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331395\Documents\Temp\Risk free rates Jan 2021\"/>
    </mc:Choice>
  </mc:AlternateContent>
  <bookViews>
    <workbookView xWindow="480" yWindow="3420" windowWidth="11040" windowHeight="8085" tabRatio="780"/>
  </bookViews>
  <sheets>
    <sheet name="Main_Menu" sheetId="22" r:id="rId1"/>
    <sheet name="README-Production Notes" sheetId="23" r:id="rId2"/>
    <sheet name="RFR_spot_no_VA" sheetId="4" r:id="rId3"/>
    <sheet name="RFR_spot_with_VA" sheetId="8" r:id="rId4"/>
    <sheet name="Spot_NO_VA_shock_UP" sheetId="19" r:id="rId5"/>
    <sheet name="Spot_NO_VA_shock_DOWN" sheetId="20" r:id="rId6"/>
    <sheet name="Spot_WITH_VA_shock_UP" sheetId="14" r:id="rId7"/>
    <sheet name="Spot_WITH_VA_shock_DOWN" sheetId="18" r:id="rId8"/>
    <sheet name="Shocks" sheetId="13" r:id="rId9"/>
    <sheet name="VA" sheetId="15" r:id="rId10"/>
    <sheet name="Disclaimers" sheetId="24" r:id="rId1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workbook>
</file>

<file path=xl/calcChain.xml><?xml version="1.0" encoding="utf-8"?>
<calcChain xmlns="http://schemas.openxmlformats.org/spreadsheetml/2006/main">
  <c r="E8" i="23" l="1"/>
  <c r="E8" i="22"/>
  <c r="BC160" i="15"/>
  <c r="AS160" i="15"/>
  <c r="AM160" i="15"/>
  <c r="AK160" i="15"/>
  <c r="AJ160" i="15"/>
  <c r="AH160" i="15"/>
  <c r="Z160" i="15"/>
  <c r="J160" i="15"/>
  <c r="C160" i="15"/>
  <c r="B160" i="15"/>
  <c r="BC159" i="15"/>
  <c r="AS159" i="15"/>
  <c r="AM159" i="15"/>
  <c r="AK159" i="15"/>
  <c r="AJ159" i="15"/>
  <c r="AH159" i="15"/>
  <c r="Z159" i="15"/>
  <c r="J159" i="15"/>
  <c r="C159" i="15"/>
  <c r="B159" i="15"/>
  <c r="BC158" i="15"/>
  <c r="AS158" i="15"/>
  <c r="AM158" i="15"/>
  <c r="AK158" i="15"/>
  <c r="AJ158" i="15"/>
  <c r="AH158" i="15"/>
  <c r="Z158" i="15"/>
  <c r="J158" i="15"/>
  <c r="C158" i="15"/>
  <c r="B158" i="15"/>
  <c r="BC157" i="15"/>
  <c r="AS157" i="15"/>
  <c r="AM157" i="15"/>
  <c r="AK157" i="15"/>
  <c r="AJ157" i="15"/>
  <c r="AH157" i="15"/>
  <c r="Z157" i="15"/>
  <c r="J157" i="15"/>
  <c r="C157" i="15"/>
  <c r="B157" i="15"/>
  <c r="BC156" i="15"/>
  <c r="AS156" i="15"/>
  <c r="AM156" i="15"/>
  <c r="AK156" i="15"/>
  <c r="AJ156" i="15"/>
  <c r="AH156" i="15"/>
  <c r="Z156" i="15"/>
  <c r="J156" i="15"/>
  <c r="C156" i="15"/>
  <c r="B156" i="15"/>
  <c r="BC155" i="15"/>
  <c r="AS155" i="15"/>
  <c r="AM155" i="15"/>
  <c r="AK155" i="15"/>
  <c r="AJ155" i="15"/>
  <c r="AH155" i="15"/>
  <c r="Z155" i="15"/>
  <c r="J155" i="15"/>
  <c r="C155" i="15"/>
  <c r="B155" i="15"/>
  <c r="BC154" i="15"/>
  <c r="AS154" i="15"/>
  <c r="AM154" i="15"/>
  <c r="AK154" i="15"/>
  <c r="AJ154" i="15"/>
  <c r="AH154" i="15"/>
  <c r="Z154" i="15"/>
  <c r="J154" i="15"/>
  <c r="C154" i="15"/>
  <c r="B154" i="15"/>
  <c r="BC153" i="15"/>
  <c r="AS153" i="15"/>
  <c r="AM153" i="15"/>
  <c r="AK153" i="15"/>
  <c r="AJ153" i="15"/>
  <c r="AH153" i="15"/>
  <c r="Z153" i="15"/>
  <c r="J153" i="15"/>
  <c r="C153" i="15"/>
  <c r="B153" i="15"/>
  <c r="BC152" i="15"/>
  <c r="AS152" i="15"/>
  <c r="AM152" i="15"/>
  <c r="AK152" i="15"/>
  <c r="AJ152" i="15"/>
  <c r="AH152" i="15"/>
  <c r="Z152" i="15"/>
  <c r="J152" i="15"/>
  <c r="C152" i="15"/>
  <c r="B152" i="15"/>
  <c r="BC151" i="15"/>
  <c r="AS151" i="15"/>
  <c r="AM151" i="15"/>
  <c r="AK151" i="15"/>
  <c r="AJ151" i="15"/>
  <c r="AH151" i="15"/>
  <c r="Z151" i="15"/>
  <c r="J151" i="15"/>
  <c r="C151" i="15"/>
  <c r="B151" i="15"/>
  <c r="BC150" i="15"/>
  <c r="AS150" i="15"/>
  <c r="AM150" i="15"/>
  <c r="AK150" i="15"/>
  <c r="AJ150" i="15"/>
  <c r="AH150" i="15"/>
  <c r="Z150" i="15"/>
  <c r="J150" i="15"/>
  <c r="C150" i="15"/>
  <c r="B150" i="15"/>
  <c r="BC149" i="15"/>
  <c r="AS149" i="15"/>
  <c r="AM149" i="15"/>
  <c r="AK149" i="15"/>
  <c r="AJ149" i="15"/>
  <c r="AH149" i="15"/>
  <c r="Z149" i="15"/>
  <c r="J149" i="15"/>
  <c r="C149" i="15"/>
  <c r="B149" i="15"/>
  <c r="BC148" i="15"/>
  <c r="AS148" i="15"/>
  <c r="AM148" i="15"/>
  <c r="AK148" i="15"/>
  <c r="AJ148" i="15"/>
  <c r="AH148" i="15"/>
  <c r="Z148" i="15"/>
  <c r="J148" i="15"/>
  <c r="C148" i="15"/>
  <c r="B148" i="15"/>
  <c r="BC147" i="15"/>
  <c r="AS147" i="15"/>
  <c r="AM147" i="15"/>
  <c r="AK147" i="15"/>
  <c r="AJ147" i="15"/>
  <c r="AH147" i="15"/>
  <c r="Z147" i="15"/>
  <c r="J147" i="15"/>
  <c r="C147" i="15"/>
  <c r="B147" i="15"/>
  <c r="BC146" i="15"/>
  <c r="AS146" i="15"/>
  <c r="AM146" i="15"/>
  <c r="AK146" i="15"/>
  <c r="AJ146" i="15"/>
  <c r="AH146" i="15"/>
  <c r="Z146" i="15"/>
  <c r="J146" i="15"/>
  <c r="C146" i="15"/>
  <c r="B146" i="15"/>
  <c r="BC145" i="15"/>
  <c r="AS145" i="15"/>
  <c r="AM145" i="15"/>
  <c r="AK145" i="15"/>
  <c r="AJ145" i="15"/>
  <c r="AH145" i="15"/>
  <c r="Z145" i="15"/>
  <c r="J145" i="15"/>
  <c r="C145" i="15"/>
  <c r="B145" i="15"/>
  <c r="BC144" i="15"/>
  <c r="AS144" i="15"/>
  <c r="AM144" i="15"/>
  <c r="AK144" i="15"/>
  <c r="AJ144" i="15"/>
  <c r="AH144" i="15"/>
  <c r="Z144" i="15"/>
  <c r="J144" i="15"/>
  <c r="C144" i="15"/>
  <c r="B144" i="15"/>
  <c r="BC143" i="15"/>
  <c r="AS143" i="15"/>
  <c r="AM143" i="15"/>
  <c r="AK143" i="15"/>
  <c r="AJ143" i="15"/>
  <c r="AH143" i="15"/>
  <c r="Z143" i="15"/>
  <c r="J143" i="15"/>
  <c r="C143" i="15"/>
  <c r="B143" i="15"/>
  <c r="BC142" i="15"/>
  <c r="AS142" i="15"/>
  <c r="AM142" i="15"/>
  <c r="AK142" i="15"/>
  <c r="AJ142" i="15"/>
  <c r="AH142" i="15"/>
  <c r="Z142" i="15"/>
  <c r="J142" i="15"/>
  <c r="C142" i="15"/>
  <c r="B142" i="15"/>
  <c r="BC141" i="15"/>
  <c r="AS141" i="15"/>
  <c r="AM141" i="15"/>
  <c r="AK141" i="15"/>
  <c r="AJ141" i="15"/>
  <c r="AH141" i="15"/>
  <c r="Z141" i="15"/>
  <c r="J141" i="15"/>
  <c r="C141" i="15"/>
  <c r="B141" i="15"/>
  <c r="BC140" i="15"/>
  <c r="AS140" i="15"/>
  <c r="AM140" i="15"/>
  <c r="AK140" i="15"/>
  <c r="AJ140" i="15"/>
  <c r="AH140" i="15"/>
  <c r="Z140" i="15"/>
  <c r="J140" i="15"/>
  <c r="C140" i="15"/>
  <c r="B140" i="15"/>
  <c r="BC139" i="15"/>
  <c r="AS139" i="15"/>
  <c r="AM139" i="15"/>
  <c r="AK139" i="15"/>
  <c r="AJ139" i="15"/>
  <c r="AH139" i="15"/>
  <c r="Z139" i="15"/>
  <c r="J139" i="15"/>
  <c r="C139" i="15"/>
  <c r="B139" i="15"/>
  <c r="BC138" i="15"/>
  <c r="AS138" i="15"/>
  <c r="AM138" i="15"/>
  <c r="AK138" i="15"/>
  <c r="AJ138" i="15"/>
  <c r="AH138" i="15"/>
  <c r="Z138" i="15"/>
  <c r="J138" i="15"/>
  <c r="C138" i="15"/>
  <c r="B138" i="15"/>
  <c r="BC137" i="15"/>
  <c r="AS137" i="15"/>
  <c r="AM137" i="15"/>
  <c r="AK137" i="15"/>
  <c r="AJ137" i="15"/>
  <c r="AH137" i="15"/>
  <c r="Z137" i="15"/>
  <c r="J137" i="15"/>
  <c r="C137" i="15"/>
  <c r="B137" i="15"/>
  <c r="BC136" i="15"/>
  <c r="AS136" i="15"/>
  <c r="AM136" i="15"/>
  <c r="AK136" i="15"/>
  <c r="AJ136" i="15"/>
  <c r="AH136" i="15"/>
  <c r="Z136" i="15"/>
  <c r="J136" i="15"/>
  <c r="C136" i="15"/>
  <c r="B136" i="15"/>
  <c r="BC135" i="15"/>
  <c r="AS135" i="15"/>
  <c r="AM135" i="15"/>
  <c r="AK135" i="15"/>
  <c r="AJ135" i="15"/>
  <c r="AH135" i="15"/>
  <c r="Z135" i="15"/>
  <c r="J135" i="15"/>
  <c r="C135" i="15"/>
  <c r="B135" i="15"/>
  <c r="BC134" i="15"/>
  <c r="AS134" i="15"/>
  <c r="AM134" i="15"/>
  <c r="AK134" i="15"/>
  <c r="AJ134" i="15"/>
  <c r="AH134" i="15"/>
  <c r="Z134" i="15"/>
  <c r="J134" i="15"/>
  <c r="C134" i="15"/>
  <c r="B134" i="15"/>
  <c r="BC133" i="15"/>
  <c r="AS133" i="15"/>
  <c r="AM133" i="15"/>
  <c r="AK133" i="15"/>
  <c r="AJ133" i="15"/>
  <c r="AH133" i="15"/>
  <c r="Z133" i="15"/>
  <c r="J133" i="15"/>
  <c r="C133" i="15"/>
  <c r="B133" i="15"/>
  <c r="BC132" i="15"/>
  <c r="AS132" i="15"/>
  <c r="AM132" i="15"/>
  <c r="AK132" i="15"/>
  <c r="AJ132" i="15"/>
  <c r="AH132" i="15"/>
  <c r="Z132" i="15"/>
  <c r="J132" i="15"/>
  <c r="C132" i="15"/>
  <c r="B132" i="15"/>
  <c r="BC131" i="15"/>
  <c r="AS131" i="15"/>
  <c r="AM131" i="15"/>
  <c r="AK131" i="15"/>
  <c r="AJ131" i="15"/>
  <c r="AH131" i="15"/>
  <c r="Z131" i="15"/>
  <c r="J131" i="15"/>
  <c r="C131" i="15"/>
  <c r="B131" i="15"/>
  <c r="BC130" i="15"/>
  <c r="AS130" i="15"/>
  <c r="AM130" i="15"/>
  <c r="AK130" i="15"/>
  <c r="AJ130" i="15"/>
  <c r="AH130" i="15"/>
  <c r="Z130" i="15"/>
  <c r="J130" i="15"/>
  <c r="C130" i="15"/>
  <c r="B130" i="15"/>
  <c r="BC129" i="15"/>
  <c r="AS129" i="15"/>
  <c r="AM129" i="15"/>
  <c r="AK129" i="15"/>
  <c r="AJ129" i="15"/>
  <c r="AH129" i="15"/>
  <c r="Z129" i="15"/>
  <c r="J129" i="15"/>
  <c r="C129" i="15"/>
  <c r="B129" i="15"/>
  <c r="BC128" i="15"/>
  <c r="AS128" i="15"/>
  <c r="AM128" i="15"/>
  <c r="AK128" i="15"/>
  <c r="AJ128" i="15"/>
  <c r="AH128" i="15"/>
  <c r="Z128" i="15"/>
  <c r="J128" i="15"/>
  <c r="C128" i="15"/>
  <c r="B128" i="15"/>
  <c r="BC127" i="15"/>
  <c r="AS127" i="15"/>
  <c r="AM127" i="15"/>
  <c r="AK127" i="15"/>
  <c r="AJ127" i="15"/>
  <c r="AH127" i="15"/>
  <c r="Z127" i="15"/>
  <c r="J127" i="15"/>
  <c r="C127" i="15"/>
  <c r="B127" i="15"/>
  <c r="BC126" i="15"/>
  <c r="AS126" i="15"/>
  <c r="AM126" i="15"/>
  <c r="AK126" i="15"/>
  <c r="AJ126" i="15"/>
  <c r="AH126" i="15"/>
  <c r="Z126" i="15"/>
  <c r="J126" i="15"/>
  <c r="C126" i="15"/>
  <c r="B126" i="15"/>
  <c r="BC125" i="15"/>
  <c r="AS125" i="15"/>
  <c r="AM125" i="15"/>
  <c r="AK125" i="15"/>
  <c r="AJ125" i="15"/>
  <c r="AH125" i="15"/>
  <c r="Z125" i="15"/>
  <c r="J125" i="15"/>
  <c r="C125" i="15"/>
  <c r="B125" i="15"/>
  <c r="BC124" i="15"/>
  <c r="AS124" i="15"/>
  <c r="AM124" i="15"/>
  <c r="AK124" i="15"/>
  <c r="AJ124" i="15"/>
  <c r="AH124" i="15"/>
  <c r="Z124" i="15"/>
  <c r="J124" i="15"/>
  <c r="C124" i="15"/>
  <c r="B124" i="15"/>
  <c r="BC123" i="15"/>
  <c r="AS123" i="15"/>
  <c r="AM123" i="15"/>
  <c r="AK123" i="15"/>
  <c r="AJ123" i="15"/>
  <c r="AH123" i="15"/>
  <c r="Z123" i="15"/>
  <c r="J123" i="15"/>
  <c r="C123" i="15"/>
  <c r="B123" i="15"/>
  <c r="BC122" i="15"/>
  <c r="AS122" i="15"/>
  <c r="AM122" i="15"/>
  <c r="AK122" i="15"/>
  <c r="AJ122" i="15"/>
  <c r="AH122" i="15"/>
  <c r="Z122" i="15"/>
  <c r="J122" i="15"/>
  <c r="C122" i="15"/>
  <c r="B122" i="15"/>
  <c r="BC121" i="15"/>
  <c r="AS121" i="15"/>
  <c r="AM121" i="15"/>
  <c r="AK121" i="15"/>
  <c r="AJ121" i="15"/>
  <c r="AH121" i="15"/>
  <c r="Z121" i="15"/>
  <c r="J121" i="15"/>
  <c r="C121" i="15"/>
  <c r="B121" i="15"/>
  <c r="BC120" i="15"/>
  <c r="AS120" i="15"/>
  <c r="AM120" i="15"/>
  <c r="AK120" i="15"/>
  <c r="AJ120" i="15"/>
  <c r="AH120" i="15"/>
  <c r="Z120" i="15"/>
  <c r="J120" i="15"/>
  <c r="C120" i="15"/>
  <c r="B120" i="15"/>
  <c r="BC119" i="15"/>
  <c r="AS119" i="15"/>
  <c r="AM119" i="15"/>
  <c r="AK119" i="15"/>
  <c r="AJ119" i="15"/>
  <c r="AH119" i="15"/>
  <c r="Z119" i="15"/>
  <c r="J119" i="15"/>
  <c r="C119" i="15"/>
  <c r="B119" i="15"/>
  <c r="BC118" i="15"/>
  <c r="AS118" i="15"/>
  <c r="AM118" i="15"/>
  <c r="AK118" i="15"/>
  <c r="AJ118" i="15"/>
  <c r="AH118" i="15"/>
  <c r="Z118" i="15"/>
  <c r="J118" i="15"/>
  <c r="C118" i="15"/>
  <c r="B118" i="15"/>
  <c r="BC117" i="15"/>
  <c r="AS117" i="15"/>
  <c r="AM117" i="15"/>
  <c r="AK117" i="15"/>
  <c r="AJ117" i="15"/>
  <c r="AH117" i="15"/>
  <c r="Z117" i="15"/>
  <c r="J117" i="15"/>
  <c r="C117" i="15"/>
  <c r="B117" i="15"/>
  <c r="BC116" i="15"/>
  <c r="AS116" i="15"/>
  <c r="AM116" i="15"/>
  <c r="AK116" i="15"/>
  <c r="AJ116" i="15"/>
  <c r="AH116" i="15"/>
  <c r="Z116" i="15"/>
  <c r="J116" i="15"/>
  <c r="C116" i="15"/>
  <c r="B116" i="15"/>
  <c r="BC115" i="15"/>
  <c r="AS115" i="15"/>
  <c r="AM115" i="15"/>
  <c r="AK115" i="15"/>
  <c r="AJ115" i="15"/>
  <c r="AH115" i="15"/>
  <c r="Z115" i="15"/>
  <c r="J115" i="15"/>
  <c r="C115" i="15"/>
  <c r="B115" i="15"/>
  <c r="BC114" i="15"/>
  <c r="AS114" i="15"/>
  <c r="AM114" i="15"/>
  <c r="AK114" i="15"/>
  <c r="AJ114" i="15"/>
  <c r="AH114" i="15"/>
  <c r="Z114" i="15"/>
  <c r="J114" i="15"/>
  <c r="C114" i="15"/>
  <c r="B114" i="15"/>
  <c r="BC113" i="15"/>
  <c r="AS113" i="15"/>
  <c r="AM113" i="15"/>
  <c r="AK113" i="15"/>
  <c r="AJ113" i="15"/>
  <c r="AH113" i="15"/>
  <c r="Z113" i="15"/>
  <c r="J113" i="15"/>
  <c r="C113" i="15"/>
  <c r="B113" i="15"/>
  <c r="BC112" i="15"/>
  <c r="AS112" i="15"/>
  <c r="AM112" i="15"/>
  <c r="AK112" i="15"/>
  <c r="AJ112" i="15"/>
  <c r="AH112" i="15"/>
  <c r="Z112" i="15"/>
  <c r="J112" i="15"/>
  <c r="C112" i="15"/>
  <c r="B112" i="15"/>
  <c r="BC111" i="15"/>
  <c r="AS111" i="15"/>
  <c r="AM111" i="15"/>
  <c r="AK111" i="15"/>
  <c r="AJ111" i="15"/>
  <c r="AH111" i="15"/>
  <c r="Z111" i="15"/>
  <c r="J111" i="15"/>
  <c r="C111" i="15"/>
  <c r="B111" i="15"/>
  <c r="BC110" i="15"/>
  <c r="AS110" i="15"/>
  <c r="AM110" i="15"/>
  <c r="AK110" i="15"/>
  <c r="AJ110" i="15"/>
  <c r="AH110" i="15"/>
  <c r="Z110" i="15"/>
  <c r="J110" i="15"/>
  <c r="C110" i="15"/>
  <c r="B110" i="15"/>
  <c r="BC109" i="15"/>
  <c r="AS109" i="15"/>
  <c r="AM109" i="15"/>
  <c r="AK109" i="15"/>
  <c r="AJ109" i="15"/>
  <c r="AH109" i="15"/>
  <c r="Z109" i="15"/>
  <c r="J109" i="15"/>
  <c r="C109" i="15"/>
  <c r="B109" i="15"/>
  <c r="BC108" i="15"/>
  <c r="AS108" i="15"/>
  <c r="AM108" i="15"/>
  <c r="AK108" i="15"/>
  <c r="AJ108" i="15"/>
  <c r="AH108" i="15"/>
  <c r="Z108" i="15"/>
  <c r="J108" i="15"/>
  <c r="C108" i="15"/>
  <c r="B108" i="15"/>
  <c r="BC107" i="15"/>
  <c r="AS107" i="15"/>
  <c r="AM107" i="15"/>
  <c r="AK107" i="15"/>
  <c r="AJ107" i="15"/>
  <c r="AH107" i="15"/>
  <c r="Z107" i="15"/>
  <c r="J107" i="15"/>
  <c r="C107" i="15"/>
  <c r="B107" i="15"/>
  <c r="BC106" i="15"/>
  <c r="AS106" i="15"/>
  <c r="AM106" i="15"/>
  <c r="AK106" i="15"/>
  <c r="AJ106" i="15"/>
  <c r="AH106" i="15"/>
  <c r="Z106" i="15"/>
  <c r="J106" i="15"/>
  <c r="C106" i="15"/>
  <c r="B106" i="15"/>
  <c r="BC105" i="15"/>
  <c r="AS105" i="15"/>
  <c r="AM105" i="15"/>
  <c r="AK105" i="15"/>
  <c r="AJ105" i="15"/>
  <c r="AH105" i="15"/>
  <c r="Z105" i="15"/>
  <c r="J105" i="15"/>
  <c r="C105" i="15"/>
  <c r="B105" i="15"/>
  <c r="BC104" i="15"/>
  <c r="AS104" i="15"/>
  <c r="AM104" i="15"/>
  <c r="AK104" i="15"/>
  <c r="AJ104" i="15"/>
  <c r="AH104" i="15"/>
  <c r="Z104" i="15"/>
  <c r="J104" i="15"/>
  <c r="C104" i="15"/>
  <c r="B104" i="15"/>
  <c r="BC103" i="15"/>
  <c r="AS103" i="15"/>
  <c r="AM103" i="15"/>
  <c r="AK103" i="15"/>
  <c r="AJ103" i="15"/>
  <c r="AH103" i="15"/>
  <c r="Z103" i="15"/>
  <c r="J103" i="15"/>
  <c r="C103" i="15"/>
  <c r="B103" i="15"/>
  <c r="BC102" i="15"/>
  <c r="AS102" i="15"/>
  <c r="AM102" i="15"/>
  <c r="AK102" i="15"/>
  <c r="AJ102" i="15"/>
  <c r="AH102" i="15"/>
  <c r="Z102" i="15"/>
  <c r="J102" i="15"/>
  <c r="C102" i="15"/>
  <c r="B102" i="15"/>
  <c r="BC101" i="15"/>
  <c r="AS101" i="15"/>
  <c r="AM101" i="15"/>
  <c r="AK101" i="15"/>
  <c r="AJ101" i="15"/>
  <c r="AH101" i="15"/>
  <c r="Z101" i="15"/>
  <c r="J101" i="15"/>
  <c r="C101" i="15"/>
  <c r="B101" i="15"/>
  <c r="BC100" i="15"/>
  <c r="AS100" i="15"/>
  <c r="AM100" i="15"/>
  <c r="AK100" i="15"/>
  <c r="AJ100" i="15"/>
  <c r="AH100" i="15"/>
  <c r="Z100" i="15"/>
  <c r="J100" i="15"/>
  <c r="C100" i="15"/>
  <c r="B100" i="15"/>
  <c r="BC99" i="15"/>
  <c r="AS99" i="15"/>
  <c r="AM99" i="15"/>
  <c r="AK99" i="15"/>
  <c r="AJ99" i="15"/>
  <c r="AH99" i="15"/>
  <c r="Z99" i="15"/>
  <c r="J99" i="15"/>
  <c r="C99" i="15"/>
  <c r="B99" i="15"/>
  <c r="BC98" i="15"/>
  <c r="AS98" i="15"/>
  <c r="AM98" i="15"/>
  <c r="AK98" i="15"/>
  <c r="AJ98" i="15"/>
  <c r="AH98" i="15"/>
  <c r="Z98" i="15"/>
  <c r="J98" i="15"/>
  <c r="C98" i="15"/>
  <c r="B98" i="15"/>
  <c r="BC97" i="15"/>
  <c r="AS97" i="15"/>
  <c r="AM97" i="15"/>
  <c r="AK97" i="15"/>
  <c r="AJ97" i="15"/>
  <c r="AH97" i="15"/>
  <c r="Z97" i="15"/>
  <c r="J97" i="15"/>
  <c r="C97" i="15"/>
  <c r="B97" i="15"/>
  <c r="BC96" i="15"/>
  <c r="AS96" i="15"/>
  <c r="AM96" i="15"/>
  <c r="AK96" i="15"/>
  <c r="AJ96" i="15"/>
  <c r="AH96" i="15"/>
  <c r="Z96" i="15"/>
  <c r="J96" i="15"/>
  <c r="C96" i="15"/>
  <c r="B96" i="15"/>
  <c r="BC95" i="15"/>
  <c r="AS95" i="15"/>
  <c r="AM95" i="15"/>
  <c r="AK95" i="15"/>
  <c r="AJ95" i="15"/>
  <c r="AH95" i="15"/>
  <c r="Z95" i="15"/>
  <c r="J95" i="15"/>
  <c r="C95" i="15"/>
  <c r="B95" i="15"/>
  <c r="BC94" i="15"/>
  <c r="AS94" i="15"/>
  <c r="AM94" i="15"/>
  <c r="AK94" i="15"/>
  <c r="AJ94" i="15"/>
  <c r="AH94" i="15"/>
  <c r="Z94" i="15"/>
  <c r="J94" i="15"/>
  <c r="C94" i="15"/>
  <c r="B94" i="15"/>
  <c r="BC93" i="15"/>
  <c r="AS93" i="15"/>
  <c r="AM93" i="15"/>
  <c r="AK93" i="15"/>
  <c r="AJ93" i="15"/>
  <c r="AH93" i="15"/>
  <c r="Z93" i="15"/>
  <c r="J93" i="15"/>
  <c r="C93" i="15"/>
  <c r="B93" i="15"/>
  <c r="BC92" i="15"/>
  <c r="AS92" i="15"/>
  <c r="AM92" i="15"/>
  <c r="AK92" i="15"/>
  <c r="AJ92" i="15"/>
  <c r="AH92" i="15"/>
  <c r="Z92" i="15"/>
  <c r="J92" i="15"/>
  <c r="C92" i="15"/>
  <c r="B92" i="15"/>
  <c r="BC91" i="15"/>
  <c r="AS91" i="15"/>
  <c r="AM91" i="15"/>
  <c r="AK91" i="15"/>
  <c r="AJ91" i="15"/>
  <c r="AH91" i="15"/>
  <c r="Z91" i="15"/>
  <c r="J91" i="15"/>
  <c r="C91" i="15"/>
  <c r="B91" i="15"/>
  <c r="BC90" i="15"/>
  <c r="AS90" i="15"/>
  <c r="AM90" i="15"/>
  <c r="AK90" i="15"/>
  <c r="AJ90" i="15"/>
  <c r="AH90" i="15"/>
  <c r="Z90" i="15"/>
  <c r="J90" i="15"/>
  <c r="C90" i="15"/>
  <c r="B90" i="15"/>
  <c r="BC89" i="15"/>
  <c r="AS89" i="15"/>
  <c r="AM89" i="15"/>
  <c r="AK89" i="15"/>
  <c r="AJ89" i="15"/>
  <c r="AH89" i="15"/>
  <c r="Z89" i="15"/>
  <c r="J89" i="15"/>
  <c r="C89" i="15"/>
  <c r="B89" i="15"/>
  <c r="BC88" i="15"/>
  <c r="AS88" i="15"/>
  <c r="AM88" i="15"/>
  <c r="AK88" i="15"/>
  <c r="AJ88" i="15"/>
  <c r="AH88" i="15"/>
  <c r="Z88" i="15"/>
  <c r="J88" i="15"/>
  <c r="C88" i="15"/>
  <c r="B88" i="15"/>
  <c r="BC87" i="15"/>
  <c r="AS87" i="15"/>
  <c r="AM87" i="15"/>
  <c r="AK87" i="15"/>
  <c r="AJ87" i="15"/>
  <c r="AH87" i="15"/>
  <c r="Z87" i="15"/>
  <c r="J87" i="15"/>
  <c r="C87" i="15"/>
  <c r="B87" i="15"/>
  <c r="BC86" i="15"/>
  <c r="AS86" i="15"/>
  <c r="AM86" i="15"/>
  <c r="AK86" i="15"/>
  <c r="AJ86" i="15"/>
  <c r="AH86" i="15"/>
  <c r="Z86" i="15"/>
  <c r="J86" i="15"/>
  <c r="C86" i="15"/>
  <c r="B86" i="15"/>
  <c r="BC85" i="15"/>
  <c r="AS85" i="15"/>
  <c r="AM85" i="15"/>
  <c r="AK85" i="15"/>
  <c r="AJ85" i="15"/>
  <c r="AH85" i="15"/>
  <c r="Z85" i="15"/>
  <c r="J85" i="15"/>
  <c r="C85" i="15"/>
  <c r="B85" i="15"/>
  <c r="BC84" i="15"/>
  <c r="AS84" i="15"/>
  <c r="AM84" i="15"/>
  <c r="AK84" i="15"/>
  <c r="AJ84" i="15"/>
  <c r="AH84" i="15"/>
  <c r="Z84" i="15"/>
  <c r="J84" i="15"/>
  <c r="C84" i="15"/>
  <c r="B84" i="15"/>
  <c r="BC83" i="15"/>
  <c r="AS83" i="15"/>
  <c r="AM83" i="15"/>
  <c r="AK83" i="15"/>
  <c r="AJ83" i="15"/>
  <c r="AH83" i="15"/>
  <c r="Z83" i="15"/>
  <c r="J83" i="15"/>
  <c r="C83" i="15"/>
  <c r="B83" i="15"/>
  <c r="BC82" i="15"/>
  <c r="AS82" i="15"/>
  <c r="AM82" i="15"/>
  <c r="AK82" i="15"/>
  <c r="AJ82" i="15"/>
  <c r="AH82" i="15"/>
  <c r="Z82" i="15"/>
  <c r="J82" i="15"/>
  <c r="C82" i="15"/>
  <c r="B82" i="15"/>
  <c r="BC81" i="15"/>
  <c r="AS81" i="15"/>
  <c r="AM81" i="15"/>
  <c r="AK81" i="15"/>
  <c r="AJ81" i="15"/>
  <c r="AH81" i="15"/>
  <c r="Z81" i="15"/>
  <c r="J81" i="15"/>
  <c r="C81" i="15"/>
  <c r="B81" i="15"/>
  <c r="BC80" i="15"/>
  <c r="AS80" i="15"/>
  <c r="AM80" i="15"/>
  <c r="AK80" i="15"/>
  <c r="AJ80" i="15"/>
  <c r="AH80" i="15"/>
  <c r="Z80" i="15"/>
  <c r="J80" i="15"/>
  <c r="C80" i="15"/>
  <c r="B80" i="15"/>
  <c r="BC79" i="15"/>
  <c r="AS79" i="15"/>
  <c r="AM79" i="15"/>
  <c r="AK79" i="15"/>
  <c r="AJ79" i="15"/>
  <c r="AH79" i="15"/>
  <c r="Z79" i="15"/>
  <c r="J79" i="15"/>
  <c r="C79" i="15"/>
  <c r="B79" i="15"/>
  <c r="BC78" i="15"/>
  <c r="AS78" i="15"/>
  <c r="AM78" i="15"/>
  <c r="AK78" i="15"/>
  <c r="AJ78" i="15"/>
  <c r="AH78" i="15"/>
  <c r="Z78" i="15"/>
  <c r="J78" i="15"/>
  <c r="C78" i="15"/>
  <c r="B78" i="15"/>
  <c r="BC77" i="15"/>
  <c r="AS77" i="15"/>
  <c r="AM77" i="15"/>
  <c r="AK77" i="15"/>
  <c r="AJ77" i="15"/>
  <c r="AH77" i="15"/>
  <c r="Z77" i="15"/>
  <c r="J77" i="15"/>
  <c r="C77" i="15"/>
  <c r="B77" i="15"/>
  <c r="BC76" i="15"/>
  <c r="AS76" i="15"/>
  <c r="AM76" i="15"/>
  <c r="AK76" i="15"/>
  <c r="AJ76" i="15"/>
  <c r="AH76" i="15"/>
  <c r="Z76" i="15"/>
  <c r="J76" i="15"/>
  <c r="C76" i="15"/>
  <c r="B76" i="15"/>
  <c r="BC75" i="15"/>
  <c r="AS75" i="15"/>
  <c r="AM75" i="15"/>
  <c r="AK75" i="15"/>
  <c r="AJ75" i="15"/>
  <c r="AH75" i="15"/>
  <c r="Z75" i="15"/>
  <c r="J75" i="15"/>
  <c r="C75" i="15"/>
  <c r="B75" i="15"/>
  <c r="BC74" i="15"/>
  <c r="AS74" i="15"/>
  <c r="AM74" i="15"/>
  <c r="AK74" i="15"/>
  <c r="AJ74" i="15"/>
  <c r="AH74" i="15"/>
  <c r="Z74" i="15"/>
  <c r="J74" i="15"/>
  <c r="C74" i="15"/>
  <c r="B74" i="15"/>
  <c r="BC73" i="15"/>
  <c r="AS73" i="15"/>
  <c r="AM73" i="15"/>
  <c r="AK73" i="15"/>
  <c r="AJ73" i="15"/>
  <c r="AH73" i="15"/>
  <c r="Z73" i="15"/>
  <c r="J73" i="15"/>
  <c r="C73" i="15"/>
  <c r="B73" i="15"/>
  <c r="BC72" i="15"/>
  <c r="AS72" i="15"/>
  <c r="AM72" i="15"/>
  <c r="AK72" i="15"/>
  <c r="AJ72" i="15"/>
  <c r="AH72" i="15"/>
  <c r="Z72" i="15"/>
  <c r="J72" i="15"/>
  <c r="C72" i="15"/>
  <c r="B72" i="15"/>
  <c r="BC71" i="15"/>
  <c r="AS71" i="15"/>
  <c r="AM71" i="15"/>
  <c r="AK71" i="15"/>
  <c r="AJ71" i="15"/>
  <c r="AH71" i="15"/>
  <c r="Z71" i="15"/>
  <c r="J71" i="15"/>
  <c r="C71" i="15"/>
  <c r="B71" i="15"/>
  <c r="BC70" i="15"/>
  <c r="AS70" i="15"/>
  <c r="AM70" i="15"/>
  <c r="AK70" i="15"/>
  <c r="AJ70" i="15"/>
  <c r="AH70" i="15"/>
  <c r="Z70" i="15"/>
  <c r="J70" i="15"/>
  <c r="C70" i="15"/>
  <c r="B70" i="15"/>
  <c r="BC69" i="15"/>
  <c r="AS69" i="15"/>
  <c r="AM69" i="15"/>
  <c r="AK69" i="15"/>
  <c r="AJ69" i="15"/>
  <c r="AH69" i="15"/>
  <c r="Z69" i="15"/>
  <c r="J69" i="15"/>
  <c r="C69" i="15"/>
  <c r="B69" i="15"/>
  <c r="BC68" i="15"/>
  <c r="AS68" i="15"/>
  <c r="AM68" i="15"/>
  <c r="AK68" i="15"/>
  <c r="AJ68" i="15"/>
  <c r="AH68" i="15"/>
  <c r="Z68" i="15"/>
  <c r="J68" i="15"/>
  <c r="C68" i="15"/>
  <c r="B68" i="15"/>
  <c r="BC67" i="15"/>
  <c r="AS67" i="15"/>
  <c r="AM67" i="15"/>
  <c r="AK67" i="15"/>
  <c r="AJ67" i="15"/>
  <c r="AH67" i="15"/>
  <c r="Z67" i="15"/>
  <c r="J67" i="15"/>
  <c r="C67" i="15"/>
  <c r="B67" i="15"/>
  <c r="BC66" i="15"/>
  <c r="AS66" i="15"/>
  <c r="AM66" i="15"/>
  <c r="AK66" i="15"/>
  <c r="AJ66" i="15"/>
  <c r="AH66" i="15"/>
  <c r="Z66" i="15"/>
  <c r="J66" i="15"/>
  <c r="C66" i="15"/>
  <c r="B66" i="15"/>
  <c r="BC65" i="15"/>
  <c r="AS65" i="15"/>
  <c r="AM65" i="15"/>
  <c r="AK65" i="15"/>
  <c r="AJ65" i="15"/>
  <c r="AH65" i="15"/>
  <c r="Z65" i="15"/>
  <c r="J65" i="15"/>
  <c r="C65" i="15"/>
  <c r="B65" i="15"/>
  <c r="BC64" i="15"/>
  <c r="AS64" i="15"/>
  <c r="AM64" i="15"/>
  <c r="AK64" i="15"/>
  <c r="AJ64" i="15"/>
  <c r="AH64" i="15"/>
  <c r="Z64" i="15"/>
  <c r="J64" i="15"/>
  <c r="C64" i="15"/>
  <c r="B64" i="15"/>
  <c r="BC63" i="15"/>
  <c r="AS63" i="15"/>
  <c r="AM63" i="15"/>
  <c r="AK63" i="15"/>
  <c r="AJ63" i="15"/>
  <c r="AH63" i="15"/>
  <c r="Z63" i="15"/>
  <c r="J63" i="15"/>
  <c r="C63" i="15"/>
  <c r="B63" i="15"/>
  <c r="BC62" i="15"/>
  <c r="AS62" i="15"/>
  <c r="AM62" i="15"/>
  <c r="AK62" i="15"/>
  <c r="AJ62" i="15"/>
  <c r="AH62" i="15"/>
  <c r="Z62" i="15"/>
  <c r="J62" i="15"/>
  <c r="C62" i="15"/>
  <c r="B62" i="15"/>
  <c r="BC61" i="15"/>
  <c r="AS61" i="15"/>
  <c r="AM61" i="15"/>
  <c r="AK61" i="15"/>
  <c r="AJ61" i="15"/>
  <c r="AH61" i="15"/>
  <c r="Z61" i="15"/>
  <c r="J61" i="15"/>
  <c r="C61" i="15"/>
  <c r="B61" i="15"/>
  <c r="BC60" i="15"/>
  <c r="AS60" i="15"/>
  <c r="AM60" i="15"/>
  <c r="AK60" i="15"/>
  <c r="AJ60" i="15"/>
  <c r="AH60" i="15"/>
  <c r="Z60" i="15"/>
  <c r="J60" i="15"/>
  <c r="C60" i="15"/>
  <c r="B60" i="15"/>
  <c r="BC59" i="15"/>
  <c r="AS59" i="15"/>
  <c r="AM59" i="15"/>
  <c r="AK59" i="15"/>
  <c r="AJ59" i="15"/>
  <c r="AH59" i="15"/>
  <c r="Z59" i="15"/>
  <c r="J59" i="15"/>
  <c r="C59" i="15"/>
  <c r="B59" i="15"/>
  <c r="BC58" i="15"/>
  <c r="AS58" i="15"/>
  <c r="AM58" i="15"/>
  <c r="AK58" i="15"/>
  <c r="AJ58" i="15"/>
  <c r="AH58" i="15"/>
  <c r="Z58" i="15"/>
  <c r="J58" i="15"/>
  <c r="C58" i="15"/>
  <c r="B58" i="15"/>
  <c r="BC57" i="15"/>
  <c r="AS57" i="15"/>
  <c r="AM57" i="15"/>
  <c r="AK57" i="15"/>
  <c r="AJ57" i="15"/>
  <c r="AH57" i="15"/>
  <c r="Z57" i="15"/>
  <c r="J57" i="15"/>
  <c r="C57" i="15"/>
  <c r="B57" i="15"/>
  <c r="BC56" i="15"/>
  <c r="AS56" i="15"/>
  <c r="AM56" i="15"/>
  <c r="AK56" i="15"/>
  <c r="AJ56" i="15"/>
  <c r="AH56" i="15"/>
  <c r="Z56" i="15"/>
  <c r="J56" i="15"/>
  <c r="C56" i="15"/>
  <c r="B56" i="15"/>
  <c r="BC55" i="15"/>
  <c r="AS55" i="15"/>
  <c r="AM55" i="15"/>
  <c r="AK55" i="15"/>
  <c r="AJ55" i="15"/>
  <c r="AH55" i="15"/>
  <c r="Z55" i="15"/>
  <c r="J55" i="15"/>
  <c r="C55" i="15"/>
  <c r="B55" i="15"/>
  <c r="BC54" i="15"/>
  <c r="AS54" i="15"/>
  <c r="AM54" i="15"/>
  <c r="AK54" i="15"/>
  <c r="AJ54" i="15"/>
  <c r="AH54" i="15"/>
  <c r="Z54" i="15"/>
  <c r="J54" i="15"/>
  <c r="C54" i="15"/>
  <c r="B54" i="15"/>
  <c r="BC53" i="15"/>
  <c r="AS53" i="15"/>
  <c r="AM53" i="15"/>
  <c r="AK53" i="15"/>
  <c r="AJ53" i="15"/>
  <c r="AH53" i="15"/>
  <c r="Z53" i="15"/>
  <c r="J53" i="15"/>
  <c r="C53" i="15"/>
  <c r="B53" i="15"/>
  <c r="BC52" i="15"/>
  <c r="AS52" i="15"/>
  <c r="AM52" i="15"/>
  <c r="AK52" i="15"/>
  <c r="AJ52" i="15"/>
  <c r="AH52" i="15"/>
  <c r="Z52" i="15"/>
  <c r="J52" i="15"/>
  <c r="C52" i="15"/>
  <c r="B52" i="15"/>
  <c r="BC51" i="15"/>
  <c r="AS51" i="15"/>
  <c r="AM51" i="15"/>
  <c r="AK51" i="15"/>
  <c r="AJ51" i="15"/>
  <c r="AH51" i="15"/>
  <c r="Z51" i="15"/>
  <c r="J51" i="15"/>
  <c r="C51" i="15"/>
  <c r="B51" i="15"/>
  <c r="BC50" i="15"/>
  <c r="AS50" i="15"/>
  <c r="AM50" i="15"/>
  <c r="AK50" i="15"/>
  <c r="AJ50" i="15"/>
  <c r="AH50" i="15"/>
  <c r="Z50" i="15"/>
  <c r="J50" i="15"/>
  <c r="C50" i="15"/>
  <c r="B50" i="15"/>
  <c r="BC49" i="15"/>
  <c r="AS49" i="15"/>
  <c r="AM49" i="15"/>
  <c r="AK49" i="15"/>
  <c r="AJ49" i="15"/>
  <c r="AH49" i="15"/>
  <c r="Z49" i="15"/>
  <c r="J49" i="15"/>
  <c r="C49" i="15"/>
  <c r="B49" i="15"/>
  <c r="BC48" i="15"/>
  <c r="AS48" i="15"/>
  <c r="AM48" i="15"/>
  <c r="AK48" i="15"/>
  <c r="AJ48" i="15"/>
  <c r="AH48" i="15"/>
  <c r="Z48" i="15"/>
  <c r="J48" i="15"/>
  <c r="C48" i="15"/>
  <c r="B48" i="15"/>
  <c r="BC47" i="15"/>
  <c r="AS47" i="15"/>
  <c r="AM47" i="15"/>
  <c r="AK47" i="15"/>
  <c r="AJ47" i="15"/>
  <c r="AH47" i="15"/>
  <c r="Z47" i="15"/>
  <c r="J47" i="15"/>
  <c r="C47" i="15"/>
  <c r="B47" i="15"/>
  <c r="BC46" i="15"/>
  <c r="AS46" i="15"/>
  <c r="AM46" i="15"/>
  <c r="AK46" i="15"/>
  <c r="AJ46" i="15"/>
  <c r="AH46" i="15"/>
  <c r="Z46" i="15"/>
  <c r="J46" i="15"/>
  <c r="C46" i="15"/>
  <c r="B46" i="15"/>
  <c r="BC45" i="15"/>
  <c r="AS45" i="15"/>
  <c r="AM45" i="15"/>
  <c r="AK45" i="15"/>
  <c r="AJ45" i="15"/>
  <c r="AH45" i="15"/>
  <c r="Z45" i="15"/>
  <c r="J45" i="15"/>
  <c r="C45" i="15"/>
  <c r="B45" i="15"/>
  <c r="BC44" i="15"/>
  <c r="AS44" i="15"/>
  <c r="AM44" i="15"/>
  <c r="AK44" i="15"/>
  <c r="AJ44" i="15"/>
  <c r="AH44" i="15"/>
  <c r="Z44" i="15"/>
  <c r="J44" i="15"/>
  <c r="C44" i="15"/>
  <c r="B44" i="15"/>
  <c r="BC43" i="15"/>
  <c r="AS43" i="15"/>
  <c r="AM43" i="15"/>
  <c r="AK43" i="15"/>
  <c r="AJ43" i="15"/>
  <c r="AH43" i="15"/>
  <c r="Z43" i="15"/>
  <c r="J43" i="15"/>
  <c r="C43" i="15"/>
  <c r="B43" i="15"/>
  <c r="BC42" i="15"/>
  <c r="AS42" i="15"/>
  <c r="AM42" i="15"/>
  <c r="AK42" i="15"/>
  <c r="AJ42" i="15"/>
  <c r="AH42" i="15"/>
  <c r="Z42" i="15"/>
  <c r="J42" i="15"/>
  <c r="C42" i="15"/>
  <c r="B42" i="15"/>
  <c r="BC41" i="15"/>
  <c r="AS41" i="15"/>
  <c r="AM41" i="15"/>
  <c r="AK41" i="15"/>
  <c r="AJ41" i="15"/>
  <c r="AH41" i="15"/>
  <c r="Z41" i="15"/>
  <c r="J41" i="15"/>
  <c r="C41" i="15"/>
  <c r="B41" i="15"/>
  <c r="BC40" i="15"/>
  <c r="AS40" i="15"/>
  <c r="AM40" i="15"/>
  <c r="AK40" i="15"/>
  <c r="AJ40" i="15"/>
  <c r="AH40" i="15"/>
  <c r="Z40" i="15"/>
  <c r="J40" i="15"/>
  <c r="C40" i="15"/>
  <c r="B40" i="15"/>
  <c r="BC39" i="15"/>
  <c r="AS39" i="15"/>
  <c r="AM39" i="15"/>
  <c r="AK39" i="15"/>
  <c r="AJ39" i="15"/>
  <c r="AH39" i="15"/>
  <c r="Z39" i="15"/>
  <c r="J39" i="15"/>
  <c r="C39" i="15"/>
  <c r="B39" i="15"/>
  <c r="BC38" i="15"/>
  <c r="AS38" i="15"/>
  <c r="AM38" i="15"/>
  <c r="AK38" i="15"/>
  <c r="AJ38" i="15"/>
  <c r="AH38" i="15"/>
  <c r="Z38" i="15"/>
  <c r="J38" i="15"/>
  <c r="C38" i="15"/>
  <c r="B38" i="15"/>
  <c r="BC37" i="15"/>
  <c r="AS37" i="15"/>
  <c r="AM37" i="15"/>
  <c r="AK37" i="15"/>
  <c r="AJ37" i="15"/>
  <c r="AH37" i="15"/>
  <c r="Z37" i="15"/>
  <c r="J37" i="15"/>
  <c r="C37" i="15"/>
  <c r="B37" i="15"/>
  <c r="BC36" i="15"/>
  <c r="AS36" i="15"/>
  <c r="AM36" i="15"/>
  <c r="AK36" i="15"/>
  <c r="AJ36" i="15"/>
  <c r="AH36" i="15"/>
  <c r="Z36" i="15"/>
  <c r="J36" i="15"/>
  <c r="C36" i="15"/>
  <c r="B36" i="15"/>
  <c r="BC35" i="15"/>
  <c r="AS35" i="15"/>
  <c r="AM35" i="15"/>
  <c r="AK35" i="15"/>
  <c r="AJ35" i="15"/>
  <c r="AH35" i="15"/>
  <c r="Z35" i="15"/>
  <c r="J35" i="15"/>
  <c r="C35" i="15"/>
  <c r="B35" i="15"/>
  <c r="BC34" i="15"/>
  <c r="AS34" i="15"/>
  <c r="AM34" i="15"/>
  <c r="AK34" i="15"/>
  <c r="AJ34" i="15"/>
  <c r="AH34" i="15"/>
  <c r="Z34" i="15"/>
  <c r="J34" i="15"/>
  <c r="C34" i="15"/>
  <c r="B34" i="15"/>
  <c r="BC33" i="15"/>
  <c r="AS33" i="15"/>
  <c r="AM33" i="15"/>
  <c r="AK33" i="15"/>
  <c r="AJ33" i="15"/>
  <c r="AH33" i="15"/>
  <c r="Z33" i="15"/>
  <c r="J33" i="15"/>
  <c r="C33" i="15"/>
  <c r="B33" i="15"/>
  <c r="BC32" i="15"/>
  <c r="AS32" i="15"/>
  <c r="AM32" i="15"/>
  <c r="AK32" i="15"/>
  <c r="AJ32" i="15"/>
  <c r="AH32" i="15"/>
  <c r="Z32" i="15"/>
  <c r="J32" i="15"/>
  <c r="C32" i="15"/>
  <c r="B32" i="15"/>
  <c r="BC31" i="15"/>
  <c r="AS31" i="15"/>
  <c r="AM31" i="15"/>
  <c r="AK31" i="15"/>
  <c r="AJ31" i="15"/>
  <c r="AH31" i="15"/>
  <c r="Z31" i="15"/>
  <c r="J31" i="15"/>
  <c r="C31" i="15"/>
  <c r="B31" i="15"/>
  <c r="BC30" i="15"/>
  <c r="AS30" i="15"/>
  <c r="AM30" i="15"/>
  <c r="AK30" i="15"/>
  <c r="AJ30" i="15"/>
  <c r="AH30" i="15"/>
  <c r="Z30" i="15"/>
  <c r="J30" i="15"/>
  <c r="C30" i="15"/>
  <c r="B30" i="15"/>
  <c r="BC29" i="15"/>
  <c r="AS29" i="15"/>
  <c r="AM29" i="15"/>
  <c r="AK29" i="15"/>
  <c r="AJ29" i="15"/>
  <c r="AH29" i="15"/>
  <c r="Z29" i="15"/>
  <c r="J29" i="15"/>
  <c r="C29" i="15"/>
  <c r="B29" i="15"/>
  <c r="BC28" i="15"/>
  <c r="AS28" i="15"/>
  <c r="AM28" i="15"/>
  <c r="AK28" i="15"/>
  <c r="AJ28" i="15"/>
  <c r="AH28" i="15"/>
  <c r="Z28" i="15"/>
  <c r="J28" i="15"/>
  <c r="C28" i="15"/>
  <c r="B28" i="15"/>
  <c r="BC27" i="15"/>
  <c r="AS27" i="15"/>
  <c r="AM27" i="15"/>
  <c r="AK27" i="15"/>
  <c r="AJ27" i="15"/>
  <c r="AH27" i="15"/>
  <c r="Z27" i="15"/>
  <c r="J27" i="15"/>
  <c r="C27" i="15"/>
  <c r="B27" i="15"/>
  <c r="BC26" i="15"/>
  <c r="AS26" i="15"/>
  <c r="AM26" i="15"/>
  <c r="AK26" i="15"/>
  <c r="AJ26" i="15"/>
  <c r="AH26" i="15"/>
  <c r="Z26" i="15"/>
  <c r="J26" i="15"/>
  <c r="C26" i="15"/>
  <c r="B26" i="15"/>
  <c r="BC25" i="15"/>
  <c r="AS25" i="15"/>
  <c r="AM25" i="15"/>
  <c r="AK25" i="15"/>
  <c r="AJ25" i="15"/>
  <c r="AH25" i="15"/>
  <c r="Z25" i="15"/>
  <c r="J25" i="15"/>
  <c r="C25" i="15"/>
  <c r="B25" i="15"/>
  <c r="BC24" i="15"/>
  <c r="AS24" i="15"/>
  <c r="AM24" i="15"/>
  <c r="AK24" i="15"/>
  <c r="AJ24" i="15"/>
  <c r="AH24" i="15"/>
  <c r="Z24" i="15"/>
  <c r="J24" i="15"/>
  <c r="C24" i="15"/>
  <c r="B24" i="15"/>
  <c r="BC23" i="15"/>
  <c r="AS23" i="15"/>
  <c r="AM23" i="15"/>
  <c r="AK23" i="15"/>
  <c r="AJ23" i="15"/>
  <c r="AH23" i="15"/>
  <c r="Z23" i="15"/>
  <c r="J23" i="15"/>
  <c r="C23" i="15"/>
  <c r="B23" i="15"/>
  <c r="BC22" i="15"/>
  <c r="AS22" i="15"/>
  <c r="AM22" i="15"/>
  <c r="AK22" i="15"/>
  <c r="AJ22" i="15"/>
  <c r="AH22" i="15"/>
  <c r="Z22" i="15"/>
  <c r="J22" i="15"/>
  <c r="C22" i="15"/>
  <c r="B22" i="15"/>
  <c r="BC21" i="15"/>
  <c r="AS21" i="15"/>
  <c r="AM21" i="15"/>
  <c r="AK21" i="15"/>
  <c r="AJ21" i="15"/>
  <c r="AH21" i="15"/>
  <c r="Z21" i="15"/>
  <c r="J21" i="15"/>
  <c r="C21" i="15"/>
  <c r="B21" i="15"/>
  <c r="BC20" i="15"/>
  <c r="AS20" i="15"/>
  <c r="AM20" i="15"/>
  <c r="AK20" i="15"/>
  <c r="AJ20" i="15"/>
  <c r="AH20" i="15"/>
  <c r="Z20" i="15"/>
  <c r="J20" i="15"/>
  <c r="C20" i="15"/>
  <c r="B20" i="15"/>
  <c r="BC19" i="15"/>
  <c r="AS19" i="15"/>
  <c r="AM19" i="15"/>
  <c r="AK19" i="15"/>
  <c r="AJ19" i="15"/>
  <c r="AH19" i="15"/>
  <c r="Z19" i="15"/>
  <c r="J19" i="15"/>
  <c r="C19" i="15"/>
  <c r="B19" i="15"/>
  <c r="BC18" i="15"/>
  <c r="AS18" i="15"/>
  <c r="AM18" i="15"/>
  <c r="AK18" i="15"/>
  <c r="AJ18" i="15"/>
  <c r="AH18" i="15"/>
  <c r="Z18" i="15"/>
  <c r="J18" i="15"/>
  <c r="C18" i="15"/>
  <c r="B18" i="15"/>
  <c r="BC17" i="15"/>
  <c r="AS17" i="15"/>
  <c r="AM17" i="15"/>
  <c r="AK17" i="15"/>
  <c r="AJ17" i="15"/>
  <c r="AH17" i="15"/>
  <c r="Z17" i="15"/>
  <c r="J17" i="15"/>
  <c r="C17" i="15"/>
  <c r="B17" i="15"/>
  <c r="BC16" i="15"/>
  <c r="AS16" i="15"/>
  <c r="AM16" i="15"/>
  <c r="AK16" i="15"/>
  <c r="AJ16" i="15"/>
  <c r="AH16" i="15"/>
  <c r="Z16" i="15"/>
  <c r="J16" i="15"/>
  <c r="C16" i="15"/>
  <c r="B16" i="15"/>
  <c r="BC15" i="15"/>
  <c r="AS15" i="15"/>
  <c r="AM15" i="15"/>
  <c r="AK15" i="15"/>
  <c r="AJ15" i="15"/>
  <c r="AH15" i="15"/>
  <c r="Z15" i="15"/>
  <c r="J15" i="15"/>
  <c r="C15" i="15"/>
  <c r="B15" i="15"/>
  <c r="BC14" i="15"/>
  <c r="AS14" i="15"/>
  <c r="AM14" i="15"/>
  <c r="AK14" i="15"/>
  <c r="AJ14" i="15"/>
  <c r="AH14" i="15"/>
  <c r="Z14" i="15"/>
  <c r="J14" i="15"/>
  <c r="C14" i="15"/>
  <c r="B14" i="15"/>
  <c r="BC13" i="15"/>
  <c r="AS13" i="15"/>
  <c r="AM13" i="15"/>
  <c r="AK13" i="15"/>
  <c r="AJ13" i="15"/>
  <c r="AH13" i="15"/>
  <c r="Z13" i="15"/>
  <c r="J13" i="15"/>
  <c r="C13" i="15"/>
  <c r="B13" i="15"/>
  <c r="BC12" i="15"/>
  <c r="AS12" i="15"/>
  <c r="AM12" i="15"/>
  <c r="AK12" i="15"/>
  <c r="AJ12" i="15"/>
  <c r="AH12" i="15"/>
  <c r="Z12" i="15"/>
  <c r="J12" i="15"/>
  <c r="C12" i="15"/>
  <c r="B12" i="15"/>
  <c r="BC11" i="15"/>
  <c r="AS11" i="15"/>
  <c r="AM11" i="15"/>
  <c r="AK11" i="15"/>
  <c r="AJ11" i="15"/>
  <c r="AH11" i="15"/>
  <c r="Z11" i="15"/>
  <c r="J11" i="15"/>
  <c r="C11" i="15"/>
  <c r="B11" i="15"/>
  <c r="BC10" i="15"/>
  <c r="AS10" i="15"/>
  <c r="AM10" i="15"/>
  <c r="AK10" i="15"/>
  <c r="AJ10" i="15"/>
  <c r="AH10" i="15"/>
  <c r="Z10" i="15"/>
  <c r="J10" i="15"/>
  <c r="C10" i="15"/>
  <c r="B10" i="15"/>
  <c r="BC9" i="15"/>
  <c r="AS9" i="15"/>
  <c r="AM9" i="15"/>
  <c r="AK9" i="15"/>
  <c r="AJ9" i="15"/>
  <c r="AH9" i="15"/>
  <c r="Z9" i="15"/>
  <c r="J9" i="15"/>
  <c r="C9" i="15"/>
  <c r="B9" i="15"/>
  <c r="BC7" i="15"/>
  <c r="AS7" i="15"/>
  <c r="AM7" i="15"/>
  <c r="AK7" i="15"/>
  <c r="AJ7" i="15"/>
  <c r="AH7" i="15"/>
  <c r="Z7" i="15"/>
  <c r="J7" i="15"/>
  <c r="C7" i="15"/>
  <c r="B7" i="15"/>
  <c r="BC6" i="15"/>
  <c r="AS6" i="15"/>
  <c r="AM6" i="15"/>
  <c r="AK6" i="15"/>
  <c r="AJ6" i="15"/>
  <c r="AH6" i="15"/>
  <c r="Z6" i="15"/>
  <c r="J6" i="15"/>
  <c r="C6" i="15"/>
  <c r="B6" i="15"/>
  <c r="BC5" i="15"/>
  <c r="AS5" i="15"/>
  <c r="AM5" i="15"/>
  <c r="AK5" i="15"/>
  <c r="AJ5" i="15"/>
  <c r="AH5" i="15"/>
  <c r="Z5" i="15"/>
  <c r="J5" i="15"/>
  <c r="C5" i="15"/>
  <c r="B5" i="15"/>
  <c r="BC4" i="15"/>
  <c r="AS4" i="15"/>
  <c r="AM4" i="15"/>
  <c r="AK4" i="15"/>
  <c r="AJ4" i="15"/>
  <c r="AH4" i="15"/>
  <c r="Z4" i="15"/>
  <c r="J4" i="15"/>
  <c r="C4" i="15"/>
  <c r="B4" i="15"/>
  <c r="BC3" i="15"/>
  <c r="AS3" i="15"/>
  <c r="AM3" i="15"/>
  <c r="AK3" i="15"/>
  <c r="AJ3" i="15"/>
  <c r="AH3" i="15"/>
  <c r="Z3" i="15"/>
  <c r="J3" i="15"/>
  <c r="C3" i="15"/>
  <c r="B3" i="15"/>
  <c r="BC2" i="15"/>
  <c r="BB2" i="15"/>
  <c r="BA2" i="15"/>
  <c r="AZ2" i="15"/>
  <c r="AY2" i="15"/>
  <c r="AX2" i="15"/>
  <c r="AW2" i="15"/>
  <c r="AV2" i="15"/>
  <c r="AU2" i="15"/>
  <c r="AT2" i="15"/>
  <c r="AS2" i="15"/>
  <c r="AR2" i="15"/>
  <c r="AQ2" i="15"/>
  <c r="AP2" i="15"/>
  <c r="AO2" i="15"/>
  <c r="AN2" i="15"/>
  <c r="AM2" i="15"/>
  <c r="AL2" i="15"/>
  <c r="AK2" i="15"/>
  <c r="AJ2" i="15"/>
  <c r="AI2" i="15"/>
  <c r="AH2" i="15"/>
  <c r="AG2" i="15"/>
  <c r="AF2" i="15"/>
  <c r="AE2" i="15"/>
  <c r="AD2" i="15"/>
  <c r="AC2" i="15"/>
  <c r="AB2" i="15"/>
  <c r="AA2" i="15"/>
  <c r="Z2" i="15"/>
  <c r="Y2" i="15"/>
  <c r="X2" i="15"/>
  <c r="W2" i="15"/>
  <c r="V2" i="15"/>
  <c r="U2" i="15"/>
  <c r="T2" i="15"/>
  <c r="S2" i="15"/>
  <c r="R2" i="15"/>
  <c r="Q2" i="15"/>
  <c r="P2" i="15"/>
  <c r="O2" i="15"/>
  <c r="N2" i="15"/>
  <c r="M2" i="15"/>
  <c r="L2" i="15"/>
  <c r="K2" i="15"/>
  <c r="J2" i="15"/>
  <c r="I2" i="15"/>
  <c r="H2" i="15"/>
  <c r="G2" i="15"/>
  <c r="F2" i="15"/>
  <c r="E2" i="15"/>
  <c r="D2" i="15"/>
  <c r="C2" i="15"/>
  <c r="E160" i="13"/>
  <c r="D160" i="13"/>
  <c r="E159" i="13"/>
  <c r="D159" i="13"/>
  <c r="E158" i="13"/>
  <c r="D158" i="13"/>
  <c r="E157" i="13"/>
  <c r="D157" i="13"/>
  <c r="E156" i="13"/>
  <c r="D156" i="13"/>
  <c r="E155" i="13"/>
  <c r="D155" i="13"/>
  <c r="E154" i="13"/>
  <c r="D154" i="13"/>
  <c r="E153" i="13"/>
  <c r="D153" i="13"/>
  <c r="E152" i="13"/>
  <c r="D152" i="13"/>
  <c r="E151" i="13"/>
  <c r="D151" i="13"/>
  <c r="E150" i="13"/>
  <c r="D150" i="13"/>
  <c r="E149" i="13"/>
  <c r="D149" i="13"/>
  <c r="E148" i="13"/>
  <c r="D148" i="13"/>
  <c r="E147" i="13"/>
  <c r="D147" i="13"/>
  <c r="E146" i="13"/>
  <c r="D146" i="13"/>
  <c r="E145" i="13"/>
  <c r="D145" i="13"/>
  <c r="E144" i="13"/>
  <c r="D144" i="13"/>
  <c r="E143" i="13"/>
  <c r="D143" i="13"/>
  <c r="E142" i="13"/>
  <c r="D142" i="13"/>
  <c r="E141" i="13"/>
  <c r="D141" i="13"/>
  <c r="E140" i="13"/>
  <c r="D140" i="13"/>
  <c r="E139" i="13"/>
  <c r="D139" i="13"/>
  <c r="E138" i="13"/>
  <c r="D138" i="13"/>
  <c r="E137" i="13"/>
  <c r="D137" i="13"/>
  <c r="E136" i="13"/>
  <c r="D136" i="13"/>
  <c r="E135" i="13"/>
  <c r="D135" i="13"/>
  <c r="E134" i="13"/>
  <c r="D134" i="13"/>
  <c r="E133" i="13"/>
  <c r="D133" i="13"/>
  <c r="E132" i="13"/>
  <c r="D132" i="13"/>
  <c r="E131" i="13"/>
  <c r="D131" i="13"/>
  <c r="E130" i="13"/>
  <c r="D130" i="13"/>
  <c r="E129" i="13"/>
  <c r="D129" i="13"/>
  <c r="E128" i="13"/>
  <c r="D128" i="13"/>
  <c r="E127" i="13"/>
  <c r="D127" i="13"/>
  <c r="E126" i="13"/>
  <c r="D126" i="13"/>
  <c r="E125" i="13"/>
  <c r="D125" i="13"/>
  <c r="E124" i="13"/>
  <c r="D124" i="13"/>
  <c r="E123" i="13"/>
  <c r="D123" i="13"/>
  <c r="E122" i="13"/>
  <c r="D122" i="13"/>
  <c r="E121" i="13"/>
  <c r="D121" i="13"/>
  <c r="E120" i="13"/>
  <c r="D120" i="13"/>
  <c r="E119" i="13"/>
  <c r="D119" i="13"/>
  <c r="E118" i="13"/>
  <c r="D118" i="13"/>
  <c r="E117" i="13"/>
  <c r="D117" i="13"/>
  <c r="E116" i="13"/>
  <c r="D116" i="13"/>
  <c r="E115" i="13"/>
  <c r="D115" i="13"/>
  <c r="E114" i="13"/>
  <c r="D114" i="13"/>
  <c r="E113" i="13"/>
  <c r="D113" i="13"/>
  <c r="E112" i="13"/>
  <c r="D112" i="13"/>
  <c r="E111" i="13"/>
  <c r="D111" i="13"/>
  <c r="E110" i="13"/>
  <c r="D110" i="13"/>
  <c r="E109" i="13"/>
  <c r="D109" i="13"/>
  <c r="E108" i="13"/>
  <c r="D108" i="13"/>
  <c r="E107" i="13"/>
  <c r="D107" i="13"/>
  <c r="E106" i="13"/>
  <c r="D106" i="13"/>
  <c r="E105" i="13"/>
  <c r="D105" i="13"/>
  <c r="E104" i="13"/>
  <c r="D104" i="13"/>
  <c r="E103" i="13"/>
  <c r="D103" i="13"/>
  <c r="E102" i="13"/>
  <c r="D102" i="13"/>
  <c r="E101" i="13"/>
  <c r="D101" i="13"/>
  <c r="E99" i="13"/>
  <c r="D99" i="13"/>
  <c r="E98" i="13"/>
  <c r="D98" i="13"/>
  <c r="E97" i="13"/>
  <c r="D97" i="13"/>
  <c r="E96" i="13"/>
  <c r="D96" i="13"/>
  <c r="E95" i="13"/>
  <c r="D95" i="13"/>
  <c r="E94" i="13"/>
  <c r="D94" i="13"/>
  <c r="E93" i="13"/>
  <c r="D93" i="13"/>
  <c r="E92" i="13"/>
  <c r="D92" i="13"/>
  <c r="E91" i="13"/>
  <c r="D91" i="13"/>
  <c r="E90" i="13"/>
  <c r="D90" i="13"/>
  <c r="E89" i="13"/>
  <c r="D89" i="13"/>
  <c r="E88" i="13"/>
  <c r="D88" i="13"/>
  <c r="E87" i="13"/>
  <c r="D87" i="13"/>
  <c r="E86" i="13"/>
  <c r="D86" i="13"/>
  <c r="E85" i="13"/>
  <c r="D85" i="13"/>
  <c r="E84" i="13"/>
  <c r="D84" i="13"/>
  <c r="E83" i="13"/>
  <c r="D83" i="13"/>
  <c r="E82" i="13"/>
  <c r="D82" i="13"/>
  <c r="E81" i="13"/>
  <c r="D81" i="13"/>
  <c r="E80" i="13"/>
  <c r="D80" i="13"/>
  <c r="E79" i="13"/>
  <c r="D79" i="13"/>
  <c r="E78" i="13"/>
  <c r="D78" i="13"/>
  <c r="E77" i="13"/>
  <c r="D77" i="13"/>
  <c r="E76" i="13"/>
  <c r="D76" i="13"/>
  <c r="E75" i="13"/>
  <c r="D75" i="13"/>
  <c r="E74" i="13"/>
  <c r="D74" i="13"/>
  <c r="E73" i="13"/>
  <c r="D73" i="13"/>
  <c r="E72" i="13"/>
  <c r="D72" i="13"/>
  <c r="E71" i="13"/>
  <c r="D71" i="13"/>
  <c r="E70" i="13"/>
  <c r="D70" i="13"/>
  <c r="E69" i="13"/>
  <c r="D69" i="13"/>
  <c r="E68" i="13"/>
  <c r="D68" i="13"/>
  <c r="E67" i="13"/>
  <c r="D67" i="13"/>
  <c r="E66" i="13"/>
  <c r="D66" i="13"/>
  <c r="E65" i="13"/>
  <c r="D65" i="13"/>
  <c r="E64" i="13"/>
  <c r="D64" i="13"/>
  <c r="E63" i="13"/>
  <c r="D63" i="13"/>
  <c r="E62" i="13"/>
  <c r="D62" i="13"/>
  <c r="E61" i="13"/>
  <c r="D61" i="13"/>
  <c r="E60" i="13"/>
  <c r="D60" i="13"/>
  <c r="E59" i="13"/>
  <c r="D59" i="13"/>
  <c r="E58" i="13"/>
  <c r="D58" i="13"/>
  <c r="E57" i="13"/>
  <c r="D57" i="13"/>
  <c r="E56" i="13"/>
  <c r="D56" i="13"/>
  <c r="E55" i="13"/>
  <c r="D55" i="13"/>
  <c r="E54" i="13"/>
  <c r="D54" i="13"/>
  <c r="E53" i="13"/>
  <c r="D53" i="13"/>
  <c r="E52" i="13"/>
  <c r="D52" i="13"/>
  <c r="E51" i="13"/>
  <c r="D51" i="13"/>
  <c r="E50" i="13"/>
  <c r="D50" i="13"/>
  <c r="E49" i="13"/>
  <c r="D49" i="13"/>
  <c r="E48" i="13"/>
  <c r="D48" i="13"/>
  <c r="E47" i="13"/>
  <c r="D47" i="13"/>
  <c r="E46" i="13"/>
  <c r="D46" i="13"/>
  <c r="E45" i="13"/>
  <c r="D45" i="13"/>
  <c r="E44" i="13"/>
  <c r="D44" i="13"/>
  <c r="E43" i="13"/>
  <c r="D43" i="13"/>
  <c r="E42" i="13"/>
  <c r="D42" i="13"/>
  <c r="E41" i="13"/>
  <c r="D41" i="13"/>
  <c r="E40" i="13"/>
  <c r="D40" i="13"/>
  <c r="E39" i="13"/>
  <c r="D39" i="13"/>
  <c r="E38" i="13"/>
  <c r="D38" i="13"/>
  <c r="E37" i="13"/>
  <c r="D37" i="13"/>
  <c r="E36" i="13"/>
  <c r="D36" i="13"/>
  <c r="E35" i="13"/>
  <c r="D35" i="13"/>
  <c r="E34" i="13"/>
  <c r="D34" i="13"/>
  <c r="E33" i="13"/>
  <c r="D33" i="13"/>
  <c r="E32" i="13"/>
  <c r="D32" i="13"/>
  <c r="E31" i="13"/>
  <c r="D31" i="13"/>
  <c r="BC160" i="18"/>
  <c r="AS160" i="18"/>
  <c r="AM160" i="18"/>
  <c r="AK160" i="18"/>
  <c r="AJ160" i="18"/>
  <c r="AH160" i="18"/>
  <c r="Z160" i="18"/>
  <c r="J160" i="18"/>
  <c r="C160" i="18"/>
  <c r="B160" i="18"/>
  <c r="BC159" i="18"/>
  <c r="AS159" i="18"/>
  <c r="AM159" i="18"/>
  <c r="AK159" i="18"/>
  <c r="AJ159" i="18"/>
  <c r="AH159" i="18"/>
  <c r="Z159" i="18"/>
  <c r="J159" i="18"/>
  <c r="C159" i="18"/>
  <c r="B159" i="18"/>
  <c r="BC158" i="18"/>
  <c r="AS158" i="18"/>
  <c r="AM158" i="18"/>
  <c r="AK158" i="18"/>
  <c r="AJ158" i="18"/>
  <c r="AH158" i="18"/>
  <c r="Z158" i="18"/>
  <c r="J158" i="18"/>
  <c r="C158" i="18"/>
  <c r="B158" i="18"/>
  <c r="BC157" i="18"/>
  <c r="AS157" i="18"/>
  <c r="AM157" i="18"/>
  <c r="AK157" i="18"/>
  <c r="AJ157" i="18"/>
  <c r="AH157" i="18"/>
  <c r="Z157" i="18"/>
  <c r="J157" i="18"/>
  <c r="C157" i="18"/>
  <c r="B157" i="18"/>
  <c r="BC156" i="18"/>
  <c r="AS156" i="18"/>
  <c r="AM156" i="18"/>
  <c r="AK156" i="18"/>
  <c r="AJ156" i="18"/>
  <c r="AH156" i="18"/>
  <c r="Z156" i="18"/>
  <c r="J156" i="18"/>
  <c r="C156" i="18"/>
  <c r="B156" i="18"/>
  <c r="BC155" i="18"/>
  <c r="AS155" i="18"/>
  <c r="AM155" i="18"/>
  <c r="AK155" i="18"/>
  <c r="AJ155" i="18"/>
  <c r="AH155" i="18"/>
  <c r="Z155" i="18"/>
  <c r="J155" i="18"/>
  <c r="C155" i="18"/>
  <c r="B155" i="18"/>
  <c r="BC154" i="18"/>
  <c r="AS154" i="18"/>
  <c r="AM154" i="18"/>
  <c r="AK154" i="18"/>
  <c r="AJ154" i="18"/>
  <c r="AH154" i="18"/>
  <c r="Z154" i="18"/>
  <c r="J154" i="18"/>
  <c r="C154" i="18"/>
  <c r="B154" i="18"/>
  <c r="BC153" i="18"/>
  <c r="AS153" i="18"/>
  <c r="AM153" i="18"/>
  <c r="AK153" i="18"/>
  <c r="AJ153" i="18"/>
  <c r="AH153" i="18"/>
  <c r="Z153" i="18"/>
  <c r="J153" i="18"/>
  <c r="C153" i="18"/>
  <c r="B153" i="18"/>
  <c r="BC152" i="18"/>
  <c r="AS152" i="18"/>
  <c r="AM152" i="18"/>
  <c r="AK152" i="18"/>
  <c r="AJ152" i="18"/>
  <c r="AH152" i="18"/>
  <c r="Z152" i="18"/>
  <c r="J152" i="18"/>
  <c r="C152" i="18"/>
  <c r="B152" i="18"/>
  <c r="BC151" i="18"/>
  <c r="AS151" i="18"/>
  <c r="AM151" i="18"/>
  <c r="AK151" i="18"/>
  <c r="AJ151" i="18"/>
  <c r="AH151" i="18"/>
  <c r="Z151" i="18"/>
  <c r="J151" i="18"/>
  <c r="C151" i="18"/>
  <c r="B151" i="18"/>
  <c r="BC150" i="18"/>
  <c r="AS150" i="18"/>
  <c r="AM150" i="18"/>
  <c r="AK150" i="18"/>
  <c r="AJ150" i="18"/>
  <c r="AH150" i="18"/>
  <c r="Z150" i="18"/>
  <c r="J150" i="18"/>
  <c r="C150" i="18"/>
  <c r="B150" i="18"/>
  <c r="BC149" i="18"/>
  <c r="AS149" i="18"/>
  <c r="AM149" i="18"/>
  <c r="AK149" i="18"/>
  <c r="AJ149" i="18"/>
  <c r="AH149" i="18"/>
  <c r="Z149" i="18"/>
  <c r="J149" i="18"/>
  <c r="C149" i="18"/>
  <c r="B149" i="18"/>
  <c r="BC148" i="18"/>
  <c r="AS148" i="18"/>
  <c r="AM148" i="18"/>
  <c r="AK148" i="18"/>
  <c r="AJ148" i="18"/>
  <c r="AH148" i="18"/>
  <c r="Z148" i="18"/>
  <c r="J148" i="18"/>
  <c r="C148" i="18"/>
  <c r="B148" i="18"/>
  <c r="BC147" i="18"/>
  <c r="AS147" i="18"/>
  <c r="AM147" i="18"/>
  <c r="AK147" i="18"/>
  <c r="AJ147" i="18"/>
  <c r="AH147" i="18"/>
  <c r="Z147" i="18"/>
  <c r="J147" i="18"/>
  <c r="C147" i="18"/>
  <c r="B147" i="18"/>
  <c r="BC146" i="18"/>
  <c r="AS146" i="18"/>
  <c r="AM146" i="18"/>
  <c r="AK146" i="18"/>
  <c r="AJ146" i="18"/>
  <c r="AH146" i="18"/>
  <c r="Z146" i="18"/>
  <c r="J146" i="18"/>
  <c r="C146" i="18"/>
  <c r="B146" i="18"/>
  <c r="BC145" i="18"/>
  <c r="AS145" i="18"/>
  <c r="AM145" i="18"/>
  <c r="AK145" i="18"/>
  <c r="AJ145" i="18"/>
  <c r="AH145" i="18"/>
  <c r="Z145" i="18"/>
  <c r="J145" i="18"/>
  <c r="C145" i="18"/>
  <c r="B145" i="18"/>
  <c r="BC144" i="18"/>
  <c r="AS144" i="18"/>
  <c r="AM144" i="18"/>
  <c r="AK144" i="18"/>
  <c r="AJ144" i="18"/>
  <c r="AH144" i="18"/>
  <c r="Z144" i="18"/>
  <c r="J144" i="18"/>
  <c r="C144" i="18"/>
  <c r="B144" i="18"/>
  <c r="BC143" i="18"/>
  <c r="AS143" i="18"/>
  <c r="AM143" i="18"/>
  <c r="AK143" i="18"/>
  <c r="AJ143" i="18"/>
  <c r="AH143" i="18"/>
  <c r="Z143" i="18"/>
  <c r="J143" i="18"/>
  <c r="C143" i="18"/>
  <c r="B143" i="18"/>
  <c r="BC142" i="18"/>
  <c r="AS142" i="18"/>
  <c r="AM142" i="18"/>
  <c r="AK142" i="18"/>
  <c r="AJ142" i="18"/>
  <c r="AH142" i="18"/>
  <c r="Z142" i="18"/>
  <c r="J142" i="18"/>
  <c r="C142" i="18"/>
  <c r="B142" i="18"/>
  <c r="BC141" i="18"/>
  <c r="AS141" i="18"/>
  <c r="AM141" i="18"/>
  <c r="AK141" i="18"/>
  <c r="AJ141" i="18"/>
  <c r="AH141" i="18"/>
  <c r="Z141" i="18"/>
  <c r="J141" i="18"/>
  <c r="C141" i="18"/>
  <c r="B141" i="18"/>
  <c r="BC140" i="18"/>
  <c r="AS140" i="18"/>
  <c r="AM140" i="18"/>
  <c r="AK140" i="18"/>
  <c r="AJ140" i="18"/>
  <c r="AH140" i="18"/>
  <c r="Z140" i="18"/>
  <c r="J140" i="18"/>
  <c r="C140" i="18"/>
  <c r="B140" i="18"/>
  <c r="BC139" i="18"/>
  <c r="AS139" i="18"/>
  <c r="AM139" i="18"/>
  <c r="AK139" i="18"/>
  <c r="AJ139" i="18"/>
  <c r="AH139" i="18"/>
  <c r="Z139" i="18"/>
  <c r="J139" i="18"/>
  <c r="C139" i="18"/>
  <c r="B139" i="18"/>
  <c r="BC138" i="18"/>
  <c r="AS138" i="18"/>
  <c r="AM138" i="18"/>
  <c r="AK138" i="18"/>
  <c r="AJ138" i="18"/>
  <c r="AH138" i="18"/>
  <c r="Z138" i="18"/>
  <c r="J138" i="18"/>
  <c r="C138" i="18"/>
  <c r="B138" i="18"/>
  <c r="BC137" i="18"/>
  <c r="AS137" i="18"/>
  <c r="AM137" i="18"/>
  <c r="AK137" i="18"/>
  <c r="AJ137" i="18"/>
  <c r="AH137" i="18"/>
  <c r="Z137" i="18"/>
  <c r="J137" i="18"/>
  <c r="C137" i="18"/>
  <c r="B137" i="18"/>
  <c r="BC136" i="18"/>
  <c r="AS136" i="18"/>
  <c r="AM136" i="18"/>
  <c r="AK136" i="18"/>
  <c r="AJ136" i="18"/>
  <c r="AH136" i="18"/>
  <c r="Z136" i="18"/>
  <c r="J136" i="18"/>
  <c r="C136" i="18"/>
  <c r="B136" i="18"/>
  <c r="BC135" i="18"/>
  <c r="AS135" i="18"/>
  <c r="AM135" i="18"/>
  <c r="AK135" i="18"/>
  <c r="AJ135" i="18"/>
  <c r="AH135" i="18"/>
  <c r="Z135" i="18"/>
  <c r="J135" i="18"/>
  <c r="C135" i="18"/>
  <c r="B135" i="18"/>
  <c r="BC134" i="18"/>
  <c r="AS134" i="18"/>
  <c r="AM134" i="18"/>
  <c r="AK134" i="18"/>
  <c r="AJ134" i="18"/>
  <c r="AH134" i="18"/>
  <c r="Z134" i="18"/>
  <c r="J134" i="18"/>
  <c r="C134" i="18"/>
  <c r="B134" i="18"/>
  <c r="BC133" i="18"/>
  <c r="AS133" i="18"/>
  <c r="AM133" i="18"/>
  <c r="AK133" i="18"/>
  <c r="AJ133" i="18"/>
  <c r="AH133" i="18"/>
  <c r="Z133" i="18"/>
  <c r="J133" i="18"/>
  <c r="C133" i="18"/>
  <c r="B133" i="18"/>
  <c r="BC132" i="18"/>
  <c r="AS132" i="18"/>
  <c r="AM132" i="18"/>
  <c r="AK132" i="18"/>
  <c r="AJ132" i="18"/>
  <c r="AH132" i="18"/>
  <c r="Z132" i="18"/>
  <c r="J132" i="18"/>
  <c r="C132" i="18"/>
  <c r="B132" i="18"/>
  <c r="BC131" i="18"/>
  <c r="AS131" i="18"/>
  <c r="AM131" i="18"/>
  <c r="AK131" i="18"/>
  <c r="AJ131" i="18"/>
  <c r="AH131" i="18"/>
  <c r="Z131" i="18"/>
  <c r="J131" i="18"/>
  <c r="C131" i="18"/>
  <c r="B131" i="18"/>
  <c r="BC130" i="18"/>
  <c r="AS130" i="18"/>
  <c r="AM130" i="18"/>
  <c r="AK130" i="18"/>
  <c r="AJ130" i="18"/>
  <c r="AH130" i="18"/>
  <c r="Z130" i="18"/>
  <c r="J130" i="18"/>
  <c r="C130" i="18"/>
  <c r="B130" i="18"/>
  <c r="BC129" i="18"/>
  <c r="AS129" i="18"/>
  <c r="AM129" i="18"/>
  <c r="AK129" i="18"/>
  <c r="AJ129" i="18"/>
  <c r="AH129" i="18"/>
  <c r="Z129" i="18"/>
  <c r="J129" i="18"/>
  <c r="C129" i="18"/>
  <c r="B129" i="18"/>
  <c r="BC128" i="18"/>
  <c r="AS128" i="18"/>
  <c r="AM128" i="18"/>
  <c r="AK128" i="18"/>
  <c r="AJ128" i="18"/>
  <c r="AH128" i="18"/>
  <c r="Z128" i="18"/>
  <c r="J128" i="18"/>
  <c r="C128" i="18"/>
  <c r="B128" i="18"/>
  <c r="BC127" i="18"/>
  <c r="AS127" i="18"/>
  <c r="AM127" i="18"/>
  <c r="AK127" i="18"/>
  <c r="AJ127" i="18"/>
  <c r="AH127" i="18"/>
  <c r="Z127" i="18"/>
  <c r="J127" i="18"/>
  <c r="C127" i="18"/>
  <c r="B127" i="18"/>
  <c r="BC126" i="18"/>
  <c r="AS126" i="18"/>
  <c r="AM126" i="18"/>
  <c r="AK126" i="18"/>
  <c r="AJ126" i="18"/>
  <c r="AH126" i="18"/>
  <c r="Z126" i="18"/>
  <c r="J126" i="18"/>
  <c r="C126" i="18"/>
  <c r="B126" i="18"/>
  <c r="BC125" i="18"/>
  <c r="AS125" i="18"/>
  <c r="AM125" i="18"/>
  <c r="AK125" i="18"/>
  <c r="AJ125" i="18"/>
  <c r="AH125" i="18"/>
  <c r="Z125" i="18"/>
  <c r="J125" i="18"/>
  <c r="C125" i="18"/>
  <c r="B125" i="18"/>
  <c r="BC124" i="18"/>
  <c r="AS124" i="18"/>
  <c r="AM124" i="18"/>
  <c r="AK124" i="18"/>
  <c r="AJ124" i="18"/>
  <c r="AH124" i="18"/>
  <c r="Z124" i="18"/>
  <c r="J124" i="18"/>
  <c r="C124" i="18"/>
  <c r="B124" i="18"/>
  <c r="BC123" i="18"/>
  <c r="AS123" i="18"/>
  <c r="AM123" i="18"/>
  <c r="AK123" i="18"/>
  <c r="AJ123" i="18"/>
  <c r="AH123" i="18"/>
  <c r="Z123" i="18"/>
  <c r="J123" i="18"/>
  <c r="C123" i="18"/>
  <c r="B123" i="18"/>
  <c r="BC122" i="18"/>
  <c r="AS122" i="18"/>
  <c r="AM122" i="18"/>
  <c r="AK122" i="18"/>
  <c r="AJ122" i="18"/>
  <c r="AH122" i="18"/>
  <c r="Z122" i="18"/>
  <c r="J122" i="18"/>
  <c r="C122" i="18"/>
  <c r="B122" i="18"/>
  <c r="BC121" i="18"/>
  <c r="AS121" i="18"/>
  <c r="AM121" i="18"/>
  <c r="AK121" i="18"/>
  <c r="AJ121" i="18"/>
  <c r="AH121" i="18"/>
  <c r="Z121" i="18"/>
  <c r="J121" i="18"/>
  <c r="C121" i="18"/>
  <c r="B121" i="18"/>
  <c r="BC120" i="18"/>
  <c r="AS120" i="18"/>
  <c r="AM120" i="18"/>
  <c r="AK120" i="18"/>
  <c r="AJ120" i="18"/>
  <c r="AH120" i="18"/>
  <c r="Z120" i="18"/>
  <c r="J120" i="18"/>
  <c r="C120" i="18"/>
  <c r="B120" i="18"/>
  <c r="BC119" i="18"/>
  <c r="AS119" i="18"/>
  <c r="AM119" i="18"/>
  <c r="AK119" i="18"/>
  <c r="AJ119" i="18"/>
  <c r="AH119" i="18"/>
  <c r="Z119" i="18"/>
  <c r="J119" i="18"/>
  <c r="C119" i="18"/>
  <c r="B119" i="18"/>
  <c r="BC118" i="18"/>
  <c r="AS118" i="18"/>
  <c r="AM118" i="18"/>
  <c r="AK118" i="18"/>
  <c r="AJ118" i="18"/>
  <c r="AH118" i="18"/>
  <c r="Z118" i="18"/>
  <c r="J118" i="18"/>
  <c r="C118" i="18"/>
  <c r="B118" i="18"/>
  <c r="BC117" i="18"/>
  <c r="AS117" i="18"/>
  <c r="AM117" i="18"/>
  <c r="AK117" i="18"/>
  <c r="AJ117" i="18"/>
  <c r="AH117" i="18"/>
  <c r="Z117" i="18"/>
  <c r="J117" i="18"/>
  <c r="C117" i="18"/>
  <c r="B117" i="18"/>
  <c r="BC116" i="18"/>
  <c r="AS116" i="18"/>
  <c r="AM116" i="18"/>
  <c r="AK116" i="18"/>
  <c r="AJ116" i="18"/>
  <c r="AH116" i="18"/>
  <c r="Z116" i="18"/>
  <c r="J116" i="18"/>
  <c r="C116" i="18"/>
  <c r="B116" i="18"/>
  <c r="BC115" i="18"/>
  <c r="AS115" i="18"/>
  <c r="AM115" i="18"/>
  <c r="AK115" i="18"/>
  <c r="AJ115" i="18"/>
  <c r="AH115" i="18"/>
  <c r="Z115" i="18"/>
  <c r="J115" i="18"/>
  <c r="C115" i="18"/>
  <c r="B115" i="18"/>
  <c r="BC114" i="18"/>
  <c r="AS114" i="18"/>
  <c r="AM114" i="18"/>
  <c r="AK114" i="18"/>
  <c r="AJ114" i="18"/>
  <c r="AH114" i="18"/>
  <c r="Z114" i="18"/>
  <c r="J114" i="18"/>
  <c r="C114" i="18"/>
  <c r="B114" i="18"/>
  <c r="BC113" i="18"/>
  <c r="AS113" i="18"/>
  <c r="AM113" i="18"/>
  <c r="AK113" i="18"/>
  <c r="AJ113" i="18"/>
  <c r="AH113" i="18"/>
  <c r="Z113" i="18"/>
  <c r="J113" i="18"/>
  <c r="C113" i="18"/>
  <c r="B113" i="18"/>
  <c r="BC112" i="18"/>
  <c r="AS112" i="18"/>
  <c r="AM112" i="18"/>
  <c r="AK112" i="18"/>
  <c r="AJ112" i="18"/>
  <c r="AH112" i="18"/>
  <c r="Z112" i="18"/>
  <c r="J112" i="18"/>
  <c r="C112" i="18"/>
  <c r="B112" i="18"/>
  <c r="BC111" i="18"/>
  <c r="AS111" i="18"/>
  <c r="AM111" i="18"/>
  <c r="AK111" i="18"/>
  <c r="AJ111" i="18"/>
  <c r="AH111" i="18"/>
  <c r="Z111" i="18"/>
  <c r="J111" i="18"/>
  <c r="C111" i="18"/>
  <c r="B111" i="18"/>
  <c r="BC110" i="18"/>
  <c r="AS110" i="18"/>
  <c r="AM110" i="18"/>
  <c r="AK110" i="18"/>
  <c r="AJ110" i="18"/>
  <c r="AH110" i="18"/>
  <c r="Z110" i="18"/>
  <c r="J110" i="18"/>
  <c r="C110" i="18"/>
  <c r="B110" i="18"/>
  <c r="BC109" i="18"/>
  <c r="AS109" i="18"/>
  <c r="AM109" i="18"/>
  <c r="AK109" i="18"/>
  <c r="AJ109" i="18"/>
  <c r="AH109" i="18"/>
  <c r="Z109" i="18"/>
  <c r="J109" i="18"/>
  <c r="C109" i="18"/>
  <c r="B109" i="18"/>
  <c r="BC108" i="18"/>
  <c r="AS108" i="18"/>
  <c r="AM108" i="18"/>
  <c r="AK108" i="18"/>
  <c r="AJ108" i="18"/>
  <c r="AH108" i="18"/>
  <c r="Z108" i="18"/>
  <c r="J108" i="18"/>
  <c r="C108" i="18"/>
  <c r="B108" i="18"/>
  <c r="BC107" i="18"/>
  <c r="AS107" i="18"/>
  <c r="AM107" i="18"/>
  <c r="AK107" i="18"/>
  <c r="AJ107" i="18"/>
  <c r="AH107" i="18"/>
  <c r="Z107" i="18"/>
  <c r="J107" i="18"/>
  <c r="C107" i="18"/>
  <c r="B107" i="18"/>
  <c r="BC106" i="18"/>
  <c r="AS106" i="18"/>
  <c r="AM106" i="18"/>
  <c r="AK106" i="18"/>
  <c r="AJ106" i="18"/>
  <c r="AH106" i="18"/>
  <c r="Z106" i="18"/>
  <c r="J106" i="18"/>
  <c r="C106" i="18"/>
  <c r="B106" i="18"/>
  <c r="BC105" i="18"/>
  <c r="AS105" i="18"/>
  <c r="AM105" i="18"/>
  <c r="AK105" i="18"/>
  <c r="AJ105" i="18"/>
  <c r="AH105" i="18"/>
  <c r="Z105" i="18"/>
  <c r="J105" i="18"/>
  <c r="C105" i="18"/>
  <c r="B105" i="18"/>
  <c r="BC104" i="18"/>
  <c r="AS104" i="18"/>
  <c r="AM104" i="18"/>
  <c r="AK104" i="18"/>
  <c r="AJ104" i="18"/>
  <c r="AH104" i="18"/>
  <c r="Z104" i="18"/>
  <c r="J104" i="18"/>
  <c r="C104" i="18"/>
  <c r="B104" i="18"/>
  <c r="BC103" i="18"/>
  <c r="AS103" i="18"/>
  <c r="AM103" i="18"/>
  <c r="AK103" i="18"/>
  <c r="AJ103" i="18"/>
  <c r="AH103" i="18"/>
  <c r="Z103" i="18"/>
  <c r="J103" i="18"/>
  <c r="C103" i="18"/>
  <c r="B103" i="18"/>
  <c r="BC102" i="18"/>
  <c r="AS102" i="18"/>
  <c r="AM102" i="18"/>
  <c r="AK102" i="18"/>
  <c r="AJ102" i="18"/>
  <c r="AH102" i="18"/>
  <c r="Z102" i="18"/>
  <c r="J102" i="18"/>
  <c r="C102" i="18"/>
  <c r="B102" i="18"/>
  <c r="BC101" i="18"/>
  <c r="AS101" i="18"/>
  <c r="AM101" i="18"/>
  <c r="AK101" i="18"/>
  <c r="AJ101" i="18"/>
  <c r="AH101" i="18"/>
  <c r="Z101" i="18"/>
  <c r="J101" i="18"/>
  <c r="C101" i="18"/>
  <c r="B101" i="18"/>
  <c r="BC100" i="18"/>
  <c r="AS100" i="18"/>
  <c r="AM100" i="18"/>
  <c r="AK100" i="18"/>
  <c r="AJ100" i="18"/>
  <c r="AH100" i="18"/>
  <c r="Z100" i="18"/>
  <c r="J100" i="18"/>
  <c r="C100" i="18"/>
  <c r="B100" i="18"/>
  <c r="BC99" i="18"/>
  <c r="AS99" i="18"/>
  <c r="AM99" i="18"/>
  <c r="AK99" i="18"/>
  <c r="AJ99" i="18"/>
  <c r="AH99" i="18"/>
  <c r="Z99" i="18"/>
  <c r="J99" i="18"/>
  <c r="C99" i="18"/>
  <c r="B99" i="18"/>
  <c r="BC98" i="18"/>
  <c r="AS98" i="18"/>
  <c r="AM98" i="18"/>
  <c r="AK98" i="18"/>
  <c r="AJ98" i="18"/>
  <c r="AH98" i="18"/>
  <c r="Z98" i="18"/>
  <c r="J98" i="18"/>
  <c r="C98" i="18"/>
  <c r="B98" i="18"/>
  <c r="BC97" i="18"/>
  <c r="AS97" i="18"/>
  <c r="AM97" i="18"/>
  <c r="AK97" i="18"/>
  <c r="AJ97" i="18"/>
  <c r="AH97" i="18"/>
  <c r="Z97" i="18"/>
  <c r="J97" i="18"/>
  <c r="C97" i="18"/>
  <c r="B97" i="18"/>
  <c r="BC96" i="18"/>
  <c r="AS96" i="18"/>
  <c r="AM96" i="18"/>
  <c r="AK96" i="18"/>
  <c r="AJ96" i="18"/>
  <c r="AH96" i="18"/>
  <c r="Z96" i="18"/>
  <c r="J96" i="18"/>
  <c r="C96" i="18"/>
  <c r="B96" i="18"/>
  <c r="BC95" i="18"/>
  <c r="AS95" i="18"/>
  <c r="AM95" i="18"/>
  <c r="AK95" i="18"/>
  <c r="AJ95" i="18"/>
  <c r="AH95" i="18"/>
  <c r="Z95" i="18"/>
  <c r="J95" i="18"/>
  <c r="C95" i="18"/>
  <c r="B95" i="18"/>
  <c r="BC94" i="18"/>
  <c r="AS94" i="18"/>
  <c r="AM94" i="18"/>
  <c r="AK94" i="18"/>
  <c r="AJ94" i="18"/>
  <c r="AH94" i="18"/>
  <c r="Z94" i="18"/>
  <c r="J94" i="18"/>
  <c r="C94" i="18"/>
  <c r="B94" i="18"/>
  <c r="BC93" i="18"/>
  <c r="AS93" i="18"/>
  <c r="AM93" i="18"/>
  <c r="AK93" i="18"/>
  <c r="AJ93" i="18"/>
  <c r="AH93" i="18"/>
  <c r="Z93" i="18"/>
  <c r="J93" i="18"/>
  <c r="C93" i="18"/>
  <c r="B93" i="18"/>
  <c r="BC92" i="18"/>
  <c r="AS92" i="18"/>
  <c r="AM92" i="18"/>
  <c r="AK92" i="18"/>
  <c r="AJ92" i="18"/>
  <c r="AH92" i="18"/>
  <c r="Z92" i="18"/>
  <c r="J92" i="18"/>
  <c r="C92" i="18"/>
  <c r="B92" i="18"/>
  <c r="BC91" i="18"/>
  <c r="AS91" i="18"/>
  <c r="AM91" i="18"/>
  <c r="AK91" i="18"/>
  <c r="AJ91" i="18"/>
  <c r="AH91" i="18"/>
  <c r="Z91" i="18"/>
  <c r="J91" i="18"/>
  <c r="C91" i="18"/>
  <c r="B91" i="18"/>
  <c r="BC90" i="18"/>
  <c r="AS90" i="18"/>
  <c r="AM90" i="18"/>
  <c r="AK90" i="18"/>
  <c r="AJ90" i="18"/>
  <c r="AH90" i="18"/>
  <c r="Z90" i="18"/>
  <c r="J90" i="18"/>
  <c r="C90" i="18"/>
  <c r="B90" i="18"/>
  <c r="BC89" i="18"/>
  <c r="AS89" i="18"/>
  <c r="AM89" i="18"/>
  <c r="AK89" i="18"/>
  <c r="AJ89" i="18"/>
  <c r="AH89" i="18"/>
  <c r="Z89" i="18"/>
  <c r="J89" i="18"/>
  <c r="C89" i="18"/>
  <c r="B89" i="18"/>
  <c r="BC88" i="18"/>
  <c r="AS88" i="18"/>
  <c r="AM88" i="18"/>
  <c r="AK88" i="18"/>
  <c r="AJ88" i="18"/>
  <c r="AH88" i="18"/>
  <c r="Z88" i="18"/>
  <c r="J88" i="18"/>
  <c r="C88" i="18"/>
  <c r="B88" i="18"/>
  <c r="BC87" i="18"/>
  <c r="AS87" i="18"/>
  <c r="AM87" i="18"/>
  <c r="AK87" i="18"/>
  <c r="AJ87" i="18"/>
  <c r="AH87" i="18"/>
  <c r="Z87" i="18"/>
  <c r="J87" i="18"/>
  <c r="C87" i="18"/>
  <c r="B87" i="18"/>
  <c r="BC86" i="18"/>
  <c r="AS86" i="18"/>
  <c r="AM86" i="18"/>
  <c r="AK86" i="18"/>
  <c r="AJ86" i="18"/>
  <c r="AH86" i="18"/>
  <c r="Z86" i="18"/>
  <c r="J86" i="18"/>
  <c r="C86" i="18"/>
  <c r="B86" i="18"/>
  <c r="BC85" i="18"/>
  <c r="AS85" i="18"/>
  <c r="AM85" i="18"/>
  <c r="AK85" i="18"/>
  <c r="AJ85" i="18"/>
  <c r="AH85" i="18"/>
  <c r="Z85" i="18"/>
  <c r="J85" i="18"/>
  <c r="C85" i="18"/>
  <c r="B85" i="18"/>
  <c r="BC84" i="18"/>
  <c r="AS84" i="18"/>
  <c r="AM84" i="18"/>
  <c r="AK84" i="18"/>
  <c r="AJ84" i="18"/>
  <c r="AH84" i="18"/>
  <c r="Z84" i="18"/>
  <c r="J84" i="18"/>
  <c r="C84" i="18"/>
  <c r="B84" i="18"/>
  <c r="BC83" i="18"/>
  <c r="AS83" i="18"/>
  <c r="AM83" i="18"/>
  <c r="AK83" i="18"/>
  <c r="AJ83" i="18"/>
  <c r="AH83" i="18"/>
  <c r="Z83" i="18"/>
  <c r="J83" i="18"/>
  <c r="C83" i="18"/>
  <c r="B83" i="18"/>
  <c r="BC82" i="18"/>
  <c r="AS82" i="18"/>
  <c r="AM82" i="18"/>
  <c r="AK82" i="18"/>
  <c r="AJ82" i="18"/>
  <c r="AH82" i="18"/>
  <c r="Z82" i="18"/>
  <c r="J82" i="18"/>
  <c r="C82" i="18"/>
  <c r="B82" i="18"/>
  <c r="BC81" i="18"/>
  <c r="AS81" i="18"/>
  <c r="AM81" i="18"/>
  <c r="AK81" i="18"/>
  <c r="AJ81" i="18"/>
  <c r="AH81" i="18"/>
  <c r="Z81" i="18"/>
  <c r="J81" i="18"/>
  <c r="C81" i="18"/>
  <c r="B81" i="18"/>
  <c r="BC80" i="18"/>
  <c r="AS80" i="18"/>
  <c r="AM80" i="18"/>
  <c r="AK80" i="18"/>
  <c r="AJ80" i="18"/>
  <c r="AH80" i="18"/>
  <c r="Z80" i="18"/>
  <c r="J80" i="18"/>
  <c r="C80" i="18"/>
  <c r="B80" i="18"/>
  <c r="BC79" i="18"/>
  <c r="AS79" i="18"/>
  <c r="AM79" i="18"/>
  <c r="AK79" i="18"/>
  <c r="AJ79" i="18"/>
  <c r="AH79" i="18"/>
  <c r="Z79" i="18"/>
  <c r="J79" i="18"/>
  <c r="C79" i="18"/>
  <c r="B79" i="18"/>
  <c r="BC78" i="18"/>
  <c r="AS78" i="18"/>
  <c r="AM78" i="18"/>
  <c r="AK78" i="18"/>
  <c r="AJ78" i="18"/>
  <c r="AH78" i="18"/>
  <c r="Z78" i="18"/>
  <c r="J78" i="18"/>
  <c r="C78" i="18"/>
  <c r="B78" i="18"/>
  <c r="BC77" i="18"/>
  <c r="AS77" i="18"/>
  <c r="AM77" i="18"/>
  <c r="AK77" i="18"/>
  <c r="AJ77" i="18"/>
  <c r="AH77" i="18"/>
  <c r="Z77" i="18"/>
  <c r="J77" i="18"/>
  <c r="C77" i="18"/>
  <c r="B77" i="18"/>
  <c r="BC76" i="18"/>
  <c r="AS76" i="18"/>
  <c r="AM76" i="18"/>
  <c r="AK76" i="18"/>
  <c r="AJ76" i="18"/>
  <c r="AH76" i="18"/>
  <c r="Z76" i="18"/>
  <c r="J76" i="18"/>
  <c r="C76" i="18"/>
  <c r="B76" i="18"/>
  <c r="BC75" i="18"/>
  <c r="AS75" i="18"/>
  <c r="AM75" i="18"/>
  <c r="AK75" i="18"/>
  <c r="AJ75" i="18"/>
  <c r="AH75" i="18"/>
  <c r="Z75" i="18"/>
  <c r="J75" i="18"/>
  <c r="C75" i="18"/>
  <c r="B75" i="18"/>
  <c r="BC74" i="18"/>
  <c r="AS74" i="18"/>
  <c r="AM74" i="18"/>
  <c r="AK74" i="18"/>
  <c r="AJ74" i="18"/>
  <c r="AH74" i="18"/>
  <c r="Z74" i="18"/>
  <c r="J74" i="18"/>
  <c r="C74" i="18"/>
  <c r="B74" i="18"/>
  <c r="BC73" i="18"/>
  <c r="AS73" i="18"/>
  <c r="AM73" i="18"/>
  <c r="AK73" i="18"/>
  <c r="AJ73" i="18"/>
  <c r="AH73" i="18"/>
  <c r="Z73" i="18"/>
  <c r="J73" i="18"/>
  <c r="C73" i="18"/>
  <c r="B73" i="18"/>
  <c r="BC72" i="18"/>
  <c r="AS72" i="18"/>
  <c r="AM72" i="18"/>
  <c r="AK72" i="18"/>
  <c r="AJ72" i="18"/>
  <c r="AH72" i="18"/>
  <c r="Z72" i="18"/>
  <c r="J72" i="18"/>
  <c r="C72" i="18"/>
  <c r="B72" i="18"/>
  <c r="BC71" i="18"/>
  <c r="AS71" i="18"/>
  <c r="AM71" i="18"/>
  <c r="AK71" i="18"/>
  <c r="AJ71" i="18"/>
  <c r="AH71" i="18"/>
  <c r="Z71" i="18"/>
  <c r="J71" i="18"/>
  <c r="C71" i="18"/>
  <c r="B71" i="18"/>
  <c r="BC70" i="18"/>
  <c r="AS70" i="18"/>
  <c r="AM70" i="18"/>
  <c r="AK70" i="18"/>
  <c r="AJ70" i="18"/>
  <c r="AH70" i="18"/>
  <c r="Z70" i="18"/>
  <c r="J70" i="18"/>
  <c r="C70" i="18"/>
  <c r="B70" i="18"/>
  <c r="BC69" i="18"/>
  <c r="AS69" i="18"/>
  <c r="AM69" i="18"/>
  <c r="AK69" i="18"/>
  <c r="AJ69" i="18"/>
  <c r="AH69" i="18"/>
  <c r="Z69" i="18"/>
  <c r="J69" i="18"/>
  <c r="C69" i="18"/>
  <c r="B69" i="18"/>
  <c r="BC68" i="18"/>
  <c r="AS68" i="18"/>
  <c r="AM68" i="18"/>
  <c r="AK68" i="18"/>
  <c r="AJ68" i="18"/>
  <c r="AH68" i="18"/>
  <c r="Z68" i="18"/>
  <c r="J68" i="18"/>
  <c r="C68" i="18"/>
  <c r="B68" i="18"/>
  <c r="BC67" i="18"/>
  <c r="AS67" i="18"/>
  <c r="AM67" i="18"/>
  <c r="AK67" i="18"/>
  <c r="AJ67" i="18"/>
  <c r="AH67" i="18"/>
  <c r="Z67" i="18"/>
  <c r="J67" i="18"/>
  <c r="C67" i="18"/>
  <c r="B67" i="18"/>
  <c r="BC66" i="18"/>
  <c r="AS66" i="18"/>
  <c r="AM66" i="18"/>
  <c r="AK66" i="18"/>
  <c r="AJ66" i="18"/>
  <c r="AH66" i="18"/>
  <c r="Z66" i="18"/>
  <c r="J66" i="18"/>
  <c r="C66" i="18"/>
  <c r="B66" i="18"/>
  <c r="BC65" i="18"/>
  <c r="AS65" i="18"/>
  <c r="AM65" i="18"/>
  <c r="AK65" i="18"/>
  <c r="AJ65" i="18"/>
  <c r="AH65" i="18"/>
  <c r="Z65" i="18"/>
  <c r="J65" i="18"/>
  <c r="C65" i="18"/>
  <c r="B65" i="18"/>
  <c r="BC64" i="18"/>
  <c r="AS64" i="18"/>
  <c r="AM64" i="18"/>
  <c r="AK64" i="18"/>
  <c r="AJ64" i="18"/>
  <c r="AH64" i="18"/>
  <c r="Z64" i="18"/>
  <c r="J64" i="18"/>
  <c r="C64" i="18"/>
  <c r="B64" i="18"/>
  <c r="BC63" i="18"/>
  <c r="AS63" i="18"/>
  <c r="AM63" i="18"/>
  <c r="AK63" i="18"/>
  <c r="AJ63" i="18"/>
  <c r="AH63" i="18"/>
  <c r="Z63" i="18"/>
  <c r="J63" i="18"/>
  <c r="C63" i="18"/>
  <c r="B63" i="18"/>
  <c r="BC62" i="18"/>
  <c r="AS62" i="18"/>
  <c r="AM62" i="18"/>
  <c r="AK62" i="18"/>
  <c r="AJ62" i="18"/>
  <c r="AH62" i="18"/>
  <c r="Z62" i="18"/>
  <c r="J62" i="18"/>
  <c r="C62" i="18"/>
  <c r="B62" i="18"/>
  <c r="BC61" i="18"/>
  <c r="AS61" i="18"/>
  <c r="AM61" i="18"/>
  <c r="AK61" i="18"/>
  <c r="AJ61" i="18"/>
  <c r="AH61" i="18"/>
  <c r="Z61" i="18"/>
  <c r="J61" i="18"/>
  <c r="C61" i="18"/>
  <c r="B61" i="18"/>
  <c r="BC60" i="18"/>
  <c r="AS60" i="18"/>
  <c r="AM60" i="18"/>
  <c r="AK60" i="18"/>
  <c r="AJ60" i="18"/>
  <c r="AH60" i="18"/>
  <c r="Z60" i="18"/>
  <c r="J60" i="18"/>
  <c r="C60" i="18"/>
  <c r="B60" i="18"/>
  <c r="BC59" i="18"/>
  <c r="AS59" i="18"/>
  <c r="AM59" i="18"/>
  <c r="AK59" i="18"/>
  <c r="AJ59" i="18"/>
  <c r="AH59" i="18"/>
  <c r="Z59" i="18"/>
  <c r="J59" i="18"/>
  <c r="C59" i="18"/>
  <c r="B59" i="18"/>
  <c r="BC58" i="18"/>
  <c r="AS58" i="18"/>
  <c r="AM58" i="18"/>
  <c r="AK58" i="18"/>
  <c r="AJ58" i="18"/>
  <c r="AH58" i="18"/>
  <c r="Z58" i="18"/>
  <c r="J58" i="18"/>
  <c r="C58" i="18"/>
  <c r="B58" i="18"/>
  <c r="BC57" i="18"/>
  <c r="AS57" i="18"/>
  <c r="AM57" i="18"/>
  <c r="AK57" i="18"/>
  <c r="AJ57" i="18"/>
  <c r="AH57" i="18"/>
  <c r="Z57" i="18"/>
  <c r="J57" i="18"/>
  <c r="C57" i="18"/>
  <c r="B57" i="18"/>
  <c r="BC56" i="18"/>
  <c r="AS56" i="18"/>
  <c r="AM56" i="18"/>
  <c r="AK56" i="18"/>
  <c r="AJ56" i="18"/>
  <c r="AH56" i="18"/>
  <c r="Z56" i="18"/>
  <c r="J56" i="18"/>
  <c r="C56" i="18"/>
  <c r="B56" i="18"/>
  <c r="BC55" i="18"/>
  <c r="AS55" i="18"/>
  <c r="AM55" i="18"/>
  <c r="AK55" i="18"/>
  <c r="AJ55" i="18"/>
  <c r="AH55" i="18"/>
  <c r="Z55" i="18"/>
  <c r="J55" i="18"/>
  <c r="C55" i="18"/>
  <c r="B55" i="18"/>
  <c r="BC54" i="18"/>
  <c r="AS54" i="18"/>
  <c r="AM54" i="18"/>
  <c r="AK54" i="18"/>
  <c r="AJ54" i="18"/>
  <c r="AH54" i="18"/>
  <c r="Z54" i="18"/>
  <c r="J54" i="18"/>
  <c r="C54" i="18"/>
  <c r="B54" i="18"/>
  <c r="BC53" i="18"/>
  <c r="AS53" i="18"/>
  <c r="AM53" i="18"/>
  <c r="AK53" i="18"/>
  <c r="AJ53" i="18"/>
  <c r="AH53" i="18"/>
  <c r="Z53" i="18"/>
  <c r="J53" i="18"/>
  <c r="C53" i="18"/>
  <c r="B53" i="18"/>
  <c r="BC52" i="18"/>
  <c r="AS52" i="18"/>
  <c r="AM52" i="18"/>
  <c r="AK52" i="18"/>
  <c r="AJ52" i="18"/>
  <c r="AH52" i="18"/>
  <c r="Z52" i="18"/>
  <c r="J52" i="18"/>
  <c r="C52" i="18"/>
  <c r="B52" i="18"/>
  <c r="BC51" i="18"/>
  <c r="AS51" i="18"/>
  <c r="AM51" i="18"/>
  <c r="AK51" i="18"/>
  <c r="AJ51" i="18"/>
  <c r="AH51" i="18"/>
  <c r="Z51" i="18"/>
  <c r="J51" i="18"/>
  <c r="C51" i="18"/>
  <c r="B51" i="18"/>
  <c r="BC50" i="18"/>
  <c r="AS50" i="18"/>
  <c r="AM50" i="18"/>
  <c r="AK50" i="18"/>
  <c r="AJ50" i="18"/>
  <c r="AH50" i="18"/>
  <c r="Z50" i="18"/>
  <c r="J50" i="18"/>
  <c r="C50" i="18"/>
  <c r="B50" i="18"/>
  <c r="BC49" i="18"/>
  <c r="AS49" i="18"/>
  <c r="AM49" i="18"/>
  <c r="AK49" i="18"/>
  <c r="AJ49" i="18"/>
  <c r="AH49" i="18"/>
  <c r="Z49" i="18"/>
  <c r="J49" i="18"/>
  <c r="C49" i="18"/>
  <c r="B49" i="18"/>
  <c r="BC48" i="18"/>
  <c r="AS48" i="18"/>
  <c r="AM48" i="18"/>
  <c r="AK48" i="18"/>
  <c r="AJ48" i="18"/>
  <c r="AH48" i="18"/>
  <c r="Z48" i="18"/>
  <c r="J48" i="18"/>
  <c r="C48" i="18"/>
  <c r="B48" i="18"/>
  <c r="BC47" i="18"/>
  <c r="AS47" i="18"/>
  <c r="AM47" i="18"/>
  <c r="AK47" i="18"/>
  <c r="AJ47" i="18"/>
  <c r="AH47" i="18"/>
  <c r="Z47" i="18"/>
  <c r="J47" i="18"/>
  <c r="C47" i="18"/>
  <c r="B47" i="18"/>
  <c r="BC46" i="18"/>
  <c r="AS46" i="18"/>
  <c r="AM46" i="18"/>
  <c r="AK46" i="18"/>
  <c r="AJ46" i="18"/>
  <c r="AH46" i="18"/>
  <c r="Z46" i="18"/>
  <c r="J46" i="18"/>
  <c r="C46" i="18"/>
  <c r="B46" i="18"/>
  <c r="BC45" i="18"/>
  <c r="AS45" i="18"/>
  <c r="AM45" i="18"/>
  <c r="AK45" i="18"/>
  <c r="AJ45" i="18"/>
  <c r="AH45" i="18"/>
  <c r="Z45" i="18"/>
  <c r="J45" i="18"/>
  <c r="C45" i="18"/>
  <c r="B45" i="18"/>
  <c r="BC44" i="18"/>
  <c r="AS44" i="18"/>
  <c r="AM44" i="18"/>
  <c r="AK44" i="18"/>
  <c r="AJ44" i="18"/>
  <c r="AH44" i="18"/>
  <c r="Z44" i="18"/>
  <c r="J44" i="18"/>
  <c r="C44" i="18"/>
  <c r="B44" i="18"/>
  <c r="BC43" i="18"/>
  <c r="AS43" i="18"/>
  <c r="AM43" i="18"/>
  <c r="AK43" i="18"/>
  <c r="AJ43" i="18"/>
  <c r="AH43" i="18"/>
  <c r="Z43" i="18"/>
  <c r="J43" i="18"/>
  <c r="C43" i="18"/>
  <c r="B43" i="18"/>
  <c r="BC42" i="18"/>
  <c r="AS42" i="18"/>
  <c r="AM42" i="18"/>
  <c r="AK42" i="18"/>
  <c r="AJ42" i="18"/>
  <c r="AH42" i="18"/>
  <c r="Z42" i="18"/>
  <c r="J42" i="18"/>
  <c r="C42" i="18"/>
  <c r="B42" i="18"/>
  <c r="BC41" i="18"/>
  <c r="AS41" i="18"/>
  <c r="AM41" i="18"/>
  <c r="AK41" i="18"/>
  <c r="AJ41" i="18"/>
  <c r="AH41" i="18"/>
  <c r="Z41" i="18"/>
  <c r="J41" i="18"/>
  <c r="C41" i="18"/>
  <c r="B41" i="18"/>
  <c r="BC40" i="18"/>
  <c r="AS40" i="18"/>
  <c r="AM40" i="18"/>
  <c r="AK40" i="18"/>
  <c r="AJ40" i="18"/>
  <c r="AH40" i="18"/>
  <c r="Z40" i="18"/>
  <c r="J40" i="18"/>
  <c r="C40" i="18"/>
  <c r="B40" i="18"/>
  <c r="BC39" i="18"/>
  <c r="AS39" i="18"/>
  <c r="AM39" i="18"/>
  <c r="AK39" i="18"/>
  <c r="AJ39" i="18"/>
  <c r="AH39" i="18"/>
  <c r="Z39" i="18"/>
  <c r="J39" i="18"/>
  <c r="C39" i="18"/>
  <c r="B39" i="18"/>
  <c r="BC38" i="18"/>
  <c r="AS38" i="18"/>
  <c r="AM38" i="18"/>
  <c r="AK38" i="18"/>
  <c r="AJ38" i="18"/>
  <c r="AH38" i="18"/>
  <c r="Z38" i="18"/>
  <c r="J38" i="18"/>
  <c r="C38" i="18"/>
  <c r="B38" i="18"/>
  <c r="BC37" i="18"/>
  <c r="AS37" i="18"/>
  <c r="AM37" i="18"/>
  <c r="AK37" i="18"/>
  <c r="AJ37" i="18"/>
  <c r="AH37" i="18"/>
  <c r="Z37" i="18"/>
  <c r="J37" i="18"/>
  <c r="C37" i="18"/>
  <c r="B37" i="18"/>
  <c r="BC36" i="18"/>
  <c r="AS36" i="18"/>
  <c r="AM36" i="18"/>
  <c r="AK36" i="18"/>
  <c r="AJ36" i="18"/>
  <c r="AH36" i="18"/>
  <c r="Z36" i="18"/>
  <c r="J36" i="18"/>
  <c r="C36" i="18"/>
  <c r="B36" i="18"/>
  <c r="BC35" i="18"/>
  <c r="AS35" i="18"/>
  <c r="AM35" i="18"/>
  <c r="AK35" i="18"/>
  <c r="AJ35" i="18"/>
  <c r="AH35" i="18"/>
  <c r="Z35" i="18"/>
  <c r="J35" i="18"/>
  <c r="C35" i="18"/>
  <c r="B35" i="18"/>
  <c r="BC34" i="18"/>
  <c r="AS34" i="18"/>
  <c r="AM34" i="18"/>
  <c r="AK34" i="18"/>
  <c r="AJ34" i="18"/>
  <c r="AH34" i="18"/>
  <c r="Z34" i="18"/>
  <c r="J34" i="18"/>
  <c r="C34" i="18"/>
  <c r="B34" i="18"/>
  <c r="BC33" i="18"/>
  <c r="AS33" i="18"/>
  <c r="AM33" i="18"/>
  <c r="AK33" i="18"/>
  <c r="AJ33" i="18"/>
  <c r="AH33" i="18"/>
  <c r="Z33" i="18"/>
  <c r="J33" i="18"/>
  <c r="C33" i="18"/>
  <c r="B33" i="18"/>
  <c r="BC32" i="18"/>
  <c r="AS32" i="18"/>
  <c r="AM32" i="18"/>
  <c r="AK32" i="18"/>
  <c r="AJ32" i="18"/>
  <c r="AH32" i="18"/>
  <c r="Z32" i="18"/>
  <c r="J32" i="18"/>
  <c r="C32" i="18"/>
  <c r="B32" i="18"/>
  <c r="BC31" i="18"/>
  <c r="AS31" i="18"/>
  <c r="AM31" i="18"/>
  <c r="AK31" i="18"/>
  <c r="AJ31" i="18"/>
  <c r="AH31" i="18"/>
  <c r="Z31" i="18"/>
  <c r="J31" i="18"/>
  <c r="C31" i="18"/>
  <c r="B31" i="18"/>
  <c r="BC30" i="18"/>
  <c r="AS30" i="18"/>
  <c r="AM30" i="18"/>
  <c r="AK30" i="18"/>
  <c r="AJ30" i="18"/>
  <c r="AH30" i="18"/>
  <c r="Z30" i="18"/>
  <c r="J30" i="18"/>
  <c r="C30" i="18"/>
  <c r="B30" i="18"/>
  <c r="BC29" i="18"/>
  <c r="AS29" i="18"/>
  <c r="AM29" i="18"/>
  <c r="AK29" i="18"/>
  <c r="AJ29" i="18"/>
  <c r="AH29" i="18"/>
  <c r="Z29" i="18"/>
  <c r="J29" i="18"/>
  <c r="C29" i="18"/>
  <c r="B29" i="18"/>
  <c r="BC28" i="18"/>
  <c r="AS28" i="18"/>
  <c r="AM28" i="18"/>
  <c r="AK28" i="18"/>
  <c r="AJ28" i="18"/>
  <c r="AH28" i="18"/>
  <c r="Z28" i="18"/>
  <c r="J28" i="18"/>
  <c r="C28" i="18"/>
  <c r="B28" i="18"/>
  <c r="BC27" i="18"/>
  <c r="AS27" i="18"/>
  <c r="AM27" i="18"/>
  <c r="AK27" i="18"/>
  <c r="AJ27" i="18"/>
  <c r="AH27" i="18"/>
  <c r="Z27" i="18"/>
  <c r="J27" i="18"/>
  <c r="C27" i="18"/>
  <c r="B27" i="18"/>
  <c r="BC26" i="18"/>
  <c r="AS26" i="18"/>
  <c r="AM26" i="18"/>
  <c r="AK26" i="18"/>
  <c r="AJ26" i="18"/>
  <c r="AH26" i="18"/>
  <c r="Z26" i="18"/>
  <c r="J26" i="18"/>
  <c r="C26" i="18"/>
  <c r="B26" i="18"/>
  <c r="BC25" i="18"/>
  <c r="AS25" i="18"/>
  <c r="AM25" i="18"/>
  <c r="AK25" i="18"/>
  <c r="AJ25" i="18"/>
  <c r="AH25" i="18"/>
  <c r="Z25" i="18"/>
  <c r="J25" i="18"/>
  <c r="C25" i="18"/>
  <c r="B25" i="18"/>
  <c r="BC24" i="18"/>
  <c r="AS24" i="18"/>
  <c r="AM24" i="18"/>
  <c r="AK24" i="18"/>
  <c r="AJ24" i="18"/>
  <c r="AH24" i="18"/>
  <c r="Z24" i="18"/>
  <c r="J24" i="18"/>
  <c r="C24" i="18"/>
  <c r="B24" i="18"/>
  <c r="BC23" i="18"/>
  <c r="AS23" i="18"/>
  <c r="AM23" i="18"/>
  <c r="AK23" i="18"/>
  <c r="AJ23" i="18"/>
  <c r="AH23" i="18"/>
  <c r="Z23" i="18"/>
  <c r="J23" i="18"/>
  <c r="C23" i="18"/>
  <c r="B23" i="18"/>
  <c r="BC22" i="18"/>
  <c r="AS22" i="18"/>
  <c r="AM22" i="18"/>
  <c r="AK22" i="18"/>
  <c r="AJ22" i="18"/>
  <c r="AH22" i="18"/>
  <c r="Z22" i="18"/>
  <c r="J22" i="18"/>
  <c r="C22" i="18"/>
  <c r="B22" i="18"/>
  <c r="BC21" i="18"/>
  <c r="AS21" i="18"/>
  <c r="AM21" i="18"/>
  <c r="AK21" i="18"/>
  <c r="AJ21" i="18"/>
  <c r="AH21" i="18"/>
  <c r="Z21" i="18"/>
  <c r="J21" i="18"/>
  <c r="C21" i="18"/>
  <c r="B21" i="18"/>
  <c r="BC20" i="18"/>
  <c r="AS20" i="18"/>
  <c r="AM20" i="18"/>
  <c r="AK20" i="18"/>
  <c r="AJ20" i="18"/>
  <c r="AH20" i="18"/>
  <c r="Z20" i="18"/>
  <c r="J20" i="18"/>
  <c r="C20" i="18"/>
  <c r="B20" i="18"/>
  <c r="BC19" i="18"/>
  <c r="AS19" i="18"/>
  <c r="AM19" i="18"/>
  <c r="AK19" i="18"/>
  <c r="AJ19" i="18"/>
  <c r="AH19" i="18"/>
  <c r="Z19" i="18"/>
  <c r="J19" i="18"/>
  <c r="C19" i="18"/>
  <c r="B19" i="18"/>
  <c r="BC18" i="18"/>
  <c r="AS18" i="18"/>
  <c r="AM18" i="18"/>
  <c r="AK18" i="18"/>
  <c r="AJ18" i="18"/>
  <c r="AH18" i="18"/>
  <c r="Z18" i="18"/>
  <c r="J18" i="18"/>
  <c r="C18" i="18"/>
  <c r="B18" i="18"/>
  <c r="BC17" i="18"/>
  <c r="AS17" i="18"/>
  <c r="AM17" i="18"/>
  <c r="AK17" i="18"/>
  <c r="AJ17" i="18"/>
  <c r="AH17" i="18"/>
  <c r="Z17" i="18"/>
  <c r="J17" i="18"/>
  <c r="C17" i="18"/>
  <c r="B17" i="18"/>
  <c r="BC16" i="18"/>
  <c r="AS16" i="18"/>
  <c r="AM16" i="18"/>
  <c r="AK16" i="18"/>
  <c r="AJ16" i="18"/>
  <c r="AH16" i="18"/>
  <c r="Z16" i="18"/>
  <c r="J16" i="18"/>
  <c r="C16" i="18"/>
  <c r="B16" i="18"/>
  <c r="BC15" i="18"/>
  <c r="AS15" i="18"/>
  <c r="AM15" i="18"/>
  <c r="AK15" i="18"/>
  <c r="AJ15" i="18"/>
  <c r="AH15" i="18"/>
  <c r="Z15" i="18"/>
  <c r="J15" i="18"/>
  <c r="C15" i="18"/>
  <c r="B15" i="18"/>
  <c r="BC14" i="18"/>
  <c r="AS14" i="18"/>
  <c r="AM14" i="18"/>
  <c r="AK14" i="18"/>
  <c r="AJ14" i="18"/>
  <c r="AH14" i="18"/>
  <c r="Z14" i="18"/>
  <c r="J14" i="18"/>
  <c r="C14" i="18"/>
  <c r="B14" i="18"/>
  <c r="BC13" i="18"/>
  <c r="AS13" i="18"/>
  <c r="AM13" i="18"/>
  <c r="AK13" i="18"/>
  <c r="AJ13" i="18"/>
  <c r="AH13" i="18"/>
  <c r="Z13" i="18"/>
  <c r="J13" i="18"/>
  <c r="C13" i="18"/>
  <c r="B13" i="18"/>
  <c r="BC12" i="18"/>
  <c r="AS12" i="18"/>
  <c r="AM12" i="18"/>
  <c r="AK12" i="18"/>
  <c r="AJ12" i="18"/>
  <c r="AH12" i="18"/>
  <c r="Z12" i="18"/>
  <c r="J12" i="18"/>
  <c r="C12" i="18"/>
  <c r="B12" i="18"/>
  <c r="BC11" i="18"/>
  <c r="AS11" i="18"/>
  <c r="AM11" i="18"/>
  <c r="AK11" i="18"/>
  <c r="AJ11" i="18"/>
  <c r="AH11" i="18"/>
  <c r="Z11" i="18"/>
  <c r="J11" i="18"/>
  <c r="C11" i="18"/>
  <c r="B11" i="18"/>
  <c r="BC10" i="18"/>
  <c r="AS10" i="18"/>
  <c r="AM10" i="18"/>
  <c r="AK10" i="18"/>
  <c r="AJ10" i="18"/>
  <c r="AH10" i="18"/>
  <c r="Z10" i="18"/>
  <c r="J10" i="18"/>
  <c r="C10" i="18"/>
  <c r="B10" i="18"/>
  <c r="BC9" i="18"/>
  <c r="AS9" i="18"/>
  <c r="AM9" i="18"/>
  <c r="AK9" i="18"/>
  <c r="AJ9" i="18"/>
  <c r="AH9" i="18"/>
  <c r="Z9" i="18"/>
  <c r="J9" i="18"/>
  <c r="C9" i="18"/>
  <c r="B9" i="18"/>
  <c r="BC7" i="18"/>
  <c r="AS7" i="18"/>
  <c r="AM7" i="18"/>
  <c r="AK7" i="18"/>
  <c r="AJ7" i="18"/>
  <c r="AH7" i="18"/>
  <c r="Z7" i="18"/>
  <c r="J7" i="18"/>
  <c r="C7" i="18"/>
  <c r="B7" i="18"/>
  <c r="BC6" i="18"/>
  <c r="AS6" i="18"/>
  <c r="AM6" i="18"/>
  <c r="AK6" i="18"/>
  <c r="AJ6" i="18"/>
  <c r="AH6" i="18"/>
  <c r="Z6" i="18"/>
  <c r="J6" i="18"/>
  <c r="C6" i="18"/>
  <c r="B6" i="18"/>
  <c r="BC5" i="18"/>
  <c r="AS5" i="18"/>
  <c r="AM5" i="18"/>
  <c r="AK5" i="18"/>
  <c r="AJ5" i="18"/>
  <c r="AH5" i="18"/>
  <c r="Z5" i="18"/>
  <c r="J5" i="18"/>
  <c r="C5" i="18"/>
  <c r="B5" i="18"/>
  <c r="BC4" i="18"/>
  <c r="AS4" i="18"/>
  <c r="AM4" i="18"/>
  <c r="AK4" i="18"/>
  <c r="AJ4" i="18"/>
  <c r="AH4" i="18"/>
  <c r="Z4" i="18"/>
  <c r="J4" i="18"/>
  <c r="C4" i="18"/>
  <c r="B4" i="18"/>
  <c r="BC3" i="18"/>
  <c r="AS3" i="18"/>
  <c r="AM3" i="18"/>
  <c r="AK3" i="18"/>
  <c r="AJ3" i="18"/>
  <c r="AH3" i="18"/>
  <c r="Z3" i="18"/>
  <c r="J3" i="18"/>
  <c r="C3" i="18"/>
  <c r="B3" i="18"/>
  <c r="BC2" i="18"/>
  <c r="BB2" i="18"/>
  <c r="BA2" i="18"/>
  <c r="AZ2" i="18"/>
  <c r="AY2" i="18"/>
  <c r="AX2" i="18"/>
  <c r="AW2" i="18"/>
  <c r="AV2" i="18"/>
  <c r="AU2" i="18"/>
  <c r="AT2" i="18"/>
  <c r="AS2" i="18"/>
  <c r="AR2" i="18"/>
  <c r="AQ2" i="18"/>
  <c r="AP2" i="18"/>
  <c r="AO2" i="18"/>
  <c r="AN2" i="18"/>
  <c r="AM2" i="18"/>
  <c r="AL2" i="18"/>
  <c r="AK2" i="18"/>
  <c r="AJ2" i="18"/>
  <c r="AI2" i="18"/>
  <c r="AH2" i="18"/>
  <c r="AG2" i="18"/>
  <c r="AF2" i="18"/>
  <c r="AE2" i="18"/>
  <c r="AD2" i="18"/>
  <c r="AC2" i="18"/>
  <c r="AB2" i="18"/>
  <c r="AA2" i="18"/>
  <c r="Z2" i="18"/>
  <c r="Y2" i="18"/>
  <c r="X2" i="18"/>
  <c r="W2" i="18"/>
  <c r="V2" i="18"/>
  <c r="U2" i="18"/>
  <c r="T2" i="18"/>
  <c r="S2" i="18"/>
  <c r="R2" i="18"/>
  <c r="Q2" i="18"/>
  <c r="P2" i="18"/>
  <c r="O2" i="18"/>
  <c r="N2" i="18"/>
  <c r="M2" i="18"/>
  <c r="L2" i="18"/>
  <c r="K2" i="18"/>
  <c r="J2" i="18"/>
  <c r="I2" i="18"/>
  <c r="H2" i="18"/>
  <c r="G2" i="18"/>
  <c r="F2" i="18"/>
  <c r="E2" i="18"/>
  <c r="D2" i="18"/>
  <c r="C2" i="18"/>
  <c r="BC160" i="14"/>
  <c r="AS160" i="14"/>
  <c r="AM160" i="14"/>
  <c r="AK160" i="14"/>
  <c r="AJ160" i="14"/>
  <c r="AH160" i="14"/>
  <c r="Z160" i="14"/>
  <c r="J160" i="14"/>
  <c r="C160" i="14"/>
  <c r="B160" i="14"/>
  <c r="BC159" i="14"/>
  <c r="AS159" i="14"/>
  <c r="AM159" i="14"/>
  <c r="AK159" i="14"/>
  <c r="AJ159" i="14"/>
  <c r="AH159" i="14"/>
  <c r="Z159" i="14"/>
  <c r="J159" i="14"/>
  <c r="C159" i="14"/>
  <c r="B159" i="14"/>
  <c r="BC158" i="14"/>
  <c r="AS158" i="14"/>
  <c r="AM158" i="14"/>
  <c r="AK158" i="14"/>
  <c r="AJ158" i="14"/>
  <c r="AH158" i="14"/>
  <c r="Z158" i="14"/>
  <c r="J158" i="14"/>
  <c r="C158" i="14"/>
  <c r="B158" i="14"/>
  <c r="BC157" i="14"/>
  <c r="AS157" i="14"/>
  <c r="AM157" i="14"/>
  <c r="AK157" i="14"/>
  <c r="AJ157" i="14"/>
  <c r="AH157" i="14"/>
  <c r="Z157" i="14"/>
  <c r="J157" i="14"/>
  <c r="C157" i="14"/>
  <c r="B157" i="14"/>
  <c r="BC156" i="14"/>
  <c r="AS156" i="14"/>
  <c r="AM156" i="14"/>
  <c r="AK156" i="14"/>
  <c r="AJ156" i="14"/>
  <c r="AH156" i="14"/>
  <c r="Z156" i="14"/>
  <c r="J156" i="14"/>
  <c r="C156" i="14"/>
  <c r="B156" i="14"/>
  <c r="BC155" i="14"/>
  <c r="AS155" i="14"/>
  <c r="AM155" i="14"/>
  <c r="AK155" i="14"/>
  <c r="AJ155" i="14"/>
  <c r="AH155" i="14"/>
  <c r="Z155" i="14"/>
  <c r="J155" i="14"/>
  <c r="C155" i="14"/>
  <c r="B155" i="14"/>
  <c r="BC154" i="14"/>
  <c r="AS154" i="14"/>
  <c r="AM154" i="14"/>
  <c r="AK154" i="14"/>
  <c r="AJ154" i="14"/>
  <c r="AH154" i="14"/>
  <c r="Z154" i="14"/>
  <c r="J154" i="14"/>
  <c r="C154" i="14"/>
  <c r="B154" i="14"/>
  <c r="BC153" i="14"/>
  <c r="AS153" i="14"/>
  <c r="AM153" i="14"/>
  <c r="AK153" i="14"/>
  <c r="AJ153" i="14"/>
  <c r="AH153" i="14"/>
  <c r="Z153" i="14"/>
  <c r="J153" i="14"/>
  <c r="C153" i="14"/>
  <c r="B153" i="14"/>
  <c r="BC152" i="14"/>
  <c r="AS152" i="14"/>
  <c r="AM152" i="14"/>
  <c r="AK152" i="14"/>
  <c r="AJ152" i="14"/>
  <c r="AH152" i="14"/>
  <c r="Z152" i="14"/>
  <c r="J152" i="14"/>
  <c r="C152" i="14"/>
  <c r="B152" i="14"/>
  <c r="BC151" i="14"/>
  <c r="AS151" i="14"/>
  <c r="AM151" i="14"/>
  <c r="AK151" i="14"/>
  <c r="AJ151" i="14"/>
  <c r="AH151" i="14"/>
  <c r="Z151" i="14"/>
  <c r="J151" i="14"/>
  <c r="C151" i="14"/>
  <c r="B151" i="14"/>
  <c r="BC150" i="14"/>
  <c r="AS150" i="14"/>
  <c r="AM150" i="14"/>
  <c r="AK150" i="14"/>
  <c r="AJ150" i="14"/>
  <c r="AH150" i="14"/>
  <c r="Z150" i="14"/>
  <c r="J150" i="14"/>
  <c r="C150" i="14"/>
  <c r="B150" i="14"/>
  <c r="BC149" i="14"/>
  <c r="AS149" i="14"/>
  <c r="AM149" i="14"/>
  <c r="AK149" i="14"/>
  <c r="AJ149" i="14"/>
  <c r="AH149" i="14"/>
  <c r="Z149" i="14"/>
  <c r="J149" i="14"/>
  <c r="C149" i="14"/>
  <c r="B149" i="14"/>
  <c r="BC148" i="14"/>
  <c r="AS148" i="14"/>
  <c r="AM148" i="14"/>
  <c r="AK148" i="14"/>
  <c r="AJ148" i="14"/>
  <c r="AH148" i="14"/>
  <c r="Z148" i="14"/>
  <c r="J148" i="14"/>
  <c r="C148" i="14"/>
  <c r="B148" i="14"/>
  <c r="BC147" i="14"/>
  <c r="AS147" i="14"/>
  <c r="AM147" i="14"/>
  <c r="AK147" i="14"/>
  <c r="AJ147" i="14"/>
  <c r="AH147" i="14"/>
  <c r="Z147" i="14"/>
  <c r="J147" i="14"/>
  <c r="C147" i="14"/>
  <c r="B147" i="14"/>
  <c r="BC146" i="14"/>
  <c r="AS146" i="14"/>
  <c r="AM146" i="14"/>
  <c r="AK146" i="14"/>
  <c r="AJ146" i="14"/>
  <c r="AH146" i="14"/>
  <c r="Z146" i="14"/>
  <c r="J146" i="14"/>
  <c r="C146" i="14"/>
  <c r="B146" i="14"/>
  <c r="BC145" i="14"/>
  <c r="AS145" i="14"/>
  <c r="AM145" i="14"/>
  <c r="AK145" i="14"/>
  <c r="AJ145" i="14"/>
  <c r="AH145" i="14"/>
  <c r="Z145" i="14"/>
  <c r="J145" i="14"/>
  <c r="C145" i="14"/>
  <c r="B145" i="14"/>
  <c r="BC144" i="14"/>
  <c r="AS144" i="14"/>
  <c r="AM144" i="14"/>
  <c r="AK144" i="14"/>
  <c r="AJ144" i="14"/>
  <c r="AH144" i="14"/>
  <c r="Z144" i="14"/>
  <c r="J144" i="14"/>
  <c r="C144" i="14"/>
  <c r="B144" i="14"/>
  <c r="BC143" i="14"/>
  <c r="AS143" i="14"/>
  <c r="AM143" i="14"/>
  <c r="AK143" i="14"/>
  <c r="AJ143" i="14"/>
  <c r="AH143" i="14"/>
  <c r="Z143" i="14"/>
  <c r="J143" i="14"/>
  <c r="C143" i="14"/>
  <c r="B143" i="14"/>
  <c r="BC142" i="14"/>
  <c r="AS142" i="14"/>
  <c r="AM142" i="14"/>
  <c r="AK142" i="14"/>
  <c r="AJ142" i="14"/>
  <c r="AH142" i="14"/>
  <c r="Z142" i="14"/>
  <c r="J142" i="14"/>
  <c r="C142" i="14"/>
  <c r="B142" i="14"/>
  <c r="BC141" i="14"/>
  <c r="AS141" i="14"/>
  <c r="AM141" i="14"/>
  <c r="AK141" i="14"/>
  <c r="AJ141" i="14"/>
  <c r="AH141" i="14"/>
  <c r="Z141" i="14"/>
  <c r="J141" i="14"/>
  <c r="C141" i="14"/>
  <c r="B141" i="14"/>
  <c r="BC140" i="14"/>
  <c r="AS140" i="14"/>
  <c r="AM140" i="14"/>
  <c r="AK140" i="14"/>
  <c r="AJ140" i="14"/>
  <c r="AH140" i="14"/>
  <c r="Z140" i="14"/>
  <c r="J140" i="14"/>
  <c r="C140" i="14"/>
  <c r="B140" i="14"/>
  <c r="BC139" i="14"/>
  <c r="AS139" i="14"/>
  <c r="AM139" i="14"/>
  <c r="AK139" i="14"/>
  <c r="AJ139" i="14"/>
  <c r="AH139" i="14"/>
  <c r="Z139" i="14"/>
  <c r="J139" i="14"/>
  <c r="C139" i="14"/>
  <c r="B139" i="14"/>
  <c r="BC138" i="14"/>
  <c r="AS138" i="14"/>
  <c r="AM138" i="14"/>
  <c r="AK138" i="14"/>
  <c r="AJ138" i="14"/>
  <c r="AH138" i="14"/>
  <c r="Z138" i="14"/>
  <c r="J138" i="14"/>
  <c r="C138" i="14"/>
  <c r="B138" i="14"/>
  <c r="BC137" i="14"/>
  <c r="AS137" i="14"/>
  <c r="AM137" i="14"/>
  <c r="AK137" i="14"/>
  <c r="AJ137" i="14"/>
  <c r="AH137" i="14"/>
  <c r="Z137" i="14"/>
  <c r="J137" i="14"/>
  <c r="C137" i="14"/>
  <c r="B137" i="14"/>
  <c r="BC136" i="14"/>
  <c r="AS136" i="14"/>
  <c r="AM136" i="14"/>
  <c r="AK136" i="14"/>
  <c r="AJ136" i="14"/>
  <c r="AH136" i="14"/>
  <c r="Z136" i="14"/>
  <c r="J136" i="14"/>
  <c r="C136" i="14"/>
  <c r="B136" i="14"/>
  <c r="BC135" i="14"/>
  <c r="AS135" i="14"/>
  <c r="AM135" i="14"/>
  <c r="AK135" i="14"/>
  <c r="AJ135" i="14"/>
  <c r="AH135" i="14"/>
  <c r="Z135" i="14"/>
  <c r="J135" i="14"/>
  <c r="C135" i="14"/>
  <c r="B135" i="14"/>
  <c r="BC134" i="14"/>
  <c r="AS134" i="14"/>
  <c r="AM134" i="14"/>
  <c r="AK134" i="14"/>
  <c r="AJ134" i="14"/>
  <c r="AH134" i="14"/>
  <c r="Z134" i="14"/>
  <c r="J134" i="14"/>
  <c r="C134" i="14"/>
  <c r="B134" i="14"/>
  <c r="BC133" i="14"/>
  <c r="AS133" i="14"/>
  <c r="AM133" i="14"/>
  <c r="AK133" i="14"/>
  <c r="AJ133" i="14"/>
  <c r="AH133" i="14"/>
  <c r="Z133" i="14"/>
  <c r="J133" i="14"/>
  <c r="C133" i="14"/>
  <c r="B133" i="14"/>
  <c r="BC132" i="14"/>
  <c r="AS132" i="14"/>
  <c r="AM132" i="14"/>
  <c r="AK132" i="14"/>
  <c r="AJ132" i="14"/>
  <c r="AH132" i="14"/>
  <c r="Z132" i="14"/>
  <c r="J132" i="14"/>
  <c r="C132" i="14"/>
  <c r="B132" i="14"/>
  <c r="BC131" i="14"/>
  <c r="AS131" i="14"/>
  <c r="AM131" i="14"/>
  <c r="AK131" i="14"/>
  <c r="AJ131" i="14"/>
  <c r="AH131" i="14"/>
  <c r="Z131" i="14"/>
  <c r="J131" i="14"/>
  <c r="C131" i="14"/>
  <c r="B131" i="14"/>
  <c r="BC130" i="14"/>
  <c r="AS130" i="14"/>
  <c r="AM130" i="14"/>
  <c r="AK130" i="14"/>
  <c r="AJ130" i="14"/>
  <c r="AH130" i="14"/>
  <c r="Z130" i="14"/>
  <c r="J130" i="14"/>
  <c r="C130" i="14"/>
  <c r="B130" i="14"/>
  <c r="BC129" i="14"/>
  <c r="AS129" i="14"/>
  <c r="AM129" i="14"/>
  <c r="AK129" i="14"/>
  <c r="AJ129" i="14"/>
  <c r="AH129" i="14"/>
  <c r="Z129" i="14"/>
  <c r="J129" i="14"/>
  <c r="C129" i="14"/>
  <c r="B129" i="14"/>
  <c r="BC128" i="14"/>
  <c r="AS128" i="14"/>
  <c r="AM128" i="14"/>
  <c r="AK128" i="14"/>
  <c r="AJ128" i="14"/>
  <c r="AH128" i="14"/>
  <c r="Z128" i="14"/>
  <c r="J128" i="14"/>
  <c r="C128" i="14"/>
  <c r="B128" i="14"/>
  <c r="BC127" i="14"/>
  <c r="AS127" i="14"/>
  <c r="AM127" i="14"/>
  <c r="AK127" i="14"/>
  <c r="AJ127" i="14"/>
  <c r="AH127" i="14"/>
  <c r="Z127" i="14"/>
  <c r="J127" i="14"/>
  <c r="C127" i="14"/>
  <c r="B127" i="14"/>
  <c r="BC126" i="14"/>
  <c r="AS126" i="14"/>
  <c r="AM126" i="14"/>
  <c r="AK126" i="14"/>
  <c r="AJ126" i="14"/>
  <c r="AH126" i="14"/>
  <c r="Z126" i="14"/>
  <c r="J126" i="14"/>
  <c r="C126" i="14"/>
  <c r="B126" i="14"/>
  <c r="BC125" i="14"/>
  <c r="AS125" i="14"/>
  <c r="AM125" i="14"/>
  <c r="AK125" i="14"/>
  <c r="AJ125" i="14"/>
  <c r="AH125" i="14"/>
  <c r="Z125" i="14"/>
  <c r="J125" i="14"/>
  <c r="C125" i="14"/>
  <c r="B125" i="14"/>
  <c r="BC124" i="14"/>
  <c r="AS124" i="14"/>
  <c r="AM124" i="14"/>
  <c r="AK124" i="14"/>
  <c r="AJ124" i="14"/>
  <c r="AH124" i="14"/>
  <c r="Z124" i="14"/>
  <c r="J124" i="14"/>
  <c r="C124" i="14"/>
  <c r="B124" i="14"/>
  <c r="BC123" i="14"/>
  <c r="AS123" i="14"/>
  <c r="AM123" i="14"/>
  <c r="AK123" i="14"/>
  <c r="AJ123" i="14"/>
  <c r="AH123" i="14"/>
  <c r="Z123" i="14"/>
  <c r="J123" i="14"/>
  <c r="C123" i="14"/>
  <c r="B123" i="14"/>
  <c r="BC122" i="14"/>
  <c r="AS122" i="14"/>
  <c r="AM122" i="14"/>
  <c r="AK122" i="14"/>
  <c r="AJ122" i="14"/>
  <c r="AH122" i="14"/>
  <c r="Z122" i="14"/>
  <c r="J122" i="14"/>
  <c r="C122" i="14"/>
  <c r="B122" i="14"/>
  <c r="BC121" i="14"/>
  <c r="AS121" i="14"/>
  <c r="AM121" i="14"/>
  <c r="AK121" i="14"/>
  <c r="AJ121" i="14"/>
  <c r="AH121" i="14"/>
  <c r="Z121" i="14"/>
  <c r="J121" i="14"/>
  <c r="C121" i="14"/>
  <c r="B121" i="14"/>
  <c r="BC120" i="14"/>
  <c r="AS120" i="14"/>
  <c r="AM120" i="14"/>
  <c r="AK120" i="14"/>
  <c r="AJ120" i="14"/>
  <c r="AH120" i="14"/>
  <c r="Z120" i="14"/>
  <c r="J120" i="14"/>
  <c r="C120" i="14"/>
  <c r="B120" i="14"/>
  <c r="BC119" i="14"/>
  <c r="AS119" i="14"/>
  <c r="AM119" i="14"/>
  <c r="AK119" i="14"/>
  <c r="AJ119" i="14"/>
  <c r="AH119" i="14"/>
  <c r="Z119" i="14"/>
  <c r="J119" i="14"/>
  <c r="C119" i="14"/>
  <c r="B119" i="14"/>
  <c r="BC118" i="14"/>
  <c r="AS118" i="14"/>
  <c r="AM118" i="14"/>
  <c r="AK118" i="14"/>
  <c r="AJ118" i="14"/>
  <c r="AH118" i="14"/>
  <c r="Z118" i="14"/>
  <c r="J118" i="14"/>
  <c r="C118" i="14"/>
  <c r="B118" i="14"/>
  <c r="BC117" i="14"/>
  <c r="AS117" i="14"/>
  <c r="AM117" i="14"/>
  <c r="AK117" i="14"/>
  <c r="AJ117" i="14"/>
  <c r="AH117" i="14"/>
  <c r="Z117" i="14"/>
  <c r="J117" i="14"/>
  <c r="C117" i="14"/>
  <c r="B117" i="14"/>
  <c r="BC116" i="14"/>
  <c r="AS116" i="14"/>
  <c r="AM116" i="14"/>
  <c r="AK116" i="14"/>
  <c r="AJ116" i="14"/>
  <c r="AH116" i="14"/>
  <c r="Z116" i="14"/>
  <c r="J116" i="14"/>
  <c r="C116" i="14"/>
  <c r="B116" i="14"/>
  <c r="BC115" i="14"/>
  <c r="AS115" i="14"/>
  <c r="AM115" i="14"/>
  <c r="AK115" i="14"/>
  <c r="AJ115" i="14"/>
  <c r="AH115" i="14"/>
  <c r="Z115" i="14"/>
  <c r="J115" i="14"/>
  <c r="C115" i="14"/>
  <c r="B115" i="14"/>
  <c r="BC114" i="14"/>
  <c r="AS114" i="14"/>
  <c r="AM114" i="14"/>
  <c r="AK114" i="14"/>
  <c r="AJ114" i="14"/>
  <c r="AH114" i="14"/>
  <c r="Z114" i="14"/>
  <c r="J114" i="14"/>
  <c r="C114" i="14"/>
  <c r="B114" i="14"/>
  <c r="BC113" i="14"/>
  <c r="AS113" i="14"/>
  <c r="AM113" i="14"/>
  <c r="AK113" i="14"/>
  <c r="AJ113" i="14"/>
  <c r="AH113" i="14"/>
  <c r="Z113" i="14"/>
  <c r="J113" i="14"/>
  <c r="C113" i="14"/>
  <c r="B113" i="14"/>
  <c r="BC112" i="14"/>
  <c r="AS112" i="14"/>
  <c r="AM112" i="14"/>
  <c r="AK112" i="14"/>
  <c r="AJ112" i="14"/>
  <c r="AH112" i="14"/>
  <c r="Z112" i="14"/>
  <c r="J112" i="14"/>
  <c r="C112" i="14"/>
  <c r="B112" i="14"/>
  <c r="BC111" i="14"/>
  <c r="AS111" i="14"/>
  <c r="AM111" i="14"/>
  <c r="AK111" i="14"/>
  <c r="AJ111" i="14"/>
  <c r="AH111" i="14"/>
  <c r="Z111" i="14"/>
  <c r="J111" i="14"/>
  <c r="C111" i="14"/>
  <c r="B111" i="14"/>
  <c r="BC110" i="14"/>
  <c r="AS110" i="14"/>
  <c r="AM110" i="14"/>
  <c r="AK110" i="14"/>
  <c r="AJ110" i="14"/>
  <c r="AH110" i="14"/>
  <c r="Z110" i="14"/>
  <c r="J110" i="14"/>
  <c r="C110" i="14"/>
  <c r="B110" i="14"/>
  <c r="BC109" i="14"/>
  <c r="AS109" i="14"/>
  <c r="AM109" i="14"/>
  <c r="AK109" i="14"/>
  <c r="AJ109" i="14"/>
  <c r="AH109" i="14"/>
  <c r="Z109" i="14"/>
  <c r="J109" i="14"/>
  <c r="C109" i="14"/>
  <c r="B109" i="14"/>
  <c r="BC108" i="14"/>
  <c r="AS108" i="14"/>
  <c r="AM108" i="14"/>
  <c r="AK108" i="14"/>
  <c r="AJ108" i="14"/>
  <c r="AH108" i="14"/>
  <c r="Z108" i="14"/>
  <c r="J108" i="14"/>
  <c r="C108" i="14"/>
  <c r="B108" i="14"/>
  <c r="BC107" i="14"/>
  <c r="AS107" i="14"/>
  <c r="AM107" i="14"/>
  <c r="AK107" i="14"/>
  <c r="AJ107" i="14"/>
  <c r="AH107" i="14"/>
  <c r="Z107" i="14"/>
  <c r="J107" i="14"/>
  <c r="C107" i="14"/>
  <c r="B107" i="14"/>
  <c r="BC106" i="14"/>
  <c r="AS106" i="14"/>
  <c r="AM106" i="14"/>
  <c r="AK106" i="14"/>
  <c r="AJ106" i="14"/>
  <c r="AH106" i="14"/>
  <c r="Z106" i="14"/>
  <c r="J106" i="14"/>
  <c r="C106" i="14"/>
  <c r="B106" i="14"/>
  <c r="BC105" i="14"/>
  <c r="AS105" i="14"/>
  <c r="AM105" i="14"/>
  <c r="AK105" i="14"/>
  <c r="AJ105" i="14"/>
  <c r="AH105" i="14"/>
  <c r="Z105" i="14"/>
  <c r="J105" i="14"/>
  <c r="C105" i="14"/>
  <c r="B105" i="14"/>
  <c r="BC104" i="14"/>
  <c r="AS104" i="14"/>
  <c r="AM104" i="14"/>
  <c r="AK104" i="14"/>
  <c r="AJ104" i="14"/>
  <c r="AH104" i="14"/>
  <c r="Z104" i="14"/>
  <c r="J104" i="14"/>
  <c r="C104" i="14"/>
  <c r="B104" i="14"/>
  <c r="BC103" i="14"/>
  <c r="AS103" i="14"/>
  <c r="AM103" i="14"/>
  <c r="AK103" i="14"/>
  <c r="AJ103" i="14"/>
  <c r="AH103" i="14"/>
  <c r="Z103" i="14"/>
  <c r="J103" i="14"/>
  <c r="C103" i="14"/>
  <c r="B103" i="14"/>
  <c r="BC102" i="14"/>
  <c r="AS102" i="14"/>
  <c r="AM102" i="14"/>
  <c r="AK102" i="14"/>
  <c r="AJ102" i="14"/>
  <c r="AH102" i="14"/>
  <c r="Z102" i="14"/>
  <c r="J102" i="14"/>
  <c r="C102" i="14"/>
  <c r="B102" i="14"/>
  <c r="BC101" i="14"/>
  <c r="AS101" i="14"/>
  <c r="AM101" i="14"/>
  <c r="AK101" i="14"/>
  <c r="AJ101" i="14"/>
  <c r="AH101" i="14"/>
  <c r="Z101" i="14"/>
  <c r="J101" i="14"/>
  <c r="C101" i="14"/>
  <c r="B101" i="14"/>
  <c r="BC100" i="14"/>
  <c r="AS100" i="14"/>
  <c r="AM100" i="14"/>
  <c r="AK100" i="14"/>
  <c r="AJ100" i="14"/>
  <c r="AH100" i="14"/>
  <c r="Z100" i="14"/>
  <c r="J100" i="14"/>
  <c r="C100" i="14"/>
  <c r="B100" i="14"/>
  <c r="BC99" i="14"/>
  <c r="AS99" i="14"/>
  <c r="AM99" i="14"/>
  <c r="AK99" i="14"/>
  <c r="AJ99" i="14"/>
  <c r="AH99" i="14"/>
  <c r="Z99" i="14"/>
  <c r="J99" i="14"/>
  <c r="C99" i="14"/>
  <c r="B99" i="14"/>
  <c r="BC98" i="14"/>
  <c r="AS98" i="14"/>
  <c r="AM98" i="14"/>
  <c r="AK98" i="14"/>
  <c r="AJ98" i="14"/>
  <c r="AH98" i="14"/>
  <c r="Z98" i="14"/>
  <c r="J98" i="14"/>
  <c r="C98" i="14"/>
  <c r="B98" i="14"/>
  <c r="BC97" i="14"/>
  <c r="AS97" i="14"/>
  <c r="AM97" i="14"/>
  <c r="AK97" i="14"/>
  <c r="AJ97" i="14"/>
  <c r="AH97" i="14"/>
  <c r="Z97" i="14"/>
  <c r="J97" i="14"/>
  <c r="C97" i="14"/>
  <c r="B97" i="14"/>
  <c r="BC96" i="14"/>
  <c r="AS96" i="14"/>
  <c r="AM96" i="14"/>
  <c r="AK96" i="14"/>
  <c r="AJ96" i="14"/>
  <c r="AH96" i="14"/>
  <c r="Z96" i="14"/>
  <c r="J96" i="14"/>
  <c r="C96" i="14"/>
  <c r="B96" i="14"/>
  <c r="BC95" i="14"/>
  <c r="AS95" i="14"/>
  <c r="AM95" i="14"/>
  <c r="AK95" i="14"/>
  <c r="AJ95" i="14"/>
  <c r="AH95" i="14"/>
  <c r="Z95" i="14"/>
  <c r="J95" i="14"/>
  <c r="C95" i="14"/>
  <c r="B95" i="14"/>
  <c r="BC94" i="14"/>
  <c r="AS94" i="14"/>
  <c r="AM94" i="14"/>
  <c r="AK94" i="14"/>
  <c r="AJ94" i="14"/>
  <c r="AH94" i="14"/>
  <c r="Z94" i="14"/>
  <c r="J94" i="14"/>
  <c r="C94" i="14"/>
  <c r="B94" i="14"/>
  <c r="BC93" i="14"/>
  <c r="AS93" i="14"/>
  <c r="AM93" i="14"/>
  <c r="AK93" i="14"/>
  <c r="AJ93" i="14"/>
  <c r="AH93" i="14"/>
  <c r="Z93" i="14"/>
  <c r="J93" i="14"/>
  <c r="C93" i="14"/>
  <c r="B93" i="14"/>
  <c r="BC92" i="14"/>
  <c r="AS92" i="14"/>
  <c r="AM92" i="14"/>
  <c r="AK92" i="14"/>
  <c r="AJ92" i="14"/>
  <c r="AH92" i="14"/>
  <c r="Z92" i="14"/>
  <c r="J92" i="14"/>
  <c r="C92" i="14"/>
  <c r="B92" i="14"/>
  <c r="BC91" i="14"/>
  <c r="AS91" i="14"/>
  <c r="AM91" i="14"/>
  <c r="AK91" i="14"/>
  <c r="AJ91" i="14"/>
  <c r="AH91" i="14"/>
  <c r="Z91" i="14"/>
  <c r="J91" i="14"/>
  <c r="C91" i="14"/>
  <c r="B91" i="14"/>
  <c r="BC90" i="14"/>
  <c r="AS90" i="14"/>
  <c r="AM90" i="14"/>
  <c r="AK90" i="14"/>
  <c r="AJ90" i="14"/>
  <c r="AH90" i="14"/>
  <c r="Z90" i="14"/>
  <c r="J90" i="14"/>
  <c r="C90" i="14"/>
  <c r="B90" i="14"/>
  <c r="BC89" i="14"/>
  <c r="AS89" i="14"/>
  <c r="AM89" i="14"/>
  <c r="AK89" i="14"/>
  <c r="AJ89" i="14"/>
  <c r="AH89" i="14"/>
  <c r="Z89" i="14"/>
  <c r="J89" i="14"/>
  <c r="C89" i="14"/>
  <c r="B89" i="14"/>
  <c r="BC88" i="14"/>
  <c r="AS88" i="14"/>
  <c r="AM88" i="14"/>
  <c r="AK88" i="14"/>
  <c r="AJ88" i="14"/>
  <c r="AH88" i="14"/>
  <c r="Z88" i="14"/>
  <c r="J88" i="14"/>
  <c r="C88" i="14"/>
  <c r="B88" i="14"/>
  <c r="BC87" i="14"/>
  <c r="AS87" i="14"/>
  <c r="AM87" i="14"/>
  <c r="AK87" i="14"/>
  <c r="AJ87" i="14"/>
  <c r="AH87" i="14"/>
  <c r="Z87" i="14"/>
  <c r="J87" i="14"/>
  <c r="C87" i="14"/>
  <c r="B87" i="14"/>
  <c r="BC86" i="14"/>
  <c r="AS86" i="14"/>
  <c r="AM86" i="14"/>
  <c r="AK86" i="14"/>
  <c r="AJ86" i="14"/>
  <c r="AH86" i="14"/>
  <c r="Z86" i="14"/>
  <c r="J86" i="14"/>
  <c r="C86" i="14"/>
  <c r="B86" i="14"/>
  <c r="BC85" i="14"/>
  <c r="AS85" i="14"/>
  <c r="AM85" i="14"/>
  <c r="AK85" i="14"/>
  <c r="AJ85" i="14"/>
  <c r="AH85" i="14"/>
  <c r="Z85" i="14"/>
  <c r="J85" i="14"/>
  <c r="C85" i="14"/>
  <c r="B85" i="14"/>
  <c r="BC84" i="14"/>
  <c r="AS84" i="14"/>
  <c r="AM84" i="14"/>
  <c r="AK84" i="14"/>
  <c r="AJ84" i="14"/>
  <c r="AH84" i="14"/>
  <c r="Z84" i="14"/>
  <c r="J84" i="14"/>
  <c r="C84" i="14"/>
  <c r="B84" i="14"/>
  <c r="BC83" i="14"/>
  <c r="AS83" i="14"/>
  <c r="AM83" i="14"/>
  <c r="AK83" i="14"/>
  <c r="AJ83" i="14"/>
  <c r="AH83" i="14"/>
  <c r="Z83" i="14"/>
  <c r="J83" i="14"/>
  <c r="C83" i="14"/>
  <c r="B83" i="14"/>
  <c r="BC82" i="14"/>
  <c r="AS82" i="14"/>
  <c r="AM82" i="14"/>
  <c r="AK82" i="14"/>
  <c r="AJ82" i="14"/>
  <c r="AH82" i="14"/>
  <c r="Z82" i="14"/>
  <c r="J82" i="14"/>
  <c r="C82" i="14"/>
  <c r="B82" i="14"/>
  <c r="BC81" i="14"/>
  <c r="AS81" i="14"/>
  <c r="AM81" i="14"/>
  <c r="AK81" i="14"/>
  <c r="AJ81" i="14"/>
  <c r="AH81" i="14"/>
  <c r="Z81" i="14"/>
  <c r="J81" i="14"/>
  <c r="C81" i="14"/>
  <c r="B81" i="14"/>
  <c r="BC80" i="14"/>
  <c r="AS80" i="14"/>
  <c r="AM80" i="14"/>
  <c r="AK80" i="14"/>
  <c r="AJ80" i="14"/>
  <c r="AH80" i="14"/>
  <c r="Z80" i="14"/>
  <c r="J80" i="14"/>
  <c r="C80" i="14"/>
  <c r="B80" i="14"/>
  <c r="BC79" i="14"/>
  <c r="AS79" i="14"/>
  <c r="AM79" i="14"/>
  <c r="AK79" i="14"/>
  <c r="AJ79" i="14"/>
  <c r="AH79" i="14"/>
  <c r="Z79" i="14"/>
  <c r="J79" i="14"/>
  <c r="C79" i="14"/>
  <c r="B79" i="14"/>
  <c r="BC78" i="14"/>
  <c r="AS78" i="14"/>
  <c r="AM78" i="14"/>
  <c r="AK78" i="14"/>
  <c r="AJ78" i="14"/>
  <c r="AH78" i="14"/>
  <c r="Z78" i="14"/>
  <c r="J78" i="14"/>
  <c r="C78" i="14"/>
  <c r="B78" i="14"/>
  <c r="BC77" i="14"/>
  <c r="AS77" i="14"/>
  <c r="AM77" i="14"/>
  <c r="AK77" i="14"/>
  <c r="AJ77" i="14"/>
  <c r="AH77" i="14"/>
  <c r="Z77" i="14"/>
  <c r="J77" i="14"/>
  <c r="C77" i="14"/>
  <c r="B77" i="14"/>
  <c r="BC76" i="14"/>
  <c r="AS76" i="14"/>
  <c r="AM76" i="14"/>
  <c r="AK76" i="14"/>
  <c r="AJ76" i="14"/>
  <c r="AH76" i="14"/>
  <c r="Z76" i="14"/>
  <c r="J76" i="14"/>
  <c r="C76" i="14"/>
  <c r="B76" i="14"/>
  <c r="BC75" i="14"/>
  <c r="AS75" i="14"/>
  <c r="AM75" i="14"/>
  <c r="AK75" i="14"/>
  <c r="AJ75" i="14"/>
  <c r="AH75" i="14"/>
  <c r="Z75" i="14"/>
  <c r="J75" i="14"/>
  <c r="C75" i="14"/>
  <c r="B75" i="14"/>
  <c r="BC74" i="14"/>
  <c r="AS74" i="14"/>
  <c r="AM74" i="14"/>
  <c r="AK74" i="14"/>
  <c r="AJ74" i="14"/>
  <c r="AH74" i="14"/>
  <c r="Z74" i="14"/>
  <c r="J74" i="14"/>
  <c r="C74" i="14"/>
  <c r="B74" i="14"/>
  <c r="BC73" i="14"/>
  <c r="AS73" i="14"/>
  <c r="AM73" i="14"/>
  <c r="AK73" i="14"/>
  <c r="AJ73" i="14"/>
  <c r="AH73" i="14"/>
  <c r="Z73" i="14"/>
  <c r="J73" i="14"/>
  <c r="C73" i="14"/>
  <c r="B73" i="14"/>
  <c r="BC72" i="14"/>
  <c r="AS72" i="14"/>
  <c r="AM72" i="14"/>
  <c r="AK72" i="14"/>
  <c r="AJ72" i="14"/>
  <c r="AH72" i="14"/>
  <c r="Z72" i="14"/>
  <c r="J72" i="14"/>
  <c r="C72" i="14"/>
  <c r="B72" i="14"/>
  <c r="BC71" i="14"/>
  <c r="AS71" i="14"/>
  <c r="AM71" i="14"/>
  <c r="AK71" i="14"/>
  <c r="AJ71" i="14"/>
  <c r="AH71" i="14"/>
  <c r="Z71" i="14"/>
  <c r="J71" i="14"/>
  <c r="C71" i="14"/>
  <c r="B71" i="14"/>
  <c r="BC70" i="14"/>
  <c r="AS70" i="14"/>
  <c r="AM70" i="14"/>
  <c r="AK70" i="14"/>
  <c r="AJ70" i="14"/>
  <c r="AH70" i="14"/>
  <c r="Z70" i="14"/>
  <c r="J70" i="14"/>
  <c r="C70" i="14"/>
  <c r="B70" i="14"/>
  <c r="BC69" i="14"/>
  <c r="AS69" i="14"/>
  <c r="AM69" i="14"/>
  <c r="AK69" i="14"/>
  <c r="AJ69" i="14"/>
  <c r="AH69" i="14"/>
  <c r="Z69" i="14"/>
  <c r="J69" i="14"/>
  <c r="C69" i="14"/>
  <c r="B69" i="14"/>
  <c r="BC68" i="14"/>
  <c r="AS68" i="14"/>
  <c r="AM68" i="14"/>
  <c r="AK68" i="14"/>
  <c r="AJ68" i="14"/>
  <c r="AH68" i="14"/>
  <c r="Z68" i="14"/>
  <c r="J68" i="14"/>
  <c r="C68" i="14"/>
  <c r="B68" i="14"/>
  <c r="BC67" i="14"/>
  <c r="AS67" i="14"/>
  <c r="AM67" i="14"/>
  <c r="AK67" i="14"/>
  <c r="AJ67" i="14"/>
  <c r="AH67" i="14"/>
  <c r="Z67" i="14"/>
  <c r="J67" i="14"/>
  <c r="C67" i="14"/>
  <c r="B67" i="14"/>
  <c r="BC66" i="14"/>
  <c r="AS66" i="14"/>
  <c r="AM66" i="14"/>
  <c r="AK66" i="14"/>
  <c r="AJ66" i="14"/>
  <c r="AH66" i="14"/>
  <c r="Z66" i="14"/>
  <c r="J66" i="14"/>
  <c r="C66" i="14"/>
  <c r="B66" i="14"/>
  <c r="BC65" i="14"/>
  <c r="AS65" i="14"/>
  <c r="AM65" i="14"/>
  <c r="AK65" i="14"/>
  <c r="AJ65" i="14"/>
  <c r="AH65" i="14"/>
  <c r="Z65" i="14"/>
  <c r="J65" i="14"/>
  <c r="C65" i="14"/>
  <c r="B65" i="14"/>
  <c r="BC64" i="14"/>
  <c r="AS64" i="14"/>
  <c r="AM64" i="14"/>
  <c r="AK64" i="14"/>
  <c r="AJ64" i="14"/>
  <c r="AH64" i="14"/>
  <c r="Z64" i="14"/>
  <c r="J64" i="14"/>
  <c r="C64" i="14"/>
  <c r="B64" i="14"/>
  <c r="BC63" i="14"/>
  <c r="AS63" i="14"/>
  <c r="AM63" i="14"/>
  <c r="AK63" i="14"/>
  <c r="AJ63" i="14"/>
  <c r="AH63" i="14"/>
  <c r="Z63" i="14"/>
  <c r="J63" i="14"/>
  <c r="C63" i="14"/>
  <c r="B63" i="14"/>
  <c r="BC62" i="14"/>
  <c r="AS62" i="14"/>
  <c r="AM62" i="14"/>
  <c r="AK62" i="14"/>
  <c r="AJ62" i="14"/>
  <c r="AH62" i="14"/>
  <c r="Z62" i="14"/>
  <c r="J62" i="14"/>
  <c r="C62" i="14"/>
  <c r="B62" i="14"/>
  <c r="BC61" i="14"/>
  <c r="AS61" i="14"/>
  <c r="AM61" i="14"/>
  <c r="AK61" i="14"/>
  <c r="AJ61" i="14"/>
  <c r="AH61" i="14"/>
  <c r="Z61" i="14"/>
  <c r="J61" i="14"/>
  <c r="C61" i="14"/>
  <c r="B61" i="14"/>
  <c r="BC60" i="14"/>
  <c r="AS60" i="14"/>
  <c r="AM60" i="14"/>
  <c r="AK60" i="14"/>
  <c r="AJ60" i="14"/>
  <c r="AH60" i="14"/>
  <c r="Z60" i="14"/>
  <c r="J60" i="14"/>
  <c r="C60" i="14"/>
  <c r="B60" i="14"/>
  <c r="BC59" i="14"/>
  <c r="AS59" i="14"/>
  <c r="AM59" i="14"/>
  <c r="AK59" i="14"/>
  <c r="AJ59" i="14"/>
  <c r="AH59" i="14"/>
  <c r="Z59" i="14"/>
  <c r="J59" i="14"/>
  <c r="C59" i="14"/>
  <c r="B59" i="14"/>
  <c r="BC58" i="14"/>
  <c r="AS58" i="14"/>
  <c r="AM58" i="14"/>
  <c r="AK58" i="14"/>
  <c r="AJ58" i="14"/>
  <c r="AH58" i="14"/>
  <c r="Z58" i="14"/>
  <c r="J58" i="14"/>
  <c r="C58" i="14"/>
  <c r="B58" i="14"/>
  <c r="BC57" i="14"/>
  <c r="AS57" i="14"/>
  <c r="AM57" i="14"/>
  <c r="AK57" i="14"/>
  <c r="AJ57" i="14"/>
  <c r="AH57" i="14"/>
  <c r="Z57" i="14"/>
  <c r="J57" i="14"/>
  <c r="C57" i="14"/>
  <c r="B57" i="14"/>
  <c r="BC56" i="14"/>
  <c r="AS56" i="14"/>
  <c r="AM56" i="14"/>
  <c r="AK56" i="14"/>
  <c r="AJ56" i="14"/>
  <c r="AH56" i="14"/>
  <c r="Z56" i="14"/>
  <c r="J56" i="14"/>
  <c r="C56" i="14"/>
  <c r="B56" i="14"/>
  <c r="BC55" i="14"/>
  <c r="AS55" i="14"/>
  <c r="AM55" i="14"/>
  <c r="AK55" i="14"/>
  <c r="AJ55" i="14"/>
  <c r="AH55" i="14"/>
  <c r="Z55" i="14"/>
  <c r="J55" i="14"/>
  <c r="C55" i="14"/>
  <c r="B55" i="14"/>
  <c r="BC54" i="14"/>
  <c r="AS54" i="14"/>
  <c r="AM54" i="14"/>
  <c r="AK54" i="14"/>
  <c r="AJ54" i="14"/>
  <c r="AH54" i="14"/>
  <c r="Z54" i="14"/>
  <c r="J54" i="14"/>
  <c r="C54" i="14"/>
  <c r="B54" i="14"/>
  <c r="BC53" i="14"/>
  <c r="AS53" i="14"/>
  <c r="AM53" i="14"/>
  <c r="AK53" i="14"/>
  <c r="AJ53" i="14"/>
  <c r="AH53" i="14"/>
  <c r="Z53" i="14"/>
  <c r="J53" i="14"/>
  <c r="C53" i="14"/>
  <c r="B53" i="14"/>
  <c r="BC52" i="14"/>
  <c r="AS52" i="14"/>
  <c r="AM52" i="14"/>
  <c r="AK52" i="14"/>
  <c r="AJ52" i="14"/>
  <c r="AH52" i="14"/>
  <c r="Z52" i="14"/>
  <c r="J52" i="14"/>
  <c r="C52" i="14"/>
  <c r="B52" i="14"/>
  <c r="BC51" i="14"/>
  <c r="AS51" i="14"/>
  <c r="AM51" i="14"/>
  <c r="AK51" i="14"/>
  <c r="AJ51" i="14"/>
  <c r="AH51" i="14"/>
  <c r="Z51" i="14"/>
  <c r="J51" i="14"/>
  <c r="C51" i="14"/>
  <c r="B51" i="14"/>
  <c r="BC50" i="14"/>
  <c r="AS50" i="14"/>
  <c r="AM50" i="14"/>
  <c r="AK50" i="14"/>
  <c r="AJ50" i="14"/>
  <c r="AH50" i="14"/>
  <c r="Z50" i="14"/>
  <c r="J50" i="14"/>
  <c r="C50" i="14"/>
  <c r="B50" i="14"/>
  <c r="BC49" i="14"/>
  <c r="AS49" i="14"/>
  <c r="AM49" i="14"/>
  <c r="AK49" i="14"/>
  <c r="AJ49" i="14"/>
  <c r="AH49" i="14"/>
  <c r="Z49" i="14"/>
  <c r="J49" i="14"/>
  <c r="C49" i="14"/>
  <c r="B49" i="14"/>
  <c r="BC48" i="14"/>
  <c r="AS48" i="14"/>
  <c r="AM48" i="14"/>
  <c r="AK48" i="14"/>
  <c r="AJ48" i="14"/>
  <c r="AH48" i="14"/>
  <c r="Z48" i="14"/>
  <c r="J48" i="14"/>
  <c r="C48" i="14"/>
  <c r="B48" i="14"/>
  <c r="BC47" i="14"/>
  <c r="AS47" i="14"/>
  <c r="AM47" i="14"/>
  <c r="AK47" i="14"/>
  <c r="AJ47" i="14"/>
  <c r="AH47" i="14"/>
  <c r="Z47" i="14"/>
  <c r="J47" i="14"/>
  <c r="C47" i="14"/>
  <c r="B47" i="14"/>
  <c r="BC46" i="14"/>
  <c r="AS46" i="14"/>
  <c r="AM46" i="14"/>
  <c r="AK46" i="14"/>
  <c r="AJ46" i="14"/>
  <c r="AH46" i="14"/>
  <c r="Z46" i="14"/>
  <c r="J46" i="14"/>
  <c r="C46" i="14"/>
  <c r="B46" i="14"/>
  <c r="BC45" i="14"/>
  <c r="AS45" i="14"/>
  <c r="AM45" i="14"/>
  <c r="AK45" i="14"/>
  <c r="AJ45" i="14"/>
  <c r="AH45" i="14"/>
  <c r="Z45" i="14"/>
  <c r="J45" i="14"/>
  <c r="C45" i="14"/>
  <c r="B45" i="14"/>
  <c r="BC44" i="14"/>
  <c r="AS44" i="14"/>
  <c r="AM44" i="14"/>
  <c r="AK44" i="14"/>
  <c r="AJ44" i="14"/>
  <c r="AH44" i="14"/>
  <c r="Z44" i="14"/>
  <c r="J44" i="14"/>
  <c r="C44" i="14"/>
  <c r="B44" i="14"/>
  <c r="BC43" i="14"/>
  <c r="AS43" i="14"/>
  <c r="AM43" i="14"/>
  <c r="AK43" i="14"/>
  <c r="AJ43" i="14"/>
  <c r="AH43" i="14"/>
  <c r="Z43" i="14"/>
  <c r="J43" i="14"/>
  <c r="C43" i="14"/>
  <c r="B43" i="14"/>
  <c r="BC42" i="14"/>
  <c r="AS42" i="14"/>
  <c r="AM42" i="14"/>
  <c r="AK42" i="14"/>
  <c r="AJ42" i="14"/>
  <c r="AH42" i="14"/>
  <c r="Z42" i="14"/>
  <c r="J42" i="14"/>
  <c r="C42" i="14"/>
  <c r="B42" i="14"/>
  <c r="BC41" i="14"/>
  <c r="AS41" i="14"/>
  <c r="AM41" i="14"/>
  <c r="AK41" i="14"/>
  <c r="AJ41" i="14"/>
  <c r="AH41" i="14"/>
  <c r="Z41" i="14"/>
  <c r="J41" i="14"/>
  <c r="C41" i="14"/>
  <c r="B41" i="14"/>
  <c r="BC40" i="14"/>
  <c r="AS40" i="14"/>
  <c r="AM40" i="14"/>
  <c r="AK40" i="14"/>
  <c r="AJ40" i="14"/>
  <c r="AH40" i="14"/>
  <c r="Z40" i="14"/>
  <c r="J40" i="14"/>
  <c r="C40" i="14"/>
  <c r="B40" i="14"/>
  <c r="BC39" i="14"/>
  <c r="AS39" i="14"/>
  <c r="AM39" i="14"/>
  <c r="AK39" i="14"/>
  <c r="AJ39" i="14"/>
  <c r="AH39" i="14"/>
  <c r="Z39" i="14"/>
  <c r="J39" i="14"/>
  <c r="C39" i="14"/>
  <c r="B39" i="14"/>
  <c r="BC38" i="14"/>
  <c r="AS38" i="14"/>
  <c r="AM38" i="14"/>
  <c r="AK38" i="14"/>
  <c r="AJ38" i="14"/>
  <c r="AH38" i="14"/>
  <c r="Z38" i="14"/>
  <c r="J38" i="14"/>
  <c r="C38" i="14"/>
  <c r="B38" i="14"/>
  <c r="BC37" i="14"/>
  <c r="AS37" i="14"/>
  <c r="AM37" i="14"/>
  <c r="AK37" i="14"/>
  <c r="AJ37" i="14"/>
  <c r="AH37" i="14"/>
  <c r="Z37" i="14"/>
  <c r="J37" i="14"/>
  <c r="C37" i="14"/>
  <c r="B37" i="14"/>
  <c r="BC36" i="14"/>
  <c r="AS36" i="14"/>
  <c r="AM36" i="14"/>
  <c r="AK36" i="14"/>
  <c r="AJ36" i="14"/>
  <c r="AH36" i="14"/>
  <c r="Z36" i="14"/>
  <c r="J36" i="14"/>
  <c r="C36" i="14"/>
  <c r="B36" i="14"/>
  <c r="BC35" i="14"/>
  <c r="AS35" i="14"/>
  <c r="AM35" i="14"/>
  <c r="AK35" i="14"/>
  <c r="AJ35" i="14"/>
  <c r="AH35" i="14"/>
  <c r="Z35" i="14"/>
  <c r="J35" i="14"/>
  <c r="C35" i="14"/>
  <c r="B35" i="14"/>
  <c r="BC34" i="14"/>
  <c r="AS34" i="14"/>
  <c r="AM34" i="14"/>
  <c r="AK34" i="14"/>
  <c r="AJ34" i="14"/>
  <c r="AH34" i="14"/>
  <c r="Z34" i="14"/>
  <c r="J34" i="14"/>
  <c r="C34" i="14"/>
  <c r="B34" i="14"/>
  <c r="BC33" i="14"/>
  <c r="AS33" i="14"/>
  <c r="AM33" i="14"/>
  <c r="AK33" i="14"/>
  <c r="AJ33" i="14"/>
  <c r="AH33" i="14"/>
  <c r="Z33" i="14"/>
  <c r="J33" i="14"/>
  <c r="C33" i="14"/>
  <c r="B33" i="14"/>
  <c r="BC32" i="14"/>
  <c r="AS32" i="14"/>
  <c r="AM32" i="14"/>
  <c r="AK32" i="14"/>
  <c r="AJ32" i="14"/>
  <c r="AH32" i="14"/>
  <c r="Z32" i="14"/>
  <c r="J32" i="14"/>
  <c r="C32" i="14"/>
  <c r="B32" i="14"/>
  <c r="BC31" i="14"/>
  <c r="AS31" i="14"/>
  <c r="AM31" i="14"/>
  <c r="AK31" i="14"/>
  <c r="AJ31" i="14"/>
  <c r="AH31" i="14"/>
  <c r="Z31" i="14"/>
  <c r="J31" i="14"/>
  <c r="C31" i="14"/>
  <c r="B31" i="14"/>
  <c r="BC30" i="14"/>
  <c r="AS30" i="14"/>
  <c r="AM30" i="14"/>
  <c r="AK30" i="14"/>
  <c r="AJ30" i="14"/>
  <c r="AH30" i="14"/>
  <c r="Z30" i="14"/>
  <c r="J30" i="14"/>
  <c r="C30" i="14"/>
  <c r="B30" i="14"/>
  <c r="BC29" i="14"/>
  <c r="AS29" i="14"/>
  <c r="AM29" i="14"/>
  <c r="AK29" i="14"/>
  <c r="AJ29" i="14"/>
  <c r="AH29" i="14"/>
  <c r="Z29" i="14"/>
  <c r="J29" i="14"/>
  <c r="C29" i="14"/>
  <c r="B29" i="14"/>
  <c r="BC28" i="14"/>
  <c r="AS28" i="14"/>
  <c r="AM28" i="14"/>
  <c r="AK28" i="14"/>
  <c r="AJ28" i="14"/>
  <c r="AH28" i="14"/>
  <c r="Z28" i="14"/>
  <c r="J28" i="14"/>
  <c r="C28" i="14"/>
  <c r="B28" i="14"/>
  <c r="BC27" i="14"/>
  <c r="AS27" i="14"/>
  <c r="AM27" i="14"/>
  <c r="AK27" i="14"/>
  <c r="AJ27" i="14"/>
  <c r="AH27" i="14"/>
  <c r="Z27" i="14"/>
  <c r="J27" i="14"/>
  <c r="C27" i="14"/>
  <c r="B27" i="14"/>
  <c r="BC26" i="14"/>
  <c r="AS26" i="14"/>
  <c r="AM26" i="14"/>
  <c r="AK26" i="14"/>
  <c r="AJ26" i="14"/>
  <c r="AH26" i="14"/>
  <c r="Z26" i="14"/>
  <c r="J26" i="14"/>
  <c r="C26" i="14"/>
  <c r="B26" i="14"/>
  <c r="BC25" i="14"/>
  <c r="AS25" i="14"/>
  <c r="AM25" i="14"/>
  <c r="AK25" i="14"/>
  <c r="AJ25" i="14"/>
  <c r="AH25" i="14"/>
  <c r="Z25" i="14"/>
  <c r="J25" i="14"/>
  <c r="C25" i="14"/>
  <c r="B25" i="14"/>
  <c r="BC24" i="14"/>
  <c r="AS24" i="14"/>
  <c r="AM24" i="14"/>
  <c r="AK24" i="14"/>
  <c r="AJ24" i="14"/>
  <c r="AH24" i="14"/>
  <c r="Z24" i="14"/>
  <c r="J24" i="14"/>
  <c r="C24" i="14"/>
  <c r="B24" i="14"/>
  <c r="BC23" i="14"/>
  <c r="AS23" i="14"/>
  <c r="AM23" i="14"/>
  <c r="AK23" i="14"/>
  <c r="AJ23" i="14"/>
  <c r="AH23" i="14"/>
  <c r="Z23" i="14"/>
  <c r="J23" i="14"/>
  <c r="C23" i="14"/>
  <c r="B23" i="14"/>
  <c r="BC22" i="14"/>
  <c r="AS22" i="14"/>
  <c r="AM22" i="14"/>
  <c r="AK22" i="14"/>
  <c r="AJ22" i="14"/>
  <c r="AH22" i="14"/>
  <c r="Z22" i="14"/>
  <c r="J22" i="14"/>
  <c r="C22" i="14"/>
  <c r="B22" i="14"/>
  <c r="BC21" i="14"/>
  <c r="AS21" i="14"/>
  <c r="AM21" i="14"/>
  <c r="AK21" i="14"/>
  <c r="AJ21" i="14"/>
  <c r="AH21" i="14"/>
  <c r="Z21" i="14"/>
  <c r="J21" i="14"/>
  <c r="C21" i="14"/>
  <c r="B21" i="14"/>
  <c r="BC20" i="14"/>
  <c r="AS20" i="14"/>
  <c r="AM20" i="14"/>
  <c r="AK20" i="14"/>
  <c r="AJ20" i="14"/>
  <c r="AH20" i="14"/>
  <c r="Z20" i="14"/>
  <c r="J20" i="14"/>
  <c r="C20" i="14"/>
  <c r="B20" i="14"/>
  <c r="BC19" i="14"/>
  <c r="AS19" i="14"/>
  <c r="AM19" i="14"/>
  <c r="AK19" i="14"/>
  <c r="AJ19" i="14"/>
  <c r="AH19" i="14"/>
  <c r="Z19" i="14"/>
  <c r="J19" i="14"/>
  <c r="C19" i="14"/>
  <c r="B19" i="14"/>
  <c r="BC18" i="14"/>
  <c r="AS18" i="14"/>
  <c r="AM18" i="14"/>
  <c r="AK18" i="14"/>
  <c r="AJ18" i="14"/>
  <c r="AH18" i="14"/>
  <c r="Z18" i="14"/>
  <c r="J18" i="14"/>
  <c r="C18" i="14"/>
  <c r="B18" i="14"/>
  <c r="BC17" i="14"/>
  <c r="AS17" i="14"/>
  <c r="AM17" i="14"/>
  <c r="AK17" i="14"/>
  <c r="AJ17" i="14"/>
  <c r="AH17" i="14"/>
  <c r="Z17" i="14"/>
  <c r="J17" i="14"/>
  <c r="C17" i="14"/>
  <c r="B17" i="14"/>
  <c r="BC16" i="14"/>
  <c r="AS16" i="14"/>
  <c r="AM16" i="14"/>
  <c r="AK16" i="14"/>
  <c r="AJ16" i="14"/>
  <c r="AH16" i="14"/>
  <c r="Z16" i="14"/>
  <c r="J16" i="14"/>
  <c r="C16" i="14"/>
  <c r="B16" i="14"/>
  <c r="BC15" i="14"/>
  <c r="AS15" i="14"/>
  <c r="AM15" i="14"/>
  <c r="AK15" i="14"/>
  <c r="AJ15" i="14"/>
  <c r="AH15" i="14"/>
  <c r="Z15" i="14"/>
  <c r="J15" i="14"/>
  <c r="C15" i="14"/>
  <c r="B15" i="14"/>
  <c r="BC14" i="14"/>
  <c r="AS14" i="14"/>
  <c r="AM14" i="14"/>
  <c r="AK14" i="14"/>
  <c r="AJ14" i="14"/>
  <c r="AH14" i="14"/>
  <c r="Z14" i="14"/>
  <c r="J14" i="14"/>
  <c r="C14" i="14"/>
  <c r="B14" i="14"/>
  <c r="BC13" i="14"/>
  <c r="AS13" i="14"/>
  <c r="AM13" i="14"/>
  <c r="AK13" i="14"/>
  <c r="AJ13" i="14"/>
  <c r="AH13" i="14"/>
  <c r="Z13" i="14"/>
  <c r="J13" i="14"/>
  <c r="C13" i="14"/>
  <c r="B13" i="14"/>
  <c r="BC12" i="14"/>
  <c r="AS12" i="14"/>
  <c r="AM12" i="14"/>
  <c r="AK12" i="14"/>
  <c r="AJ12" i="14"/>
  <c r="AH12" i="14"/>
  <c r="Z12" i="14"/>
  <c r="J12" i="14"/>
  <c r="C12" i="14"/>
  <c r="B12" i="14"/>
  <c r="BC11" i="14"/>
  <c r="AS11" i="14"/>
  <c r="AM11" i="14"/>
  <c r="AK11" i="14"/>
  <c r="AJ11" i="14"/>
  <c r="AH11" i="14"/>
  <c r="Z11" i="14"/>
  <c r="J11" i="14"/>
  <c r="C11" i="14"/>
  <c r="B11" i="14"/>
  <c r="BC10" i="14"/>
  <c r="AS10" i="14"/>
  <c r="AM10" i="14"/>
  <c r="AK10" i="14"/>
  <c r="AJ10" i="14"/>
  <c r="AH10" i="14"/>
  <c r="Z10" i="14"/>
  <c r="J10" i="14"/>
  <c r="C10" i="14"/>
  <c r="B10" i="14"/>
  <c r="BC9" i="14"/>
  <c r="AS9" i="14"/>
  <c r="AM9" i="14"/>
  <c r="AK9" i="14"/>
  <c r="AJ9" i="14"/>
  <c r="AH9" i="14"/>
  <c r="Z9" i="14"/>
  <c r="J9" i="14"/>
  <c r="C9" i="14"/>
  <c r="B9" i="14"/>
  <c r="BC7" i="14"/>
  <c r="AS7" i="14"/>
  <c r="AM7" i="14"/>
  <c r="AK7" i="14"/>
  <c r="AJ7" i="14"/>
  <c r="AH7" i="14"/>
  <c r="Z7" i="14"/>
  <c r="J7" i="14"/>
  <c r="C7" i="14"/>
  <c r="B7" i="14"/>
  <c r="BC6" i="14"/>
  <c r="AS6" i="14"/>
  <c r="AM6" i="14"/>
  <c r="AK6" i="14"/>
  <c r="AJ6" i="14"/>
  <c r="AH6" i="14"/>
  <c r="Z6" i="14"/>
  <c r="J6" i="14"/>
  <c r="C6" i="14"/>
  <c r="B6" i="14"/>
  <c r="BC5" i="14"/>
  <c r="AS5" i="14"/>
  <c r="AM5" i="14"/>
  <c r="AK5" i="14"/>
  <c r="AJ5" i="14"/>
  <c r="AH5" i="14"/>
  <c r="Z5" i="14"/>
  <c r="J5" i="14"/>
  <c r="C5" i="14"/>
  <c r="B5" i="14"/>
  <c r="BC4" i="14"/>
  <c r="AS4" i="14"/>
  <c r="AM4" i="14"/>
  <c r="AK4" i="14"/>
  <c r="AJ4" i="14"/>
  <c r="AH4" i="14"/>
  <c r="Z4" i="14"/>
  <c r="J4" i="14"/>
  <c r="C4" i="14"/>
  <c r="B4" i="14"/>
  <c r="BC3" i="14"/>
  <c r="AS3" i="14"/>
  <c r="AM3" i="14"/>
  <c r="AK3" i="14"/>
  <c r="AJ3" i="14"/>
  <c r="AH3" i="14"/>
  <c r="Z3" i="14"/>
  <c r="J3" i="14"/>
  <c r="C3" i="14"/>
  <c r="B3" i="14"/>
  <c r="BC2" i="14"/>
  <c r="BB2" i="14"/>
  <c r="BA2" i="14"/>
  <c r="AZ2" i="14"/>
  <c r="AY2" i="14"/>
  <c r="AX2" i="14"/>
  <c r="AW2" i="14"/>
  <c r="AV2" i="14"/>
  <c r="AU2" i="14"/>
  <c r="AT2" i="14"/>
  <c r="AS2" i="14"/>
  <c r="AR2" i="14"/>
  <c r="AQ2" i="14"/>
  <c r="AP2" i="14"/>
  <c r="AO2" i="14"/>
  <c r="AN2" i="14"/>
  <c r="AM2" i="14"/>
  <c r="AL2" i="14"/>
  <c r="AK2" i="14"/>
  <c r="AJ2" i="14"/>
  <c r="AI2" i="14"/>
  <c r="AH2" i="14"/>
  <c r="AG2" i="14"/>
  <c r="AF2" i="14"/>
  <c r="AE2" i="14"/>
  <c r="AD2" i="14"/>
  <c r="AC2" i="14"/>
  <c r="AB2" i="14"/>
  <c r="AA2" i="14"/>
  <c r="Z2" i="14"/>
  <c r="Y2" i="14"/>
  <c r="X2" i="14"/>
  <c r="W2" i="14"/>
  <c r="V2" i="14"/>
  <c r="U2" i="14"/>
  <c r="T2" i="14"/>
  <c r="S2" i="14"/>
  <c r="R2" i="14"/>
  <c r="Q2" i="14"/>
  <c r="P2" i="14"/>
  <c r="O2" i="14"/>
  <c r="N2" i="14"/>
  <c r="M2" i="14"/>
  <c r="L2" i="14"/>
  <c r="K2" i="14"/>
  <c r="J2" i="14"/>
  <c r="I2" i="14"/>
  <c r="H2" i="14"/>
  <c r="G2" i="14"/>
  <c r="F2" i="14"/>
  <c r="E2" i="14"/>
  <c r="D2" i="14"/>
  <c r="C2" i="14"/>
  <c r="BC160" i="20"/>
  <c r="AS160" i="20"/>
  <c r="AM160" i="20"/>
  <c r="AK160" i="20"/>
  <c r="AJ160" i="20"/>
  <c r="AH160" i="20"/>
  <c r="Z160" i="20"/>
  <c r="J160" i="20"/>
  <c r="C160" i="20"/>
  <c r="B160" i="20"/>
  <c r="BC159" i="20"/>
  <c r="AS159" i="20"/>
  <c r="AM159" i="20"/>
  <c r="AK159" i="20"/>
  <c r="AJ159" i="20"/>
  <c r="AH159" i="20"/>
  <c r="Z159" i="20"/>
  <c r="J159" i="20"/>
  <c r="C159" i="20"/>
  <c r="B159" i="20"/>
  <c r="BC158" i="20"/>
  <c r="AS158" i="20"/>
  <c r="AM158" i="20"/>
  <c r="AK158" i="20"/>
  <c r="AJ158" i="20"/>
  <c r="AH158" i="20"/>
  <c r="Z158" i="20"/>
  <c r="J158" i="20"/>
  <c r="C158" i="20"/>
  <c r="B158" i="20"/>
  <c r="BC157" i="20"/>
  <c r="AS157" i="20"/>
  <c r="AM157" i="20"/>
  <c r="AK157" i="20"/>
  <c r="AJ157" i="20"/>
  <c r="AH157" i="20"/>
  <c r="Z157" i="20"/>
  <c r="J157" i="20"/>
  <c r="C157" i="20"/>
  <c r="B157" i="20"/>
  <c r="BC156" i="20"/>
  <c r="AS156" i="20"/>
  <c r="AM156" i="20"/>
  <c r="AK156" i="20"/>
  <c r="AJ156" i="20"/>
  <c r="AH156" i="20"/>
  <c r="Z156" i="20"/>
  <c r="J156" i="20"/>
  <c r="C156" i="20"/>
  <c r="B156" i="20"/>
  <c r="BC155" i="20"/>
  <c r="AS155" i="20"/>
  <c r="AM155" i="20"/>
  <c r="AK155" i="20"/>
  <c r="AJ155" i="20"/>
  <c r="AH155" i="20"/>
  <c r="Z155" i="20"/>
  <c r="J155" i="20"/>
  <c r="C155" i="20"/>
  <c r="B155" i="20"/>
  <c r="BC154" i="20"/>
  <c r="AS154" i="20"/>
  <c r="AM154" i="20"/>
  <c r="AK154" i="20"/>
  <c r="AJ154" i="20"/>
  <c r="AH154" i="20"/>
  <c r="Z154" i="20"/>
  <c r="J154" i="20"/>
  <c r="C154" i="20"/>
  <c r="B154" i="20"/>
  <c r="BC153" i="20"/>
  <c r="AS153" i="20"/>
  <c r="AM153" i="20"/>
  <c r="AK153" i="20"/>
  <c r="AJ153" i="20"/>
  <c r="AH153" i="20"/>
  <c r="Z153" i="20"/>
  <c r="J153" i="20"/>
  <c r="C153" i="20"/>
  <c r="B153" i="20"/>
  <c r="BC152" i="20"/>
  <c r="AS152" i="20"/>
  <c r="AM152" i="20"/>
  <c r="AK152" i="20"/>
  <c r="AJ152" i="20"/>
  <c r="AH152" i="20"/>
  <c r="Z152" i="20"/>
  <c r="J152" i="20"/>
  <c r="C152" i="20"/>
  <c r="B152" i="20"/>
  <c r="BC151" i="20"/>
  <c r="AS151" i="20"/>
  <c r="AM151" i="20"/>
  <c r="AK151" i="20"/>
  <c r="AJ151" i="20"/>
  <c r="AH151" i="20"/>
  <c r="Z151" i="20"/>
  <c r="J151" i="20"/>
  <c r="C151" i="20"/>
  <c r="B151" i="20"/>
  <c r="BC150" i="20"/>
  <c r="AS150" i="20"/>
  <c r="AM150" i="20"/>
  <c r="AK150" i="20"/>
  <c r="AJ150" i="20"/>
  <c r="AH150" i="20"/>
  <c r="Z150" i="20"/>
  <c r="J150" i="20"/>
  <c r="C150" i="20"/>
  <c r="B150" i="20"/>
  <c r="BC149" i="20"/>
  <c r="AS149" i="20"/>
  <c r="AM149" i="20"/>
  <c r="AK149" i="20"/>
  <c r="AJ149" i="20"/>
  <c r="AH149" i="20"/>
  <c r="Z149" i="20"/>
  <c r="J149" i="20"/>
  <c r="C149" i="20"/>
  <c r="B149" i="20"/>
  <c r="BC148" i="20"/>
  <c r="AS148" i="20"/>
  <c r="AM148" i="20"/>
  <c r="AK148" i="20"/>
  <c r="AJ148" i="20"/>
  <c r="AH148" i="20"/>
  <c r="Z148" i="20"/>
  <c r="J148" i="20"/>
  <c r="C148" i="20"/>
  <c r="B148" i="20"/>
  <c r="BC147" i="20"/>
  <c r="AS147" i="20"/>
  <c r="AM147" i="20"/>
  <c r="AK147" i="20"/>
  <c r="AJ147" i="20"/>
  <c r="AH147" i="20"/>
  <c r="Z147" i="20"/>
  <c r="J147" i="20"/>
  <c r="C147" i="20"/>
  <c r="B147" i="20"/>
  <c r="BC146" i="20"/>
  <c r="AS146" i="20"/>
  <c r="AM146" i="20"/>
  <c r="AK146" i="20"/>
  <c r="AJ146" i="20"/>
  <c r="AH146" i="20"/>
  <c r="Z146" i="20"/>
  <c r="J146" i="20"/>
  <c r="C146" i="20"/>
  <c r="B146" i="20"/>
  <c r="BC145" i="20"/>
  <c r="AS145" i="20"/>
  <c r="AM145" i="20"/>
  <c r="AK145" i="20"/>
  <c r="AJ145" i="20"/>
  <c r="AH145" i="20"/>
  <c r="Z145" i="20"/>
  <c r="J145" i="20"/>
  <c r="C145" i="20"/>
  <c r="B145" i="20"/>
  <c r="BC144" i="20"/>
  <c r="AS144" i="20"/>
  <c r="AM144" i="20"/>
  <c r="AK144" i="20"/>
  <c r="AJ144" i="20"/>
  <c r="AH144" i="20"/>
  <c r="Z144" i="20"/>
  <c r="J144" i="20"/>
  <c r="C144" i="20"/>
  <c r="B144" i="20"/>
  <c r="BC143" i="20"/>
  <c r="AS143" i="20"/>
  <c r="AM143" i="20"/>
  <c r="AK143" i="20"/>
  <c r="AJ143" i="20"/>
  <c r="AH143" i="20"/>
  <c r="Z143" i="20"/>
  <c r="J143" i="20"/>
  <c r="C143" i="20"/>
  <c r="B143" i="20"/>
  <c r="BC142" i="20"/>
  <c r="AS142" i="20"/>
  <c r="AM142" i="20"/>
  <c r="AK142" i="20"/>
  <c r="AJ142" i="20"/>
  <c r="AH142" i="20"/>
  <c r="Z142" i="20"/>
  <c r="J142" i="20"/>
  <c r="C142" i="20"/>
  <c r="B142" i="20"/>
  <c r="BC141" i="20"/>
  <c r="AS141" i="20"/>
  <c r="AM141" i="20"/>
  <c r="AK141" i="20"/>
  <c r="AJ141" i="20"/>
  <c r="AH141" i="20"/>
  <c r="Z141" i="20"/>
  <c r="J141" i="20"/>
  <c r="C141" i="20"/>
  <c r="B141" i="20"/>
  <c r="BC140" i="20"/>
  <c r="AS140" i="20"/>
  <c r="AM140" i="20"/>
  <c r="AK140" i="20"/>
  <c r="AJ140" i="20"/>
  <c r="AH140" i="20"/>
  <c r="Z140" i="20"/>
  <c r="J140" i="20"/>
  <c r="C140" i="20"/>
  <c r="B140" i="20"/>
  <c r="BC139" i="20"/>
  <c r="AS139" i="20"/>
  <c r="AM139" i="20"/>
  <c r="AK139" i="20"/>
  <c r="AJ139" i="20"/>
  <c r="AH139" i="20"/>
  <c r="Z139" i="20"/>
  <c r="J139" i="20"/>
  <c r="C139" i="20"/>
  <c r="B139" i="20"/>
  <c r="BC138" i="20"/>
  <c r="AS138" i="20"/>
  <c r="AM138" i="20"/>
  <c r="AK138" i="20"/>
  <c r="AJ138" i="20"/>
  <c r="AH138" i="20"/>
  <c r="Z138" i="20"/>
  <c r="J138" i="20"/>
  <c r="C138" i="20"/>
  <c r="B138" i="20"/>
  <c r="BC137" i="20"/>
  <c r="AS137" i="20"/>
  <c r="AM137" i="20"/>
  <c r="AK137" i="20"/>
  <c r="AJ137" i="20"/>
  <c r="AH137" i="20"/>
  <c r="Z137" i="20"/>
  <c r="J137" i="20"/>
  <c r="C137" i="20"/>
  <c r="B137" i="20"/>
  <c r="BC136" i="20"/>
  <c r="AS136" i="20"/>
  <c r="AM136" i="20"/>
  <c r="AK136" i="20"/>
  <c r="AJ136" i="20"/>
  <c r="AH136" i="20"/>
  <c r="Z136" i="20"/>
  <c r="J136" i="20"/>
  <c r="C136" i="20"/>
  <c r="B136" i="20"/>
  <c r="BC135" i="20"/>
  <c r="AS135" i="20"/>
  <c r="AM135" i="20"/>
  <c r="AK135" i="20"/>
  <c r="AJ135" i="20"/>
  <c r="AH135" i="20"/>
  <c r="Z135" i="20"/>
  <c r="J135" i="20"/>
  <c r="C135" i="20"/>
  <c r="B135" i="20"/>
  <c r="BC134" i="20"/>
  <c r="AS134" i="20"/>
  <c r="AM134" i="20"/>
  <c r="AK134" i="20"/>
  <c r="AJ134" i="20"/>
  <c r="AH134" i="20"/>
  <c r="Z134" i="20"/>
  <c r="J134" i="20"/>
  <c r="C134" i="20"/>
  <c r="B134" i="20"/>
  <c r="BC133" i="20"/>
  <c r="AS133" i="20"/>
  <c r="AM133" i="20"/>
  <c r="AK133" i="20"/>
  <c r="AJ133" i="20"/>
  <c r="AH133" i="20"/>
  <c r="Z133" i="20"/>
  <c r="J133" i="20"/>
  <c r="C133" i="20"/>
  <c r="B133" i="20"/>
  <c r="BC132" i="20"/>
  <c r="AS132" i="20"/>
  <c r="AM132" i="20"/>
  <c r="AK132" i="20"/>
  <c r="AJ132" i="20"/>
  <c r="AH132" i="20"/>
  <c r="Z132" i="20"/>
  <c r="J132" i="20"/>
  <c r="C132" i="20"/>
  <c r="B132" i="20"/>
  <c r="BC131" i="20"/>
  <c r="AS131" i="20"/>
  <c r="AM131" i="20"/>
  <c r="AK131" i="20"/>
  <c r="AJ131" i="20"/>
  <c r="AH131" i="20"/>
  <c r="Z131" i="20"/>
  <c r="J131" i="20"/>
  <c r="C131" i="20"/>
  <c r="B131" i="20"/>
  <c r="BC130" i="20"/>
  <c r="AS130" i="20"/>
  <c r="AM130" i="20"/>
  <c r="AK130" i="20"/>
  <c r="AJ130" i="20"/>
  <c r="AH130" i="20"/>
  <c r="Z130" i="20"/>
  <c r="J130" i="20"/>
  <c r="C130" i="20"/>
  <c r="B130" i="20"/>
  <c r="BC129" i="20"/>
  <c r="AS129" i="20"/>
  <c r="AM129" i="20"/>
  <c r="AK129" i="20"/>
  <c r="AJ129" i="20"/>
  <c r="AH129" i="20"/>
  <c r="Z129" i="20"/>
  <c r="J129" i="20"/>
  <c r="C129" i="20"/>
  <c r="B129" i="20"/>
  <c r="BC128" i="20"/>
  <c r="AS128" i="20"/>
  <c r="AM128" i="20"/>
  <c r="AK128" i="20"/>
  <c r="AJ128" i="20"/>
  <c r="AH128" i="20"/>
  <c r="Z128" i="20"/>
  <c r="J128" i="20"/>
  <c r="C128" i="20"/>
  <c r="B128" i="20"/>
  <c r="BC127" i="20"/>
  <c r="AS127" i="20"/>
  <c r="AM127" i="20"/>
  <c r="AK127" i="20"/>
  <c r="AJ127" i="20"/>
  <c r="AH127" i="20"/>
  <c r="Z127" i="20"/>
  <c r="J127" i="20"/>
  <c r="C127" i="20"/>
  <c r="B127" i="20"/>
  <c r="BC126" i="20"/>
  <c r="AS126" i="20"/>
  <c r="AM126" i="20"/>
  <c r="AK126" i="20"/>
  <c r="AJ126" i="20"/>
  <c r="AH126" i="20"/>
  <c r="Z126" i="20"/>
  <c r="J126" i="20"/>
  <c r="C126" i="20"/>
  <c r="B126" i="20"/>
  <c r="BC125" i="20"/>
  <c r="AS125" i="20"/>
  <c r="AM125" i="20"/>
  <c r="AK125" i="20"/>
  <c r="AJ125" i="20"/>
  <c r="AH125" i="20"/>
  <c r="Z125" i="20"/>
  <c r="J125" i="20"/>
  <c r="C125" i="20"/>
  <c r="B125" i="20"/>
  <c r="BC124" i="20"/>
  <c r="AS124" i="20"/>
  <c r="AM124" i="20"/>
  <c r="AK124" i="20"/>
  <c r="AJ124" i="20"/>
  <c r="AH124" i="20"/>
  <c r="Z124" i="20"/>
  <c r="J124" i="20"/>
  <c r="C124" i="20"/>
  <c r="B124" i="20"/>
  <c r="BC123" i="20"/>
  <c r="AS123" i="20"/>
  <c r="AM123" i="20"/>
  <c r="AK123" i="20"/>
  <c r="AJ123" i="20"/>
  <c r="AH123" i="20"/>
  <c r="Z123" i="20"/>
  <c r="J123" i="20"/>
  <c r="C123" i="20"/>
  <c r="B123" i="20"/>
  <c r="BC122" i="20"/>
  <c r="AS122" i="20"/>
  <c r="AM122" i="20"/>
  <c r="AK122" i="20"/>
  <c r="AJ122" i="20"/>
  <c r="AH122" i="20"/>
  <c r="Z122" i="20"/>
  <c r="J122" i="20"/>
  <c r="C122" i="20"/>
  <c r="B122" i="20"/>
  <c r="BC121" i="20"/>
  <c r="AS121" i="20"/>
  <c r="AM121" i="20"/>
  <c r="AK121" i="20"/>
  <c r="AJ121" i="20"/>
  <c r="AH121" i="20"/>
  <c r="Z121" i="20"/>
  <c r="J121" i="20"/>
  <c r="C121" i="20"/>
  <c r="B121" i="20"/>
  <c r="BC120" i="20"/>
  <c r="AS120" i="20"/>
  <c r="AM120" i="20"/>
  <c r="AK120" i="20"/>
  <c r="AJ120" i="20"/>
  <c r="AH120" i="20"/>
  <c r="Z120" i="20"/>
  <c r="J120" i="20"/>
  <c r="C120" i="20"/>
  <c r="B120" i="20"/>
  <c r="BC119" i="20"/>
  <c r="AS119" i="20"/>
  <c r="AM119" i="20"/>
  <c r="AK119" i="20"/>
  <c r="AJ119" i="20"/>
  <c r="AH119" i="20"/>
  <c r="Z119" i="20"/>
  <c r="J119" i="20"/>
  <c r="C119" i="20"/>
  <c r="B119" i="20"/>
  <c r="BC118" i="20"/>
  <c r="AS118" i="20"/>
  <c r="AM118" i="20"/>
  <c r="AK118" i="20"/>
  <c r="AJ118" i="20"/>
  <c r="AH118" i="20"/>
  <c r="Z118" i="20"/>
  <c r="J118" i="20"/>
  <c r="C118" i="20"/>
  <c r="B118" i="20"/>
  <c r="BC117" i="20"/>
  <c r="AS117" i="20"/>
  <c r="AM117" i="20"/>
  <c r="AK117" i="20"/>
  <c r="AJ117" i="20"/>
  <c r="AH117" i="20"/>
  <c r="Z117" i="20"/>
  <c r="J117" i="20"/>
  <c r="C117" i="20"/>
  <c r="B117" i="20"/>
  <c r="BC116" i="20"/>
  <c r="AS116" i="20"/>
  <c r="AM116" i="20"/>
  <c r="AK116" i="20"/>
  <c r="AJ116" i="20"/>
  <c r="AH116" i="20"/>
  <c r="Z116" i="20"/>
  <c r="J116" i="20"/>
  <c r="C116" i="20"/>
  <c r="B116" i="20"/>
  <c r="BC115" i="20"/>
  <c r="AS115" i="20"/>
  <c r="AM115" i="20"/>
  <c r="AK115" i="20"/>
  <c r="AJ115" i="20"/>
  <c r="AH115" i="20"/>
  <c r="Z115" i="20"/>
  <c r="J115" i="20"/>
  <c r="C115" i="20"/>
  <c r="B115" i="20"/>
  <c r="BC114" i="20"/>
  <c r="AS114" i="20"/>
  <c r="AM114" i="20"/>
  <c r="AK114" i="20"/>
  <c r="AJ114" i="20"/>
  <c r="AH114" i="20"/>
  <c r="Z114" i="20"/>
  <c r="J114" i="20"/>
  <c r="C114" i="20"/>
  <c r="B114" i="20"/>
  <c r="BC113" i="20"/>
  <c r="AS113" i="20"/>
  <c r="AM113" i="20"/>
  <c r="AK113" i="20"/>
  <c r="AJ113" i="20"/>
  <c r="AH113" i="20"/>
  <c r="Z113" i="20"/>
  <c r="J113" i="20"/>
  <c r="C113" i="20"/>
  <c r="B113" i="20"/>
  <c r="BC112" i="20"/>
  <c r="AS112" i="20"/>
  <c r="AM112" i="20"/>
  <c r="AK112" i="20"/>
  <c r="AJ112" i="20"/>
  <c r="AH112" i="20"/>
  <c r="Z112" i="20"/>
  <c r="J112" i="20"/>
  <c r="C112" i="20"/>
  <c r="B112" i="20"/>
  <c r="BC111" i="20"/>
  <c r="AS111" i="20"/>
  <c r="AM111" i="20"/>
  <c r="AK111" i="20"/>
  <c r="AJ111" i="20"/>
  <c r="AH111" i="20"/>
  <c r="Z111" i="20"/>
  <c r="J111" i="20"/>
  <c r="C111" i="20"/>
  <c r="B111" i="20"/>
  <c r="BC110" i="20"/>
  <c r="AS110" i="20"/>
  <c r="AM110" i="20"/>
  <c r="AK110" i="20"/>
  <c r="AJ110" i="20"/>
  <c r="AH110" i="20"/>
  <c r="Z110" i="20"/>
  <c r="J110" i="20"/>
  <c r="C110" i="20"/>
  <c r="B110" i="20"/>
  <c r="BC109" i="20"/>
  <c r="AS109" i="20"/>
  <c r="AM109" i="20"/>
  <c r="AK109" i="20"/>
  <c r="AJ109" i="20"/>
  <c r="AH109" i="20"/>
  <c r="Z109" i="20"/>
  <c r="J109" i="20"/>
  <c r="C109" i="20"/>
  <c r="B109" i="20"/>
  <c r="BC108" i="20"/>
  <c r="AS108" i="20"/>
  <c r="AM108" i="20"/>
  <c r="AK108" i="20"/>
  <c r="AJ108" i="20"/>
  <c r="AH108" i="20"/>
  <c r="Z108" i="20"/>
  <c r="J108" i="20"/>
  <c r="C108" i="20"/>
  <c r="B108" i="20"/>
  <c r="BC107" i="20"/>
  <c r="AS107" i="20"/>
  <c r="AM107" i="20"/>
  <c r="AK107" i="20"/>
  <c r="AJ107" i="20"/>
  <c r="AH107" i="20"/>
  <c r="Z107" i="20"/>
  <c r="J107" i="20"/>
  <c r="C107" i="20"/>
  <c r="B107" i="20"/>
  <c r="BC106" i="20"/>
  <c r="AS106" i="20"/>
  <c r="AM106" i="20"/>
  <c r="AK106" i="20"/>
  <c r="AJ106" i="20"/>
  <c r="AH106" i="20"/>
  <c r="Z106" i="20"/>
  <c r="J106" i="20"/>
  <c r="C106" i="20"/>
  <c r="B106" i="20"/>
  <c r="BC105" i="20"/>
  <c r="AS105" i="20"/>
  <c r="AM105" i="20"/>
  <c r="AK105" i="20"/>
  <c r="AJ105" i="20"/>
  <c r="AH105" i="20"/>
  <c r="Z105" i="20"/>
  <c r="J105" i="20"/>
  <c r="C105" i="20"/>
  <c r="B105" i="20"/>
  <c r="BC104" i="20"/>
  <c r="AS104" i="20"/>
  <c r="AM104" i="20"/>
  <c r="AK104" i="20"/>
  <c r="AJ104" i="20"/>
  <c r="AH104" i="20"/>
  <c r="Z104" i="20"/>
  <c r="J104" i="20"/>
  <c r="C104" i="20"/>
  <c r="B104" i="20"/>
  <c r="BC103" i="20"/>
  <c r="AS103" i="20"/>
  <c r="AM103" i="20"/>
  <c r="AK103" i="20"/>
  <c r="AJ103" i="20"/>
  <c r="AH103" i="20"/>
  <c r="Z103" i="20"/>
  <c r="J103" i="20"/>
  <c r="C103" i="20"/>
  <c r="B103" i="20"/>
  <c r="BC102" i="20"/>
  <c r="AS102" i="20"/>
  <c r="AM102" i="20"/>
  <c r="AK102" i="20"/>
  <c r="AJ102" i="20"/>
  <c r="AH102" i="20"/>
  <c r="Z102" i="20"/>
  <c r="J102" i="20"/>
  <c r="C102" i="20"/>
  <c r="B102" i="20"/>
  <c r="BC101" i="20"/>
  <c r="AS101" i="20"/>
  <c r="AM101" i="20"/>
  <c r="AK101" i="20"/>
  <c r="AJ101" i="20"/>
  <c r="AH101" i="20"/>
  <c r="Z101" i="20"/>
  <c r="J101" i="20"/>
  <c r="C101" i="20"/>
  <c r="B101" i="20"/>
  <c r="BC100" i="20"/>
  <c r="AS100" i="20"/>
  <c r="AM100" i="20"/>
  <c r="AK100" i="20"/>
  <c r="AJ100" i="20"/>
  <c r="AH100" i="20"/>
  <c r="Z100" i="20"/>
  <c r="J100" i="20"/>
  <c r="C100" i="20"/>
  <c r="B100" i="20"/>
  <c r="BC99" i="20"/>
  <c r="AS99" i="20"/>
  <c r="AM99" i="20"/>
  <c r="AK99" i="20"/>
  <c r="AJ99" i="20"/>
  <c r="AH99" i="20"/>
  <c r="Z99" i="20"/>
  <c r="J99" i="20"/>
  <c r="C99" i="20"/>
  <c r="B99" i="20"/>
  <c r="BC98" i="20"/>
  <c r="AS98" i="20"/>
  <c r="AM98" i="20"/>
  <c r="AK98" i="20"/>
  <c r="AJ98" i="20"/>
  <c r="AH98" i="20"/>
  <c r="Z98" i="20"/>
  <c r="J98" i="20"/>
  <c r="C98" i="20"/>
  <c r="B98" i="20"/>
  <c r="BC97" i="20"/>
  <c r="AS97" i="20"/>
  <c r="AM97" i="20"/>
  <c r="AK97" i="20"/>
  <c r="AJ97" i="20"/>
  <c r="AH97" i="20"/>
  <c r="Z97" i="20"/>
  <c r="J97" i="20"/>
  <c r="C97" i="20"/>
  <c r="B97" i="20"/>
  <c r="BC96" i="20"/>
  <c r="AS96" i="20"/>
  <c r="AM96" i="20"/>
  <c r="AK96" i="20"/>
  <c r="AJ96" i="20"/>
  <c r="AH96" i="20"/>
  <c r="Z96" i="20"/>
  <c r="J96" i="20"/>
  <c r="C96" i="20"/>
  <c r="B96" i="20"/>
  <c r="BC95" i="20"/>
  <c r="AS95" i="20"/>
  <c r="AM95" i="20"/>
  <c r="AK95" i="20"/>
  <c r="AJ95" i="20"/>
  <c r="AH95" i="20"/>
  <c r="Z95" i="20"/>
  <c r="J95" i="20"/>
  <c r="C95" i="20"/>
  <c r="B95" i="20"/>
  <c r="BC94" i="20"/>
  <c r="AS94" i="20"/>
  <c r="AM94" i="20"/>
  <c r="AK94" i="20"/>
  <c r="AJ94" i="20"/>
  <c r="AH94" i="20"/>
  <c r="Z94" i="20"/>
  <c r="J94" i="20"/>
  <c r="C94" i="20"/>
  <c r="B94" i="20"/>
  <c r="BC93" i="20"/>
  <c r="AS93" i="20"/>
  <c r="AM93" i="20"/>
  <c r="AK93" i="20"/>
  <c r="AJ93" i="20"/>
  <c r="AH93" i="20"/>
  <c r="Z93" i="20"/>
  <c r="J93" i="20"/>
  <c r="C93" i="20"/>
  <c r="B93" i="20"/>
  <c r="BC92" i="20"/>
  <c r="AS92" i="20"/>
  <c r="AM92" i="20"/>
  <c r="AK92" i="20"/>
  <c r="AJ92" i="20"/>
  <c r="AH92" i="20"/>
  <c r="Z92" i="20"/>
  <c r="J92" i="20"/>
  <c r="C92" i="20"/>
  <c r="B92" i="20"/>
  <c r="BC91" i="20"/>
  <c r="AS91" i="20"/>
  <c r="AM91" i="20"/>
  <c r="AK91" i="20"/>
  <c r="AJ91" i="20"/>
  <c r="AH91" i="20"/>
  <c r="Z91" i="20"/>
  <c r="J91" i="20"/>
  <c r="C91" i="20"/>
  <c r="B91" i="20"/>
  <c r="BC90" i="20"/>
  <c r="AS90" i="20"/>
  <c r="AM90" i="20"/>
  <c r="AK90" i="20"/>
  <c r="AJ90" i="20"/>
  <c r="AH90" i="20"/>
  <c r="Z90" i="20"/>
  <c r="J90" i="20"/>
  <c r="C90" i="20"/>
  <c r="B90" i="20"/>
  <c r="BC89" i="20"/>
  <c r="AS89" i="20"/>
  <c r="AM89" i="20"/>
  <c r="AK89" i="20"/>
  <c r="AJ89" i="20"/>
  <c r="AH89" i="20"/>
  <c r="Z89" i="20"/>
  <c r="J89" i="20"/>
  <c r="C89" i="20"/>
  <c r="B89" i="20"/>
  <c r="BC88" i="20"/>
  <c r="AS88" i="20"/>
  <c r="AM88" i="20"/>
  <c r="AK88" i="20"/>
  <c r="AJ88" i="20"/>
  <c r="AH88" i="20"/>
  <c r="Z88" i="20"/>
  <c r="J88" i="20"/>
  <c r="C88" i="20"/>
  <c r="B88" i="20"/>
  <c r="BC87" i="20"/>
  <c r="AS87" i="20"/>
  <c r="AM87" i="20"/>
  <c r="AK87" i="20"/>
  <c r="AJ87" i="20"/>
  <c r="AH87" i="20"/>
  <c r="Z87" i="20"/>
  <c r="J87" i="20"/>
  <c r="C87" i="20"/>
  <c r="B87" i="20"/>
  <c r="BC86" i="20"/>
  <c r="AS86" i="20"/>
  <c r="AM86" i="20"/>
  <c r="AK86" i="20"/>
  <c r="AJ86" i="20"/>
  <c r="AH86" i="20"/>
  <c r="Z86" i="20"/>
  <c r="J86" i="20"/>
  <c r="C86" i="20"/>
  <c r="B86" i="20"/>
  <c r="BC85" i="20"/>
  <c r="AS85" i="20"/>
  <c r="AM85" i="20"/>
  <c r="AK85" i="20"/>
  <c r="AJ85" i="20"/>
  <c r="AH85" i="20"/>
  <c r="Z85" i="20"/>
  <c r="J85" i="20"/>
  <c r="C85" i="20"/>
  <c r="B85" i="20"/>
  <c r="BC84" i="20"/>
  <c r="AS84" i="20"/>
  <c r="AM84" i="20"/>
  <c r="AK84" i="20"/>
  <c r="AJ84" i="20"/>
  <c r="AH84" i="20"/>
  <c r="Z84" i="20"/>
  <c r="J84" i="20"/>
  <c r="C84" i="20"/>
  <c r="B84" i="20"/>
  <c r="BC83" i="20"/>
  <c r="AS83" i="20"/>
  <c r="AM83" i="20"/>
  <c r="AK83" i="20"/>
  <c r="AJ83" i="20"/>
  <c r="AH83" i="20"/>
  <c r="Z83" i="20"/>
  <c r="J83" i="20"/>
  <c r="C83" i="20"/>
  <c r="B83" i="20"/>
  <c r="BC82" i="20"/>
  <c r="AS82" i="20"/>
  <c r="AM82" i="20"/>
  <c r="AK82" i="20"/>
  <c r="AJ82" i="20"/>
  <c r="AH82" i="20"/>
  <c r="Z82" i="20"/>
  <c r="J82" i="20"/>
  <c r="C82" i="20"/>
  <c r="B82" i="20"/>
  <c r="BC81" i="20"/>
  <c r="AS81" i="20"/>
  <c r="AM81" i="20"/>
  <c r="AK81" i="20"/>
  <c r="AJ81" i="20"/>
  <c r="AH81" i="20"/>
  <c r="Z81" i="20"/>
  <c r="J81" i="20"/>
  <c r="C81" i="20"/>
  <c r="B81" i="20"/>
  <c r="BC80" i="20"/>
  <c r="AS80" i="20"/>
  <c r="AM80" i="20"/>
  <c r="AK80" i="20"/>
  <c r="AJ80" i="20"/>
  <c r="AH80" i="20"/>
  <c r="Z80" i="20"/>
  <c r="J80" i="20"/>
  <c r="C80" i="20"/>
  <c r="B80" i="20"/>
  <c r="BC79" i="20"/>
  <c r="AS79" i="20"/>
  <c r="AM79" i="20"/>
  <c r="AK79" i="20"/>
  <c r="AJ79" i="20"/>
  <c r="AH79" i="20"/>
  <c r="Z79" i="20"/>
  <c r="J79" i="20"/>
  <c r="C79" i="20"/>
  <c r="B79" i="20"/>
  <c r="BC78" i="20"/>
  <c r="AS78" i="20"/>
  <c r="AM78" i="20"/>
  <c r="AK78" i="20"/>
  <c r="AJ78" i="20"/>
  <c r="AH78" i="20"/>
  <c r="Z78" i="20"/>
  <c r="J78" i="20"/>
  <c r="C78" i="20"/>
  <c r="B78" i="20"/>
  <c r="BC77" i="20"/>
  <c r="AS77" i="20"/>
  <c r="AM77" i="20"/>
  <c r="AK77" i="20"/>
  <c r="AJ77" i="20"/>
  <c r="AH77" i="20"/>
  <c r="Z77" i="20"/>
  <c r="J77" i="20"/>
  <c r="C77" i="20"/>
  <c r="B77" i="20"/>
  <c r="BC76" i="20"/>
  <c r="AS76" i="20"/>
  <c r="AM76" i="20"/>
  <c r="AK76" i="20"/>
  <c r="AJ76" i="20"/>
  <c r="AH76" i="20"/>
  <c r="Z76" i="20"/>
  <c r="J76" i="20"/>
  <c r="C76" i="20"/>
  <c r="B76" i="20"/>
  <c r="BC75" i="20"/>
  <c r="AS75" i="20"/>
  <c r="AM75" i="20"/>
  <c r="AK75" i="20"/>
  <c r="AJ75" i="20"/>
  <c r="AH75" i="20"/>
  <c r="Z75" i="20"/>
  <c r="J75" i="20"/>
  <c r="C75" i="20"/>
  <c r="B75" i="20"/>
  <c r="BC74" i="20"/>
  <c r="AS74" i="20"/>
  <c r="AM74" i="20"/>
  <c r="AK74" i="20"/>
  <c r="AJ74" i="20"/>
  <c r="AH74" i="20"/>
  <c r="Z74" i="20"/>
  <c r="J74" i="20"/>
  <c r="C74" i="20"/>
  <c r="B74" i="20"/>
  <c r="BC73" i="20"/>
  <c r="AS73" i="20"/>
  <c r="AM73" i="20"/>
  <c r="AK73" i="20"/>
  <c r="AJ73" i="20"/>
  <c r="AH73" i="20"/>
  <c r="Z73" i="20"/>
  <c r="J73" i="20"/>
  <c r="C73" i="20"/>
  <c r="B73" i="20"/>
  <c r="BC72" i="20"/>
  <c r="AS72" i="20"/>
  <c r="AM72" i="20"/>
  <c r="AK72" i="20"/>
  <c r="AJ72" i="20"/>
  <c r="AH72" i="20"/>
  <c r="Z72" i="20"/>
  <c r="J72" i="20"/>
  <c r="C72" i="20"/>
  <c r="B72" i="20"/>
  <c r="BC71" i="20"/>
  <c r="AS71" i="20"/>
  <c r="AM71" i="20"/>
  <c r="AK71" i="20"/>
  <c r="AJ71" i="20"/>
  <c r="AH71" i="20"/>
  <c r="Z71" i="20"/>
  <c r="J71" i="20"/>
  <c r="C71" i="20"/>
  <c r="B71" i="20"/>
  <c r="BC70" i="20"/>
  <c r="AS70" i="20"/>
  <c r="AM70" i="20"/>
  <c r="AK70" i="20"/>
  <c r="AJ70" i="20"/>
  <c r="AH70" i="20"/>
  <c r="Z70" i="20"/>
  <c r="J70" i="20"/>
  <c r="C70" i="20"/>
  <c r="B70" i="20"/>
  <c r="BC69" i="20"/>
  <c r="AS69" i="20"/>
  <c r="AM69" i="20"/>
  <c r="AK69" i="20"/>
  <c r="AJ69" i="20"/>
  <c r="AH69" i="20"/>
  <c r="Z69" i="20"/>
  <c r="J69" i="20"/>
  <c r="C69" i="20"/>
  <c r="B69" i="20"/>
  <c r="BC68" i="20"/>
  <c r="AS68" i="20"/>
  <c r="AM68" i="20"/>
  <c r="AK68" i="20"/>
  <c r="AJ68" i="20"/>
  <c r="AH68" i="20"/>
  <c r="Z68" i="20"/>
  <c r="J68" i="20"/>
  <c r="C68" i="20"/>
  <c r="B68" i="20"/>
  <c r="BC67" i="20"/>
  <c r="AS67" i="20"/>
  <c r="AM67" i="20"/>
  <c r="AK67" i="20"/>
  <c r="AJ67" i="20"/>
  <c r="AH67" i="20"/>
  <c r="Z67" i="20"/>
  <c r="J67" i="20"/>
  <c r="C67" i="20"/>
  <c r="B67" i="20"/>
  <c r="BC66" i="20"/>
  <c r="AS66" i="20"/>
  <c r="AM66" i="20"/>
  <c r="AK66" i="20"/>
  <c r="AJ66" i="20"/>
  <c r="AH66" i="20"/>
  <c r="Z66" i="20"/>
  <c r="J66" i="20"/>
  <c r="C66" i="20"/>
  <c r="B66" i="20"/>
  <c r="BC65" i="20"/>
  <c r="AS65" i="20"/>
  <c r="AM65" i="20"/>
  <c r="AK65" i="20"/>
  <c r="AJ65" i="20"/>
  <c r="AH65" i="20"/>
  <c r="Z65" i="20"/>
  <c r="J65" i="20"/>
  <c r="C65" i="20"/>
  <c r="B65" i="20"/>
  <c r="BC64" i="20"/>
  <c r="AS64" i="20"/>
  <c r="AM64" i="20"/>
  <c r="AK64" i="20"/>
  <c r="AJ64" i="20"/>
  <c r="AH64" i="20"/>
  <c r="Z64" i="20"/>
  <c r="J64" i="20"/>
  <c r="C64" i="20"/>
  <c r="B64" i="20"/>
  <c r="BC63" i="20"/>
  <c r="AS63" i="20"/>
  <c r="AM63" i="20"/>
  <c r="AK63" i="20"/>
  <c r="AJ63" i="20"/>
  <c r="AH63" i="20"/>
  <c r="Z63" i="20"/>
  <c r="J63" i="20"/>
  <c r="C63" i="20"/>
  <c r="B63" i="20"/>
  <c r="BC62" i="20"/>
  <c r="AS62" i="20"/>
  <c r="AM62" i="20"/>
  <c r="AK62" i="20"/>
  <c r="AJ62" i="20"/>
  <c r="AH62" i="20"/>
  <c r="Z62" i="20"/>
  <c r="J62" i="20"/>
  <c r="C62" i="20"/>
  <c r="B62" i="20"/>
  <c r="BC61" i="20"/>
  <c r="AS61" i="20"/>
  <c r="AM61" i="20"/>
  <c r="AK61" i="20"/>
  <c r="AJ61" i="20"/>
  <c r="AH61" i="20"/>
  <c r="Z61" i="20"/>
  <c r="J61" i="20"/>
  <c r="C61" i="20"/>
  <c r="B61" i="20"/>
  <c r="BC60" i="20"/>
  <c r="AS60" i="20"/>
  <c r="AM60" i="20"/>
  <c r="AK60" i="20"/>
  <c r="AJ60" i="20"/>
  <c r="AH60" i="20"/>
  <c r="Z60" i="20"/>
  <c r="J60" i="20"/>
  <c r="C60" i="20"/>
  <c r="B60" i="20"/>
  <c r="BC59" i="20"/>
  <c r="AS59" i="20"/>
  <c r="AM59" i="20"/>
  <c r="AK59" i="20"/>
  <c r="AJ59" i="20"/>
  <c r="AH59" i="20"/>
  <c r="Z59" i="20"/>
  <c r="J59" i="20"/>
  <c r="C59" i="20"/>
  <c r="B59" i="20"/>
  <c r="BC58" i="20"/>
  <c r="AS58" i="20"/>
  <c r="AM58" i="20"/>
  <c r="AK58" i="20"/>
  <c r="AJ58" i="20"/>
  <c r="AH58" i="20"/>
  <c r="Z58" i="20"/>
  <c r="J58" i="20"/>
  <c r="C58" i="20"/>
  <c r="B58" i="20"/>
  <c r="BC57" i="20"/>
  <c r="AS57" i="20"/>
  <c r="AM57" i="20"/>
  <c r="AK57" i="20"/>
  <c r="AJ57" i="20"/>
  <c r="AH57" i="20"/>
  <c r="Z57" i="20"/>
  <c r="J57" i="20"/>
  <c r="C57" i="20"/>
  <c r="B57" i="20"/>
  <c r="BC56" i="20"/>
  <c r="AS56" i="20"/>
  <c r="AM56" i="20"/>
  <c r="AK56" i="20"/>
  <c r="AJ56" i="20"/>
  <c r="AH56" i="20"/>
  <c r="Z56" i="20"/>
  <c r="J56" i="20"/>
  <c r="C56" i="20"/>
  <c r="B56" i="20"/>
  <c r="BC55" i="20"/>
  <c r="AS55" i="20"/>
  <c r="AM55" i="20"/>
  <c r="AK55" i="20"/>
  <c r="AJ55" i="20"/>
  <c r="AH55" i="20"/>
  <c r="Z55" i="20"/>
  <c r="J55" i="20"/>
  <c r="C55" i="20"/>
  <c r="B55" i="20"/>
  <c r="BC54" i="20"/>
  <c r="AS54" i="20"/>
  <c r="AM54" i="20"/>
  <c r="AK54" i="20"/>
  <c r="AJ54" i="20"/>
  <c r="AH54" i="20"/>
  <c r="Z54" i="20"/>
  <c r="J54" i="20"/>
  <c r="C54" i="20"/>
  <c r="B54" i="20"/>
  <c r="BC53" i="20"/>
  <c r="AS53" i="20"/>
  <c r="AM53" i="20"/>
  <c r="AK53" i="20"/>
  <c r="AJ53" i="20"/>
  <c r="AH53" i="20"/>
  <c r="Z53" i="20"/>
  <c r="J53" i="20"/>
  <c r="C53" i="20"/>
  <c r="B53" i="20"/>
  <c r="BC52" i="20"/>
  <c r="AS52" i="20"/>
  <c r="AM52" i="20"/>
  <c r="AK52" i="20"/>
  <c r="AJ52" i="20"/>
  <c r="AH52" i="20"/>
  <c r="Z52" i="20"/>
  <c r="J52" i="20"/>
  <c r="C52" i="20"/>
  <c r="B52" i="20"/>
  <c r="BC51" i="20"/>
  <c r="AS51" i="20"/>
  <c r="AM51" i="20"/>
  <c r="AK51" i="20"/>
  <c r="AJ51" i="20"/>
  <c r="AH51" i="20"/>
  <c r="Z51" i="20"/>
  <c r="J51" i="20"/>
  <c r="C51" i="20"/>
  <c r="B51" i="20"/>
  <c r="BC50" i="20"/>
  <c r="AS50" i="20"/>
  <c r="AM50" i="20"/>
  <c r="AK50" i="20"/>
  <c r="AJ50" i="20"/>
  <c r="AH50" i="20"/>
  <c r="Z50" i="20"/>
  <c r="J50" i="20"/>
  <c r="C50" i="20"/>
  <c r="B50" i="20"/>
  <c r="BC49" i="20"/>
  <c r="AS49" i="20"/>
  <c r="AM49" i="20"/>
  <c r="AK49" i="20"/>
  <c r="AJ49" i="20"/>
  <c r="AH49" i="20"/>
  <c r="Z49" i="20"/>
  <c r="J49" i="20"/>
  <c r="C49" i="20"/>
  <c r="B49" i="20"/>
  <c r="BC48" i="20"/>
  <c r="AS48" i="20"/>
  <c r="AM48" i="20"/>
  <c r="AK48" i="20"/>
  <c r="AJ48" i="20"/>
  <c r="AH48" i="20"/>
  <c r="Z48" i="20"/>
  <c r="J48" i="20"/>
  <c r="C48" i="20"/>
  <c r="B48" i="20"/>
  <c r="BC47" i="20"/>
  <c r="AS47" i="20"/>
  <c r="AM47" i="20"/>
  <c r="AK47" i="20"/>
  <c r="AJ47" i="20"/>
  <c r="AH47" i="20"/>
  <c r="Z47" i="20"/>
  <c r="J47" i="20"/>
  <c r="C47" i="20"/>
  <c r="B47" i="20"/>
  <c r="BC46" i="20"/>
  <c r="AS46" i="20"/>
  <c r="AM46" i="20"/>
  <c r="AK46" i="20"/>
  <c r="AJ46" i="20"/>
  <c r="AH46" i="20"/>
  <c r="Z46" i="20"/>
  <c r="J46" i="20"/>
  <c r="C46" i="20"/>
  <c r="B46" i="20"/>
  <c r="BC45" i="20"/>
  <c r="AS45" i="20"/>
  <c r="AM45" i="20"/>
  <c r="AK45" i="20"/>
  <c r="AJ45" i="20"/>
  <c r="AH45" i="20"/>
  <c r="Z45" i="20"/>
  <c r="J45" i="20"/>
  <c r="C45" i="20"/>
  <c r="B45" i="20"/>
  <c r="BC44" i="20"/>
  <c r="AS44" i="20"/>
  <c r="AM44" i="20"/>
  <c r="AK44" i="20"/>
  <c r="AJ44" i="20"/>
  <c r="AH44" i="20"/>
  <c r="Z44" i="20"/>
  <c r="J44" i="20"/>
  <c r="C44" i="20"/>
  <c r="B44" i="20"/>
  <c r="BC43" i="20"/>
  <c r="AS43" i="20"/>
  <c r="AM43" i="20"/>
  <c r="AK43" i="20"/>
  <c r="AJ43" i="20"/>
  <c r="AH43" i="20"/>
  <c r="Z43" i="20"/>
  <c r="J43" i="20"/>
  <c r="C43" i="20"/>
  <c r="B43" i="20"/>
  <c r="BC42" i="20"/>
  <c r="AS42" i="20"/>
  <c r="AM42" i="20"/>
  <c r="AK42" i="20"/>
  <c r="AJ42" i="20"/>
  <c r="AH42" i="20"/>
  <c r="Z42" i="20"/>
  <c r="J42" i="20"/>
  <c r="C42" i="20"/>
  <c r="B42" i="20"/>
  <c r="BC41" i="20"/>
  <c r="AS41" i="20"/>
  <c r="AM41" i="20"/>
  <c r="AK41" i="20"/>
  <c r="AJ41" i="20"/>
  <c r="AH41" i="20"/>
  <c r="Z41" i="20"/>
  <c r="J41" i="20"/>
  <c r="C41" i="20"/>
  <c r="B41" i="20"/>
  <c r="BC40" i="20"/>
  <c r="AS40" i="20"/>
  <c r="AM40" i="20"/>
  <c r="AK40" i="20"/>
  <c r="AJ40" i="20"/>
  <c r="AH40" i="20"/>
  <c r="Z40" i="20"/>
  <c r="J40" i="20"/>
  <c r="C40" i="20"/>
  <c r="B40" i="20"/>
  <c r="BC39" i="20"/>
  <c r="AS39" i="20"/>
  <c r="AM39" i="20"/>
  <c r="AK39" i="20"/>
  <c r="AJ39" i="20"/>
  <c r="AH39" i="20"/>
  <c r="Z39" i="20"/>
  <c r="J39" i="20"/>
  <c r="C39" i="20"/>
  <c r="B39" i="20"/>
  <c r="BC38" i="20"/>
  <c r="AS38" i="20"/>
  <c r="AM38" i="20"/>
  <c r="AK38" i="20"/>
  <c r="AJ38" i="20"/>
  <c r="AH38" i="20"/>
  <c r="Z38" i="20"/>
  <c r="J38" i="20"/>
  <c r="C38" i="20"/>
  <c r="B38" i="20"/>
  <c r="BC37" i="20"/>
  <c r="AS37" i="20"/>
  <c r="AM37" i="20"/>
  <c r="AK37" i="20"/>
  <c r="AJ37" i="20"/>
  <c r="AH37" i="20"/>
  <c r="Z37" i="20"/>
  <c r="J37" i="20"/>
  <c r="C37" i="20"/>
  <c r="B37" i="20"/>
  <c r="BC36" i="20"/>
  <c r="AS36" i="20"/>
  <c r="AM36" i="20"/>
  <c r="AK36" i="20"/>
  <c r="AJ36" i="20"/>
  <c r="AH36" i="20"/>
  <c r="Z36" i="20"/>
  <c r="J36" i="20"/>
  <c r="C36" i="20"/>
  <c r="B36" i="20"/>
  <c r="BC35" i="20"/>
  <c r="AS35" i="20"/>
  <c r="AM35" i="20"/>
  <c r="AK35" i="20"/>
  <c r="AJ35" i="20"/>
  <c r="AH35" i="20"/>
  <c r="Z35" i="20"/>
  <c r="J35" i="20"/>
  <c r="C35" i="20"/>
  <c r="B35" i="20"/>
  <c r="BC34" i="20"/>
  <c r="AS34" i="20"/>
  <c r="AM34" i="20"/>
  <c r="AK34" i="20"/>
  <c r="AJ34" i="20"/>
  <c r="AH34" i="20"/>
  <c r="Z34" i="20"/>
  <c r="J34" i="20"/>
  <c r="C34" i="20"/>
  <c r="B34" i="20"/>
  <c r="BC33" i="20"/>
  <c r="AS33" i="20"/>
  <c r="AM33" i="20"/>
  <c r="AK33" i="20"/>
  <c r="AJ33" i="20"/>
  <c r="AH33" i="20"/>
  <c r="Z33" i="20"/>
  <c r="J33" i="20"/>
  <c r="C33" i="20"/>
  <c r="B33" i="20"/>
  <c r="BC32" i="20"/>
  <c r="AS32" i="20"/>
  <c r="AM32" i="20"/>
  <c r="AK32" i="20"/>
  <c r="AJ32" i="20"/>
  <c r="AH32" i="20"/>
  <c r="Z32" i="20"/>
  <c r="J32" i="20"/>
  <c r="C32" i="20"/>
  <c r="B32" i="20"/>
  <c r="BC31" i="20"/>
  <c r="AS31" i="20"/>
  <c r="AM31" i="20"/>
  <c r="AK31" i="20"/>
  <c r="AJ31" i="20"/>
  <c r="AH31" i="20"/>
  <c r="Z31" i="20"/>
  <c r="J31" i="20"/>
  <c r="C31" i="20"/>
  <c r="B31" i="20"/>
  <c r="BC30" i="20"/>
  <c r="AS30" i="20"/>
  <c r="AM30" i="20"/>
  <c r="AK30" i="20"/>
  <c r="AJ30" i="20"/>
  <c r="AH30" i="20"/>
  <c r="Z30" i="20"/>
  <c r="J30" i="20"/>
  <c r="C30" i="20"/>
  <c r="B30" i="20"/>
  <c r="BC29" i="20"/>
  <c r="AS29" i="20"/>
  <c r="AM29" i="20"/>
  <c r="AK29" i="20"/>
  <c r="AJ29" i="20"/>
  <c r="AH29" i="20"/>
  <c r="Z29" i="20"/>
  <c r="J29" i="20"/>
  <c r="C29" i="20"/>
  <c r="B29" i="20"/>
  <c r="BC28" i="20"/>
  <c r="AS28" i="20"/>
  <c r="AM28" i="20"/>
  <c r="AK28" i="20"/>
  <c r="AJ28" i="20"/>
  <c r="AH28" i="20"/>
  <c r="Z28" i="20"/>
  <c r="J28" i="20"/>
  <c r="C28" i="20"/>
  <c r="B28" i="20"/>
  <c r="BC27" i="20"/>
  <c r="AS27" i="20"/>
  <c r="AM27" i="20"/>
  <c r="AK27" i="20"/>
  <c r="AJ27" i="20"/>
  <c r="AH27" i="20"/>
  <c r="Z27" i="20"/>
  <c r="J27" i="20"/>
  <c r="C27" i="20"/>
  <c r="B27" i="20"/>
  <c r="BC26" i="20"/>
  <c r="AS26" i="20"/>
  <c r="AM26" i="20"/>
  <c r="AK26" i="20"/>
  <c r="AJ26" i="20"/>
  <c r="AH26" i="20"/>
  <c r="Z26" i="20"/>
  <c r="J26" i="20"/>
  <c r="C26" i="20"/>
  <c r="B26" i="20"/>
  <c r="BC25" i="20"/>
  <c r="AS25" i="20"/>
  <c r="AM25" i="20"/>
  <c r="AK25" i="20"/>
  <c r="AJ25" i="20"/>
  <c r="AH25" i="20"/>
  <c r="Z25" i="20"/>
  <c r="J25" i="20"/>
  <c r="C25" i="20"/>
  <c r="B25" i="20"/>
  <c r="BC24" i="20"/>
  <c r="AS24" i="20"/>
  <c r="AM24" i="20"/>
  <c r="AK24" i="20"/>
  <c r="AJ24" i="20"/>
  <c r="AH24" i="20"/>
  <c r="Z24" i="20"/>
  <c r="J24" i="20"/>
  <c r="C24" i="20"/>
  <c r="B24" i="20"/>
  <c r="BC23" i="20"/>
  <c r="AS23" i="20"/>
  <c r="AM23" i="20"/>
  <c r="AK23" i="20"/>
  <c r="AJ23" i="20"/>
  <c r="AH23" i="20"/>
  <c r="Z23" i="20"/>
  <c r="J23" i="20"/>
  <c r="C23" i="20"/>
  <c r="B23" i="20"/>
  <c r="BC22" i="20"/>
  <c r="AS22" i="20"/>
  <c r="AM22" i="20"/>
  <c r="AK22" i="20"/>
  <c r="AJ22" i="20"/>
  <c r="AH22" i="20"/>
  <c r="Z22" i="20"/>
  <c r="J22" i="20"/>
  <c r="C22" i="20"/>
  <c r="B22" i="20"/>
  <c r="BC21" i="20"/>
  <c r="AS21" i="20"/>
  <c r="AM21" i="20"/>
  <c r="AK21" i="20"/>
  <c r="AJ21" i="20"/>
  <c r="AH21" i="20"/>
  <c r="Z21" i="20"/>
  <c r="J21" i="20"/>
  <c r="C21" i="20"/>
  <c r="B21" i="20"/>
  <c r="BC20" i="20"/>
  <c r="AS20" i="20"/>
  <c r="AM20" i="20"/>
  <c r="AK20" i="20"/>
  <c r="AJ20" i="20"/>
  <c r="AH20" i="20"/>
  <c r="Z20" i="20"/>
  <c r="J20" i="20"/>
  <c r="C20" i="20"/>
  <c r="B20" i="20"/>
  <c r="BC19" i="20"/>
  <c r="AS19" i="20"/>
  <c r="AM19" i="20"/>
  <c r="AK19" i="20"/>
  <c r="AJ19" i="20"/>
  <c r="AH19" i="20"/>
  <c r="Z19" i="20"/>
  <c r="J19" i="20"/>
  <c r="C19" i="20"/>
  <c r="B19" i="20"/>
  <c r="BC18" i="20"/>
  <c r="AS18" i="20"/>
  <c r="AM18" i="20"/>
  <c r="AK18" i="20"/>
  <c r="AJ18" i="20"/>
  <c r="AH18" i="20"/>
  <c r="Z18" i="20"/>
  <c r="J18" i="20"/>
  <c r="C18" i="20"/>
  <c r="B18" i="20"/>
  <c r="BC17" i="20"/>
  <c r="AS17" i="20"/>
  <c r="AM17" i="20"/>
  <c r="AK17" i="20"/>
  <c r="AJ17" i="20"/>
  <c r="AH17" i="20"/>
  <c r="Z17" i="20"/>
  <c r="J17" i="20"/>
  <c r="C17" i="20"/>
  <c r="B17" i="20"/>
  <c r="BC16" i="20"/>
  <c r="AS16" i="20"/>
  <c r="AM16" i="20"/>
  <c r="AK16" i="20"/>
  <c r="AJ16" i="20"/>
  <c r="AH16" i="20"/>
  <c r="Z16" i="20"/>
  <c r="J16" i="20"/>
  <c r="C16" i="20"/>
  <c r="B16" i="20"/>
  <c r="BC15" i="20"/>
  <c r="AS15" i="20"/>
  <c r="AM15" i="20"/>
  <c r="AK15" i="20"/>
  <c r="AJ15" i="20"/>
  <c r="AH15" i="20"/>
  <c r="Z15" i="20"/>
  <c r="J15" i="20"/>
  <c r="C15" i="20"/>
  <c r="B15" i="20"/>
  <c r="BC14" i="20"/>
  <c r="AS14" i="20"/>
  <c r="AM14" i="20"/>
  <c r="AK14" i="20"/>
  <c r="AJ14" i="20"/>
  <c r="AH14" i="20"/>
  <c r="Z14" i="20"/>
  <c r="J14" i="20"/>
  <c r="C14" i="20"/>
  <c r="B14" i="20"/>
  <c r="BC13" i="20"/>
  <c r="AS13" i="20"/>
  <c r="AM13" i="20"/>
  <c r="AK13" i="20"/>
  <c r="AJ13" i="20"/>
  <c r="AH13" i="20"/>
  <c r="Z13" i="20"/>
  <c r="J13" i="20"/>
  <c r="C13" i="20"/>
  <c r="B13" i="20"/>
  <c r="BC12" i="20"/>
  <c r="AS12" i="20"/>
  <c r="AM12" i="20"/>
  <c r="AK12" i="20"/>
  <c r="AJ12" i="20"/>
  <c r="AH12" i="20"/>
  <c r="Z12" i="20"/>
  <c r="J12" i="20"/>
  <c r="C12" i="20"/>
  <c r="B12" i="20"/>
  <c r="BC11" i="20"/>
  <c r="AS11" i="20"/>
  <c r="AM11" i="20"/>
  <c r="AK11" i="20"/>
  <c r="AJ11" i="20"/>
  <c r="AH11" i="20"/>
  <c r="Z11" i="20"/>
  <c r="J11" i="20"/>
  <c r="C11" i="20"/>
  <c r="B11" i="20"/>
  <c r="BC10" i="20"/>
  <c r="AS10" i="20"/>
  <c r="AM10" i="20"/>
  <c r="AK10" i="20"/>
  <c r="AJ10" i="20"/>
  <c r="AH10" i="20"/>
  <c r="Z10" i="20"/>
  <c r="J10" i="20"/>
  <c r="C10" i="20"/>
  <c r="B10" i="20"/>
  <c r="BC9" i="20"/>
  <c r="AS9" i="20"/>
  <c r="AM9" i="20"/>
  <c r="AK9" i="20"/>
  <c r="AJ9" i="20"/>
  <c r="AH9" i="20"/>
  <c r="Z9" i="20"/>
  <c r="J9" i="20"/>
  <c r="C9" i="20"/>
  <c r="B9" i="20"/>
  <c r="BC7" i="20"/>
  <c r="AS7" i="20"/>
  <c r="AM7" i="20"/>
  <c r="AK7" i="20"/>
  <c r="AJ7" i="20"/>
  <c r="AH7" i="20"/>
  <c r="Z7" i="20"/>
  <c r="J7" i="20"/>
  <c r="C7" i="20"/>
  <c r="B7" i="20"/>
  <c r="BC6" i="20"/>
  <c r="AS6" i="20"/>
  <c r="AM6" i="20"/>
  <c r="AK6" i="20"/>
  <c r="AJ6" i="20"/>
  <c r="AH6" i="20"/>
  <c r="Z6" i="20"/>
  <c r="J6" i="20"/>
  <c r="C6" i="20"/>
  <c r="B6" i="20"/>
  <c r="BC5" i="20"/>
  <c r="AS5" i="20"/>
  <c r="AM5" i="20"/>
  <c r="AK5" i="20"/>
  <c r="AJ5" i="20"/>
  <c r="AH5" i="20"/>
  <c r="Z5" i="20"/>
  <c r="J5" i="20"/>
  <c r="C5" i="20"/>
  <c r="B5" i="20"/>
  <c r="BC4" i="20"/>
  <c r="AS4" i="20"/>
  <c r="AM4" i="20"/>
  <c r="AK4" i="20"/>
  <c r="AJ4" i="20"/>
  <c r="AH4" i="20"/>
  <c r="Z4" i="20"/>
  <c r="J4" i="20"/>
  <c r="C4" i="20"/>
  <c r="B4" i="20"/>
  <c r="BC3" i="20"/>
  <c r="AS3" i="20"/>
  <c r="AM3" i="20"/>
  <c r="AK3" i="20"/>
  <c r="AJ3" i="20"/>
  <c r="AH3" i="20"/>
  <c r="Z3" i="20"/>
  <c r="J3" i="20"/>
  <c r="C3" i="20"/>
  <c r="B3" i="20"/>
  <c r="BC2" i="20"/>
  <c r="BB2" i="20"/>
  <c r="BA2" i="20"/>
  <c r="AZ2" i="20"/>
  <c r="AY2" i="20"/>
  <c r="AX2" i="20"/>
  <c r="AW2" i="20"/>
  <c r="AV2" i="20"/>
  <c r="AU2" i="20"/>
  <c r="AT2" i="20"/>
  <c r="AS2" i="20"/>
  <c r="AR2" i="20"/>
  <c r="AQ2" i="20"/>
  <c r="AP2" i="20"/>
  <c r="AO2" i="20"/>
  <c r="AN2" i="20"/>
  <c r="AM2" i="20"/>
  <c r="AL2" i="20"/>
  <c r="AK2" i="20"/>
  <c r="AJ2" i="20"/>
  <c r="AI2" i="20"/>
  <c r="AH2" i="20"/>
  <c r="AG2" i="20"/>
  <c r="AF2" i="20"/>
  <c r="AE2" i="20"/>
  <c r="AD2" i="20"/>
  <c r="AC2" i="20"/>
  <c r="AB2" i="20"/>
  <c r="AA2" i="20"/>
  <c r="Z2" i="20"/>
  <c r="Y2" i="20"/>
  <c r="X2" i="20"/>
  <c r="W2" i="20"/>
  <c r="V2" i="20"/>
  <c r="U2" i="20"/>
  <c r="T2" i="20"/>
  <c r="S2" i="20"/>
  <c r="R2" i="20"/>
  <c r="Q2" i="20"/>
  <c r="P2" i="20"/>
  <c r="O2" i="20"/>
  <c r="N2" i="20"/>
  <c r="M2" i="20"/>
  <c r="L2" i="20"/>
  <c r="K2" i="20"/>
  <c r="J2" i="20"/>
  <c r="I2" i="20"/>
  <c r="H2" i="20"/>
  <c r="G2" i="20"/>
  <c r="F2" i="20"/>
  <c r="E2" i="20"/>
  <c r="D2" i="20"/>
  <c r="C2" i="20"/>
  <c r="BC160" i="19"/>
  <c r="AS160" i="19"/>
  <c r="AM160" i="19"/>
  <c r="AK160" i="19"/>
  <c r="AJ160" i="19"/>
  <c r="AH160" i="19"/>
  <c r="Z160" i="19"/>
  <c r="J160" i="19"/>
  <c r="C160" i="19"/>
  <c r="B160" i="19"/>
  <c r="BC159" i="19"/>
  <c r="AS159" i="19"/>
  <c r="AM159" i="19"/>
  <c r="AK159" i="19"/>
  <c r="AJ159" i="19"/>
  <c r="AH159" i="19"/>
  <c r="Z159" i="19"/>
  <c r="J159" i="19"/>
  <c r="C159" i="19"/>
  <c r="B159" i="19"/>
  <c r="BC158" i="19"/>
  <c r="AS158" i="19"/>
  <c r="AM158" i="19"/>
  <c r="AK158" i="19"/>
  <c r="AJ158" i="19"/>
  <c r="AH158" i="19"/>
  <c r="Z158" i="19"/>
  <c r="J158" i="19"/>
  <c r="C158" i="19"/>
  <c r="B158" i="19"/>
  <c r="BC157" i="19"/>
  <c r="AS157" i="19"/>
  <c r="AM157" i="19"/>
  <c r="AK157" i="19"/>
  <c r="AJ157" i="19"/>
  <c r="AH157" i="19"/>
  <c r="Z157" i="19"/>
  <c r="J157" i="19"/>
  <c r="C157" i="19"/>
  <c r="B157" i="19"/>
  <c r="BC156" i="19"/>
  <c r="AS156" i="19"/>
  <c r="AM156" i="19"/>
  <c r="AK156" i="19"/>
  <c r="AJ156" i="19"/>
  <c r="AH156" i="19"/>
  <c r="Z156" i="19"/>
  <c r="J156" i="19"/>
  <c r="C156" i="19"/>
  <c r="B156" i="19"/>
  <c r="BC155" i="19"/>
  <c r="AS155" i="19"/>
  <c r="AM155" i="19"/>
  <c r="AK155" i="19"/>
  <c r="AJ155" i="19"/>
  <c r="AH155" i="19"/>
  <c r="Z155" i="19"/>
  <c r="J155" i="19"/>
  <c r="C155" i="19"/>
  <c r="B155" i="19"/>
  <c r="BC154" i="19"/>
  <c r="AS154" i="19"/>
  <c r="AM154" i="19"/>
  <c r="AK154" i="19"/>
  <c r="AJ154" i="19"/>
  <c r="AH154" i="19"/>
  <c r="Z154" i="19"/>
  <c r="J154" i="19"/>
  <c r="C154" i="19"/>
  <c r="B154" i="19"/>
  <c r="BC153" i="19"/>
  <c r="AS153" i="19"/>
  <c r="AM153" i="19"/>
  <c r="AK153" i="19"/>
  <c r="AJ153" i="19"/>
  <c r="AH153" i="19"/>
  <c r="Z153" i="19"/>
  <c r="J153" i="19"/>
  <c r="C153" i="19"/>
  <c r="B153" i="19"/>
  <c r="BC152" i="19"/>
  <c r="AS152" i="19"/>
  <c r="AM152" i="19"/>
  <c r="AK152" i="19"/>
  <c r="AJ152" i="19"/>
  <c r="AH152" i="19"/>
  <c r="Z152" i="19"/>
  <c r="J152" i="19"/>
  <c r="C152" i="19"/>
  <c r="B152" i="19"/>
  <c r="BC151" i="19"/>
  <c r="AS151" i="19"/>
  <c r="AM151" i="19"/>
  <c r="AK151" i="19"/>
  <c r="AJ151" i="19"/>
  <c r="AH151" i="19"/>
  <c r="Z151" i="19"/>
  <c r="J151" i="19"/>
  <c r="C151" i="19"/>
  <c r="B151" i="19"/>
  <c r="BC150" i="19"/>
  <c r="AS150" i="19"/>
  <c r="AM150" i="19"/>
  <c r="AK150" i="19"/>
  <c r="AJ150" i="19"/>
  <c r="AH150" i="19"/>
  <c r="Z150" i="19"/>
  <c r="J150" i="19"/>
  <c r="C150" i="19"/>
  <c r="B150" i="19"/>
  <c r="BC149" i="19"/>
  <c r="AS149" i="19"/>
  <c r="AM149" i="19"/>
  <c r="AK149" i="19"/>
  <c r="AJ149" i="19"/>
  <c r="AH149" i="19"/>
  <c r="Z149" i="19"/>
  <c r="J149" i="19"/>
  <c r="C149" i="19"/>
  <c r="B149" i="19"/>
  <c r="BC148" i="19"/>
  <c r="AS148" i="19"/>
  <c r="AM148" i="19"/>
  <c r="AK148" i="19"/>
  <c r="AJ148" i="19"/>
  <c r="AH148" i="19"/>
  <c r="Z148" i="19"/>
  <c r="J148" i="19"/>
  <c r="C148" i="19"/>
  <c r="B148" i="19"/>
  <c r="BC147" i="19"/>
  <c r="AS147" i="19"/>
  <c r="AM147" i="19"/>
  <c r="AK147" i="19"/>
  <c r="AJ147" i="19"/>
  <c r="AH147" i="19"/>
  <c r="Z147" i="19"/>
  <c r="J147" i="19"/>
  <c r="C147" i="19"/>
  <c r="B147" i="19"/>
  <c r="BC146" i="19"/>
  <c r="AS146" i="19"/>
  <c r="AM146" i="19"/>
  <c r="AK146" i="19"/>
  <c r="AJ146" i="19"/>
  <c r="AH146" i="19"/>
  <c r="Z146" i="19"/>
  <c r="J146" i="19"/>
  <c r="C146" i="19"/>
  <c r="B146" i="19"/>
  <c r="BC145" i="19"/>
  <c r="AS145" i="19"/>
  <c r="AM145" i="19"/>
  <c r="AK145" i="19"/>
  <c r="AJ145" i="19"/>
  <c r="AH145" i="19"/>
  <c r="Z145" i="19"/>
  <c r="J145" i="19"/>
  <c r="C145" i="19"/>
  <c r="B145" i="19"/>
  <c r="BC144" i="19"/>
  <c r="AS144" i="19"/>
  <c r="AM144" i="19"/>
  <c r="AK144" i="19"/>
  <c r="AJ144" i="19"/>
  <c r="AH144" i="19"/>
  <c r="Z144" i="19"/>
  <c r="J144" i="19"/>
  <c r="C144" i="19"/>
  <c r="B144" i="19"/>
  <c r="BC143" i="19"/>
  <c r="AS143" i="19"/>
  <c r="AM143" i="19"/>
  <c r="AK143" i="19"/>
  <c r="AJ143" i="19"/>
  <c r="AH143" i="19"/>
  <c r="Z143" i="19"/>
  <c r="J143" i="19"/>
  <c r="C143" i="19"/>
  <c r="B143" i="19"/>
  <c r="BC142" i="19"/>
  <c r="AS142" i="19"/>
  <c r="AM142" i="19"/>
  <c r="AK142" i="19"/>
  <c r="AJ142" i="19"/>
  <c r="AH142" i="19"/>
  <c r="Z142" i="19"/>
  <c r="J142" i="19"/>
  <c r="C142" i="19"/>
  <c r="B142" i="19"/>
  <c r="BC141" i="19"/>
  <c r="AS141" i="19"/>
  <c r="AM141" i="19"/>
  <c r="AK141" i="19"/>
  <c r="AJ141" i="19"/>
  <c r="AH141" i="19"/>
  <c r="Z141" i="19"/>
  <c r="J141" i="19"/>
  <c r="C141" i="19"/>
  <c r="B141" i="19"/>
  <c r="BC140" i="19"/>
  <c r="AS140" i="19"/>
  <c r="AM140" i="19"/>
  <c r="AK140" i="19"/>
  <c r="AJ140" i="19"/>
  <c r="AH140" i="19"/>
  <c r="Z140" i="19"/>
  <c r="J140" i="19"/>
  <c r="C140" i="19"/>
  <c r="B140" i="19"/>
  <c r="BC139" i="19"/>
  <c r="AS139" i="19"/>
  <c r="AM139" i="19"/>
  <c r="AK139" i="19"/>
  <c r="AJ139" i="19"/>
  <c r="AH139" i="19"/>
  <c r="Z139" i="19"/>
  <c r="J139" i="19"/>
  <c r="C139" i="19"/>
  <c r="B139" i="19"/>
  <c r="BC138" i="19"/>
  <c r="AS138" i="19"/>
  <c r="AM138" i="19"/>
  <c r="AK138" i="19"/>
  <c r="AJ138" i="19"/>
  <c r="AH138" i="19"/>
  <c r="Z138" i="19"/>
  <c r="J138" i="19"/>
  <c r="C138" i="19"/>
  <c r="B138" i="19"/>
  <c r="BC137" i="19"/>
  <c r="AS137" i="19"/>
  <c r="AM137" i="19"/>
  <c r="AK137" i="19"/>
  <c r="AJ137" i="19"/>
  <c r="AH137" i="19"/>
  <c r="Z137" i="19"/>
  <c r="J137" i="19"/>
  <c r="C137" i="19"/>
  <c r="B137" i="19"/>
  <c r="BC136" i="19"/>
  <c r="AS136" i="19"/>
  <c r="AM136" i="19"/>
  <c r="AK136" i="19"/>
  <c r="AJ136" i="19"/>
  <c r="AH136" i="19"/>
  <c r="Z136" i="19"/>
  <c r="J136" i="19"/>
  <c r="C136" i="19"/>
  <c r="B136" i="19"/>
  <c r="BC135" i="19"/>
  <c r="AS135" i="19"/>
  <c r="AM135" i="19"/>
  <c r="AK135" i="19"/>
  <c r="AJ135" i="19"/>
  <c r="AH135" i="19"/>
  <c r="Z135" i="19"/>
  <c r="J135" i="19"/>
  <c r="C135" i="19"/>
  <c r="B135" i="19"/>
  <c r="BC134" i="19"/>
  <c r="AS134" i="19"/>
  <c r="AM134" i="19"/>
  <c r="AK134" i="19"/>
  <c r="AJ134" i="19"/>
  <c r="AH134" i="19"/>
  <c r="Z134" i="19"/>
  <c r="J134" i="19"/>
  <c r="C134" i="19"/>
  <c r="B134" i="19"/>
  <c r="BC133" i="19"/>
  <c r="AS133" i="19"/>
  <c r="AM133" i="19"/>
  <c r="AK133" i="19"/>
  <c r="AJ133" i="19"/>
  <c r="AH133" i="19"/>
  <c r="Z133" i="19"/>
  <c r="J133" i="19"/>
  <c r="C133" i="19"/>
  <c r="B133" i="19"/>
  <c r="BC132" i="19"/>
  <c r="AS132" i="19"/>
  <c r="AM132" i="19"/>
  <c r="AK132" i="19"/>
  <c r="AJ132" i="19"/>
  <c r="AH132" i="19"/>
  <c r="Z132" i="19"/>
  <c r="J132" i="19"/>
  <c r="C132" i="19"/>
  <c r="B132" i="19"/>
  <c r="BC131" i="19"/>
  <c r="AS131" i="19"/>
  <c r="AM131" i="19"/>
  <c r="AK131" i="19"/>
  <c r="AJ131" i="19"/>
  <c r="AH131" i="19"/>
  <c r="Z131" i="19"/>
  <c r="J131" i="19"/>
  <c r="C131" i="19"/>
  <c r="B131" i="19"/>
  <c r="BC130" i="19"/>
  <c r="AS130" i="19"/>
  <c r="AM130" i="19"/>
  <c r="AK130" i="19"/>
  <c r="AJ130" i="19"/>
  <c r="AH130" i="19"/>
  <c r="Z130" i="19"/>
  <c r="J130" i="19"/>
  <c r="C130" i="19"/>
  <c r="B130" i="19"/>
  <c r="BC129" i="19"/>
  <c r="AS129" i="19"/>
  <c r="AM129" i="19"/>
  <c r="AK129" i="19"/>
  <c r="AJ129" i="19"/>
  <c r="AH129" i="19"/>
  <c r="Z129" i="19"/>
  <c r="J129" i="19"/>
  <c r="C129" i="19"/>
  <c r="B129" i="19"/>
  <c r="BC128" i="19"/>
  <c r="AS128" i="19"/>
  <c r="AM128" i="19"/>
  <c r="AK128" i="19"/>
  <c r="AJ128" i="19"/>
  <c r="AH128" i="19"/>
  <c r="Z128" i="19"/>
  <c r="J128" i="19"/>
  <c r="C128" i="19"/>
  <c r="B128" i="19"/>
  <c r="BC127" i="19"/>
  <c r="AS127" i="19"/>
  <c r="AM127" i="19"/>
  <c r="AK127" i="19"/>
  <c r="AJ127" i="19"/>
  <c r="AH127" i="19"/>
  <c r="Z127" i="19"/>
  <c r="J127" i="19"/>
  <c r="C127" i="19"/>
  <c r="B127" i="19"/>
  <c r="BC126" i="19"/>
  <c r="AS126" i="19"/>
  <c r="AM126" i="19"/>
  <c r="AK126" i="19"/>
  <c r="AJ126" i="19"/>
  <c r="AH126" i="19"/>
  <c r="Z126" i="19"/>
  <c r="J126" i="19"/>
  <c r="C126" i="19"/>
  <c r="B126" i="19"/>
  <c r="BC125" i="19"/>
  <c r="AS125" i="19"/>
  <c r="AM125" i="19"/>
  <c r="AK125" i="19"/>
  <c r="AJ125" i="19"/>
  <c r="AH125" i="19"/>
  <c r="Z125" i="19"/>
  <c r="J125" i="19"/>
  <c r="C125" i="19"/>
  <c r="B125" i="19"/>
  <c r="BC124" i="19"/>
  <c r="AS124" i="19"/>
  <c r="AM124" i="19"/>
  <c r="AK124" i="19"/>
  <c r="AJ124" i="19"/>
  <c r="AH124" i="19"/>
  <c r="Z124" i="19"/>
  <c r="J124" i="19"/>
  <c r="C124" i="19"/>
  <c r="B124" i="19"/>
  <c r="BC123" i="19"/>
  <c r="AS123" i="19"/>
  <c r="AM123" i="19"/>
  <c r="AK123" i="19"/>
  <c r="AJ123" i="19"/>
  <c r="AH123" i="19"/>
  <c r="Z123" i="19"/>
  <c r="J123" i="19"/>
  <c r="C123" i="19"/>
  <c r="B123" i="19"/>
  <c r="BC122" i="19"/>
  <c r="AS122" i="19"/>
  <c r="AM122" i="19"/>
  <c r="AK122" i="19"/>
  <c r="AJ122" i="19"/>
  <c r="AH122" i="19"/>
  <c r="Z122" i="19"/>
  <c r="J122" i="19"/>
  <c r="C122" i="19"/>
  <c r="B122" i="19"/>
  <c r="BC121" i="19"/>
  <c r="AS121" i="19"/>
  <c r="AM121" i="19"/>
  <c r="AK121" i="19"/>
  <c r="AJ121" i="19"/>
  <c r="AH121" i="19"/>
  <c r="Z121" i="19"/>
  <c r="J121" i="19"/>
  <c r="C121" i="19"/>
  <c r="B121" i="19"/>
  <c r="BC120" i="19"/>
  <c r="AS120" i="19"/>
  <c r="AM120" i="19"/>
  <c r="AK120" i="19"/>
  <c r="AJ120" i="19"/>
  <c r="AH120" i="19"/>
  <c r="Z120" i="19"/>
  <c r="J120" i="19"/>
  <c r="C120" i="19"/>
  <c r="B120" i="19"/>
  <c r="BC119" i="19"/>
  <c r="AS119" i="19"/>
  <c r="AM119" i="19"/>
  <c r="AK119" i="19"/>
  <c r="AJ119" i="19"/>
  <c r="AH119" i="19"/>
  <c r="Z119" i="19"/>
  <c r="J119" i="19"/>
  <c r="C119" i="19"/>
  <c r="B119" i="19"/>
  <c r="BC118" i="19"/>
  <c r="AS118" i="19"/>
  <c r="AM118" i="19"/>
  <c r="AK118" i="19"/>
  <c r="AJ118" i="19"/>
  <c r="AH118" i="19"/>
  <c r="Z118" i="19"/>
  <c r="J118" i="19"/>
  <c r="C118" i="19"/>
  <c r="B118" i="19"/>
  <c r="BC117" i="19"/>
  <c r="AS117" i="19"/>
  <c r="AM117" i="19"/>
  <c r="AK117" i="19"/>
  <c r="AJ117" i="19"/>
  <c r="AH117" i="19"/>
  <c r="Z117" i="19"/>
  <c r="J117" i="19"/>
  <c r="C117" i="19"/>
  <c r="B117" i="19"/>
  <c r="BC116" i="19"/>
  <c r="AS116" i="19"/>
  <c r="AM116" i="19"/>
  <c r="AK116" i="19"/>
  <c r="AJ116" i="19"/>
  <c r="AH116" i="19"/>
  <c r="Z116" i="19"/>
  <c r="J116" i="19"/>
  <c r="C116" i="19"/>
  <c r="B116" i="19"/>
  <c r="BC115" i="19"/>
  <c r="AS115" i="19"/>
  <c r="AM115" i="19"/>
  <c r="AK115" i="19"/>
  <c r="AJ115" i="19"/>
  <c r="AH115" i="19"/>
  <c r="Z115" i="19"/>
  <c r="J115" i="19"/>
  <c r="C115" i="19"/>
  <c r="B115" i="19"/>
  <c r="BC114" i="19"/>
  <c r="AS114" i="19"/>
  <c r="AM114" i="19"/>
  <c r="AK114" i="19"/>
  <c r="AJ114" i="19"/>
  <c r="AH114" i="19"/>
  <c r="Z114" i="19"/>
  <c r="J114" i="19"/>
  <c r="C114" i="19"/>
  <c r="B114" i="19"/>
  <c r="BC113" i="19"/>
  <c r="AS113" i="19"/>
  <c r="AM113" i="19"/>
  <c r="AK113" i="19"/>
  <c r="AJ113" i="19"/>
  <c r="AH113" i="19"/>
  <c r="Z113" i="19"/>
  <c r="J113" i="19"/>
  <c r="C113" i="19"/>
  <c r="B113" i="19"/>
  <c r="BC112" i="19"/>
  <c r="AS112" i="19"/>
  <c r="AM112" i="19"/>
  <c r="AK112" i="19"/>
  <c r="AJ112" i="19"/>
  <c r="AH112" i="19"/>
  <c r="Z112" i="19"/>
  <c r="J112" i="19"/>
  <c r="C112" i="19"/>
  <c r="B112" i="19"/>
  <c r="BC111" i="19"/>
  <c r="AS111" i="19"/>
  <c r="AM111" i="19"/>
  <c r="AK111" i="19"/>
  <c r="AJ111" i="19"/>
  <c r="AH111" i="19"/>
  <c r="Z111" i="19"/>
  <c r="J111" i="19"/>
  <c r="C111" i="19"/>
  <c r="B111" i="19"/>
  <c r="BC110" i="19"/>
  <c r="AS110" i="19"/>
  <c r="AM110" i="19"/>
  <c r="AK110" i="19"/>
  <c r="AJ110" i="19"/>
  <c r="AH110" i="19"/>
  <c r="Z110" i="19"/>
  <c r="J110" i="19"/>
  <c r="C110" i="19"/>
  <c r="B110" i="19"/>
  <c r="BC109" i="19"/>
  <c r="AS109" i="19"/>
  <c r="AM109" i="19"/>
  <c r="AK109" i="19"/>
  <c r="AJ109" i="19"/>
  <c r="AH109" i="19"/>
  <c r="Z109" i="19"/>
  <c r="J109" i="19"/>
  <c r="C109" i="19"/>
  <c r="B109" i="19"/>
  <c r="BC108" i="19"/>
  <c r="AS108" i="19"/>
  <c r="AM108" i="19"/>
  <c r="AK108" i="19"/>
  <c r="AJ108" i="19"/>
  <c r="AH108" i="19"/>
  <c r="Z108" i="19"/>
  <c r="J108" i="19"/>
  <c r="C108" i="19"/>
  <c r="B108" i="19"/>
  <c r="BC107" i="19"/>
  <c r="AS107" i="19"/>
  <c r="AM107" i="19"/>
  <c r="AK107" i="19"/>
  <c r="AJ107" i="19"/>
  <c r="AH107" i="19"/>
  <c r="Z107" i="19"/>
  <c r="J107" i="19"/>
  <c r="C107" i="19"/>
  <c r="B107" i="19"/>
  <c r="BC106" i="19"/>
  <c r="AS106" i="19"/>
  <c r="AM106" i="19"/>
  <c r="AK106" i="19"/>
  <c r="AJ106" i="19"/>
  <c r="AH106" i="19"/>
  <c r="Z106" i="19"/>
  <c r="J106" i="19"/>
  <c r="C106" i="19"/>
  <c r="B106" i="19"/>
  <c r="BC105" i="19"/>
  <c r="AS105" i="19"/>
  <c r="AM105" i="19"/>
  <c r="AK105" i="19"/>
  <c r="AJ105" i="19"/>
  <c r="AH105" i="19"/>
  <c r="Z105" i="19"/>
  <c r="J105" i="19"/>
  <c r="C105" i="19"/>
  <c r="B105" i="19"/>
  <c r="BC104" i="19"/>
  <c r="AS104" i="19"/>
  <c r="AM104" i="19"/>
  <c r="AK104" i="19"/>
  <c r="AJ104" i="19"/>
  <c r="AH104" i="19"/>
  <c r="Z104" i="19"/>
  <c r="J104" i="19"/>
  <c r="C104" i="19"/>
  <c r="B104" i="19"/>
  <c r="BC103" i="19"/>
  <c r="AS103" i="19"/>
  <c r="AM103" i="19"/>
  <c r="AK103" i="19"/>
  <c r="AJ103" i="19"/>
  <c r="AH103" i="19"/>
  <c r="Z103" i="19"/>
  <c r="J103" i="19"/>
  <c r="C103" i="19"/>
  <c r="B103" i="19"/>
  <c r="BC102" i="19"/>
  <c r="AS102" i="19"/>
  <c r="AM102" i="19"/>
  <c r="AK102" i="19"/>
  <c r="AJ102" i="19"/>
  <c r="AH102" i="19"/>
  <c r="Z102" i="19"/>
  <c r="J102" i="19"/>
  <c r="C102" i="19"/>
  <c r="B102" i="19"/>
  <c r="BC101" i="19"/>
  <c r="AS101" i="19"/>
  <c r="AM101" i="19"/>
  <c r="AK101" i="19"/>
  <c r="AJ101" i="19"/>
  <c r="AH101" i="19"/>
  <c r="Z101" i="19"/>
  <c r="J101" i="19"/>
  <c r="C101" i="19"/>
  <c r="B101" i="19"/>
  <c r="BC100" i="19"/>
  <c r="AS100" i="19"/>
  <c r="AM100" i="19"/>
  <c r="AK100" i="19"/>
  <c r="AJ100" i="19"/>
  <c r="AH100" i="19"/>
  <c r="Z100" i="19"/>
  <c r="J100" i="19"/>
  <c r="C100" i="19"/>
  <c r="B100" i="19"/>
  <c r="BC99" i="19"/>
  <c r="AS99" i="19"/>
  <c r="AM99" i="19"/>
  <c r="AK99" i="19"/>
  <c r="AJ99" i="19"/>
  <c r="AH99" i="19"/>
  <c r="Z99" i="19"/>
  <c r="J99" i="19"/>
  <c r="C99" i="19"/>
  <c r="B99" i="19"/>
  <c r="BC98" i="19"/>
  <c r="AS98" i="19"/>
  <c r="AM98" i="19"/>
  <c r="AK98" i="19"/>
  <c r="AJ98" i="19"/>
  <c r="AH98" i="19"/>
  <c r="Z98" i="19"/>
  <c r="J98" i="19"/>
  <c r="C98" i="19"/>
  <c r="B98" i="19"/>
  <c r="BC97" i="19"/>
  <c r="AS97" i="19"/>
  <c r="AM97" i="19"/>
  <c r="AK97" i="19"/>
  <c r="AJ97" i="19"/>
  <c r="AH97" i="19"/>
  <c r="Z97" i="19"/>
  <c r="J97" i="19"/>
  <c r="C97" i="19"/>
  <c r="B97" i="19"/>
  <c r="BC96" i="19"/>
  <c r="AS96" i="19"/>
  <c r="AM96" i="19"/>
  <c r="AK96" i="19"/>
  <c r="AJ96" i="19"/>
  <c r="AH96" i="19"/>
  <c r="Z96" i="19"/>
  <c r="J96" i="19"/>
  <c r="C96" i="19"/>
  <c r="B96" i="19"/>
  <c r="BC95" i="19"/>
  <c r="AS95" i="19"/>
  <c r="AM95" i="19"/>
  <c r="AK95" i="19"/>
  <c r="AJ95" i="19"/>
  <c r="AH95" i="19"/>
  <c r="Z95" i="19"/>
  <c r="J95" i="19"/>
  <c r="C95" i="19"/>
  <c r="B95" i="19"/>
  <c r="BC94" i="19"/>
  <c r="AS94" i="19"/>
  <c r="AM94" i="19"/>
  <c r="AK94" i="19"/>
  <c r="AJ94" i="19"/>
  <c r="AH94" i="19"/>
  <c r="Z94" i="19"/>
  <c r="J94" i="19"/>
  <c r="C94" i="19"/>
  <c r="B94" i="19"/>
  <c r="BC93" i="19"/>
  <c r="AS93" i="19"/>
  <c r="AM93" i="19"/>
  <c r="AK93" i="19"/>
  <c r="AJ93" i="19"/>
  <c r="AH93" i="19"/>
  <c r="Z93" i="19"/>
  <c r="J93" i="19"/>
  <c r="C93" i="19"/>
  <c r="B93" i="19"/>
  <c r="BC92" i="19"/>
  <c r="AS92" i="19"/>
  <c r="AM92" i="19"/>
  <c r="AK92" i="19"/>
  <c r="AJ92" i="19"/>
  <c r="AH92" i="19"/>
  <c r="Z92" i="19"/>
  <c r="J92" i="19"/>
  <c r="C92" i="19"/>
  <c r="B92" i="19"/>
  <c r="BC91" i="19"/>
  <c r="AS91" i="19"/>
  <c r="AM91" i="19"/>
  <c r="AK91" i="19"/>
  <c r="AJ91" i="19"/>
  <c r="AH91" i="19"/>
  <c r="Z91" i="19"/>
  <c r="J91" i="19"/>
  <c r="C91" i="19"/>
  <c r="B91" i="19"/>
  <c r="BC90" i="19"/>
  <c r="AS90" i="19"/>
  <c r="AM90" i="19"/>
  <c r="AK90" i="19"/>
  <c r="AJ90" i="19"/>
  <c r="AH90" i="19"/>
  <c r="Z90" i="19"/>
  <c r="J90" i="19"/>
  <c r="C90" i="19"/>
  <c r="B90" i="19"/>
  <c r="BC89" i="19"/>
  <c r="AS89" i="19"/>
  <c r="AM89" i="19"/>
  <c r="AK89" i="19"/>
  <c r="AJ89" i="19"/>
  <c r="AH89" i="19"/>
  <c r="Z89" i="19"/>
  <c r="J89" i="19"/>
  <c r="C89" i="19"/>
  <c r="B89" i="19"/>
  <c r="BC88" i="19"/>
  <c r="AS88" i="19"/>
  <c r="AM88" i="19"/>
  <c r="AK88" i="19"/>
  <c r="AJ88" i="19"/>
  <c r="AH88" i="19"/>
  <c r="Z88" i="19"/>
  <c r="J88" i="19"/>
  <c r="C88" i="19"/>
  <c r="B88" i="19"/>
  <c r="BC87" i="19"/>
  <c r="AS87" i="19"/>
  <c r="AM87" i="19"/>
  <c r="AK87" i="19"/>
  <c r="AJ87" i="19"/>
  <c r="AH87" i="19"/>
  <c r="Z87" i="19"/>
  <c r="J87" i="19"/>
  <c r="C87" i="19"/>
  <c r="B87" i="19"/>
  <c r="BC86" i="19"/>
  <c r="AS86" i="19"/>
  <c r="AM86" i="19"/>
  <c r="AK86" i="19"/>
  <c r="AJ86" i="19"/>
  <c r="AH86" i="19"/>
  <c r="Z86" i="19"/>
  <c r="J86" i="19"/>
  <c r="C86" i="19"/>
  <c r="B86" i="19"/>
  <c r="BC85" i="19"/>
  <c r="AS85" i="19"/>
  <c r="AM85" i="19"/>
  <c r="AK85" i="19"/>
  <c r="AJ85" i="19"/>
  <c r="AH85" i="19"/>
  <c r="Z85" i="19"/>
  <c r="J85" i="19"/>
  <c r="C85" i="19"/>
  <c r="B85" i="19"/>
  <c r="BC84" i="19"/>
  <c r="AS84" i="19"/>
  <c r="AM84" i="19"/>
  <c r="AK84" i="19"/>
  <c r="AJ84" i="19"/>
  <c r="AH84" i="19"/>
  <c r="Z84" i="19"/>
  <c r="J84" i="19"/>
  <c r="C84" i="19"/>
  <c r="B84" i="19"/>
  <c r="BC83" i="19"/>
  <c r="AS83" i="19"/>
  <c r="AM83" i="19"/>
  <c r="AK83" i="19"/>
  <c r="AJ83" i="19"/>
  <c r="AH83" i="19"/>
  <c r="Z83" i="19"/>
  <c r="J83" i="19"/>
  <c r="C83" i="19"/>
  <c r="B83" i="19"/>
  <c r="BC82" i="19"/>
  <c r="AS82" i="19"/>
  <c r="AM82" i="19"/>
  <c r="AK82" i="19"/>
  <c r="AJ82" i="19"/>
  <c r="AH82" i="19"/>
  <c r="Z82" i="19"/>
  <c r="J82" i="19"/>
  <c r="C82" i="19"/>
  <c r="B82" i="19"/>
  <c r="BC81" i="19"/>
  <c r="AS81" i="19"/>
  <c r="AM81" i="19"/>
  <c r="AK81" i="19"/>
  <c r="AJ81" i="19"/>
  <c r="AH81" i="19"/>
  <c r="Z81" i="19"/>
  <c r="J81" i="19"/>
  <c r="C81" i="19"/>
  <c r="B81" i="19"/>
  <c r="BC80" i="19"/>
  <c r="AS80" i="19"/>
  <c r="AM80" i="19"/>
  <c r="AK80" i="19"/>
  <c r="AJ80" i="19"/>
  <c r="AH80" i="19"/>
  <c r="Z80" i="19"/>
  <c r="J80" i="19"/>
  <c r="C80" i="19"/>
  <c r="B80" i="19"/>
  <c r="BC79" i="19"/>
  <c r="AS79" i="19"/>
  <c r="AM79" i="19"/>
  <c r="AK79" i="19"/>
  <c r="AJ79" i="19"/>
  <c r="AH79" i="19"/>
  <c r="Z79" i="19"/>
  <c r="J79" i="19"/>
  <c r="C79" i="19"/>
  <c r="B79" i="19"/>
  <c r="BC78" i="19"/>
  <c r="AS78" i="19"/>
  <c r="AM78" i="19"/>
  <c r="AK78" i="19"/>
  <c r="AJ78" i="19"/>
  <c r="AH78" i="19"/>
  <c r="Z78" i="19"/>
  <c r="J78" i="19"/>
  <c r="C78" i="19"/>
  <c r="B78" i="19"/>
  <c r="BC77" i="19"/>
  <c r="AS77" i="19"/>
  <c r="AM77" i="19"/>
  <c r="AK77" i="19"/>
  <c r="AJ77" i="19"/>
  <c r="AH77" i="19"/>
  <c r="Z77" i="19"/>
  <c r="J77" i="19"/>
  <c r="C77" i="19"/>
  <c r="B77" i="19"/>
  <c r="BC76" i="19"/>
  <c r="AS76" i="19"/>
  <c r="AM76" i="19"/>
  <c r="AK76" i="19"/>
  <c r="AJ76" i="19"/>
  <c r="AH76" i="19"/>
  <c r="Z76" i="19"/>
  <c r="J76" i="19"/>
  <c r="C76" i="19"/>
  <c r="B76" i="19"/>
  <c r="BC75" i="19"/>
  <c r="AS75" i="19"/>
  <c r="AM75" i="19"/>
  <c r="AK75" i="19"/>
  <c r="AJ75" i="19"/>
  <c r="AH75" i="19"/>
  <c r="Z75" i="19"/>
  <c r="J75" i="19"/>
  <c r="C75" i="19"/>
  <c r="B75" i="19"/>
  <c r="BC74" i="19"/>
  <c r="AS74" i="19"/>
  <c r="AM74" i="19"/>
  <c r="AK74" i="19"/>
  <c r="AJ74" i="19"/>
  <c r="AH74" i="19"/>
  <c r="Z74" i="19"/>
  <c r="J74" i="19"/>
  <c r="C74" i="19"/>
  <c r="B74" i="19"/>
  <c r="BC73" i="19"/>
  <c r="AS73" i="19"/>
  <c r="AM73" i="19"/>
  <c r="AK73" i="19"/>
  <c r="AJ73" i="19"/>
  <c r="AH73" i="19"/>
  <c r="Z73" i="19"/>
  <c r="J73" i="19"/>
  <c r="C73" i="19"/>
  <c r="B73" i="19"/>
  <c r="BC72" i="19"/>
  <c r="AS72" i="19"/>
  <c r="AM72" i="19"/>
  <c r="AK72" i="19"/>
  <c r="AJ72" i="19"/>
  <c r="AH72" i="19"/>
  <c r="Z72" i="19"/>
  <c r="J72" i="19"/>
  <c r="C72" i="19"/>
  <c r="B72" i="19"/>
  <c r="BC71" i="19"/>
  <c r="AS71" i="19"/>
  <c r="AM71" i="19"/>
  <c r="AK71" i="19"/>
  <c r="AJ71" i="19"/>
  <c r="AH71" i="19"/>
  <c r="Z71" i="19"/>
  <c r="J71" i="19"/>
  <c r="C71" i="19"/>
  <c r="B71" i="19"/>
  <c r="BC70" i="19"/>
  <c r="AS70" i="19"/>
  <c r="AM70" i="19"/>
  <c r="AK70" i="19"/>
  <c r="AJ70" i="19"/>
  <c r="AH70" i="19"/>
  <c r="Z70" i="19"/>
  <c r="J70" i="19"/>
  <c r="C70" i="19"/>
  <c r="B70" i="19"/>
  <c r="BC69" i="19"/>
  <c r="AS69" i="19"/>
  <c r="AM69" i="19"/>
  <c r="AK69" i="19"/>
  <c r="AJ69" i="19"/>
  <c r="AH69" i="19"/>
  <c r="Z69" i="19"/>
  <c r="J69" i="19"/>
  <c r="C69" i="19"/>
  <c r="B69" i="19"/>
  <c r="BC68" i="19"/>
  <c r="AS68" i="19"/>
  <c r="AM68" i="19"/>
  <c r="AK68" i="19"/>
  <c r="AJ68" i="19"/>
  <c r="AH68" i="19"/>
  <c r="Z68" i="19"/>
  <c r="J68" i="19"/>
  <c r="C68" i="19"/>
  <c r="B68" i="19"/>
  <c r="BC67" i="19"/>
  <c r="AS67" i="19"/>
  <c r="AM67" i="19"/>
  <c r="AK67" i="19"/>
  <c r="AJ67" i="19"/>
  <c r="AH67" i="19"/>
  <c r="Z67" i="19"/>
  <c r="J67" i="19"/>
  <c r="C67" i="19"/>
  <c r="B67" i="19"/>
  <c r="BC66" i="19"/>
  <c r="AS66" i="19"/>
  <c r="AM66" i="19"/>
  <c r="AK66" i="19"/>
  <c r="AJ66" i="19"/>
  <c r="AH66" i="19"/>
  <c r="Z66" i="19"/>
  <c r="J66" i="19"/>
  <c r="C66" i="19"/>
  <c r="B66" i="19"/>
  <c r="BC65" i="19"/>
  <c r="AS65" i="19"/>
  <c r="AM65" i="19"/>
  <c r="AK65" i="19"/>
  <c r="AJ65" i="19"/>
  <c r="AH65" i="19"/>
  <c r="Z65" i="19"/>
  <c r="J65" i="19"/>
  <c r="C65" i="19"/>
  <c r="B65" i="19"/>
  <c r="BC64" i="19"/>
  <c r="AS64" i="19"/>
  <c r="AM64" i="19"/>
  <c r="AK64" i="19"/>
  <c r="AJ64" i="19"/>
  <c r="AH64" i="19"/>
  <c r="Z64" i="19"/>
  <c r="J64" i="19"/>
  <c r="C64" i="19"/>
  <c r="B64" i="19"/>
  <c r="BC63" i="19"/>
  <c r="AS63" i="19"/>
  <c r="AM63" i="19"/>
  <c r="AK63" i="19"/>
  <c r="AJ63" i="19"/>
  <c r="AH63" i="19"/>
  <c r="Z63" i="19"/>
  <c r="J63" i="19"/>
  <c r="C63" i="19"/>
  <c r="B63" i="19"/>
  <c r="BC62" i="19"/>
  <c r="AS62" i="19"/>
  <c r="AM62" i="19"/>
  <c r="AK62" i="19"/>
  <c r="AJ62" i="19"/>
  <c r="AH62" i="19"/>
  <c r="Z62" i="19"/>
  <c r="J62" i="19"/>
  <c r="C62" i="19"/>
  <c r="B62" i="19"/>
  <c r="BC61" i="19"/>
  <c r="AS61" i="19"/>
  <c r="AM61" i="19"/>
  <c r="AK61" i="19"/>
  <c r="AJ61" i="19"/>
  <c r="AH61" i="19"/>
  <c r="Z61" i="19"/>
  <c r="J61" i="19"/>
  <c r="C61" i="19"/>
  <c r="B61" i="19"/>
  <c r="BC60" i="19"/>
  <c r="AS60" i="19"/>
  <c r="AM60" i="19"/>
  <c r="AK60" i="19"/>
  <c r="AJ60" i="19"/>
  <c r="AH60" i="19"/>
  <c r="Z60" i="19"/>
  <c r="J60" i="19"/>
  <c r="C60" i="19"/>
  <c r="B60" i="19"/>
  <c r="BC59" i="19"/>
  <c r="AS59" i="19"/>
  <c r="AM59" i="19"/>
  <c r="AK59" i="19"/>
  <c r="AJ59" i="19"/>
  <c r="AH59" i="19"/>
  <c r="Z59" i="19"/>
  <c r="J59" i="19"/>
  <c r="C59" i="19"/>
  <c r="B59" i="19"/>
  <c r="BC58" i="19"/>
  <c r="AS58" i="19"/>
  <c r="AM58" i="19"/>
  <c r="AK58" i="19"/>
  <c r="AJ58" i="19"/>
  <c r="AH58" i="19"/>
  <c r="Z58" i="19"/>
  <c r="J58" i="19"/>
  <c r="C58" i="19"/>
  <c r="B58" i="19"/>
  <c r="BC57" i="19"/>
  <c r="AS57" i="19"/>
  <c r="AM57" i="19"/>
  <c r="AK57" i="19"/>
  <c r="AJ57" i="19"/>
  <c r="AH57" i="19"/>
  <c r="Z57" i="19"/>
  <c r="J57" i="19"/>
  <c r="C57" i="19"/>
  <c r="B57" i="19"/>
  <c r="BC56" i="19"/>
  <c r="AS56" i="19"/>
  <c r="AM56" i="19"/>
  <c r="AK56" i="19"/>
  <c r="AJ56" i="19"/>
  <c r="AH56" i="19"/>
  <c r="Z56" i="19"/>
  <c r="J56" i="19"/>
  <c r="C56" i="19"/>
  <c r="B56" i="19"/>
  <c r="BC55" i="19"/>
  <c r="AS55" i="19"/>
  <c r="AM55" i="19"/>
  <c r="AK55" i="19"/>
  <c r="AJ55" i="19"/>
  <c r="AH55" i="19"/>
  <c r="Z55" i="19"/>
  <c r="J55" i="19"/>
  <c r="C55" i="19"/>
  <c r="B55" i="19"/>
  <c r="BC54" i="19"/>
  <c r="AS54" i="19"/>
  <c r="AM54" i="19"/>
  <c r="AK54" i="19"/>
  <c r="AJ54" i="19"/>
  <c r="AH54" i="19"/>
  <c r="Z54" i="19"/>
  <c r="J54" i="19"/>
  <c r="C54" i="19"/>
  <c r="B54" i="19"/>
  <c r="BC53" i="19"/>
  <c r="AS53" i="19"/>
  <c r="AM53" i="19"/>
  <c r="AK53" i="19"/>
  <c r="AJ53" i="19"/>
  <c r="AH53" i="19"/>
  <c r="Z53" i="19"/>
  <c r="J53" i="19"/>
  <c r="C53" i="19"/>
  <c r="B53" i="19"/>
  <c r="BC52" i="19"/>
  <c r="AS52" i="19"/>
  <c r="AM52" i="19"/>
  <c r="AK52" i="19"/>
  <c r="AJ52" i="19"/>
  <c r="AH52" i="19"/>
  <c r="Z52" i="19"/>
  <c r="J52" i="19"/>
  <c r="C52" i="19"/>
  <c r="B52" i="19"/>
  <c r="BC51" i="19"/>
  <c r="AS51" i="19"/>
  <c r="AM51" i="19"/>
  <c r="AK51" i="19"/>
  <c r="AJ51" i="19"/>
  <c r="AH51" i="19"/>
  <c r="Z51" i="19"/>
  <c r="J51" i="19"/>
  <c r="C51" i="19"/>
  <c r="B51" i="19"/>
  <c r="BC50" i="19"/>
  <c r="AS50" i="19"/>
  <c r="AM50" i="19"/>
  <c r="AK50" i="19"/>
  <c r="AJ50" i="19"/>
  <c r="AH50" i="19"/>
  <c r="Z50" i="19"/>
  <c r="J50" i="19"/>
  <c r="C50" i="19"/>
  <c r="B50" i="19"/>
  <c r="BC49" i="19"/>
  <c r="AS49" i="19"/>
  <c r="AM49" i="19"/>
  <c r="AK49" i="19"/>
  <c r="AJ49" i="19"/>
  <c r="AH49" i="19"/>
  <c r="Z49" i="19"/>
  <c r="J49" i="19"/>
  <c r="C49" i="19"/>
  <c r="B49" i="19"/>
  <c r="BC48" i="19"/>
  <c r="AS48" i="19"/>
  <c r="AM48" i="19"/>
  <c r="AK48" i="19"/>
  <c r="AJ48" i="19"/>
  <c r="AH48" i="19"/>
  <c r="Z48" i="19"/>
  <c r="J48" i="19"/>
  <c r="C48" i="19"/>
  <c r="B48" i="19"/>
  <c r="BC47" i="19"/>
  <c r="AS47" i="19"/>
  <c r="AM47" i="19"/>
  <c r="AK47" i="19"/>
  <c r="AJ47" i="19"/>
  <c r="AH47" i="19"/>
  <c r="Z47" i="19"/>
  <c r="J47" i="19"/>
  <c r="C47" i="19"/>
  <c r="B47" i="19"/>
  <c r="BC46" i="19"/>
  <c r="AS46" i="19"/>
  <c r="AM46" i="19"/>
  <c r="AK46" i="19"/>
  <c r="AJ46" i="19"/>
  <c r="AH46" i="19"/>
  <c r="Z46" i="19"/>
  <c r="J46" i="19"/>
  <c r="C46" i="19"/>
  <c r="B46" i="19"/>
  <c r="BC45" i="19"/>
  <c r="AS45" i="19"/>
  <c r="AM45" i="19"/>
  <c r="AK45" i="19"/>
  <c r="AJ45" i="19"/>
  <c r="AH45" i="19"/>
  <c r="Z45" i="19"/>
  <c r="J45" i="19"/>
  <c r="C45" i="19"/>
  <c r="B45" i="19"/>
  <c r="BC44" i="19"/>
  <c r="AS44" i="19"/>
  <c r="AM44" i="19"/>
  <c r="AK44" i="19"/>
  <c r="AJ44" i="19"/>
  <c r="AH44" i="19"/>
  <c r="Z44" i="19"/>
  <c r="J44" i="19"/>
  <c r="C44" i="19"/>
  <c r="B44" i="19"/>
  <c r="BC43" i="19"/>
  <c r="AS43" i="19"/>
  <c r="AM43" i="19"/>
  <c r="AK43" i="19"/>
  <c r="AJ43" i="19"/>
  <c r="AH43" i="19"/>
  <c r="Z43" i="19"/>
  <c r="J43" i="19"/>
  <c r="C43" i="19"/>
  <c r="B43" i="19"/>
  <c r="BC42" i="19"/>
  <c r="AS42" i="19"/>
  <c r="AM42" i="19"/>
  <c r="AK42" i="19"/>
  <c r="AJ42" i="19"/>
  <c r="AH42" i="19"/>
  <c r="Z42" i="19"/>
  <c r="J42" i="19"/>
  <c r="C42" i="19"/>
  <c r="B42" i="19"/>
  <c r="BC41" i="19"/>
  <c r="AS41" i="19"/>
  <c r="AM41" i="19"/>
  <c r="AK41" i="19"/>
  <c r="AJ41" i="19"/>
  <c r="AH41" i="19"/>
  <c r="Z41" i="19"/>
  <c r="J41" i="19"/>
  <c r="C41" i="19"/>
  <c r="B41" i="19"/>
  <c r="BC40" i="19"/>
  <c r="AS40" i="19"/>
  <c r="AM40" i="19"/>
  <c r="AK40" i="19"/>
  <c r="AJ40" i="19"/>
  <c r="AH40" i="19"/>
  <c r="Z40" i="19"/>
  <c r="J40" i="19"/>
  <c r="C40" i="19"/>
  <c r="B40" i="19"/>
  <c r="BC39" i="19"/>
  <c r="AS39" i="19"/>
  <c r="AM39" i="19"/>
  <c r="AK39" i="19"/>
  <c r="AJ39" i="19"/>
  <c r="AH39" i="19"/>
  <c r="Z39" i="19"/>
  <c r="J39" i="19"/>
  <c r="C39" i="19"/>
  <c r="B39" i="19"/>
  <c r="BC38" i="19"/>
  <c r="AS38" i="19"/>
  <c r="AM38" i="19"/>
  <c r="AK38" i="19"/>
  <c r="AJ38" i="19"/>
  <c r="AH38" i="19"/>
  <c r="Z38" i="19"/>
  <c r="J38" i="19"/>
  <c r="C38" i="19"/>
  <c r="B38" i="19"/>
  <c r="BC37" i="19"/>
  <c r="AS37" i="19"/>
  <c r="AM37" i="19"/>
  <c r="AK37" i="19"/>
  <c r="AJ37" i="19"/>
  <c r="AH37" i="19"/>
  <c r="Z37" i="19"/>
  <c r="J37" i="19"/>
  <c r="C37" i="19"/>
  <c r="B37" i="19"/>
  <c r="BC36" i="19"/>
  <c r="AS36" i="19"/>
  <c r="AM36" i="19"/>
  <c r="AK36" i="19"/>
  <c r="AJ36" i="19"/>
  <c r="AH36" i="19"/>
  <c r="Z36" i="19"/>
  <c r="J36" i="19"/>
  <c r="C36" i="19"/>
  <c r="B36" i="19"/>
  <c r="BC35" i="19"/>
  <c r="AS35" i="19"/>
  <c r="AM35" i="19"/>
  <c r="AK35" i="19"/>
  <c r="AJ35" i="19"/>
  <c r="AH35" i="19"/>
  <c r="Z35" i="19"/>
  <c r="J35" i="19"/>
  <c r="C35" i="19"/>
  <c r="B35" i="19"/>
  <c r="BC34" i="19"/>
  <c r="AS34" i="19"/>
  <c r="AM34" i="19"/>
  <c r="AK34" i="19"/>
  <c r="AJ34" i="19"/>
  <c r="AH34" i="19"/>
  <c r="Z34" i="19"/>
  <c r="J34" i="19"/>
  <c r="C34" i="19"/>
  <c r="B34" i="19"/>
  <c r="BC33" i="19"/>
  <c r="AS33" i="19"/>
  <c r="AM33" i="19"/>
  <c r="AK33" i="19"/>
  <c r="AJ33" i="19"/>
  <c r="AH33" i="19"/>
  <c r="Z33" i="19"/>
  <c r="J33" i="19"/>
  <c r="C33" i="19"/>
  <c r="B33" i="19"/>
  <c r="BC32" i="19"/>
  <c r="AS32" i="19"/>
  <c r="AM32" i="19"/>
  <c r="AK32" i="19"/>
  <c r="AJ32" i="19"/>
  <c r="AH32" i="19"/>
  <c r="Z32" i="19"/>
  <c r="J32" i="19"/>
  <c r="C32" i="19"/>
  <c r="B32" i="19"/>
  <c r="BC31" i="19"/>
  <c r="AS31" i="19"/>
  <c r="AM31" i="19"/>
  <c r="AK31" i="19"/>
  <c r="AJ31" i="19"/>
  <c r="AH31" i="19"/>
  <c r="Z31" i="19"/>
  <c r="J31" i="19"/>
  <c r="C31" i="19"/>
  <c r="B31" i="19"/>
  <c r="BC30" i="19"/>
  <c r="AS30" i="19"/>
  <c r="AM30" i="19"/>
  <c r="AK30" i="19"/>
  <c r="AJ30" i="19"/>
  <c r="AH30" i="19"/>
  <c r="Z30" i="19"/>
  <c r="J30" i="19"/>
  <c r="C30" i="19"/>
  <c r="B30" i="19"/>
  <c r="BC29" i="19"/>
  <c r="AS29" i="19"/>
  <c r="AM29" i="19"/>
  <c r="AK29" i="19"/>
  <c r="AJ29" i="19"/>
  <c r="AH29" i="19"/>
  <c r="Z29" i="19"/>
  <c r="J29" i="19"/>
  <c r="C29" i="19"/>
  <c r="B29" i="19"/>
  <c r="BC28" i="19"/>
  <c r="AS28" i="19"/>
  <c r="AM28" i="19"/>
  <c r="AK28" i="19"/>
  <c r="AJ28" i="19"/>
  <c r="AH28" i="19"/>
  <c r="Z28" i="19"/>
  <c r="J28" i="19"/>
  <c r="C28" i="19"/>
  <c r="B28" i="19"/>
  <c r="BC27" i="19"/>
  <c r="AS27" i="19"/>
  <c r="AM27" i="19"/>
  <c r="AK27" i="19"/>
  <c r="AJ27" i="19"/>
  <c r="AH27" i="19"/>
  <c r="Z27" i="19"/>
  <c r="J27" i="19"/>
  <c r="C27" i="19"/>
  <c r="B27" i="19"/>
  <c r="BC26" i="19"/>
  <c r="AS26" i="19"/>
  <c r="AM26" i="19"/>
  <c r="AK26" i="19"/>
  <c r="AJ26" i="19"/>
  <c r="AH26" i="19"/>
  <c r="Z26" i="19"/>
  <c r="J26" i="19"/>
  <c r="C26" i="19"/>
  <c r="B26" i="19"/>
  <c r="BC25" i="19"/>
  <c r="AS25" i="19"/>
  <c r="AM25" i="19"/>
  <c r="AK25" i="19"/>
  <c r="AJ25" i="19"/>
  <c r="AH25" i="19"/>
  <c r="Z25" i="19"/>
  <c r="J25" i="19"/>
  <c r="C25" i="19"/>
  <c r="B25" i="19"/>
  <c r="BC24" i="19"/>
  <c r="AS24" i="19"/>
  <c r="AM24" i="19"/>
  <c r="AK24" i="19"/>
  <c r="AJ24" i="19"/>
  <c r="AH24" i="19"/>
  <c r="Z24" i="19"/>
  <c r="J24" i="19"/>
  <c r="C24" i="19"/>
  <c r="B24" i="19"/>
  <c r="BC23" i="19"/>
  <c r="AS23" i="19"/>
  <c r="AM23" i="19"/>
  <c r="AK23" i="19"/>
  <c r="AJ23" i="19"/>
  <c r="AH23" i="19"/>
  <c r="Z23" i="19"/>
  <c r="J23" i="19"/>
  <c r="C23" i="19"/>
  <c r="B23" i="19"/>
  <c r="BC22" i="19"/>
  <c r="AS22" i="19"/>
  <c r="AM22" i="19"/>
  <c r="AK22" i="19"/>
  <c r="AJ22" i="19"/>
  <c r="AH22" i="19"/>
  <c r="Z22" i="19"/>
  <c r="J22" i="19"/>
  <c r="C22" i="19"/>
  <c r="B22" i="19"/>
  <c r="BC21" i="19"/>
  <c r="AS21" i="19"/>
  <c r="AM21" i="19"/>
  <c r="AK21" i="19"/>
  <c r="AJ21" i="19"/>
  <c r="AH21" i="19"/>
  <c r="Z21" i="19"/>
  <c r="J21" i="19"/>
  <c r="C21" i="19"/>
  <c r="B21" i="19"/>
  <c r="BC20" i="19"/>
  <c r="AS20" i="19"/>
  <c r="AM20" i="19"/>
  <c r="AK20" i="19"/>
  <c r="AJ20" i="19"/>
  <c r="AH20" i="19"/>
  <c r="Z20" i="19"/>
  <c r="J20" i="19"/>
  <c r="C20" i="19"/>
  <c r="B20" i="19"/>
  <c r="BC19" i="19"/>
  <c r="AS19" i="19"/>
  <c r="AM19" i="19"/>
  <c r="AK19" i="19"/>
  <c r="AJ19" i="19"/>
  <c r="AH19" i="19"/>
  <c r="Z19" i="19"/>
  <c r="J19" i="19"/>
  <c r="C19" i="19"/>
  <c r="B19" i="19"/>
  <c r="BC18" i="19"/>
  <c r="AS18" i="19"/>
  <c r="AM18" i="19"/>
  <c r="AK18" i="19"/>
  <c r="AJ18" i="19"/>
  <c r="AH18" i="19"/>
  <c r="Z18" i="19"/>
  <c r="J18" i="19"/>
  <c r="C18" i="19"/>
  <c r="B18" i="19"/>
  <c r="BC17" i="19"/>
  <c r="AS17" i="19"/>
  <c r="AM17" i="19"/>
  <c r="AK17" i="19"/>
  <c r="AJ17" i="19"/>
  <c r="AH17" i="19"/>
  <c r="Z17" i="19"/>
  <c r="J17" i="19"/>
  <c r="C17" i="19"/>
  <c r="B17" i="19"/>
  <c r="BC16" i="19"/>
  <c r="AS16" i="19"/>
  <c r="AM16" i="19"/>
  <c r="AK16" i="19"/>
  <c r="AJ16" i="19"/>
  <c r="AH16" i="19"/>
  <c r="Z16" i="19"/>
  <c r="J16" i="19"/>
  <c r="C16" i="19"/>
  <c r="B16" i="19"/>
  <c r="BC15" i="19"/>
  <c r="AS15" i="19"/>
  <c r="AM15" i="19"/>
  <c r="AK15" i="19"/>
  <c r="AJ15" i="19"/>
  <c r="AH15" i="19"/>
  <c r="Z15" i="19"/>
  <c r="J15" i="19"/>
  <c r="C15" i="19"/>
  <c r="B15" i="19"/>
  <c r="BC14" i="19"/>
  <c r="AS14" i="19"/>
  <c r="AM14" i="19"/>
  <c r="AK14" i="19"/>
  <c r="AJ14" i="19"/>
  <c r="AH14" i="19"/>
  <c r="Z14" i="19"/>
  <c r="J14" i="19"/>
  <c r="C14" i="19"/>
  <c r="B14" i="19"/>
  <c r="BC13" i="19"/>
  <c r="AS13" i="19"/>
  <c r="AM13" i="19"/>
  <c r="AK13" i="19"/>
  <c r="AJ13" i="19"/>
  <c r="AH13" i="19"/>
  <c r="Z13" i="19"/>
  <c r="J13" i="19"/>
  <c r="C13" i="19"/>
  <c r="B13" i="19"/>
  <c r="BC12" i="19"/>
  <c r="AS12" i="19"/>
  <c r="AM12" i="19"/>
  <c r="AK12" i="19"/>
  <c r="AJ12" i="19"/>
  <c r="AH12" i="19"/>
  <c r="Z12" i="19"/>
  <c r="J12" i="19"/>
  <c r="C12" i="19"/>
  <c r="B12" i="19"/>
  <c r="BC11" i="19"/>
  <c r="AS11" i="19"/>
  <c r="AM11" i="19"/>
  <c r="AK11" i="19"/>
  <c r="AJ11" i="19"/>
  <c r="AH11" i="19"/>
  <c r="Z11" i="19"/>
  <c r="J11" i="19"/>
  <c r="C11" i="19"/>
  <c r="B11" i="19"/>
  <c r="BC10" i="19"/>
  <c r="AS10" i="19"/>
  <c r="AM10" i="19"/>
  <c r="AK10" i="19"/>
  <c r="AJ10" i="19"/>
  <c r="AH10" i="19"/>
  <c r="Z10" i="19"/>
  <c r="J10" i="19"/>
  <c r="C10" i="19"/>
  <c r="B10" i="19"/>
  <c r="BC9" i="19"/>
  <c r="AS9" i="19"/>
  <c r="AM9" i="19"/>
  <c r="AK9" i="19"/>
  <c r="AJ9" i="19"/>
  <c r="AH9" i="19"/>
  <c r="Z9" i="19"/>
  <c r="J9" i="19"/>
  <c r="C9" i="19"/>
  <c r="B9" i="19"/>
  <c r="BC7" i="19"/>
  <c r="AS7" i="19"/>
  <c r="AM7" i="19"/>
  <c r="AK7" i="19"/>
  <c r="AJ7" i="19"/>
  <c r="AH7" i="19"/>
  <c r="Z7" i="19"/>
  <c r="J7" i="19"/>
  <c r="C7" i="19"/>
  <c r="B7" i="19"/>
  <c r="BC6" i="19"/>
  <c r="AS6" i="19"/>
  <c r="AM6" i="19"/>
  <c r="AK6" i="19"/>
  <c r="AJ6" i="19"/>
  <c r="AH6" i="19"/>
  <c r="Z6" i="19"/>
  <c r="J6" i="19"/>
  <c r="C6" i="19"/>
  <c r="B6" i="19"/>
  <c r="BC5" i="19"/>
  <c r="AS5" i="19"/>
  <c r="AM5" i="19"/>
  <c r="AK5" i="19"/>
  <c r="AJ5" i="19"/>
  <c r="AH5" i="19"/>
  <c r="Z5" i="19"/>
  <c r="J5" i="19"/>
  <c r="C5" i="19"/>
  <c r="B5" i="19"/>
  <c r="BC4" i="19"/>
  <c r="AS4" i="19"/>
  <c r="AM4" i="19"/>
  <c r="AK4" i="19"/>
  <c r="AJ4" i="19"/>
  <c r="AH4" i="19"/>
  <c r="Z4" i="19"/>
  <c r="J4" i="19"/>
  <c r="C4" i="19"/>
  <c r="B4" i="19"/>
  <c r="BC3" i="19"/>
  <c r="AS3" i="19"/>
  <c r="AM3" i="19"/>
  <c r="AK3" i="19"/>
  <c r="AJ3" i="19"/>
  <c r="AH3" i="19"/>
  <c r="Z3" i="19"/>
  <c r="J3" i="19"/>
  <c r="C3" i="19"/>
  <c r="B3" i="19"/>
  <c r="BC2" i="19"/>
  <c r="BB2" i="19"/>
  <c r="BA2" i="19"/>
  <c r="AZ2" i="19"/>
  <c r="AY2" i="19"/>
  <c r="AX2" i="19"/>
  <c r="AW2" i="19"/>
  <c r="AV2" i="19"/>
  <c r="AU2" i="19"/>
  <c r="AT2" i="19"/>
  <c r="AS2" i="19"/>
  <c r="AR2" i="19"/>
  <c r="AQ2" i="19"/>
  <c r="AP2" i="19"/>
  <c r="AO2" i="19"/>
  <c r="AN2" i="19"/>
  <c r="AM2" i="19"/>
  <c r="AL2" i="19"/>
  <c r="AK2" i="19"/>
  <c r="AJ2" i="19"/>
  <c r="AI2" i="19"/>
  <c r="AH2" i="19"/>
  <c r="AG2" i="19"/>
  <c r="AF2" i="19"/>
  <c r="AE2" i="19"/>
  <c r="AD2" i="19"/>
  <c r="AC2" i="19"/>
  <c r="AB2" i="19"/>
  <c r="AA2" i="19"/>
  <c r="Z2" i="19"/>
  <c r="Y2" i="19"/>
  <c r="X2" i="19"/>
  <c r="W2" i="19"/>
  <c r="V2" i="19"/>
  <c r="U2" i="19"/>
  <c r="T2" i="19"/>
  <c r="S2" i="19"/>
  <c r="R2" i="19"/>
  <c r="Q2" i="19"/>
  <c r="P2" i="19"/>
  <c r="O2" i="19"/>
  <c r="N2" i="19"/>
  <c r="M2" i="19"/>
  <c r="L2" i="19"/>
  <c r="K2" i="19"/>
  <c r="J2" i="19"/>
  <c r="I2" i="19"/>
  <c r="H2" i="19"/>
  <c r="G2" i="19"/>
  <c r="F2" i="19"/>
  <c r="E2" i="19"/>
  <c r="D2" i="19"/>
  <c r="C2" i="19"/>
</calcChain>
</file>

<file path=xl/sharedStrings.xml><?xml version="1.0" encoding="utf-8"?>
<sst xmlns="http://schemas.openxmlformats.org/spreadsheetml/2006/main" count="171" uniqueCount="95">
  <si>
    <t>Coupon_freq</t>
  </si>
  <si>
    <t>LLP</t>
  </si>
  <si>
    <t>Convergence</t>
  </si>
  <si>
    <t>UFR</t>
  </si>
  <si>
    <t>CRA</t>
  </si>
  <si>
    <t>Shock downwards</t>
  </si>
  <si>
    <t>VA</t>
  </si>
  <si>
    <t>Standard calculation of the Solvency Capital Requirement</t>
  </si>
  <si>
    <t>Interest rate risk submodule</t>
  </si>
  <si>
    <t>Main menu</t>
  </si>
  <si>
    <t>Basic RFR curves
SCR shock upwards ↑
NO Volatility Adjustment</t>
  </si>
  <si>
    <t>Basic RFR curves
SCR shock downwards ↓
NO Volatility Adjustment</t>
  </si>
  <si>
    <t>Basic RFR curves
SCR shock upwards ↑
WITH Volatility Adjustment</t>
  </si>
  <si>
    <t>Basic RFR curves
SCR shock downwards ↓
WITH Volatility Adjustment</t>
  </si>
  <si>
    <t xml:space="preserve">(annual zero-coupon spot rates) </t>
  </si>
  <si>
    <t>Basic RFR curves 
NO volatility adjustment</t>
  </si>
  <si>
    <t>Basic RFR curves 
WITH volatility adjustment</t>
  </si>
  <si>
    <t>Euro</t>
  </si>
  <si>
    <t>Austria</t>
  </si>
  <si>
    <t>Belgium</t>
  </si>
  <si>
    <t>Bulgaria</t>
  </si>
  <si>
    <t>Croatia</t>
  </si>
  <si>
    <t>Cyprus</t>
  </si>
  <si>
    <t>Czech Republic</t>
  </si>
  <si>
    <t>Denmark</t>
  </si>
  <si>
    <t>Estonia</t>
  </si>
  <si>
    <t>Finland</t>
  </si>
  <si>
    <t>France</t>
  </si>
  <si>
    <t>Germany</t>
  </si>
  <si>
    <t>Greece</t>
  </si>
  <si>
    <t>Hungary</t>
  </si>
  <si>
    <t>Iceland</t>
  </si>
  <si>
    <t>Ireland</t>
  </si>
  <si>
    <t>Italy</t>
  </si>
  <si>
    <t>Latvia</t>
  </si>
  <si>
    <t>Liechtenstein</t>
  </si>
  <si>
    <t>Lithuania</t>
  </si>
  <si>
    <t>Luxembourg</t>
  </si>
  <si>
    <t>Malta</t>
  </si>
  <si>
    <t>Netherlands</t>
  </si>
  <si>
    <t>Norway</t>
  </si>
  <si>
    <t>Poland</t>
  </si>
  <si>
    <t>Portugal</t>
  </si>
  <si>
    <t>Romania</t>
  </si>
  <si>
    <t>Russia</t>
  </si>
  <si>
    <t>Slovakia</t>
  </si>
  <si>
    <t>Slovenia</t>
  </si>
  <si>
    <t>Spain</t>
  </si>
  <si>
    <t>Sweden</t>
  </si>
  <si>
    <t>Switzerland</t>
  </si>
  <si>
    <t>United Kingdom</t>
  </si>
  <si>
    <t>Australia</t>
  </si>
  <si>
    <t>Brazil</t>
  </si>
  <si>
    <t>Canada</t>
  </si>
  <si>
    <t>Chile</t>
  </si>
  <si>
    <t>China</t>
  </si>
  <si>
    <t>Colombia</t>
  </si>
  <si>
    <t>Hong Kong</t>
  </si>
  <si>
    <t>India</t>
  </si>
  <si>
    <t>Japan</t>
  </si>
  <si>
    <t>Malaysia</t>
  </si>
  <si>
    <t>Mexico</t>
  </si>
  <si>
    <t>New Zealand</t>
  </si>
  <si>
    <t>Singapore</t>
  </si>
  <si>
    <t>South Africa</t>
  </si>
  <si>
    <t>South Korea</t>
  </si>
  <si>
    <t>Taiwan</t>
  </si>
  <si>
    <t>Thailand</t>
  </si>
  <si>
    <t>Turkey</t>
  </si>
  <si>
    <t>United States</t>
  </si>
  <si>
    <t>alpha</t>
  </si>
  <si>
    <t>README - Production Notes</t>
  </si>
  <si>
    <t>EUR_31_1_2021_SWP_LLP_20_EXT_40_UFR_3.6</t>
  </si>
  <si>
    <t>DK_31_1_2021_SWP_LLP_20_EXT_40_UFR_3.6</t>
  </si>
  <si>
    <t>NO_31_1_2021_SWP_LLP_10_EXT_50_UFR_3.6</t>
  </si>
  <si>
    <t>SE_31_1_2021_SWP_LLP_10_EXT_10_UFR_3.6</t>
  </si>
  <si>
    <t>GB_31_1_2021_SWP_LLP_50_EXT_40_UFR_3.6</t>
  </si>
  <si>
    <t>AU_31_1_2021_SWP_LLP_30_EXT_40_UFR_3.6</t>
  </si>
  <si>
    <t>CA_31_1_2021_SWP_LLP_30_EXT_40_UFR_3.6</t>
  </si>
  <si>
    <t>JP_31_1_2021_SWP_LLP_30_EXT_40_UFR_3.5</t>
  </si>
  <si>
    <t>US_31_1_2021_SWP_LLP_50_EXT_40_UFR_3.6</t>
  </si>
  <si>
    <t>No issues encountered during the production of the RFR term structures.  </t>
  </si>
  <si>
    <t xml:space="preserve">The PRA has aligned its TI with EIOPA’s published TI, as envisaged in </t>
  </si>
  <si>
    <t>PS 24/20</t>
  </si>
  <si>
    <t>of December 2020 (paragraph 2.14).</t>
  </si>
  <si>
    <t>31-01-2021</t>
  </si>
  <si>
    <t>Shock upwards</t>
  </si>
  <si>
    <t>Disclaimers</t>
  </si>
  <si>
    <t>S&amp;P disclaimer</t>
  </si>
  <si>
    <t>To the extent that this file has been created using information from S&amp;P Global Market Intelligence, such information was used under license from S&amp;P Global Market Intelligence and S&amp;P Global Market Intelligence reserves all rights with respect to such information.</t>
  </si>
  <si>
    <t>This may contain information obtained from third parties (including ratings from credit ratings agencies such as S&amp;P Global Ratings, modeling tools, software or other applications or output therefrom) or any part therefrom (Third Party Content"). Reproduction and distribution of Third Party Content in any form is prohibited except with the prior written permission ofthe related third party. Third Party Content providers do not guarantee the accuracy, completeness, timeliness or availability of any of the Third Party Content and are not responsible for any errors or omissions (negligent or otherwise), regardless of the cause, or for the results obtained from the use of such Third Party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 THIRD PARTY CONTENT.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t>
  </si>
  <si>
    <t>IHS Markit disclaimer</t>
  </si>
  <si>
    <t xml:space="preserve">Neither IHS Markit, its Affiliates or any third party data provider makes any warranty, express or implied, as to the accuracy, completeness or timeliness of the data contained herewith nor as to the results to be obtained by recipients of the data. Neither IHS Markit, its Affiliates nor any data provider shall in any way be liable to any recipient of the data for any inaccuracies, errors or omissions in the IHS Markit data, regardless of cause, or for any damages (whether direct or indirect) resulting therefrom. </t>
  </si>
  <si>
    <t xml:space="preserve">IHS Markit has no obligation to update, modify or amend the data or to otherwise notify a recipient thereof in the event that any matter stated herein changes or subsequently becomes inaccurate. </t>
  </si>
  <si>
    <t>Without limiting the foregoing, IHS Markit its Affiliates, or any third party data provider shall have no liability whatsoever to you, whether in contract (including under an indemnity), in tort (including negligence), under a warranty, under statute or otherwise, in respect of any loss or damage suffered by you as a result of or in connection with any opinions, recommendations, forecasts, judgments, or any other conclusions, or any course of action determined, by you or any third party, whether or not based on the content, information or materials contained herein.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</si>
</sst>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9" x14ac:knownFonts="1">
    <font>
      <sz val="11"/>
      <color theme="1"/>
      <name val="Calibri"/>
      <family val="2"/>
      <scheme val="minor"/>
    </font>
    <font>
      <sz val="11"/>
      <color theme="1"/>
      <name val="Calibri"/>
      <family val="2"/>
      <scheme val="minor"/>
    </font>
    <font>
      <b/>
      <sz val="11"/>
      <color rgb="FF000099"/>
      <name val="Calibri"/>
      <family val="2"/>
      <scheme val="minor"/>
    </font>
    <font>
      <sz val="8"/>
      <color theme="1"/>
      <name val="Calibri"/>
      <family val="2"/>
      <scheme val="minor"/>
    </font>
    <font>
      <sz val="10"/>
      <color rgb="FF000099"/>
      <name val="Verdana"/>
      <family val="2"/>
    </font>
    <font>
      <b/>
      <sz val="10"/>
      <color rgb="FF000099"/>
      <name val="Verdana"/>
      <family val="2"/>
    </font>
    <font>
      <b/>
      <sz val="12"/>
      <color rgb="FF000099"/>
      <name val="Verdana"/>
      <family val="2"/>
    </font>
    <font>
      <sz val="11"/>
      <color theme="1"/>
      <name val="Verdana"/>
      <family val="2"/>
    </font>
    <font>
      <u/>
      <sz val="11"/>
      <color theme="10"/>
      <name val="Calibri"/>
      <family val="2"/>
      <scheme val="minor"/>
    </font>
    <font>
      <b/>
      <sz val="12"/>
      <color theme="0"/>
      <name val="Verdana"/>
      <family val="2"/>
    </font>
    <font>
      <b/>
      <sz val="14"/>
      <color theme="0"/>
      <name val="Verdana"/>
      <family val="2"/>
    </font>
    <font>
      <b/>
      <i/>
      <sz val="12"/>
      <color theme="0"/>
      <name val="Verdana"/>
      <family val="2"/>
    </font>
    <font>
      <i/>
      <sz val="11"/>
      <color theme="1"/>
      <name val="Verdana"/>
      <family val="2"/>
    </font>
    <font>
      <sz val="11"/>
      <color theme="0"/>
      <name val="Calibri"/>
      <family val="2"/>
      <scheme val="minor"/>
    </font>
    <font>
      <sz val="8"/>
      <color theme="0"/>
      <name val="Verdana"/>
      <family val="2"/>
    </font>
    <font>
      <sz val="11"/>
      <color theme="7" tint="0.79998168889431442"/>
      <name val="Calibri"/>
      <family val="2"/>
      <scheme val="minor"/>
    </font>
    <font>
      <sz val="8"/>
      <color rgb="FFFF0000"/>
      <name val="Verdana"/>
      <family val="2"/>
    </font>
    <font>
      <u/>
      <sz val="11"/>
      <color theme="10"/>
      <name val="Calibri"/>
      <family val="2"/>
    </font>
    <font>
      <b/>
      <sz val="11"/>
      <color theme="1"/>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5" tint="0.79998168889431442"/>
        <bgColor indexed="64"/>
      </patternFill>
    </fill>
    <fill>
      <gradientFill type="path" left="0.5" right="0.5" top="0.5" bottom="0.5">
        <stop position="0">
          <color theme="4" tint="0.59999389629810485"/>
        </stop>
        <stop position="1">
          <color rgb="FF003399"/>
        </stop>
      </gradientFill>
    </fill>
    <fill>
      <patternFill patternType="solid">
        <fgColor rgb="FF000099"/>
        <bgColor indexed="64"/>
      </patternFill>
    </fill>
    <fill>
      <patternFill patternType="darkUp">
        <bgColor theme="0" tint="-0.14996795556505021"/>
      </patternFill>
    </fill>
    <fill>
      <gradientFill degree="90">
        <stop position="0">
          <color rgb="FF00B0F0"/>
        </stop>
        <stop position="1">
          <color rgb="FF002060"/>
        </stop>
      </gradientFill>
    </fill>
    <fill>
      <gradientFill degree="90">
        <stop position="0">
          <color rgb="FF0070C0"/>
        </stop>
        <stop position="1">
          <color rgb="FF002060"/>
        </stop>
      </gradientFill>
    </fill>
  </fills>
  <borders count="6">
    <border>
      <left/>
      <right/>
      <top/>
      <bottom/>
      <diagonal/>
    </border>
    <border>
      <left/>
      <right/>
      <top/>
      <bottom style="dashed">
        <color auto="1"/>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7" fillId="0" borderId="0" applyNumberFormat="0" applyFill="0" applyBorder="0" applyAlignment="0" applyProtection="0"/>
  </cellStyleXfs>
  <cellXfs count="57">
    <xf numFmtId="0" fontId="0" fillId="0" borderId="0" xfId="0"/>
    <xf numFmtId="0" fontId="0" fillId="0" borderId="0" xfId="0" applyAlignment="1">
      <alignment horizontal="center" vertical="center" wrapText="1"/>
    </xf>
    <xf numFmtId="0" fontId="0" fillId="2" borderId="0" xfId="0" applyFill="1" applyAlignment="1">
      <alignment horizontal="center" vertical="center" wrapText="1"/>
    </xf>
    <xf numFmtId="0" fontId="0" fillId="3" borderId="0" xfId="0" applyFill="1"/>
    <xf numFmtId="0" fontId="0" fillId="3" borderId="0" xfId="0" applyFill="1" applyAlignment="1">
      <alignment horizontal="center" vertical="center" wrapText="1"/>
    </xf>
    <xf numFmtId="0" fontId="2" fillId="2" borderId="0" xfId="0" applyFont="1" applyFill="1" applyAlignment="1">
      <alignment horizontal="center" vertical="center" wrapText="1"/>
    </xf>
    <xf numFmtId="164" fontId="1" fillId="5" borderId="0" xfId="1" applyNumberFormat="1" applyFont="1" applyFill="1"/>
    <xf numFmtId="164" fontId="0" fillId="5" borderId="0" xfId="1" applyNumberFormat="1" applyFont="1" applyFill="1"/>
    <xf numFmtId="0" fontId="0" fillId="3" borderId="1" xfId="0" applyFill="1" applyBorder="1"/>
    <xf numFmtId="164" fontId="1" fillId="5" borderId="1" xfId="1" applyNumberFormat="1" applyFont="1" applyFill="1" applyBorder="1"/>
    <xf numFmtId="164" fontId="0" fillId="5" borderId="1" xfId="1" applyNumberFormat="1" applyFont="1" applyFill="1" applyBorder="1"/>
    <xf numFmtId="0" fontId="0" fillId="3" borderId="0" xfId="0" applyFill="1" applyBorder="1"/>
    <xf numFmtId="10" fontId="0" fillId="3" borderId="0" xfId="1" applyNumberFormat="1" applyFont="1" applyFill="1"/>
    <xf numFmtId="0" fontId="3" fillId="3" borderId="0" xfId="0" applyFont="1" applyFill="1"/>
    <xf numFmtId="0" fontId="3" fillId="3" borderId="0" xfId="0" applyFont="1" applyFill="1" applyAlignment="1">
      <alignment horizontal="right"/>
    </xf>
    <xf numFmtId="0" fontId="3" fillId="0" borderId="0" xfId="0" applyFont="1"/>
    <xf numFmtId="0" fontId="3" fillId="3" borderId="0" xfId="0" applyFont="1" applyFill="1" applyAlignment="1">
      <alignment horizontal="center" vertical="center"/>
    </xf>
    <xf numFmtId="0" fontId="3" fillId="4" borderId="0" xfId="0" applyFont="1" applyFill="1" applyAlignment="1">
      <alignment horizontal="center" vertical="center"/>
    </xf>
    <xf numFmtId="165" fontId="5" fillId="6" borderId="5" xfId="1" applyNumberFormat="1" applyFont="1" applyFill="1" applyBorder="1" applyAlignment="1">
      <alignment horizontal="center" vertical="center" wrapText="1"/>
    </xf>
    <xf numFmtId="0" fontId="4" fillId="2" borderId="0" xfId="0" applyFont="1" applyFill="1"/>
    <xf numFmtId="0" fontId="4" fillId="2" borderId="0" xfId="0" applyFont="1" applyFill="1" applyAlignment="1">
      <alignment horizontal="center"/>
    </xf>
    <xf numFmtId="165" fontId="4" fillId="2" borderId="0" xfId="1" applyNumberFormat="1" applyFont="1" applyFill="1" applyAlignment="1">
      <alignment horizontal="center" vertical="center"/>
    </xf>
    <xf numFmtId="0" fontId="4" fillId="0" borderId="0" xfId="0" applyFont="1"/>
    <xf numFmtId="165" fontId="4" fillId="2" borderId="0" xfId="1" applyNumberFormat="1" applyFont="1" applyFill="1" applyAlignment="1">
      <alignment horizontal="center" vertical="center" wrapText="1"/>
    </xf>
    <xf numFmtId="0" fontId="4" fillId="2" borderId="2" xfId="0" applyFont="1" applyFill="1" applyBorder="1" applyAlignment="1">
      <alignment horizontal="center"/>
    </xf>
    <xf numFmtId="165" fontId="4" fillId="0" borderId="2" xfId="1" applyNumberFormat="1" applyFont="1" applyFill="1" applyBorder="1" applyAlignment="1">
      <alignment horizontal="center" vertical="center" wrapText="1"/>
    </xf>
    <xf numFmtId="0" fontId="4" fillId="2" borderId="3" xfId="0" applyFont="1" applyFill="1" applyBorder="1" applyAlignment="1">
      <alignment horizontal="center"/>
    </xf>
    <xf numFmtId="165" fontId="4" fillId="0" borderId="3" xfId="1" applyNumberFormat="1" applyFont="1" applyFill="1" applyBorder="1" applyAlignment="1">
      <alignment horizontal="center" vertical="center" wrapText="1"/>
    </xf>
    <xf numFmtId="165" fontId="4" fillId="0" borderId="3" xfId="1" applyNumberFormat="1" applyFont="1" applyFill="1" applyBorder="1" applyAlignment="1">
      <alignment horizontal="center" vertical="center"/>
    </xf>
    <xf numFmtId="0" fontId="4" fillId="2" borderId="4" xfId="0" applyFont="1" applyFill="1" applyBorder="1" applyAlignment="1">
      <alignment horizontal="center"/>
    </xf>
    <xf numFmtId="165" fontId="4" fillId="0" borderId="4" xfId="1" applyNumberFormat="1" applyFont="1" applyFill="1" applyBorder="1" applyAlignment="1">
      <alignment horizontal="center" vertical="center"/>
    </xf>
    <xf numFmtId="0" fontId="4" fillId="0" borderId="0" xfId="0" applyFont="1" applyAlignment="1">
      <alignment horizontal="center"/>
    </xf>
    <xf numFmtId="165" fontId="4" fillId="0" borderId="0" xfId="1" applyNumberFormat="1" applyFont="1" applyAlignment="1">
      <alignment horizontal="center" vertical="center"/>
    </xf>
    <xf numFmtId="1" fontId="3" fillId="4" borderId="0" xfId="0" applyNumberFormat="1" applyFont="1" applyFill="1" applyAlignment="1">
      <alignment horizontal="center" vertical="center"/>
    </xf>
    <xf numFmtId="0" fontId="7" fillId="2" borderId="0" xfId="0" applyFont="1" applyFill="1" applyAlignment="1">
      <alignment vertical="center" wrapText="1"/>
    </xf>
    <xf numFmtId="0" fontId="7" fillId="0" borderId="0" xfId="0" applyFont="1" applyFill="1" applyAlignment="1">
      <alignment vertical="center" wrapText="1"/>
    </xf>
    <xf numFmtId="0" fontId="7" fillId="0" borderId="0" xfId="0" applyFont="1" applyAlignment="1">
      <alignment vertical="center" wrapText="1"/>
    </xf>
    <xf numFmtId="0" fontId="9" fillId="8" borderId="0" xfId="2" applyFont="1" applyFill="1" applyAlignment="1">
      <alignment horizontal="center" vertical="center" wrapText="1"/>
    </xf>
    <xf numFmtId="10" fontId="1" fillId="5" borderId="0" xfId="1" applyNumberFormat="1" applyFont="1" applyFill="1"/>
    <xf numFmtId="10" fontId="0" fillId="5" borderId="0" xfId="1" applyNumberFormat="1" applyFont="1" applyFill="1"/>
    <xf numFmtId="10" fontId="1" fillId="5" borderId="1" xfId="1" applyNumberFormat="1" applyFont="1" applyFill="1" applyBorder="1"/>
    <xf numFmtId="10" fontId="0" fillId="5" borderId="1" xfId="1" applyNumberFormat="1" applyFont="1" applyFill="1" applyBorder="1"/>
    <xf numFmtId="0" fontId="3" fillId="9" borderId="0" xfId="0" applyFont="1" applyFill="1" applyAlignment="1">
      <alignment horizontal="center" vertical="center"/>
    </xf>
    <xf numFmtId="49" fontId="14" fillId="0" borderId="0" xfId="0" applyNumberFormat="1" applyFont="1" applyFill="1" applyAlignment="1">
      <alignment vertical="center" wrapText="1"/>
    </xf>
    <xf numFmtId="49" fontId="16" fillId="0" borderId="0" xfId="0" applyNumberFormat="1" applyFont="1" applyFill="1" applyAlignment="1">
      <alignment vertical="center" wrapText="1"/>
    </xf>
    <xf numFmtId="0" fontId="12" fillId="0" borderId="0" xfId="0" applyFont="1" applyFill="1" applyAlignment="1">
      <alignment vertical="center"/>
    </xf>
    <xf numFmtId="0" fontId="7" fillId="0" borderId="0" xfId="0" applyFont="1" applyFill="1" applyAlignment="1">
      <alignment vertical="center"/>
    </xf>
    <xf numFmtId="0" fontId="18" fillId="0" borderId="0" xfId="0" applyFont="1"/>
    <xf numFmtId="0" fontId="0" fillId="0" borderId="0" xfId="0" applyAlignment="1">
      <alignment wrapText="1"/>
    </xf>
    <xf numFmtId="0" fontId="15" fillId="10" borderId="0" xfId="0" applyFont="1" applyFill="1" applyAlignment="1">
      <alignment horizontal="center" vertical="center" wrapText="1"/>
    </xf>
    <xf numFmtId="0" fontId="13" fillId="11" borderId="0" xfId="0" applyFont="1" applyFill="1" applyAlignment="1">
      <alignment horizontal="center" vertical="center"/>
    </xf>
    <xf numFmtId="49" fontId="14" fillId="0" borderId="0" xfId="0" applyNumberFormat="1" applyFont="1" applyFill="1" applyAlignment="1">
      <alignment horizontal="center" vertical="center" wrapText="1"/>
    </xf>
    <xf numFmtId="0" fontId="10" fillId="7" borderId="0" xfId="0" applyFont="1" applyFill="1" applyAlignment="1">
      <alignment horizontal="center" vertical="center" wrapText="1"/>
    </xf>
    <xf numFmtId="0" fontId="11" fillId="7" borderId="0" xfId="0" applyFont="1" applyFill="1" applyAlignment="1">
      <alignment horizontal="center" vertical="center" wrapText="1"/>
    </xf>
    <xf numFmtId="0" fontId="6" fillId="2" borderId="0" xfId="0" applyFont="1" applyFill="1" applyAlignment="1">
      <alignment horizontal="center" wrapText="1"/>
    </xf>
    <xf numFmtId="0" fontId="6" fillId="2" borderId="0" xfId="0" applyFont="1" applyFill="1" applyAlignment="1">
      <alignment horizontal="center"/>
    </xf>
    <xf numFmtId="0" fontId="8" fillId="0" borderId="0" xfId="2" applyAlignment="1">
      <alignment horizontal="center"/>
    </xf>
  </cellXfs>
  <cellStyles count="4">
    <cellStyle name="Hyperlink" xfId="2" builtinId="8"/>
    <cellStyle name="Hyperlink 2" xfId="3"/>
    <cellStyle name="Normal" xfId="0" builtinId="0"/>
    <cellStyle name="Percent" xfId="1" builtinId="5"/>
  </cellStyles>
  <dxfs count="0"/>
  <tableStyles count="0" defaultTableStyle="TableStyleMedium2" defaultPivotStyle="PivotStyleLight16"/>
  <colors>
    <mruColors>
      <color rgb="FF000099"/>
      <color rgb="FF003399"/>
      <color rgb="FFFFFF99"/>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6B6DF.D7A4C3B0"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jpg@01D6B6DF.D7A4C3B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50800</xdr:colOff>
      <xdr:row>1</xdr:row>
      <xdr:rowOff>66675</xdr:rowOff>
    </xdr:from>
    <xdr:to>
      <xdr:col>11</xdr:col>
      <xdr:colOff>584906</xdr:colOff>
      <xdr:row>6</xdr:row>
      <xdr:rowOff>81504</xdr:rowOff>
    </xdr:to>
    <xdr:pic>
      <xdr:nvPicPr>
        <xdr:cNvPr id="2" name="Picture 1" descr="cid:image001.jpg@01D6B6DF.D7A4C3B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536700" y="247650"/>
          <a:ext cx="5134681" cy="9197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352425</xdr:rowOff>
    </xdr:from>
    <xdr:to>
      <xdr:col>12</xdr:col>
      <xdr:colOff>76200</xdr:colOff>
      <xdr:row>6</xdr:row>
      <xdr:rowOff>81504</xdr:rowOff>
    </xdr:to>
    <xdr:pic>
      <xdr:nvPicPr>
        <xdr:cNvPr id="2" name="Picture 1" descr="cid:image001.jpg@01D6B6DF.D7A4C3B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485900" y="352425"/>
          <a:ext cx="5438775" cy="10340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bankofengland.co.uk/-/media/boe/files/prudential-regulation/consultation-paper/2020/ps24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31"/>
  <sheetViews>
    <sheetView showGridLines="0" showRowColHeaders="0" tabSelected="1" workbookViewId="0">
      <selection activeCell="G28" sqref="G28:J28"/>
    </sheetView>
  </sheetViews>
  <sheetFormatPr defaultColWidth="0" defaultRowHeight="13.5" customHeight="1" zeroHeight="1" x14ac:dyDescent="0.25"/>
  <cols>
    <col min="1" max="4" width="5.5703125" style="36" customWidth="1"/>
    <col min="5" max="7" width="11.5703125" style="36" customWidth="1"/>
    <col min="8" max="9" width="5.5703125" style="36" customWidth="1"/>
    <col min="10" max="12" width="11.5703125" style="36" customWidth="1"/>
    <col min="13" max="17" width="5.5703125" style="36" customWidth="1"/>
    <col min="18" max="19" width="9.140625" style="35" hidden="1" customWidth="1"/>
    <col min="20" max="16384" width="9.140625" style="36" hidden="1"/>
  </cols>
  <sheetData>
    <row r="1" spans="1:17" ht="14.25" x14ac:dyDescent="0.25">
      <c r="A1" s="51" t="s">
        <v>85</v>
      </c>
      <c r="B1" s="51"/>
      <c r="C1" s="35"/>
      <c r="D1" s="35"/>
      <c r="E1" s="35"/>
      <c r="F1" s="35"/>
      <c r="G1" s="35"/>
      <c r="H1" s="35"/>
      <c r="I1" s="35"/>
      <c r="J1" s="35"/>
      <c r="K1" s="35"/>
      <c r="L1" s="35"/>
      <c r="M1" s="35"/>
      <c r="N1" s="35"/>
      <c r="O1" s="35"/>
      <c r="P1" s="35"/>
      <c r="Q1" s="35"/>
    </row>
    <row r="2" spans="1:17" ht="14.25" x14ac:dyDescent="0.25">
      <c r="A2" s="35"/>
      <c r="B2" s="35"/>
      <c r="C2" s="35"/>
      <c r="D2" s="35"/>
      <c r="E2" s="35"/>
      <c r="F2" s="35"/>
      <c r="G2" s="35"/>
      <c r="H2" s="35"/>
      <c r="I2" s="35"/>
      <c r="J2" s="35"/>
      <c r="K2" s="35"/>
      <c r="L2" s="35"/>
      <c r="M2" s="35"/>
      <c r="N2" s="35"/>
      <c r="O2" s="35"/>
      <c r="P2" s="35"/>
      <c r="Q2" s="35"/>
    </row>
    <row r="3" spans="1:17" ht="14.25" x14ac:dyDescent="0.25">
      <c r="A3" s="35"/>
      <c r="B3" s="35"/>
      <c r="C3" s="35"/>
      <c r="D3" s="35"/>
      <c r="E3" s="35"/>
      <c r="F3" s="35"/>
      <c r="G3" s="35"/>
      <c r="H3" s="35"/>
      <c r="I3" s="35"/>
      <c r="J3" s="35"/>
      <c r="K3" s="35"/>
      <c r="L3" s="35"/>
      <c r="M3" s="35"/>
      <c r="N3" s="35"/>
      <c r="O3" s="35"/>
      <c r="P3" s="35"/>
      <c r="Q3" s="35"/>
    </row>
    <row r="4" spans="1:17" ht="14.25" x14ac:dyDescent="0.25">
      <c r="A4" s="35"/>
      <c r="B4" s="35"/>
      <c r="C4" s="35"/>
      <c r="D4" s="35"/>
      <c r="E4" s="35"/>
      <c r="F4" s="35"/>
      <c r="G4" s="35"/>
      <c r="H4" s="35"/>
      <c r="I4" s="35"/>
      <c r="J4" s="35"/>
      <c r="K4" s="35"/>
      <c r="L4" s="35"/>
      <c r="M4" s="35"/>
      <c r="N4" s="35"/>
      <c r="O4" s="35"/>
      <c r="P4" s="35"/>
      <c r="Q4" s="35"/>
    </row>
    <row r="5" spans="1:17" ht="14.25" x14ac:dyDescent="0.25">
      <c r="A5" s="35"/>
      <c r="B5" s="35"/>
      <c r="C5" s="35"/>
      <c r="D5" s="35"/>
      <c r="E5" s="35"/>
      <c r="F5" s="35"/>
      <c r="G5" s="35"/>
      <c r="H5" s="35"/>
      <c r="I5" s="35"/>
      <c r="J5" s="35"/>
      <c r="K5" s="35"/>
      <c r="L5" s="35"/>
      <c r="M5" s="35"/>
      <c r="N5" s="35"/>
      <c r="O5" s="35"/>
      <c r="P5" s="35"/>
      <c r="Q5" s="35"/>
    </row>
    <row r="6" spans="1:17" ht="14.25" x14ac:dyDescent="0.25">
      <c r="A6" s="35"/>
      <c r="B6" s="35"/>
      <c r="C6" s="35"/>
      <c r="D6" s="35"/>
      <c r="E6" s="35"/>
      <c r="F6" s="35"/>
      <c r="G6" s="35"/>
      <c r="H6" s="35"/>
      <c r="I6" s="35"/>
      <c r="J6" s="35"/>
      <c r="K6" s="35"/>
      <c r="L6" s="35"/>
      <c r="M6" s="35"/>
      <c r="N6" s="35"/>
      <c r="O6" s="35"/>
      <c r="P6" s="35"/>
      <c r="Q6" s="35"/>
    </row>
    <row r="7" spans="1:17" ht="14.25" x14ac:dyDescent="0.25">
      <c r="A7" s="35"/>
      <c r="B7" s="35"/>
      <c r="C7" s="35"/>
      <c r="D7" s="35"/>
      <c r="E7" s="35"/>
      <c r="F7" s="35"/>
      <c r="G7" s="35"/>
      <c r="H7" s="35"/>
      <c r="I7" s="35"/>
      <c r="J7" s="35"/>
      <c r="K7" s="35"/>
      <c r="L7" s="35"/>
      <c r="M7" s="35"/>
      <c r="N7" s="35"/>
      <c r="O7" s="35"/>
      <c r="P7" s="35"/>
      <c r="Q7" s="35"/>
    </row>
    <row r="8" spans="1:17" ht="15" customHeight="1" x14ac:dyDescent="0.25">
      <c r="A8" s="35"/>
      <c r="B8" s="35"/>
      <c r="C8" s="35"/>
      <c r="D8" s="35"/>
      <c r="E8" s="52" t="str">
        <f>"Risk-free curves as of " &amp; A1</f>
        <v>Risk-free curves as of 31-01-2021</v>
      </c>
      <c r="F8" s="52"/>
      <c r="G8" s="52"/>
      <c r="H8" s="52"/>
      <c r="I8" s="52"/>
      <c r="J8" s="52"/>
      <c r="K8" s="52"/>
      <c r="L8" s="52"/>
      <c r="M8" s="35"/>
      <c r="N8" s="35"/>
      <c r="O8" s="35"/>
      <c r="P8" s="35"/>
      <c r="Q8" s="35"/>
    </row>
    <row r="9" spans="1:17" ht="14.25" customHeight="1" x14ac:dyDescent="0.25">
      <c r="A9" s="35"/>
      <c r="B9" s="35"/>
      <c r="C9" s="35"/>
      <c r="D9" s="35"/>
      <c r="E9" s="52"/>
      <c r="F9" s="52"/>
      <c r="G9" s="52"/>
      <c r="H9" s="52"/>
      <c r="I9" s="52"/>
      <c r="J9" s="52"/>
      <c r="K9" s="52"/>
      <c r="L9" s="52"/>
      <c r="M9" s="35"/>
      <c r="N9" s="35"/>
      <c r="O9" s="35"/>
      <c r="P9" s="35"/>
      <c r="Q9" s="35"/>
    </row>
    <row r="10" spans="1:17" ht="21.75" customHeight="1" x14ac:dyDescent="0.25">
      <c r="A10" s="35"/>
      <c r="B10" s="35"/>
      <c r="C10" s="35"/>
      <c r="D10" s="35"/>
      <c r="E10" s="53" t="s">
        <v>14</v>
      </c>
      <c r="F10" s="53"/>
      <c r="G10" s="53"/>
      <c r="H10" s="53"/>
      <c r="I10" s="53"/>
      <c r="J10" s="53"/>
      <c r="K10" s="53"/>
      <c r="L10" s="53"/>
      <c r="M10" s="35"/>
      <c r="N10" s="35"/>
      <c r="O10" s="35"/>
      <c r="P10" s="35"/>
      <c r="Q10" s="35"/>
    </row>
    <row r="11" spans="1:17" ht="14.25" x14ac:dyDescent="0.25">
      <c r="A11" s="35"/>
      <c r="B11" s="35"/>
      <c r="C11" s="35"/>
      <c r="D11" s="35"/>
      <c r="E11" s="35"/>
      <c r="F11" s="35"/>
      <c r="G11" s="35"/>
      <c r="H11" s="35"/>
      <c r="I11" s="35"/>
      <c r="J11" s="35"/>
      <c r="K11" s="35"/>
      <c r="L11" s="35"/>
      <c r="M11" s="35"/>
      <c r="N11" s="35"/>
      <c r="O11" s="35"/>
      <c r="P11" s="35"/>
      <c r="Q11" s="35"/>
    </row>
    <row r="12" spans="1:17" ht="14.25" customHeight="1" x14ac:dyDescent="0.25">
      <c r="A12" s="35"/>
      <c r="B12" s="35"/>
      <c r="C12" s="35"/>
      <c r="D12" s="35"/>
      <c r="E12" s="49" t="s">
        <v>15</v>
      </c>
      <c r="F12" s="49"/>
      <c r="G12" s="49"/>
      <c r="H12" s="35"/>
      <c r="I12" s="35"/>
      <c r="J12" s="49" t="s">
        <v>16</v>
      </c>
      <c r="K12" s="49"/>
      <c r="L12" s="49"/>
      <c r="M12" s="35"/>
      <c r="N12" s="35"/>
      <c r="O12" s="35"/>
      <c r="P12" s="35"/>
      <c r="Q12" s="35"/>
    </row>
    <row r="13" spans="1:17" ht="14.25" customHeight="1" x14ac:dyDescent="0.25">
      <c r="A13" s="35"/>
      <c r="B13" s="35"/>
      <c r="C13" s="35"/>
      <c r="D13" s="35"/>
      <c r="E13" s="49"/>
      <c r="F13" s="49"/>
      <c r="G13" s="49"/>
      <c r="H13" s="35"/>
      <c r="I13" s="35"/>
      <c r="J13" s="49"/>
      <c r="K13" s="49"/>
      <c r="L13" s="49"/>
      <c r="M13" s="35"/>
      <c r="N13" s="35"/>
      <c r="O13" s="35"/>
      <c r="P13" s="35"/>
      <c r="Q13" s="35"/>
    </row>
    <row r="14" spans="1:17" ht="14.25" customHeight="1" x14ac:dyDescent="0.25">
      <c r="A14" s="35"/>
      <c r="B14" s="35"/>
      <c r="C14" s="35"/>
      <c r="D14" s="35"/>
      <c r="E14" s="49"/>
      <c r="F14" s="49"/>
      <c r="G14" s="49"/>
      <c r="H14" s="35"/>
      <c r="I14" s="35"/>
      <c r="J14" s="49"/>
      <c r="K14" s="49"/>
      <c r="L14" s="49"/>
      <c r="M14" s="35"/>
      <c r="N14" s="35"/>
      <c r="O14" s="35"/>
      <c r="P14" s="35"/>
      <c r="Q14" s="35"/>
    </row>
    <row r="15" spans="1:17" ht="14.25" customHeight="1" x14ac:dyDescent="0.25">
      <c r="A15" s="35"/>
      <c r="B15" s="35"/>
      <c r="C15" s="35"/>
      <c r="D15" s="35"/>
      <c r="E15" s="49"/>
      <c r="F15" s="49"/>
      <c r="G15" s="49"/>
      <c r="H15" s="35"/>
      <c r="I15" s="35"/>
      <c r="J15" s="49"/>
      <c r="K15" s="49"/>
      <c r="L15" s="49"/>
      <c r="M15" s="35"/>
      <c r="N15" s="35"/>
      <c r="O15" s="35"/>
      <c r="P15" s="35"/>
      <c r="Q15" s="35"/>
    </row>
    <row r="16" spans="1:17" ht="14.25" x14ac:dyDescent="0.25">
      <c r="A16" s="35"/>
      <c r="B16" s="35"/>
      <c r="C16" s="35"/>
      <c r="D16" s="35"/>
      <c r="E16" s="35"/>
      <c r="F16" s="35"/>
      <c r="G16" s="35"/>
      <c r="H16" s="35"/>
      <c r="I16" s="35"/>
      <c r="J16" s="35"/>
      <c r="K16" s="35"/>
      <c r="L16" s="35"/>
      <c r="M16" s="35"/>
      <c r="N16" s="35"/>
      <c r="O16" s="35"/>
      <c r="P16" s="35"/>
      <c r="Q16" s="35"/>
    </row>
    <row r="17" spans="1:17" ht="14.25" x14ac:dyDescent="0.25">
      <c r="A17" s="35"/>
      <c r="B17" s="35"/>
      <c r="C17" s="35"/>
      <c r="D17" s="35"/>
      <c r="E17" s="35"/>
      <c r="F17" s="35"/>
      <c r="G17" s="35"/>
      <c r="H17" s="35"/>
      <c r="I17" s="35"/>
      <c r="J17" s="35"/>
      <c r="K17" s="35"/>
      <c r="L17" s="35"/>
      <c r="M17" s="35"/>
      <c r="N17" s="35"/>
      <c r="O17" s="35"/>
      <c r="P17" s="35"/>
      <c r="Q17" s="35"/>
    </row>
    <row r="18" spans="1:17" ht="14.25" customHeight="1" x14ac:dyDescent="0.25">
      <c r="A18" s="35"/>
      <c r="B18" s="35"/>
      <c r="C18" s="35"/>
      <c r="D18" s="35"/>
      <c r="E18" s="49" t="s">
        <v>10</v>
      </c>
      <c r="F18" s="49"/>
      <c r="G18" s="49"/>
      <c r="H18" s="35"/>
      <c r="I18" s="35"/>
      <c r="J18" s="49" t="s">
        <v>12</v>
      </c>
      <c r="K18" s="49"/>
      <c r="L18" s="49"/>
      <c r="M18" s="35"/>
      <c r="N18" s="35"/>
      <c r="O18" s="35"/>
      <c r="P18" s="35"/>
      <c r="Q18" s="35"/>
    </row>
    <row r="19" spans="1:17" ht="14.25" customHeight="1" x14ac:dyDescent="0.25">
      <c r="A19" s="35"/>
      <c r="B19" s="35"/>
      <c r="C19" s="35"/>
      <c r="D19" s="35"/>
      <c r="E19" s="49"/>
      <c r="F19" s="49"/>
      <c r="G19" s="49"/>
      <c r="H19" s="35"/>
      <c r="I19" s="35"/>
      <c r="J19" s="49"/>
      <c r="K19" s="49"/>
      <c r="L19" s="49"/>
      <c r="M19" s="35"/>
      <c r="N19" s="35"/>
      <c r="O19" s="35"/>
      <c r="P19" s="35"/>
      <c r="Q19" s="35"/>
    </row>
    <row r="20" spans="1:17" ht="14.25" customHeight="1" x14ac:dyDescent="0.25">
      <c r="A20" s="35"/>
      <c r="B20" s="35"/>
      <c r="C20" s="35"/>
      <c r="D20" s="35"/>
      <c r="E20" s="49"/>
      <c r="F20" s="49"/>
      <c r="G20" s="49"/>
      <c r="H20" s="35"/>
      <c r="I20" s="35"/>
      <c r="J20" s="49"/>
      <c r="K20" s="49"/>
      <c r="L20" s="49"/>
      <c r="M20" s="35"/>
      <c r="N20" s="35"/>
      <c r="O20" s="35"/>
      <c r="P20" s="35"/>
      <c r="Q20" s="35"/>
    </row>
    <row r="21" spans="1:17" ht="14.25" customHeight="1" x14ac:dyDescent="0.25">
      <c r="A21" s="35"/>
      <c r="B21" s="35"/>
      <c r="C21" s="35"/>
      <c r="D21" s="35"/>
      <c r="E21" s="49"/>
      <c r="F21" s="49"/>
      <c r="G21" s="49"/>
      <c r="H21" s="35"/>
      <c r="I21" s="35"/>
      <c r="J21" s="49"/>
      <c r="K21" s="49"/>
      <c r="L21" s="49"/>
      <c r="M21" s="35"/>
      <c r="N21" s="35"/>
      <c r="O21" s="35"/>
      <c r="P21" s="35"/>
      <c r="Q21" s="35"/>
    </row>
    <row r="22" spans="1:17" ht="14.1" customHeight="1" x14ac:dyDescent="0.25">
      <c r="A22" s="35"/>
      <c r="B22" s="35"/>
      <c r="C22" s="35"/>
      <c r="D22" s="35"/>
      <c r="E22" s="34"/>
      <c r="F22" s="34"/>
      <c r="G22" s="34"/>
      <c r="H22" s="35"/>
      <c r="I22" s="35"/>
      <c r="J22" s="34"/>
      <c r="K22" s="34"/>
      <c r="L22" s="34"/>
      <c r="M22" s="35"/>
      <c r="N22" s="35"/>
      <c r="O22" s="35"/>
      <c r="P22" s="35"/>
      <c r="Q22" s="35"/>
    </row>
    <row r="23" spans="1:17" ht="14.25" customHeight="1" x14ac:dyDescent="0.25">
      <c r="A23" s="35"/>
      <c r="B23" s="35"/>
      <c r="C23" s="35"/>
      <c r="D23" s="35"/>
      <c r="E23" s="49" t="s">
        <v>11</v>
      </c>
      <c r="F23" s="49"/>
      <c r="G23" s="49"/>
      <c r="H23" s="35"/>
      <c r="I23" s="35"/>
      <c r="J23" s="49" t="s">
        <v>13</v>
      </c>
      <c r="K23" s="49"/>
      <c r="L23" s="49"/>
      <c r="M23" s="35"/>
      <c r="N23" s="35"/>
      <c r="O23" s="35"/>
      <c r="P23" s="35"/>
      <c r="Q23" s="35"/>
    </row>
    <row r="24" spans="1:17" ht="14.25" customHeight="1" x14ac:dyDescent="0.25">
      <c r="A24" s="35"/>
      <c r="B24" s="35"/>
      <c r="C24" s="35"/>
      <c r="D24" s="35"/>
      <c r="E24" s="49"/>
      <c r="F24" s="49"/>
      <c r="G24" s="49"/>
      <c r="H24" s="35"/>
      <c r="I24" s="35"/>
      <c r="J24" s="49"/>
      <c r="K24" s="49"/>
      <c r="L24" s="49"/>
      <c r="M24" s="35"/>
      <c r="N24" s="35"/>
      <c r="O24" s="35"/>
      <c r="P24" s="35"/>
      <c r="Q24" s="35"/>
    </row>
    <row r="25" spans="1:17" ht="14.25" customHeight="1" x14ac:dyDescent="0.25">
      <c r="A25" s="35"/>
      <c r="B25" s="35"/>
      <c r="C25" s="35"/>
      <c r="D25" s="35"/>
      <c r="E25" s="49"/>
      <c r="F25" s="49"/>
      <c r="G25" s="49"/>
      <c r="H25" s="35"/>
      <c r="I25" s="35"/>
      <c r="J25" s="49"/>
      <c r="K25" s="49"/>
      <c r="L25" s="49"/>
      <c r="M25" s="35"/>
      <c r="N25" s="35"/>
      <c r="O25" s="35"/>
      <c r="P25" s="35"/>
      <c r="Q25" s="35"/>
    </row>
    <row r="26" spans="1:17" ht="14.25" customHeight="1" x14ac:dyDescent="0.25">
      <c r="A26" s="35"/>
      <c r="B26" s="35"/>
      <c r="C26" s="35"/>
      <c r="D26" s="35"/>
      <c r="E26" s="49"/>
      <c r="F26" s="49"/>
      <c r="G26" s="49"/>
      <c r="H26" s="35"/>
      <c r="I26" s="35"/>
      <c r="J26" s="49"/>
      <c r="K26" s="49"/>
      <c r="L26" s="49"/>
      <c r="M26" s="35"/>
      <c r="N26" s="35"/>
      <c r="O26" s="35"/>
      <c r="P26" s="35"/>
      <c r="Q26" s="35"/>
    </row>
    <row r="27" spans="1:17" ht="14.25" customHeight="1" x14ac:dyDescent="0.25">
      <c r="A27" s="35"/>
      <c r="B27" s="35"/>
      <c r="C27" s="35"/>
      <c r="D27" s="35"/>
      <c r="E27" s="35"/>
      <c r="F27" s="35"/>
      <c r="G27" s="35"/>
      <c r="H27" s="35"/>
      <c r="I27" s="35"/>
      <c r="J27" s="35"/>
      <c r="K27" s="35"/>
      <c r="L27" s="35"/>
      <c r="M27" s="35"/>
      <c r="N27" s="35"/>
      <c r="O27" s="35"/>
      <c r="P27" s="35"/>
      <c r="Q27" s="35"/>
    </row>
    <row r="28" spans="1:17" ht="15" x14ac:dyDescent="0.25">
      <c r="A28" s="35"/>
      <c r="B28" s="35"/>
      <c r="C28" s="35"/>
      <c r="D28" s="35"/>
      <c r="E28" s="35"/>
      <c r="F28" s="35"/>
      <c r="G28" s="50" t="s">
        <v>71</v>
      </c>
      <c r="H28" s="50"/>
      <c r="I28" s="50"/>
      <c r="J28" s="50"/>
      <c r="K28" s="35"/>
      <c r="L28" s="35"/>
      <c r="M28" s="35"/>
      <c r="N28" s="35"/>
      <c r="O28" s="35"/>
      <c r="P28" s="35"/>
      <c r="Q28" s="35"/>
    </row>
    <row r="29" spans="1:17" ht="14.25" x14ac:dyDescent="0.25">
      <c r="A29" s="35"/>
      <c r="B29" s="35"/>
      <c r="C29" s="35"/>
      <c r="D29" s="35"/>
      <c r="E29" s="35"/>
      <c r="F29" s="35"/>
      <c r="G29" s="35"/>
      <c r="H29" s="35"/>
      <c r="I29" s="35"/>
      <c r="J29" s="35"/>
      <c r="K29" s="35"/>
      <c r="L29" s="35"/>
      <c r="M29" s="35"/>
      <c r="N29" s="35"/>
      <c r="O29" s="35"/>
      <c r="P29" s="35"/>
      <c r="Q29" s="35"/>
    </row>
    <row r="30" spans="1:17" ht="14.25" x14ac:dyDescent="0.25">
      <c r="A30" s="35"/>
      <c r="B30" s="35"/>
      <c r="C30" s="35"/>
      <c r="D30" s="35"/>
      <c r="E30" s="35"/>
      <c r="F30" s="35"/>
      <c r="G30" s="35"/>
      <c r="H30" s="35"/>
      <c r="I30" s="35"/>
      <c r="J30" s="35"/>
      <c r="K30" s="35"/>
      <c r="L30" s="35"/>
      <c r="M30" s="35"/>
      <c r="N30" s="35"/>
      <c r="O30" s="35"/>
      <c r="P30" s="35"/>
      <c r="Q30" s="35"/>
    </row>
    <row r="31" spans="1:17" ht="14.25" hidden="1" customHeight="1" x14ac:dyDescent="0.25"/>
  </sheetData>
  <mergeCells count="10">
    <mergeCell ref="E23:G26"/>
    <mergeCell ref="J23:L26"/>
    <mergeCell ref="G28:J28"/>
    <mergeCell ref="A1:B1"/>
    <mergeCell ref="E8:L9"/>
    <mergeCell ref="E10:L10"/>
    <mergeCell ref="E12:G15"/>
    <mergeCell ref="J12:L15"/>
    <mergeCell ref="E18:G21"/>
    <mergeCell ref="J18:L21"/>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activeCell="E11" sqref="E11"/>
      <selection pane="topRight" activeCell="E11" sqref="E11"/>
      <selection pane="bottomLeft" activeCell="E11" sqref="E11"/>
      <selection pane="bottomRight" activeCell="B2" sqref="B2"/>
    </sheetView>
  </sheetViews>
  <sheetFormatPr defaultColWidth="0" defaultRowHeight="15" zeroHeight="1" x14ac:dyDescent="0.25"/>
  <cols>
    <col min="1" max="1" width="3.7109375" customWidth="1"/>
    <col min="2" max="2" width="9.85546875" customWidth="1"/>
    <col min="3" max="55" width="15.7109375" customWidth="1"/>
    <col min="56" max="57" width="5.5703125" customWidth="1"/>
    <col min="58" max="16384" width="8.85546875" hidden="1"/>
  </cols>
  <sheetData>
    <row r="1" spans="1:57" s="1" customFormat="1"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30" x14ac:dyDescent="0.25">
      <c r="A2" s="4"/>
      <c r="B2" s="37" t="s">
        <v>9</v>
      </c>
      <c r="C2" s="5" t="str">
        <f>IF(RFR_spot_with_VA!C2="","",RFR_spot_with_VA!C2)</f>
        <v>Euro</v>
      </c>
      <c r="D2" s="5" t="str">
        <f>IF(RFR_spot_with_VA!D2="","",RFR_spot_with_VA!D2)</f>
        <v>Austria</v>
      </c>
      <c r="E2" s="5" t="str">
        <f>IF(RFR_spot_with_VA!E2="","",RFR_spot_with_VA!E2)</f>
        <v>Belgium</v>
      </c>
      <c r="F2" s="5" t="str">
        <f>IF(RFR_spot_with_VA!F2="","",RFR_spot_with_VA!F2)</f>
        <v>Bulgaria</v>
      </c>
      <c r="G2" s="5" t="str">
        <f>IF(RFR_spot_with_VA!G2="","",RFR_spot_with_VA!G2)</f>
        <v>Croatia</v>
      </c>
      <c r="H2" s="5" t="str">
        <f>IF(RFR_spot_with_VA!H2="","",RFR_spot_with_VA!H2)</f>
        <v>Cyprus</v>
      </c>
      <c r="I2" s="5" t="str">
        <f>IF(RFR_spot_with_VA!I2="","",RFR_spot_with_VA!I2)</f>
        <v>Czech Republic</v>
      </c>
      <c r="J2" s="5" t="str">
        <f>IF(RFR_spot_with_VA!J2="","",RFR_spot_with_VA!J2)</f>
        <v>Denmark</v>
      </c>
      <c r="K2" s="5" t="str">
        <f>IF(RFR_spot_with_VA!K2="","",RFR_spot_with_VA!K2)</f>
        <v>Estonia</v>
      </c>
      <c r="L2" s="5" t="str">
        <f>IF(RFR_spot_with_VA!L2="","",RFR_spot_with_VA!L2)</f>
        <v>Finland</v>
      </c>
      <c r="M2" s="5" t="str">
        <f>IF(RFR_spot_with_VA!M2="","",RFR_spot_with_VA!M2)</f>
        <v>France</v>
      </c>
      <c r="N2" s="5" t="str">
        <f>IF(RFR_spot_with_VA!N2="","",RFR_spot_with_VA!N2)</f>
        <v>Germany</v>
      </c>
      <c r="O2" s="5" t="str">
        <f>IF(RFR_spot_with_VA!O2="","",RFR_spot_with_VA!O2)</f>
        <v>Greece</v>
      </c>
      <c r="P2" s="5" t="str">
        <f>IF(RFR_spot_with_VA!P2="","",RFR_spot_with_VA!P2)</f>
        <v>Hungary</v>
      </c>
      <c r="Q2" s="5" t="str">
        <f>IF(RFR_spot_with_VA!Q2="","",RFR_spot_with_VA!Q2)</f>
        <v>Iceland</v>
      </c>
      <c r="R2" s="5" t="str">
        <f>IF(RFR_spot_with_VA!R2="","",RFR_spot_with_VA!R2)</f>
        <v>Ireland</v>
      </c>
      <c r="S2" s="5" t="str">
        <f>IF(RFR_spot_with_VA!S2="","",RFR_spot_with_VA!S2)</f>
        <v>Italy</v>
      </c>
      <c r="T2" s="5" t="str">
        <f>IF(RFR_spot_with_VA!T2="","",RFR_spot_with_VA!T2)</f>
        <v>Latvia</v>
      </c>
      <c r="U2" s="5" t="str">
        <f>IF(RFR_spot_with_VA!U2="","",RFR_spot_with_VA!U2)</f>
        <v>Liechtenstein</v>
      </c>
      <c r="V2" s="5" t="str">
        <f>IF(RFR_spot_with_VA!V2="","",RFR_spot_with_VA!V2)</f>
        <v>Lithuania</v>
      </c>
      <c r="W2" s="5" t="str">
        <f>IF(RFR_spot_with_VA!W2="","",RFR_spot_with_VA!W2)</f>
        <v>Luxembourg</v>
      </c>
      <c r="X2" s="5" t="str">
        <f>IF(RFR_spot_with_VA!X2="","",RFR_spot_with_VA!X2)</f>
        <v>Malta</v>
      </c>
      <c r="Y2" s="5" t="str">
        <f>IF(RFR_spot_with_VA!Y2="","",RFR_spot_with_VA!Y2)</f>
        <v>Netherlands</v>
      </c>
      <c r="Z2" s="5" t="str">
        <f>IF(RFR_spot_with_VA!Z2="","",RFR_spot_with_VA!Z2)</f>
        <v>Norway</v>
      </c>
      <c r="AA2" s="5" t="str">
        <f>IF(RFR_spot_with_VA!AA2="","",RFR_spot_with_VA!AA2)</f>
        <v>Poland</v>
      </c>
      <c r="AB2" s="5" t="str">
        <f>IF(RFR_spot_with_VA!AB2="","",RFR_spot_with_VA!AB2)</f>
        <v>Portugal</v>
      </c>
      <c r="AC2" s="5" t="str">
        <f>IF(RFR_spot_with_VA!AC2="","",RFR_spot_with_VA!AC2)</f>
        <v>Romania</v>
      </c>
      <c r="AD2" s="5" t="str">
        <f>IF(RFR_spot_with_VA!AD2="","",RFR_spot_with_VA!AD2)</f>
        <v>Russia</v>
      </c>
      <c r="AE2" s="5" t="str">
        <f>IF(RFR_spot_with_VA!AE2="","",RFR_spot_with_VA!AE2)</f>
        <v>Slovakia</v>
      </c>
      <c r="AF2" s="5" t="str">
        <f>IF(RFR_spot_with_VA!AF2="","",RFR_spot_with_VA!AF2)</f>
        <v>Slovenia</v>
      </c>
      <c r="AG2" s="5" t="str">
        <f>IF(RFR_spot_with_VA!AG2="","",RFR_spot_with_VA!AG2)</f>
        <v>Spain</v>
      </c>
      <c r="AH2" s="5" t="str">
        <f>IF(RFR_spot_with_VA!AH2="","",RFR_spot_with_VA!AH2)</f>
        <v>Sweden</v>
      </c>
      <c r="AI2" s="5" t="str">
        <f>IF(RFR_spot_with_VA!AI2="","",RFR_spot_with_VA!AI2)</f>
        <v>Switzerland</v>
      </c>
      <c r="AJ2" s="5" t="str">
        <f>IF(RFR_spot_with_VA!AJ2="","",RFR_spot_with_VA!AJ2)</f>
        <v>United Kingdom</v>
      </c>
      <c r="AK2" s="5" t="str">
        <f>IF(RFR_spot_with_VA!AK2="","",RFR_spot_with_VA!AK2)</f>
        <v>Australia</v>
      </c>
      <c r="AL2" s="5" t="str">
        <f>IF(RFR_spot_with_VA!AL2="","",RFR_spot_with_VA!AL2)</f>
        <v>Brazil</v>
      </c>
      <c r="AM2" s="5" t="str">
        <f>IF(RFR_spot_with_VA!AM2="","",RFR_spot_with_VA!AM2)</f>
        <v>Canada</v>
      </c>
      <c r="AN2" s="5" t="str">
        <f>IF(RFR_spot_with_VA!AN2="","",RFR_spot_with_VA!AN2)</f>
        <v>Chile</v>
      </c>
      <c r="AO2" s="5" t="str">
        <f>IF(RFR_spot_with_VA!AO2="","",RFR_spot_with_VA!AO2)</f>
        <v>China</v>
      </c>
      <c r="AP2" s="5" t="str">
        <f>IF(RFR_spot_with_VA!AP2="","",RFR_spot_with_VA!AP2)</f>
        <v>Colombia</v>
      </c>
      <c r="AQ2" s="5" t="str">
        <f>IF(RFR_spot_with_VA!AQ2="","",RFR_spot_with_VA!AQ2)</f>
        <v>Hong Kong</v>
      </c>
      <c r="AR2" s="5" t="str">
        <f>IF(RFR_spot_with_VA!AR2="","",RFR_spot_with_VA!AR2)</f>
        <v>India</v>
      </c>
      <c r="AS2" s="5" t="str">
        <f>IF(RFR_spot_with_VA!AS2="","",RFR_spot_with_VA!AS2)</f>
        <v>Japan</v>
      </c>
      <c r="AT2" s="5" t="str">
        <f>IF(RFR_spot_with_VA!AT2="","",RFR_spot_with_VA!AT2)</f>
        <v>Malaysia</v>
      </c>
      <c r="AU2" s="5" t="str">
        <f>IF(RFR_spot_with_VA!AU2="","",RFR_spot_with_VA!AU2)</f>
        <v>Mexico</v>
      </c>
      <c r="AV2" s="5" t="str">
        <f>IF(RFR_spot_with_VA!AV2="","",RFR_spot_with_VA!AV2)</f>
        <v>New Zealand</v>
      </c>
      <c r="AW2" s="5" t="str">
        <f>IF(RFR_spot_with_VA!AW2="","",RFR_spot_with_VA!AW2)</f>
        <v>Singapore</v>
      </c>
      <c r="AX2" s="5" t="str">
        <f>IF(RFR_spot_with_VA!AX2="","",RFR_spot_with_VA!AX2)</f>
        <v>South Africa</v>
      </c>
      <c r="AY2" s="5" t="str">
        <f>IF(RFR_spot_with_VA!AY2="","",RFR_spot_with_VA!AY2)</f>
        <v>South Korea</v>
      </c>
      <c r="AZ2" s="5" t="str">
        <f>IF(RFR_spot_with_VA!AZ2="","",RFR_spot_with_VA!AZ2)</f>
        <v>Taiwan</v>
      </c>
      <c r="BA2" s="5" t="str">
        <f>IF(RFR_spot_with_VA!BA2="","",RFR_spot_with_VA!BA2)</f>
        <v>Thailand</v>
      </c>
      <c r="BB2" s="5" t="str">
        <f>IF(RFR_spot_with_VA!BB2="","",RFR_spot_with_VA!BB2)</f>
        <v>Turkey</v>
      </c>
      <c r="BC2" s="5" t="str">
        <f>IF(RFR_spot_with_VA!BC2="","",RFR_spot_with_VA!BC2)</f>
        <v>United States</v>
      </c>
      <c r="BD2" s="4"/>
      <c r="BE2" s="4"/>
    </row>
    <row r="3" spans="1:57" s="1" customFormat="1" ht="45" x14ac:dyDescent="0.25">
      <c r="A3" s="4"/>
      <c r="B3" s="4" t="str">
        <f>IF(RFR_spot_with_VA!B3="","",RFR_spot_with_VA!B3)</f>
        <v/>
      </c>
      <c r="C3" s="2" t="str">
        <f>IF(RFR_spot_with_VA!C3="","",RFR_spot_with_VA!C3)</f>
        <v>EUR_31_1_2021_SWP_LLP_20_EXT_40_UFR_3.6</v>
      </c>
      <c r="D3" s="2"/>
      <c r="E3" s="2"/>
      <c r="F3" s="2"/>
      <c r="G3" s="2"/>
      <c r="H3" s="2"/>
      <c r="I3" s="2"/>
      <c r="J3" s="2" t="str">
        <f>IF(RFR_spot_with_VA!J3="","",RFR_spot_with_VA!J3)</f>
        <v>DK_31_1_2021_SWP_LLP_20_EXT_40_UFR_3.6</v>
      </c>
      <c r="K3" s="2"/>
      <c r="L3" s="2"/>
      <c r="M3" s="2"/>
      <c r="N3" s="2"/>
      <c r="O3" s="2"/>
      <c r="P3" s="2"/>
      <c r="Q3" s="2"/>
      <c r="R3" s="2"/>
      <c r="S3" s="2"/>
      <c r="T3" s="2"/>
      <c r="U3" s="2"/>
      <c r="V3" s="2"/>
      <c r="W3" s="2"/>
      <c r="X3" s="2"/>
      <c r="Y3" s="2"/>
      <c r="Z3" s="2" t="str">
        <f>IF(RFR_spot_with_VA!Z3="","",RFR_spot_with_VA!Z3)</f>
        <v>NO_31_1_2021_SWP_LLP_10_EXT_50_UFR_3.6</v>
      </c>
      <c r="AA3" s="2"/>
      <c r="AB3" s="2"/>
      <c r="AC3" s="2"/>
      <c r="AD3" s="2"/>
      <c r="AE3" s="2"/>
      <c r="AF3" s="2"/>
      <c r="AG3" s="2"/>
      <c r="AH3" s="2" t="str">
        <f>IF(RFR_spot_with_VA!AH3="","",RFR_spot_with_VA!AH3)</f>
        <v>SE_31_1_2021_SWP_LLP_10_EXT_10_UFR_3.6</v>
      </c>
      <c r="AI3" s="2"/>
      <c r="AJ3" s="2" t="str">
        <f>IF(RFR_spot_with_VA!AJ3="","",RFR_spot_with_VA!AJ3)</f>
        <v>GB_31_1_2021_SWP_LLP_50_EXT_40_UFR_3.6</v>
      </c>
      <c r="AK3" s="2" t="str">
        <f>IF(RFR_spot_with_VA!AK3="","",RFR_spot_with_VA!AK3)</f>
        <v>AU_31_1_2021_SWP_LLP_30_EXT_40_UFR_3.6</v>
      </c>
      <c r="AL3" s="2"/>
      <c r="AM3" s="2" t="str">
        <f>IF(RFR_spot_with_VA!AM3="","",RFR_spot_with_VA!AM3)</f>
        <v>CA_31_1_2021_SWP_LLP_30_EXT_40_UFR_3.6</v>
      </c>
      <c r="AN3" s="2"/>
      <c r="AO3" s="2"/>
      <c r="AP3" s="2"/>
      <c r="AQ3" s="2"/>
      <c r="AR3" s="2"/>
      <c r="AS3" s="2" t="str">
        <f>IF(RFR_spot_with_VA!AS3="","",RFR_spot_with_VA!AS3)</f>
        <v>JP_31_1_2021_SWP_LLP_30_EXT_40_UFR_3.5</v>
      </c>
      <c r="AT3" s="2"/>
      <c r="AU3" s="2"/>
      <c r="AV3" s="2"/>
      <c r="AW3" s="2"/>
      <c r="AX3" s="2"/>
      <c r="AY3" s="2"/>
      <c r="AZ3" s="2"/>
      <c r="BA3" s="2"/>
      <c r="BB3" s="2"/>
      <c r="BC3" s="2" t="str">
        <f>IF(RFR_spot_with_VA!BC3="","",RFR_spot_with_VA!BC3)</f>
        <v>US_31_1_2021_SWP_LLP_50_EXT_40_UFR_3.6</v>
      </c>
      <c r="BD3" s="4"/>
      <c r="BE3" s="4"/>
    </row>
    <row r="4" spans="1:57" ht="12" customHeight="1" x14ac:dyDescent="0.25">
      <c r="A4" s="3"/>
      <c r="B4" s="16" t="str">
        <f>IF(RFR_spot_with_VA!B4="","",RFR_spot_with_VA!B4)</f>
        <v>Coupon_freq</v>
      </c>
      <c r="C4" s="17">
        <f>IF(RFR_spot_with_VA!C4="","",RFR_spot_with_VA!C4)</f>
        <v>1</v>
      </c>
      <c r="D4" s="17"/>
      <c r="E4" s="17"/>
      <c r="F4" s="17"/>
      <c r="G4" s="17"/>
      <c r="H4" s="17"/>
      <c r="I4" s="17"/>
      <c r="J4" s="17">
        <f>IF(RFR_spot_with_VA!J4="","",RFR_spot_with_VA!J4)</f>
        <v>1</v>
      </c>
      <c r="K4" s="17"/>
      <c r="L4" s="17"/>
      <c r="M4" s="17"/>
      <c r="N4" s="17"/>
      <c r="O4" s="17"/>
      <c r="P4" s="17"/>
      <c r="Q4" s="17"/>
      <c r="R4" s="17"/>
      <c r="S4" s="17"/>
      <c r="T4" s="17"/>
      <c r="U4" s="17"/>
      <c r="V4" s="17"/>
      <c r="W4" s="17"/>
      <c r="X4" s="17"/>
      <c r="Y4" s="17"/>
      <c r="Z4" s="17">
        <f>IF(RFR_spot_with_VA!Z4="","",RFR_spot_with_VA!Z4)</f>
        <v>1</v>
      </c>
      <c r="AA4" s="17"/>
      <c r="AB4" s="17"/>
      <c r="AC4" s="17"/>
      <c r="AD4" s="17"/>
      <c r="AE4" s="17"/>
      <c r="AF4" s="17"/>
      <c r="AG4" s="17"/>
      <c r="AH4" s="17">
        <f>IF(RFR_spot_with_VA!AH4="","",RFR_spot_with_VA!AH4)</f>
        <v>1</v>
      </c>
      <c r="AI4" s="17"/>
      <c r="AJ4" s="17">
        <f>IF(RFR_spot_with_VA!AJ4="","",RFR_spot_with_VA!AJ4)</f>
        <v>2</v>
      </c>
      <c r="AK4" s="17">
        <f>IF(RFR_spot_with_VA!AK4="","",RFR_spot_with_VA!AK4)</f>
        <v>2</v>
      </c>
      <c r="AL4" s="17"/>
      <c r="AM4" s="17">
        <f>IF(RFR_spot_with_VA!AM4="","",RFR_spot_with_VA!AM4)</f>
        <v>2</v>
      </c>
      <c r="AN4" s="17"/>
      <c r="AO4" s="17"/>
      <c r="AP4" s="17"/>
      <c r="AQ4" s="17"/>
      <c r="AR4" s="17"/>
      <c r="AS4" s="17">
        <f>IF(RFR_spot_with_VA!AS4="","",RFR_spot_with_VA!AS4)</f>
        <v>2</v>
      </c>
      <c r="AT4" s="17"/>
      <c r="AU4" s="17"/>
      <c r="AV4" s="17"/>
      <c r="AW4" s="17"/>
      <c r="AX4" s="17"/>
      <c r="AY4" s="17"/>
      <c r="AZ4" s="17"/>
      <c r="BA4" s="17"/>
      <c r="BB4" s="17"/>
      <c r="BC4" s="17">
        <f>IF(RFR_spot_with_VA!BC4="","",RFR_spot_with_VA!BC4)</f>
        <v>2</v>
      </c>
      <c r="BD4" s="3"/>
      <c r="BE4" s="3"/>
    </row>
    <row r="5" spans="1:57" ht="12" customHeight="1" x14ac:dyDescent="0.25">
      <c r="A5" s="3"/>
      <c r="B5" s="16" t="str">
        <f>IF(RFR_spot_with_VA!B5="","",RFR_spot_with_VA!B5)</f>
        <v>LLP</v>
      </c>
      <c r="C5" s="17">
        <f>IF(RFR_spot_with_VA!C5="","",RFR_spot_with_VA!C5)</f>
        <v>20</v>
      </c>
      <c r="D5" s="17"/>
      <c r="E5" s="17"/>
      <c r="F5" s="17"/>
      <c r="G5" s="17"/>
      <c r="H5" s="17"/>
      <c r="I5" s="17"/>
      <c r="J5" s="17">
        <f>IF(RFR_spot_with_VA!J5="","",RFR_spot_with_VA!J5)</f>
        <v>20</v>
      </c>
      <c r="K5" s="17"/>
      <c r="L5" s="17"/>
      <c r="M5" s="17"/>
      <c r="N5" s="17"/>
      <c r="O5" s="17"/>
      <c r="P5" s="17"/>
      <c r="Q5" s="17"/>
      <c r="R5" s="17"/>
      <c r="S5" s="17"/>
      <c r="T5" s="17"/>
      <c r="U5" s="17"/>
      <c r="V5" s="17"/>
      <c r="W5" s="17"/>
      <c r="X5" s="17"/>
      <c r="Y5" s="17"/>
      <c r="Z5" s="17">
        <f>IF(RFR_spot_with_VA!Z5="","",RFR_spot_with_VA!Z5)</f>
        <v>10</v>
      </c>
      <c r="AA5" s="17"/>
      <c r="AB5" s="17"/>
      <c r="AC5" s="17"/>
      <c r="AD5" s="17"/>
      <c r="AE5" s="17"/>
      <c r="AF5" s="17"/>
      <c r="AG5" s="17"/>
      <c r="AH5" s="17">
        <f>IF(RFR_spot_with_VA!AH5="","",RFR_spot_with_VA!AH5)</f>
        <v>10</v>
      </c>
      <c r="AI5" s="17"/>
      <c r="AJ5" s="17">
        <f>IF(RFR_spot_with_VA!AJ5="","",RFR_spot_with_VA!AJ5)</f>
        <v>50</v>
      </c>
      <c r="AK5" s="17">
        <f>IF(RFR_spot_with_VA!AK5="","",RFR_spot_with_VA!AK5)</f>
        <v>30</v>
      </c>
      <c r="AL5" s="17"/>
      <c r="AM5" s="17">
        <f>IF(RFR_spot_with_VA!AM5="","",RFR_spot_with_VA!AM5)</f>
        <v>30</v>
      </c>
      <c r="AN5" s="17"/>
      <c r="AO5" s="17"/>
      <c r="AP5" s="17"/>
      <c r="AQ5" s="17"/>
      <c r="AR5" s="17"/>
      <c r="AS5" s="17">
        <f>IF(RFR_spot_with_VA!AS5="","",RFR_spot_with_VA!AS5)</f>
        <v>30</v>
      </c>
      <c r="AT5" s="17"/>
      <c r="AU5" s="17"/>
      <c r="AV5" s="17"/>
      <c r="AW5" s="17"/>
      <c r="AX5" s="17"/>
      <c r="AY5" s="17"/>
      <c r="AZ5" s="17"/>
      <c r="BA5" s="17"/>
      <c r="BB5" s="17"/>
      <c r="BC5" s="17">
        <f>IF(RFR_spot_with_VA!BC5="","",RFR_spot_with_VA!BC5)</f>
        <v>50</v>
      </c>
      <c r="BD5" s="3"/>
      <c r="BE5" s="3"/>
    </row>
    <row r="6" spans="1:57" ht="12" customHeight="1" x14ac:dyDescent="0.25">
      <c r="A6" s="3"/>
      <c r="B6" s="16" t="str">
        <f>IF(RFR_spot_with_VA!B6="","",RFR_spot_with_VA!B6)</f>
        <v>Convergence</v>
      </c>
      <c r="C6" s="17">
        <f>IF(RFR_spot_with_VA!C6="","",RFR_spot_with_VA!C6)</f>
        <v>40</v>
      </c>
      <c r="D6" s="17"/>
      <c r="E6" s="17"/>
      <c r="F6" s="17"/>
      <c r="G6" s="17"/>
      <c r="H6" s="17"/>
      <c r="I6" s="17"/>
      <c r="J6" s="17">
        <f>IF(RFR_spot_with_VA!J6="","",RFR_spot_with_VA!J6)</f>
        <v>40</v>
      </c>
      <c r="K6" s="17"/>
      <c r="L6" s="17"/>
      <c r="M6" s="17"/>
      <c r="N6" s="17"/>
      <c r="O6" s="17"/>
      <c r="P6" s="17"/>
      <c r="Q6" s="17"/>
      <c r="R6" s="17"/>
      <c r="S6" s="17"/>
      <c r="T6" s="17"/>
      <c r="U6" s="17"/>
      <c r="V6" s="17"/>
      <c r="W6" s="17"/>
      <c r="X6" s="17"/>
      <c r="Y6" s="17"/>
      <c r="Z6" s="17">
        <f>IF(RFR_spot_with_VA!Z6="","",RFR_spot_with_VA!Z6)</f>
        <v>50</v>
      </c>
      <c r="AA6" s="17"/>
      <c r="AB6" s="17"/>
      <c r="AC6" s="17"/>
      <c r="AD6" s="17"/>
      <c r="AE6" s="17"/>
      <c r="AF6" s="17"/>
      <c r="AG6" s="17"/>
      <c r="AH6" s="17">
        <f>IF(RFR_spot_with_VA!AH6="","",RFR_spot_with_VA!AH6)</f>
        <v>10</v>
      </c>
      <c r="AI6" s="17"/>
      <c r="AJ6" s="17">
        <f>IF(RFR_spot_with_VA!AJ6="","",RFR_spot_with_VA!AJ6)</f>
        <v>40</v>
      </c>
      <c r="AK6" s="17">
        <f>IF(RFR_spot_with_VA!AK6="","",RFR_spot_with_VA!AK6)</f>
        <v>40</v>
      </c>
      <c r="AL6" s="17"/>
      <c r="AM6" s="17">
        <f>IF(RFR_spot_with_VA!AM6="","",RFR_spot_with_VA!AM6)</f>
        <v>40</v>
      </c>
      <c r="AN6" s="17"/>
      <c r="AO6" s="17"/>
      <c r="AP6" s="17"/>
      <c r="AQ6" s="17"/>
      <c r="AR6" s="17"/>
      <c r="AS6" s="17">
        <f>IF(RFR_spot_with_VA!AS6="","",RFR_spot_with_VA!AS6)</f>
        <v>40</v>
      </c>
      <c r="AT6" s="17"/>
      <c r="AU6" s="17"/>
      <c r="AV6" s="17"/>
      <c r="AW6" s="17"/>
      <c r="AX6" s="17"/>
      <c r="AY6" s="17"/>
      <c r="AZ6" s="17"/>
      <c r="BA6" s="17"/>
      <c r="BB6" s="17"/>
      <c r="BC6" s="17">
        <f>IF(RFR_spot_with_VA!BC6="","",RFR_spot_with_VA!BC6)</f>
        <v>40</v>
      </c>
      <c r="BD6" s="3"/>
      <c r="BE6" s="3"/>
    </row>
    <row r="7" spans="1:57" ht="12" customHeight="1" x14ac:dyDescent="0.25">
      <c r="A7" s="3"/>
      <c r="B7" s="16" t="str">
        <f>IF(RFR_spot_with_VA!B7="","",RFR_spot_with_VA!B7)</f>
        <v>UFR</v>
      </c>
      <c r="C7" s="17">
        <f>IF(RFR_spot_with_VA!C7="","",RFR_spot_with_VA!C7)</f>
        <v>3.6</v>
      </c>
      <c r="D7" s="17"/>
      <c r="E7" s="17"/>
      <c r="F7" s="17"/>
      <c r="G7" s="17"/>
      <c r="H7" s="17"/>
      <c r="I7" s="17"/>
      <c r="J7" s="17">
        <f>IF(RFR_spot_with_VA!J7="","",RFR_spot_with_VA!J7)</f>
        <v>3.6</v>
      </c>
      <c r="K7" s="17"/>
      <c r="L7" s="17"/>
      <c r="M7" s="17"/>
      <c r="N7" s="17"/>
      <c r="O7" s="17"/>
      <c r="P7" s="17"/>
      <c r="Q7" s="17"/>
      <c r="R7" s="17"/>
      <c r="S7" s="17"/>
      <c r="T7" s="17"/>
      <c r="U7" s="17"/>
      <c r="V7" s="17"/>
      <c r="W7" s="17"/>
      <c r="X7" s="17"/>
      <c r="Y7" s="17"/>
      <c r="Z7" s="17">
        <f>IF(RFR_spot_with_VA!Z7="","",RFR_spot_with_VA!Z7)</f>
        <v>3.6</v>
      </c>
      <c r="AA7" s="17"/>
      <c r="AB7" s="17"/>
      <c r="AC7" s="17"/>
      <c r="AD7" s="17"/>
      <c r="AE7" s="17"/>
      <c r="AF7" s="17"/>
      <c r="AG7" s="17"/>
      <c r="AH7" s="17">
        <f>IF(RFR_spot_with_VA!AH7="","",RFR_spot_with_VA!AH7)</f>
        <v>3.6</v>
      </c>
      <c r="AI7" s="17"/>
      <c r="AJ7" s="17">
        <f>IF(RFR_spot_with_VA!AJ7="","",RFR_spot_with_VA!AJ7)</f>
        <v>3.6</v>
      </c>
      <c r="AK7" s="17">
        <f>IF(RFR_spot_with_VA!AK7="","",RFR_spot_with_VA!AK7)</f>
        <v>3.6</v>
      </c>
      <c r="AL7" s="17"/>
      <c r="AM7" s="17">
        <f>IF(RFR_spot_with_VA!AM7="","",RFR_spot_with_VA!AM7)</f>
        <v>3.6</v>
      </c>
      <c r="AN7" s="17"/>
      <c r="AO7" s="17"/>
      <c r="AP7" s="17"/>
      <c r="AQ7" s="17"/>
      <c r="AR7" s="17"/>
      <c r="AS7" s="17">
        <f>IF(RFR_spot_with_VA!AS7="","",RFR_spot_with_VA!AS7)</f>
        <v>3.5</v>
      </c>
      <c r="AT7" s="17"/>
      <c r="AU7" s="17"/>
      <c r="AV7" s="17"/>
      <c r="AW7" s="17"/>
      <c r="AX7" s="17"/>
      <c r="AY7" s="17"/>
      <c r="AZ7" s="17"/>
      <c r="BA7" s="17"/>
      <c r="BB7" s="17"/>
      <c r="BC7" s="17">
        <f>IF(RFR_spot_with_VA!BC7="","",RFR_spot_with_VA!BC7)</f>
        <v>3.6</v>
      </c>
      <c r="BD7" s="3"/>
      <c r="BE7" s="3"/>
    </row>
    <row r="8" spans="1:57" ht="12" customHeight="1" x14ac:dyDescent="0.25">
      <c r="A8" s="3"/>
      <c r="B8" s="16"/>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3"/>
      <c r="BE8" s="3"/>
    </row>
    <row r="9" spans="1:57" ht="12" customHeight="1" x14ac:dyDescent="0.25">
      <c r="A9" s="3"/>
      <c r="B9" s="16" t="str">
        <f>IF(RFR_spot_with_VA!B9="","",RFR_spot_with_VA!B9)</f>
        <v>CRA</v>
      </c>
      <c r="C9" s="17">
        <f>IF(RFR_spot_with_VA!C9="","",RFR_spot_with_VA!C9)</f>
        <v>10</v>
      </c>
      <c r="D9" s="17"/>
      <c r="E9" s="17"/>
      <c r="F9" s="17"/>
      <c r="G9" s="17"/>
      <c r="H9" s="17"/>
      <c r="I9" s="17"/>
      <c r="J9" s="17">
        <f>IF(RFR_spot_with_VA!J9="","",RFR_spot_with_VA!J9)</f>
        <v>11</v>
      </c>
      <c r="K9" s="17"/>
      <c r="L9" s="17"/>
      <c r="M9" s="17"/>
      <c r="N9" s="17"/>
      <c r="O9" s="17"/>
      <c r="P9" s="17"/>
      <c r="Q9" s="17"/>
      <c r="R9" s="17"/>
      <c r="S9" s="17"/>
      <c r="T9" s="17"/>
      <c r="U9" s="17"/>
      <c r="V9" s="17"/>
      <c r="W9" s="17"/>
      <c r="X9" s="17"/>
      <c r="Y9" s="17"/>
      <c r="Z9" s="17">
        <f>IF(RFR_spot_with_VA!Z9="","",RFR_spot_with_VA!Z9)</f>
        <v>10</v>
      </c>
      <c r="AA9" s="17"/>
      <c r="AB9" s="17"/>
      <c r="AC9" s="17"/>
      <c r="AD9" s="17"/>
      <c r="AE9" s="17"/>
      <c r="AF9" s="17"/>
      <c r="AG9" s="17"/>
      <c r="AH9" s="17">
        <f>IF(RFR_spot_with_VA!AH9="","",RFR_spot_with_VA!AH9)</f>
        <v>10</v>
      </c>
      <c r="AI9" s="17"/>
      <c r="AJ9" s="17">
        <f>IF(RFR_spot_with_VA!AJ9="","",RFR_spot_with_VA!AJ9)</f>
        <v>10</v>
      </c>
      <c r="AK9" s="17">
        <f>IF(RFR_spot_with_VA!AK9="","",RFR_spot_with_VA!AK9)</f>
        <v>10</v>
      </c>
      <c r="AL9" s="17"/>
      <c r="AM9" s="17">
        <f>IF(RFR_spot_with_VA!AM9="","",RFR_spot_with_VA!AM9)</f>
        <v>18</v>
      </c>
      <c r="AN9" s="17"/>
      <c r="AO9" s="17"/>
      <c r="AP9" s="17"/>
      <c r="AQ9" s="17"/>
      <c r="AR9" s="17"/>
      <c r="AS9" s="17">
        <f>IF(RFR_spot_with_VA!AS9="","",RFR_spot_with_VA!AS9)</f>
        <v>10</v>
      </c>
      <c r="AT9" s="17"/>
      <c r="AU9" s="17"/>
      <c r="AV9" s="17"/>
      <c r="AW9" s="17"/>
      <c r="AX9" s="17"/>
      <c r="AY9" s="17"/>
      <c r="AZ9" s="17"/>
      <c r="BA9" s="17"/>
      <c r="BB9" s="17"/>
      <c r="BC9" s="17">
        <f>IF(RFR_spot_with_VA!BC9="","",RFR_spot_with_VA!BC9)</f>
        <v>16</v>
      </c>
      <c r="BD9" s="3"/>
      <c r="BE9" s="3"/>
    </row>
    <row r="10" spans="1:57" ht="12" customHeight="1" x14ac:dyDescent="0.25">
      <c r="A10" s="3"/>
      <c r="B10" s="16" t="str">
        <f>IF(RFR_spot_with_VA!B10="","",RFR_spot_with_VA!B10)</f>
        <v>VA</v>
      </c>
      <c r="C10" s="17">
        <f>IF(RFR_spot_with_VA!C10="","",RFR_spot_with_VA!C10)</f>
        <v>6</v>
      </c>
      <c r="D10" s="17"/>
      <c r="E10" s="17"/>
      <c r="F10" s="17"/>
      <c r="G10" s="17"/>
      <c r="H10" s="17"/>
      <c r="I10" s="17"/>
      <c r="J10" s="17">
        <f>IF(RFR_spot_with_VA!J10="","",RFR_spot_with_VA!J10)</f>
        <v>25</v>
      </c>
      <c r="K10" s="17"/>
      <c r="L10" s="17"/>
      <c r="M10" s="17"/>
      <c r="N10" s="17"/>
      <c r="O10" s="17"/>
      <c r="P10" s="17"/>
      <c r="Q10" s="17"/>
      <c r="R10" s="17"/>
      <c r="S10" s="17"/>
      <c r="T10" s="17"/>
      <c r="U10" s="17"/>
      <c r="V10" s="17"/>
      <c r="W10" s="17"/>
      <c r="X10" s="17"/>
      <c r="Y10" s="17"/>
      <c r="Z10" s="17">
        <f>IF(RFR_spot_with_VA!Z10="","",RFR_spot_with_VA!Z10)</f>
        <v>31</v>
      </c>
      <c r="AA10" s="17"/>
      <c r="AB10" s="17"/>
      <c r="AC10" s="17"/>
      <c r="AD10" s="17"/>
      <c r="AE10" s="17"/>
      <c r="AF10" s="17"/>
      <c r="AG10" s="17"/>
      <c r="AH10" s="17">
        <f>IF(RFR_spot_with_VA!AH10="","",RFR_spot_with_VA!AH10)</f>
        <v>13</v>
      </c>
      <c r="AI10" s="17"/>
      <c r="AJ10" s="17">
        <f>IF(RFR_spot_with_VA!AJ10="","",RFR_spot_with_VA!AJ10)</f>
        <v>11</v>
      </c>
      <c r="AK10" s="17">
        <f>IF(RFR_spot_with_VA!AK10="","",RFR_spot_with_VA!AK10)</f>
        <v>7.0000000000000009</v>
      </c>
      <c r="AL10" s="17"/>
      <c r="AM10" s="17">
        <f>IF(RFR_spot_with_VA!AM10="","",RFR_spot_with_VA!AM10)</f>
        <v>24</v>
      </c>
      <c r="AN10" s="17"/>
      <c r="AO10" s="17"/>
      <c r="AP10" s="17"/>
      <c r="AQ10" s="17"/>
      <c r="AR10" s="17"/>
      <c r="AS10" s="17">
        <f>IF(RFR_spot_with_VA!AS10="","",RFR_spot_with_VA!AS10)</f>
        <v>9</v>
      </c>
      <c r="AT10" s="17"/>
      <c r="AU10" s="17"/>
      <c r="AV10" s="17"/>
      <c r="AW10" s="17"/>
      <c r="AX10" s="17"/>
      <c r="AY10" s="17"/>
      <c r="AZ10" s="17"/>
      <c r="BA10" s="17"/>
      <c r="BB10" s="17"/>
      <c r="BC10" s="17">
        <f>IF(RFR_spot_with_VA!BC10="","",RFR_spot_with_VA!BC10)</f>
        <v>26</v>
      </c>
      <c r="BD10" s="3"/>
      <c r="BE10" s="3"/>
    </row>
    <row r="11" spans="1:57" x14ac:dyDescent="0.25">
      <c r="A11" s="3"/>
      <c r="B11" s="3">
        <f>RFR_spot_no_VA!B11</f>
        <v>1</v>
      </c>
      <c r="C11" s="38">
        <f>RFR_spot_with_VA!C11-RFR_spot_no_VA!C11</f>
        <v>5.9999999999999984E-4</v>
      </c>
      <c r="D11" s="38"/>
      <c r="E11" s="38"/>
      <c r="F11" s="38"/>
      <c r="G11" s="38"/>
      <c r="H11" s="38"/>
      <c r="I11" s="38"/>
      <c r="J11" s="38">
        <f>RFR_spot_with_VA!J11-RFR_spot_no_VA!J11</f>
        <v>2.4999999999999996E-3</v>
      </c>
      <c r="K11" s="38"/>
      <c r="L11" s="38"/>
      <c r="M11" s="39"/>
      <c r="N11" s="39"/>
      <c r="O11" s="39"/>
      <c r="P11" s="39"/>
      <c r="Q11" s="39"/>
      <c r="R11" s="39"/>
      <c r="S11" s="39"/>
      <c r="T11" s="39"/>
      <c r="U11" s="39"/>
      <c r="V11" s="39"/>
      <c r="W11" s="39"/>
      <c r="X11" s="39"/>
      <c r="Y11" s="39"/>
      <c r="Z11" s="39">
        <f>RFR_spot_with_VA!Z11-RFR_spot_no_VA!Z11</f>
        <v>3.0899999999999999E-3</v>
      </c>
      <c r="AA11" s="39"/>
      <c r="AB11" s="39"/>
      <c r="AC11" s="39"/>
      <c r="AD11" s="39"/>
      <c r="AE11" s="39"/>
      <c r="AF11" s="39"/>
      <c r="AG11" s="39"/>
      <c r="AH11" s="39">
        <f>RFR_spot_with_VA!AH11-RFR_spot_no_VA!AH11</f>
        <v>1.2999999999999999E-3</v>
      </c>
      <c r="AI11" s="39"/>
      <c r="AJ11" s="39">
        <f>RFR_spot_with_VA!AJ11-RFR_spot_no_VA!AJ11</f>
        <v>1.1000000000000001E-3</v>
      </c>
      <c r="AK11" s="39">
        <f>RFR_spot_with_VA!AK11-RFR_spot_no_VA!AK11</f>
        <v>6.9999999999999999E-4</v>
      </c>
      <c r="AL11" s="39"/>
      <c r="AM11" s="39">
        <f>RFR_spot_with_VA!AM11-RFR_spot_no_VA!AM11</f>
        <v>2.4000000000000002E-3</v>
      </c>
      <c r="AN11" s="39"/>
      <c r="AO11" s="39"/>
      <c r="AP11" s="39"/>
      <c r="AQ11" s="39"/>
      <c r="AR11" s="39"/>
      <c r="AS11" s="39">
        <f>RFR_spot_with_VA!AS11-RFR_spot_no_VA!AS11</f>
        <v>9.0000000000000008E-4</v>
      </c>
      <c r="AT11" s="39"/>
      <c r="AU11" s="39"/>
      <c r="AV11" s="39"/>
      <c r="AW11" s="39"/>
      <c r="AX11" s="39"/>
      <c r="AY11" s="39"/>
      <c r="AZ11" s="39"/>
      <c r="BA11" s="39"/>
      <c r="BB11" s="39"/>
      <c r="BC11" s="39">
        <f>RFR_spot_with_VA!BC11-RFR_spot_no_VA!BC11</f>
        <v>2.5999999999999999E-3</v>
      </c>
      <c r="BD11" s="12"/>
      <c r="BE11" s="3"/>
    </row>
    <row r="12" spans="1:57" x14ac:dyDescent="0.25">
      <c r="A12" s="3"/>
      <c r="B12" s="3">
        <f>RFR_spot_no_VA!B12</f>
        <v>2</v>
      </c>
      <c r="C12" s="38">
        <f>RFR_spot_with_VA!C12-RFR_spot_no_VA!C12</f>
        <v>5.9999999999999984E-4</v>
      </c>
      <c r="D12" s="38"/>
      <c r="E12" s="38"/>
      <c r="F12" s="38"/>
      <c r="G12" s="38"/>
      <c r="H12" s="38"/>
      <c r="I12" s="38"/>
      <c r="J12" s="38">
        <f>RFR_spot_with_VA!J12-RFR_spot_no_VA!J12</f>
        <v>2.4999999999999996E-3</v>
      </c>
      <c r="K12" s="38"/>
      <c r="L12" s="38"/>
      <c r="M12" s="39"/>
      <c r="N12" s="39"/>
      <c r="O12" s="39"/>
      <c r="P12" s="39"/>
      <c r="Q12" s="39"/>
      <c r="R12" s="39"/>
      <c r="S12" s="39"/>
      <c r="T12" s="39"/>
      <c r="U12" s="39"/>
      <c r="V12" s="39"/>
      <c r="W12" s="39"/>
      <c r="X12" s="39"/>
      <c r="Y12" s="39"/>
      <c r="Z12" s="39">
        <f>RFR_spot_with_VA!Z12-RFR_spot_no_VA!Z12</f>
        <v>3.1000000000000003E-3</v>
      </c>
      <c r="AA12" s="39"/>
      <c r="AB12" s="39"/>
      <c r="AC12" s="39"/>
      <c r="AD12" s="39"/>
      <c r="AE12" s="39"/>
      <c r="AF12" s="39"/>
      <c r="AG12" s="39"/>
      <c r="AH12" s="39">
        <f>RFR_spot_with_VA!AH12-RFR_spot_no_VA!AH12</f>
        <v>1.3000000000000002E-3</v>
      </c>
      <c r="AI12" s="39"/>
      <c r="AJ12" s="39">
        <f>RFR_spot_with_VA!AJ12-RFR_spot_no_VA!AJ12</f>
        <v>1.1000000000000001E-3</v>
      </c>
      <c r="AK12" s="39">
        <f>RFR_spot_with_VA!AK12-RFR_spot_no_VA!AK12</f>
        <v>7.000000000000001E-4</v>
      </c>
      <c r="AL12" s="39"/>
      <c r="AM12" s="39">
        <f>RFR_spot_with_VA!AM12-RFR_spot_no_VA!AM12</f>
        <v>2.4000000000000002E-3</v>
      </c>
      <c r="AN12" s="39"/>
      <c r="AO12" s="39"/>
      <c r="AP12" s="39"/>
      <c r="AQ12" s="39"/>
      <c r="AR12" s="39"/>
      <c r="AS12" s="39">
        <f>RFR_spot_with_VA!AS12-RFR_spot_no_VA!AS12</f>
        <v>9.0000000000000008E-4</v>
      </c>
      <c r="AT12" s="39"/>
      <c r="AU12" s="39"/>
      <c r="AV12" s="39"/>
      <c r="AW12" s="39"/>
      <c r="AX12" s="39"/>
      <c r="AY12" s="39"/>
      <c r="AZ12" s="39"/>
      <c r="BA12" s="39"/>
      <c r="BB12" s="39"/>
      <c r="BC12" s="39">
        <f>RFR_spot_with_VA!BC12-RFR_spot_no_VA!BC12</f>
        <v>2.5999999999999999E-3</v>
      </c>
      <c r="BD12" s="12"/>
      <c r="BE12" s="3"/>
    </row>
    <row r="13" spans="1:57" x14ac:dyDescent="0.25">
      <c r="A13" s="3"/>
      <c r="B13" s="3">
        <f>RFR_spot_no_VA!B13</f>
        <v>3</v>
      </c>
      <c r="C13" s="38">
        <f>RFR_spot_with_VA!C13-RFR_spot_no_VA!C13</f>
        <v>5.9999999999999984E-4</v>
      </c>
      <c r="D13" s="38"/>
      <c r="E13" s="38"/>
      <c r="F13" s="38"/>
      <c r="G13" s="38"/>
      <c r="H13" s="38"/>
      <c r="I13" s="38"/>
      <c r="J13" s="38">
        <f>RFR_spot_with_VA!J13-RFR_spot_no_VA!J13</f>
        <v>2.5000000000000005E-3</v>
      </c>
      <c r="K13" s="38"/>
      <c r="L13" s="38"/>
      <c r="M13" s="39"/>
      <c r="N13" s="39"/>
      <c r="O13" s="39"/>
      <c r="P13" s="39"/>
      <c r="Q13" s="39"/>
      <c r="R13" s="39"/>
      <c r="S13" s="39"/>
      <c r="T13" s="39"/>
      <c r="U13" s="39"/>
      <c r="V13" s="39"/>
      <c r="W13" s="39"/>
      <c r="X13" s="39"/>
      <c r="Y13" s="39"/>
      <c r="Z13" s="39">
        <f>RFR_spot_with_VA!Z13-RFR_spot_no_VA!Z13</f>
        <v>3.0999999999999995E-3</v>
      </c>
      <c r="AA13" s="39"/>
      <c r="AB13" s="39"/>
      <c r="AC13" s="39"/>
      <c r="AD13" s="39"/>
      <c r="AE13" s="39"/>
      <c r="AF13" s="39"/>
      <c r="AG13" s="39"/>
      <c r="AH13" s="39">
        <f>RFR_spot_with_VA!AH13-RFR_spot_no_VA!AH13</f>
        <v>1.2999999999999999E-3</v>
      </c>
      <c r="AI13" s="39"/>
      <c r="AJ13" s="39">
        <f>RFR_spot_with_VA!AJ13-RFR_spot_no_VA!AJ13</f>
        <v>1.1000000000000001E-3</v>
      </c>
      <c r="AK13" s="39">
        <f>RFR_spot_with_VA!AK13-RFR_spot_no_VA!AK13</f>
        <v>6.9999999999999999E-4</v>
      </c>
      <c r="AL13" s="39"/>
      <c r="AM13" s="39">
        <f>RFR_spot_with_VA!AM13-RFR_spot_no_VA!AM13</f>
        <v>2.4000000000000002E-3</v>
      </c>
      <c r="AN13" s="39"/>
      <c r="AO13" s="39"/>
      <c r="AP13" s="39"/>
      <c r="AQ13" s="39"/>
      <c r="AR13" s="39"/>
      <c r="AS13" s="39">
        <f>RFR_spot_with_VA!AS13-RFR_spot_no_VA!AS13</f>
        <v>9.0000000000000008E-4</v>
      </c>
      <c r="AT13" s="39"/>
      <c r="AU13" s="39"/>
      <c r="AV13" s="39"/>
      <c r="AW13" s="39"/>
      <c r="AX13" s="39"/>
      <c r="AY13" s="39"/>
      <c r="AZ13" s="39"/>
      <c r="BA13" s="39"/>
      <c r="BB13" s="39"/>
      <c r="BC13" s="39">
        <f>RFR_spot_with_VA!BC13-RFR_spot_no_VA!BC13</f>
        <v>2.5999999999999999E-3</v>
      </c>
      <c r="BD13" s="12"/>
      <c r="BE13" s="3"/>
    </row>
    <row r="14" spans="1:57" x14ac:dyDescent="0.25">
      <c r="A14" s="3"/>
      <c r="B14" s="3">
        <f>RFR_spot_no_VA!B14</f>
        <v>4</v>
      </c>
      <c r="C14" s="38">
        <f>RFR_spot_with_VA!C14-RFR_spot_no_VA!C14</f>
        <v>5.9999999999999984E-4</v>
      </c>
      <c r="D14" s="38"/>
      <c r="E14" s="38"/>
      <c r="F14" s="38"/>
      <c r="G14" s="38"/>
      <c r="H14" s="38"/>
      <c r="I14" s="38"/>
      <c r="J14" s="38">
        <f>RFR_spot_with_VA!J14-RFR_spot_no_VA!J14</f>
        <v>2.5000000000000001E-3</v>
      </c>
      <c r="K14" s="38"/>
      <c r="L14" s="38"/>
      <c r="M14" s="39"/>
      <c r="N14" s="39"/>
      <c r="O14" s="39"/>
      <c r="P14" s="39"/>
      <c r="Q14" s="39"/>
      <c r="R14" s="39"/>
      <c r="S14" s="39"/>
      <c r="T14" s="39"/>
      <c r="U14" s="39"/>
      <c r="V14" s="39"/>
      <c r="W14" s="39"/>
      <c r="X14" s="39"/>
      <c r="Y14" s="39"/>
      <c r="Z14" s="39">
        <f>RFR_spot_with_VA!Z14-RFR_spot_no_VA!Z14</f>
        <v>3.1000000000000003E-3</v>
      </c>
      <c r="AA14" s="39"/>
      <c r="AB14" s="39"/>
      <c r="AC14" s="39"/>
      <c r="AD14" s="39"/>
      <c r="AE14" s="39"/>
      <c r="AF14" s="39"/>
      <c r="AG14" s="39"/>
      <c r="AH14" s="39">
        <f>RFR_spot_with_VA!AH14-RFR_spot_no_VA!AH14</f>
        <v>1.2999999999999999E-3</v>
      </c>
      <c r="AI14" s="39"/>
      <c r="AJ14" s="39">
        <f>RFR_spot_with_VA!AJ14-RFR_spot_no_VA!AJ14</f>
        <v>1.1000000000000001E-3</v>
      </c>
      <c r="AK14" s="39">
        <f>RFR_spot_with_VA!AK14-RFR_spot_no_VA!AK14</f>
        <v>6.9999999999999967E-4</v>
      </c>
      <c r="AL14" s="39"/>
      <c r="AM14" s="39">
        <f>RFR_spot_with_VA!AM14-RFR_spot_no_VA!AM14</f>
        <v>2.4000000000000002E-3</v>
      </c>
      <c r="AN14" s="39"/>
      <c r="AO14" s="39"/>
      <c r="AP14" s="39"/>
      <c r="AQ14" s="39"/>
      <c r="AR14" s="39"/>
      <c r="AS14" s="39">
        <f>RFR_spot_with_VA!AS14-RFR_spot_no_VA!AS14</f>
        <v>8.9999999999999987E-4</v>
      </c>
      <c r="AT14" s="39"/>
      <c r="AU14" s="39"/>
      <c r="AV14" s="39"/>
      <c r="AW14" s="39"/>
      <c r="AX14" s="39"/>
      <c r="AY14" s="39"/>
      <c r="AZ14" s="39"/>
      <c r="BA14" s="39"/>
      <c r="BB14" s="39"/>
      <c r="BC14" s="39">
        <f>RFR_spot_with_VA!BC14-RFR_spot_no_VA!BC14</f>
        <v>2.5999999999999999E-3</v>
      </c>
      <c r="BD14" s="12"/>
      <c r="BE14" s="3"/>
    </row>
    <row r="15" spans="1:57" x14ac:dyDescent="0.25">
      <c r="A15" s="11"/>
      <c r="B15" s="8">
        <f>RFR_spot_no_VA!B15</f>
        <v>5</v>
      </c>
      <c r="C15" s="40">
        <f>RFR_spot_with_VA!C15-RFR_spot_no_VA!C15</f>
        <v>5.9999999999999984E-4</v>
      </c>
      <c r="D15" s="40"/>
      <c r="E15" s="40"/>
      <c r="F15" s="40"/>
      <c r="G15" s="40"/>
      <c r="H15" s="40"/>
      <c r="I15" s="40"/>
      <c r="J15" s="40">
        <f>RFR_spot_with_VA!J15-RFR_spot_no_VA!J15</f>
        <v>2.4999999999999996E-3</v>
      </c>
      <c r="K15" s="40"/>
      <c r="L15" s="40"/>
      <c r="M15" s="41"/>
      <c r="N15" s="41"/>
      <c r="O15" s="41"/>
      <c r="P15" s="41"/>
      <c r="Q15" s="41"/>
      <c r="R15" s="41"/>
      <c r="S15" s="41"/>
      <c r="T15" s="41"/>
      <c r="U15" s="41"/>
      <c r="V15" s="41"/>
      <c r="W15" s="41"/>
      <c r="X15" s="41"/>
      <c r="Y15" s="41"/>
      <c r="Z15" s="41">
        <f>RFR_spot_with_VA!Z15-RFR_spot_no_VA!Z15</f>
        <v>3.1000000000000003E-3</v>
      </c>
      <c r="AA15" s="41"/>
      <c r="AB15" s="41"/>
      <c r="AC15" s="41"/>
      <c r="AD15" s="41"/>
      <c r="AE15" s="41"/>
      <c r="AF15" s="41"/>
      <c r="AG15" s="41"/>
      <c r="AH15" s="41">
        <f>RFR_spot_with_VA!AH15-RFR_spot_no_VA!AH15</f>
        <v>1.2999999999999999E-3</v>
      </c>
      <c r="AI15" s="41"/>
      <c r="AJ15" s="41">
        <f>RFR_spot_with_VA!AJ15-RFR_spot_no_VA!AJ15</f>
        <v>1.1000000000000001E-3</v>
      </c>
      <c r="AK15" s="41">
        <f>RFR_spot_with_VA!AK15-RFR_spot_no_VA!AK15</f>
        <v>7.000000000000001E-4</v>
      </c>
      <c r="AL15" s="41"/>
      <c r="AM15" s="41">
        <f>RFR_spot_with_VA!AM15-RFR_spot_no_VA!AM15</f>
        <v>2.4000000000000002E-3</v>
      </c>
      <c r="AN15" s="41"/>
      <c r="AO15" s="41"/>
      <c r="AP15" s="41"/>
      <c r="AQ15" s="41"/>
      <c r="AR15" s="41"/>
      <c r="AS15" s="41">
        <f>RFR_spot_with_VA!AS15-RFR_spot_no_VA!AS15</f>
        <v>8.9999999999999998E-4</v>
      </c>
      <c r="AT15" s="41"/>
      <c r="AU15" s="41"/>
      <c r="AV15" s="41"/>
      <c r="AW15" s="41"/>
      <c r="AX15" s="41"/>
      <c r="AY15" s="41"/>
      <c r="AZ15" s="41"/>
      <c r="BA15" s="41"/>
      <c r="BB15" s="41"/>
      <c r="BC15" s="41">
        <f>RFR_spot_with_VA!BC15-RFR_spot_no_VA!BC15</f>
        <v>2.5999999999999999E-3</v>
      </c>
      <c r="BD15" s="12"/>
      <c r="BE15" s="3"/>
    </row>
    <row r="16" spans="1:57" x14ac:dyDescent="0.25">
      <c r="A16" s="3"/>
      <c r="B16" s="3">
        <f>RFR_spot_no_VA!B16</f>
        <v>6</v>
      </c>
      <c r="C16" s="38">
        <f>RFR_spot_with_VA!C16-RFR_spot_no_VA!C16</f>
        <v>5.9999999999999984E-4</v>
      </c>
      <c r="D16" s="38"/>
      <c r="E16" s="38"/>
      <c r="F16" s="38"/>
      <c r="G16" s="38"/>
      <c r="H16" s="38"/>
      <c r="I16" s="38"/>
      <c r="J16" s="38">
        <f>RFR_spot_with_VA!J16-RFR_spot_no_VA!J16</f>
        <v>2.5000000000000001E-3</v>
      </c>
      <c r="K16" s="38"/>
      <c r="L16" s="38"/>
      <c r="M16" s="39"/>
      <c r="N16" s="39"/>
      <c r="O16" s="39"/>
      <c r="P16" s="39"/>
      <c r="Q16" s="39"/>
      <c r="R16" s="39"/>
      <c r="S16" s="39"/>
      <c r="T16" s="39"/>
      <c r="U16" s="39"/>
      <c r="V16" s="39"/>
      <c r="W16" s="39"/>
      <c r="X16" s="39"/>
      <c r="Y16" s="39"/>
      <c r="Z16" s="39">
        <f>RFR_spot_with_VA!Z16-RFR_spot_no_VA!Z16</f>
        <v>3.1000000000000003E-3</v>
      </c>
      <c r="AA16" s="39"/>
      <c r="AB16" s="39"/>
      <c r="AC16" s="39"/>
      <c r="AD16" s="39"/>
      <c r="AE16" s="39"/>
      <c r="AF16" s="39"/>
      <c r="AG16" s="39"/>
      <c r="AH16" s="39">
        <f>RFR_spot_with_VA!AH16-RFR_spot_no_VA!AH16</f>
        <v>1.2999999999999999E-3</v>
      </c>
      <c r="AI16" s="39"/>
      <c r="AJ16" s="39">
        <f>RFR_spot_with_VA!AJ16-RFR_spot_no_VA!AJ16</f>
        <v>1.1000000000000003E-3</v>
      </c>
      <c r="AK16" s="39">
        <f>RFR_spot_with_VA!AK16-RFR_spot_no_VA!AK16</f>
        <v>7.000000000000001E-4</v>
      </c>
      <c r="AL16" s="39"/>
      <c r="AM16" s="39">
        <f>RFR_spot_with_VA!AM16-RFR_spot_no_VA!AM16</f>
        <v>2.4000000000000011E-3</v>
      </c>
      <c r="AN16" s="39"/>
      <c r="AO16" s="39"/>
      <c r="AP16" s="39"/>
      <c r="AQ16" s="39"/>
      <c r="AR16" s="39"/>
      <c r="AS16" s="39">
        <f>RFR_spot_with_VA!AS16-RFR_spot_no_VA!AS16</f>
        <v>8.9999999999999998E-4</v>
      </c>
      <c r="AT16" s="39"/>
      <c r="AU16" s="39"/>
      <c r="AV16" s="39"/>
      <c r="AW16" s="39"/>
      <c r="AX16" s="39"/>
      <c r="AY16" s="39"/>
      <c r="AZ16" s="39"/>
      <c r="BA16" s="39"/>
      <c r="BB16" s="39"/>
      <c r="BC16" s="39">
        <f>RFR_spot_with_VA!BC16-RFR_spot_no_VA!BC16</f>
        <v>2.5999999999999999E-3</v>
      </c>
      <c r="BD16" s="12"/>
      <c r="BE16" s="3"/>
    </row>
    <row r="17" spans="1:57" x14ac:dyDescent="0.25">
      <c r="A17" s="3"/>
      <c r="B17" s="3">
        <f>RFR_spot_no_VA!B17</f>
        <v>7</v>
      </c>
      <c r="C17" s="38">
        <f>RFR_spot_with_VA!C17-RFR_spot_no_VA!C17</f>
        <v>6.0000000000000027E-4</v>
      </c>
      <c r="D17" s="38"/>
      <c r="E17" s="38"/>
      <c r="F17" s="38"/>
      <c r="G17" s="38"/>
      <c r="H17" s="38"/>
      <c r="I17" s="38"/>
      <c r="J17" s="38">
        <f>RFR_spot_with_VA!J17-RFR_spot_no_VA!J17</f>
        <v>2.5000000000000005E-3</v>
      </c>
      <c r="K17" s="38"/>
      <c r="L17" s="38"/>
      <c r="M17" s="39"/>
      <c r="N17" s="39"/>
      <c r="O17" s="39"/>
      <c r="P17" s="39"/>
      <c r="Q17" s="39"/>
      <c r="R17" s="39"/>
      <c r="S17" s="39"/>
      <c r="T17" s="39"/>
      <c r="U17" s="39"/>
      <c r="V17" s="39"/>
      <c r="W17" s="39"/>
      <c r="X17" s="39"/>
      <c r="Y17" s="39"/>
      <c r="Z17" s="39">
        <f>RFR_spot_with_VA!Z17-RFR_spot_no_VA!Z17</f>
        <v>3.0999999999999986E-3</v>
      </c>
      <c r="AA17" s="39"/>
      <c r="AB17" s="39"/>
      <c r="AC17" s="39"/>
      <c r="AD17" s="39"/>
      <c r="AE17" s="39"/>
      <c r="AF17" s="39"/>
      <c r="AG17" s="39"/>
      <c r="AH17" s="39">
        <f>RFR_spot_with_VA!AH17-RFR_spot_no_VA!AH17</f>
        <v>1.3000000000000002E-3</v>
      </c>
      <c r="AI17" s="39"/>
      <c r="AJ17" s="39">
        <f>RFR_spot_with_VA!AJ17-RFR_spot_no_VA!AJ17</f>
        <v>1.1000000000000003E-3</v>
      </c>
      <c r="AK17" s="39">
        <f>RFR_spot_with_VA!AK17-RFR_spot_no_VA!AK17</f>
        <v>7.000000000000001E-4</v>
      </c>
      <c r="AL17" s="39"/>
      <c r="AM17" s="39">
        <f>RFR_spot_with_VA!AM17-RFR_spot_no_VA!AM17</f>
        <v>2.3999999999999994E-3</v>
      </c>
      <c r="AN17" s="39"/>
      <c r="AO17" s="39"/>
      <c r="AP17" s="39"/>
      <c r="AQ17" s="39"/>
      <c r="AR17" s="39"/>
      <c r="AS17" s="39">
        <f>RFR_spot_with_VA!AS17-RFR_spot_no_VA!AS17</f>
        <v>8.9999999999999998E-4</v>
      </c>
      <c r="AT17" s="39"/>
      <c r="AU17" s="39"/>
      <c r="AV17" s="39"/>
      <c r="AW17" s="39"/>
      <c r="AX17" s="39"/>
      <c r="AY17" s="39"/>
      <c r="AZ17" s="39"/>
      <c r="BA17" s="39"/>
      <c r="BB17" s="39"/>
      <c r="BC17" s="39">
        <f>RFR_spot_with_VA!BC17-RFR_spot_no_VA!BC17</f>
        <v>2.5999999999999999E-3</v>
      </c>
      <c r="BD17" s="12"/>
      <c r="BE17" s="3"/>
    </row>
    <row r="18" spans="1:57" x14ac:dyDescent="0.25">
      <c r="A18" s="3"/>
      <c r="B18" s="3">
        <f>RFR_spot_no_VA!B18</f>
        <v>8</v>
      </c>
      <c r="C18" s="38">
        <f>RFR_spot_with_VA!C18-RFR_spot_no_VA!C18</f>
        <v>6.0000000000000027E-4</v>
      </c>
      <c r="D18" s="38"/>
      <c r="E18" s="38"/>
      <c r="F18" s="38"/>
      <c r="G18" s="38"/>
      <c r="H18" s="38"/>
      <c r="I18" s="38"/>
      <c r="J18" s="38">
        <f>RFR_spot_with_VA!J18-RFR_spot_no_VA!J18</f>
        <v>2.4999999999999996E-3</v>
      </c>
      <c r="K18" s="38"/>
      <c r="L18" s="38"/>
      <c r="M18" s="39"/>
      <c r="N18" s="39"/>
      <c r="O18" s="39"/>
      <c r="P18" s="39"/>
      <c r="Q18" s="39"/>
      <c r="R18" s="39"/>
      <c r="S18" s="39"/>
      <c r="T18" s="39"/>
      <c r="U18" s="39"/>
      <c r="V18" s="39"/>
      <c r="W18" s="39"/>
      <c r="X18" s="39"/>
      <c r="Y18" s="39"/>
      <c r="Z18" s="39">
        <f>RFR_spot_with_VA!Z18-RFR_spot_no_VA!Z18</f>
        <v>3.1000000000000003E-3</v>
      </c>
      <c r="AA18" s="39"/>
      <c r="AB18" s="39"/>
      <c r="AC18" s="39"/>
      <c r="AD18" s="39"/>
      <c r="AE18" s="39"/>
      <c r="AF18" s="39"/>
      <c r="AG18" s="39"/>
      <c r="AH18" s="39">
        <f>RFR_spot_with_VA!AH18-RFR_spot_no_VA!AH18</f>
        <v>1.2999999999999999E-3</v>
      </c>
      <c r="AI18" s="39"/>
      <c r="AJ18" s="39">
        <f>RFR_spot_with_VA!AJ18-RFR_spot_no_VA!AJ18</f>
        <v>1.0999999999999994E-3</v>
      </c>
      <c r="AK18" s="39">
        <f>RFR_spot_with_VA!AK18-RFR_spot_no_VA!AK18</f>
        <v>6.9999999999999923E-4</v>
      </c>
      <c r="AL18" s="39"/>
      <c r="AM18" s="39">
        <f>RFR_spot_with_VA!AM18-RFR_spot_no_VA!AM18</f>
        <v>2.4000000000000011E-3</v>
      </c>
      <c r="AN18" s="39"/>
      <c r="AO18" s="39"/>
      <c r="AP18" s="39"/>
      <c r="AQ18" s="39"/>
      <c r="AR18" s="39"/>
      <c r="AS18" s="39">
        <f>RFR_spot_with_VA!AS18-RFR_spot_no_VA!AS18</f>
        <v>8.9999999999999998E-4</v>
      </c>
      <c r="AT18" s="39"/>
      <c r="AU18" s="39"/>
      <c r="AV18" s="39"/>
      <c r="AW18" s="39"/>
      <c r="AX18" s="39"/>
      <c r="AY18" s="39"/>
      <c r="AZ18" s="39"/>
      <c r="BA18" s="39"/>
      <c r="BB18" s="39"/>
      <c r="BC18" s="39">
        <f>RFR_spot_with_VA!BC18-RFR_spot_no_VA!BC18</f>
        <v>2.5999999999999999E-3</v>
      </c>
      <c r="BD18" s="12"/>
      <c r="BE18" s="3"/>
    </row>
    <row r="19" spans="1:57" x14ac:dyDescent="0.25">
      <c r="A19" s="3"/>
      <c r="B19" s="3">
        <f>RFR_spot_no_VA!B19</f>
        <v>9</v>
      </c>
      <c r="C19" s="38">
        <f>RFR_spot_with_VA!C19-RFR_spot_no_VA!C19</f>
        <v>6.0000000000000027E-4</v>
      </c>
      <c r="D19" s="38"/>
      <c r="E19" s="38"/>
      <c r="F19" s="38"/>
      <c r="G19" s="38"/>
      <c r="H19" s="38"/>
      <c r="I19" s="38"/>
      <c r="J19" s="38">
        <f>RFR_spot_with_VA!J19-RFR_spot_no_VA!J19</f>
        <v>2.5000000000000001E-3</v>
      </c>
      <c r="K19" s="38"/>
      <c r="L19" s="38"/>
      <c r="M19" s="39"/>
      <c r="N19" s="39"/>
      <c r="O19" s="39"/>
      <c r="P19" s="39"/>
      <c r="Q19" s="39"/>
      <c r="R19" s="39"/>
      <c r="S19" s="39"/>
      <c r="T19" s="39"/>
      <c r="U19" s="39"/>
      <c r="V19" s="39"/>
      <c r="W19" s="39"/>
      <c r="X19" s="39"/>
      <c r="Y19" s="39"/>
      <c r="Z19" s="39">
        <f>RFR_spot_with_VA!Z19-RFR_spot_no_VA!Z19</f>
        <v>3.1000000000000003E-3</v>
      </c>
      <c r="AA19" s="39"/>
      <c r="AB19" s="39"/>
      <c r="AC19" s="39"/>
      <c r="AD19" s="39"/>
      <c r="AE19" s="39"/>
      <c r="AF19" s="39"/>
      <c r="AG19" s="39"/>
      <c r="AH19" s="39">
        <f>RFR_spot_with_VA!AH19-RFR_spot_no_VA!AH19</f>
        <v>1.2999999999999999E-3</v>
      </c>
      <c r="AI19" s="39"/>
      <c r="AJ19" s="39">
        <f>RFR_spot_with_VA!AJ19-RFR_spot_no_VA!AJ19</f>
        <v>1.1000000000000003E-3</v>
      </c>
      <c r="AK19" s="39">
        <f>RFR_spot_with_VA!AK19-RFR_spot_no_VA!AK19</f>
        <v>6.9999999999999923E-4</v>
      </c>
      <c r="AL19" s="39"/>
      <c r="AM19" s="39">
        <f>RFR_spot_with_VA!AM19-RFR_spot_no_VA!AM19</f>
        <v>2.4000000000000011E-3</v>
      </c>
      <c r="AN19" s="39"/>
      <c r="AO19" s="39"/>
      <c r="AP19" s="39"/>
      <c r="AQ19" s="39"/>
      <c r="AR19" s="39"/>
      <c r="AS19" s="39">
        <f>RFR_spot_with_VA!AS19-RFR_spot_no_VA!AS19</f>
        <v>8.9999999999999998E-4</v>
      </c>
      <c r="AT19" s="39"/>
      <c r="AU19" s="39"/>
      <c r="AV19" s="39"/>
      <c r="AW19" s="39"/>
      <c r="AX19" s="39"/>
      <c r="AY19" s="39"/>
      <c r="AZ19" s="39"/>
      <c r="BA19" s="39"/>
      <c r="BB19" s="39"/>
      <c r="BC19" s="39">
        <f>RFR_spot_with_VA!BC19-RFR_spot_no_VA!BC19</f>
        <v>2.5999999999999999E-3</v>
      </c>
      <c r="BD19" s="12"/>
      <c r="BE19" s="3"/>
    </row>
    <row r="20" spans="1:57" x14ac:dyDescent="0.25">
      <c r="A20" s="3"/>
      <c r="B20" s="8">
        <f>RFR_spot_no_VA!B20</f>
        <v>10</v>
      </c>
      <c r="C20" s="40">
        <f>RFR_spot_with_VA!C20-RFR_spot_no_VA!C20</f>
        <v>6.0000000000000027E-4</v>
      </c>
      <c r="D20" s="40"/>
      <c r="E20" s="40"/>
      <c r="F20" s="40"/>
      <c r="G20" s="40"/>
      <c r="H20" s="40"/>
      <c r="I20" s="40"/>
      <c r="J20" s="40">
        <f>RFR_spot_with_VA!J20-RFR_spot_no_VA!J20</f>
        <v>2.5000000000000001E-3</v>
      </c>
      <c r="K20" s="40"/>
      <c r="L20" s="40"/>
      <c r="M20" s="41"/>
      <c r="N20" s="41"/>
      <c r="O20" s="41"/>
      <c r="P20" s="41"/>
      <c r="Q20" s="41"/>
      <c r="R20" s="41"/>
      <c r="S20" s="41"/>
      <c r="T20" s="41"/>
      <c r="U20" s="41"/>
      <c r="V20" s="41"/>
      <c r="W20" s="41"/>
      <c r="X20" s="41"/>
      <c r="Y20" s="41"/>
      <c r="Z20" s="41">
        <f>RFR_spot_with_VA!Z20-RFR_spot_no_VA!Z20</f>
        <v>3.1000000000000003E-3</v>
      </c>
      <c r="AA20" s="41"/>
      <c r="AB20" s="41"/>
      <c r="AC20" s="41"/>
      <c r="AD20" s="41"/>
      <c r="AE20" s="41"/>
      <c r="AF20" s="41"/>
      <c r="AG20" s="41"/>
      <c r="AH20" s="41">
        <f>RFR_spot_with_VA!AH20-RFR_spot_no_VA!AH20</f>
        <v>1.3000000000000004E-3</v>
      </c>
      <c r="AI20" s="41"/>
      <c r="AJ20" s="41">
        <f>RFR_spot_with_VA!AJ20-RFR_spot_no_VA!AJ20</f>
        <v>1.1000000000000003E-3</v>
      </c>
      <c r="AK20" s="41">
        <f>RFR_spot_with_VA!AK20-RFR_spot_no_VA!AK20</f>
        <v>6.9999999999999923E-4</v>
      </c>
      <c r="AL20" s="41"/>
      <c r="AM20" s="41">
        <f>RFR_spot_with_VA!AM20-RFR_spot_no_VA!AM20</f>
        <v>2.4000000000000011E-3</v>
      </c>
      <c r="AN20" s="41"/>
      <c r="AO20" s="41"/>
      <c r="AP20" s="41"/>
      <c r="AQ20" s="41"/>
      <c r="AR20" s="41"/>
      <c r="AS20" s="41">
        <f>RFR_spot_with_VA!AS20-RFR_spot_no_VA!AS20</f>
        <v>8.9999999999999998E-4</v>
      </c>
      <c r="AT20" s="41"/>
      <c r="AU20" s="41"/>
      <c r="AV20" s="41"/>
      <c r="AW20" s="41"/>
      <c r="AX20" s="41"/>
      <c r="AY20" s="41"/>
      <c r="AZ20" s="41"/>
      <c r="BA20" s="41"/>
      <c r="BB20" s="41"/>
      <c r="BC20" s="41">
        <f>RFR_spot_with_VA!BC20-RFR_spot_no_VA!BC20</f>
        <v>2.5999999999999999E-3</v>
      </c>
      <c r="BD20" s="12"/>
      <c r="BE20" s="3"/>
    </row>
    <row r="21" spans="1:57" x14ac:dyDescent="0.25">
      <c r="A21" s="3"/>
      <c r="B21" s="3">
        <f>RFR_spot_no_VA!B21</f>
        <v>11</v>
      </c>
      <c r="C21" s="38">
        <f>RFR_spot_with_VA!C21-RFR_spot_no_VA!C21</f>
        <v>5.9999999999999984E-4</v>
      </c>
      <c r="D21" s="38"/>
      <c r="E21" s="38"/>
      <c r="F21" s="38"/>
      <c r="G21" s="38"/>
      <c r="H21" s="38"/>
      <c r="I21" s="38"/>
      <c r="J21" s="38">
        <f>RFR_spot_with_VA!J21-RFR_spot_no_VA!J21</f>
        <v>2.5000000000000001E-3</v>
      </c>
      <c r="K21" s="38"/>
      <c r="L21" s="38"/>
      <c r="M21" s="39"/>
      <c r="N21" s="39"/>
      <c r="O21" s="39"/>
      <c r="P21" s="39"/>
      <c r="Q21" s="39"/>
      <c r="R21" s="39"/>
      <c r="S21" s="39"/>
      <c r="T21" s="39"/>
      <c r="U21" s="39"/>
      <c r="V21" s="39"/>
      <c r="W21" s="39"/>
      <c r="X21" s="39"/>
      <c r="Y21" s="39"/>
      <c r="Z21" s="39">
        <f>RFR_spot_with_VA!Z21-RFR_spot_no_VA!Z21</f>
        <v>3.0699999999999998E-3</v>
      </c>
      <c r="AA21" s="39"/>
      <c r="AB21" s="39"/>
      <c r="AC21" s="39"/>
      <c r="AD21" s="39"/>
      <c r="AE21" s="39"/>
      <c r="AF21" s="39"/>
      <c r="AG21" s="39"/>
      <c r="AH21" s="39">
        <f>RFR_spot_with_VA!AH21-RFR_spot_no_VA!AH21</f>
        <v>1.2600000000000007E-3</v>
      </c>
      <c r="AI21" s="39"/>
      <c r="AJ21" s="39">
        <f>RFR_spot_with_VA!AJ21-RFR_spot_no_VA!AJ21</f>
        <v>1.1000000000000003E-3</v>
      </c>
      <c r="AK21" s="39">
        <f>RFR_spot_with_VA!AK21-RFR_spot_no_VA!AK21</f>
        <v>7.0000000000000097E-4</v>
      </c>
      <c r="AL21" s="39"/>
      <c r="AM21" s="39">
        <f>RFR_spot_with_VA!AM21-RFR_spot_no_VA!AM21</f>
        <v>2.4000000000000011E-3</v>
      </c>
      <c r="AN21" s="39"/>
      <c r="AO21" s="39"/>
      <c r="AP21" s="39"/>
      <c r="AQ21" s="39"/>
      <c r="AR21" s="39"/>
      <c r="AS21" s="39">
        <f>RFR_spot_with_VA!AS21-RFR_spot_no_VA!AS21</f>
        <v>8.9999999999999998E-4</v>
      </c>
      <c r="AT21" s="39"/>
      <c r="AU21" s="39"/>
      <c r="AV21" s="39"/>
      <c r="AW21" s="39"/>
      <c r="AX21" s="39"/>
      <c r="AY21" s="39"/>
      <c r="AZ21" s="39"/>
      <c r="BA21" s="39"/>
      <c r="BB21" s="39"/>
      <c r="BC21" s="39">
        <f>RFR_spot_with_VA!BC21-RFR_spot_no_VA!BC21</f>
        <v>2.5999999999999999E-3</v>
      </c>
      <c r="BD21" s="12"/>
      <c r="BE21" s="3"/>
    </row>
    <row r="22" spans="1:57" x14ac:dyDescent="0.25">
      <c r="A22" s="3"/>
      <c r="B22" s="3">
        <f>RFR_spot_no_VA!B22</f>
        <v>12</v>
      </c>
      <c r="C22" s="38">
        <f>RFR_spot_with_VA!C22-RFR_spot_no_VA!C22</f>
        <v>5.9999999999999984E-4</v>
      </c>
      <c r="D22" s="38"/>
      <c r="E22" s="38"/>
      <c r="F22" s="38"/>
      <c r="G22" s="38"/>
      <c r="H22" s="38"/>
      <c r="I22" s="38"/>
      <c r="J22" s="38">
        <f>RFR_spot_with_VA!J22-RFR_spot_no_VA!J22</f>
        <v>2.5000000000000001E-3</v>
      </c>
      <c r="K22" s="38"/>
      <c r="L22" s="38"/>
      <c r="M22" s="39"/>
      <c r="N22" s="39"/>
      <c r="O22" s="39"/>
      <c r="P22" s="39"/>
      <c r="Q22" s="39"/>
      <c r="R22" s="39"/>
      <c r="S22" s="39"/>
      <c r="T22" s="39"/>
      <c r="U22" s="39"/>
      <c r="V22" s="39"/>
      <c r="W22" s="39"/>
      <c r="X22" s="39"/>
      <c r="Y22" s="39"/>
      <c r="Z22" s="39">
        <f>RFR_spot_with_VA!Z22-RFR_spot_no_VA!Z22</f>
        <v>3.0100000000000005E-3</v>
      </c>
      <c r="AA22" s="39"/>
      <c r="AB22" s="39"/>
      <c r="AC22" s="39"/>
      <c r="AD22" s="39"/>
      <c r="AE22" s="39"/>
      <c r="AF22" s="39"/>
      <c r="AG22" s="39"/>
      <c r="AH22" s="39">
        <f>RFR_spot_with_VA!AH22-RFR_spot_no_VA!AH22</f>
        <v>1.1900000000000001E-3</v>
      </c>
      <c r="AI22" s="39"/>
      <c r="AJ22" s="39">
        <f>RFR_spot_with_VA!AJ22-RFR_spot_no_VA!AJ22</f>
        <v>1.0999999999999994E-3</v>
      </c>
      <c r="AK22" s="39">
        <f>RFR_spot_with_VA!AK22-RFR_spot_no_VA!AK22</f>
        <v>6.9999999999999923E-4</v>
      </c>
      <c r="AL22" s="39"/>
      <c r="AM22" s="39">
        <f>RFR_spot_with_VA!AM22-RFR_spot_no_VA!AM22</f>
        <v>2.3999999999999994E-3</v>
      </c>
      <c r="AN22" s="39"/>
      <c r="AO22" s="39"/>
      <c r="AP22" s="39"/>
      <c r="AQ22" s="39"/>
      <c r="AR22" s="39"/>
      <c r="AS22" s="39">
        <f>RFR_spot_with_VA!AS22-RFR_spot_no_VA!AS22</f>
        <v>8.9999999999999998E-4</v>
      </c>
      <c r="AT22" s="39"/>
      <c r="AU22" s="39"/>
      <c r="AV22" s="39"/>
      <c r="AW22" s="39"/>
      <c r="AX22" s="39"/>
      <c r="AY22" s="39"/>
      <c r="AZ22" s="39"/>
      <c r="BA22" s="39"/>
      <c r="BB22" s="39"/>
      <c r="BC22" s="39">
        <f>RFR_spot_with_VA!BC22-RFR_spot_no_VA!BC22</f>
        <v>2.5999999999999999E-3</v>
      </c>
      <c r="BD22" s="12"/>
      <c r="BE22" s="3"/>
    </row>
    <row r="23" spans="1:57" x14ac:dyDescent="0.25">
      <c r="A23" s="3"/>
      <c r="B23" s="3">
        <f>RFR_spot_no_VA!B23</f>
        <v>13</v>
      </c>
      <c r="C23" s="38">
        <f>RFR_spot_with_VA!C23-RFR_spot_no_VA!C23</f>
        <v>6.0000000000000006E-4</v>
      </c>
      <c r="D23" s="38"/>
      <c r="E23" s="38"/>
      <c r="F23" s="38"/>
      <c r="G23" s="38"/>
      <c r="H23" s="38"/>
      <c r="I23" s="38"/>
      <c r="J23" s="38">
        <f>RFR_spot_with_VA!J23-RFR_spot_no_VA!J23</f>
        <v>2.5000000000000001E-3</v>
      </c>
      <c r="K23" s="38"/>
      <c r="L23" s="38"/>
      <c r="M23" s="39"/>
      <c r="N23" s="39"/>
      <c r="O23" s="39"/>
      <c r="P23" s="39"/>
      <c r="Q23" s="39"/>
      <c r="R23" s="39"/>
      <c r="S23" s="39"/>
      <c r="T23" s="39"/>
      <c r="U23" s="39"/>
      <c r="V23" s="39"/>
      <c r="W23" s="39"/>
      <c r="X23" s="39"/>
      <c r="Y23" s="39"/>
      <c r="Z23" s="39">
        <f>RFR_spot_with_VA!Z23-RFR_spot_no_VA!Z23</f>
        <v>2.9500000000000012E-3</v>
      </c>
      <c r="AA23" s="39"/>
      <c r="AB23" s="39"/>
      <c r="AC23" s="39"/>
      <c r="AD23" s="39"/>
      <c r="AE23" s="39"/>
      <c r="AF23" s="39"/>
      <c r="AG23" s="39"/>
      <c r="AH23" s="39">
        <f>RFR_spot_with_VA!AH23-RFR_spot_no_VA!AH23</f>
        <v>1.1199999999999995E-3</v>
      </c>
      <c r="AI23" s="39"/>
      <c r="AJ23" s="39">
        <f>RFR_spot_with_VA!AJ23-RFR_spot_no_VA!AJ23</f>
        <v>1.1000000000000003E-3</v>
      </c>
      <c r="AK23" s="39">
        <f>RFR_spot_with_VA!AK23-RFR_spot_no_VA!AK23</f>
        <v>6.9999999999999923E-4</v>
      </c>
      <c r="AL23" s="39"/>
      <c r="AM23" s="39">
        <f>RFR_spot_with_VA!AM23-RFR_spot_no_VA!AM23</f>
        <v>2.3999999999999976E-3</v>
      </c>
      <c r="AN23" s="39"/>
      <c r="AO23" s="39"/>
      <c r="AP23" s="39"/>
      <c r="AQ23" s="39"/>
      <c r="AR23" s="39"/>
      <c r="AS23" s="39">
        <f>RFR_spot_with_VA!AS23-RFR_spot_no_VA!AS23</f>
        <v>9.0000000000000008E-4</v>
      </c>
      <c r="AT23" s="39"/>
      <c r="AU23" s="39"/>
      <c r="AV23" s="39"/>
      <c r="AW23" s="39"/>
      <c r="AX23" s="39"/>
      <c r="AY23" s="39"/>
      <c r="AZ23" s="39"/>
      <c r="BA23" s="39"/>
      <c r="BB23" s="39"/>
      <c r="BC23" s="39">
        <f>RFR_spot_with_VA!BC23-RFR_spot_no_VA!BC23</f>
        <v>2.5999999999999999E-3</v>
      </c>
      <c r="BD23" s="12"/>
      <c r="BE23" s="3"/>
    </row>
    <row r="24" spans="1:57" x14ac:dyDescent="0.25">
      <c r="A24" s="3"/>
      <c r="B24" s="3">
        <f>RFR_spot_no_VA!B24</f>
        <v>14</v>
      </c>
      <c r="C24" s="38">
        <f>RFR_spot_with_VA!C24-RFR_spot_no_VA!C24</f>
        <v>5.9999999999999995E-4</v>
      </c>
      <c r="D24" s="38"/>
      <c r="E24" s="38"/>
      <c r="F24" s="38"/>
      <c r="G24" s="38"/>
      <c r="H24" s="38"/>
      <c r="I24" s="38"/>
      <c r="J24" s="38">
        <f>RFR_spot_with_VA!J24-RFR_spot_no_VA!J24</f>
        <v>2.5000000000000001E-3</v>
      </c>
      <c r="K24" s="38"/>
      <c r="L24" s="38"/>
      <c r="M24" s="39"/>
      <c r="N24" s="39"/>
      <c r="O24" s="39"/>
      <c r="P24" s="39"/>
      <c r="Q24" s="39"/>
      <c r="R24" s="39"/>
      <c r="S24" s="39"/>
      <c r="T24" s="39"/>
      <c r="U24" s="39"/>
      <c r="V24" s="39"/>
      <c r="W24" s="39"/>
      <c r="X24" s="39"/>
      <c r="Y24" s="39"/>
      <c r="Z24" s="39">
        <f>RFR_spot_with_VA!Z24-RFR_spot_no_VA!Z24</f>
        <v>2.870000000000001E-3</v>
      </c>
      <c r="AA24" s="39"/>
      <c r="AB24" s="39"/>
      <c r="AC24" s="39"/>
      <c r="AD24" s="39"/>
      <c r="AE24" s="39"/>
      <c r="AF24" s="39"/>
      <c r="AG24" s="39"/>
      <c r="AH24" s="39">
        <f>RFR_spot_with_VA!AH24-RFR_spot_no_VA!AH24</f>
        <v>1.040000000000001E-3</v>
      </c>
      <c r="AI24" s="39"/>
      <c r="AJ24" s="39">
        <f>RFR_spot_with_VA!AJ24-RFR_spot_no_VA!AJ24</f>
        <v>1.1000000000000003E-3</v>
      </c>
      <c r="AK24" s="39">
        <f>RFR_spot_with_VA!AK24-RFR_spot_no_VA!AK24</f>
        <v>7.0000000000000097E-4</v>
      </c>
      <c r="AL24" s="39"/>
      <c r="AM24" s="39">
        <f>RFR_spot_with_VA!AM24-RFR_spot_no_VA!AM24</f>
        <v>2.4000000000000011E-3</v>
      </c>
      <c r="AN24" s="39"/>
      <c r="AO24" s="39"/>
      <c r="AP24" s="39"/>
      <c r="AQ24" s="39"/>
      <c r="AR24" s="39"/>
      <c r="AS24" s="39">
        <f>RFR_spot_with_VA!AS24-RFR_spot_no_VA!AS24</f>
        <v>9.0000000000000008E-4</v>
      </c>
      <c r="AT24" s="39"/>
      <c r="AU24" s="39"/>
      <c r="AV24" s="39"/>
      <c r="AW24" s="39"/>
      <c r="AX24" s="39"/>
      <c r="AY24" s="39"/>
      <c r="AZ24" s="39"/>
      <c r="BA24" s="39"/>
      <c r="BB24" s="39"/>
      <c r="BC24" s="39">
        <f>RFR_spot_with_VA!BC24-RFR_spot_no_VA!BC24</f>
        <v>2.5999999999999999E-3</v>
      </c>
      <c r="BD24" s="12"/>
      <c r="BE24" s="3"/>
    </row>
    <row r="25" spans="1:57" x14ac:dyDescent="0.25">
      <c r="A25" s="3"/>
      <c r="B25" s="8">
        <f>RFR_spot_no_VA!B25</f>
        <v>15</v>
      </c>
      <c r="C25" s="40">
        <f>RFR_spot_with_VA!C25-RFR_spot_no_VA!C25</f>
        <v>6.0000000000000006E-4</v>
      </c>
      <c r="D25" s="40"/>
      <c r="E25" s="40"/>
      <c r="F25" s="40"/>
      <c r="G25" s="40"/>
      <c r="H25" s="40"/>
      <c r="I25" s="40"/>
      <c r="J25" s="40">
        <f>RFR_spot_with_VA!J25-RFR_spot_no_VA!J25</f>
        <v>2.5000000000000001E-3</v>
      </c>
      <c r="K25" s="40"/>
      <c r="L25" s="40"/>
      <c r="M25" s="41"/>
      <c r="N25" s="41"/>
      <c r="O25" s="41"/>
      <c r="P25" s="41"/>
      <c r="Q25" s="41"/>
      <c r="R25" s="41"/>
      <c r="S25" s="41"/>
      <c r="T25" s="41"/>
      <c r="U25" s="41"/>
      <c r="V25" s="41"/>
      <c r="W25" s="41"/>
      <c r="X25" s="41"/>
      <c r="Y25" s="41"/>
      <c r="Z25" s="41">
        <f>RFR_spot_with_VA!Z25-RFR_spot_no_VA!Z25</f>
        <v>2.7799999999999978E-3</v>
      </c>
      <c r="AA25" s="41"/>
      <c r="AB25" s="41"/>
      <c r="AC25" s="41"/>
      <c r="AD25" s="41"/>
      <c r="AE25" s="41"/>
      <c r="AF25" s="41"/>
      <c r="AG25" s="41"/>
      <c r="AH25" s="41">
        <f>RFR_spot_with_VA!AH25-RFR_spot_no_VA!AH25</f>
        <v>9.7999999999999997E-4</v>
      </c>
      <c r="AI25" s="41"/>
      <c r="AJ25" s="41">
        <f>RFR_spot_with_VA!AJ25-RFR_spot_no_VA!AJ25</f>
        <v>1.1000000000000003E-3</v>
      </c>
      <c r="AK25" s="41">
        <f>RFR_spot_with_VA!AK25-RFR_spot_no_VA!AK25</f>
        <v>6.9999999999999923E-4</v>
      </c>
      <c r="AL25" s="41"/>
      <c r="AM25" s="41">
        <f>RFR_spot_with_VA!AM25-RFR_spot_no_VA!AM25</f>
        <v>2.3999999999999994E-3</v>
      </c>
      <c r="AN25" s="41"/>
      <c r="AO25" s="41"/>
      <c r="AP25" s="41"/>
      <c r="AQ25" s="41"/>
      <c r="AR25" s="41"/>
      <c r="AS25" s="41">
        <f>RFR_spot_with_VA!AS25-RFR_spot_no_VA!AS25</f>
        <v>8.9999999999999998E-4</v>
      </c>
      <c r="AT25" s="41"/>
      <c r="AU25" s="41"/>
      <c r="AV25" s="41"/>
      <c r="AW25" s="41"/>
      <c r="AX25" s="41"/>
      <c r="AY25" s="41"/>
      <c r="AZ25" s="41"/>
      <c r="BA25" s="41"/>
      <c r="BB25" s="41"/>
      <c r="BC25" s="41">
        <f>RFR_spot_with_VA!BC25-RFR_spot_no_VA!BC25</f>
        <v>2.5999999999999999E-3</v>
      </c>
      <c r="BD25" s="12"/>
      <c r="BE25" s="3"/>
    </row>
    <row r="26" spans="1:57" x14ac:dyDescent="0.25">
      <c r="A26" s="3"/>
      <c r="B26" s="3">
        <f>RFR_spot_no_VA!B26</f>
        <v>16</v>
      </c>
      <c r="C26" s="38">
        <f>RFR_spot_with_VA!C26-RFR_spot_no_VA!C26</f>
        <v>5.9999999999999995E-4</v>
      </c>
      <c r="D26" s="38"/>
      <c r="E26" s="38"/>
      <c r="F26" s="38"/>
      <c r="G26" s="38"/>
      <c r="H26" s="38"/>
      <c r="I26" s="38"/>
      <c r="J26" s="38">
        <f>RFR_spot_with_VA!J26-RFR_spot_no_VA!J26</f>
        <v>2.5000000000000001E-3</v>
      </c>
      <c r="K26" s="38"/>
      <c r="L26" s="38"/>
      <c r="M26" s="39"/>
      <c r="N26" s="39"/>
      <c r="O26" s="39"/>
      <c r="P26" s="39"/>
      <c r="Q26" s="39"/>
      <c r="R26" s="39"/>
      <c r="S26" s="39"/>
      <c r="T26" s="39"/>
      <c r="U26" s="39"/>
      <c r="V26" s="39"/>
      <c r="W26" s="39"/>
      <c r="X26" s="39"/>
      <c r="Y26" s="39"/>
      <c r="Z26" s="39">
        <f>RFR_spot_with_VA!Z26-RFR_spot_no_VA!Z26</f>
        <v>2.700000000000001E-3</v>
      </c>
      <c r="AA26" s="39"/>
      <c r="AB26" s="39"/>
      <c r="AC26" s="39"/>
      <c r="AD26" s="39"/>
      <c r="AE26" s="39"/>
      <c r="AF26" s="39"/>
      <c r="AG26" s="39"/>
      <c r="AH26" s="39">
        <f>RFR_spot_with_VA!AH26-RFR_spot_no_VA!AH26</f>
        <v>9.2000000000000068E-4</v>
      </c>
      <c r="AI26" s="39"/>
      <c r="AJ26" s="39">
        <f>RFR_spot_with_VA!AJ26-RFR_spot_no_VA!AJ26</f>
        <v>1.1000000000000003E-3</v>
      </c>
      <c r="AK26" s="39">
        <f>RFR_spot_with_VA!AK26-RFR_spot_no_VA!AK26</f>
        <v>6.9999999999999923E-4</v>
      </c>
      <c r="AL26" s="39"/>
      <c r="AM26" s="39">
        <f>RFR_spot_with_VA!AM26-RFR_spot_no_VA!AM26</f>
        <v>2.4000000000000011E-3</v>
      </c>
      <c r="AN26" s="39"/>
      <c r="AO26" s="39"/>
      <c r="AP26" s="39"/>
      <c r="AQ26" s="39"/>
      <c r="AR26" s="39"/>
      <c r="AS26" s="39">
        <f>RFR_spot_with_VA!AS26-RFR_spot_no_VA!AS26</f>
        <v>8.9999999999999998E-4</v>
      </c>
      <c r="AT26" s="39"/>
      <c r="AU26" s="39"/>
      <c r="AV26" s="39"/>
      <c r="AW26" s="39"/>
      <c r="AX26" s="39"/>
      <c r="AY26" s="39"/>
      <c r="AZ26" s="39"/>
      <c r="BA26" s="39"/>
      <c r="BB26" s="39"/>
      <c r="BC26" s="39">
        <f>RFR_spot_with_VA!BC26-RFR_spot_no_VA!BC26</f>
        <v>2.6000000000000016E-3</v>
      </c>
      <c r="BD26" s="12"/>
      <c r="BE26" s="3"/>
    </row>
    <row r="27" spans="1:57" x14ac:dyDescent="0.25">
      <c r="A27" s="3"/>
      <c r="B27" s="3">
        <f>RFR_spot_no_VA!B27</f>
        <v>17</v>
      </c>
      <c r="C27" s="38">
        <f>RFR_spot_with_VA!C27-RFR_spot_no_VA!C27</f>
        <v>6.0000000000000006E-4</v>
      </c>
      <c r="D27" s="38"/>
      <c r="E27" s="38"/>
      <c r="F27" s="38"/>
      <c r="G27" s="38"/>
      <c r="H27" s="38"/>
      <c r="I27" s="38"/>
      <c r="J27" s="38">
        <f>RFR_spot_with_VA!J27-RFR_spot_no_VA!J27</f>
        <v>2.5000000000000001E-3</v>
      </c>
      <c r="K27" s="38"/>
      <c r="L27" s="38"/>
      <c r="M27" s="39"/>
      <c r="N27" s="39"/>
      <c r="O27" s="39"/>
      <c r="P27" s="39"/>
      <c r="Q27" s="39"/>
      <c r="R27" s="39"/>
      <c r="S27" s="39"/>
      <c r="T27" s="39"/>
      <c r="U27" s="39"/>
      <c r="V27" s="39"/>
      <c r="W27" s="39"/>
      <c r="X27" s="39"/>
      <c r="Y27" s="39"/>
      <c r="Z27" s="39">
        <f>RFR_spot_with_VA!Z27-RFR_spot_no_VA!Z27</f>
        <v>2.6200000000000008E-3</v>
      </c>
      <c r="AA27" s="39"/>
      <c r="AB27" s="39"/>
      <c r="AC27" s="39"/>
      <c r="AD27" s="39"/>
      <c r="AE27" s="39"/>
      <c r="AF27" s="39"/>
      <c r="AG27" s="39"/>
      <c r="AH27" s="39">
        <f>RFR_spot_with_VA!AH27-RFR_spot_no_VA!AH27</f>
        <v>8.7000000000000098E-4</v>
      </c>
      <c r="AI27" s="39"/>
      <c r="AJ27" s="39">
        <f>RFR_spot_with_VA!AJ27-RFR_spot_no_VA!AJ27</f>
        <v>1.1000000000000003E-3</v>
      </c>
      <c r="AK27" s="39">
        <f>RFR_spot_with_VA!AK27-RFR_spot_no_VA!AK27</f>
        <v>6.9999999999999923E-4</v>
      </c>
      <c r="AL27" s="39"/>
      <c r="AM27" s="39">
        <f>RFR_spot_with_VA!AM27-RFR_spot_no_VA!AM27</f>
        <v>2.3999999999999994E-3</v>
      </c>
      <c r="AN27" s="39"/>
      <c r="AO27" s="39"/>
      <c r="AP27" s="39"/>
      <c r="AQ27" s="39"/>
      <c r="AR27" s="39"/>
      <c r="AS27" s="39">
        <f>RFR_spot_with_VA!AS27-RFR_spot_no_VA!AS27</f>
        <v>8.9999999999999998E-4</v>
      </c>
      <c r="AT27" s="39"/>
      <c r="AU27" s="39"/>
      <c r="AV27" s="39"/>
      <c r="AW27" s="39"/>
      <c r="AX27" s="39"/>
      <c r="AY27" s="39"/>
      <c r="AZ27" s="39"/>
      <c r="BA27" s="39"/>
      <c r="BB27" s="39"/>
      <c r="BC27" s="39">
        <f>RFR_spot_with_VA!BC27-RFR_spot_no_VA!BC27</f>
        <v>2.5999999999999999E-3</v>
      </c>
      <c r="BD27" s="12"/>
      <c r="BE27" s="3"/>
    </row>
    <row r="28" spans="1:57" x14ac:dyDescent="0.25">
      <c r="A28" s="3"/>
      <c r="B28" s="3">
        <f>RFR_spot_no_VA!B28</f>
        <v>18</v>
      </c>
      <c r="C28" s="38">
        <f>RFR_spot_with_VA!C28-RFR_spot_no_VA!C28</f>
        <v>6.0000000000000006E-4</v>
      </c>
      <c r="D28" s="38"/>
      <c r="E28" s="38"/>
      <c r="F28" s="38"/>
      <c r="G28" s="38"/>
      <c r="H28" s="38"/>
      <c r="I28" s="38"/>
      <c r="J28" s="38">
        <f>RFR_spot_with_VA!J28-RFR_spot_no_VA!J28</f>
        <v>2.5000000000000001E-3</v>
      </c>
      <c r="K28" s="38"/>
      <c r="L28" s="38"/>
      <c r="M28" s="39"/>
      <c r="N28" s="39"/>
      <c r="O28" s="39"/>
      <c r="P28" s="39"/>
      <c r="Q28" s="39"/>
      <c r="R28" s="39"/>
      <c r="S28" s="39"/>
      <c r="T28" s="39"/>
      <c r="U28" s="39"/>
      <c r="V28" s="39"/>
      <c r="W28" s="39"/>
      <c r="X28" s="39"/>
      <c r="Y28" s="39"/>
      <c r="Z28" s="39">
        <f>RFR_spot_with_VA!Z28-RFR_spot_no_VA!Z28</f>
        <v>2.5400000000000006E-3</v>
      </c>
      <c r="AA28" s="39"/>
      <c r="AB28" s="39"/>
      <c r="AC28" s="39"/>
      <c r="AD28" s="39"/>
      <c r="AE28" s="39"/>
      <c r="AF28" s="39"/>
      <c r="AG28" s="39"/>
      <c r="AH28" s="39">
        <f>RFR_spot_with_VA!AH28-RFR_spot_no_VA!AH28</f>
        <v>8.3000000000000088E-4</v>
      </c>
      <c r="AI28" s="39"/>
      <c r="AJ28" s="39">
        <f>RFR_spot_with_VA!AJ28-RFR_spot_no_VA!AJ28</f>
        <v>1.1000000000000003E-3</v>
      </c>
      <c r="AK28" s="39">
        <f>RFR_spot_with_VA!AK28-RFR_spot_no_VA!AK28</f>
        <v>7.000000000000027E-4</v>
      </c>
      <c r="AL28" s="39"/>
      <c r="AM28" s="39">
        <f>RFR_spot_with_VA!AM28-RFR_spot_no_VA!AM28</f>
        <v>2.4000000000000011E-3</v>
      </c>
      <c r="AN28" s="39"/>
      <c r="AO28" s="39"/>
      <c r="AP28" s="39"/>
      <c r="AQ28" s="39"/>
      <c r="AR28" s="39"/>
      <c r="AS28" s="39">
        <f>RFR_spot_with_VA!AS28-RFR_spot_no_VA!AS28</f>
        <v>8.9999999999999976E-4</v>
      </c>
      <c r="AT28" s="39"/>
      <c r="AU28" s="39"/>
      <c r="AV28" s="39"/>
      <c r="AW28" s="39"/>
      <c r="AX28" s="39"/>
      <c r="AY28" s="39"/>
      <c r="AZ28" s="39"/>
      <c r="BA28" s="39"/>
      <c r="BB28" s="39"/>
      <c r="BC28" s="39">
        <f>RFR_spot_with_VA!BC28-RFR_spot_no_VA!BC28</f>
        <v>2.5999999999999981E-3</v>
      </c>
      <c r="BD28" s="12"/>
      <c r="BE28" s="3"/>
    </row>
    <row r="29" spans="1:57" x14ac:dyDescent="0.25">
      <c r="A29" s="3"/>
      <c r="B29" s="3">
        <f>RFR_spot_no_VA!B29</f>
        <v>19</v>
      </c>
      <c r="C29" s="38">
        <f>RFR_spot_with_VA!C29-RFR_spot_no_VA!C29</f>
        <v>5.9999999999999995E-4</v>
      </c>
      <c r="D29" s="38"/>
      <c r="E29" s="38"/>
      <c r="F29" s="38"/>
      <c r="G29" s="38"/>
      <c r="H29" s="38"/>
      <c r="I29" s="38"/>
      <c r="J29" s="38">
        <f>RFR_spot_with_VA!J29-RFR_spot_no_VA!J29</f>
        <v>2.4999999999999996E-3</v>
      </c>
      <c r="K29" s="38"/>
      <c r="L29" s="38"/>
      <c r="M29" s="39"/>
      <c r="N29" s="39"/>
      <c r="O29" s="39"/>
      <c r="P29" s="39"/>
      <c r="Q29" s="39"/>
      <c r="R29" s="39"/>
      <c r="S29" s="39"/>
      <c r="T29" s="39"/>
      <c r="U29" s="39"/>
      <c r="V29" s="39"/>
      <c r="W29" s="39"/>
      <c r="X29" s="39"/>
      <c r="Y29" s="39"/>
      <c r="Z29" s="39">
        <f>RFR_spot_with_VA!Z29-RFR_spot_no_VA!Z29</f>
        <v>2.4500000000000008E-3</v>
      </c>
      <c r="AA29" s="39"/>
      <c r="AB29" s="39"/>
      <c r="AC29" s="39"/>
      <c r="AD29" s="39"/>
      <c r="AE29" s="39"/>
      <c r="AF29" s="39"/>
      <c r="AG29" s="39"/>
      <c r="AH29" s="39">
        <f>RFR_spot_with_VA!AH29-RFR_spot_no_VA!AH29</f>
        <v>7.7999999999999944E-4</v>
      </c>
      <c r="AI29" s="39"/>
      <c r="AJ29" s="39">
        <f>RFR_spot_with_VA!AJ29-RFR_spot_no_VA!AJ29</f>
        <v>1.1000000000000003E-3</v>
      </c>
      <c r="AK29" s="39">
        <f>RFR_spot_with_VA!AK29-RFR_spot_no_VA!AK29</f>
        <v>6.9999999999999923E-4</v>
      </c>
      <c r="AL29" s="39"/>
      <c r="AM29" s="39">
        <f>RFR_spot_with_VA!AM29-RFR_spot_no_VA!AM29</f>
        <v>2.3999999999999994E-3</v>
      </c>
      <c r="AN29" s="39"/>
      <c r="AO29" s="39"/>
      <c r="AP29" s="39"/>
      <c r="AQ29" s="39"/>
      <c r="AR29" s="39"/>
      <c r="AS29" s="39">
        <f>RFR_spot_with_VA!AS29-RFR_spot_no_VA!AS29</f>
        <v>9.0000000000000019E-4</v>
      </c>
      <c r="AT29" s="39"/>
      <c r="AU29" s="39"/>
      <c r="AV29" s="39"/>
      <c r="AW29" s="39"/>
      <c r="AX29" s="39"/>
      <c r="AY29" s="39"/>
      <c r="AZ29" s="39"/>
      <c r="BA29" s="39"/>
      <c r="BB29" s="39"/>
      <c r="BC29" s="39">
        <f>RFR_spot_with_VA!BC29-RFR_spot_no_VA!BC29</f>
        <v>2.5999999999999999E-3</v>
      </c>
      <c r="BD29" s="12"/>
      <c r="BE29" s="3"/>
    </row>
    <row r="30" spans="1:57" x14ac:dyDescent="0.25">
      <c r="A30" s="3"/>
      <c r="B30" s="8">
        <f>RFR_spot_no_VA!B30</f>
        <v>20</v>
      </c>
      <c r="C30" s="40">
        <f>RFR_spot_with_VA!C30-RFR_spot_no_VA!C30</f>
        <v>6.0000000000000006E-4</v>
      </c>
      <c r="D30" s="40"/>
      <c r="E30" s="40"/>
      <c r="F30" s="40"/>
      <c r="G30" s="40"/>
      <c r="H30" s="40"/>
      <c r="I30" s="40"/>
      <c r="J30" s="40">
        <f>RFR_spot_with_VA!J30-RFR_spot_no_VA!J30</f>
        <v>2.5000000000000001E-3</v>
      </c>
      <c r="K30" s="40"/>
      <c r="L30" s="40"/>
      <c r="M30" s="41"/>
      <c r="N30" s="41"/>
      <c r="O30" s="41"/>
      <c r="P30" s="41"/>
      <c r="Q30" s="41"/>
      <c r="R30" s="41"/>
      <c r="S30" s="41"/>
      <c r="T30" s="41"/>
      <c r="U30" s="41"/>
      <c r="V30" s="41"/>
      <c r="W30" s="41"/>
      <c r="X30" s="41"/>
      <c r="Y30" s="41"/>
      <c r="Z30" s="41">
        <f>RFR_spot_with_VA!Z30-RFR_spot_no_VA!Z30</f>
        <v>2.3699999999999971E-3</v>
      </c>
      <c r="AA30" s="41"/>
      <c r="AB30" s="41"/>
      <c r="AC30" s="41"/>
      <c r="AD30" s="41"/>
      <c r="AE30" s="41"/>
      <c r="AF30" s="41"/>
      <c r="AG30" s="41"/>
      <c r="AH30" s="41">
        <f>RFR_spot_with_VA!AH30-RFR_spot_no_VA!AH30</f>
        <v>7.399999999999976E-4</v>
      </c>
      <c r="AI30" s="41"/>
      <c r="AJ30" s="41">
        <f>RFR_spot_with_VA!AJ30-RFR_spot_no_VA!AJ30</f>
        <v>1.1000000000000003E-3</v>
      </c>
      <c r="AK30" s="41">
        <f>RFR_spot_with_VA!AK30-RFR_spot_no_VA!AK30</f>
        <v>6.9999999999999923E-4</v>
      </c>
      <c r="AL30" s="41"/>
      <c r="AM30" s="41">
        <f>RFR_spot_with_VA!AM30-RFR_spot_no_VA!AM30</f>
        <v>2.4000000000000011E-3</v>
      </c>
      <c r="AN30" s="41"/>
      <c r="AO30" s="41"/>
      <c r="AP30" s="41"/>
      <c r="AQ30" s="41"/>
      <c r="AR30" s="41"/>
      <c r="AS30" s="41">
        <f>RFR_spot_with_VA!AS30-RFR_spot_no_VA!AS30</f>
        <v>8.9999999999999976E-4</v>
      </c>
      <c r="AT30" s="41"/>
      <c r="AU30" s="41"/>
      <c r="AV30" s="41"/>
      <c r="AW30" s="41"/>
      <c r="AX30" s="41"/>
      <c r="AY30" s="41"/>
      <c r="AZ30" s="41"/>
      <c r="BA30" s="41"/>
      <c r="BB30" s="41"/>
      <c r="BC30" s="41">
        <f>RFR_spot_with_VA!BC30-RFR_spot_no_VA!BC30</f>
        <v>2.5999999999999999E-3</v>
      </c>
      <c r="BD30" s="12"/>
      <c r="BE30" s="3"/>
    </row>
    <row r="31" spans="1:57" x14ac:dyDescent="0.25">
      <c r="A31" s="3"/>
      <c r="B31" s="3">
        <f>RFR_spot_no_VA!B31</f>
        <v>21</v>
      </c>
      <c r="C31" s="38">
        <f>RFR_spot_with_VA!C31-RFR_spot_no_VA!C31</f>
        <v>5.8999999999999992E-4</v>
      </c>
      <c r="D31" s="38"/>
      <c r="E31" s="38"/>
      <c r="F31" s="38"/>
      <c r="G31" s="38"/>
      <c r="H31" s="38"/>
      <c r="I31" s="38"/>
      <c r="J31" s="38">
        <f>RFR_spot_with_VA!J31-RFR_spot_no_VA!J31</f>
        <v>2.48E-3</v>
      </c>
      <c r="K31" s="38"/>
      <c r="L31" s="38"/>
      <c r="M31" s="39"/>
      <c r="N31" s="39"/>
      <c r="O31" s="39"/>
      <c r="P31" s="39"/>
      <c r="Q31" s="39"/>
      <c r="R31" s="39"/>
      <c r="S31" s="39"/>
      <c r="T31" s="39"/>
      <c r="U31" s="39"/>
      <c r="V31" s="39"/>
      <c r="W31" s="39"/>
      <c r="X31" s="39"/>
      <c r="Y31" s="39"/>
      <c r="Z31" s="39">
        <f>RFR_spot_with_VA!Z31-RFR_spot_no_VA!Z31</f>
        <v>2.3E-3</v>
      </c>
      <c r="AA31" s="39"/>
      <c r="AB31" s="39"/>
      <c r="AC31" s="39"/>
      <c r="AD31" s="39"/>
      <c r="AE31" s="39"/>
      <c r="AF31" s="39"/>
      <c r="AG31" s="39"/>
      <c r="AH31" s="39">
        <f>RFR_spot_with_VA!AH31-RFR_spot_no_VA!AH31</f>
        <v>7.0999999999999883E-4</v>
      </c>
      <c r="AI31" s="39"/>
      <c r="AJ31" s="39">
        <f>RFR_spot_with_VA!AJ31-RFR_spot_no_VA!AJ31</f>
        <v>1.0999999999999994E-3</v>
      </c>
      <c r="AK31" s="39">
        <f>RFR_spot_with_VA!AK31-RFR_spot_no_VA!AK31</f>
        <v>7.000000000000027E-4</v>
      </c>
      <c r="AL31" s="39"/>
      <c r="AM31" s="39">
        <f>RFR_spot_with_VA!AM31-RFR_spot_no_VA!AM31</f>
        <v>2.3999999999999994E-3</v>
      </c>
      <c r="AN31" s="39"/>
      <c r="AO31" s="39"/>
      <c r="AP31" s="39"/>
      <c r="AQ31" s="39"/>
      <c r="AR31" s="39"/>
      <c r="AS31" s="39">
        <f>RFR_spot_with_VA!AS31-RFR_spot_no_VA!AS31</f>
        <v>9.0000000000000019E-4</v>
      </c>
      <c r="AT31" s="39"/>
      <c r="AU31" s="39"/>
      <c r="AV31" s="39"/>
      <c r="AW31" s="39"/>
      <c r="AX31" s="39"/>
      <c r="AY31" s="39"/>
      <c r="AZ31" s="39"/>
      <c r="BA31" s="39"/>
      <c r="BB31" s="39"/>
      <c r="BC31" s="39">
        <f>RFR_spot_with_VA!BC31-RFR_spot_no_VA!BC31</f>
        <v>2.6000000000000016E-3</v>
      </c>
      <c r="BD31" s="12"/>
      <c r="BE31" s="3"/>
    </row>
    <row r="32" spans="1:57" x14ac:dyDescent="0.25">
      <c r="A32" s="3"/>
      <c r="B32" s="3">
        <f>RFR_spot_no_VA!B32</f>
        <v>22</v>
      </c>
      <c r="C32" s="38">
        <f>RFR_spot_with_VA!C32-RFR_spot_no_VA!C32</f>
        <v>5.9000000000000003E-4</v>
      </c>
      <c r="D32" s="38"/>
      <c r="E32" s="38"/>
      <c r="F32" s="38"/>
      <c r="G32" s="38"/>
      <c r="H32" s="38"/>
      <c r="I32" s="38"/>
      <c r="J32" s="38">
        <f>RFR_spot_with_VA!J32-RFR_spot_no_VA!J32</f>
        <v>2.4600000000000004E-3</v>
      </c>
      <c r="K32" s="38"/>
      <c r="L32" s="38"/>
      <c r="M32" s="39"/>
      <c r="N32" s="39"/>
      <c r="O32" s="39"/>
      <c r="P32" s="39"/>
      <c r="Q32" s="39"/>
      <c r="R32" s="39"/>
      <c r="S32" s="39"/>
      <c r="T32" s="39"/>
      <c r="U32" s="39"/>
      <c r="V32" s="39"/>
      <c r="W32" s="39"/>
      <c r="X32" s="39"/>
      <c r="Y32" s="39"/>
      <c r="Z32" s="39">
        <f>RFR_spot_with_VA!Z32-RFR_spot_no_VA!Z32</f>
        <v>2.2199999999999998E-3</v>
      </c>
      <c r="AA32" s="39"/>
      <c r="AB32" s="39"/>
      <c r="AC32" s="39"/>
      <c r="AD32" s="39"/>
      <c r="AE32" s="39"/>
      <c r="AF32" s="39"/>
      <c r="AG32" s="39"/>
      <c r="AH32" s="39">
        <f>RFR_spot_with_VA!AH32-RFR_spot_no_VA!AH32</f>
        <v>6.8000000000000005E-4</v>
      </c>
      <c r="AI32" s="39"/>
      <c r="AJ32" s="39">
        <f>RFR_spot_with_VA!AJ32-RFR_spot_no_VA!AJ32</f>
        <v>1.0999999999999994E-3</v>
      </c>
      <c r="AK32" s="39">
        <f>RFR_spot_with_VA!AK32-RFR_spot_no_VA!AK32</f>
        <v>6.9999999999999923E-4</v>
      </c>
      <c r="AL32" s="39"/>
      <c r="AM32" s="39">
        <f>RFR_spot_with_VA!AM32-RFR_spot_no_VA!AM32</f>
        <v>2.4000000000000028E-3</v>
      </c>
      <c r="AN32" s="39"/>
      <c r="AO32" s="39"/>
      <c r="AP32" s="39"/>
      <c r="AQ32" s="39"/>
      <c r="AR32" s="39"/>
      <c r="AS32" s="39">
        <f>RFR_spot_with_VA!AS32-RFR_spot_no_VA!AS32</f>
        <v>8.9999999999999976E-4</v>
      </c>
      <c r="AT32" s="39"/>
      <c r="AU32" s="39"/>
      <c r="AV32" s="39"/>
      <c r="AW32" s="39"/>
      <c r="AX32" s="39"/>
      <c r="AY32" s="39"/>
      <c r="AZ32" s="39"/>
      <c r="BA32" s="39"/>
      <c r="BB32" s="39"/>
      <c r="BC32" s="39">
        <f>RFR_spot_with_VA!BC32-RFR_spot_no_VA!BC32</f>
        <v>2.5999999999999999E-3</v>
      </c>
      <c r="BD32" s="12"/>
      <c r="BE32" s="3"/>
    </row>
    <row r="33" spans="1:57" x14ac:dyDescent="0.25">
      <c r="A33" s="3"/>
      <c r="B33" s="3">
        <f>RFR_spot_no_VA!B33</f>
        <v>23</v>
      </c>
      <c r="C33" s="38">
        <f>RFR_spot_with_VA!C33-RFR_spot_no_VA!C33</f>
        <v>5.6999999999999976E-4</v>
      </c>
      <c r="D33" s="38"/>
      <c r="E33" s="38"/>
      <c r="F33" s="38"/>
      <c r="G33" s="38"/>
      <c r="H33" s="38"/>
      <c r="I33" s="38"/>
      <c r="J33" s="38">
        <f>RFR_spot_with_VA!J33-RFR_spot_no_VA!J33</f>
        <v>2.4100000000000002E-3</v>
      </c>
      <c r="K33" s="38"/>
      <c r="L33" s="38"/>
      <c r="M33" s="39"/>
      <c r="N33" s="39"/>
      <c r="O33" s="39"/>
      <c r="P33" s="39"/>
      <c r="Q33" s="39"/>
      <c r="R33" s="39"/>
      <c r="S33" s="39"/>
      <c r="T33" s="39"/>
      <c r="U33" s="39"/>
      <c r="V33" s="39"/>
      <c r="W33" s="39"/>
      <c r="X33" s="39"/>
      <c r="Y33" s="39"/>
      <c r="Z33" s="39">
        <f>RFR_spot_with_VA!Z33-RFR_spot_no_VA!Z33</f>
        <v>2.1500000000000026E-3</v>
      </c>
      <c r="AA33" s="39"/>
      <c r="AB33" s="39"/>
      <c r="AC33" s="39"/>
      <c r="AD33" s="39"/>
      <c r="AE33" s="39"/>
      <c r="AF33" s="39"/>
      <c r="AG33" s="39"/>
      <c r="AH33" s="39">
        <f>RFR_spot_with_VA!AH33-RFR_spot_no_VA!AH33</f>
        <v>6.5000000000000127E-4</v>
      </c>
      <c r="AI33" s="39"/>
      <c r="AJ33" s="39">
        <f>RFR_spot_with_VA!AJ33-RFR_spot_no_VA!AJ33</f>
        <v>1.1000000000000003E-3</v>
      </c>
      <c r="AK33" s="39">
        <f>RFR_spot_with_VA!AK33-RFR_spot_no_VA!AK33</f>
        <v>7.000000000000027E-4</v>
      </c>
      <c r="AL33" s="39"/>
      <c r="AM33" s="39">
        <f>RFR_spot_with_VA!AM33-RFR_spot_no_VA!AM33</f>
        <v>2.3999999999999994E-3</v>
      </c>
      <c r="AN33" s="39"/>
      <c r="AO33" s="39"/>
      <c r="AP33" s="39"/>
      <c r="AQ33" s="39"/>
      <c r="AR33" s="39"/>
      <c r="AS33" s="39">
        <f>RFR_spot_with_VA!AS33-RFR_spot_no_VA!AS33</f>
        <v>9.0000000000000019E-4</v>
      </c>
      <c r="AT33" s="39"/>
      <c r="AU33" s="39"/>
      <c r="AV33" s="39"/>
      <c r="AW33" s="39"/>
      <c r="AX33" s="39"/>
      <c r="AY33" s="39"/>
      <c r="AZ33" s="39"/>
      <c r="BA33" s="39"/>
      <c r="BB33" s="39"/>
      <c r="BC33" s="39">
        <f>RFR_spot_with_VA!BC33-RFR_spot_no_VA!BC33</f>
        <v>2.5999999999999981E-3</v>
      </c>
      <c r="BD33" s="12"/>
      <c r="BE33" s="3"/>
    </row>
    <row r="34" spans="1:57" x14ac:dyDescent="0.25">
      <c r="A34" s="3"/>
      <c r="B34" s="3">
        <f>RFR_spot_no_VA!B34</f>
        <v>24</v>
      </c>
      <c r="C34" s="38">
        <f>RFR_spot_with_VA!C34-RFR_spot_no_VA!C34</f>
        <v>5.6000000000000017E-4</v>
      </c>
      <c r="D34" s="38"/>
      <c r="E34" s="38"/>
      <c r="F34" s="38"/>
      <c r="G34" s="38"/>
      <c r="H34" s="38"/>
      <c r="I34" s="38"/>
      <c r="J34" s="38">
        <f>RFR_spot_with_VA!J34-RFR_spot_no_VA!J34</f>
        <v>2.3600000000000001E-3</v>
      </c>
      <c r="K34" s="38"/>
      <c r="L34" s="38"/>
      <c r="M34" s="39"/>
      <c r="N34" s="39"/>
      <c r="O34" s="39"/>
      <c r="P34" s="39"/>
      <c r="Q34" s="39"/>
      <c r="R34" s="39"/>
      <c r="S34" s="39"/>
      <c r="T34" s="39"/>
      <c r="U34" s="39"/>
      <c r="V34" s="39"/>
      <c r="W34" s="39"/>
      <c r="X34" s="39"/>
      <c r="Y34" s="39"/>
      <c r="Z34" s="39">
        <f>RFR_spot_with_VA!Z34-RFR_spot_no_VA!Z34</f>
        <v>2.0799999999999985E-3</v>
      </c>
      <c r="AA34" s="39"/>
      <c r="AB34" s="39"/>
      <c r="AC34" s="39"/>
      <c r="AD34" s="39"/>
      <c r="AE34" s="39"/>
      <c r="AF34" s="39"/>
      <c r="AG34" s="39"/>
      <c r="AH34" s="39">
        <f>RFR_spot_with_VA!AH34-RFR_spot_no_VA!AH34</f>
        <v>6.1999999999999902E-4</v>
      </c>
      <c r="AI34" s="39"/>
      <c r="AJ34" s="39">
        <f>RFR_spot_with_VA!AJ34-RFR_spot_no_VA!AJ34</f>
        <v>1.1000000000000003E-3</v>
      </c>
      <c r="AK34" s="39">
        <f>RFR_spot_with_VA!AK34-RFR_spot_no_VA!AK34</f>
        <v>7.000000000000027E-4</v>
      </c>
      <c r="AL34" s="39"/>
      <c r="AM34" s="39">
        <f>RFR_spot_with_VA!AM34-RFR_spot_no_VA!AM34</f>
        <v>2.3999999999999994E-3</v>
      </c>
      <c r="AN34" s="39"/>
      <c r="AO34" s="39"/>
      <c r="AP34" s="39"/>
      <c r="AQ34" s="39"/>
      <c r="AR34" s="39"/>
      <c r="AS34" s="39">
        <f>RFR_spot_with_VA!AS34-RFR_spot_no_VA!AS34</f>
        <v>8.9999999999999976E-4</v>
      </c>
      <c r="AT34" s="39"/>
      <c r="AU34" s="39"/>
      <c r="AV34" s="39"/>
      <c r="AW34" s="39"/>
      <c r="AX34" s="39"/>
      <c r="AY34" s="39"/>
      <c r="AZ34" s="39"/>
      <c r="BA34" s="39"/>
      <c r="BB34" s="39"/>
      <c r="BC34" s="39">
        <f>RFR_spot_with_VA!BC34-RFR_spot_no_VA!BC34</f>
        <v>2.6000000000000016E-3</v>
      </c>
      <c r="BD34" s="12"/>
      <c r="BE34" s="3"/>
    </row>
    <row r="35" spans="1:57" x14ac:dyDescent="0.25">
      <c r="A35" s="3"/>
      <c r="B35" s="8">
        <f>RFR_spot_no_VA!B35</f>
        <v>25</v>
      </c>
      <c r="C35" s="40">
        <f>RFR_spot_with_VA!C35-RFR_spot_no_VA!C35</f>
        <v>5.6000000000000017E-4</v>
      </c>
      <c r="D35" s="40"/>
      <c r="E35" s="40"/>
      <c r="F35" s="40"/>
      <c r="G35" s="40"/>
      <c r="H35" s="40"/>
      <c r="I35" s="40"/>
      <c r="J35" s="40">
        <f>RFR_spot_with_VA!J35-RFR_spot_no_VA!J35</f>
        <v>2.31E-3</v>
      </c>
      <c r="K35" s="40"/>
      <c r="L35" s="40"/>
      <c r="M35" s="41"/>
      <c r="N35" s="41"/>
      <c r="O35" s="41"/>
      <c r="P35" s="41"/>
      <c r="Q35" s="41"/>
      <c r="R35" s="41"/>
      <c r="S35" s="41"/>
      <c r="T35" s="41"/>
      <c r="U35" s="41"/>
      <c r="V35" s="41"/>
      <c r="W35" s="41"/>
      <c r="X35" s="41"/>
      <c r="Y35" s="41"/>
      <c r="Z35" s="41">
        <f>RFR_spot_with_VA!Z35-RFR_spot_no_VA!Z35</f>
        <v>2.020000000000001E-3</v>
      </c>
      <c r="AA35" s="41"/>
      <c r="AB35" s="41"/>
      <c r="AC35" s="41"/>
      <c r="AD35" s="41"/>
      <c r="AE35" s="41"/>
      <c r="AF35" s="41"/>
      <c r="AG35" s="41"/>
      <c r="AH35" s="41">
        <f>RFR_spot_with_VA!AH35-RFR_spot_no_VA!AH35</f>
        <v>5.9000000000000025E-4</v>
      </c>
      <c r="AI35" s="41"/>
      <c r="AJ35" s="41">
        <f>RFR_spot_with_VA!AJ35-RFR_spot_no_VA!AJ35</f>
        <v>1.1000000000000003E-3</v>
      </c>
      <c r="AK35" s="41">
        <f>RFR_spot_with_VA!AK35-RFR_spot_no_VA!AK35</f>
        <v>6.9999999999999923E-4</v>
      </c>
      <c r="AL35" s="41"/>
      <c r="AM35" s="41">
        <f>RFR_spot_with_VA!AM35-RFR_spot_no_VA!AM35</f>
        <v>2.3999999999999994E-3</v>
      </c>
      <c r="AN35" s="41"/>
      <c r="AO35" s="41"/>
      <c r="AP35" s="41"/>
      <c r="AQ35" s="41"/>
      <c r="AR35" s="41"/>
      <c r="AS35" s="41">
        <f>RFR_spot_with_VA!AS35-RFR_spot_no_VA!AS35</f>
        <v>9.0000000000000019E-4</v>
      </c>
      <c r="AT35" s="41"/>
      <c r="AU35" s="41"/>
      <c r="AV35" s="41"/>
      <c r="AW35" s="41"/>
      <c r="AX35" s="41"/>
      <c r="AY35" s="41"/>
      <c r="AZ35" s="41"/>
      <c r="BA35" s="41"/>
      <c r="BB35" s="41"/>
      <c r="BC35" s="41">
        <f>RFR_spot_with_VA!BC35-RFR_spot_no_VA!BC35</f>
        <v>2.5999999999999999E-3</v>
      </c>
      <c r="BD35" s="12"/>
      <c r="BE35" s="3"/>
    </row>
    <row r="36" spans="1:57" x14ac:dyDescent="0.25">
      <c r="A36" s="3"/>
      <c r="B36" s="3">
        <f>RFR_spot_no_VA!B36</f>
        <v>26</v>
      </c>
      <c r="C36" s="38">
        <f>RFR_spot_with_VA!C36-RFR_spot_no_VA!C36</f>
        <v>5.3999999999999968E-4</v>
      </c>
      <c r="D36" s="38"/>
      <c r="E36" s="38"/>
      <c r="F36" s="38"/>
      <c r="G36" s="38"/>
      <c r="H36" s="38"/>
      <c r="I36" s="38"/>
      <c r="J36" s="38">
        <f>RFR_spot_with_VA!J36-RFR_spot_no_VA!J36</f>
        <v>2.2499999999999994E-3</v>
      </c>
      <c r="K36" s="38"/>
      <c r="L36" s="38"/>
      <c r="M36" s="39"/>
      <c r="N36" s="39"/>
      <c r="O36" s="39"/>
      <c r="P36" s="39"/>
      <c r="Q36" s="39"/>
      <c r="R36" s="39"/>
      <c r="S36" s="39"/>
      <c r="T36" s="39"/>
      <c r="U36" s="39"/>
      <c r="V36" s="39"/>
      <c r="W36" s="39"/>
      <c r="X36" s="39"/>
      <c r="Y36" s="39"/>
      <c r="Z36" s="39">
        <f>RFR_spot_with_VA!Z36-RFR_spot_no_VA!Z36</f>
        <v>1.9500000000000003E-3</v>
      </c>
      <c r="AA36" s="39"/>
      <c r="AB36" s="39"/>
      <c r="AC36" s="39"/>
      <c r="AD36" s="39"/>
      <c r="AE36" s="39"/>
      <c r="AF36" s="39"/>
      <c r="AG36" s="39"/>
      <c r="AH36" s="39">
        <f>RFR_spot_with_VA!AH36-RFR_spot_no_VA!AH36</f>
        <v>5.7999999999999718E-4</v>
      </c>
      <c r="AI36" s="39"/>
      <c r="AJ36" s="39">
        <f>RFR_spot_with_VA!AJ36-RFR_spot_no_VA!AJ36</f>
        <v>1.1000000000000003E-3</v>
      </c>
      <c r="AK36" s="39">
        <f>RFR_spot_with_VA!AK36-RFR_spot_no_VA!AK36</f>
        <v>7.000000000000027E-4</v>
      </c>
      <c r="AL36" s="39"/>
      <c r="AM36" s="39">
        <f>RFR_spot_with_VA!AM36-RFR_spot_no_VA!AM36</f>
        <v>2.3999999999999994E-3</v>
      </c>
      <c r="AN36" s="39"/>
      <c r="AO36" s="39"/>
      <c r="AP36" s="39"/>
      <c r="AQ36" s="39"/>
      <c r="AR36" s="39"/>
      <c r="AS36" s="39">
        <f>RFR_spot_with_VA!AS36-RFR_spot_no_VA!AS36</f>
        <v>9.0000000000000019E-4</v>
      </c>
      <c r="AT36" s="39"/>
      <c r="AU36" s="39"/>
      <c r="AV36" s="39"/>
      <c r="AW36" s="39"/>
      <c r="AX36" s="39"/>
      <c r="AY36" s="39"/>
      <c r="AZ36" s="39"/>
      <c r="BA36" s="39"/>
      <c r="BB36" s="39"/>
      <c r="BC36" s="39">
        <f>RFR_spot_with_VA!BC36-RFR_spot_no_VA!BC36</f>
        <v>2.5999999999999999E-3</v>
      </c>
      <c r="BD36" s="12"/>
      <c r="BE36" s="3"/>
    </row>
    <row r="37" spans="1:57" x14ac:dyDescent="0.25">
      <c r="A37" s="3"/>
      <c r="B37" s="3">
        <f>RFR_spot_no_VA!B37</f>
        <v>27</v>
      </c>
      <c r="C37" s="38">
        <f>RFR_spot_with_VA!C37-RFR_spot_no_VA!C37</f>
        <v>5.1999999999999963E-4</v>
      </c>
      <c r="D37" s="38"/>
      <c r="E37" s="38"/>
      <c r="F37" s="38"/>
      <c r="G37" s="38"/>
      <c r="H37" s="38"/>
      <c r="I37" s="38"/>
      <c r="J37" s="38">
        <f>RFR_spot_with_VA!J37-RFR_spot_no_VA!J37</f>
        <v>2.1900000000000001E-3</v>
      </c>
      <c r="K37" s="38"/>
      <c r="L37" s="38"/>
      <c r="M37" s="39"/>
      <c r="N37" s="39"/>
      <c r="O37" s="39"/>
      <c r="P37" s="39"/>
      <c r="Q37" s="39"/>
      <c r="R37" s="39"/>
      <c r="S37" s="39"/>
      <c r="T37" s="39"/>
      <c r="U37" s="39"/>
      <c r="V37" s="39"/>
      <c r="W37" s="39"/>
      <c r="X37" s="39"/>
      <c r="Y37" s="39"/>
      <c r="Z37" s="39">
        <f>RFR_spot_with_VA!Z37-RFR_spot_no_VA!Z37</f>
        <v>1.9000000000000024E-3</v>
      </c>
      <c r="AA37" s="39"/>
      <c r="AB37" s="39"/>
      <c r="AC37" s="39"/>
      <c r="AD37" s="39"/>
      <c r="AE37" s="39"/>
      <c r="AF37" s="39"/>
      <c r="AG37" s="39"/>
      <c r="AH37" s="39">
        <f>RFR_spot_with_VA!AH37-RFR_spot_no_VA!AH37</f>
        <v>5.4999999999999841E-4</v>
      </c>
      <c r="AI37" s="39"/>
      <c r="AJ37" s="39">
        <f>RFR_spot_with_VA!AJ37-RFR_spot_no_VA!AJ37</f>
        <v>1.1000000000000003E-3</v>
      </c>
      <c r="AK37" s="39">
        <f>RFR_spot_with_VA!AK37-RFR_spot_no_VA!AK37</f>
        <v>6.9999999999999923E-4</v>
      </c>
      <c r="AL37" s="39"/>
      <c r="AM37" s="39">
        <f>RFR_spot_with_VA!AM37-RFR_spot_no_VA!AM37</f>
        <v>2.3999999999999994E-3</v>
      </c>
      <c r="AN37" s="39"/>
      <c r="AO37" s="39"/>
      <c r="AP37" s="39"/>
      <c r="AQ37" s="39"/>
      <c r="AR37" s="39"/>
      <c r="AS37" s="39">
        <f>RFR_spot_with_VA!AS37-RFR_spot_no_VA!AS37</f>
        <v>9.0000000000000019E-4</v>
      </c>
      <c r="AT37" s="39"/>
      <c r="AU37" s="39"/>
      <c r="AV37" s="39"/>
      <c r="AW37" s="39"/>
      <c r="AX37" s="39"/>
      <c r="AY37" s="39"/>
      <c r="AZ37" s="39"/>
      <c r="BA37" s="39"/>
      <c r="BB37" s="39"/>
      <c r="BC37" s="39">
        <f>RFR_spot_with_VA!BC37-RFR_spot_no_VA!BC37</f>
        <v>2.5999999999999981E-3</v>
      </c>
      <c r="BD37" s="12"/>
      <c r="BE37" s="3"/>
    </row>
    <row r="38" spans="1:57" x14ac:dyDescent="0.25">
      <c r="A38" s="3"/>
      <c r="B38" s="3">
        <f>RFR_spot_no_VA!B38</f>
        <v>28</v>
      </c>
      <c r="C38" s="38">
        <f>RFR_spot_with_VA!C38-RFR_spot_no_VA!C38</f>
        <v>5.1000000000000004E-4</v>
      </c>
      <c r="D38" s="38"/>
      <c r="E38" s="38"/>
      <c r="F38" s="38"/>
      <c r="G38" s="38"/>
      <c r="H38" s="38"/>
      <c r="I38" s="38"/>
      <c r="J38" s="38">
        <f>RFR_spot_with_VA!J38-RFR_spot_no_VA!J38</f>
        <v>2.1399999999999995E-3</v>
      </c>
      <c r="K38" s="38"/>
      <c r="L38" s="38"/>
      <c r="M38" s="39"/>
      <c r="N38" s="39"/>
      <c r="O38" s="39"/>
      <c r="P38" s="39"/>
      <c r="Q38" s="39"/>
      <c r="R38" s="39"/>
      <c r="S38" s="39"/>
      <c r="T38" s="39"/>
      <c r="U38" s="39"/>
      <c r="V38" s="39"/>
      <c r="W38" s="39"/>
      <c r="X38" s="39"/>
      <c r="Y38" s="39"/>
      <c r="Z38" s="39">
        <f>RFR_spot_with_VA!Z38-RFR_spot_no_VA!Z38</f>
        <v>1.8399999999999979E-3</v>
      </c>
      <c r="AA38" s="39"/>
      <c r="AB38" s="39"/>
      <c r="AC38" s="39"/>
      <c r="AD38" s="39"/>
      <c r="AE38" s="39"/>
      <c r="AF38" s="39"/>
      <c r="AG38" s="39"/>
      <c r="AH38" s="39">
        <f>RFR_spot_with_VA!AH38-RFR_spot_no_VA!AH38</f>
        <v>5.3000000000000269E-4</v>
      </c>
      <c r="AI38" s="39"/>
      <c r="AJ38" s="39">
        <f>RFR_spot_with_VA!AJ38-RFR_spot_no_VA!AJ38</f>
        <v>1.1000000000000003E-3</v>
      </c>
      <c r="AK38" s="39">
        <f>RFR_spot_with_VA!AK38-RFR_spot_no_VA!AK38</f>
        <v>7.000000000000027E-4</v>
      </c>
      <c r="AL38" s="39"/>
      <c r="AM38" s="39">
        <f>RFR_spot_with_VA!AM38-RFR_spot_no_VA!AM38</f>
        <v>2.3999999999999994E-3</v>
      </c>
      <c r="AN38" s="39"/>
      <c r="AO38" s="39"/>
      <c r="AP38" s="39"/>
      <c r="AQ38" s="39"/>
      <c r="AR38" s="39"/>
      <c r="AS38" s="39">
        <f>RFR_spot_with_VA!AS38-RFR_spot_no_VA!AS38</f>
        <v>8.9999999999999976E-4</v>
      </c>
      <c r="AT38" s="39"/>
      <c r="AU38" s="39"/>
      <c r="AV38" s="39"/>
      <c r="AW38" s="39"/>
      <c r="AX38" s="39"/>
      <c r="AY38" s="39"/>
      <c r="AZ38" s="39"/>
      <c r="BA38" s="39"/>
      <c r="BB38" s="39"/>
      <c r="BC38" s="39">
        <f>RFR_spot_with_VA!BC38-RFR_spot_no_VA!BC38</f>
        <v>2.5999999999999999E-3</v>
      </c>
      <c r="BD38" s="12"/>
      <c r="BE38" s="3"/>
    </row>
    <row r="39" spans="1:57" x14ac:dyDescent="0.25">
      <c r="A39" s="3"/>
      <c r="B39" s="3">
        <f>RFR_spot_no_VA!B39</f>
        <v>29</v>
      </c>
      <c r="C39" s="38">
        <f>RFR_spot_with_VA!C39-RFR_spot_no_VA!C39</f>
        <v>5.0000000000000044E-4</v>
      </c>
      <c r="D39" s="38"/>
      <c r="E39" s="38"/>
      <c r="F39" s="38"/>
      <c r="G39" s="38"/>
      <c r="H39" s="38"/>
      <c r="I39" s="38"/>
      <c r="J39" s="38">
        <f>RFR_spot_with_VA!J39-RFR_spot_no_VA!J39</f>
        <v>2.0799999999999994E-3</v>
      </c>
      <c r="K39" s="38"/>
      <c r="L39" s="38"/>
      <c r="M39" s="39"/>
      <c r="N39" s="39"/>
      <c r="O39" s="39"/>
      <c r="P39" s="39"/>
      <c r="Q39" s="39"/>
      <c r="R39" s="39"/>
      <c r="S39" s="39"/>
      <c r="T39" s="39"/>
      <c r="U39" s="39"/>
      <c r="V39" s="39"/>
      <c r="W39" s="39"/>
      <c r="X39" s="39"/>
      <c r="Y39" s="39"/>
      <c r="Z39" s="39">
        <f>RFR_spot_with_VA!Z39-RFR_spot_no_VA!Z39</f>
        <v>1.7800000000000003E-3</v>
      </c>
      <c r="AA39" s="39"/>
      <c r="AB39" s="39"/>
      <c r="AC39" s="39"/>
      <c r="AD39" s="39"/>
      <c r="AE39" s="39"/>
      <c r="AF39" s="39"/>
      <c r="AG39" s="39"/>
      <c r="AH39" s="39">
        <f>RFR_spot_with_VA!AH39-RFR_spot_no_VA!AH39</f>
        <v>5.1000000000000004E-4</v>
      </c>
      <c r="AI39" s="39"/>
      <c r="AJ39" s="39">
        <f>RFR_spot_with_VA!AJ39-RFR_spot_no_VA!AJ39</f>
        <v>1.1000000000000003E-3</v>
      </c>
      <c r="AK39" s="39">
        <f>RFR_spot_with_VA!AK39-RFR_spot_no_VA!AK39</f>
        <v>7.000000000000027E-4</v>
      </c>
      <c r="AL39" s="39"/>
      <c r="AM39" s="39">
        <f>RFR_spot_with_VA!AM39-RFR_spot_no_VA!AM39</f>
        <v>2.4000000000000028E-3</v>
      </c>
      <c r="AN39" s="39"/>
      <c r="AO39" s="39"/>
      <c r="AP39" s="39"/>
      <c r="AQ39" s="39"/>
      <c r="AR39" s="39"/>
      <c r="AS39" s="39">
        <f>RFR_spot_with_VA!AS39-RFR_spot_no_VA!AS39</f>
        <v>9.0000000000000019E-4</v>
      </c>
      <c r="AT39" s="39"/>
      <c r="AU39" s="39"/>
      <c r="AV39" s="39"/>
      <c r="AW39" s="39"/>
      <c r="AX39" s="39"/>
      <c r="AY39" s="39"/>
      <c r="AZ39" s="39"/>
      <c r="BA39" s="39"/>
      <c r="BB39" s="39"/>
      <c r="BC39" s="39">
        <f>RFR_spot_with_VA!BC39-RFR_spot_no_VA!BC39</f>
        <v>2.5999999999999999E-3</v>
      </c>
      <c r="BD39" s="12"/>
      <c r="BE39" s="3"/>
    </row>
    <row r="40" spans="1:57" x14ac:dyDescent="0.25">
      <c r="A40" s="3"/>
      <c r="B40" s="8">
        <f>RFR_spot_no_VA!B40</f>
        <v>30</v>
      </c>
      <c r="C40" s="40">
        <f>RFR_spot_with_VA!C40-RFR_spot_no_VA!C40</f>
        <v>4.7999999999999952E-4</v>
      </c>
      <c r="D40" s="40"/>
      <c r="E40" s="40"/>
      <c r="F40" s="40"/>
      <c r="G40" s="40"/>
      <c r="H40" s="40"/>
      <c r="I40" s="40"/>
      <c r="J40" s="40">
        <f>RFR_spot_with_VA!J40-RFR_spot_no_VA!J40</f>
        <v>2.0199999999999992E-3</v>
      </c>
      <c r="K40" s="40"/>
      <c r="L40" s="40"/>
      <c r="M40" s="41"/>
      <c r="N40" s="41"/>
      <c r="O40" s="41"/>
      <c r="P40" s="41"/>
      <c r="Q40" s="41"/>
      <c r="R40" s="41"/>
      <c r="S40" s="41"/>
      <c r="T40" s="41"/>
      <c r="U40" s="41"/>
      <c r="V40" s="41"/>
      <c r="W40" s="41"/>
      <c r="X40" s="41"/>
      <c r="Y40" s="41"/>
      <c r="Z40" s="41">
        <f>RFR_spot_with_VA!Z40-RFR_spot_no_VA!Z40</f>
        <v>1.7299999999999989E-3</v>
      </c>
      <c r="AA40" s="41"/>
      <c r="AB40" s="41"/>
      <c r="AC40" s="41"/>
      <c r="AD40" s="41"/>
      <c r="AE40" s="41"/>
      <c r="AF40" s="41"/>
      <c r="AG40" s="41"/>
      <c r="AH40" s="41">
        <f>RFR_spot_with_VA!AH40-RFR_spot_no_VA!AH40</f>
        <v>4.9999999999999697E-4</v>
      </c>
      <c r="AI40" s="41"/>
      <c r="AJ40" s="41">
        <f>RFR_spot_with_VA!AJ40-RFR_spot_no_VA!AJ40</f>
        <v>1.0999999999999994E-3</v>
      </c>
      <c r="AK40" s="41">
        <f>RFR_spot_with_VA!AK40-RFR_spot_no_VA!AK40</f>
        <v>6.9999999999999923E-4</v>
      </c>
      <c r="AL40" s="41"/>
      <c r="AM40" s="41">
        <f>RFR_spot_with_VA!AM40-RFR_spot_no_VA!AM40</f>
        <v>2.3999999999999994E-3</v>
      </c>
      <c r="AN40" s="41"/>
      <c r="AO40" s="41"/>
      <c r="AP40" s="41"/>
      <c r="AQ40" s="41"/>
      <c r="AR40" s="41"/>
      <c r="AS40" s="41">
        <f>RFR_spot_with_VA!AS40-RFR_spot_no_VA!AS40</f>
        <v>8.9999999999999976E-4</v>
      </c>
      <c r="AT40" s="41"/>
      <c r="AU40" s="41"/>
      <c r="AV40" s="41"/>
      <c r="AW40" s="41"/>
      <c r="AX40" s="41"/>
      <c r="AY40" s="41"/>
      <c r="AZ40" s="41"/>
      <c r="BA40" s="41"/>
      <c r="BB40" s="41"/>
      <c r="BC40" s="41">
        <f>RFR_spot_with_VA!BC40-RFR_spot_no_VA!BC40</f>
        <v>2.5999999999999981E-3</v>
      </c>
      <c r="BD40" s="12"/>
      <c r="BE40" s="3"/>
    </row>
    <row r="41" spans="1:57" x14ac:dyDescent="0.25">
      <c r="A41" s="3"/>
      <c r="B41" s="3">
        <f>RFR_spot_no_VA!B41</f>
        <v>31</v>
      </c>
      <c r="C41" s="38">
        <f>RFR_spot_with_VA!C41-RFR_spot_no_VA!C41</f>
        <v>4.6999999999999993E-4</v>
      </c>
      <c r="D41" s="38"/>
      <c r="E41" s="38"/>
      <c r="F41" s="38"/>
      <c r="G41" s="38"/>
      <c r="H41" s="38"/>
      <c r="I41" s="38"/>
      <c r="J41" s="38">
        <f>RFR_spot_with_VA!J41-RFR_spot_no_VA!J41</f>
        <v>1.9699999999999995E-3</v>
      </c>
      <c r="K41" s="38"/>
      <c r="L41" s="38"/>
      <c r="M41" s="39"/>
      <c r="N41" s="39"/>
      <c r="O41" s="39"/>
      <c r="P41" s="39"/>
      <c r="Q41" s="39"/>
      <c r="R41" s="39"/>
      <c r="S41" s="39"/>
      <c r="T41" s="39"/>
      <c r="U41" s="39"/>
      <c r="V41" s="39"/>
      <c r="W41" s="39"/>
      <c r="X41" s="39"/>
      <c r="Y41" s="39"/>
      <c r="Z41" s="39">
        <f>RFR_spot_with_VA!Z41-RFR_spot_no_VA!Z41</f>
        <v>1.6800000000000009E-3</v>
      </c>
      <c r="AA41" s="39"/>
      <c r="AB41" s="39"/>
      <c r="AC41" s="39"/>
      <c r="AD41" s="39"/>
      <c r="AE41" s="39"/>
      <c r="AF41" s="39"/>
      <c r="AG41" s="39"/>
      <c r="AH41" s="39">
        <f>RFR_spot_with_VA!AH41-RFR_spot_no_VA!AH41</f>
        <v>4.8000000000000126E-4</v>
      </c>
      <c r="AI41" s="39"/>
      <c r="AJ41" s="39">
        <f>RFR_spot_with_VA!AJ41-RFR_spot_no_VA!AJ41</f>
        <v>1.0999999999999994E-3</v>
      </c>
      <c r="AK41" s="39">
        <f>RFR_spot_with_VA!AK41-RFR_spot_no_VA!AK41</f>
        <v>7.000000000000027E-4</v>
      </c>
      <c r="AL41" s="39"/>
      <c r="AM41" s="39">
        <f>RFR_spot_with_VA!AM41-RFR_spot_no_VA!AM41</f>
        <v>2.3899999999999998E-3</v>
      </c>
      <c r="AN41" s="39"/>
      <c r="AO41" s="39"/>
      <c r="AP41" s="39"/>
      <c r="AQ41" s="39"/>
      <c r="AR41" s="39"/>
      <c r="AS41" s="39">
        <f>RFR_spot_with_VA!AS41-RFR_spot_no_VA!AS41</f>
        <v>8.9999999999999976E-4</v>
      </c>
      <c r="AT41" s="39"/>
      <c r="AU41" s="39"/>
      <c r="AV41" s="39"/>
      <c r="AW41" s="39"/>
      <c r="AX41" s="39"/>
      <c r="AY41" s="39"/>
      <c r="AZ41" s="39"/>
      <c r="BA41" s="39"/>
      <c r="BB41" s="39"/>
      <c r="BC41" s="39">
        <f>RFR_spot_with_VA!BC41-RFR_spot_no_VA!BC41</f>
        <v>2.6000000000000016E-3</v>
      </c>
      <c r="BD41" s="12"/>
      <c r="BE41" s="3"/>
    </row>
    <row r="42" spans="1:57" x14ac:dyDescent="0.25">
      <c r="A42" s="3"/>
      <c r="B42" s="3">
        <f>RFR_spot_no_VA!B42</f>
        <v>32</v>
      </c>
      <c r="C42" s="38">
        <f>RFR_spot_with_VA!C42-RFR_spot_no_VA!C42</f>
        <v>4.6000000000000034E-4</v>
      </c>
      <c r="D42" s="38"/>
      <c r="E42" s="38"/>
      <c r="F42" s="38"/>
      <c r="G42" s="38"/>
      <c r="H42" s="38"/>
      <c r="I42" s="38"/>
      <c r="J42" s="38">
        <f>RFR_spot_with_VA!J42-RFR_spot_no_VA!J42</f>
        <v>1.9199999999999998E-3</v>
      </c>
      <c r="K42" s="38"/>
      <c r="L42" s="38"/>
      <c r="M42" s="39"/>
      <c r="N42" s="39"/>
      <c r="O42" s="39"/>
      <c r="P42" s="39"/>
      <c r="Q42" s="39"/>
      <c r="R42" s="39"/>
      <c r="S42" s="39"/>
      <c r="T42" s="39"/>
      <c r="U42" s="39"/>
      <c r="V42" s="39"/>
      <c r="W42" s="39"/>
      <c r="X42" s="39"/>
      <c r="Y42" s="39"/>
      <c r="Z42" s="39">
        <f>RFR_spot_with_VA!Z42-RFR_spot_no_VA!Z42</f>
        <v>1.6399999999999991E-3</v>
      </c>
      <c r="AA42" s="39"/>
      <c r="AB42" s="39"/>
      <c r="AC42" s="39"/>
      <c r="AD42" s="39"/>
      <c r="AE42" s="39"/>
      <c r="AF42" s="39"/>
      <c r="AG42" s="39"/>
      <c r="AH42" s="39">
        <f>RFR_spot_with_VA!AH42-RFR_spot_no_VA!AH42</f>
        <v>4.6000000000000207E-4</v>
      </c>
      <c r="AI42" s="39"/>
      <c r="AJ42" s="39">
        <f>RFR_spot_with_VA!AJ42-RFR_spot_no_VA!AJ42</f>
        <v>1.1000000000000003E-3</v>
      </c>
      <c r="AK42" s="39">
        <f>RFR_spot_with_VA!AK42-RFR_spot_no_VA!AK42</f>
        <v>6.8999999999999964E-4</v>
      </c>
      <c r="AL42" s="39"/>
      <c r="AM42" s="39">
        <f>RFR_spot_with_VA!AM42-RFR_spot_no_VA!AM42</f>
        <v>2.3800000000000002E-3</v>
      </c>
      <c r="AN42" s="39"/>
      <c r="AO42" s="39"/>
      <c r="AP42" s="39"/>
      <c r="AQ42" s="39"/>
      <c r="AR42" s="39"/>
      <c r="AS42" s="39">
        <f>RFR_spot_with_VA!AS42-RFR_spot_no_VA!AS42</f>
        <v>8.9000000000000017E-4</v>
      </c>
      <c r="AT42" s="39"/>
      <c r="AU42" s="39"/>
      <c r="AV42" s="39"/>
      <c r="AW42" s="39"/>
      <c r="AX42" s="39"/>
      <c r="AY42" s="39"/>
      <c r="AZ42" s="39"/>
      <c r="BA42" s="39"/>
      <c r="BB42" s="39"/>
      <c r="BC42" s="39">
        <f>RFR_spot_with_VA!BC42-RFR_spot_no_VA!BC42</f>
        <v>2.5999999999999981E-3</v>
      </c>
      <c r="BD42" s="12"/>
      <c r="BE42" s="3"/>
    </row>
    <row r="43" spans="1:57" x14ac:dyDescent="0.25">
      <c r="A43" s="3"/>
      <c r="B43" s="3">
        <f>RFR_spot_no_VA!B43</f>
        <v>33</v>
      </c>
      <c r="C43" s="38">
        <f>RFR_spot_with_VA!C43-RFR_spot_no_VA!C43</f>
        <v>4.5000000000000075E-4</v>
      </c>
      <c r="D43" s="38"/>
      <c r="E43" s="38"/>
      <c r="F43" s="38"/>
      <c r="G43" s="38"/>
      <c r="H43" s="38"/>
      <c r="I43" s="38"/>
      <c r="J43" s="38">
        <f>RFR_spot_with_VA!J43-RFR_spot_no_VA!J43</f>
        <v>1.8700000000000001E-3</v>
      </c>
      <c r="K43" s="38"/>
      <c r="L43" s="38"/>
      <c r="M43" s="39"/>
      <c r="N43" s="39"/>
      <c r="O43" s="39"/>
      <c r="P43" s="39"/>
      <c r="Q43" s="39"/>
      <c r="R43" s="39"/>
      <c r="S43" s="39"/>
      <c r="T43" s="39"/>
      <c r="U43" s="39"/>
      <c r="V43" s="39"/>
      <c r="W43" s="39"/>
      <c r="X43" s="39"/>
      <c r="Y43" s="39"/>
      <c r="Z43" s="39">
        <f>RFR_spot_with_VA!Z43-RFR_spot_no_VA!Z43</f>
        <v>1.5900000000000011E-3</v>
      </c>
      <c r="AA43" s="39"/>
      <c r="AB43" s="39"/>
      <c r="AC43" s="39"/>
      <c r="AD43" s="39"/>
      <c r="AE43" s="39"/>
      <c r="AF43" s="39"/>
      <c r="AG43" s="39"/>
      <c r="AH43" s="39">
        <f>RFR_spot_with_VA!AH43-RFR_spot_no_VA!AH43</f>
        <v>4.5000000000000248E-4</v>
      </c>
      <c r="AI43" s="39"/>
      <c r="AJ43" s="39">
        <f>RFR_spot_with_VA!AJ43-RFR_spot_no_VA!AJ43</f>
        <v>1.1000000000000003E-3</v>
      </c>
      <c r="AK43" s="39">
        <f>RFR_spot_with_VA!AK43-RFR_spot_no_VA!AK43</f>
        <v>6.8000000000000005E-4</v>
      </c>
      <c r="AL43" s="39"/>
      <c r="AM43" s="39">
        <f>RFR_spot_with_VA!AM43-RFR_spot_no_VA!AM43</f>
        <v>2.360000000000001E-3</v>
      </c>
      <c r="AN43" s="39"/>
      <c r="AO43" s="39"/>
      <c r="AP43" s="39"/>
      <c r="AQ43" s="39"/>
      <c r="AR43" s="39"/>
      <c r="AS43" s="39">
        <f>RFR_spot_with_VA!AS43-RFR_spot_no_VA!AS43</f>
        <v>8.7999999999999971E-4</v>
      </c>
      <c r="AT43" s="39"/>
      <c r="AU43" s="39"/>
      <c r="AV43" s="39"/>
      <c r="AW43" s="39"/>
      <c r="AX43" s="39"/>
      <c r="AY43" s="39"/>
      <c r="AZ43" s="39"/>
      <c r="BA43" s="39"/>
      <c r="BB43" s="39"/>
      <c r="BC43" s="39">
        <f>RFR_spot_with_VA!BC43-RFR_spot_no_VA!BC43</f>
        <v>2.5999999999999999E-3</v>
      </c>
      <c r="BD43" s="12"/>
      <c r="BE43" s="3"/>
    </row>
    <row r="44" spans="1:57" x14ac:dyDescent="0.25">
      <c r="A44" s="3"/>
      <c r="B44" s="3">
        <f>RFR_spot_no_VA!B44</f>
        <v>34</v>
      </c>
      <c r="C44" s="38">
        <f>RFR_spot_with_VA!C44-RFR_spot_no_VA!C44</f>
        <v>4.3999999999999942E-4</v>
      </c>
      <c r="D44" s="38"/>
      <c r="E44" s="38"/>
      <c r="F44" s="38"/>
      <c r="G44" s="38"/>
      <c r="H44" s="38"/>
      <c r="I44" s="38"/>
      <c r="J44" s="38">
        <f>RFR_spot_with_VA!J44-RFR_spot_no_VA!J44</f>
        <v>1.8200000000000004E-3</v>
      </c>
      <c r="K44" s="38"/>
      <c r="L44" s="38"/>
      <c r="M44" s="39"/>
      <c r="N44" s="39"/>
      <c r="O44" s="39"/>
      <c r="P44" s="39"/>
      <c r="Q44" s="39"/>
      <c r="R44" s="39"/>
      <c r="S44" s="39"/>
      <c r="T44" s="39"/>
      <c r="U44" s="39"/>
      <c r="V44" s="39"/>
      <c r="W44" s="39"/>
      <c r="X44" s="39"/>
      <c r="Y44" s="39"/>
      <c r="Z44" s="39">
        <f>RFR_spot_with_VA!Z44-RFR_spot_no_VA!Z44</f>
        <v>1.5500000000000028E-3</v>
      </c>
      <c r="AA44" s="39"/>
      <c r="AB44" s="39"/>
      <c r="AC44" s="39"/>
      <c r="AD44" s="39"/>
      <c r="AE44" s="39"/>
      <c r="AF44" s="39"/>
      <c r="AG44" s="39"/>
      <c r="AH44" s="39">
        <f>RFR_spot_with_VA!AH44-RFR_spot_no_VA!AH44</f>
        <v>4.3999999999999942E-4</v>
      </c>
      <c r="AI44" s="39"/>
      <c r="AJ44" s="39">
        <f>RFR_spot_with_VA!AJ44-RFR_spot_no_VA!AJ44</f>
        <v>1.0999999999999994E-3</v>
      </c>
      <c r="AK44" s="39">
        <f>RFR_spot_with_VA!AK44-RFR_spot_no_VA!AK44</f>
        <v>6.6999999999999699E-4</v>
      </c>
      <c r="AL44" s="39"/>
      <c r="AM44" s="39">
        <f>RFR_spot_with_VA!AM44-RFR_spot_no_VA!AM44</f>
        <v>2.3200000000000026E-3</v>
      </c>
      <c r="AN44" s="39"/>
      <c r="AO44" s="39"/>
      <c r="AP44" s="39"/>
      <c r="AQ44" s="39"/>
      <c r="AR44" s="39"/>
      <c r="AS44" s="39">
        <f>RFR_spot_with_VA!AS44-RFR_spot_no_VA!AS44</f>
        <v>8.7000000000000011E-4</v>
      </c>
      <c r="AT44" s="39"/>
      <c r="AU44" s="39"/>
      <c r="AV44" s="39"/>
      <c r="AW44" s="39"/>
      <c r="AX44" s="39"/>
      <c r="AY44" s="39"/>
      <c r="AZ44" s="39"/>
      <c r="BA44" s="39"/>
      <c r="BB44" s="39"/>
      <c r="BC44" s="39">
        <f>RFR_spot_with_VA!BC44-RFR_spot_no_VA!BC44</f>
        <v>2.5999999999999999E-3</v>
      </c>
      <c r="BD44" s="12"/>
      <c r="BE44" s="3"/>
    </row>
    <row r="45" spans="1:57" x14ac:dyDescent="0.25">
      <c r="A45" s="3"/>
      <c r="B45" s="8">
        <f>RFR_spot_no_VA!B45</f>
        <v>35</v>
      </c>
      <c r="C45" s="40">
        <f>RFR_spot_with_VA!C45-RFR_spot_no_VA!C45</f>
        <v>4.2000000000000023E-4</v>
      </c>
      <c r="D45" s="40"/>
      <c r="E45" s="40"/>
      <c r="F45" s="40"/>
      <c r="G45" s="40"/>
      <c r="H45" s="40"/>
      <c r="I45" s="40"/>
      <c r="J45" s="40">
        <f>RFR_spot_with_VA!J45-RFR_spot_no_VA!J45</f>
        <v>1.7700000000000007E-3</v>
      </c>
      <c r="K45" s="40"/>
      <c r="L45" s="40"/>
      <c r="M45" s="41"/>
      <c r="N45" s="41"/>
      <c r="O45" s="41"/>
      <c r="P45" s="41"/>
      <c r="Q45" s="41"/>
      <c r="R45" s="41"/>
      <c r="S45" s="41"/>
      <c r="T45" s="41"/>
      <c r="U45" s="41"/>
      <c r="V45" s="41"/>
      <c r="W45" s="41"/>
      <c r="X45" s="41"/>
      <c r="Y45" s="41"/>
      <c r="Z45" s="41">
        <f>RFR_spot_with_VA!Z45-RFR_spot_no_VA!Z45</f>
        <v>1.4999999999999979E-3</v>
      </c>
      <c r="AA45" s="41"/>
      <c r="AB45" s="41"/>
      <c r="AC45" s="41"/>
      <c r="AD45" s="41"/>
      <c r="AE45" s="41"/>
      <c r="AF45" s="41"/>
      <c r="AG45" s="41"/>
      <c r="AH45" s="41">
        <f>RFR_spot_with_VA!AH45-RFR_spot_no_VA!AH45</f>
        <v>4.2999999999999983E-4</v>
      </c>
      <c r="AI45" s="41"/>
      <c r="AJ45" s="41">
        <f>RFR_spot_with_VA!AJ45-RFR_spot_no_VA!AJ45</f>
        <v>1.1000000000000003E-3</v>
      </c>
      <c r="AK45" s="41">
        <f>RFR_spot_with_VA!AK45-RFR_spot_no_VA!AK45</f>
        <v>6.5999999999999739E-4</v>
      </c>
      <c r="AL45" s="41"/>
      <c r="AM45" s="41">
        <f>RFR_spot_with_VA!AM45-RFR_spot_no_VA!AM45</f>
        <v>2.2900000000000004E-3</v>
      </c>
      <c r="AN45" s="41"/>
      <c r="AO45" s="41"/>
      <c r="AP45" s="41"/>
      <c r="AQ45" s="41"/>
      <c r="AR45" s="41"/>
      <c r="AS45" s="41">
        <f>RFR_spot_with_VA!AS45-RFR_spot_no_VA!AS45</f>
        <v>8.6000000000000052E-4</v>
      </c>
      <c r="AT45" s="41"/>
      <c r="AU45" s="41"/>
      <c r="AV45" s="41"/>
      <c r="AW45" s="41"/>
      <c r="AX45" s="41"/>
      <c r="AY45" s="41"/>
      <c r="AZ45" s="41"/>
      <c r="BA45" s="41"/>
      <c r="BB45" s="41"/>
      <c r="BC45" s="41">
        <f>RFR_spot_with_VA!BC45-RFR_spot_no_VA!BC45</f>
        <v>2.6000000000000016E-3</v>
      </c>
      <c r="BD45" s="12"/>
      <c r="BE45" s="3"/>
    </row>
    <row r="46" spans="1:57" x14ac:dyDescent="0.25">
      <c r="A46" s="3"/>
      <c r="B46" s="3">
        <f>RFR_spot_no_VA!B46</f>
        <v>36</v>
      </c>
      <c r="C46" s="38">
        <f>RFR_spot_with_VA!C46-RFR_spot_no_VA!C46</f>
        <v>4.2000000000000023E-4</v>
      </c>
      <c r="D46" s="38"/>
      <c r="E46" s="38"/>
      <c r="F46" s="38"/>
      <c r="G46" s="38"/>
      <c r="H46" s="38"/>
      <c r="I46" s="38"/>
      <c r="J46" s="38">
        <f>RFR_spot_with_VA!J46-RFR_spot_no_VA!J46</f>
        <v>1.7299999999999989E-3</v>
      </c>
      <c r="K46" s="38"/>
      <c r="L46" s="38"/>
      <c r="M46" s="39"/>
      <c r="N46" s="39"/>
      <c r="O46" s="39"/>
      <c r="P46" s="39"/>
      <c r="Q46" s="39"/>
      <c r="R46" s="39"/>
      <c r="S46" s="39"/>
      <c r="T46" s="39"/>
      <c r="U46" s="39"/>
      <c r="V46" s="39"/>
      <c r="W46" s="39"/>
      <c r="X46" s="39"/>
      <c r="Y46" s="39"/>
      <c r="Z46" s="39">
        <f>RFR_spot_with_VA!Z46-RFR_spot_no_VA!Z46</f>
        <v>1.4699999999999991E-3</v>
      </c>
      <c r="AA46" s="39"/>
      <c r="AB46" s="39"/>
      <c r="AC46" s="39"/>
      <c r="AD46" s="39"/>
      <c r="AE46" s="39"/>
      <c r="AF46" s="39"/>
      <c r="AG46" s="39"/>
      <c r="AH46" s="39">
        <f>RFR_spot_with_VA!AH46-RFR_spot_no_VA!AH46</f>
        <v>4.2000000000000023E-4</v>
      </c>
      <c r="AI46" s="39"/>
      <c r="AJ46" s="39">
        <f>RFR_spot_with_VA!AJ46-RFR_spot_no_VA!AJ46</f>
        <v>1.1000000000000003E-3</v>
      </c>
      <c r="AK46" s="39">
        <f>RFR_spot_with_VA!AK46-RFR_spot_no_VA!AK46</f>
        <v>6.6000000000000086E-4</v>
      </c>
      <c r="AL46" s="39"/>
      <c r="AM46" s="39">
        <f>RFR_spot_with_VA!AM46-RFR_spot_no_VA!AM46</f>
        <v>2.2599999999999981E-3</v>
      </c>
      <c r="AN46" s="39"/>
      <c r="AO46" s="39"/>
      <c r="AP46" s="39"/>
      <c r="AQ46" s="39"/>
      <c r="AR46" s="39"/>
      <c r="AS46" s="39">
        <f>RFR_spot_with_VA!AS46-RFR_spot_no_VA!AS46</f>
        <v>8.399999999999996E-4</v>
      </c>
      <c r="AT46" s="39"/>
      <c r="AU46" s="39"/>
      <c r="AV46" s="39"/>
      <c r="AW46" s="39"/>
      <c r="AX46" s="39"/>
      <c r="AY46" s="39"/>
      <c r="AZ46" s="39"/>
      <c r="BA46" s="39"/>
      <c r="BB46" s="39"/>
      <c r="BC46" s="39">
        <f>RFR_spot_with_VA!BC46-RFR_spot_no_VA!BC46</f>
        <v>2.5999999999999999E-3</v>
      </c>
      <c r="BD46" s="12"/>
      <c r="BE46" s="3"/>
    </row>
    <row r="47" spans="1:57" x14ac:dyDescent="0.25">
      <c r="A47" s="3"/>
      <c r="B47" s="3">
        <f>RFR_spot_no_VA!B47</f>
        <v>37</v>
      </c>
      <c r="C47" s="38">
        <f>RFR_spot_with_VA!C47-RFR_spot_no_VA!C47</f>
        <v>3.9999999999999931E-4</v>
      </c>
      <c r="D47" s="38"/>
      <c r="E47" s="38"/>
      <c r="F47" s="38"/>
      <c r="G47" s="38"/>
      <c r="H47" s="38"/>
      <c r="I47" s="38"/>
      <c r="J47" s="38">
        <f>RFR_spot_with_VA!J47-RFR_spot_no_VA!J47</f>
        <v>1.6900000000000005E-3</v>
      </c>
      <c r="K47" s="38"/>
      <c r="L47" s="38"/>
      <c r="M47" s="39"/>
      <c r="N47" s="39"/>
      <c r="O47" s="39"/>
      <c r="P47" s="39"/>
      <c r="Q47" s="39"/>
      <c r="R47" s="39"/>
      <c r="S47" s="39"/>
      <c r="T47" s="39"/>
      <c r="U47" s="39"/>
      <c r="V47" s="39"/>
      <c r="W47" s="39"/>
      <c r="X47" s="39"/>
      <c r="Y47" s="39"/>
      <c r="Z47" s="39">
        <f>RFR_spot_with_VA!Z47-RFR_spot_no_VA!Z47</f>
        <v>1.4299999999999972E-3</v>
      </c>
      <c r="AA47" s="39"/>
      <c r="AB47" s="39"/>
      <c r="AC47" s="39"/>
      <c r="AD47" s="39"/>
      <c r="AE47" s="39"/>
      <c r="AF47" s="39"/>
      <c r="AG47" s="39"/>
      <c r="AH47" s="39">
        <f>RFR_spot_with_VA!AH47-RFR_spot_no_VA!AH47</f>
        <v>3.9999999999999758E-4</v>
      </c>
      <c r="AI47" s="39"/>
      <c r="AJ47" s="39">
        <f>RFR_spot_with_VA!AJ47-RFR_spot_no_VA!AJ47</f>
        <v>1.1000000000000003E-3</v>
      </c>
      <c r="AK47" s="39">
        <f>RFR_spot_with_VA!AK47-RFR_spot_no_VA!AK47</f>
        <v>6.4000000000000168E-4</v>
      </c>
      <c r="AL47" s="39"/>
      <c r="AM47" s="39">
        <f>RFR_spot_with_VA!AM47-RFR_spot_no_VA!AM47</f>
        <v>2.2199999999999998E-3</v>
      </c>
      <c r="AN47" s="39"/>
      <c r="AO47" s="39"/>
      <c r="AP47" s="39"/>
      <c r="AQ47" s="39"/>
      <c r="AR47" s="39"/>
      <c r="AS47" s="39">
        <f>RFR_spot_with_VA!AS47-RFR_spot_no_VA!AS47</f>
        <v>8.1999999999999955E-4</v>
      </c>
      <c r="AT47" s="39"/>
      <c r="AU47" s="39"/>
      <c r="AV47" s="39"/>
      <c r="AW47" s="39"/>
      <c r="AX47" s="39"/>
      <c r="AY47" s="39"/>
      <c r="AZ47" s="39"/>
      <c r="BA47" s="39"/>
      <c r="BB47" s="39"/>
      <c r="BC47" s="39">
        <f>RFR_spot_with_VA!BC47-RFR_spot_no_VA!BC47</f>
        <v>2.5999999999999999E-3</v>
      </c>
      <c r="BD47" s="12"/>
      <c r="BE47" s="3"/>
    </row>
    <row r="48" spans="1:57" x14ac:dyDescent="0.25">
      <c r="A48" s="3"/>
      <c r="B48" s="3">
        <f>RFR_spot_no_VA!B48</f>
        <v>38</v>
      </c>
      <c r="C48" s="38">
        <f>RFR_spot_with_VA!C48-RFR_spot_no_VA!C48</f>
        <v>3.9000000000000146E-4</v>
      </c>
      <c r="D48" s="38"/>
      <c r="E48" s="38"/>
      <c r="F48" s="38"/>
      <c r="G48" s="38"/>
      <c r="H48" s="38"/>
      <c r="I48" s="38"/>
      <c r="J48" s="38">
        <f>RFR_spot_with_VA!J48-RFR_spot_no_VA!J48</f>
        <v>1.6500000000000004E-3</v>
      </c>
      <c r="K48" s="38"/>
      <c r="L48" s="38"/>
      <c r="M48" s="39"/>
      <c r="N48" s="39"/>
      <c r="O48" s="39"/>
      <c r="P48" s="39"/>
      <c r="Q48" s="39"/>
      <c r="R48" s="39"/>
      <c r="S48" s="39"/>
      <c r="T48" s="39"/>
      <c r="U48" s="39"/>
      <c r="V48" s="39"/>
      <c r="W48" s="39"/>
      <c r="X48" s="39"/>
      <c r="Y48" s="39"/>
      <c r="Z48" s="39">
        <f>RFR_spot_with_VA!Z48-RFR_spot_no_VA!Z48</f>
        <v>1.4000000000000019E-3</v>
      </c>
      <c r="AA48" s="39"/>
      <c r="AB48" s="39"/>
      <c r="AC48" s="39"/>
      <c r="AD48" s="39"/>
      <c r="AE48" s="39"/>
      <c r="AF48" s="39"/>
      <c r="AG48" s="39"/>
      <c r="AH48" s="39">
        <f>RFR_spot_with_VA!AH48-RFR_spot_no_VA!AH48</f>
        <v>4.0000000000000105E-4</v>
      </c>
      <c r="AI48" s="39"/>
      <c r="AJ48" s="39">
        <f>RFR_spot_with_VA!AJ48-RFR_spot_no_VA!AJ48</f>
        <v>1.1000000000000003E-3</v>
      </c>
      <c r="AK48" s="39">
        <f>RFR_spot_with_VA!AK48-RFR_spot_no_VA!AK48</f>
        <v>6.1999999999999902E-4</v>
      </c>
      <c r="AL48" s="39"/>
      <c r="AM48" s="39">
        <f>RFR_spot_with_VA!AM48-RFR_spot_no_VA!AM48</f>
        <v>2.1799999999999979E-3</v>
      </c>
      <c r="AN48" s="39"/>
      <c r="AO48" s="39"/>
      <c r="AP48" s="39"/>
      <c r="AQ48" s="39"/>
      <c r="AR48" s="39"/>
      <c r="AS48" s="39">
        <f>RFR_spot_with_VA!AS48-RFR_spot_no_VA!AS48</f>
        <v>7.9999999999999863E-4</v>
      </c>
      <c r="AT48" s="39"/>
      <c r="AU48" s="39"/>
      <c r="AV48" s="39"/>
      <c r="AW48" s="39"/>
      <c r="AX48" s="39"/>
      <c r="AY48" s="39"/>
      <c r="AZ48" s="39"/>
      <c r="BA48" s="39"/>
      <c r="BB48" s="39"/>
      <c r="BC48" s="39">
        <f>RFR_spot_with_VA!BC48-RFR_spot_no_VA!BC48</f>
        <v>2.6000000000000016E-3</v>
      </c>
      <c r="BD48" s="12"/>
      <c r="BE48" s="3"/>
    </row>
    <row r="49" spans="1:57" x14ac:dyDescent="0.25">
      <c r="A49" s="3"/>
      <c r="B49" s="3">
        <f>RFR_spot_no_VA!B49</f>
        <v>39</v>
      </c>
      <c r="C49" s="38">
        <f>RFR_spot_with_VA!C49-RFR_spot_no_VA!C49</f>
        <v>3.8999999999999972E-4</v>
      </c>
      <c r="D49" s="38"/>
      <c r="E49" s="38"/>
      <c r="F49" s="38"/>
      <c r="G49" s="38"/>
      <c r="H49" s="38"/>
      <c r="I49" s="38"/>
      <c r="J49" s="38">
        <f>RFR_spot_with_VA!J49-RFR_spot_no_VA!J49</f>
        <v>1.6100000000000003E-3</v>
      </c>
      <c r="K49" s="38"/>
      <c r="L49" s="38"/>
      <c r="M49" s="39"/>
      <c r="N49" s="39"/>
      <c r="O49" s="39"/>
      <c r="P49" s="39"/>
      <c r="Q49" s="39"/>
      <c r="R49" s="39"/>
      <c r="S49" s="39"/>
      <c r="T49" s="39"/>
      <c r="U49" s="39"/>
      <c r="V49" s="39"/>
      <c r="W49" s="39"/>
      <c r="X49" s="39"/>
      <c r="Y49" s="39"/>
      <c r="Z49" s="39">
        <f>RFR_spot_with_VA!Z49-RFR_spot_no_VA!Z49</f>
        <v>1.3699999999999997E-3</v>
      </c>
      <c r="AA49" s="39"/>
      <c r="AB49" s="39"/>
      <c r="AC49" s="39"/>
      <c r="AD49" s="39"/>
      <c r="AE49" s="39"/>
      <c r="AF49" s="39"/>
      <c r="AG49" s="39"/>
      <c r="AH49" s="39">
        <f>RFR_spot_with_VA!AH49-RFR_spot_no_VA!AH49</f>
        <v>3.8000000000000186E-4</v>
      </c>
      <c r="AI49" s="39"/>
      <c r="AJ49" s="39">
        <f>RFR_spot_with_VA!AJ49-RFR_spot_no_VA!AJ49</f>
        <v>1.1000000000000003E-3</v>
      </c>
      <c r="AK49" s="39">
        <f>RFR_spot_with_VA!AK49-RFR_spot_no_VA!AK49</f>
        <v>6.1999999999999902E-4</v>
      </c>
      <c r="AL49" s="39"/>
      <c r="AM49" s="39">
        <f>RFR_spot_with_VA!AM49-RFR_spot_no_VA!AM49</f>
        <v>2.1499999999999991E-3</v>
      </c>
      <c r="AN49" s="39"/>
      <c r="AO49" s="39"/>
      <c r="AP49" s="39"/>
      <c r="AQ49" s="39"/>
      <c r="AR49" s="39"/>
      <c r="AS49" s="39">
        <f>RFR_spot_with_VA!AS49-RFR_spot_no_VA!AS49</f>
        <v>7.9000000000000077E-4</v>
      </c>
      <c r="AT49" s="39"/>
      <c r="AU49" s="39"/>
      <c r="AV49" s="39"/>
      <c r="AW49" s="39"/>
      <c r="AX49" s="39"/>
      <c r="AY49" s="39"/>
      <c r="AZ49" s="39"/>
      <c r="BA49" s="39"/>
      <c r="BB49" s="39"/>
      <c r="BC49" s="39">
        <f>RFR_spot_with_VA!BC49-RFR_spot_no_VA!BC49</f>
        <v>2.5999999999999999E-3</v>
      </c>
      <c r="BD49" s="12"/>
      <c r="BE49" s="3"/>
    </row>
    <row r="50" spans="1:57" x14ac:dyDescent="0.25">
      <c r="A50" s="3"/>
      <c r="B50" s="8">
        <f>RFR_spot_no_VA!B50</f>
        <v>40</v>
      </c>
      <c r="C50" s="40">
        <f>RFR_spot_with_VA!C50-RFR_spot_no_VA!C50</f>
        <v>3.699999999999988E-4</v>
      </c>
      <c r="D50" s="40"/>
      <c r="E50" s="40"/>
      <c r="F50" s="40"/>
      <c r="G50" s="40"/>
      <c r="H50" s="40"/>
      <c r="I50" s="40"/>
      <c r="J50" s="40">
        <f>RFR_spot_with_VA!J50-RFR_spot_no_VA!J50</f>
        <v>1.5700000000000002E-3</v>
      </c>
      <c r="K50" s="40"/>
      <c r="L50" s="40"/>
      <c r="M50" s="41"/>
      <c r="N50" s="41"/>
      <c r="O50" s="41"/>
      <c r="P50" s="41"/>
      <c r="Q50" s="41"/>
      <c r="R50" s="41"/>
      <c r="S50" s="41"/>
      <c r="T50" s="41"/>
      <c r="U50" s="41"/>
      <c r="V50" s="41"/>
      <c r="W50" s="41"/>
      <c r="X50" s="41"/>
      <c r="Y50" s="41"/>
      <c r="Z50" s="41">
        <f>RFR_spot_with_VA!Z50-RFR_spot_no_VA!Z50</f>
        <v>1.3399999999999974E-3</v>
      </c>
      <c r="AA50" s="41"/>
      <c r="AB50" s="41"/>
      <c r="AC50" s="41"/>
      <c r="AD50" s="41"/>
      <c r="AE50" s="41"/>
      <c r="AF50" s="41"/>
      <c r="AG50" s="41"/>
      <c r="AH50" s="41">
        <f>RFR_spot_with_VA!AH50-RFR_spot_no_VA!AH50</f>
        <v>3.8000000000000186E-4</v>
      </c>
      <c r="AI50" s="41"/>
      <c r="AJ50" s="41">
        <f>RFR_spot_with_VA!AJ50-RFR_spot_no_VA!AJ50</f>
        <v>1.0999999999999994E-3</v>
      </c>
      <c r="AK50" s="41">
        <f>RFR_spot_with_VA!AK50-RFR_spot_no_VA!AK50</f>
        <v>6.0999999999999943E-4</v>
      </c>
      <c r="AL50" s="41"/>
      <c r="AM50" s="41">
        <f>RFR_spot_with_VA!AM50-RFR_spot_no_VA!AM50</f>
        <v>2.1100000000000008E-3</v>
      </c>
      <c r="AN50" s="41"/>
      <c r="AO50" s="41"/>
      <c r="AP50" s="41"/>
      <c r="AQ50" s="41"/>
      <c r="AR50" s="41"/>
      <c r="AS50" s="41">
        <f>RFR_spot_with_VA!AS50-RFR_spot_no_VA!AS50</f>
        <v>7.6999999999999985E-4</v>
      </c>
      <c r="AT50" s="41"/>
      <c r="AU50" s="41"/>
      <c r="AV50" s="41"/>
      <c r="AW50" s="41"/>
      <c r="AX50" s="41"/>
      <c r="AY50" s="41"/>
      <c r="AZ50" s="41"/>
      <c r="BA50" s="41"/>
      <c r="BB50" s="41"/>
      <c r="BC50" s="41">
        <f>RFR_spot_with_VA!BC50-RFR_spot_no_VA!BC50</f>
        <v>2.6000000000000016E-3</v>
      </c>
      <c r="BD50" s="12"/>
      <c r="BE50" s="3"/>
    </row>
    <row r="51" spans="1:57" x14ac:dyDescent="0.25">
      <c r="A51" s="3"/>
      <c r="B51" s="3">
        <f>RFR_spot_no_VA!B51</f>
        <v>41</v>
      </c>
      <c r="C51" s="38">
        <f>RFR_spot_with_VA!C51-RFR_spot_no_VA!C51</f>
        <v>3.7000000000000054E-4</v>
      </c>
      <c r="D51" s="38"/>
      <c r="E51" s="38"/>
      <c r="F51" s="38"/>
      <c r="G51" s="38"/>
      <c r="H51" s="38"/>
      <c r="I51" s="38"/>
      <c r="J51" s="38">
        <f>RFR_spot_with_VA!J51-RFR_spot_no_VA!J51</f>
        <v>1.5300000000000001E-3</v>
      </c>
      <c r="K51" s="38"/>
      <c r="L51" s="38"/>
      <c r="M51" s="39"/>
      <c r="N51" s="39"/>
      <c r="O51" s="39"/>
      <c r="P51" s="39"/>
      <c r="Q51" s="39"/>
      <c r="R51" s="39"/>
      <c r="S51" s="39"/>
      <c r="T51" s="39"/>
      <c r="U51" s="39"/>
      <c r="V51" s="39"/>
      <c r="W51" s="39"/>
      <c r="X51" s="39"/>
      <c r="Y51" s="39"/>
      <c r="Z51" s="39">
        <f>RFR_spot_with_VA!Z51-RFR_spot_no_VA!Z51</f>
        <v>1.2999999999999991E-3</v>
      </c>
      <c r="AA51" s="39"/>
      <c r="AB51" s="39"/>
      <c r="AC51" s="39"/>
      <c r="AD51" s="39"/>
      <c r="AE51" s="39"/>
      <c r="AF51" s="39"/>
      <c r="AG51" s="39"/>
      <c r="AH51" s="39">
        <f>RFR_spot_with_VA!AH51-RFR_spot_no_VA!AH51</f>
        <v>3.5999999999999921E-4</v>
      </c>
      <c r="AI51" s="39"/>
      <c r="AJ51" s="39">
        <f>RFR_spot_with_VA!AJ51-RFR_spot_no_VA!AJ51</f>
        <v>1.1000000000000003E-3</v>
      </c>
      <c r="AK51" s="39">
        <f>RFR_spot_with_VA!AK51-RFR_spot_no_VA!AK51</f>
        <v>5.9000000000000025E-4</v>
      </c>
      <c r="AL51" s="39"/>
      <c r="AM51" s="39">
        <f>RFR_spot_with_VA!AM51-RFR_spot_no_VA!AM51</f>
        <v>2.0700000000000024E-3</v>
      </c>
      <c r="AN51" s="39"/>
      <c r="AO51" s="39"/>
      <c r="AP51" s="39"/>
      <c r="AQ51" s="39"/>
      <c r="AR51" s="39"/>
      <c r="AS51" s="39">
        <f>RFR_spot_with_VA!AS51-RFR_spot_no_VA!AS51</f>
        <v>7.6000000000000026E-4</v>
      </c>
      <c r="AT51" s="39"/>
      <c r="AU51" s="39"/>
      <c r="AV51" s="39"/>
      <c r="AW51" s="39"/>
      <c r="AX51" s="39"/>
      <c r="AY51" s="39"/>
      <c r="AZ51" s="39"/>
      <c r="BA51" s="39"/>
      <c r="BB51" s="39"/>
      <c r="BC51" s="39">
        <f>RFR_spot_with_VA!BC51-RFR_spot_no_VA!BC51</f>
        <v>2.5999999999999999E-3</v>
      </c>
      <c r="BD51" s="12"/>
      <c r="BE51" s="3"/>
    </row>
    <row r="52" spans="1:57" x14ac:dyDescent="0.25">
      <c r="A52" s="3"/>
      <c r="B52" s="3">
        <f>RFR_spot_no_VA!B52</f>
        <v>42</v>
      </c>
      <c r="C52" s="38">
        <f>RFR_spot_with_VA!C52-RFR_spot_no_VA!C52</f>
        <v>3.5999999999999921E-4</v>
      </c>
      <c r="D52" s="38"/>
      <c r="E52" s="38"/>
      <c r="F52" s="38"/>
      <c r="G52" s="38"/>
      <c r="H52" s="38"/>
      <c r="I52" s="38"/>
      <c r="J52" s="38">
        <f>RFR_spot_with_VA!J52-RFR_spot_no_VA!J52</f>
        <v>1.4999999999999996E-3</v>
      </c>
      <c r="K52" s="38"/>
      <c r="L52" s="38"/>
      <c r="M52" s="39"/>
      <c r="N52" s="39"/>
      <c r="O52" s="39"/>
      <c r="P52" s="39"/>
      <c r="Q52" s="39"/>
      <c r="R52" s="39"/>
      <c r="S52" s="39"/>
      <c r="T52" s="39"/>
      <c r="U52" s="39"/>
      <c r="V52" s="39"/>
      <c r="W52" s="39"/>
      <c r="X52" s="39"/>
      <c r="Y52" s="39"/>
      <c r="Z52" s="39">
        <f>RFR_spot_with_VA!Z52-RFR_spot_no_VA!Z52</f>
        <v>1.2699999999999968E-3</v>
      </c>
      <c r="AA52" s="39"/>
      <c r="AB52" s="39"/>
      <c r="AC52" s="39"/>
      <c r="AD52" s="39"/>
      <c r="AE52" s="39"/>
      <c r="AF52" s="39"/>
      <c r="AG52" s="39"/>
      <c r="AH52" s="39">
        <f>RFR_spot_with_VA!AH52-RFR_spot_no_VA!AH52</f>
        <v>3.5999999999999921E-4</v>
      </c>
      <c r="AI52" s="39"/>
      <c r="AJ52" s="39">
        <f>RFR_spot_with_VA!AJ52-RFR_spot_no_VA!AJ52</f>
        <v>1.0999999999999994E-3</v>
      </c>
      <c r="AK52" s="39">
        <f>RFR_spot_with_VA!AK52-RFR_spot_no_VA!AK52</f>
        <v>5.9000000000000025E-4</v>
      </c>
      <c r="AL52" s="39"/>
      <c r="AM52" s="39">
        <f>RFR_spot_with_VA!AM52-RFR_spot_no_VA!AM52</f>
        <v>2.0400000000000001E-3</v>
      </c>
      <c r="AN52" s="39"/>
      <c r="AO52" s="39"/>
      <c r="AP52" s="39"/>
      <c r="AQ52" s="39"/>
      <c r="AR52" s="39"/>
      <c r="AS52" s="39">
        <f>RFR_spot_with_VA!AS52-RFR_spot_no_VA!AS52</f>
        <v>7.5000000000000067E-4</v>
      </c>
      <c r="AT52" s="39"/>
      <c r="AU52" s="39"/>
      <c r="AV52" s="39"/>
      <c r="AW52" s="39"/>
      <c r="AX52" s="39"/>
      <c r="AY52" s="39"/>
      <c r="AZ52" s="39"/>
      <c r="BA52" s="39"/>
      <c r="BB52" s="39"/>
      <c r="BC52" s="39">
        <f>RFR_spot_with_VA!BC52-RFR_spot_no_VA!BC52</f>
        <v>2.5999999999999999E-3</v>
      </c>
      <c r="BD52" s="12"/>
      <c r="BE52" s="3"/>
    </row>
    <row r="53" spans="1:57" x14ac:dyDescent="0.25">
      <c r="A53" s="3"/>
      <c r="B53" s="3">
        <f>RFR_spot_no_VA!B53</f>
        <v>43</v>
      </c>
      <c r="C53" s="38">
        <f>RFR_spot_with_VA!C53-RFR_spot_no_VA!C53</f>
        <v>3.4999999999999962E-4</v>
      </c>
      <c r="D53" s="38"/>
      <c r="E53" s="38"/>
      <c r="F53" s="38"/>
      <c r="G53" s="38"/>
      <c r="H53" s="38"/>
      <c r="I53" s="38"/>
      <c r="J53" s="38">
        <f>RFR_spot_with_VA!J53-RFR_spot_no_VA!J53</f>
        <v>1.4699999999999991E-3</v>
      </c>
      <c r="K53" s="38"/>
      <c r="L53" s="38"/>
      <c r="M53" s="39"/>
      <c r="N53" s="39"/>
      <c r="O53" s="39"/>
      <c r="P53" s="39"/>
      <c r="Q53" s="39"/>
      <c r="R53" s="39"/>
      <c r="S53" s="39"/>
      <c r="T53" s="39"/>
      <c r="U53" s="39"/>
      <c r="V53" s="39"/>
      <c r="W53" s="39"/>
      <c r="X53" s="39"/>
      <c r="Y53" s="39"/>
      <c r="Z53" s="39">
        <f>RFR_spot_with_VA!Z53-RFR_spot_no_VA!Z53</f>
        <v>1.239999999999998E-3</v>
      </c>
      <c r="AA53" s="39"/>
      <c r="AB53" s="39"/>
      <c r="AC53" s="39"/>
      <c r="AD53" s="39"/>
      <c r="AE53" s="39"/>
      <c r="AF53" s="39"/>
      <c r="AG53" s="39"/>
      <c r="AH53" s="39">
        <f>RFR_spot_with_VA!AH53-RFR_spot_no_VA!AH53</f>
        <v>3.4999999999999962E-4</v>
      </c>
      <c r="AI53" s="39"/>
      <c r="AJ53" s="39">
        <f>RFR_spot_with_VA!AJ53-RFR_spot_no_VA!AJ53</f>
        <v>1.0999999999999994E-3</v>
      </c>
      <c r="AK53" s="39">
        <f>RFR_spot_with_VA!AK53-RFR_spot_no_VA!AK53</f>
        <v>5.7000000000000106E-4</v>
      </c>
      <c r="AL53" s="39"/>
      <c r="AM53" s="39">
        <f>RFR_spot_with_VA!AM53-RFR_spot_no_VA!AM53</f>
        <v>1.9899999999999987E-3</v>
      </c>
      <c r="AN53" s="39"/>
      <c r="AO53" s="39"/>
      <c r="AP53" s="39"/>
      <c r="AQ53" s="39"/>
      <c r="AR53" s="39"/>
      <c r="AS53" s="39">
        <f>RFR_spot_with_VA!AS53-RFR_spot_no_VA!AS53</f>
        <v>7.2999999999999975E-4</v>
      </c>
      <c r="AT53" s="39"/>
      <c r="AU53" s="39"/>
      <c r="AV53" s="39"/>
      <c r="AW53" s="39"/>
      <c r="AX53" s="39"/>
      <c r="AY53" s="39"/>
      <c r="AZ53" s="39"/>
      <c r="BA53" s="39"/>
      <c r="BB53" s="39"/>
      <c r="BC53" s="39">
        <f>RFR_spot_with_VA!BC53-RFR_spot_no_VA!BC53</f>
        <v>2.5999999999999999E-3</v>
      </c>
      <c r="BD53" s="12"/>
      <c r="BE53" s="3"/>
    </row>
    <row r="54" spans="1:57" x14ac:dyDescent="0.25">
      <c r="A54" s="3"/>
      <c r="B54" s="3">
        <f>RFR_spot_no_VA!B54</f>
        <v>44</v>
      </c>
      <c r="C54" s="38">
        <f>RFR_spot_with_VA!C54-RFR_spot_no_VA!C54</f>
        <v>3.4000000000000002E-4</v>
      </c>
      <c r="D54" s="38"/>
      <c r="E54" s="38"/>
      <c r="F54" s="38"/>
      <c r="G54" s="38"/>
      <c r="H54" s="38"/>
      <c r="I54" s="38"/>
      <c r="J54" s="38">
        <f>RFR_spot_with_VA!J54-RFR_spot_no_VA!J54</f>
        <v>1.429999999999999E-3</v>
      </c>
      <c r="K54" s="38"/>
      <c r="L54" s="38"/>
      <c r="M54" s="39"/>
      <c r="N54" s="39"/>
      <c r="O54" s="39"/>
      <c r="P54" s="39"/>
      <c r="Q54" s="39"/>
      <c r="R54" s="39"/>
      <c r="S54" s="39"/>
      <c r="T54" s="39"/>
      <c r="U54" s="39"/>
      <c r="V54" s="39"/>
      <c r="W54" s="39"/>
      <c r="X54" s="39"/>
      <c r="Y54" s="39"/>
      <c r="Z54" s="39">
        <f>RFR_spot_with_VA!Z54-RFR_spot_no_VA!Z54</f>
        <v>1.2099999999999993E-3</v>
      </c>
      <c r="AA54" s="39"/>
      <c r="AB54" s="39"/>
      <c r="AC54" s="39"/>
      <c r="AD54" s="39"/>
      <c r="AE54" s="39"/>
      <c r="AF54" s="39"/>
      <c r="AG54" s="39"/>
      <c r="AH54" s="39">
        <f>RFR_spot_with_VA!AH54-RFR_spot_no_VA!AH54</f>
        <v>3.4999999999999962E-4</v>
      </c>
      <c r="AI54" s="39"/>
      <c r="AJ54" s="39">
        <f>RFR_spot_with_VA!AJ54-RFR_spot_no_VA!AJ54</f>
        <v>1.1000000000000003E-3</v>
      </c>
      <c r="AK54" s="39">
        <f>RFR_spot_with_VA!AK54-RFR_spot_no_VA!AK54</f>
        <v>5.6000000000000147E-4</v>
      </c>
      <c r="AL54" s="39"/>
      <c r="AM54" s="39">
        <f>RFR_spot_with_VA!AM54-RFR_spot_no_VA!AM54</f>
        <v>1.9599999999999999E-3</v>
      </c>
      <c r="AN54" s="39"/>
      <c r="AO54" s="39"/>
      <c r="AP54" s="39"/>
      <c r="AQ54" s="39"/>
      <c r="AR54" s="39"/>
      <c r="AS54" s="39">
        <f>RFR_spot_with_VA!AS54-RFR_spot_no_VA!AS54</f>
        <v>7.1000000000000056E-4</v>
      </c>
      <c r="AT54" s="39"/>
      <c r="AU54" s="39"/>
      <c r="AV54" s="39"/>
      <c r="AW54" s="39"/>
      <c r="AX54" s="39"/>
      <c r="AY54" s="39"/>
      <c r="AZ54" s="39"/>
      <c r="BA54" s="39"/>
      <c r="BB54" s="39"/>
      <c r="BC54" s="39">
        <f>RFR_spot_with_VA!BC54-RFR_spot_no_VA!BC54</f>
        <v>2.5999999999999999E-3</v>
      </c>
      <c r="BD54" s="12"/>
      <c r="BE54" s="3"/>
    </row>
    <row r="55" spans="1:57" x14ac:dyDescent="0.25">
      <c r="A55" s="3"/>
      <c r="B55" s="8">
        <f>RFR_spot_no_VA!B55</f>
        <v>45</v>
      </c>
      <c r="C55" s="40">
        <f>RFR_spot_with_VA!C55-RFR_spot_no_VA!C55</f>
        <v>3.3000000000000043E-4</v>
      </c>
      <c r="D55" s="40"/>
      <c r="E55" s="40"/>
      <c r="F55" s="40"/>
      <c r="G55" s="40"/>
      <c r="H55" s="40"/>
      <c r="I55" s="40"/>
      <c r="J55" s="40">
        <f>RFR_spot_with_VA!J55-RFR_spot_no_VA!J55</f>
        <v>1.4100000000000015E-3</v>
      </c>
      <c r="K55" s="40"/>
      <c r="L55" s="40"/>
      <c r="M55" s="41"/>
      <c r="N55" s="41"/>
      <c r="O55" s="41"/>
      <c r="P55" s="41"/>
      <c r="Q55" s="41"/>
      <c r="R55" s="41"/>
      <c r="S55" s="41"/>
      <c r="T55" s="41"/>
      <c r="U55" s="41"/>
      <c r="V55" s="41"/>
      <c r="W55" s="41"/>
      <c r="X55" s="41"/>
      <c r="Y55" s="41"/>
      <c r="Z55" s="41">
        <f>RFR_spot_with_VA!Z55-RFR_spot_no_VA!Z55</f>
        <v>1.1900000000000001E-3</v>
      </c>
      <c r="AA55" s="41"/>
      <c r="AB55" s="41"/>
      <c r="AC55" s="41"/>
      <c r="AD55" s="41"/>
      <c r="AE55" s="41"/>
      <c r="AF55" s="41"/>
      <c r="AG55" s="41"/>
      <c r="AH55" s="41">
        <f>RFR_spot_with_VA!AH55-RFR_spot_no_VA!AH55</f>
        <v>3.3000000000000043E-4</v>
      </c>
      <c r="AI55" s="41"/>
      <c r="AJ55" s="41">
        <f>RFR_spot_with_VA!AJ55-RFR_spot_no_VA!AJ55</f>
        <v>1.0999999999999994E-3</v>
      </c>
      <c r="AK55" s="41">
        <f>RFR_spot_with_VA!AK55-RFR_spot_no_VA!AK55</f>
        <v>5.4999999999999841E-4</v>
      </c>
      <c r="AL55" s="41"/>
      <c r="AM55" s="41">
        <f>RFR_spot_with_VA!AM55-RFR_spot_no_VA!AM55</f>
        <v>1.9200000000000016E-3</v>
      </c>
      <c r="AN55" s="41"/>
      <c r="AO55" s="41"/>
      <c r="AP55" s="41"/>
      <c r="AQ55" s="41"/>
      <c r="AR55" s="41"/>
      <c r="AS55" s="41">
        <f>RFR_spot_with_VA!AS55-RFR_spot_no_VA!AS55</f>
        <v>6.9999999999999923E-4</v>
      </c>
      <c r="AT55" s="41"/>
      <c r="AU55" s="41"/>
      <c r="AV55" s="41"/>
      <c r="AW55" s="41"/>
      <c r="AX55" s="41"/>
      <c r="AY55" s="41"/>
      <c r="AZ55" s="41"/>
      <c r="BA55" s="41"/>
      <c r="BB55" s="41"/>
      <c r="BC55" s="41">
        <f>RFR_spot_with_VA!BC55-RFR_spot_no_VA!BC55</f>
        <v>2.5999999999999999E-3</v>
      </c>
      <c r="BD55" s="12"/>
      <c r="BE55" s="3"/>
    </row>
    <row r="56" spans="1:57" x14ac:dyDescent="0.25">
      <c r="A56" s="3"/>
      <c r="B56" s="3">
        <f>RFR_spot_no_VA!B56</f>
        <v>46</v>
      </c>
      <c r="C56" s="38">
        <f>RFR_spot_with_VA!C56-RFR_spot_no_VA!C56</f>
        <v>3.3000000000000043E-4</v>
      </c>
      <c r="D56" s="38"/>
      <c r="E56" s="38"/>
      <c r="F56" s="38"/>
      <c r="G56" s="38"/>
      <c r="H56" s="38"/>
      <c r="I56" s="38"/>
      <c r="J56" s="38">
        <f>RFR_spot_with_VA!J56-RFR_spot_no_VA!J56</f>
        <v>1.3699999999999997E-3</v>
      </c>
      <c r="K56" s="38"/>
      <c r="L56" s="38"/>
      <c r="M56" s="39"/>
      <c r="N56" s="39"/>
      <c r="O56" s="39"/>
      <c r="P56" s="39"/>
      <c r="Q56" s="39"/>
      <c r="R56" s="39"/>
      <c r="S56" s="39"/>
      <c r="T56" s="39"/>
      <c r="U56" s="39"/>
      <c r="V56" s="39"/>
      <c r="W56" s="39"/>
      <c r="X56" s="39"/>
      <c r="Y56" s="39"/>
      <c r="Z56" s="39">
        <f>RFR_spot_with_VA!Z56-RFR_spot_no_VA!Z56</f>
        <v>1.1600000000000013E-3</v>
      </c>
      <c r="AA56" s="39"/>
      <c r="AB56" s="39"/>
      <c r="AC56" s="39"/>
      <c r="AD56" s="39"/>
      <c r="AE56" s="39"/>
      <c r="AF56" s="39"/>
      <c r="AG56" s="39"/>
      <c r="AH56" s="39">
        <f>RFR_spot_with_VA!AH56-RFR_spot_no_VA!AH56</f>
        <v>3.2000000000000084E-4</v>
      </c>
      <c r="AI56" s="39"/>
      <c r="AJ56" s="39">
        <f>RFR_spot_with_VA!AJ56-RFR_spot_no_VA!AJ56</f>
        <v>1.1000000000000003E-3</v>
      </c>
      <c r="AK56" s="39">
        <f>RFR_spot_with_VA!AK56-RFR_spot_no_VA!AK56</f>
        <v>5.2999999999999922E-4</v>
      </c>
      <c r="AL56" s="39"/>
      <c r="AM56" s="39">
        <f>RFR_spot_with_VA!AM56-RFR_spot_no_VA!AM56</f>
        <v>1.8900000000000028E-3</v>
      </c>
      <c r="AN56" s="39"/>
      <c r="AO56" s="39"/>
      <c r="AP56" s="39"/>
      <c r="AQ56" s="39"/>
      <c r="AR56" s="39"/>
      <c r="AS56" s="39">
        <f>RFR_spot_with_VA!AS56-RFR_spot_no_VA!AS56</f>
        <v>6.8999999999999964E-4</v>
      </c>
      <c r="AT56" s="39"/>
      <c r="AU56" s="39"/>
      <c r="AV56" s="39"/>
      <c r="AW56" s="39"/>
      <c r="AX56" s="39"/>
      <c r="AY56" s="39"/>
      <c r="AZ56" s="39"/>
      <c r="BA56" s="39"/>
      <c r="BB56" s="39"/>
      <c r="BC56" s="39">
        <f>RFR_spot_with_VA!BC56-RFR_spot_no_VA!BC56</f>
        <v>2.5999999999999999E-3</v>
      </c>
      <c r="BD56" s="12"/>
      <c r="BE56" s="3"/>
    </row>
    <row r="57" spans="1:57" x14ac:dyDescent="0.25">
      <c r="A57" s="3"/>
      <c r="B57" s="3">
        <f>RFR_spot_no_VA!B57</f>
        <v>47</v>
      </c>
      <c r="C57" s="38">
        <f>RFR_spot_with_VA!C57-RFR_spot_no_VA!C57</f>
        <v>3.1999999999999737E-4</v>
      </c>
      <c r="D57" s="38"/>
      <c r="E57" s="38"/>
      <c r="F57" s="38"/>
      <c r="G57" s="38"/>
      <c r="H57" s="38"/>
      <c r="I57" s="38"/>
      <c r="J57" s="38">
        <f>RFR_spot_with_VA!J57-RFR_spot_no_VA!J57</f>
        <v>1.3400000000000009E-3</v>
      </c>
      <c r="K57" s="38"/>
      <c r="L57" s="38"/>
      <c r="M57" s="39"/>
      <c r="N57" s="39"/>
      <c r="O57" s="39"/>
      <c r="P57" s="39"/>
      <c r="Q57" s="39"/>
      <c r="R57" s="39"/>
      <c r="S57" s="39"/>
      <c r="T57" s="39"/>
      <c r="U57" s="39"/>
      <c r="V57" s="39"/>
      <c r="W57" s="39"/>
      <c r="X57" s="39"/>
      <c r="Y57" s="39"/>
      <c r="Z57" s="39">
        <f>RFR_spot_with_VA!Z57-RFR_spot_no_VA!Z57</f>
        <v>1.1400000000000021E-3</v>
      </c>
      <c r="AA57" s="39"/>
      <c r="AB57" s="39"/>
      <c r="AC57" s="39"/>
      <c r="AD57" s="39"/>
      <c r="AE57" s="39"/>
      <c r="AF57" s="39"/>
      <c r="AG57" s="39"/>
      <c r="AH57" s="39">
        <f>RFR_spot_with_VA!AH57-RFR_spot_no_VA!AH57</f>
        <v>3.2000000000000084E-4</v>
      </c>
      <c r="AI57" s="39"/>
      <c r="AJ57" s="39">
        <f>RFR_spot_with_VA!AJ57-RFR_spot_no_VA!AJ57</f>
        <v>1.1000000000000003E-3</v>
      </c>
      <c r="AK57" s="39">
        <f>RFR_spot_with_VA!AK57-RFR_spot_no_VA!AK57</f>
        <v>5.2999999999999922E-4</v>
      </c>
      <c r="AL57" s="39"/>
      <c r="AM57" s="39">
        <f>RFR_spot_with_VA!AM57-RFR_spot_no_VA!AM57</f>
        <v>1.8500000000000009E-3</v>
      </c>
      <c r="AN57" s="39"/>
      <c r="AO57" s="39"/>
      <c r="AP57" s="39"/>
      <c r="AQ57" s="39"/>
      <c r="AR57" s="39"/>
      <c r="AS57" s="39">
        <f>RFR_spot_with_VA!AS57-RFR_spot_no_VA!AS57</f>
        <v>6.8000000000000005E-4</v>
      </c>
      <c r="AT57" s="39"/>
      <c r="AU57" s="39"/>
      <c r="AV57" s="39"/>
      <c r="AW57" s="39"/>
      <c r="AX57" s="39"/>
      <c r="AY57" s="39"/>
      <c r="AZ57" s="39"/>
      <c r="BA57" s="39"/>
      <c r="BB57" s="39"/>
      <c r="BC57" s="39">
        <f>RFR_spot_with_VA!BC57-RFR_spot_no_VA!BC57</f>
        <v>2.5999999999999999E-3</v>
      </c>
      <c r="BD57" s="12"/>
      <c r="BE57" s="3"/>
    </row>
    <row r="58" spans="1:57" x14ac:dyDescent="0.25">
      <c r="A58" s="3"/>
      <c r="B58" s="3">
        <f>RFR_spot_no_VA!B58</f>
        <v>48</v>
      </c>
      <c r="C58" s="38">
        <f>RFR_spot_with_VA!C58-RFR_spot_no_VA!C58</f>
        <v>3.1000000000000125E-4</v>
      </c>
      <c r="D58" s="38"/>
      <c r="E58" s="38"/>
      <c r="F58" s="38"/>
      <c r="G58" s="38"/>
      <c r="H58" s="38"/>
      <c r="I58" s="38"/>
      <c r="J58" s="38">
        <f>RFR_spot_with_VA!J58-RFR_spot_no_VA!J58</f>
        <v>1.3199999999999983E-3</v>
      </c>
      <c r="K58" s="38"/>
      <c r="L58" s="38"/>
      <c r="M58" s="39"/>
      <c r="N58" s="39"/>
      <c r="O58" s="39"/>
      <c r="P58" s="39"/>
      <c r="Q58" s="39"/>
      <c r="R58" s="39"/>
      <c r="S58" s="39"/>
      <c r="T58" s="39"/>
      <c r="U58" s="39"/>
      <c r="V58" s="39"/>
      <c r="W58" s="39"/>
      <c r="X58" s="39"/>
      <c r="Y58" s="39"/>
      <c r="Z58" s="39">
        <f>RFR_spot_with_VA!Z58-RFR_spot_no_VA!Z58</f>
        <v>1.1099999999999999E-3</v>
      </c>
      <c r="AA58" s="39"/>
      <c r="AB58" s="39"/>
      <c r="AC58" s="39"/>
      <c r="AD58" s="39"/>
      <c r="AE58" s="39"/>
      <c r="AF58" s="39"/>
      <c r="AG58" s="39"/>
      <c r="AH58" s="39">
        <f>RFR_spot_with_VA!AH58-RFR_spot_no_VA!AH58</f>
        <v>3.1000000000000125E-4</v>
      </c>
      <c r="AI58" s="39"/>
      <c r="AJ58" s="39">
        <f>RFR_spot_with_VA!AJ58-RFR_spot_no_VA!AJ58</f>
        <v>1.1000000000000003E-3</v>
      </c>
      <c r="AK58" s="39">
        <f>RFR_spot_with_VA!AK58-RFR_spot_no_VA!AK58</f>
        <v>5.1000000000000004E-4</v>
      </c>
      <c r="AL58" s="39"/>
      <c r="AM58" s="39">
        <f>RFR_spot_with_VA!AM58-RFR_spot_no_VA!AM58</f>
        <v>1.8100000000000026E-3</v>
      </c>
      <c r="AN58" s="39"/>
      <c r="AO58" s="39"/>
      <c r="AP58" s="39"/>
      <c r="AQ58" s="39"/>
      <c r="AR58" s="39"/>
      <c r="AS58" s="39">
        <f>RFR_spot_with_VA!AS58-RFR_spot_no_VA!AS58</f>
        <v>6.7000000000000046E-4</v>
      </c>
      <c r="AT58" s="39"/>
      <c r="AU58" s="39"/>
      <c r="AV58" s="39"/>
      <c r="AW58" s="39"/>
      <c r="AX58" s="39"/>
      <c r="AY58" s="39"/>
      <c r="AZ58" s="39"/>
      <c r="BA58" s="39"/>
      <c r="BB58" s="39"/>
      <c r="BC58" s="39">
        <f>RFR_spot_with_VA!BC58-RFR_spot_no_VA!BC58</f>
        <v>2.5999999999999999E-3</v>
      </c>
      <c r="BD58" s="12"/>
      <c r="BE58" s="3"/>
    </row>
    <row r="59" spans="1:57" x14ac:dyDescent="0.25">
      <c r="A59" s="3"/>
      <c r="B59" s="3">
        <f>RFR_spot_no_VA!B59</f>
        <v>49</v>
      </c>
      <c r="C59" s="38">
        <f>RFR_spot_with_VA!C59-RFR_spot_no_VA!C59</f>
        <v>3.0999999999999778E-4</v>
      </c>
      <c r="D59" s="38"/>
      <c r="E59" s="38"/>
      <c r="F59" s="38"/>
      <c r="G59" s="38"/>
      <c r="H59" s="38"/>
      <c r="I59" s="38"/>
      <c r="J59" s="38">
        <f>RFR_spot_with_VA!J59-RFR_spot_no_VA!J59</f>
        <v>1.2999999999999991E-3</v>
      </c>
      <c r="K59" s="38"/>
      <c r="L59" s="38"/>
      <c r="M59" s="39"/>
      <c r="N59" s="39"/>
      <c r="O59" s="39"/>
      <c r="P59" s="39"/>
      <c r="Q59" s="39"/>
      <c r="R59" s="39"/>
      <c r="S59" s="39"/>
      <c r="T59" s="39"/>
      <c r="U59" s="39"/>
      <c r="V59" s="39"/>
      <c r="W59" s="39"/>
      <c r="X59" s="39"/>
      <c r="Y59" s="39"/>
      <c r="Z59" s="39">
        <f>RFR_spot_with_VA!Z59-RFR_spot_no_VA!Z59</f>
        <v>1.0900000000000007E-3</v>
      </c>
      <c r="AA59" s="39"/>
      <c r="AB59" s="39"/>
      <c r="AC59" s="39"/>
      <c r="AD59" s="39"/>
      <c r="AE59" s="39"/>
      <c r="AF59" s="39"/>
      <c r="AG59" s="39"/>
      <c r="AH59" s="39">
        <f>RFR_spot_with_VA!AH59-RFR_spot_no_VA!AH59</f>
        <v>3.0999999999999778E-4</v>
      </c>
      <c r="AI59" s="39"/>
      <c r="AJ59" s="39">
        <f>RFR_spot_with_VA!AJ59-RFR_spot_no_VA!AJ59</f>
        <v>1.1000000000000003E-3</v>
      </c>
      <c r="AK59" s="39">
        <f>RFR_spot_with_VA!AK59-RFR_spot_no_VA!AK59</f>
        <v>5.1000000000000004E-4</v>
      </c>
      <c r="AL59" s="39"/>
      <c r="AM59" s="39">
        <f>RFR_spot_with_VA!AM59-RFR_spot_no_VA!AM59</f>
        <v>1.7800000000000003E-3</v>
      </c>
      <c r="AN59" s="39"/>
      <c r="AO59" s="39"/>
      <c r="AP59" s="39"/>
      <c r="AQ59" s="39"/>
      <c r="AR59" s="39"/>
      <c r="AS59" s="39">
        <f>RFR_spot_with_VA!AS59-RFR_spot_no_VA!AS59</f>
        <v>6.5000000000000127E-4</v>
      </c>
      <c r="AT59" s="39"/>
      <c r="AU59" s="39"/>
      <c r="AV59" s="39"/>
      <c r="AW59" s="39"/>
      <c r="AX59" s="39"/>
      <c r="AY59" s="39"/>
      <c r="AZ59" s="39"/>
      <c r="BA59" s="39"/>
      <c r="BB59" s="39"/>
      <c r="BC59" s="39">
        <f>RFR_spot_with_VA!BC59-RFR_spot_no_VA!BC59</f>
        <v>2.6000000000000016E-3</v>
      </c>
      <c r="BD59" s="12"/>
      <c r="BE59" s="3"/>
    </row>
    <row r="60" spans="1:57" x14ac:dyDescent="0.25">
      <c r="A60" s="3"/>
      <c r="B60" s="8">
        <f>RFR_spot_no_VA!B60</f>
        <v>50</v>
      </c>
      <c r="C60" s="40">
        <f>RFR_spot_with_VA!C60-RFR_spot_no_VA!C60</f>
        <v>3.0999999999999778E-4</v>
      </c>
      <c r="D60" s="40"/>
      <c r="E60" s="40"/>
      <c r="F60" s="40"/>
      <c r="G60" s="40"/>
      <c r="H60" s="40"/>
      <c r="I60" s="40"/>
      <c r="J60" s="40">
        <f>RFR_spot_with_VA!J60-RFR_spot_no_VA!J60</f>
        <v>1.2700000000000003E-3</v>
      </c>
      <c r="K60" s="40"/>
      <c r="L60" s="40"/>
      <c r="M60" s="41"/>
      <c r="N60" s="41"/>
      <c r="O60" s="41"/>
      <c r="P60" s="41"/>
      <c r="Q60" s="41"/>
      <c r="R60" s="41"/>
      <c r="S60" s="41"/>
      <c r="T60" s="41"/>
      <c r="U60" s="41"/>
      <c r="V60" s="41"/>
      <c r="W60" s="41"/>
      <c r="X60" s="41"/>
      <c r="Y60" s="41"/>
      <c r="Z60" s="41">
        <f>RFR_spot_with_VA!Z60-RFR_spot_no_VA!Z60</f>
        <v>1.069999999999998E-3</v>
      </c>
      <c r="AA60" s="41"/>
      <c r="AB60" s="41"/>
      <c r="AC60" s="41"/>
      <c r="AD60" s="41"/>
      <c r="AE60" s="41"/>
      <c r="AF60" s="41"/>
      <c r="AG60" s="41"/>
      <c r="AH60" s="41">
        <f>RFR_spot_with_VA!AH60-RFR_spot_no_VA!AH60</f>
        <v>2.9999999999999818E-4</v>
      </c>
      <c r="AI60" s="41"/>
      <c r="AJ60" s="41">
        <f>RFR_spot_with_VA!AJ60-RFR_spot_no_VA!AJ60</f>
        <v>1.0999999999999994E-3</v>
      </c>
      <c r="AK60" s="41">
        <f>RFR_spot_with_VA!AK60-RFR_spot_no_VA!AK60</f>
        <v>5.0000000000000044E-4</v>
      </c>
      <c r="AL60" s="41"/>
      <c r="AM60" s="41">
        <f>RFR_spot_with_VA!AM60-RFR_spot_no_VA!AM60</f>
        <v>1.7499999999999981E-3</v>
      </c>
      <c r="AN60" s="41"/>
      <c r="AO60" s="41"/>
      <c r="AP60" s="41"/>
      <c r="AQ60" s="41"/>
      <c r="AR60" s="41"/>
      <c r="AS60" s="41">
        <f>RFR_spot_with_VA!AS60-RFR_spot_no_VA!AS60</f>
        <v>6.3999999999999994E-4</v>
      </c>
      <c r="AT60" s="41"/>
      <c r="AU60" s="41"/>
      <c r="AV60" s="41"/>
      <c r="AW60" s="41"/>
      <c r="AX60" s="41"/>
      <c r="AY60" s="41"/>
      <c r="AZ60" s="41"/>
      <c r="BA60" s="41"/>
      <c r="BB60" s="41"/>
      <c r="BC60" s="41">
        <f>RFR_spot_with_VA!BC60-RFR_spot_no_VA!BC60</f>
        <v>2.5999999999999981E-3</v>
      </c>
      <c r="BD60" s="12"/>
      <c r="BE60" s="3"/>
    </row>
    <row r="61" spans="1:57" x14ac:dyDescent="0.25">
      <c r="A61" s="3"/>
      <c r="B61" s="3">
        <f>RFR_spot_no_VA!B61</f>
        <v>51</v>
      </c>
      <c r="C61" s="38">
        <f>RFR_spot_with_VA!C61-RFR_spot_no_VA!C61</f>
        <v>2.8999999999999859E-4</v>
      </c>
      <c r="D61" s="38"/>
      <c r="E61" s="38"/>
      <c r="F61" s="38"/>
      <c r="G61" s="38"/>
      <c r="H61" s="38"/>
      <c r="I61" s="38"/>
      <c r="J61" s="38">
        <f>RFR_spot_with_VA!J61-RFR_spot_no_VA!J61</f>
        <v>1.2400000000000015E-3</v>
      </c>
      <c r="K61" s="38"/>
      <c r="L61" s="38"/>
      <c r="M61" s="39"/>
      <c r="N61" s="39"/>
      <c r="O61" s="39"/>
      <c r="P61" s="39"/>
      <c r="Q61" s="39"/>
      <c r="R61" s="39"/>
      <c r="S61" s="39"/>
      <c r="T61" s="39"/>
      <c r="U61" s="39"/>
      <c r="V61" s="39"/>
      <c r="W61" s="39"/>
      <c r="X61" s="39"/>
      <c r="Y61" s="39"/>
      <c r="Z61" s="39">
        <f>RFR_spot_with_VA!Z61-RFR_spot_no_VA!Z61</f>
        <v>1.0500000000000023E-3</v>
      </c>
      <c r="AA61" s="39"/>
      <c r="AB61" s="39"/>
      <c r="AC61" s="39"/>
      <c r="AD61" s="39"/>
      <c r="AE61" s="39"/>
      <c r="AF61" s="39"/>
      <c r="AG61" s="39"/>
      <c r="AH61" s="39">
        <f>RFR_spot_with_VA!AH61-RFR_spot_no_VA!AH61</f>
        <v>3.0000000000000165E-4</v>
      </c>
      <c r="AI61" s="39"/>
      <c r="AJ61" s="39">
        <f>RFR_spot_with_VA!AJ61-RFR_spot_no_VA!AJ61</f>
        <v>1.0899999999999998E-3</v>
      </c>
      <c r="AK61" s="39">
        <f>RFR_spot_with_VA!AK61-RFR_spot_no_VA!AK61</f>
        <v>4.9000000000000085E-4</v>
      </c>
      <c r="AL61" s="39"/>
      <c r="AM61" s="39">
        <f>RFR_spot_with_VA!AM61-RFR_spot_no_VA!AM61</f>
        <v>1.7200000000000028E-3</v>
      </c>
      <c r="AN61" s="39"/>
      <c r="AO61" s="39"/>
      <c r="AP61" s="39"/>
      <c r="AQ61" s="39"/>
      <c r="AR61" s="39"/>
      <c r="AS61" s="39">
        <f>RFR_spot_with_VA!AS61-RFR_spot_no_VA!AS61</f>
        <v>6.1999999999999902E-4</v>
      </c>
      <c r="AT61" s="39"/>
      <c r="AU61" s="39"/>
      <c r="AV61" s="39"/>
      <c r="AW61" s="39"/>
      <c r="AX61" s="39"/>
      <c r="AY61" s="39"/>
      <c r="AZ61" s="39"/>
      <c r="BA61" s="39"/>
      <c r="BB61" s="39"/>
      <c r="BC61" s="39">
        <f>RFR_spot_with_VA!BC61-RFR_spot_no_VA!BC61</f>
        <v>2.6000000000000016E-3</v>
      </c>
      <c r="BD61" s="12"/>
      <c r="BE61" s="3"/>
    </row>
    <row r="62" spans="1:57" x14ac:dyDescent="0.25">
      <c r="A62" s="3"/>
      <c r="B62" s="3">
        <f>RFR_spot_no_VA!B62</f>
        <v>52</v>
      </c>
      <c r="C62" s="38">
        <f>RFR_spot_with_VA!C62-RFR_spot_no_VA!C62</f>
        <v>2.8999999999999859E-4</v>
      </c>
      <c r="D62" s="38"/>
      <c r="E62" s="38"/>
      <c r="F62" s="38"/>
      <c r="G62" s="38"/>
      <c r="H62" s="38"/>
      <c r="I62" s="38"/>
      <c r="J62" s="38">
        <f>RFR_spot_with_VA!J62-RFR_spot_no_VA!J62</f>
        <v>1.2199999999999989E-3</v>
      </c>
      <c r="K62" s="38"/>
      <c r="L62" s="38"/>
      <c r="M62" s="39"/>
      <c r="N62" s="39"/>
      <c r="O62" s="39"/>
      <c r="P62" s="39"/>
      <c r="Q62" s="39"/>
      <c r="R62" s="39"/>
      <c r="S62" s="39"/>
      <c r="T62" s="39"/>
      <c r="U62" s="39"/>
      <c r="V62" s="39"/>
      <c r="W62" s="39"/>
      <c r="X62" s="39"/>
      <c r="Y62" s="39"/>
      <c r="Z62" s="39">
        <f>RFR_spot_with_VA!Z62-RFR_spot_no_VA!Z62</f>
        <v>1.0299999999999997E-3</v>
      </c>
      <c r="AA62" s="39"/>
      <c r="AB62" s="39"/>
      <c r="AC62" s="39"/>
      <c r="AD62" s="39"/>
      <c r="AE62" s="39"/>
      <c r="AF62" s="39"/>
      <c r="AG62" s="39"/>
      <c r="AH62" s="39">
        <f>RFR_spot_with_VA!AH62-RFR_spot_no_VA!AH62</f>
        <v>2.8999999999999859E-4</v>
      </c>
      <c r="AI62" s="39"/>
      <c r="AJ62" s="39">
        <f>RFR_spot_with_VA!AJ62-RFR_spot_no_VA!AJ62</f>
        <v>1.0899999999999998E-3</v>
      </c>
      <c r="AK62" s="39">
        <f>RFR_spot_with_VA!AK62-RFR_spot_no_VA!AK62</f>
        <v>4.7999999999999779E-4</v>
      </c>
      <c r="AL62" s="39"/>
      <c r="AM62" s="39">
        <f>RFR_spot_with_VA!AM62-RFR_spot_no_VA!AM62</f>
        <v>1.6800000000000009E-3</v>
      </c>
      <c r="AN62" s="39"/>
      <c r="AO62" s="39"/>
      <c r="AP62" s="39"/>
      <c r="AQ62" s="39"/>
      <c r="AR62" s="39"/>
      <c r="AS62" s="39">
        <f>RFR_spot_with_VA!AS62-RFR_spot_no_VA!AS62</f>
        <v>6.1999999999999902E-4</v>
      </c>
      <c r="AT62" s="39"/>
      <c r="AU62" s="39"/>
      <c r="AV62" s="39"/>
      <c r="AW62" s="39"/>
      <c r="AX62" s="39"/>
      <c r="AY62" s="39"/>
      <c r="AZ62" s="39"/>
      <c r="BA62" s="39"/>
      <c r="BB62" s="39"/>
      <c r="BC62" s="39">
        <f>RFR_spot_with_VA!BC62-RFR_spot_no_VA!BC62</f>
        <v>2.5800000000000007E-3</v>
      </c>
      <c r="BD62" s="12"/>
      <c r="BE62" s="3"/>
    </row>
    <row r="63" spans="1:57" x14ac:dyDescent="0.25">
      <c r="A63" s="3"/>
      <c r="B63" s="3">
        <f>RFR_spot_no_VA!B63</f>
        <v>53</v>
      </c>
      <c r="C63" s="38">
        <f>RFR_spot_with_VA!C63-RFR_spot_no_VA!C63</f>
        <v>2.8000000000000247E-4</v>
      </c>
      <c r="D63" s="38"/>
      <c r="E63" s="38"/>
      <c r="F63" s="38"/>
      <c r="G63" s="38"/>
      <c r="H63" s="38"/>
      <c r="I63" s="38"/>
      <c r="J63" s="38">
        <f>RFR_spot_with_VA!J63-RFR_spot_no_VA!J63</f>
        <v>1.1999999999999997E-3</v>
      </c>
      <c r="K63" s="38"/>
      <c r="L63" s="38"/>
      <c r="M63" s="39"/>
      <c r="N63" s="39"/>
      <c r="O63" s="39"/>
      <c r="P63" s="39"/>
      <c r="Q63" s="39"/>
      <c r="R63" s="39"/>
      <c r="S63" s="39"/>
      <c r="T63" s="39"/>
      <c r="U63" s="39"/>
      <c r="V63" s="39"/>
      <c r="W63" s="39"/>
      <c r="X63" s="39"/>
      <c r="Y63" s="39"/>
      <c r="Z63" s="39">
        <f>RFR_spot_with_VA!Z63-RFR_spot_no_VA!Z63</f>
        <v>1.0200000000000001E-3</v>
      </c>
      <c r="AA63" s="39"/>
      <c r="AB63" s="39"/>
      <c r="AC63" s="39"/>
      <c r="AD63" s="39"/>
      <c r="AE63" s="39"/>
      <c r="AF63" s="39"/>
      <c r="AG63" s="39"/>
      <c r="AH63" s="39">
        <f>RFR_spot_with_VA!AH63-RFR_spot_no_VA!AH63</f>
        <v>2.79999999999999E-4</v>
      </c>
      <c r="AI63" s="39"/>
      <c r="AJ63" s="39">
        <f>RFR_spot_with_VA!AJ63-RFR_spot_no_VA!AJ63</f>
        <v>1.0899999999999998E-3</v>
      </c>
      <c r="AK63" s="39">
        <f>RFR_spot_with_VA!AK63-RFR_spot_no_VA!AK63</f>
        <v>4.7000000000000167E-4</v>
      </c>
      <c r="AL63" s="39"/>
      <c r="AM63" s="39">
        <f>RFR_spot_with_VA!AM63-RFR_spot_no_VA!AM63</f>
        <v>1.6500000000000022E-3</v>
      </c>
      <c r="AN63" s="39"/>
      <c r="AO63" s="39"/>
      <c r="AP63" s="39"/>
      <c r="AQ63" s="39"/>
      <c r="AR63" s="39"/>
      <c r="AS63" s="39">
        <f>RFR_spot_with_VA!AS63-RFR_spot_no_VA!AS63</f>
        <v>5.9999999999999984E-4</v>
      </c>
      <c r="AT63" s="39"/>
      <c r="AU63" s="39"/>
      <c r="AV63" s="39"/>
      <c r="AW63" s="39"/>
      <c r="AX63" s="39"/>
      <c r="AY63" s="39"/>
      <c r="AZ63" s="39"/>
      <c r="BA63" s="39"/>
      <c r="BB63" s="39"/>
      <c r="BC63" s="39">
        <f>RFR_spot_with_VA!BC63-RFR_spot_no_VA!BC63</f>
        <v>2.559999999999998E-3</v>
      </c>
      <c r="BD63" s="12"/>
      <c r="BE63" s="3"/>
    </row>
    <row r="64" spans="1:57" x14ac:dyDescent="0.25">
      <c r="A64" s="3"/>
      <c r="B64" s="3">
        <f>RFR_spot_no_VA!B64</f>
        <v>54</v>
      </c>
      <c r="C64" s="38">
        <f>RFR_spot_with_VA!C64-RFR_spot_no_VA!C64</f>
        <v>2.79999999999999E-4</v>
      </c>
      <c r="D64" s="38"/>
      <c r="E64" s="38"/>
      <c r="F64" s="38"/>
      <c r="G64" s="38"/>
      <c r="H64" s="38"/>
      <c r="I64" s="38"/>
      <c r="J64" s="38">
        <f>RFR_spot_with_VA!J64-RFR_spot_no_VA!J64</f>
        <v>1.1800000000000005E-3</v>
      </c>
      <c r="K64" s="38"/>
      <c r="L64" s="38"/>
      <c r="M64" s="39"/>
      <c r="N64" s="39"/>
      <c r="O64" s="39"/>
      <c r="P64" s="39"/>
      <c r="Q64" s="39"/>
      <c r="R64" s="39"/>
      <c r="S64" s="39"/>
      <c r="T64" s="39"/>
      <c r="U64" s="39"/>
      <c r="V64" s="39"/>
      <c r="W64" s="39"/>
      <c r="X64" s="39"/>
      <c r="Y64" s="39"/>
      <c r="Z64" s="39">
        <f>RFR_spot_with_VA!Z64-RFR_spot_no_VA!Z64</f>
        <v>1.0000000000000009E-3</v>
      </c>
      <c r="AA64" s="39"/>
      <c r="AB64" s="39"/>
      <c r="AC64" s="39"/>
      <c r="AD64" s="39"/>
      <c r="AE64" s="39"/>
      <c r="AF64" s="39"/>
      <c r="AG64" s="39"/>
      <c r="AH64" s="39">
        <f>RFR_spot_with_VA!AH64-RFR_spot_no_VA!AH64</f>
        <v>2.79999999999999E-4</v>
      </c>
      <c r="AI64" s="39"/>
      <c r="AJ64" s="39">
        <f>RFR_spot_with_VA!AJ64-RFR_spot_no_VA!AJ64</f>
        <v>1.0799999999999994E-3</v>
      </c>
      <c r="AK64" s="39">
        <f>RFR_spot_with_VA!AK64-RFR_spot_no_VA!AK64</f>
        <v>4.599999999999986E-4</v>
      </c>
      <c r="AL64" s="39"/>
      <c r="AM64" s="39">
        <f>RFR_spot_with_VA!AM64-RFR_spot_no_VA!AM64</f>
        <v>1.6299999999999995E-3</v>
      </c>
      <c r="AN64" s="39"/>
      <c r="AO64" s="39"/>
      <c r="AP64" s="39"/>
      <c r="AQ64" s="39"/>
      <c r="AR64" s="39"/>
      <c r="AS64" s="39">
        <f>RFR_spot_with_VA!AS64-RFR_spot_no_VA!AS64</f>
        <v>5.9000000000000025E-4</v>
      </c>
      <c r="AT64" s="39"/>
      <c r="AU64" s="39"/>
      <c r="AV64" s="39"/>
      <c r="AW64" s="39"/>
      <c r="AX64" s="39"/>
      <c r="AY64" s="39"/>
      <c r="AZ64" s="39"/>
      <c r="BA64" s="39"/>
      <c r="BB64" s="39"/>
      <c r="BC64" s="39">
        <f>RFR_spot_with_VA!BC64-RFR_spot_no_VA!BC64</f>
        <v>2.5400000000000006E-3</v>
      </c>
      <c r="BD64" s="12"/>
      <c r="BE64" s="3"/>
    </row>
    <row r="65" spans="1:57" x14ac:dyDescent="0.25">
      <c r="A65" s="3"/>
      <c r="B65" s="8">
        <f>RFR_spot_no_VA!B65</f>
        <v>55</v>
      </c>
      <c r="C65" s="40">
        <f>RFR_spot_with_VA!C65-RFR_spot_no_VA!C65</f>
        <v>2.8000000000000247E-4</v>
      </c>
      <c r="D65" s="40"/>
      <c r="E65" s="40"/>
      <c r="F65" s="40"/>
      <c r="G65" s="40"/>
      <c r="H65" s="40"/>
      <c r="I65" s="40"/>
      <c r="J65" s="40">
        <f>RFR_spot_with_VA!J65-RFR_spot_no_VA!J65</f>
        <v>1.1500000000000017E-3</v>
      </c>
      <c r="K65" s="40"/>
      <c r="L65" s="40"/>
      <c r="M65" s="41"/>
      <c r="N65" s="41"/>
      <c r="O65" s="41"/>
      <c r="P65" s="41"/>
      <c r="Q65" s="41"/>
      <c r="R65" s="41"/>
      <c r="S65" s="41"/>
      <c r="T65" s="41"/>
      <c r="U65" s="41"/>
      <c r="V65" s="41"/>
      <c r="W65" s="41"/>
      <c r="X65" s="41"/>
      <c r="Y65" s="41"/>
      <c r="Z65" s="41">
        <f>RFR_spot_with_VA!Z65-RFR_spot_no_VA!Z65</f>
        <v>9.7000000000000211E-4</v>
      </c>
      <c r="AA65" s="41"/>
      <c r="AB65" s="41"/>
      <c r="AC65" s="41"/>
      <c r="AD65" s="41"/>
      <c r="AE65" s="41"/>
      <c r="AF65" s="41"/>
      <c r="AG65" s="41"/>
      <c r="AH65" s="41">
        <f>RFR_spot_with_VA!AH65-RFR_spot_no_VA!AH65</f>
        <v>2.7000000000000288E-4</v>
      </c>
      <c r="AI65" s="41"/>
      <c r="AJ65" s="41">
        <f>RFR_spot_with_VA!AJ65-RFR_spot_no_VA!AJ65</f>
        <v>1.0600000000000002E-3</v>
      </c>
      <c r="AK65" s="41">
        <f>RFR_spot_with_VA!AK65-RFR_spot_no_VA!AK65</f>
        <v>4.4999999999999901E-4</v>
      </c>
      <c r="AL65" s="41"/>
      <c r="AM65" s="41">
        <f>RFR_spot_with_VA!AM65-RFR_spot_no_VA!AM65</f>
        <v>1.6000000000000007E-3</v>
      </c>
      <c r="AN65" s="41"/>
      <c r="AO65" s="41"/>
      <c r="AP65" s="41"/>
      <c r="AQ65" s="41"/>
      <c r="AR65" s="41"/>
      <c r="AS65" s="41">
        <f>RFR_spot_with_VA!AS65-RFR_spot_no_VA!AS65</f>
        <v>5.8000000000000065E-4</v>
      </c>
      <c r="AT65" s="41"/>
      <c r="AU65" s="41"/>
      <c r="AV65" s="41"/>
      <c r="AW65" s="41"/>
      <c r="AX65" s="41"/>
      <c r="AY65" s="41"/>
      <c r="AZ65" s="41"/>
      <c r="BA65" s="41"/>
      <c r="BB65" s="41"/>
      <c r="BC65" s="41">
        <f>RFR_spot_with_VA!BC65-RFR_spot_no_VA!BC65</f>
        <v>2.5200000000000014E-3</v>
      </c>
      <c r="BD65" s="12"/>
      <c r="BE65" s="3"/>
    </row>
    <row r="66" spans="1:57" x14ac:dyDescent="0.25">
      <c r="A66" s="3"/>
      <c r="B66" s="3">
        <f>RFR_spot_no_VA!B66</f>
        <v>56</v>
      </c>
      <c r="C66" s="38">
        <f>RFR_spot_with_VA!C66-RFR_spot_no_VA!C66</f>
        <v>2.6999999999999941E-4</v>
      </c>
      <c r="D66" s="38"/>
      <c r="E66" s="38"/>
      <c r="F66" s="38"/>
      <c r="G66" s="38"/>
      <c r="H66" s="38"/>
      <c r="I66" s="38"/>
      <c r="J66" s="38">
        <f>RFR_spot_with_VA!J66-RFR_spot_no_VA!J66</f>
        <v>1.1300000000000025E-3</v>
      </c>
      <c r="K66" s="38"/>
      <c r="L66" s="38"/>
      <c r="M66" s="39"/>
      <c r="N66" s="39"/>
      <c r="O66" s="39"/>
      <c r="P66" s="39"/>
      <c r="Q66" s="39"/>
      <c r="R66" s="39"/>
      <c r="S66" s="39"/>
      <c r="T66" s="39"/>
      <c r="U66" s="39"/>
      <c r="V66" s="39"/>
      <c r="W66" s="39"/>
      <c r="X66" s="39"/>
      <c r="Y66" s="39"/>
      <c r="Z66" s="39">
        <f>RFR_spot_with_VA!Z66-RFR_spot_no_VA!Z66</f>
        <v>9.5999999999999905E-4</v>
      </c>
      <c r="AA66" s="39"/>
      <c r="AB66" s="39"/>
      <c r="AC66" s="39"/>
      <c r="AD66" s="39"/>
      <c r="AE66" s="39"/>
      <c r="AF66" s="39"/>
      <c r="AG66" s="39"/>
      <c r="AH66" s="39">
        <f>RFR_spot_with_VA!AH66-RFR_spot_no_VA!AH66</f>
        <v>2.5999999999999981E-4</v>
      </c>
      <c r="AI66" s="39"/>
      <c r="AJ66" s="39">
        <f>RFR_spot_with_VA!AJ66-RFR_spot_no_VA!AJ66</f>
        <v>1.0500000000000006E-3</v>
      </c>
      <c r="AK66" s="39">
        <f>RFR_spot_with_VA!AK66-RFR_spot_no_VA!AK66</f>
        <v>4.3999999999999942E-4</v>
      </c>
      <c r="AL66" s="39"/>
      <c r="AM66" s="39">
        <f>RFR_spot_with_VA!AM66-RFR_spot_no_VA!AM66</f>
        <v>1.5700000000000019E-3</v>
      </c>
      <c r="AN66" s="39"/>
      <c r="AO66" s="39"/>
      <c r="AP66" s="39"/>
      <c r="AQ66" s="39"/>
      <c r="AR66" s="39"/>
      <c r="AS66" s="39">
        <f>RFR_spot_with_VA!AS66-RFR_spot_no_VA!AS66</f>
        <v>5.8000000000000065E-4</v>
      </c>
      <c r="AT66" s="39"/>
      <c r="AU66" s="39"/>
      <c r="AV66" s="39"/>
      <c r="AW66" s="39"/>
      <c r="AX66" s="39"/>
      <c r="AY66" s="39"/>
      <c r="AZ66" s="39"/>
      <c r="BA66" s="39"/>
      <c r="BB66" s="39"/>
      <c r="BC66" s="39">
        <f>RFR_spot_with_VA!BC66-RFR_spot_no_VA!BC66</f>
        <v>2.5000000000000022E-3</v>
      </c>
      <c r="BD66" s="12"/>
      <c r="BE66" s="3"/>
    </row>
    <row r="67" spans="1:57" x14ac:dyDescent="0.25">
      <c r="A67" s="3"/>
      <c r="B67" s="3">
        <f>RFR_spot_no_VA!B67</f>
        <v>57</v>
      </c>
      <c r="C67" s="38">
        <f>RFR_spot_with_VA!C67-RFR_spot_no_VA!C67</f>
        <v>2.6999999999999941E-4</v>
      </c>
      <c r="D67" s="38"/>
      <c r="E67" s="38"/>
      <c r="F67" s="38"/>
      <c r="G67" s="38"/>
      <c r="H67" s="38"/>
      <c r="I67" s="38"/>
      <c r="J67" s="38">
        <f>RFR_spot_with_VA!J67-RFR_spot_no_VA!J67</f>
        <v>1.1099999999999999E-3</v>
      </c>
      <c r="K67" s="38"/>
      <c r="L67" s="38"/>
      <c r="M67" s="39"/>
      <c r="N67" s="39"/>
      <c r="O67" s="39"/>
      <c r="P67" s="39"/>
      <c r="Q67" s="39"/>
      <c r="R67" s="39"/>
      <c r="S67" s="39"/>
      <c r="T67" s="39"/>
      <c r="U67" s="39"/>
      <c r="V67" s="39"/>
      <c r="W67" s="39"/>
      <c r="X67" s="39"/>
      <c r="Y67" s="39"/>
      <c r="Z67" s="39">
        <f>RFR_spot_with_VA!Z67-RFR_spot_no_VA!Z67</f>
        <v>9.4999999999999946E-4</v>
      </c>
      <c r="AA67" s="39"/>
      <c r="AB67" s="39"/>
      <c r="AC67" s="39"/>
      <c r="AD67" s="39"/>
      <c r="AE67" s="39"/>
      <c r="AF67" s="39"/>
      <c r="AG67" s="39"/>
      <c r="AH67" s="39">
        <f>RFR_spot_with_VA!AH67-RFR_spot_no_VA!AH67</f>
        <v>2.5999999999999981E-4</v>
      </c>
      <c r="AI67" s="39"/>
      <c r="AJ67" s="39">
        <f>RFR_spot_with_VA!AJ67-RFR_spot_no_VA!AJ67</f>
        <v>1.040000000000001E-3</v>
      </c>
      <c r="AK67" s="39">
        <f>RFR_spot_with_VA!AK67-RFR_spot_no_VA!AK67</f>
        <v>4.4000000000000289E-4</v>
      </c>
      <c r="AL67" s="39"/>
      <c r="AM67" s="39">
        <f>RFR_spot_with_VA!AM67-RFR_spot_no_VA!AM67</f>
        <v>1.5399999999999997E-3</v>
      </c>
      <c r="AN67" s="39"/>
      <c r="AO67" s="39"/>
      <c r="AP67" s="39"/>
      <c r="AQ67" s="39"/>
      <c r="AR67" s="39"/>
      <c r="AS67" s="39">
        <f>RFR_spot_with_VA!AS67-RFR_spot_no_VA!AS67</f>
        <v>5.7000000000000106E-4</v>
      </c>
      <c r="AT67" s="39"/>
      <c r="AU67" s="39"/>
      <c r="AV67" s="39"/>
      <c r="AW67" s="39"/>
      <c r="AX67" s="39"/>
      <c r="AY67" s="39"/>
      <c r="AZ67" s="39"/>
      <c r="BA67" s="39"/>
      <c r="BB67" s="39"/>
      <c r="BC67" s="39">
        <f>RFR_spot_with_VA!BC67-RFR_spot_no_VA!BC67</f>
        <v>2.4599999999999986E-3</v>
      </c>
      <c r="BD67" s="12"/>
      <c r="BE67" s="3"/>
    </row>
    <row r="68" spans="1:57" x14ac:dyDescent="0.25">
      <c r="A68" s="3"/>
      <c r="B68" s="3">
        <f>RFR_spot_no_VA!B68</f>
        <v>58</v>
      </c>
      <c r="C68" s="38">
        <f>RFR_spot_with_VA!C68-RFR_spot_no_VA!C68</f>
        <v>2.5999999999999981E-4</v>
      </c>
      <c r="D68" s="38"/>
      <c r="E68" s="38"/>
      <c r="F68" s="38"/>
      <c r="G68" s="38"/>
      <c r="H68" s="38"/>
      <c r="I68" s="38"/>
      <c r="J68" s="38">
        <f>RFR_spot_with_VA!J68-RFR_spot_no_VA!J68</f>
        <v>1.0900000000000007E-3</v>
      </c>
      <c r="K68" s="38"/>
      <c r="L68" s="38"/>
      <c r="M68" s="39"/>
      <c r="N68" s="39"/>
      <c r="O68" s="39"/>
      <c r="P68" s="39"/>
      <c r="Q68" s="39"/>
      <c r="R68" s="39"/>
      <c r="S68" s="39"/>
      <c r="T68" s="39"/>
      <c r="U68" s="39"/>
      <c r="V68" s="39"/>
      <c r="W68" s="39"/>
      <c r="X68" s="39"/>
      <c r="Y68" s="39"/>
      <c r="Z68" s="39">
        <f>RFR_spot_with_VA!Z68-RFR_spot_no_VA!Z68</f>
        <v>9.1999999999999721E-4</v>
      </c>
      <c r="AA68" s="39"/>
      <c r="AB68" s="39"/>
      <c r="AC68" s="39"/>
      <c r="AD68" s="39"/>
      <c r="AE68" s="39"/>
      <c r="AF68" s="39"/>
      <c r="AG68" s="39"/>
      <c r="AH68" s="39">
        <f>RFR_spot_with_VA!AH68-RFR_spot_no_VA!AH68</f>
        <v>2.5999999999999981E-4</v>
      </c>
      <c r="AI68" s="39"/>
      <c r="AJ68" s="39">
        <f>RFR_spot_with_VA!AJ68-RFR_spot_no_VA!AJ68</f>
        <v>1.0299999999999997E-3</v>
      </c>
      <c r="AK68" s="39">
        <f>RFR_spot_with_VA!AK68-RFR_spot_no_VA!AK68</f>
        <v>4.2999999999999983E-4</v>
      </c>
      <c r="AL68" s="39"/>
      <c r="AM68" s="39">
        <f>RFR_spot_with_VA!AM68-RFR_spot_no_VA!AM68</f>
        <v>1.5200000000000005E-3</v>
      </c>
      <c r="AN68" s="39"/>
      <c r="AO68" s="39"/>
      <c r="AP68" s="39"/>
      <c r="AQ68" s="39"/>
      <c r="AR68" s="39"/>
      <c r="AS68" s="39">
        <f>RFR_spot_with_VA!AS68-RFR_spot_no_VA!AS68</f>
        <v>5.4999999999999841E-4</v>
      </c>
      <c r="AT68" s="39"/>
      <c r="AU68" s="39"/>
      <c r="AV68" s="39"/>
      <c r="AW68" s="39"/>
      <c r="AX68" s="39"/>
      <c r="AY68" s="39"/>
      <c r="AZ68" s="39"/>
      <c r="BA68" s="39"/>
      <c r="BB68" s="39"/>
      <c r="BC68" s="39">
        <f>RFR_spot_with_VA!BC68-RFR_spot_no_VA!BC68</f>
        <v>2.4299999999999999E-3</v>
      </c>
      <c r="BD68" s="12"/>
      <c r="BE68" s="3"/>
    </row>
    <row r="69" spans="1:57" x14ac:dyDescent="0.25">
      <c r="A69" s="3"/>
      <c r="B69" s="3">
        <f>RFR_spot_no_VA!B69</f>
        <v>59</v>
      </c>
      <c r="C69" s="38">
        <f>RFR_spot_with_VA!C69-RFR_spot_no_VA!C69</f>
        <v>2.5999999999999981E-4</v>
      </c>
      <c r="D69" s="38"/>
      <c r="E69" s="38"/>
      <c r="F69" s="38"/>
      <c r="G69" s="38"/>
      <c r="H69" s="38"/>
      <c r="I69" s="38"/>
      <c r="J69" s="38">
        <f>RFR_spot_with_VA!J69-RFR_spot_no_VA!J69</f>
        <v>1.0800000000000011E-3</v>
      </c>
      <c r="K69" s="38"/>
      <c r="L69" s="38"/>
      <c r="M69" s="39"/>
      <c r="N69" s="39"/>
      <c r="O69" s="39"/>
      <c r="P69" s="39"/>
      <c r="Q69" s="39"/>
      <c r="R69" s="39"/>
      <c r="S69" s="39"/>
      <c r="T69" s="39"/>
      <c r="U69" s="39"/>
      <c r="V69" s="39"/>
      <c r="W69" s="39"/>
      <c r="X69" s="39"/>
      <c r="Y69" s="39"/>
      <c r="Z69" s="39">
        <f>RFR_spot_with_VA!Z69-RFR_spot_no_VA!Z69</f>
        <v>9.0999999999999762E-4</v>
      </c>
      <c r="AA69" s="39"/>
      <c r="AB69" s="39"/>
      <c r="AC69" s="39"/>
      <c r="AD69" s="39"/>
      <c r="AE69" s="39"/>
      <c r="AF69" s="39"/>
      <c r="AG69" s="39"/>
      <c r="AH69" s="39">
        <f>RFR_spot_with_VA!AH69-RFR_spot_no_VA!AH69</f>
        <v>2.5000000000000022E-4</v>
      </c>
      <c r="AI69" s="39"/>
      <c r="AJ69" s="39">
        <f>RFR_spot_with_VA!AJ69-RFR_spot_no_VA!AJ69</f>
        <v>1.0100000000000005E-3</v>
      </c>
      <c r="AK69" s="39">
        <f>RFR_spot_with_VA!AK69-RFR_spot_no_VA!AK69</f>
        <v>4.2999999999999983E-4</v>
      </c>
      <c r="AL69" s="39"/>
      <c r="AM69" s="39">
        <f>RFR_spot_with_VA!AM69-RFR_spot_no_VA!AM69</f>
        <v>1.4999999999999979E-3</v>
      </c>
      <c r="AN69" s="39"/>
      <c r="AO69" s="39"/>
      <c r="AP69" s="39"/>
      <c r="AQ69" s="39"/>
      <c r="AR69" s="39"/>
      <c r="AS69" s="39">
        <f>RFR_spot_with_VA!AS69-RFR_spot_no_VA!AS69</f>
        <v>5.3999999999999881E-4</v>
      </c>
      <c r="AT69" s="39"/>
      <c r="AU69" s="39"/>
      <c r="AV69" s="39"/>
      <c r="AW69" s="39"/>
      <c r="AX69" s="39"/>
      <c r="AY69" s="39"/>
      <c r="AZ69" s="39"/>
      <c r="BA69" s="39"/>
      <c r="BB69" s="39"/>
      <c r="BC69" s="39">
        <f>RFR_spot_with_VA!BC69-RFR_spot_no_VA!BC69</f>
        <v>2.4000000000000011E-3</v>
      </c>
      <c r="BD69" s="12"/>
      <c r="BE69" s="3"/>
    </row>
    <row r="70" spans="1:57" x14ac:dyDescent="0.25">
      <c r="A70" s="3"/>
      <c r="B70" s="8">
        <f>RFR_spot_no_VA!B70</f>
        <v>60</v>
      </c>
      <c r="C70" s="40">
        <f>RFR_spot_with_VA!C70-RFR_spot_no_VA!C70</f>
        <v>2.5999999999999981E-4</v>
      </c>
      <c r="D70" s="40"/>
      <c r="E70" s="40"/>
      <c r="F70" s="40"/>
      <c r="G70" s="40"/>
      <c r="H70" s="40"/>
      <c r="I70" s="40"/>
      <c r="J70" s="40">
        <f>RFR_spot_with_VA!J70-RFR_spot_no_VA!J70</f>
        <v>1.0599999999999984E-3</v>
      </c>
      <c r="K70" s="40"/>
      <c r="L70" s="40"/>
      <c r="M70" s="41"/>
      <c r="N70" s="41"/>
      <c r="O70" s="41"/>
      <c r="P70" s="41"/>
      <c r="Q70" s="41"/>
      <c r="R70" s="41"/>
      <c r="S70" s="41"/>
      <c r="T70" s="41"/>
      <c r="U70" s="41"/>
      <c r="V70" s="41"/>
      <c r="W70" s="41"/>
      <c r="X70" s="41"/>
      <c r="Y70" s="41"/>
      <c r="Z70" s="41">
        <f>RFR_spot_with_VA!Z70-RFR_spot_no_VA!Z70</f>
        <v>9.0000000000000149E-4</v>
      </c>
      <c r="AA70" s="41"/>
      <c r="AB70" s="41"/>
      <c r="AC70" s="41"/>
      <c r="AD70" s="41"/>
      <c r="AE70" s="41"/>
      <c r="AF70" s="41"/>
      <c r="AG70" s="41"/>
      <c r="AH70" s="41">
        <f>RFR_spot_with_VA!AH70-RFR_spot_no_VA!AH70</f>
        <v>2.5000000000000022E-4</v>
      </c>
      <c r="AI70" s="41"/>
      <c r="AJ70" s="41">
        <f>RFR_spot_with_VA!AJ70-RFR_spot_no_VA!AJ70</f>
        <v>9.9999999999999915E-4</v>
      </c>
      <c r="AK70" s="41">
        <f>RFR_spot_with_VA!AK70-RFR_spot_no_VA!AK70</f>
        <v>4.2000000000000023E-4</v>
      </c>
      <c r="AL70" s="41"/>
      <c r="AM70" s="41">
        <f>RFR_spot_with_VA!AM70-RFR_spot_no_VA!AM70</f>
        <v>1.4699999999999991E-3</v>
      </c>
      <c r="AN70" s="41"/>
      <c r="AO70" s="41"/>
      <c r="AP70" s="41"/>
      <c r="AQ70" s="41"/>
      <c r="AR70" s="41"/>
      <c r="AS70" s="41">
        <f>RFR_spot_with_VA!AS70-RFR_spot_no_VA!AS70</f>
        <v>5.3999999999999881E-4</v>
      </c>
      <c r="AT70" s="41"/>
      <c r="AU70" s="41"/>
      <c r="AV70" s="41"/>
      <c r="AW70" s="41"/>
      <c r="AX70" s="41"/>
      <c r="AY70" s="41"/>
      <c r="AZ70" s="41"/>
      <c r="BA70" s="41"/>
      <c r="BB70" s="41"/>
      <c r="BC70" s="41">
        <f>RFR_spot_with_VA!BC70-RFR_spot_no_VA!BC70</f>
        <v>2.3700000000000006E-3</v>
      </c>
      <c r="BD70" s="12"/>
      <c r="BE70" s="3"/>
    </row>
    <row r="71" spans="1:57" x14ac:dyDescent="0.25">
      <c r="A71" s="3"/>
      <c r="B71" s="3">
        <f>RFR_spot_no_VA!B71</f>
        <v>61</v>
      </c>
      <c r="C71" s="38">
        <f>RFR_spot_with_VA!C71-RFR_spot_no_VA!C71</f>
        <v>2.5000000000000022E-4</v>
      </c>
      <c r="D71" s="38"/>
      <c r="E71" s="38"/>
      <c r="F71" s="38"/>
      <c r="G71" s="38"/>
      <c r="H71" s="38"/>
      <c r="I71" s="38"/>
      <c r="J71" s="38">
        <f>RFR_spot_with_VA!J71-RFR_spot_no_VA!J71</f>
        <v>1.0399999999999993E-3</v>
      </c>
      <c r="K71" s="38"/>
      <c r="L71" s="38"/>
      <c r="M71" s="39"/>
      <c r="N71" s="39"/>
      <c r="O71" s="39"/>
      <c r="P71" s="39"/>
      <c r="Q71" s="39"/>
      <c r="R71" s="39"/>
      <c r="S71" s="39"/>
      <c r="T71" s="39"/>
      <c r="U71" s="39"/>
      <c r="V71" s="39"/>
      <c r="W71" s="39"/>
      <c r="X71" s="39"/>
      <c r="Y71" s="39"/>
      <c r="Z71" s="39">
        <f>RFR_spot_with_VA!Z71-RFR_spot_no_VA!Z71</f>
        <v>8.900000000000019E-4</v>
      </c>
      <c r="AA71" s="39"/>
      <c r="AB71" s="39"/>
      <c r="AC71" s="39"/>
      <c r="AD71" s="39"/>
      <c r="AE71" s="39"/>
      <c r="AF71" s="39"/>
      <c r="AG71" s="39"/>
      <c r="AH71" s="39">
        <f>RFR_spot_with_VA!AH71-RFR_spot_no_VA!AH71</f>
        <v>2.5000000000000022E-4</v>
      </c>
      <c r="AI71" s="39"/>
      <c r="AJ71" s="39">
        <f>RFR_spot_with_VA!AJ71-RFR_spot_no_VA!AJ71</f>
        <v>9.900000000000013E-4</v>
      </c>
      <c r="AK71" s="39">
        <f>RFR_spot_with_VA!AK71-RFR_spot_no_VA!AK71</f>
        <v>4.1000000000000064E-4</v>
      </c>
      <c r="AL71" s="39"/>
      <c r="AM71" s="39">
        <f>RFR_spot_with_VA!AM71-RFR_spot_no_VA!AM71</f>
        <v>1.4499999999999999E-3</v>
      </c>
      <c r="AN71" s="39"/>
      <c r="AO71" s="39"/>
      <c r="AP71" s="39"/>
      <c r="AQ71" s="39"/>
      <c r="AR71" s="39"/>
      <c r="AS71" s="39">
        <f>RFR_spot_with_VA!AS71-RFR_spot_no_VA!AS71</f>
        <v>5.1999999999999963E-4</v>
      </c>
      <c r="AT71" s="39"/>
      <c r="AU71" s="39"/>
      <c r="AV71" s="39"/>
      <c r="AW71" s="39"/>
      <c r="AX71" s="39"/>
      <c r="AY71" s="39"/>
      <c r="AZ71" s="39"/>
      <c r="BA71" s="39"/>
      <c r="BB71" s="39"/>
      <c r="BC71" s="39">
        <f>RFR_spot_with_VA!BC71-RFR_spot_no_VA!BC71</f>
        <v>2.3400000000000018E-3</v>
      </c>
      <c r="BD71" s="12"/>
      <c r="BE71" s="3"/>
    </row>
    <row r="72" spans="1:57" x14ac:dyDescent="0.25">
      <c r="A72" s="3"/>
      <c r="B72" s="3">
        <f>RFR_spot_no_VA!B72</f>
        <v>62</v>
      </c>
      <c r="C72" s="38">
        <f>RFR_spot_with_VA!C72-RFR_spot_no_VA!C72</f>
        <v>2.5000000000000022E-4</v>
      </c>
      <c r="D72" s="38"/>
      <c r="E72" s="38"/>
      <c r="F72" s="38"/>
      <c r="G72" s="38"/>
      <c r="H72" s="38"/>
      <c r="I72" s="38"/>
      <c r="J72" s="38">
        <f>RFR_spot_with_VA!J72-RFR_spot_no_VA!J72</f>
        <v>1.0300000000000031E-3</v>
      </c>
      <c r="K72" s="38"/>
      <c r="L72" s="38"/>
      <c r="M72" s="39"/>
      <c r="N72" s="39"/>
      <c r="O72" s="39"/>
      <c r="P72" s="39"/>
      <c r="Q72" s="39"/>
      <c r="R72" s="39"/>
      <c r="S72" s="39"/>
      <c r="T72" s="39"/>
      <c r="U72" s="39"/>
      <c r="V72" s="39"/>
      <c r="W72" s="39"/>
      <c r="X72" s="39"/>
      <c r="Y72" s="39"/>
      <c r="Z72" s="39">
        <f>RFR_spot_with_VA!Z72-RFR_spot_no_VA!Z72</f>
        <v>8.7000000000000272E-4</v>
      </c>
      <c r="AA72" s="39"/>
      <c r="AB72" s="39"/>
      <c r="AC72" s="39"/>
      <c r="AD72" s="39"/>
      <c r="AE72" s="39"/>
      <c r="AF72" s="39"/>
      <c r="AG72" s="39"/>
      <c r="AH72" s="39">
        <f>RFR_spot_with_VA!AH72-RFR_spot_no_VA!AH72</f>
        <v>2.4000000000000063E-4</v>
      </c>
      <c r="AI72" s="39"/>
      <c r="AJ72" s="39">
        <f>RFR_spot_with_VA!AJ72-RFR_spot_no_VA!AJ72</f>
        <v>9.7000000000000038E-4</v>
      </c>
      <c r="AK72" s="39">
        <f>RFR_spot_with_VA!AK72-RFR_spot_no_VA!AK72</f>
        <v>4.0000000000000105E-4</v>
      </c>
      <c r="AL72" s="39"/>
      <c r="AM72" s="39">
        <f>RFR_spot_with_VA!AM72-RFR_spot_no_VA!AM72</f>
        <v>1.4299999999999972E-3</v>
      </c>
      <c r="AN72" s="39"/>
      <c r="AO72" s="39"/>
      <c r="AP72" s="39"/>
      <c r="AQ72" s="39"/>
      <c r="AR72" s="39"/>
      <c r="AS72" s="39">
        <f>RFR_spot_with_VA!AS72-RFR_spot_no_VA!AS72</f>
        <v>5.1999999999999963E-4</v>
      </c>
      <c r="AT72" s="39"/>
      <c r="AU72" s="39"/>
      <c r="AV72" s="39"/>
      <c r="AW72" s="39"/>
      <c r="AX72" s="39"/>
      <c r="AY72" s="39"/>
      <c r="AZ72" s="39"/>
      <c r="BA72" s="39"/>
      <c r="BB72" s="39"/>
      <c r="BC72" s="39">
        <f>RFR_spot_with_VA!BC72-RFR_spot_no_VA!BC72</f>
        <v>2.3199999999999991E-3</v>
      </c>
      <c r="BD72" s="12"/>
      <c r="BE72" s="3"/>
    </row>
    <row r="73" spans="1:57" x14ac:dyDescent="0.25">
      <c r="A73" s="3"/>
      <c r="B73" s="3">
        <f>RFR_spot_no_VA!B73</f>
        <v>63</v>
      </c>
      <c r="C73" s="38">
        <f>RFR_spot_with_VA!C73-RFR_spot_no_VA!C73</f>
        <v>2.5000000000000022E-4</v>
      </c>
      <c r="D73" s="38"/>
      <c r="E73" s="38"/>
      <c r="F73" s="38"/>
      <c r="G73" s="38"/>
      <c r="H73" s="38"/>
      <c r="I73" s="38"/>
      <c r="J73" s="38">
        <f>RFR_spot_with_VA!J73-RFR_spot_no_VA!J73</f>
        <v>1.0100000000000005E-3</v>
      </c>
      <c r="K73" s="38"/>
      <c r="L73" s="38"/>
      <c r="M73" s="39"/>
      <c r="N73" s="39"/>
      <c r="O73" s="39"/>
      <c r="P73" s="39"/>
      <c r="Q73" s="39"/>
      <c r="R73" s="39"/>
      <c r="S73" s="39"/>
      <c r="T73" s="39"/>
      <c r="U73" s="39"/>
      <c r="V73" s="39"/>
      <c r="W73" s="39"/>
      <c r="X73" s="39"/>
      <c r="Y73" s="39"/>
      <c r="Z73" s="39">
        <f>RFR_spot_with_VA!Z73-RFR_spot_no_VA!Z73</f>
        <v>8.5000000000000006E-4</v>
      </c>
      <c r="AA73" s="39"/>
      <c r="AB73" s="39"/>
      <c r="AC73" s="39"/>
      <c r="AD73" s="39"/>
      <c r="AE73" s="39"/>
      <c r="AF73" s="39"/>
      <c r="AG73" s="39"/>
      <c r="AH73" s="39">
        <f>RFR_spot_with_VA!AH73-RFR_spot_no_VA!AH73</f>
        <v>2.4000000000000063E-4</v>
      </c>
      <c r="AI73" s="39"/>
      <c r="AJ73" s="39">
        <f>RFR_spot_with_VA!AJ73-RFR_spot_no_VA!AJ73</f>
        <v>9.5000000000000119E-4</v>
      </c>
      <c r="AK73" s="39">
        <f>RFR_spot_with_VA!AK73-RFR_spot_no_VA!AK73</f>
        <v>4.0000000000000105E-4</v>
      </c>
      <c r="AL73" s="39"/>
      <c r="AM73" s="39">
        <f>RFR_spot_with_VA!AM73-RFR_spot_no_VA!AM73</f>
        <v>1.4000000000000019E-3</v>
      </c>
      <c r="AN73" s="39"/>
      <c r="AO73" s="39"/>
      <c r="AP73" s="39"/>
      <c r="AQ73" s="39"/>
      <c r="AR73" s="39"/>
      <c r="AS73" s="39">
        <f>RFR_spot_with_VA!AS73-RFR_spot_no_VA!AS73</f>
        <v>5.1000000000000004E-4</v>
      </c>
      <c r="AT73" s="39"/>
      <c r="AU73" s="39"/>
      <c r="AV73" s="39"/>
      <c r="AW73" s="39"/>
      <c r="AX73" s="39"/>
      <c r="AY73" s="39"/>
      <c r="AZ73" s="39"/>
      <c r="BA73" s="39"/>
      <c r="BB73" s="39"/>
      <c r="BC73" s="39">
        <f>RFR_spot_with_VA!BC73-RFR_spot_no_VA!BC73</f>
        <v>2.2800000000000008E-3</v>
      </c>
      <c r="BD73" s="12"/>
      <c r="BE73" s="3"/>
    </row>
    <row r="74" spans="1:57" x14ac:dyDescent="0.25">
      <c r="A74" s="3"/>
      <c r="B74" s="3">
        <f>RFR_spot_no_VA!B74</f>
        <v>64</v>
      </c>
      <c r="C74" s="38">
        <f>RFR_spot_with_VA!C74-RFR_spot_no_VA!C74</f>
        <v>2.3000000000000104E-4</v>
      </c>
      <c r="D74" s="38"/>
      <c r="E74" s="38"/>
      <c r="F74" s="38"/>
      <c r="G74" s="38"/>
      <c r="H74" s="38"/>
      <c r="I74" s="38"/>
      <c r="J74" s="38">
        <f>RFR_spot_with_VA!J74-RFR_spot_no_VA!J74</f>
        <v>9.900000000000013E-4</v>
      </c>
      <c r="K74" s="38"/>
      <c r="L74" s="38"/>
      <c r="M74" s="39"/>
      <c r="N74" s="39"/>
      <c r="O74" s="39"/>
      <c r="P74" s="39"/>
      <c r="Q74" s="39"/>
      <c r="R74" s="39"/>
      <c r="S74" s="39"/>
      <c r="T74" s="39"/>
      <c r="U74" s="39"/>
      <c r="V74" s="39"/>
      <c r="W74" s="39"/>
      <c r="X74" s="39"/>
      <c r="Y74" s="39"/>
      <c r="Z74" s="39">
        <f>RFR_spot_with_VA!Z74-RFR_spot_no_VA!Z74</f>
        <v>8.39999999999997E-4</v>
      </c>
      <c r="AA74" s="39"/>
      <c r="AB74" s="39"/>
      <c r="AC74" s="39"/>
      <c r="AD74" s="39"/>
      <c r="AE74" s="39"/>
      <c r="AF74" s="39"/>
      <c r="AG74" s="39"/>
      <c r="AH74" s="39">
        <f>RFR_spot_with_VA!AH74-RFR_spot_no_VA!AH74</f>
        <v>2.4000000000000063E-4</v>
      </c>
      <c r="AI74" s="39"/>
      <c r="AJ74" s="39">
        <f>RFR_spot_with_VA!AJ74-RFR_spot_no_VA!AJ74</f>
        <v>9.4999999999999946E-4</v>
      </c>
      <c r="AK74" s="39">
        <f>RFR_spot_with_VA!AK74-RFR_spot_no_VA!AK74</f>
        <v>4.0000000000000105E-4</v>
      </c>
      <c r="AL74" s="39"/>
      <c r="AM74" s="39">
        <f>RFR_spot_with_VA!AM74-RFR_spot_no_VA!AM74</f>
        <v>1.3799999999999993E-3</v>
      </c>
      <c r="AN74" s="39"/>
      <c r="AO74" s="39"/>
      <c r="AP74" s="39"/>
      <c r="AQ74" s="39"/>
      <c r="AR74" s="39"/>
      <c r="AS74" s="39">
        <f>RFR_spot_with_VA!AS74-RFR_spot_no_VA!AS74</f>
        <v>5.0000000000000044E-4</v>
      </c>
      <c r="AT74" s="39"/>
      <c r="AU74" s="39"/>
      <c r="AV74" s="39"/>
      <c r="AW74" s="39"/>
      <c r="AX74" s="39"/>
      <c r="AY74" s="39"/>
      <c r="AZ74" s="39"/>
      <c r="BA74" s="39"/>
      <c r="BB74" s="39"/>
      <c r="BC74" s="39">
        <f>RFR_spot_with_VA!BC74-RFR_spot_no_VA!BC74</f>
        <v>2.250000000000002E-3</v>
      </c>
      <c r="BD74" s="12"/>
      <c r="BE74" s="3"/>
    </row>
    <row r="75" spans="1:57" x14ac:dyDescent="0.25">
      <c r="A75" s="3"/>
      <c r="B75" s="8">
        <f>RFR_spot_no_VA!B75</f>
        <v>65</v>
      </c>
      <c r="C75" s="40">
        <f>RFR_spot_with_VA!C75-RFR_spot_no_VA!C75</f>
        <v>2.4000000000000063E-4</v>
      </c>
      <c r="D75" s="40"/>
      <c r="E75" s="40"/>
      <c r="F75" s="40"/>
      <c r="G75" s="40"/>
      <c r="H75" s="40"/>
      <c r="I75" s="40"/>
      <c r="J75" s="40">
        <f>RFR_spot_with_VA!J75-RFR_spot_no_VA!J75</f>
        <v>9.800000000000017E-4</v>
      </c>
      <c r="K75" s="40"/>
      <c r="L75" s="40"/>
      <c r="M75" s="41"/>
      <c r="N75" s="41"/>
      <c r="O75" s="41"/>
      <c r="P75" s="41"/>
      <c r="Q75" s="41"/>
      <c r="R75" s="41"/>
      <c r="S75" s="41"/>
      <c r="T75" s="41"/>
      <c r="U75" s="41"/>
      <c r="V75" s="41"/>
      <c r="W75" s="41"/>
      <c r="X75" s="41"/>
      <c r="Y75" s="41"/>
      <c r="Z75" s="41">
        <f>RFR_spot_with_VA!Z75-RFR_spot_no_VA!Z75</f>
        <v>8.2999999999999741E-4</v>
      </c>
      <c r="AA75" s="41"/>
      <c r="AB75" s="41"/>
      <c r="AC75" s="41"/>
      <c r="AD75" s="41"/>
      <c r="AE75" s="41"/>
      <c r="AF75" s="41"/>
      <c r="AG75" s="41"/>
      <c r="AH75" s="41">
        <f>RFR_spot_with_VA!AH75-RFR_spot_no_VA!AH75</f>
        <v>2.3000000000000104E-4</v>
      </c>
      <c r="AI75" s="41"/>
      <c r="AJ75" s="41">
        <f>RFR_spot_with_VA!AJ75-RFR_spot_no_VA!AJ75</f>
        <v>9.3000000000000027E-4</v>
      </c>
      <c r="AK75" s="41">
        <f>RFR_spot_with_VA!AK75-RFR_spot_no_VA!AK75</f>
        <v>3.8000000000000186E-4</v>
      </c>
      <c r="AL75" s="41"/>
      <c r="AM75" s="41">
        <f>RFR_spot_with_VA!AM75-RFR_spot_no_VA!AM75</f>
        <v>1.3600000000000001E-3</v>
      </c>
      <c r="AN75" s="41"/>
      <c r="AO75" s="41"/>
      <c r="AP75" s="41"/>
      <c r="AQ75" s="41"/>
      <c r="AR75" s="41"/>
      <c r="AS75" s="41">
        <f>RFR_spot_with_VA!AS75-RFR_spot_no_VA!AS75</f>
        <v>5.0000000000000044E-4</v>
      </c>
      <c r="AT75" s="41"/>
      <c r="AU75" s="41"/>
      <c r="AV75" s="41"/>
      <c r="AW75" s="41"/>
      <c r="AX75" s="41"/>
      <c r="AY75" s="41"/>
      <c r="AZ75" s="41"/>
      <c r="BA75" s="41"/>
      <c r="BB75" s="41"/>
      <c r="BC75" s="41">
        <f>RFR_spot_with_VA!BC75-RFR_spot_no_VA!BC75</f>
        <v>2.2199999999999998E-3</v>
      </c>
      <c r="BD75" s="12"/>
      <c r="BE75" s="3"/>
    </row>
    <row r="76" spans="1:57" x14ac:dyDescent="0.25">
      <c r="A76" s="3"/>
      <c r="B76" s="3">
        <f>RFR_spot_no_VA!B76</f>
        <v>66</v>
      </c>
      <c r="C76" s="38">
        <f>RFR_spot_with_VA!C76-RFR_spot_no_VA!C76</f>
        <v>2.3000000000000104E-4</v>
      </c>
      <c r="D76" s="38"/>
      <c r="E76" s="38"/>
      <c r="F76" s="38"/>
      <c r="G76" s="38"/>
      <c r="H76" s="38"/>
      <c r="I76" s="38"/>
      <c r="J76" s="38">
        <f>RFR_spot_with_VA!J76-RFR_spot_no_VA!J76</f>
        <v>9.6999999999999864E-4</v>
      </c>
      <c r="K76" s="38"/>
      <c r="L76" s="38"/>
      <c r="M76" s="39"/>
      <c r="N76" s="39"/>
      <c r="O76" s="39"/>
      <c r="P76" s="39"/>
      <c r="Q76" s="39"/>
      <c r="R76" s="39"/>
      <c r="S76" s="39"/>
      <c r="T76" s="39"/>
      <c r="U76" s="39"/>
      <c r="V76" s="39"/>
      <c r="W76" s="39"/>
      <c r="X76" s="39"/>
      <c r="Y76" s="39"/>
      <c r="Z76" s="39">
        <f>RFR_spot_with_VA!Z76-RFR_spot_no_VA!Z76</f>
        <v>8.1999999999999781E-4</v>
      </c>
      <c r="AA76" s="39"/>
      <c r="AB76" s="39"/>
      <c r="AC76" s="39"/>
      <c r="AD76" s="39"/>
      <c r="AE76" s="39"/>
      <c r="AF76" s="39"/>
      <c r="AG76" s="39"/>
      <c r="AH76" s="39">
        <f>RFR_spot_with_VA!AH76-RFR_spot_no_VA!AH76</f>
        <v>2.2000000000000144E-4</v>
      </c>
      <c r="AI76" s="39"/>
      <c r="AJ76" s="39">
        <f>RFR_spot_with_VA!AJ76-RFR_spot_no_VA!AJ76</f>
        <v>9.2000000000000068E-4</v>
      </c>
      <c r="AK76" s="39">
        <f>RFR_spot_with_VA!AK76-RFR_spot_no_VA!AK76</f>
        <v>3.8000000000000186E-4</v>
      </c>
      <c r="AL76" s="39"/>
      <c r="AM76" s="39">
        <f>RFR_spot_with_VA!AM76-RFR_spot_no_VA!AM76</f>
        <v>1.3399999999999974E-3</v>
      </c>
      <c r="AN76" s="39"/>
      <c r="AO76" s="39"/>
      <c r="AP76" s="39"/>
      <c r="AQ76" s="39"/>
      <c r="AR76" s="39"/>
      <c r="AS76" s="39">
        <f>RFR_spot_with_VA!AS76-RFR_spot_no_VA!AS76</f>
        <v>4.9000000000000085E-4</v>
      </c>
      <c r="AT76" s="39"/>
      <c r="AU76" s="39"/>
      <c r="AV76" s="39"/>
      <c r="AW76" s="39"/>
      <c r="AX76" s="39"/>
      <c r="AY76" s="39"/>
      <c r="AZ76" s="39"/>
      <c r="BA76" s="39"/>
      <c r="BB76" s="39"/>
      <c r="BC76" s="39">
        <f>RFR_spot_with_VA!BC76-RFR_spot_no_VA!BC76</f>
        <v>2.190000000000001E-3</v>
      </c>
      <c r="BD76" s="12"/>
      <c r="BE76" s="3"/>
    </row>
    <row r="77" spans="1:57" x14ac:dyDescent="0.25">
      <c r="A77" s="3"/>
      <c r="B77" s="3">
        <f>RFR_spot_no_VA!B77</f>
        <v>67</v>
      </c>
      <c r="C77" s="38">
        <f>RFR_spot_with_VA!C77-RFR_spot_no_VA!C77</f>
        <v>2.2999999999999757E-4</v>
      </c>
      <c r="D77" s="38"/>
      <c r="E77" s="38"/>
      <c r="F77" s="38"/>
      <c r="G77" s="38"/>
      <c r="H77" s="38"/>
      <c r="I77" s="38"/>
      <c r="J77" s="38">
        <f>RFR_spot_with_VA!J77-RFR_spot_no_VA!J77</f>
        <v>9.4999999999999946E-4</v>
      </c>
      <c r="K77" s="38"/>
      <c r="L77" s="38"/>
      <c r="M77" s="39"/>
      <c r="N77" s="39"/>
      <c r="O77" s="39"/>
      <c r="P77" s="39"/>
      <c r="Q77" s="39"/>
      <c r="R77" s="39"/>
      <c r="S77" s="39"/>
      <c r="T77" s="39"/>
      <c r="U77" s="39"/>
      <c r="V77" s="39"/>
      <c r="W77" s="39"/>
      <c r="X77" s="39"/>
      <c r="Y77" s="39"/>
      <c r="Z77" s="39">
        <f>RFR_spot_with_VA!Z77-RFR_spot_no_VA!Z77</f>
        <v>7.9999999999999863E-4</v>
      </c>
      <c r="AA77" s="39"/>
      <c r="AB77" s="39"/>
      <c r="AC77" s="39"/>
      <c r="AD77" s="39"/>
      <c r="AE77" s="39"/>
      <c r="AF77" s="39"/>
      <c r="AG77" s="39"/>
      <c r="AH77" s="39">
        <f>RFR_spot_with_VA!AH77-RFR_spot_no_VA!AH77</f>
        <v>2.2000000000000144E-4</v>
      </c>
      <c r="AI77" s="39"/>
      <c r="AJ77" s="39">
        <f>RFR_spot_with_VA!AJ77-RFR_spot_no_VA!AJ77</f>
        <v>9.0999999999999935E-4</v>
      </c>
      <c r="AK77" s="39">
        <f>RFR_spot_with_VA!AK77-RFR_spot_no_VA!AK77</f>
        <v>3.699999999999988E-4</v>
      </c>
      <c r="AL77" s="39"/>
      <c r="AM77" s="39">
        <f>RFR_spot_with_VA!AM77-RFR_spot_no_VA!AM77</f>
        <v>1.3200000000000017E-3</v>
      </c>
      <c r="AN77" s="39"/>
      <c r="AO77" s="39"/>
      <c r="AP77" s="39"/>
      <c r="AQ77" s="39"/>
      <c r="AR77" s="39"/>
      <c r="AS77" s="39">
        <f>RFR_spot_with_VA!AS77-RFR_spot_no_VA!AS77</f>
        <v>4.8000000000000126E-4</v>
      </c>
      <c r="AT77" s="39"/>
      <c r="AU77" s="39"/>
      <c r="AV77" s="39"/>
      <c r="AW77" s="39"/>
      <c r="AX77" s="39"/>
      <c r="AY77" s="39"/>
      <c r="AZ77" s="39"/>
      <c r="BA77" s="39"/>
      <c r="BB77" s="39"/>
      <c r="BC77" s="39">
        <f>RFR_spot_with_VA!BC77-RFR_spot_no_VA!BC77</f>
        <v>2.1600000000000022E-3</v>
      </c>
      <c r="BD77" s="12"/>
      <c r="BE77" s="3"/>
    </row>
    <row r="78" spans="1:57" x14ac:dyDescent="0.25">
      <c r="A78" s="3"/>
      <c r="B78" s="3">
        <f>RFR_spot_no_VA!B78</f>
        <v>68</v>
      </c>
      <c r="C78" s="38">
        <f>RFR_spot_with_VA!C78-RFR_spot_no_VA!C78</f>
        <v>2.3000000000000104E-4</v>
      </c>
      <c r="D78" s="38"/>
      <c r="E78" s="38"/>
      <c r="F78" s="38"/>
      <c r="G78" s="38"/>
      <c r="H78" s="38"/>
      <c r="I78" s="38"/>
      <c r="J78" s="38">
        <f>RFR_spot_with_VA!J78-RFR_spot_no_VA!J78</f>
        <v>9.3000000000000027E-4</v>
      </c>
      <c r="K78" s="38"/>
      <c r="L78" s="38"/>
      <c r="M78" s="39"/>
      <c r="N78" s="39"/>
      <c r="O78" s="39"/>
      <c r="P78" s="39"/>
      <c r="Q78" s="39"/>
      <c r="R78" s="39"/>
      <c r="S78" s="39"/>
      <c r="T78" s="39"/>
      <c r="U78" s="39"/>
      <c r="V78" s="39"/>
      <c r="W78" s="39"/>
      <c r="X78" s="39"/>
      <c r="Y78" s="39"/>
      <c r="Z78" s="39">
        <f>RFR_spot_with_VA!Z78-RFR_spot_no_VA!Z78</f>
        <v>7.8999999999999904E-4</v>
      </c>
      <c r="AA78" s="39"/>
      <c r="AB78" s="39"/>
      <c r="AC78" s="39"/>
      <c r="AD78" s="39"/>
      <c r="AE78" s="39"/>
      <c r="AF78" s="39"/>
      <c r="AG78" s="39"/>
      <c r="AH78" s="39">
        <f>RFR_spot_with_VA!AH78-RFR_spot_no_VA!AH78</f>
        <v>2.2000000000000144E-4</v>
      </c>
      <c r="AI78" s="39"/>
      <c r="AJ78" s="39">
        <f>RFR_spot_with_VA!AJ78-RFR_spot_no_VA!AJ78</f>
        <v>8.9999999999999976E-4</v>
      </c>
      <c r="AK78" s="39">
        <f>RFR_spot_with_VA!AK78-RFR_spot_no_VA!AK78</f>
        <v>3.699999999999988E-4</v>
      </c>
      <c r="AL78" s="39"/>
      <c r="AM78" s="39">
        <f>RFR_spot_with_VA!AM78-RFR_spot_no_VA!AM78</f>
        <v>1.2999999999999991E-3</v>
      </c>
      <c r="AN78" s="39"/>
      <c r="AO78" s="39"/>
      <c r="AP78" s="39"/>
      <c r="AQ78" s="39"/>
      <c r="AR78" s="39"/>
      <c r="AS78" s="39">
        <f>RFR_spot_with_VA!AS78-RFR_spot_no_VA!AS78</f>
        <v>4.699999999999982E-4</v>
      </c>
      <c r="AT78" s="39"/>
      <c r="AU78" s="39"/>
      <c r="AV78" s="39"/>
      <c r="AW78" s="39"/>
      <c r="AX78" s="39"/>
      <c r="AY78" s="39"/>
      <c r="AZ78" s="39"/>
      <c r="BA78" s="39"/>
      <c r="BB78" s="39"/>
      <c r="BC78" s="39">
        <f>RFR_spot_with_VA!BC78-RFR_spot_no_VA!BC78</f>
        <v>2.1399999999999995E-3</v>
      </c>
      <c r="BD78" s="12"/>
      <c r="BE78" s="3"/>
    </row>
    <row r="79" spans="1:57" x14ac:dyDescent="0.25">
      <c r="A79" s="3"/>
      <c r="B79" s="3">
        <f>RFR_spot_no_VA!B79</f>
        <v>69</v>
      </c>
      <c r="C79" s="38">
        <f>RFR_spot_with_VA!C79-RFR_spot_no_VA!C79</f>
        <v>2.3000000000000104E-4</v>
      </c>
      <c r="D79" s="38"/>
      <c r="E79" s="38"/>
      <c r="F79" s="38"/>
      <c r="G79" s="38"/>
      <c r="H79" s="38"/>
      <c r="I79" s="38"/>
      <c r="J79" s="38">
        <f>RFR_spot_with_VA!J79-RFR_spot_no_VA!J79</f>
        <v>9.2000000000000068E-4</v>
      </c>
      <c r="K79" s="38"/>
      <c r="L79" s="38"/>
      <c r="M79" s="39"/>
      <c r="N79" s="39"/>
      <c r="O79" s="39"/>
      <c r="P79" s="39"/>
      <c r="Q79" s="39"/>
      <c r="R79" s="39"/>
      <c r="S79" s="39"/>
      <c r="T79" s="39"/>
      <c r="U79" s="39"/>
      <c r="V79" s="39"/>
      <c r="W79" s="39"/>
      <c r="X79" s="39"/>
      <c r="Y79" s="39"/>
      <c r="Z79" s="39">
        <f>RFR_spot_with_VA!Z79-RFR_spot_no_VA!Z79</f>
        <v>7.7999999999999944E-4</v>
      </c>
      <c r="AA79" s="39"/>
      <c r="AB79" s="39"/>
      <c r="AC79" s="39"/>
      <c r="AD79" s="39"/>
      <c r="AE79" s="39"/>
      <c r="AF79" s="39"/>
      <c r="AG79" s="39"/>
      <c r="AH79" s="39">
        <f>RFR_spot_with_VA!AH79-RFR_spot_no_VA!AH79</f>
        <v>2.1000000000000185E-4</v>
      </c>
      <c r="AI79" s="39"/>
      <c r="AJ79" s="39">
        <f>RFR_spot_with_VA!AJ79-RFR_spot_no_VA!AJ79</f>
        <v>8.7999999999999884E-4</v>
      </c>
      <c r="AK79" s="39">
        <f>RFR_spot_with_VA!AK79-RFR_spot_no_VA!AK79</f>
        <v>3.6000000000000268E-4</v>
      </c>
      <c r="AL79" s="39"/>
      <c r="AM79" s="39">
        <f>RFR_spot_with_VA!AM79-RFR_spot_no_VA!AM79</f>
        <v>1.2899999999999995E-3</v>
      </c>
      <c r="AN79" s="39"/>
      <c r="AO79" s="39"/>
      <c r="AP79" s="39"/>
      <c r="AQ79" s="39"/>
      <c r="AR79" s="39"/>
      <c r="AS79" s="39">
        <f>RFR_spot_with_VA!AS79-RFR_spot_no_VA!AS79</f>
        <v>4.7000000000000167E-4</v>
      </c>
      <c r="AT79" s="39"/>
      <c r="AU79" s="39"/>
      <c r="AV79" s="39"/>
      <c r="AW79" s="39"/>
      <c r="AX79" s="39"/>
      <c r="AY79" s="39"/>
      <c r="AZ79" s="39"/>
      <c r="BA79" s="39"/>
      <c r="BB79" s="39"/>
      <c r="BC79" s="39">
        <f>RFR_spot_with_VA!BC79-RFR_spot_no_VA!BC79</f>
        <v>2.1100000000000008E-3</v>
      </c>
      <c r="BD79" s="12"/>
      <c r="BE79" s="3"/>
    </row>
    <row r="80" spans="1:57" x14ac:dyDescent="0.25">
      <c r="A80" s="3"/>
      <c r="B80" s="8">
        <f>RFR_spot_no_VA!B80</f>
        <v>70</v>
      </c>
      <c r="C80" s="40">
        <f>RFR_spot_with_VA!C80-RFR_spot_no_VA!C80</f>
        <v>2.2000000000000144E-4</v>
      </c>
      <c r="D80" s="40"/>
      <c r="E80" s="40"/>
      <c r="F80" s="40"/>
      <c r="G80" s="40"/>
      <c r="H80" s="40"/>
      <c r="I80" s="40"/>
      <c r="J80" s="40">
        <f>RFR_spot_with_VA!J80-RFR_spot_no_VA!J80</f>
        <v>9.1000000000000109E-4</v>
      </c>
      <c r="K80" s="40"/>
      <c r="L80" s="40"/>
      <c r="M80" s="41"/>
      <c r="N80" s="41"/>
      <c r="O80" s="41"/>
      <c r="P80" s="41"/>
      <c r="Q80" s="41"/>
      <c r="R80" s="41"/>
      <c r="S80" s="41"/>
      <c r="T80" s="41"/>
      <c r="U80" s="41"/>
      <c r="V80" s="41"/>
      <c r="W80" s="41"/>
      <c r="X80" s="41"/>
      <c r="Y80" s="41"/>
      <c r="Z80" s="41">
        <f>RFR_spot_with_VA!Z80-RFR_spot_no_VA!Z80</f>
        <v>7.6999999999999985E-4</v>
      </c>
      <c r="AA80" s="41"/>
      <c r="AB80" s="41"/>
      <c r="AC80" s="41"/>
      <c r="AD80" s="41"/>
      <c r="AE80" s="41"/>
      <c r="AF80" s="41"/>
      <c r="AG80" s="41"/>
      <c r="AH80" s="41">
        <f>RFR_spot_with_VA!AH80-RFR_spot_no_VA!AH80</f>
        <v>2.2000000000000144E-4</v>
      </c>
      <c r="AI80" s="41"/>
      <c r="AJ80" s="41">
        <f>RFR_spot_with_VA!AJ80-RFR_spot_no_VA!AJ80</f>
        <v>8.7000000000000098E-4</v>
      </c>
      <c r="AK80" s="41">
        <f>RFR_spot_with_VA!AK80-RFR_spot_no_VA!AK80</f>
        <v>3.5999999999999921E-4</v>
      </c>
      <c r="AL80" s="41"/>
      <c r="AM80" s="41">
        <f>RFR_spot_with_VA!AM80-RFR_spot_no_VA!AM80</f>
        <v>1.2600000000000007E-3</v>
      </c>
      <c r="AN80" s="41"/>
      <c r="AO80" s="41"/>
      <c r="AP80" s="41"/>
      <c r="AQ80" s="41"/>
      <c r="AR80" s="41"/>
      <c r="AS80" s="41">
        <f>RFR_spot_with_VA!AS80-RFR_spot_no_VA!AS80</f>
        <v>4.599999999999986E-4</v>
      </c>
      <c r="AT80" s="41"/>
      <c r="AU80" s="41"/>
      <c r="AV80" s="41"/>
      <c r="AW80" s="41"/>
      <c r="AX80" s="41"/>
      <c r="AY80" s="41"/>
      <c r="AZ80" s="41"/>
      <c r="BA80" s="41"/>
      <c r="BB80" s="41"/>
      <c r="BC80" s="41">
        <f>RFR_spot_with_VA!BC80-RFR_spot_no_VA!BC80</f>
        <v>2.0799999999999985E-3</v>
      </c>
      <c r="BD80" s="12"/>
      <c r="BE80" s="3"/>
    </row>
    <row r="81" spans="1:57" x14ac:dyDescent="0.25">
      <c r="A81" s="3"/>
      <c r="B81" s="3">
        <f>RFR_spot_no_VA!B81</f>
        <v>71</v>
      </c>
      <c r="C81" s="38">
        <f>RFR_spot_with_VA!C81-RFR_spot_no_VA!C81</f>
        <v>2.1999999999999797E-4</v>
      </c>
      <c r="D81" s="38"/>
      <c r="E81" s="38"/>
      <c r="F81" s="38"/>
      <c r="G81" s="38"/>
      <c r="H81" s="38"/>
      <c r="I81" s="38"/>
      <c r="J81" s="38">
        <f>RFR_spot_with_VA!J81-RFR_spot_no_VA!J81</f>
        <v>8.900000000000019E-4</v>
      </c>
      <c r="K81" s="38"/>
      <c r="L81" s="38"/>
      <c r="M81" s="39"/>
      <c r="N81" s="39"/>
      <c r="O81" s="39"/>
      <c r="P81" s="39"/>
      <c r="Q81" s="39"/>
      <c r="R81" s="39"/>
      <c r="S81" s="39"/>
      <c r="T81" s="39"/>
      <c r="U81" s="39"/>
      <c r="V81" s="39"/>
      <c r="W81" s="39"/>
      <c r="X81" s="39"/>
      <c r="Y81" s="39"/>
      <c r="Z81" s="39">
        <f>RFR_spot_with_VA!Z81-RFR_spot_no_VA!Z81</f>
        <v>7.5000000000000067E-4</v>
      </c>
      <c r="AA81" s="39"/>
      <c r="AB81" s="39"/>
      <c r="AC81" s="39"/>
      <c r="AD81" s="39"/>
      <c r="AE81" s="39"/>
      <c r="AF81" s="39"/>
      <c r="AG81" s="39"/>
      <c r="AH81" s="39">
        <f>RFR_spot_with_VA!AH81-RFR_spot_no_VA!AH81</f>
        <v>2.1000000000000185E-4</v>
      </c>
      <c r="AI81" s="39"/>
      <c r="AJ81" s="39">
        <f>RFR_spot_with_VA!AJ81-RFR_spot_no_VA!AJ81</f>
        <v>8.5999999999999965E-4</v>
      </c>
      <c r="AK81" s="39">
        <f>RFR_spot_with_VA!AK81-RFR_spot_no_VA!AK81</f>
        <v>3.4999999999999962E-4</v>
      </c>
      <c r="AL81" s="39"/>
      <c r="AM81" s="39">
        <f>RFR_spot_with_VA!AM81-RFR_spot_no_VA!AM81</f>
        <v>1.2400000000000015E-3</v>
      </c>
      <c r="AN81" s="39"/>
      <c r="AO81" s="39"/>
      <c r="AP81" s="39"/>
      <c r="AQ81" s="39"/>
      <c r="AR81" s="39"/>
      <c r="AS81" s="39">
        <f>RFR_spot_with_VA!AS81-RFR_spot_no_VA!AS81</f>
        <v>4.6000000000000207E-4</v>
      </c>
      <c r="AT81" s="39"/>
      <c r="AU81" s="39"/>
      <c r="AV81" s="39"/>
      <c r="AW81" s="39"/>
      <c r="AX81" s="39"/>
      <c r="AY81" s="39"/>
      <c r="AZ81" s="39"/>
      <c r="BA81" s="39"/>
      <c r="BB81" s="39"/>
      <c r="BC81" s="39">
        <f>RFR_spot_with_VA!BC81-RFR_spot_no_VA!BC81</f>
        <v>2.0500000000000032E-3</v>
      </c>
      <c r="BD81" s="12"/>
      <c r="BE81" s="3"/>
    </row>
    <row r="82" spans="1:57" x14ac:dyDescent="0.25">
      <c r="A82" s="3"/>
      <c r="B82" s="3">
        <f>RFR_spot_no_VA!B82</f>
        <v>72</v>
      </c>
      <c r="C82" s="38">
        <f>RFR_spot_with_VA!C82-RFR_spot_no_VA!C82</f>
        <v>2.0999999999999838E-4</v>
      </c>
      <c r="D82" s="38"/>
      <c r="E82" s="38"/>
      <c r="F82" s="38"/>
      <c r="G82" s="38"/>
      <c r="H82" s="38"/>
      <c r="I82" s="38"/>
      <c r="J82" s="38">
        <f>RFR_spot_with_VA!J82-RFR_spot_no_VA!J82</f>
        <v>8.900000000000019E-4</v>
      </c>
      <c r="K82" s="38"/>
      <c r="L82" s="38"/>
      <c r="M82" s="39"/>
      <c r="N82" s="39"/>
      <c r="O82" s="39"/>
      <c r="P82" s="39"/>
      <c r="Q82" s="39"/>
      <c r="R82" s="39"/>
      <c r="S82" s="39"/>
      <c r="T82" s="39"/>
      <c r="U82" s="39"/>
      <c r="V82" s="39"/>
      <c r="W82" s="39"/>
      <c r="X82" s="39"/>
      <c r="Y82" s="39"/>
      <c r="Z82" s="39">
        <f>RFR_spot_with_VA!Z82-RFR_spot_no_VA!Z82</f>
        <v>7.5000000000000067E-4</v>
      </c>
      <c r="AA82" s="39"/>
      <c r="AB82" s="39"/>
      <c r="AC82" s="39"/>
      <c r="AD82" s="39"/>
      <c r="AE82" s="39"/>
      <c r="AF82" s="39"/>
      <c r="AG82" s="39"/>
      <c r="AH82" s="39">
        <f>RFR_spot_with_VA!AH82-RFR_spot_no_VA!AH82</f>
        <v>2.0999999999999838E-4</v>
      </c>
      <c r="AI82" s="39"/>
      <c r="AJ82" s="39">
        <f>RFR_spot_with_VA!AJ82-RFR_spot_no_VA!AJ82</f>
        <v>8.5000000000000006E-4</v>
      </c>
      <c r="AK82" s="39">
        <f>RFR_spot_with_VA!AK82-RFR_spot_no_VA!AK82</f>
        <v>3.4999999999999962E-4</v>
      </c>
      <c r="AL82" s="39"/>
      <c r="AM82" s="39">
        <f>RFR_spot_with_VA!AM82-RFR_spot_no_VA!AM82</f>
        <v>1.2199999999999989E-3</v>
      </c>
      <c r="AN82" s="39"/>
      <c r="AO82" s="39"/>
      <c r="AP82" s="39"/>
      <c r="AQ82" s="39"/>
      <c r="AR82" s="39"/>
      <c r="AS82" s="39">
        <f>RFR_spot_with_VA!AS82-RFR_spot_no_VA!AS82</f>
        <v>4.4999999999999901E-4</v>
      </c>
      <c r="AT82" s="39"/>
      <c r="AU82" s="39"/>
      <c r="AV82" s="39"/>
      <c r="AW82" s="39"/>
      <c r="AX82" s="39"/>
      <c r="AY82" s="39"/>
      <c r="AZ82" s="39"/>
      <c r="BA82" s="39"/>
      <c r="BB82" s="39"/>
      <c r="BC82" s="39">
        <f>RFR_spot_with_VA!BC82-RFR_spot_no_VA!BC82</f>
        <v>2.020000000000001E-3</v>
      </c>
      <c r="BD82" s="12"/>
      <c r="BE82" s="3"/>
    </row>
    <row r="83" spans="1:57" x14ac:dyDescent="0.25">
      <c r="A83" s="3"/>
      <c r="B83" s="3">
        <f>RFR_spot_no_VA!B83</f>
        <v>73</v>
      </c>
      <c r="C83" s="38">
        <f>RFR_spot_with_VA!C83-RFR_spot_no_VA!C83</f>
        <v>2.0999999999999838E-4</v>
      </c>
      <c r="D83" s="38"/>
      <c r="E83" s="38"/>
      <c r="F83" s="38"/>
      <c r="G83" s="38"/>
      <c r="H83" s="38"/>
      <c r="I83" s="38"/>
      <c r="J83" s="38">
        <f>RFR_spot_with_VA!J83-RFR_spot_no_VA!J83</f>
        <v>8.8000000000000231E-4</v>
      </c>
      <c r="K83" s="38"/>
      <c r="L83" s="38"/>
      <c r="M83" s="39"/>
      <c r="N83" s="39"/>
      <c r="O83" s="39"/>
      <c r="P83" s="39"/>
      <c r="Q83" s="39"/>
      <c r="R83" s="39"/>
      <c r="S83" s="39"/>
      <c r="T83" s="39"/>
      <c r="U83" s="39"/>
      <c r="V83" s="39"/>
      <c r="W83" s="39"/>
      <c r="X83" s="39"/>
      <c r="Y83" s="39"/>
      <c r="Z83" s="39">
        <f>RFR_spot_with_VA!Z83-RFR_spot_no_VA!Z83</f>
        <v>7.399999999999976E-4</v>
      </c>
      <c r="AA83" s="39"/>
      <c r="AB83" s="39"/>
      <c r="AC83" s="39"/>
      <c r="AD83" s="39"/>
      <c r="AE83" s="39"/>
      <c r="AF83" s="39"/>
      <c r="AG83" s="39"/>
      <c r="AH83" s="39">
        <f>RFR_spot_with_VA!AH83-RFR_spot_no_VA!AH83</f>
        <v>1.9999999999999879E-4</v>
      </c>
      <c r="AI83" s="39"/>
      <c r="AJ83" s="39">
        <f>RFR_spot_with_VA!AJ83-RFR_spot_no_VA!AJ83</f>
        <v>8.4000000000000047E-4</v>
      </c>
      <c r="AK83" s="39">
        <f>RFR_spot_with_VA!AK83-RFR_spot_no_VA!AK83</f>
        <v>3.4000000000000002E-4</v>
      </c>
      <c r="AL83" s="39"/>
      <c r="AM83" s="39">
        <f>RFR_spot_with_VA!AM83-RFR_spot_no_VA!AM83</f>
        <v>1.2199999999999989E-3</v>
      </c>
      <c r="AN83" s="39"/>
      <c r="AO83" s="39"/>
      <c r="AP83" s="39"/>
      <c r="AQ83" s="39"/>
      <c r="AR83" s="39"/>
      <c r="AS83" s="39">
        <f>RFR_spot_with_VA!AS83-RFR_spot_no_VA!AS83</f>
        <v>4.4999999999999901E-4</v>
      </c>
      <c r="AT83" s="39"/>
      <c r="AU83" s="39"/>
      <c r="AV83" s="39"/>
      <c r="AW83" s="39"/>
      <c r="AX83" s="39"/>
      <c r="AY83" s="39"/>
      <c r="AZ83" s="39"/>
      <c r="BA83" s="39"/>
      <c r="BB83" s="39"/>
      <c r="BC83" s="39">
        <f>RFR_spot_with_VA!BC83-RFR_spot_no_VA!BC83</f>
        <v>1.9999999999999983E-3</v>
      </c>
      <c r="BD83" s="12"/>
      <c r="BE83" s="3"/>
    </row>
    <row r="84" spans="1:57" x14ac:dyDescent="0.25">
      <c r="A84" s="3"/>
      <c r="B84" s="3">
        <f>RFR_spot_no_VA!B84</f>
        <v>74</v>
      </c>
      <c r="C84" s="38">
        <f>RFR_spot_with_VA!C84-RFR_spot_no_VA!C84</f>
        <v>1.9999999999999879E-4</v>
      </c>
      <c r="D84" s="38"/>
      <c r="E84" s="38"/>
      <c r="F84" s="38"/>
      <c r="G84" s="38"/>
      <c r="H84" s="38"/>
      <c r="I84" s="38"/>
      <c r="J84" s="38">
        <f>RFR_spot_with_VA!J84-RFR_spot_no_VA!J84</f>
        <v>8.5999999999999965E-4</v>
      </c>
      <c r="K84" s="38"/>
      <c r="L84" s="38"/>
      <c r="M84" s="39"/>
      <c r="N84" s="39"/>
      <c r="O84" s="39"/>
      <c r="P84" s="39"/>
      <c r="Q84" s="39"/>
      <c r="R84" s="39"/>
      <c r="S84" s="39"/>
      <c r="T84" s="39"/>
      <c r="U84" s="39"/>
      <c r="V84" s="39"/>
      <c r="W84" s="39"/>
      <c r="X84" s="39"/>
      <c r="Y84" s="39"/>
      <c r="Z84" s="39">
        <f>RFR_spot_with_VA!Z84-RFR_spot_no_VA!Z84</f>
        <v>7.3000000000000148E-4</v>
      </c>
      <c r="AA84" s="39"/>
      <c r="AB84" s="39"/>
      <c r="AC84" s="39"/>
      <c r="AD84" s="39"/>
      <c r="AE84" s="39"/>
      <c r="AF84" s="39"/>
      <c r="AG84" s="39"/>
      <c r="AH84" s="39">
        <f>RFR_spot_with_VA!AH84-RFR_spot_no_VA!AH84</f>
        <v>1.9999999999999879E-4</v>
      </c>
      <c r="AI84" s="39"/>
      <c r="AJ84" s="39">
        <f>RFR_spot_with_VA!AJ84-RFR_spot_no_VA!AJ84</f>
        <v>8.1999999999999955E-4</v>
      </c>
      <c r="AK84" s="39">
        <f>RFR_spot_with_VA!AK84-RFR_spot_no_VA!AK84</f>
        <v>3.4000000000000002E-4</v>
      </c>
      <c r="AL84" s="39"/>
      <c r="AM84" s="39">
        <f>RFR_spot_with_VA!AM84-RFR_spot_no_VA!AM84</f>
        <v>1.1900000000000001E-3</v>
      </c>
      <c r="AN84" s="39"/>
      <c r="AO84" s="39"/>
      <c r="AP84" s="39"/>
      <c r="AQ84" s="39"/>
      <c r="AR84" s="39"/>
      <c r="AS84" s="39">
        <f>RFR_spot_with_VA!AS84-RFR_spot_no_VA!AS84</f>
        <v>4.3999999999999942E-4</v>
      </c>
      <c r="AT84" s="39"/>
      <c r="AU84" s="39"/>
      <c r="AV84" s="39"/>
      <c r="AW84" s="39"/>
      <c r="AX84" s="39"/>
      <c r="AY84" s="39"/>
      <c r="AZ84" s="39"/>
      <c r="BA84" s="39"/>
      <c r="BB84" s="39"/>
      <c r="BC84" s="39">
        <f>RFR_spot_with_VA!BC84-RFR_spot_no_VA!BC84</f>
        <v>1.9699999999999995E-3</v>
      </c>
      <c r="BD84" s="12"/>
      <c r="BE84" s="3"/>
    </row>
    <row r="85" spans="1:57" x14ac:dyDescent="0.25">
      <c r="A85" s="3"/>
      <c r="B85" s="8">
        <f>RFR_spot_no_VA!B85</f>
        <v>75</v>
      </c>
      <c r="C85" s="40">
        <f>RFR_spot_with_VA!C85-RFR_spot_no_VA!C85</f>
        <v>1.9999999999999879E-4</v>
      </c>
      <c r="D85" s="40"/>
      <c r="E85" s="40"/>
      <c r="F85" s="40"/>
      <c r="G85" s="40"/>
      <c r="H85" s="40"/>
      <c r="I85" s="40"/>
      <c r="J85" s="40">
        <f>RFR_spot_with_VA!J85-RFR_spot_no_VA!J85</f>
        <v>8.5000000000000006E-4</v>
      </c>
      <c r="K85" s="40"/>
      <c r="L85" s="40"/>
      <c r="M85" s="41"/>
      <c r="N85" s="41"/>
      <c r="O85" s="41"/>
      <c r="P85" s="41"/>
      <c r="Q85" s="41"/>
      <c r="R85" s="41"/>
      <c r="S85" s="41"/>
      <c r="T85" s="41"/>
      <c r="U85" s="41"/>
      <c r="V85" s="41"/>
      <c r="W85" s="41"/>
      <c r="X85" s="41"/>
      <c r="Y85" s="41"/>
      <c r="Z85" s="41">
        <f>RFR_spot_with_VA!Z85-RFR_spot_no_VA!Z85</f>
        <v>7.1999999999999842E-4</v>
      </c>
      <c r="AA85" s="41"/>
      <c r="AB85" s="41"/>
      <c r="AC85" s="41"/>
      <c r="AD85" s="41"/>
      <c r="AE85" s="41"/>
      <c r="AF85" s="41"/>
      <c r="AG85" s="41"/>
      <c r="AH85" s="41">
        <f>RFR_spot_with_VA!AH85-RFR_spot_no_VA!AH85</f>
        <v>2.0000000000000226E-4</v>
      </c>
      <c r="AI85" s="41"/>
      <c r="AJ85" s="41">
        <f>RFR_spot_with_VA!AJ85-RFR_spot_no_VA!AJ85</f>
        <v>8.0999999999999996E-4</v>
      </c>
      <c r="AK85" s="41">
        <f>RFR_spot_with_VA!AK85-RFR_spot_no_VA!AK85</f>
        <v>3.2999999999999696E-4</v>
      </c>
      <c r="AL85" s="41"/>
      <c r="AM85" s="41">
        <f>RFR_spot_with_VA!AM85-RFR_spot_no_VA!AM85</f>
        <v>1.1800000000000005E-3</v>
      </c>
      <c r="AN85" s="41"/>
      <c r="AO85" s="41"/>
      <c r="AP85" s="41"/>
      <c r="AQ85" s="41"/>
      <c r="AR85" s="41"/>
      <c r="AS85" s="41">
        <f>RFR_spot_with_VA!AS85-RFR_spot_no_VA!AS85</f>
        <v>4.2999999999999983E-4</v>
      </c>
      <c r="AT85" s="41"/>
      <c r="AU85" s="41"/>
      <c r="AV85" s="41"/>
      <c r="AW85" s="41"/>
      <c r="AX85" s="41"/>
      <c r="AY85" s="41"/>
      <c r="AZ85" s="41"/>
      <c r="BA85" s="41"/>
      <c r="BB85" s="41"/>
      <c r="BC85" s="41">
        <f>RFR_spot_with_VA!BC85-RFR_spot_no_VA!BC85</f>
        <v>1.9400000000000008E-3</v>
      </c>
      <c r="BD85" s="12"/>
      <c r="BE85" s="3"/>
    </row>
    <row r="86" spans="1:57" x14ac:dyDescent="0.25">
      <c r="A86" s="3"/>
      <c r="B86" s="3">
        <f>RFR_spot_no_VA!B86</f>
        <v>76</v>
      </c>
      <c r="C86" s="38">
        <f>RFR_spot_with_VA!C86-RFR_spot_no_VA!C86</f>
        <v>2.0000000000000226E-4</v>
      </c>
      <c r="D86" s="38"/>
      <c r="E86" s="38"/>
      <c r="F86" s="38"/>
      <c r="G86" s="38"/>
      <c r="H86" s="38"/>
      <c r="I86" s="38"/>
      <c r="J86" s="38">
        <f>RFR_spot_with_VA!J86-RFR_spot_no_VA!J86</f>
        <v>8.4000000000000047E-4</v>
      </c>
      <c r="K86" s="38"/>
      <c r="L86" s="38"/>
      <c r="M86" s="39"/>
      <c r="N86" s="39"/>
      <c r="O86" s="39"/>
      <c r="P86" s="39"/>
      <c r="Q86" s="39"/>
      <c r="R86" s="39"/>
      <c r="S86" s="39"/>
      <c r="T86" s="39"/>
      <c r="U86" s="39"/>
      <c r="V86" s="39"/>
      <c r="W86" s="39"/>
      <c r="X86" s="39"/>
      <c r="Y86" s="39"/>
      <c r="Z86" s="39">
        <f>RFR_spot_with_VA!Z86-RFR_spot_no_VA!Z86</f>
        <v>7.0999999999999536E-4</v>
      </c>
      <c r="AA86" s="39"/>
      <c r="AB86" s="39"/>
      <c r="AC86" s="39"/>
      <c r="AD86" s="39"/>
      <c r="AE86" s="39"/>
      <c r="AF86" s="39"/>
      <c r="AG86" s="39"/>
      <c r="AH86" s="39">
        <f>RFR_spot_with_VA!AH86-RFR_spot_no_VA!AH86</f>
        <v>1.899999999999992E-4</v>
      </c>
      <c r="AI86" s="39"/>
      <c r="AJ86" s="39">
        <f>RFR_spot_with_VA!AJ86-RFR_spot_no_VA!AJ86</f>
        <v>8.0999999999999996E-4</v>
      </c>
      <c r="AK86" s="39">
        <f>RFR_spot_with_VA!AK86-RFR_spot_no_VA!AK86</f>
        <v>3.3000000000000043E-4</v>
      </c>
      <c r="AL86" s="39"/>
      <c r="AM86" s="39">
        <f>RFR_spot_with_VA!AM86-RFR_spot_no_VA!AM86</f>
        <v>1.1600000000000013E-3</v>
      </c>
      <c r="AN86" s="39"/>
      <c r="AO86" s="39"/>
      <c r="AP86" s="39"/>
      <c r="AQ86" s="39"/>
      <c r="AR86" s="39"/>
      <c r="AS86" s="39">
        <f>RFR_spot_with_VA!AS86-RFR_spot_no_VA!AS86</f>
        <v>4.2000000000000023E-4</v>
      </c>
      <c r="AT86" s="39"/>
      <c r="AU86" s="39"/>
      <c r="AV86" s="39"/>
      <c r="AW86" s="39"/>
      <c r="AX86" s="39"/>
      <c r="AY86" s="39"/>
      <c r="AZ86" s="39"/>
      <c r="BA86" s="39"/>
      <c r="BB86" s="39"/>
      <c r="BC86" s="39">
        <f>RFR_spot_with_VA!BC86-RFR_spot_no_VA!BC86</f>
        <v>1.9200000000000016E-3</v>
      </c>
      <c r="BD86" s="12"/>
      <c r="BE86" s="3"/>
    </row>
    <row r="87" spans="1:57" x14ac:dyDescent="0.25">
      <c r="A87" s="3"/>
      <c r="B87" s="3">
        <f>RFR_spot_no_VA!B87</f>
        <v>77</v>
      </c>
      <c r="C87" s="38">
        <f>RFR_spot_with_VA!C87-RFR_spot_no_VA!C87</f>
        <v>2.0000000000000226E-4</v>
      </c>
      <c r="D87" s="38"/>
      <c r="E87" s="38"/>
      <c r="F87" s="38"/>
      <c r="G87" s="38"/>
      <c r="H87" s="38"/>
      <c r="I87" s="38"/>
      <c r="J87" s="38">
        <f>RFR_spot_with_VA!J87-RFR_spot_no_VA!J87</f>
        <v>8.3000000000000088E-4</v>
      </c>
      <c r="K87" s="38"/>
      <c r="L87" s="38"/>
      <c r="M87" s="39"/>
      <c r="N87" s="39"/>
      <c r="O87" s="39"/>
      <c r="P87" s="39"/>
      <c r="Q87" s="39"/>
      <c r="R87" s="39"/>
      <c r="S87" s="39"/>
      <c r="T87" s="39"/>
      <c r="U87" s="39"/>
      <c r="V87" s="39"/>
      <c r="W87" s="39"/>
      <c r="X87" s="39"/>
      <c r="Y87" s="39"/>
      <c r="Z87" s="39">
        <f>RFR_spot_with_VA!Z87-RFR_spot_no_VA!Z87</f>
        <v>6.9999999999999923E-4</v>
      </c>
      <c r="AA87" s="39"/>
      <c r="AB87" s="39"/>
      <c r="AC87" s="39"/>
      <c r="AD87" s="39"/>
      <c r="AE87" s="39"/>
      <c r="AF87" s="39"/>
      <c r="AG87" s="39"/>
      <c r="AH87" s="39">
        <f>RFR_spot_with_VA!AH87-RFR_spot_no_VA!AH87</f>
        <v>1.8999999999999573E-4</v>
      </c>
      <c r="AI87" s="39"/>
      <c r="AJ87" s="39">
        <f>RFR_spot_with_VA!AJ87-RFR_spot_no_VA!AJ87</f>
        <v>7.9000000000000077E-4</v>
      </c>
      <c r="AK87" s="39">
        <f>RFR_spot_with_VA!AK87-RFR_spot_no_VA!AK87</f>
        <v>3.2000000000000084E-4</v>
      </c>
      <c r="AL87" s="39"/>
      <c r="AM87" s="39">
        <f>RFR_spot_with_VA!AM87-RFR_spot_no_VA!AM87</f>
        <v>1.1500000000000017E-3</v>
      </c>
      <c r="AN87" s="39"/>
      <c r="AO87" s="39"/>
      <c r="AP87" s="39"/>
      <c r="AQ87" s="39"/>
      <c r="AR87" s="39"/>
      <c r="AS87" s="39">
        <f>RFR_spot_with_VA!AS87-RFR_spot_no_VA!AS87</f>
        <v>4.2000000000000023E-4</v>
      </c>
      <c r="AT87" s="39"/>
      <c r="AU87" s="39"/>
      <c r="AV87" s="39"/>
      <c r="AW87" s="39"/>
      <c r="AX87" s="39"/>
      <c r="AY87" s="39"/>
      <c r="AZ87" s="39"/>
      <c r="BA87" s="39"/>
      <c r="BB87" s="39"/>
      <c r="BC87" s="39">
        <f>RFR_spot_with_VA!BC87-RFR_spot_no_VA!BC87</f>
        <v>1.8999999999999989E-3</v>
      </c>
      <c r="BD87" s="12"/>
      <c r="BE87" s="3"/>
    </row>
    <row r="88" spans="1:57" x14ac:dyDescent="0.25">
      <c r="A88" s="3"/>
      <c r="B88" s="3">
        <f>RFR_spot_no_VA!B88</f>
        <v>78</v>
      </c>
      <c r="C88" s="38">
        <f>RFR_spot_with_VA!C88-RFR_spot_no_VA!C88</f>
        <v>1.9999999999999879E-4</v>
      </c>
      <c r="D88" s="38"/>
      <c r="E88" s="38"/>
      <c r="F88" s="38"/>
      <c r="G88" s="38"/>
      <c r="H88" s="38"/>
      <c r="I88" s="38"/>
      <c r="J88" s="38">
        <f>RFR_spot_with_VA!J88-RFR_spot_no_VA!J88</f>
        <v>8.1999999999999781E-4</v>
      </c>
      <c r="K88" s="38"/>
      <c r="L88" s="38"/>
      <c r="M88" s="39"/>
      <c r="N88" s="39"/>
      <c r="O88" s="39"/>
      <c r="P88" s="39"/>
      <c r="Q88" s="39"/>
      <c r="R88" s="39"/>
      <c r="S88" s="39"/>
      <c r="T88" s="39"/>
      <c r="U88" s="39"/>
      <c r="V88" s="39"/>
      <c r="W88" s="39"/>
      <c r="X88" s="39"/>
      <c r="Y88" s="39"/>
      <c r="Z88" s="39">
        <f>RFR_spot_with_VA!Z88-RFR_spot_no_VA!Z88</f>
        <v>6.9000000000000311E-4</v>
      </c>
      <c r="AA88" s="39"/>
      <c r="AB88" s="39"/>
      <c r="AC88" s="39"/>
      <c r="AD88" s="39"/>
      <c r="AE88" s="39"/>
      <c r="AF88" s="39"/>
      <c r="AG88" s="39"/>
      <c r="AH88" s="39">
        <f>RFR_spot_with_VA!AH88-RFR_spot_no_VA!AH88</f>
        <v>1.9000000000000267E-4</v>
      </c>
      <c r="AI88" s="39"/>
      <c r="AJ88" s="39">
        <f>RFR_spot_with_VA!AJ88-RFR_spot_no_VA!AJ88</f>
        <v>7.9000000000000077E-4</v>
      </c>
      <c r="AK88" s="39">
        <f>RFR_spot_with_VA!AK88-RFR_spot_no_VA!AK88</f>
        <v>3.1999999999999737E-4</v>
      </c>
      <c r="AL88" s="39"/>
      <c r="AM88" s="39">
        <f>RFR_spot_with_VA!AM88-RFR_spot_no_VA!AM88</f>
        <v>1.1300000000000025E-3</v>
      </c>
      <c r="AN88" s="39"/>
      <c r="AO88" s="39"/>
      <c r="AP88" s="39"/>
      <c r="AQ88" s="39"/>
      <c r="AR88" s="39"/>
      <c r="AS88" s="39">
        <f>RFR_spot_with_VA!AS88-RFR_spot_no_VA!AS88</f>
        <v>4.1000000000000064E-4</v>
      </c>
      <c r="AT88" s="39"/>
      <c r="AU88" s="39"/>
      <c r="AV88" s="39"/>
      <c r="AW88" s="39"/>
      <c r="AX88" s="39"/>
      <c r="AY88" s="39"/>
      <c r="AZ88" s="39"/>
      <c r="BA88" s="39"/>
      <c r="BB88" s="39"/>
      <c r="BC88" s="39">
        <f>RFR_spot_with_VA!BC88-RFR_spot_no_VA!BC88</f>
        <v>1.8700000000000001E-3</v>
      </c>
      <c r="BD88" s="12"/>
      <c r="BE88" s="3"/>
    </row>
    <row r="89" spans="1:57" x14ac:dyDescent="0.25">
      <c r="A89" s="3"/>
      <c r="B89" s="3">
        <f>RFR_spot_no_VA!B89</f>
        <v>79</v>
      </c>
      <c r="C89" s="38">
        <f>RFR_spot_with_VA!C89-RFR_spot_no_VA!C89</f>
        <v>1.899999999999992E-4</v>
      </c>
      <c r="D89" s="38"/>
      <c r="E89" s="38"/>
      <c r="F89" s="38"/>
      <c r="G89" s="38"/>
      <c r="H89" s="38"/>
      <c r="I89" s="38"/>
      <c r="J89" s="38">
        <f>RFR_spot_with_VA!J89-RFR_spot_no_VA!J89</f>
        <v>8.000000000000021E-4</v>
      </c>
      <c r="K89" s="38"/>
      <c r="L89" s="38"/>
      <c r="M89" s="39"/>
      <c r="N89" s="39"/>
      <c r="O89" s="39"/>
      <c r="P89" s="39"/>
      <c r="Q89" s="39"/>
      <c r="R89" s="39"/>
      <c r="S89" s="39"/>
      <c r="T89" s="39"/>
      <c r="U89" s="39"/>
      <c r="V89" s="39"/>
      <c r="W89" s="39"/>
      <c r="X89" s="39"/>
      <c r="Y89" s="39"/>
      <c r="Z89" s="39">
        <f>RFR_spot_with_VA!Z89-RFR_spot_no_VA!Z89</f>
        <v>6.7999999999999658E-4</v>
      </c>
      <c r="AA89" s="39"/>
      <c r="AB89" s="39"/>
      <c r="AC89" s="39"/>
      <c r="AD89" s="39"/>
      <c r="AE89" s="39"/>
      <c r="AF89" s="39"/>
      <c r="AG89" s="39"/>
      <c r="AH89" s="39">
        <f>RFR_spot_with_VA!AH89-RFR_spot_no_VA!AH89</f>
        <v>1.8999999999999573E-4</v>
      </c>
      <c r="AI89" s="39"/>
      <c r="AJ89" s="39">
        <f>RFR_spot_with_VA!AJ89-RFR_spot_no_VA!AJ89</f>
        <v>7.6999999999999985E-4</v>
      </c>
      <c r="AK89" s="39">
        <f>RFR_spot_with_VA!AK89-RFR_spot_no_VA!AK89</f>
        <v>3.2000000000000084E-4</v>
      </c>
      <c r="AL89" s="39"/>
      <c r="AM89" s="39">
        <f>RFR_spot_with_VA!AM89-RFR_spot_no_VA!AM89</f>
        <v>1.1199999999999995E-3</v>
      </c>
      <c r="AN89" s="39"/>
      <c r="AO89" s="39"/>
      <c r="AP89" s="39"/>
      <c r="AQ89" s="39"/>
      <c r="AR89" s="39"/>
      <c r="AS89" s="39">
        <f>RFR_spot_with_VA!AS89-RFR_spot_no_VA!AS89</f>
        <v>4.1000000000000064E-4</v>
      </c>
      <c r="AT89" s="39"/>
      <c r="AU89" s="39"/>
      <c r="AV89" s="39"/>
      <c r="AW89" s="39"/>
      <c r="AX89" s="39"/>
      <c r="AY89" s="39"/>
      <c r="AZ89" s="39"/>
      <c r="BA89" s="39"/>
      <c r="BB89" s="39"/>
      <c r="BC89" s="39">
        <f>RFR_spot_with_VA!BC89-RFR_spot_no_VA!BC89</f>
        <v>1.8500000000000009E-3</v>
      </c>
      <c r="BD89" s="12"/>
      <c r="BE89" s="3"/>
    </row>
    <row r="90" spans="1:57" x14ac:dyDescent="0.25">
      <c r="A90" s="3"/>
      <c r="B90" s="8">
        <f>RFR_spot_no_VA!B90</f>
        <v>80</v>
      </c>
      <c r="C90" s="40">
        <f>RFR_spot_with_VA!C90-RFR_spot_no_VA!C90</f>
        <v>1.9000000000000267E-4</v>
      </c>
      <c r="D90" s="40"/>
      <c r="E90" s="40"/>
      <c r="F90" s="40"/>
      <c r="G90" s="40"/>
      <c r="H90" s="40"/>
      <c r="I90" s="40"/>
      <c r="J90" s="40">
        <f>RFR_spot_with_VA!J90-RFR_spot_no_VA!J90</f>
        <v>7.9999999999999863E-4</v>
      </c>
      <c r="K90" s="40"/>
      <c r="L90" s="40"/>
      <c r="M90" s="41"/>
      <c r="N90" s="41"/>
      <c r="O90" s="41"/>
      <c r="P90" s="41"/>
      <c r="Q90" s="41"/>
      <c r="R90" s="41"/>
      <c r="S90" s="41"/>
      <c r="T90" s="41"/>
      <c r="U90" s="41"/>
      <c r="V90" s="41"/>
      <c r="W90" s="41"/>
      <c r="X90" s="41"/>
      <c r="Y90" s="41"/>
      <c r="Z90" s="41">
        <f>RFR_spot_with_VA!Z90-RFR_spot_no_VA!Z90</f>
        <v>6.6999999999999699E-4</v>
      </c>
      <c r="AA90" s="41"/>
      <c r="AB90" s="41"/>
      <c r="AC90" s="41"/>
      <c r="AD90" s="41"/>
      <c r="AE90" s="41"/>
      <c r="AF90" s="41"/>
      <c r="AG90" s="41"/>
      <c r="AH90" s="41">
        <f>RFR_spot_with_VA!AH90-RFR_spot_no_VA!AH90</f>
        <v>1.9000000000000267E-4</v>
      </c>
      <c r="AI90" s="41"/>
      <c r="AJ90" s="41">
        <f>RFR_spot_with_VA!AJ90-RFR_spot_no_VA!AJ90</f>
        <v>7.6000000000000026E-4</v>
      </c>
      <c r="AK90" s="41">
        <f>RFR_spot_with_VA!AK90-RFR_spot_no_VA!AK90</f>
        <v>3.1000000000000125E-4</v>
      </c>
      <c r="AL90" s="41"/>
      <c r="AM90" s="41">
        <f>RFR_spot_with_VA!AM90-RFR_spot_no_VA!AM90</f>
        <v>1.1000000000000003E-3</v>
      </c>
      <c r="AN90" s="41"/>
      <c r="AO90" s="41"/>
      <c r="AP90" s="41"/>
      <c r="AQ90" s="41"/>
      <c r="AR90" s="41"/>
      <c r="AS90" s="41">
        <f>RFR_spot_with_VA!AS90-RFR_spot_no_VA!AS90</f>
        <v>4.0000000000000105E-4</v>
      </c>
      <c r="AT90" s="41"/>
      <c r="AU90" s="41"/>
      <c r="AV90" s="41"/>
      <c r="AW90" s="41"/>
      <c r="AX90" s="41"/>
      <c r="AY90" s="41"/>
      <c r="AZ90" s="41"/>
      <c r="BA90" s="41"/>
      <c r="BB90" s="41"/>
      <c r="BC90" s="41">
        <f>RFR_spot_with_VA!BC90-RFR_spot_no_VA!BC90</f>
        <v>1.8300000000000018E-3</v>
      </c>
      <c r="BD90" s="12"/>
      <c r="BE90" s="3"/>
    </row>
    <row r="91" spans="1:57" x14ac:dyDescent="0.25">
      <c r="A91" s="3"/>
      <c r="B91" s="3">
        <f>RFR_spot_no_VA!B91</f>
        <v>81</v>
      </c>
      <c r="C91" s="38">
        <f>RFR_spot_with_VA!C91-RFR_spot_no_VA!C91</f>
        <v>1.899999999999992E-4</v>
      </c>
      <c r="D91" s="38"/>
      <c r="E91" s="38"/>
      <c r="F91" s="38"/>
      <c r="G91" s="38"/>
      <c r="H91" s="38"/>
      <c r="I91" s="38"/>
      <c r="J91" s="38">
        <f>RFR_spot_with_VA!J91-RFR_spot_no_VA!J91</f>
        <v>7.8999999999999904E-4</v>
      </c>
      <c r="K91" s="38"/>
      <c r="L91" s="38"/>
      <c r="M91" s="39"/>
      <c r="N91" s="39"/>
      <c r="O91" s="39"/>
      <c r="P91" s="39"/>
      <c r="Q91" s="39"/>
      <c r="R91" s="39"/>
      <c r="S91" s="39"/>
      <c r="T91" s="39"/>
      <c r="U91" s="39"/>
      <c r="V91" s="39"/>
      <c r="W91" s="39"/>
      <c r="X91" s="39"/>
      <c r="Y91" s="39"/>
      <c r="Z91" s="39">
        <f>RFR_spot_with_VA!Z91-RFR_spot_no_VA!Z91</f>
        <v>6.6000000000000086E-4</v>
      </c>
      <c r="AA91" s="39"/>
      <c r="AB91" s="39"/>
      <c r="AC91" s="39"/>
      <c r="AD91" s="39"/>
      <c r="AE91" s="39"/>
      <c r="AF91" s="39"/>
      <c r="AG91" s="39"/>
      <c r="AH91" s="39">
        <f>RFR_spot_with_VA!AH91-RFR_spot_no_VA!AH91</f>
        <v>1.8999999999999573E-4</v>
      </c>
      <c r="AI91" s="39"/>
      <c r="AJ91" s="39">
        <f>RFR_spot_with_VA!AJ91-RFR_spot_no_VA!AJ91</f>
        <v>7.6000000000000026E-4</v>
      </c>
      <c r="AK91" s="39">
        <f>RFR_spot_with_VA!AK91-RFR_spot_no_VA!AK91</f>
        <v>3.0999999999999778E-4</v>
      </c>
      <c r="AL91" s="39"/>
      <c r="AM91" s="39">
        <f>RFR_spot_with_VA!AM91-RFR_spot_no_VA!AM91</f>
        <v>1.1000000000000003E-3</v>
      </c>
      <c r="AN91" s="39"/>
      <c r="AO91" s="39"/>
      <c r="AP91" s="39"/>
      <c r="AQ91" s="39"/>
      <c r="AR91" s="39"/>
      <c r="AS91" s="39">
        <f>RFR_spot_with_VA!AS91-RFR_spot_no_VA!AS91</f>
        <v>4.0000000000000105E-4</v>
      </c>
      <c r="AT91" s="39"/>
      <c r="AU91" s="39"/>
      <c r="AV91" s="39"/>
      <c r="AW91" s="39"/>
      <c r="AX91" s="39"/>
      <c r="AY91" s="39"/>
      <c r="AZ91" s="39"/>
      <c r="BA91" s="39"/>
      <c r="BB91" s="39"/>
      <c r="BC91" s="39">
        <f>RFR_spot_with_VA!BC91-RFR_spot_no_VA!BC91</f>
        <v>1.8099999999999991E-3</v>
      </c>
      <c r="BD91" s="12"/>
      <c r="BE91" s="3"/>
    </row>
    <row r="92" spans="1:57" x14ac:dyDescent="0.25">
      <c r="A92" s="3"/>
      <c r="B92" s="3">
        <f>RFR_spot_no_VA!B92</f>
        <v>82</v>
      </c>
      <c r="C92" s="38">
        <f>RFR_spot_with_VA!C92-RFR_spot_no_VA!C92</f>
        <v>1.799999999999996E-4</v>
      </c>
      <c r="D92" s="38"/>
      <c r="E92" s="38"/>
      <c r="F92" s="38"/>
      <c r="G92" s="38"/>
      <c r="H92" s="38"/>
      <c r="I92" s="38"/>
      <c r="J92" s="38">
        <f>RFR_spot_with_VA!J92-RFR_spot_no_VA!J92</f>
        <v>7.6999999999999985E-4</v>
      </c>
      <c r="K92" s="38"/>
      <c r="L92" s="38"/>
      <c r="M92" s="39"/>
      <c r="N92" s="39"/>
      <c r="O92" s="39"/>
      <c r="P92" s="39"/>
      <c r="Q92" s="39"/>
      <c r="R92" s="39"/>
      <c r="S92" s="39"/>
      <c r="T92" s="39"/>
      <c r="U92" s="39"/>
      <c r="V92" s="39"/>
      <c r="W92" s="39"/>
      <c r="X92" s="39"/>
      <c r="Y92" s="39"/>
      <c r="Z92" s="39">
        <f>RFR_spot_with_VA!Z92-RFR_spot_no_VA!Z92</f>
        <v>6.5000000000000474E-4</v>
      </c>
      <c r="AA92" s="39"/>
      <c r="AB92" s="39"/>
      <c r="AC92" s="39"/>
      <c r="AD92" s="39"/>
      <c r="AE92" s="39"/>
      <c r="AF92" s="39"/>
      <c r="AG92" s="39"/>
      <c r="AH92" s="39">
        <f>RFR_spot_with_VA!AH92-RFR_spot_no_VA!AH92</f>
        <v>1.799999999999996E-4</v>
      </c>
      <c r="AI92" s="39"/>
      <c r="AJ92" s="39">
        <f>RFR_spot_with_VA!AJ92-RFR_spot_no_VA!AJ92</f>
        <v>7.3999999999999934E-4</v>
      </c>
      <c r="AK92" s="39">
        <f>RFR_spot_with_VA!AK92-RFR_spot_no_VA!AK92</f>
        <v>3.0999999999999778E-4</v>
      </c>
      <c r="AL92" s="39"/>
      <c r="AM92" s="39">
        <f>RFR_spot_with_VA!AM92-RFR_spot_no_VA!AM92</f>
        <v>1.0800000000000011E-3</v>
      </c>
      <c r="AN92" s="39"/>
      <c r="AO92" s="39"/>
      <c r="AP92" s="39"/>
      <c r="AQ92" s="39"/>
      <c r="AR92" s="39"/>
      <c r="AS92" s="39">
        <f>RFR_spot_with_VA!AS92-RFR_spot_no_VA!AS92</f>
        <v>4.0000000000000105E-4</v>
      </c>
      <c r="AT92" s="39"/>
      <c r="AU92" s="39"/>
      <c r="AV92" s="39"/>
      <c r="AW92" s="39"/>
      <c r="AX92" s="39"/>
      <c r="AY92" s="39"/>
      <c r="AZ92" s="39"/>
      <c r="BA92" s="39"/>
      <c r="BB92" s="39"/>
      <c r="BC92" s="39">
        <f>RFR_spot_with_VA!BC92-RFR_spot_no_VA!BC92</f>
        <v>1.7899999999999999E-3</v>
      </c>
      <c r="BD92" s="12"/>
      <c r="BE92" s="3"/>
    </row>
    <row r="93" spans="1:57" x14ac:dyDescent="0.25">
      <c r="A93" s="3"/>
      <c r="B93" s="3">
        <f>RFR_spot_no_VA!B93</f>
        <v>83</v>
      </c>
      <c r="C93" s="38">
        <f>RFR_spot_with_VA!C93-RFR_spot_no_VA!C93</f>
        <v>1.799999999999996E-4</v>
      </c>
      <c r="D93" s="38"/>
      <c r="E93" s="38"/>
      <c r="F93" s="38"/>
      <c r="G93" s="38"/>
      <c r="H93" s="38"/>
      <c r="I93" s="38"/>
      <c r="J93" s="38">
        <f>RFR_spot_with_VA!J93-RFR_spot_no_VA!J93</f>
        <v>7.6999999999999985E-4</v>
      </c>
      <c r="K93" s="38"/>
      <c r="L93" s="38"/>
      <c r="M93" s="39"/>
      <c r="N93" s="39"/>
      <c r="O93" s="39"/>
      <c r="P93" s="39"/>
      <c r="Q93" s="39"/>
      <c r="R93" s="39"/>
      <c r="S93" s="39"/>
      <c r="T93" s="39"/>
      <c r="U93" s="39"/>
      <c r="V93" s="39"/>
      <c r="W93" s="39"/>
      <c r="X93" s="39"/>
      <c r="Y93" s="39"/>
      <c r="Z93" s="39">
        <f>RFR_spot_with_VA!Z93-RFR_spot_no_VA!Z93</f>
        <v>6.5000000000000474E-4</v>
      </c>
      <c r="AA93" s="39"/>
      <c r="AB93" s="39"/>
      <c r="AC93" s="39"/>
      <c r="AD93" s="39"/>
      <c r="AE93" s="39"/>
      <c r="AF93" s="39"/>
      <c r="AG93" s="39"/>
      <c r="AH93" s="39">
        <f>RFR_spot_with_VA!AH93-RFR_spot_no_VA!AH93</f>
        <v>1.799999999999996E-4</v>
      </c>
      <c r="AI93" s="39"/>
      <c r="AJ93" s="39">
        <f>RFR_spot_with_VA!AJ93-RFR_spot_no_VA!AJ93</f>
        <v>7.399999999999976E-4</v>
      </c>
      <c r="AK93" s="39">
        <f>RFR_spot_with_VA!AK93-RFR_spot_no_VA!AK93</f>
        <v>2.9999999999999818E-4</v>
      </c>
      <c r="AL93" s="39"/>
      <c r="AM93" s="39">
        <f>RFR_spot_with_VA!AM93-RFR_spot_no_VA!AM93</f>
        <v>1.0600000000000019E-3</v>
      </c>
      <c r="AN93" s="39"/>
      <c r="AO93" s="39"/>
      <c r="AP93" s="39"/>
      <c r="AQ93" s="39"/>
      <c r="AR93" s="39"/>
      <c r="AS93" s="39">
        <f>RFR_spot_with_VA!AS93-RFR_spot_no_VA!AS93</f>
        <v>3.8999999999999799E-4</v>
      </c>
      <c r="AT93" s="39"/>
      <c r="AU93" s="39"/>
      <c r="AV93" s="39"/>
      <c r="AW93" s="39"/>
      <c r="AX93" s="39"/>
      <c r="AY93" s="39"/>
      <c r="AZ93" s="39"/>
      <c r="BA93" s="39"/>
      <c r="BB93" s="39"/>
      <c r="BC93" s="39">
        <f>RFR_spot_with_VA!BC93-RFR_spot_no_VA!BC93</f>
        <v>1.7600000000000011E-3</v>
      </c>
      <c r="BD93" s="12"/>
      <c r="BE93" s="3"/>
    </row>
    <row r="94" spans="1:57" x14ac:dyDescent="0.25">
      <c r="A94" s="3"/>
      <c r="B94" s="3">
        <f>RFR_spot_no_VA!B94</f>
        <v>84</v>
      </c>
      <c r="C94" s="38">
        <f>RFR_spot_with_VA!C94-RFR_spot_no_VA!C94</f>
        <v>1.799999999999996E-4</v>
      </c>
      <c r="D94" s="38"/>
      <c r="E94" s="38"/>
      <c r="F94" s="38"/>
      <c r="G94" s="38"/>
      <c r="H94" s="38"/>
      <c r="I94" s="38"/>
      <c r="J94" s="38">
        <f>RFR_spot_with_VA!J94-RFR_spot_no_VA!J94</f>
        <v>7.6000000000000026E-4</v>
      </c>
      <c r="K94" s="38"/>
      <c r="L94" s="38"/>
      <c r="M94" s="39"/>
      <c r="N94" s="39"/>
      <c r="O94" s="39"/>
      <c r="P94" s="39"/>
      <c r="Q94" s="39"/>
      <c r="R94" s="39"/>
      <c r="S94" s="39"/>
      <c r="T94" s="39"/>
      <c r="U94" s="39"/>
      <c r="V94" s="39"/>
      <c r="W94" s="39"/>
      <c r="X94" s="39"/>
      <c r="Y94" s="39"/>
      <c r="Z94" s="39">
        <f>RFR_spot_with_VA!Z94-RFR_spot_no_VA!Z94</f>
        <v>6.3999999999999474E-4</v>
      </c>
      <c r="AA94" s="39"/>
      <c r="AB94" s="39"/>
      <c r="AC94" s="39"/>
      <c r="AD94" s="39"/>
      <c r="AE94" s="39"/>
      <c r="AF94" s="39"/>
      <c r="AG94" s="39"/>
      <c r="AH94" s="39">
        <f>RFR_spot_with_VA!AH94-RFR_spot_no_VA!AH94</f>
        <v>1.7000000000000348E-4</v>
      </c>
      <c r="AI94" s="39"/>
      <c r="AJ94" s="39">
        <f>RFR_spot_with_VA!AJ94-RFR_spot_no_VA!AJ94</f>
        <v>7.3000000000000148E-4</v>
      </c>
      <c r="AK94" s="39">
        <f>RFR_spot_with_VA!AK94-RFR_spot_no_VA!AK94</f>
        <v>3.0000000000000165E-4</v>
      </c>
      <c r="AL94" s="39"/>
      <c r="AM94" s="39">
        <f>RFR_spot_with_VA!AM94-RFR_spot_no_VA!AM94</f>
        <v>1.0500000000000023E-3</v>
      </c>
      <c r="AN94" s="39"/>
      <c r="AO94" s="39"/>
      <c r="AP94" s="39"/>
      <c r="AQ94" s="39"/>
      <c r="AR94" s="39"/>
      <c r="AS94" s="39">
        <f>RFR_spot_with_VA!AS94-RFR_spot_no_VA!AS94</f>
        <v>3.8999999999999799E-4</v>
      </c>
      <c r="AT94" s="39"/>
      <c r="AU94" s="39"/>
      <c r="AV94" s="39"/>
      <c r="AW94" s="39"/>
      <c r="AX94" s="39"/>
      <c r="AY94" s="39"/>
      <c r="AZ94" s="39"/>
      <c r="BA94" s="39"/>
      <c r="BB94" s="39"/>
      <c r="BC94" s="39">
        <f>RFR_spot_with_VA!BC94-RFR_spot_no_VA!BC94</f>
        <v>1.7399999999999985E-3</v>
      </c>
      <c r="BD94" s="12"/>
      <c r="BE94" s="3"/>
    </row>
    <row r="95" spans="1:57" x14ac:dyDescent="0.25">
      <c r="A95" s="3"/>
      <c r="B95" s="8">
        <f>RFR_spot_no_VA!B95</f>
        <v>85</v>
      </c>
      <c r="C95" s="40">
        <f>RFR_spot_with_VA!C95-RFR_spot_no_VA!C95</f>
        <v>1.799999999999996E-4</v>
      </c>
      <c r="D95" s="40"/>
      <c r="E95" s="40"/>
      <c r="F95" s="40"/>
      <c r="G95" s="40"/>
      <c r="H95" s="40"/>
      <c r="I95" s="40"/>
      <c r="J95" s="40">
        <f>RFR_spot_with_VA!J95-RFR_spot_no_VA!J95</f>
        <v>7.5000000000000067E-4</v>
      </c>
      <c r="K95" s="40"/>
      <c r="L95" s="40"/>
      <c r="M95" s="41"/>
      <c r="N95" s="41"/>
      <c r="O95" s="41"/>
      <c r="P95" s="41"/>
      <c r="Q95" s="41"/>
      <c r="R95" s="41"/>
      <c r="S95" s="41"/>
      <c r="T95" s="41"/>
      <c r="U95" s="41"/>
      <c r="V95" s="41"/>
      <c r="W95" s="41"/>
      <c r="X95" s="41"/>
      <c r="Y95" s="41"/>
      <c r="Z95" s="41">
        <f>RFR_spot_with_VA!Z95-RFR_spot_no_VA!Z95</f>
        <v>6.3000000000000556E-4</v>
      </c>
      <c r="AA95" s="41"/>
      <c r="AB95" s="41"/>
      <c r="AC95" s="41"/>
      <c r="AD95" s="41"/>
      <c r="AE95" s="41"/>
      <c r="AF95" s="41"/>
      <c r="AG95" s="41"/>
      <c r="AH95" s="41">
        <f>RFR_spot_with_VA!AH95-RFR_spot_no_VA!AH95</f>
        <v>1.7000000000000348E-4</v>
      </c>
      <c r="AI95" s="41"/>
      <c r="AJ95" s="41">
        <f>RFR_spot_with_VA!AJ95-RFR_spot_no_VA!AJ95</f>
        <v>7.2000000000000189E-4</v>
      </c>
      <c r="AK95" s="41">
        <f>RFR_spot_with_VA!AK95-RFR_spot_no_VA!AK95</f>
        <v>3.0000000000000165E-4</v>
      </c>
      <c r="AL95" s="41"/>
      <c r="AM95" s="41">
        <f>RFR_spot_with_VA!AM95-RFR_spot_no_VA!AM95</f>
        <v>1.0499999999999989E-3</v>
      </c>
      <c r="AN95" s="41"/>
      <c r="AO95" s="41"/>
      <c r="AP95" s="41"/>
      <c r="AQ95" s="41"/>
      <c r="AR95" s="41"/>
      <c r="AS95" s="41">
        <f>RFR_spot_with_VA!AS95-RFR_spot_no_VA!AS95</f>
        <v>3.8000000000000186E-4</v>
      </c>
      <c r="AT95" s="41"/>
      <c r="AU95" s="41"/>
      <c r="AV95" s="41"/>
      <c r="AW95" s="41"/>
      <c r="AX95" s="41"/>
      <c r="AY95" s="41"/>
      <c r="AZ95" s="41"/>
      <c r="BA95" s="41"/>
      <c r="BB95" s="41"/>
      <c r="BC95" s="41">
        <f>RFR_spot_with_VA!BC95-RFR_spot_no_VA!BC95</f>
        <v>1.7199999999999993E-3</v>
      </c>
      <c r="BD95" s="12"/>
      <c r="BE95" s="3"/>
    </row>
    <row r="96" spans="1:57" x14ac:dyDescent="0.25">
      <c r="A96" s="3"/>
      <c r="B96" s="3">
        <f>RFR_spot_no_VA!B96</f>
        <v>86</v>
      </c>
      <c r="C96" s="38">
        <f>RFR_spot_with_VA!C96-RFR_spot_no_VA!C96</f>
        <v>1.799999999999996E-4</v>
      </c>
      <c r="D96" s="38"/>
      <c r="E96" s="38"/>
      <c r="F96" s="38"/>
      <c r="G96" s="38"/>
      <c r="H96" s="38"/>
      <c r="I96" s="38"/>
      <c r="J96" s="38">
        <f>RFR_spot_with_VA!J96-RFR_spot_no_VA!J96</f>
        <v>7.4000000000000107E-4</v>
      </c>
      <c r="K96" s="38"/>
      <c r="L96" s="38"/>
      <c r="M96" s="39"/>
      <c r="N96" s="39"/>
      <c r="O96" s="39"/>
      <c r="P96" s="39"/>
      <c r="Q96" s="39"/>
      <c r="R96" s="39"/>
      <c r="S96" s="39"/>
      <c r="T96" s="39"/>
      <c r="U96" s="39"/>
      <c r="V96" s="39"/>
      <c r="W96" s="39"/>
      <c r="X96" s="39"/>
      <c r="Y96" s="39"/>
      <c r="Z96" s="39">
        <f>RFR_spot_with_VA!Z96-RFR_spot_no_VA!Z96</f>
        <v>6.2999999999999862E-4</v>
      </c>
      <c r="AA96" s="39"/>
      <c r="AB96" s="39"/>
      <c r="AC96" s="39"/>
      <c r="AD96" s="39"/>
      <c r="AE96" s="39"/>
      <c r="AF96" s="39"/>
      <c r="AG96" s="39"/>
      <c r="AH96" s="39">
        <f>RFR_spot_with_VA!AH96-RFR_spot_no_VA!AH96</f>
        <v>1.6999999999999654E-4</v>
      </c>
      <c r="AI96" s="39"/>
      <c r="AJ96" s="39">
        <f>RFR_spot_with_VA!AJ96-RFR_spot_no_VA!AJ96</f>
        <v>7.0999999999999883E-4</v>
      </c>
      <c r="AK96" s="39">
        <f>RFR_spot_with_VA!AK96-RFR_spot_no_VA!AK96</f>
        <v>2.9000000000000206E-4</v>
      </c>
      <c r="AL96" s="39"/>
      <c r="AM96" s="39">
        <f>RFR_spot_with_VA!AM96-RFR_spot_no_VA!AM96</f>
        <v>1.0299999999999997E-3</v>
      </c>
      <c r="AN96" s="39"/>
      <c r="AO96" s="39"/>
      <c r="AP96" s="39"/>
      <c r="AQ96" s="39"/>
      <c r="AR96" s="39"/>
      <c r="AS96" s="39">
        <f>RFR_spot_with_VA!AS96-RFR_spot_no_VA!AS96</f>
        <v>3.8000000000000186E-4</v>
      </c>
      <c r="AT96" s="39"/>
      <c r="AU96" s="39"/>
      <c r="AV96" s="39"/>
      <c r="AW96" s="39"/>
      <c r="AX96" s="39"/>
      <c r="AY96" s="39"/>
      <c r="AZ96" s="39"/>
      <c r="BA96" s="39"/>
      <c r="BB96" s="39"/>
      <c r="BC96" s="39">
        <f>RFR_spot_with_VA!BC96-RFR_spot_no_VA!BC96</f>
        <v>1.7099999999999997E-3</v>
      </c>
      <c r="BD96" s="12"/>
      <c r="BE96" s="3"/>
    </row>
    <row r="97" spans="1:57" x14ac:dyDescent="0.25">
      <c r="A97" s="3"/>
      <c r="B97" s="3">
        <f>RFR_spot_no_VA!B97</f>
        <v>87</v>
      </c>
      <c r="C97" s="38">
        <f>RFR_spot_with_VA!C97-RFR_spot_no_VA!C97</f>
        <v>1.799999999999996E-4</v>
      </c>
      <c r="D97" s="38"/>
      <c r="E97" s="38"/>
      <c r="F97" s="38"/>
      <c r="G97" s="38"/>
      <c r="H97" s="38"/>
      <c r="I97" s="38"/>
      <c r="J97" s="38">
        <f>RFR_spot_with_VA!J97-RFR_spot_no_VA!J97</f>
        <v>7.2999999999999801E-4</v>
      </c>
      <c r="K97" s="38"/>
      <c r="L97" s="38"/>
      <c r="M97" s="39"/>
      <c r="N97" s="39"/>
      <c r="O97" s="39"/>
      <c r="P97" s="39"/>
      <c r="Q97" s="39"/>
      <c r="R97" s="39"/>
      <c r="S97" s="39"/>
      <c r="T97" s="39"/>
      <c r="U97" s="39"/>
      <c r="V97" s="39"/>
      <c r="W97" s="39"/>
      <c r="X97" s="39"/>
      <c r="Y97" s="39"/>
      <c r="Z97" s="39">
        <f>RFR_spot_with_VA!Z97-RFR_spot_no_VA!Z97</f>
        <v>6.2000000000000249E-4</v>
      </c>
      <c r="AA97" s="39"/>
      <c r="AB97" s="39"/>
      <c r="AC97" s="39"/>
      <c r="AD97" s="39"/>
      <c r="AE97" s="39"/>
      <c r="AF97" s="39"/>
      <c r="AG97" s="39"/>
      <c r="AH97" s="39">
        <f>RFR_spot_with_VA!AH97-RFR_spot_no_VA!AH97</f>
        <v>1.6999999999999654E-4</v>
      </c>
      <c r="AI97" s="39"/>
      <c r="AJ97" s="39">
        <f>RFR_spot_with_VA!AJ97-RFR_spot_no_VA!AJ97</f>
        <v>7.000000000000027E-4</v>
      </c>
      <c r="AK97" s="39">
        <f>RFR_spot_with_VA!AK97-RFR_spot_no_VA!AK97</f>
        <v>2.9000000000000206E-4</v>
      </c>
      <c r="AL97" s="39"/>
      <c r="AM97" s="39">
        <f>RFR_spot_with_VA!AM97-RFR_spot_no_VA!AM97</f>
        <v>1.0200000000000001E-3</v>
      </c>
      <c r="AN97" s="39"/>
      <c r="AO97" s="39"/>
      <c r="AP97" s="39"/>
      <c r="AQ97" s="39"/>
      <c r="AR97" s="39"/>
      <c r="AS97" s="39">
        <f>RFR_spot_with_VA!AS97-RFR_spot_no_VA!AS97</f>
        <v>3.699999999999988E-4</v>
      </c>
      <c r="AT97" s="39"/>
      <c r="AU97" s="39"/>
      <c r="AV97" s="39"/>
      <c r="AW97" s="39"/>
      <c r="AX97" s="39"/>
      <c r="AY97" s="39"/>
      <c r="AZ97" s="39"/>
      <c r="BA97" s="39"/>
      <c r="BB97" s="39"/>
      <c r="BC97" s="39">
        <f>RFR_spot_with_VA!BC97-RFR_spot_no_VA!BC97</f>
        <v>1.6800000000000009E-3</v>
      </c>
      <c r="BD97" s="12"/>
      <c r="BE97" s="3"/>
    </row>
    <row r="98" spans="1:57" x14ac:dyDescent="0.25">
      <c r="A98" s="3"/>
      <c r="B98" s="3">
        <f>RFR_spot_no_VA!B98</f>
        <v>88</v>
      </c>
      <c r="C98" s="38">
        <f>RFR_spot_with_VA!C98-RFR_spot_no_VA!C98</f>
        <v>1.7000000000000001E-4</v>
      </c>
      <c r="D98" s="38"/>
      <c r="E98" s="38"/>
      <c r="F98" s="38"/>
      <c r="G98" s="38"/>
      <c r="H98" s="38"/>
      <c r="I98" s="38"/>
      <c r="J98" s="38">
        <f>RFR_spot_with_VA!J98-RFR_spot_no_VA!J98</f>
        <v>7.2000000000000189E-4</v>
      </c>
      <c r="K98" s="38"/>
      <c r="L98" s="38"/>
      <c r="M98" s="39"/>
      <c r="N98" s="39"/>
      <c r="O98" s="39"/>
      <c r="P98" s="39"/>
      <c r="Q98" s="39"/>
      <c r="R98" s="39"/>
      <c r="S98" s="39"/>
      <c r="T98" s="39"/>
      <c r="U98" s="39"/>
      <c r="V98" s="39"/>
      <c r="W98" s="39"/>
      <c r="X98" s="39"/>
      <c r="Y98" s="39"/>
      <c r="Z98" s="39">
        <f>RFR_spot_with_VA!Z98-RFR_spot_no_VA!Z98</f>
        <v>6.0999999999999943E-4</v>
      </c>
      <c r="AA98" s="39"/>
      <c r="AB98" s="39"/>
      <c r="AC98" s="39"/>
      <c r="AD98" s="39"/>
      <c r="AE98" s="39"/>
      <c r="AF98" s="39"/>
      <c r="AG98" s="39"/>
      <c r="AH98" s="39">
        <f>RFR_spot_with_VA!AH98-RFR_spot_no_VA!AH98</f>
        <v>1.6999999999999654E-4</v>
      </c>
      <c r="AI98" s="39"/>
      <c r="AJ98" s="39">
        <f>RFR_spot_with_VA!AJ98-RFR_spot_no_VA!AJ98</f>
        <v>6.8999999999999964E-4</v>
      </c>
      <c r="AK98" s="39">
        <f>RFR_spot_with_VA!AK98-RFR_spot_no_VA!AK98</f>
        <v>2.9000000000000206E-4</v>
      </c>
      <c r="AL98" s="39"/>
      <c r="AM98" s="39">
        <f>RFR_spot_with_VA!AM98-RFR_spot_no_VA!AM98</f>
        <v>1.0100000000000005E-3</v>
      </c>
      <c r="AN98" s="39"/>
      <c r="AO98" s="39"/>
      <c r="AP98" s="39"/>
      <c r="AQ98" s="39"/>
      <c r="AR98" s="39"/>
      <c r="AS98" s="39">
        <f>RFR_spot_with_VA!AS98-RFR_spot_no_VA!AS98</f>
        <v>3.7000000000000227E-4</v>
      </c>
      <c r="AT98" s="39"/>
      <c r="AU98" s="39"/>
      <c r="AV98" s="39"/>
      <c r="AW98" s="39"/>
      <c r="AX98" s="39"/>
      <c r="AY98" s="39"/>
      <c r="AZ98" s="39"/>
      <c r="BA98" s="39"/>
      <c r="BB98" s="39"/>
      <c r="BC98" s="39">
        <f>RFR_spot_with_VA!BC98-RFR_spot_no_VA!BC98</f>
        <v>1.6599999999999983E-3</v>
      </c>
      <c r="BD98" s="12"/>
      <c r="BE98" s="3"/>
    </row>
    <row r="99" spans="1:57" x14ac:dyDescent="0.25">
      <c r="A99" s="3"/>
      <c r="B99" s="3">
        <f>RFR_spot_no_VA!B99</f>
        <v>89</v>
      </c>
      <c r="C99" s="38">
        <f>RFR_spot_with_VA!C99-RFR_spot_no_VA!C99</f>
        <v>1.799999999999996E-4</v>
      </c>
      <c r="D99" s="38"/>
      <c r="E99" s="38"/>
      <c r="F99" s="38"/>
      <c r="G99" s="38"/>
      <c r="H99" s="38"/>
      <c r="I99" s="38"/>
      <c r="J99" s="38">
        <f>RFR_spot_with_VA!J99-RFR_spot_no_VA!J99</f>
        <v>7.2000000000000189E-4</v>
      </c>
      <c r="K99" s="38"/>
      <c r="L99" s="38"/>
      <c r="M99" s="39"/>
      <c r="N99" s="39"/>
      <c r="O99" s="39"/>
      <c r="P99" s="39"/>
      <c r="Q99" s="39"/>
      <c r="R99" s="39"/>
      <c r="S99" s="39"/>
      <c r="T99" s="39"/>
      <c r="U99" s="39"/>
      <c r="V99" s="39"/>
      <c r="W99" s="39"/>
      <c r="X99" s="39"/>
      <c r="Y99" s="39"/>
      <c r="Z99" s="39">
        <f>RFR_spot_with_VA!Z99-RFR_spot_no_VA!Z99</f>
        <v>6.0999999999999943E-4</v>
      </c>
      <c r="AA99" s="39"/>
      <c r="AB99" s="39"/>
      <c r="AC99" s="39"/>
      <c r="AD99" s="39"/>
      <c r="AE99" s="39"/>
      <c r="AF99" s="39"/>
      <c r="AG99" s="39"/>
      <c r="AH99" s="39">
        <f>RFR_spot_with_VA!AH99-RFR_spot_no_VA!AH99</f>
        <v>1.6999999999999654E-4</v>
      </c>
      <c r="AI99" s="39"/>
      <c r="AJ99" s="39">
        <f>RFR_spot_with_VA!AJ99-RFR_spot_no_VA!AJ99</f>
        <v>6.9000000000000311E-4</v>
      </c>
      <c r="AK99" s="39">
        <f>RFR_spot_with_VA!AK99-RFR_spot_no_VA!AK99</f>
        <v>2.79999999999999E-4</v>
      </c>
      <c r="AL99" s="39"/>
      <c r="AM99" s="39">
        <f>RFR_spot_with_VA!AM99-RFR_spot_no_VA!AM99</f>
        <v>1.0000000000000009E-3</v>
      </c>
      <c r="AN99" s="39"/>
      <c r="AO99" s="39"/>
      <c r="AP99" s="39"/>
      <c r="AQ99" s="39"/>
      <c r="AR99" s="39"/>
      <c r="AS99" s="39">
        <f>RFR_spot_with_VA!AS99-RFR_spot_no_VA!AS99</f>
        <v>3.5999999999999921E-4</v>
      </c>
      <c r="AT99" s="39"/>
      <c r="AU99" s="39"/>
      <c r="AV99" s="39"/>
      <c r="AW99" s="39"/>
      <c r="AX99" s="39"/>
      <c r="AY99" s="39"/>
      <c r="AZ99" s="39"/>
      <c r="BA99" s="39"/>
      <c r="BB99" s="39"/>
      <c r="BC99" s="39">
        <f>RFR_spot_with_VA!BC99-RFR_spot_no_VA!BC99</f>
        <v>1.6500000000000022E-3</v>
      </c>
      <c r="BD99" s="12"/>
      <c r="BE99" s="3"/>
    </row>
    <row r="100" spans="1:57" x14ac:dyDescent="0.25">
      <c r="A100" s="3"/>
      <c r="B100" s="8">
        <f>RFR_spot_no_VA!B100</f>
        <v>90</v>
      </c>
      <c r="C100" s="40">
        <f>RFR_spot_with_VA!C100-RFR_spot_no_VA!C100</f>
        <v>1.7000000000000001E-4</v>
      </c>
      <c r="D100" s="40"/>
      <c r="E100" s="40"/>
      <c r="F100" s="40"/>
      <c r="G100" s="40"/>
      <c r="H100" s="40"/>
      <c r="I100" s="40"/>
      <c r="J100" s="40">
        <f>RFR_spot_with_VA!J100-RFR_spot_no_VA!J100</f>
        <v>7.0999999999999883E-4</v>
      </c>
      <c r="K100" s="40"/>
      <c r="L100" s="40"/>
      <c r="M100" s="41"/>
      <c r="N100" s="41"/>
      <c r="O100" s="41"/>
      <c r="P100" s="41"/>
      <c r="Q100" s="41"/>
      <c r="R100" s="41"/>
      <c r="S100" s="41"/>
      <c r="T100" s="41"/>
      <c r="U100" s="41"/>
      <c r="V100" s="41"/>
      <c r="W100" s="41"/>
      <c r="X100" s="41"/>
      <c r="Y100" s="41"/>
      <c r="Z100" s="41">
        <f>RFR_spot_with_VA!Z100-RFR_spot_no_VA!Z100</f>
        <v>6.0000000000000331E-4</v>
      </c>
      <c r="AA100" s="41"/>
      <c r="AB100" s="41"/>
      <c r="AC100" s="41"/>
      <c r="AD100" s="41"/>
      <c r="AE100" s="41"/>
      <c r="AF100" s="41"/>
      <c r="AG100" s="41"/>
      <c r="AH100" s="41">
        <f>RFR_spot_with_VA!AH100-RFR_spot_no_VA!AH100</f>
        <v>1.6000000000000042E-4</v>
      </c>
      <c r="AI100" s="41"/>
      <c r="AJ100" s="41">
        <f>RFR_spot_with_VA!AJ100-RFR_spot_no_VA!AJ100</f>
        <v>6.8000000000000005E-4</v>
      </c>
      <c r="AK100" s="41">
        <f>RFR_spot_with_VA!AK100-RFR_spot_no_VA!AK100</f>
        <v>2.8000000000000247E-4</v>
      </c>
      <c r="AL100" s="41"/>
      <c r="AM100" s="41">
        <f>RFR_spot_with_VA!AM100-RFR_spot_no_VA!AM100</f>
        <v>9.900000000000013E-4</v>
      </c>
      <c r="AN100" s="41"/>
      <c r="AO100" s="41"/>
      <c r="AP100" s="41"/>
      <c r="AQ100" s="41"/>
      <c r="AR100" s="41"/>
      <c r="AS100" s="41">
        <f>RFR_spot_with_VA!AS100-RFR_spot_no_VA!AS100</f>
        <v>3.5999999999999921E-4</v>
      </c>
      <c r="AT100" s="41"/>
      <c r="AU100" s="41"/>
      <c r="AV100" s="41"/>
      <c r="AW100" s="41"/>
      <c r="AX100" s="41"/>
      <c r="AY100" s="41"/>
      <c r="AZ100" s="41"/>
      <c r="BA100" s="41"/>
      <c r="BB100" s="41"/>
      <c r="BC100" s="41">
        <f>RFR_spot_with_VA!BC100-RFR_spot_no_VA!BC100</f>
        <v>1.6199999999999999E-3</v>
      </c>
      <c r="BD100" s="12"/>
      <c r="BE100" s="3"/>
    </row>
    <row r="101" spans="1:57" x14ac:dyDescent="0.25">
      <c r="A101" s="3"/>
      <c r="B101" s="3">
        <f>RFR_spot_no_VA!B101</f>
        <v>91</v>
      </c>
      <c r="C101" s="38">
        <f>RFR_spot_with_VA!C101-RFR_spot_no_VA!C101</f>
        <v>1.6000000000000042E-4</v>
      </c>
      <c r="D101" s="38"/>
      <c r="E101" s="38"/>
      <c r="F101" s="38"/>
      <c r="G101" s="38"/>
      <c r="H101" s="38"/>
      <c r="I101" s="38"/>
      <c r="J101" s="38">
        <f>RFR_spot_with_VA!J101-RFR_spot_no_VA!J101</f>
        <v>6.9999999999999923E-4</v>
      </c>
      <c r="K101" s="38"/>
      <c r="L101" s="38"/>
      <c r="M101" s="39"/>
      <c r="N101" s="39"/>
      <c r="O101" s="39"/>
      <c r="P101" s="39"/>
      <c r="Q101" s="39"/>
      <c r="R101" s="39"/>
      <c r="S101" s="39"/>
      <c r="T101" s="39"/>
      <c r="U101" s="39"/>
      <c r="V101" s="39"/>
      <c r="W101" s="39"/>
      <c r="X101" s="39"/>
      <c r="Y101" s="39"/>
      <c r="Z101" s="39">
        <f>RFR_spot_with_VA!Z101-RFR_spot_no_VA!Z101</f>
        <v>5.9000000000000025E-4</v>
      </c>
      <c r="AA101" s="39"/>
      <c r="AB101" s="39"/>
      <c r="AC101" s="39"/>
      <c r="AD101" s="39"/>
      <c r="AE101" s="39"/>
      <c r="AF101" s="39"/>
      <c r="AG101" s="39"/>
      <c r="AH101" s="39">
        <f>RFR_spot_with_VA!AH101-RFR_spot_no_VA!AH101</f>
        <v>1.6999999999999654E-4</v>
      </c>
      <c r="AI101" s="39"/>
      <c r="AJ101" s="39">
        <f>RFR_spot_with_VA!AJ101-RFR_spot_no_VA!AJ101</f>
        <v>6.8000000000000005E-4</v>
      </c>
      <c r="AK101" s="39">
        <f>RFR_spot_with_VA!AK101-RFR_spot_no_VA!AK101</f>
        <v>2.6999999999999941E-4</v>
      </c>
      <c r="AL101" s="39"/>
      <c r="AM101" s="39">
        <f>RFR_spot_with_VA!AM101-RFR_spot_no_VA!AM101</f>
        <v>9.6999999999999864E-4</v>
      </c>
      <c r="AN101" s="39"/>
      <c r="AO101" s="39"/>
      <c r="AP101" s="39"/>
      <c r="AQ101" s="39"/>
      <c r="AR101" s="39"/>
      <c r="AS101" s="39">
        <f>RFR_spot_with_VA!AS101-RFR_spot_no_VA!AS101</f>
        <v>3.5999999999999921E-4</v>
      </c>
      <c r="AT101" s="39"/>
      <c r="AU101" s="39"/>
      <c r="AV101" s="39"/>
      <c r="AW101" s="39"/>
      <c r="AX101" s="39"/>
      <c r="AY101" s="39"/>
      <c r="AZ101" s="39"/>
      <c r="BA101" s="39"/>
      <c r="BB101" s="39"/>
      <c r="BC101" s="39">
        <f>RFR_spot_with_VA!BC101-RFR_spot_no_VA!BC101</f>
        <v>1.6100000000000003E-3</v>
      </c>
      <c r="BD101" s="12"/>
      <c r="BE101" s="3"/>
    </row>
    <row r="102" spans="1:57" x14ac:dyDescent="0.25">
      <c r="A102" s="3"/>
      <c r="B102" s="3">
        <f>RFR_spot_no_VA!B102</f>
        <v>92</v>
      </c>
      <c r="C102" s="38">
        <f>RFR_spot_with_VA!C102-RFR_spot_no_VA!C102</f>
        <v>1.7000000000000001E-4</v>
      </c>
      <c r="D102" s="38"/>
      <c r="E102" s="38"/>
      <c r="F102" s="38"/>
      <c r="G102" s="38"/>
      <c r="H102" s="38"/>
      <c r="I102" s="38"/>
      <c r="J102" s="38">
        <f>RFR_spot_with_VA!J102-RFR_spot_no_VA!J102</f>
        <v>6.9000000000000311E-4</v>
      </c>
      <c r="K102" s="38"/>
      <c r="L102" s="38"/>
      <c r="M102" s="39"/>
      <c r="N102" s="39"/>
      <c r="O102" s="39"/>
      <c r="P102" s="39"/>
      <c r="Q102" s="39"/>
      <c r="R102" s="39"/>
      <c r="S102" s="39"/>
      <c r="T102" s="39"/>
      <c r="U102" s="39"/>
      <c r="V102" s="39"/>
      <c r="W102" s="39"/>
      <c r="X102" s="39"/>
      <c r="Y102" s="39"/>
      <c r="Z102" s="39">
        <f>RFR_spot_with_VA!Z102-RFR_spot_no_VA!Z102</f>
        <v>5.9000000000000025E-4</v>
      </c>
      <c r="AA102" s="39"/>
      <c r="AB102" s="39"/>
      <c r="AC102" s="39"/>
      <c r="AD102" s="39"/>
      <c r="AE102" s="39"/>
      <c r="AF102" s="39"/>
      <c r="AG102" s="39"/>
      <c r="AH102" s="39">
        <f>RFR_spot_with_VA!AH102-RFR_spot_no_VA!AH102</f>
        <v>1.6000000000000042E-4</v>
      </c>
      <c r="AI102" s="39"/>
      <c r="AJ102" s="39">
        <f>RFR_spot_with_VA!AJ102-RFR_spot_no_VA!AJ102</f>
        <v>6.6999999999999699E-4</v>
      </c>
      <c r="AK102" s="39">
        <f>RFR_spot_with_VA!AK102-RFR_spot_no_VA!AK102</f>
        <v>2.7000000000000288E-4</v>
      </c>
      <c r="AL102" s="39"/>
      <c r="AM102" s="39">
        <f>RFR_spot_with_VA!AM102-RFR_spot_no_VA!AM102</f>
        <v>9.6999999999999864E-4</v>
      </c>
      <c r="AN102" s="39"/>
      <c r="AO102" s="39"/>
      <c r="AP102" s="39"/>
      <c r="AQ102" s="39"/>
      <c r="AR102" s="39"/>
      <c r="AS102" s="39">
        <f>RFR_spot_with_VA!AS102-RFR_spot_no_VA!AS102</f>
        <v>3.4999999999999962E-4</v>
      </c>
      <c r="AT102" s="39"/>
      <c r="AU102" s="39"/>
      <c r="AV102" s="39"/>
      <c r="AW102" s="39"/>
      <c r="AX102" s="39"/>
      <c r="AY102" s="39"/>
      <c r="AZ102" s="39"/>
      <c r="BA102" s="39"/>
      <c r="BB102" s="39"/>
      <c r="BC102" s="39">
        <f>RFR_spot_with_VA!BC102-RFR_spot_no_VA!BC102</f>
        <v>1.6000000000000007E-3</v>
      </c>
      <c r="BD102" s="12"/>
      <c r="BE102" s="3"/>
    </row>
    <row r="103" spans="1:57" x14ac:dyDescent="0.25">
      <c r="A103" s="3"/>
      <c r="B103" s="3">
        <f>RFR_spot_no_VA!B103</f>
        <v>93</v>
      </c>
      <c r="C103" s="38">
        <f>RFR_spot_with_VA!C103-RFR_spot_no_VA!C103</f>
        <v>1.7000000000000001E-4</v>
      </c>
      <c r="D103" s="38"/>
      <c r="E103" s="38"/>
      <c r="F103" s="38"/>
      <c r="G103" s="38"/>
      <c r="H103" s="38"/>
      <c r="I103" s="38"/>
      <c r="J103" s="38">
        <f>RFR_spot_with_VA!J103-RFR_spot_no_VA!J103</f>
        <v>6.8999999999999964E-4</v>
      </c>
      <c r="K103" s="38"/>
      <c r="L103" s="38"/>
      <c r="M103" s="39"/>
      <c r="N103" s="39"/>
      <c r="O103" s="39"/>
      <c r="P103" s="39"/>
      <c r="Q103" s="39"/>
      <c r="R103" s="39"/>
      <c r="S103" s="39"/>
      <c r="T103" s="39"/>
      <c r="U103" s="39"/>
      <c r="V103" s="39"/>
      <c r="W103" s="39"/>
      <c r="X103" s="39"/>
      <c r="Y103" s="39"/>
      <c r="Z103" s="39">
        <f>RFR_spot_with_VA!Z103-RFR_spot_no_VA!Z103</f>
        <v>5.8000000000000412E-4</v>
      </c>
      <c r="AA103" s="39"/>
      <c r="AB103" s="39"/>
      <c r="AC103" s="39"/>
      <c r="AD103" s="39"/>
      <c r="AE103" s="39"/>
      <c r="AF103" s="39"/>
      <c r="AG103" s="39"/>
      <c r="AH103" s="39">
        <f>RFR_spot_with_VA!AH103-RFR_spot_no_VA!AH103</f>
        <v>1.6000000000000042E-4</v>
      </c>
      <c r="AI103" s="39"/>
      <c r="AJ103" s="39">
        <f>RFR_spot_with_VA!AJ103-RFR_spot_no_VA!AJ103</f>
        <v>6.6000000000000086E-4</v>
      </c>
      <c r="AK103" s="39">
        <f>RFR_spot_with_VA!AK103-RFR_spot_no_VA!AK103</f>
        <v>2.7000000000000288E-4</v>
      </c>
      <c r="AL103" s="39"/>
      <c r="AM103" s="39">
        <f>RFR_spot_with_VA!AM103-RFR_spot_no_VA!AM103</f>
        <v>9.4999999999999946E-4</v>
      </c>
      <c r="AN103" s="39"/>
      <c r="AO103" s="39"/>
      <c r="AP103" s="39"/>
      <c r="AQ103" s="39"/>
      <c r="AR103" s="39"/>
      <c r="AS103" s="39">
        <f>RFR_spot_with_VA!AS103-RFR_spot_no_VA!AS103</f>
        <v>3.4000000000000002E-4</v>
      </c>
      <c r="AT103" s="39"/>
      <c r="AU103" s="39"/>
      <c r="AV103" s="39"/>
      <c r="AW103" s="39"/>
      <c r="AX103" s="39"/>
      <c r="AY103" s="39"/>
      <c r="AZ103" s="39"/>
      <c r="BA103" s="39"/>
      <c r="BB103" s="39"/>
      <c r="BC103" s="39">
        <f>RFR_spot_with_VA!BC103-RFR_spot_no_VA!BC103</f>
        <v>1.5699999999999985E-3</v>
      </c>
      <c r="BD103" s="12"/>
      <c r="BE103" s="3"/>
    </row>
    <row r="104" spans="1:57" x14ac:dyDescent="0.25">
      <c r="A104" s="3"/>
      <c r="B104" s="3">
        <f>RFR_spot_no_VA!B104</f>
        <v>94</v>
      </c>
      <c r="C104" s="38">
        <f>RFR_spot_with_VA!C104-RFR_spot_no_VA!C104</f>
        <v>1.7000000000000001E-4</v>
      </c>
      <c r="D104" s="38"/>
      <c r="E104" s="38"/>
      <c r="F104" s="38"/>
      <c r="G104" s="38"/>
      <c r="H104" s="38"/>
      <c r="I104" s="38"/>
      <c r="J104" s="38">
        <f>RFR_spot_with_VA!J104-RFR_spot_no_VA!J104</f>
        <v>6.8000000000000005E-4</v>
      </c>
      <c r="K104" s="38"/>
      <c r="L104" s="38"/>
      <c r="M104" s="39"/>
      <c r="N104" s="39"/>
      <c r="O104" s="39"/>
      <c r="P104" s="39"/>
      <c r="Q104" s="39"/>
      <c r="R104" s="39"/>
      <c r="S104" s="39"/>
      <c r="T104" s="39"/>
      <c r="U104" s="39"/>
      <c r="V104" s="39"/>
      <c r="W104" s="39"/>
      <c r="X104" s="39"/>
      <c r="Y104" s="39"/>
      <c r="Z104" s="39">
        <f>RFR_spot_with_VA!Z104-RFR_spot_no_VA!Z104</f>
        <v>5.7000000000000106E-4</v>
      </c>
      <c r="AA104" s="39"/>
      <c r="AB104" s="39"/>
      <c r="AC104" s="39"/>
      <c r="AD104" s="39"/>
      <c r="AE104" s="39"/>
      <c r="AF104" s="39"/>
      <c r="AG104" s="39"/>
      <c r="AH104" s="39">
        <f>RFR_spot_with_VA!AH104-RFR_spot_no_VA!AH104</f>
        <v>1.6000000000000042E-4</v>
      </c>
      <c r="AI104" s="39"/>
      <c r="AJ104" s="39">
        <f>RFR_spot_with_VA!AJ104-RFR_spot_no_VA!AJ104</f>
        <v>6.5000000000000127E-4</v>
      </c>
      <c r="AK104" s="39">
        <f>RFR_spot_with_VA!AK104-RFR_spot_no_VA!AK104</f>
        <v>2.7000000000000288E-4</v>
      </c>
      <c r="AL104" s="39"/>
      <c r="AM104" s="39">
        <f>RFR_spot_with_VA!AM104-RFR_spot_no_VA!AM104</f>
        <v>9.3999999999999986E-4</v>
      </c>
      <c r="AN104" s="39"/>
      <c r="AO104" s="39"/>
      <c r="AP104" s="39"/>
      <c r="AQ104" s="39"/>
      <c r="AR104" s="39"/>
      <c r="AS104" s="39">
        <f>RFR_spot_with_VA!AS104-RFR_spot_no_VA!AS104</f>
        <v>3.4000000000000002E-4</v>
      </c>
      <c r="AT104" s="39"/>
      <c r="AU104" s="39"/>
      <c r="AV104" s="39"/>
      <c r="AW104" s="39"/>
      <c r="AX104" s="39"/>
      <c r="AY104" s="39"/>
      <c r="AZ104" s="39"/>
      <c r="BA104" s="39"/>
      <c r="BB104" s="39"/>
      <c r="BC104" s="39">
        <f>RFR_spot_with_VA!BC104-RFR_spot_no_VA!BC104</f>
        <v>1.5599999999999989E-3</v>
      </c>
      <c r="BD104" s="12"/>
      <c r="BE104" s="3"/>
    </row>
    <row r="105" spans="1:57" x14ac:dyDescent="0.25">
      <c r="A105" s="3"/>
      <c r="B105" s="8">
        <f>RFR_spot_no_VA!B105</f>
        <v>95</v>
      </c>
      <c r="C105" s="40">
        <f>RFR_spot_with_VA!C105-RFR_spot_no_VA!C105</f>
        <v>1.6000000000000042E-4</v>
      </c>
      <c r="D105" s="40"/>
      <c r="E105" s="40"/>
      <c r="F105" s="40"/>
      <c r="G105" s="40"/>
      <c r="H105" s="40"/>
      <c r="I105" s="40"/>
      <c r="J105" s="40">
        <f>RFR_spot_with_VA!J105-RFR_spot_no_VA!J105</f>
        <v>6.7000000000000046E-4</v>
      </c>
      <c r="K105" s="40"/>
      <c r="L105" s="40"/>
      <c r="M105" s="41"/>
      <c r="N105" s="41"/>
      <c r="O105" s="41"/>
      <c r="P105" s="41"/>
      <c r="Q105" s="41"/>
      <c r="R105" s="41"/>
      <c r="S105" s="41"/>
      <c r="T105" s="41"/>
      <c r="U105" s="41"/>
      <c r="V105" s="41"/>
      <c r="W105" s="41"/>
      <c r="X105" s="41"/>
      <c r="Y105" s="41"/>
      <c r="Z105" s="41">
        <f>RFR_spot_with_VA!Z105-RFR_spot_no_VA!Z105</f>
        <v>5.7000000000000106E-4</v>
      </c>
      <c r="AA105" s="41"/>
      <c r="AB105" s="41"/>
      <c r="AC105" s="41"/>
      <c r="AD105" s="41"/>
      <c r="AE105" s="41"/>
      <c r="AF105" s="41"/>
      <c r="AG105" s="41"/>
      <c r="AH105" s="41">
        <f>RFR_spot_with_VA!AH105-RFR_spot_no_VA!AH105</f>
        <v>1.6000000000000042E-4</v>
      </c>
      <c r="AI105" s="41"/>
      <c r="AJ105" s="41">
        <f>RFR_spot_with_VA!AJ105-RFR_spot_no_VA!AJ105</f>
        <v>6.5000000000000127E-4</v>
      </c>
      <c r="AK105" s="41">
        <f>RFR_spot_with_VA!AK105-RFR_spot_no_VA!AK105</f>
        <v>2.5999999999999981E-4</v>
      </c>
      <c r="AL105" s="41"/>
      <c r="AM105" s="41">
        <f>RFR_spot_with_VA!AM105-RFR_spot_no_VA!AM105</f>
        <v>9.3000000000000027E-4</v>
      </c>
      <c r="AN105" s="41"/>
      <c r="AO105" s="41"/>
      <c r="AP105" s="41"/>
      <c r="AQ105" s="41"/>
      <c r="AR105" s="41"/>
      <c r="AS105" s="41">
        <f>RFR_spot_with_VA!AS105-RFR_spot_no_VA!AS105</f>
        <v>3.4000000000000002E-4</v>
      </c>
      <c r="AT105" s="41"/>
      <c r="AU105" s="41"/>
      <c r="AV105" s="41"/>
      <c r="AW105" s="41"/>
      <c r="AX105" s="41"/>
      <c r="AY105" s="41"/>
      <c r="AZ105" s="41"/>
      <c r="BA105" s="41"/>
      <c r="BB105" s="41"/>
      <c r="BC105" s="41">
        <f>RFR_spot_with_VA!BC105-RFR_spot_no_VA!BC105</f>
        <v>1.5399999999999997E-3</v>
      </c>
      <c r="BD105" s="12"/>
      <c r="BE105" s="3"/>
    </row>
    <row r="106" spans="1:57" x14ac:dyDescent="0.25">
      <c r="A106" s="3"/>
      <c r="B106" s="3">
        <f>RFR_spot_no_VA!B106</f>
        <v>96</v>
      </c>
      <c r="C106" s="38">
        <f>RFR_spot_with_VA!C106-RFR_spot_no_VA!C106</f>
        <v>1.6000000000000042E-4</v>
      </c>
      <c r="D106" s="38"/>
      <c r="E106" s="38"/>
      <c r="F106" s="38"/>
      <c r="G106" s="38"/>
      <c r="H106" s="38"/>
      <c r="I106" s="38"/>
      <c r="J106" s="38">
        <f>RFR_spot_with_VA!J106-RFR_spot_no_VA!J106</f>
        <v>6.6000000000000086E-4</v>
      </c>
      <c r="K106" s="38"/>
      <c r="L106" s="38"/>
      <c r="M106" s="39"/>
      <c r="N106" s="39"/>
      <c r="O106" s="39"/>
      <c r="P106" s="39"/>
      <c r="Q106" s="39"/>
      <c r="R106" s="39"/>
      <c r="S106" s="39"/>
      <c r="T106" s="39"/>
      <c r="U106" s="39"/>
      <c r="V106" s="39"/>
      <c r="W106" s="39"/>
      <c r="X106" s="39"/>
      <c r="Y106" s="39"/>
      <c r="Z106" s="39">
        <f>RFR_spot_with_VA!Z106-RFR_spot_no_VA!Z106</f>
        <v>5.6000000000000494E-4</v>
      </c>
      <c r="AA106" s="39"/>
      <c r="AB106" s="39"/>
      <c r="AC106" s="39"/>
      <c r="AD106" s="39"/>
      <c r="AE106" s="39"/>
      <c r="AF106" s="39"/>
      <c r="AG106" s="39"/>
      <c r="AH106" s="39">
        <f>RFR_spot_with_VA!AH106-RFR_spot_no_VA!AH106</f>
        <v>1.6000000000000042E-4</v>
      </c>
      <c r="AI106" s="39"/>
      <c r="AJ106" s="39">
        <f>RFR_spot_with_VA!AJ106-RFR_spot_no_VA!AJ106</f>
        <v>6.3999999999999821E-4</v>
      </c>
      <c r="AK106" s="39">
        <f>RFR_spot_with_VA!AK106-RFR_spot_no_VA!AK106</f>
        <v>2.5999999999999981E-4</v>
      </c>
      <c r="AL106" s="39"/>
      <c r="AM106" s="39">
        <f>RFR_spot_with_VA!AM106-RFR_spot_no_VA!AM106</f>
        <v>9.2000000000000068E-4</v>
      </c>
      <c r="AN106" s="39"/>
      <c r="AO106" s="39"/>
      <c r="AP106" s="39"/>
      <c r="AQ106" s="39"/>
      <c r="AR106" s="39"/>
      <c r="AS106" s="39">
        <f>RFR_spot_with_VA!AS106-RFR_spot_no_VA!AS106</f>
        <v>3.4000000000000002E-4</v>
      </c>
      <c r="AT106" s="39"/>
      <c r="AU106" s="39"/>
      <c r="AV106" s="39"/>
      <c r="AW106" s="39"/>
      <c r="AX106" s="39"/>
      <c r="AY106" s="39"/>
      <c r="AZ106" s="39"/>
      <c r="BA106" s="39"/>
      <c r="BB106" s="39"/>
      <c r="BC106" s="39">
        <f>RFR_spot_with_VA!BC106-RFR_spot_no_VA!BC106</f>
        <v>1.5300000000000001E-3</v>
      </c>
      <c r="BD106" s="12"/>
      <c r="BE106" s="3"/>
    </row>
    <row r="107" spans="1:57" x14ac:dyDescent="0.25">
      <c r="A107" s="3"/>
      <c r="B107" s="3">
        <f>RFR_spot_no_VA!B107</f>
        <v>97</v>
      </c>
      <c r="C107" s="38">
        <f>RFR_spot_with_VA!C107-RFR_spot_no_VA!C107</f>
        <v>1.6000000000000042E-4</v>
      </c>
      <c r="D107" s="38"/>
      <c r="E107" s="38"/>
      <c r="F107" s="38"/>
      <c r="G107" s="38"/>
      <c r="H107" s="38"/>
      <c r="I107" s="38"/>
      <c r="J107" s="38">
        <f>RFR_spot_with_VA!J107-RFR_spot_no_VA!J107</f>
        <v>6.5000000000000127E-4</v>
      </c>
      <c r="K107" s="38"/>
      <c r="L107" s="38"/>
      <c r="M107" s="39"/>
      <c r="N107" s="39"/>
      <c r="O107" s="39"/>
      <c r="P107" s="39"/>
      <c r="Q107" s="39"/>
      <c r="R107" s="39"/>
      <c r="S107" s="39"/>
      <c r="T107" s="39"/>
      <c r="U107" s="39"/>
      <c r="V107" s="39"/>
      <c r="W107" s="39"/>
      <c r="X107" s="39"/>
      <c r="Y107" s="39"/>
      <c r="Z107" s="39">
        <f>RFR_spot_with_VA!Z107-RFR_spot_no_VA!Z107</f>
        <v>5.4999999999999494E-4</v>
      </c>
      <c r="AA107" s="39"/>
      <c r="AB107" s="39"/>
      <c r="AC107" s="39"/>
      <c r="AD107" s="39"/>
      <c r="AE107" s="39"/>
      <c r="AF107" s="39"/>
      <c r="AG107" s="39"/>
      <c r="AH107" s="39">
        <f>RFR_spot_with_VA!AH107-RFR_spot_no_VA!AH107</f>
        <v>1.6000000000000042E-4</v>
      </c>
      <c r="AI107" s="39"/>
      <c r="AJ107" s="39">
        <f>RFR_spot_with_VA!AJ107-RFR_spot_no_VA!AJ107</f>
        <v>6.2999999999999862E-4</v>
      </c>
      <c r="AK107" s="39">
        <f>RFR_spot_with_VA!AK107-RFR_spot_no_VA!AK107</f>
        <v>2.5999999999999981E-4</v>
      </c>
      <c r="AL107" s="39"/>
      <c r="AM107" s="39">
        <f>RFR_spot_with_VA!AM107-RFR_spot_no_VA!AM107</f>
        <v>9.2000000000000068E-4</v>
      </c>
      <c r="AN107" s="39"/>
      <c r="AO107" s="39"/>
      <c r="AP107" s="39"/>
      <c r="AQ107" s="39"/>
      <c r="AR107" s="39"/>
      <c r="AS107" s="39">
        <f>RFR_spot_with_VA!AS107-RFR_spot_no_VA!AS107</f>
        <v>3.3000000000000043E-4</v>
      </c>
      <c r="AT107" s="39"/>
      <c r="AU107" s="39"/>
      <c r="AV107" s="39"/>
      <c r="AW107" s="39"/>
      <c r="AX107" s="39"/>
      <c r="AY107" s="39"/>
      <c r="AZ107" s="39"/>
      <c r="BA107" s="39"/>
      <c r="BB107" s="39"/>
      <c r="BC107" s="39">
        <f>RFR_spot_with_VA!BC107-RFR_spot_no_VA!BC107</f>
        <v>1.5100000000000009E-3</v>
      </c>
      <c r="BD107" s="12"/>
      <c r="BE107" s="3"/>
    </row>
    <row r="108" spans="1:57" x14ac:dyDescent="0.25">
      <c r="A108" s="3"/>
      <c r="B108" s="3">
        <f>RFR_spot_no_VA!B108</f>
        <v>98</v>
      </c>
      <c r="C108" s="38">
        <f>RFR_spot_with_VA!C108-RFR_spot_no_VA!C108</f>
        <v>1.5000000000000083E-4</v>
      </c>
      <c r="D108" s="38"/>
      <c r="E108" s="38"/>
      <c r="F108" s="38"/>
      <c r="G108" s="38"/>
      <c r="H108" s="38"/>
      <c r="I108" s="38"/>
      <c r="J108" s="38">
        <f>RFR_spot_with_VA!J108-RFR_spot_no_VA!J108</f>
        <v>6.5000000000000127E-4</v>
      </c>
      <c r="K108" s="38"/>
      <c r="L108" s="38"/>
      <c r="M108" s="39"/>
      <c r="N108" s="39"/>
      <c r="O108" s="39"/>
      <c r="P108" s="39"/>
      <c r="Q108" s="39"/>
      <c r="R108" s="39"/>
      <c r="S108" s="39"/>
      <c r="T108" s="39"/>
      <c r="U108" s="39"/>
      <c r="V108" s="39"/>
      <c r="W108" s="39"/>
      <c r="X108" s="39"/>
      <c r="Y108" s="39"/>
      <c r="Z108" s="39">
        <f>RFR_spot_with_VA!Z108-RFR_spot_no_VA!Z108</f>
        <v>5.5000000000000188E-4</v>
      </c>
      <c r="AA108" s="39"/>
      <c r="AB108" s="39"/>
      <c r="AC108" s="39"/>
      <c r="AD108" s="39"/>
      <c r="AE108" s="39"/>
      <c r="AF108" s="39"/>
      <c r="AG108" s="39"/>
      <c r="AH108" s="39">
        <f>RFR_spot_with_VA!AH108-RFR_spot_no_VA!AH108</f>
        <v>1.4999999999999736E-4</v>
      </c>
      <c r="AI108" s="39"/>
      <c r="AJ108" s="39">
        <f>RFR_spot_with_VA!AJ108-RFR_spot_no_VA!AJ108</f>
        <v>6.2999999999999862E-4</v>
      </c>
      <c r="AK108" s="39">
        <f>RFR_spot_with_VA!AK108-RFR_spot_no_VA!AK108</f>
        <v>2.5999999999999981E-4</v>
      </c>
      <c r="AL108" s="39"/>
      <c r="AM108" s="39">
        <f>RFR_spot_with_VA!AM108-RFR_spot_no_VA!AM108</f>
        <v>8.9999999999999802E-4</v>
      </c>
      <c r="AN108" s="39"/>
      <c r="AO108" s="39"/>
      <c r="AP108" s="39"/>
      <c r="AQ108" s="39"/>
      <c r="AR108" s="39"/>
      <c r="AS108" s="39">
        <f>RFR_spot_with_VA!AS108-RFR_spot_no_VA!AS108</f>
        <v>3.3000000000000043E-4</v>
      </c>
      <c r="AT108" s="39"/>
      <c r="AU108" s="39"/>
      <c r="AV108" s="39"/>
      <c r="AW108" s="39"/>
      <c r="AX108" s="39"/>
      <c r="AY108" s="39"/>
      <c r="AZ108" s="39"/>
      <c r="BA108" s="39"/>
      <c r="BB108" s="39"/>
      <c r="BC108" s="39">
        <f>RFR_spot_with_VA!BC108-RFR_spot_no_VA!BC108</f>
        <v>1.5000000000000013E-3</v>
      </c>
      <c r="BD108" s="12"/>
      <c r="BE108" s="3"/>
    </row>
    <row r="109" spans="1:57" x14ac:dyDescent="0.25">
      <c r="A109" s="3"/>
      <c r="B109" s="3">
        <f>RFR_spot_no_VA!B109</f>
        <v>99</v>
      </c>
      <c r="C109" s="38">
        <f>RFR_spot_with_VA!C109-RFR_spot_no_VA!C109</f>
        <v>1.6000000000000042E-4</v>
      </c>
      <c r="D109" s="38"/>
      <c r="E109" s="38"/>
      <c r="F109" s="38"/>
      <c r="G109" s="38"/>
      <c r="H109" s="38"/>
      <c r="I109" s="38"/>
      <c r="J109" s="38">
        <f>RFR_spot_with_VA!J109-RFR_spot_no_VA!J109</f>
        <v>6.3999999999999821E-4</v>
      </c>
      <c r="K109" s="38"/>
      <c r="L109" s="38"/>
      <c r="M109" s="39"/>
      <c r="N109" s="39"/>
      <c r="O109" s="39"/>
      <c r="P109" s="39"/>
      <c r="Q109" s="39"/>
      <c r="R109" s="39"/>
      <c r="S109" s="39"/>
      <c r="T109" s="39"/>
      <c r="U109" s="39"/>
      <c r="V109" s="39"/>
      <c r="W109" s="39"/>
      <c r="X109" s="39"/>
      <c r="Y109" s="39"/>
      <c r="Z109" s="39">
        <f>RFR_spot_with_VA!Z109-RFR_spot_no_VA!Z109</f>
        <v>5.3999999999999881E-4</v>
      </c>
      <c r="AA109" s="39"/>
      <c r="AB109" s="39"/>
      <c r="AC109" s="39"/>
      <c r="AD109" s="39"/>
      <c r="AE109" s="39"/>
      <c r="AF109" s="39"/>
      <c r="AG109" s="39"/>
      <c r="AH109" s="39">
        <f>RFR_spot_with_VA!AH109-RFR_spot_no_VA!AH109</f>
        <v>1.4999999999999736E-4</v>
      </c>
      <c r="AI109" s="39"/>
      <c r="AJ109" s="39">
        <f>RFR_spot_with_VA!AJ109-RFR_spot_no_VA!AJ109</f>
        <v>6.1999999999999902E-4</v>
      </c>
      <c r="AK109" s="39">
        <f>RFR_spot_with_VA!AK109-RFR_spot_no_VA!AK109</f>
        <v>2.5000000000000022E-4</v>
      </c>
      <c r="AL109" s="39"/>
      <c r="AM109" s="39">
        <f>RFR_spot_with_VA!AM109-RFR_spot_no_VA!AM109</f>
        <v>9.0000000000000149E-4</v>
      </c>
      <c r="AN109" s="39"/>
      <c r="AO109" s="39"/>
      <c r="AP109" s="39"/>
      <c r="AQ109" s="39"/>
      <c r="AR109" s="39"/>
      <c r="AS109" s="39">
        <f>RFR_spot_with_VA!AS109-RFR_spot_no_VA!AS109</f>
        <v>3.3000000000000043E-4</v>
      </c>
      <c r="AT109" s="39"/>
      <c r="AU109" s="39"/>
      <c r="AV109" s="39"/>
      <c r="AW109" s="39"/>
      <c r="AX109" s="39"/>
      <c r="AY109" s="39"/>
      <c r="AZ109" s="39"/>
      <c r="BA109" s="39"/>
      <c r="BB109" s="39"/>
      <c r="BC109" s="39">
        <f>RFR_spot_with_VA!BC109-RFR_spot_no_VA!BC109</f>
        <v>1.4799999999999987E-3</v>
      </c>
      <c r="BD109" s="12"/>
      <c r="BE109" s="3"/>
    </row>
    <row r="110" spans="1:57" x14ac:dyDescent="0.25">
      <c r="A110" s="3"/>
      <c r="B110" s="8">
        <f>RFR_spot_no_VA!B110</f>
        <v>100</v>
      </c>
      <c r="C110" s="40">
        <f>RFR_spot_with_VA!C110-RFR_spot_no_VA!C110</f>
        <v>1.6000000000000042E-4</v>
      </c>
      <c r="D110" s="40"/>
      <c r="E110" s="40"/>
      <c r="F110" s="40"/>
      <c r="G110" s="40"/>
      <c r="H110" s="40"/>
      <c r="I110" s="40"/>
      <c r="J110" s="40">
        <f>RFR_spot_with_VA!J110-RFR_spot_no_VA!J110</f>
        <v>6.3999999999999821E-4</v>
      </c>
      <c r="K110" s="40"/>
      <c r="L110" s="40"/>
      <c r="M110" s="41"/>
      <c r="N110" s="41"/>
      <c r="O110" s="41"/>
      <c r="P110" s="41"/>
      <c r="Q110" s="41"/>
      <c r="R110" s="41"/>
      <c r="S110" s="41"/>
      <c r="T110" s="41"/>
      <c r="U110" s="41"/>
      <c r="V110" s="41"/>
      <c r="W110" s="41"/>
      <c r="X110" s="41"/>
      <c r="Y110" s="41"/>
      <c r="Z110" s="41">
        <f>RFR_spot_with_VA!Z110-RFR_spot_no_VA!Z110</f>
        <v>5.3999999999999881E-4</v>
      </c>
      <c r="AA110" s="41"/>
      <c r="AB110" s="41"/>
      <c r="AC110" s="41"/>
      <c r="AD110" s="41"/>
      <c r="AE110" s="41"/>
      <c r="AF110" s="41"/>
      <c r="AG110" s="41"/>
      <c r="AH110" s="41">
        <f>RFR_spot_with_VA!AH110-RFR_spot_no_VA!AH110</f>
        <v>1.4999999999999736E-4</v>
      </c>
      <c r="AI110" s="41"/>
      <c r="AJ110" s="41">
        <f>RFR_spot_with_VA!AJ110-RFR_spot_no_VA!AJ110</f>
        <v>6.0999999999999943E-4</v>
      </c>
      <c r="AK110" s="41">
        <f>RFR_spot_with_VA!AK110-RFR_spot_no_VA!AK110</f>
        <v>2.4999999999999675E-4</v>
      </c>
      <c r="AL110" s="41"/>
      <c r="AM110" s="41">
        <f>RFR_spot_with_VA!AM110-RFR_spot_no_VA!AM110</f>
        <v>8.7999999999999884E-4</v>
      </c>
      <c r="AN110" s="41"/>
      <c r="AO110" s="41"/>
      <c r="AP110" s="41"/>
      <c r="AQ110" s="41"/>
      <c r="AR110" s="41"/>
      <c r="AS110" s="41">
        <f>RFR_spot_with_VA!AS110-RFR_spot_no_VA!AS110</f>
        <v>3.1999999999999737E-4</v>
      </c>
      <c r="AT110" s="41"/>
      <c r="AU110" s="41"/>
      <c r="AV110" s="41"/>
      <c r="AW110" s="41"/>
      <c r="AX110" s="41"/>
      <c r="AY110" s="41"/>
      <c r="AZ110" s="41"/>
      <c r="BA110" s="41"/>
      <c r="BB110" s="41"/>
      <c r="BC110" s="41">
        <f>RFR_spot_with_VA!BC110-RFR_spot_no_VA!BC110</f>
        <v>1.460000000000003E-3</v>
      </c>
      <c r="BD110" s="12"/>
      <c r="BE110" s="3"/>
    </row>
    <row r="111" spans="1:57" x14ac:dyDescent="0.25">
      <c r="A111" s="3"/>
      <c r="B111" s="3">
        <f>RFR_spot_no_VA!B111</f>
        <v>101</v>
      </c>
      <c r="C111" s="38">
        <f>RFR_spot_with_VA!C111-RFR_spot_no_VA!C111</f>
        <v>1.5000000000000083E-4</v>
      </c>
      <c r="D111" s="38"/>
      <c r="E111" s="38"/>
      <c r="F111" s="38"/>
      <c r="G111" s="38"/>
      <c r="H111" s="38"/>
      <c r="I111" s="38"/>
      <c r="J111" s="38">
        <f>RFR_spot_with_VA!J111-RFR_spot_no_VA!J111</f>
        <v>6.2999999999999862E-4</v>
      </c>
      <c r="K111" s="38"/>
      <c r="L111" s="38"/>
      <c r="M111" s="39"/>
      <c r="N111" s="39"/>
      <c r="O111" s="39"/>
      <c r="P111" s="39"/>
      <c r="Q111" s="39"/>
      <c r="R111" s="39"/>
      <c r="S111" s="39"/>
      <c r="T111" s="39"/>
      <c r="U111" s="39"/>
      <c r="V111" s="39"/>
      <c r="W111" s="39"/>
      <c r="X111" s="39"/>
      <c r="Y111" s="39"/>
      <c r="Z111" s="39">
        <f>RFR_spot_with_VA!Z111-RFR_spot_no_VA!Z111</f>
        <v>5.3999999999999881E-4</v>
      </c>
      <c r="AA111" s="39"/>
      <c r="AB111" s="39"/>
      <c r="AC111" s="39"/>
      <c r="AD111" s="39"/>
      <c r="AE111" s="39"/>
      <c r="AF111" s="39"/>
      <c r="AG111" s="39"/>
      <c r="AH111" s="39">
        <f>RFR_spot_with_VA!AH111-RFR_spot_no_VA!AH111</f>
        <v>1.4999999999999736E-4</v>
      </c>
      <c r="AI111" s="39"/>
      <c r="AJ111" s="39">
        <f>RFR_spot_with_VA!AJ111-RFR_spot_no_VA!AJ111</f>
        <v>6.0999999999999943E-4</v>
      </c>
      <c r="AK111" s="39">
        <f>RFR_spot_with_VA!AK111-RFR_spot_no_VA!AK111</f>
        <v>2.5000000000000022E-4</v>
      </c>
      <c r="AL111" s="39"/>
      <c r="AM111" s="39">
        <f>RFR_spot_with_VA!AM111-RFR_spot_no_VA!AM111</f>
        <v>8.6999999999999925E-4</v>
      </c>
      <c r="AN111" s="39"/>
      <c r="AO111" s="39"/>
      <c r="AP111" s="39"/>
      <c r="AQ111" s="39"/>
      <c r="AR111" s="39"/>
      <c r="AS111" s="39">
        <f>RFR_spot_with_VA!AS111-RFR_spot_no_VA!AS111</f>
        <v>3.2000000000000084E-4</v>
      </c>
      <c r="AT111" s="39"/>
      <c r="AU111" s="39"/>
      <c r="AV111" s="39"/>
      <c r="AW111" s="39"/>
      <c r="AX111" s="39"/>
      <c r="AY111" s="39"/>
      <c r="AZ111" s="39"/>
      <c r="BA111" s="39"/>
      <c r="BB111" s="39"/>
      <c r="BC111" s="39">
        <f>RFR_spot_with_VA!BC111-RFR_spot_no_VA!BC111</f>
        <v>1.4499999999999999E-3</v>
      </c>
      <c r="BD111" s="12"/>
      <c r="BE111" s="3"/>
    </row>
    <row r="112" spans="1:57" x14ac:dyDescent="0.25">
      <c r="A112" s="3"/>
      <c r="B112" s="3">
        <f>RFR_spot_no_VA!B112</f>
        <v>102</v>
      </c>
      <c r="C112" s="38">
        <f>RFR_spot_with_VA!C112-RFR_spot_no_VA!C112</f>
        <v>1.5000000000000083E-4</v>
      </c>
      <c r="D112" s="38"/>
      <c r="E112" s="38"/>
      <c r="F112" s="38"/>
      <c r="G112" s="38"/>
      <c r="H112" s="38"/>
      <c r="I112" s="38"/>
      <c r="J112" s="38">
        <f>RFR_spot_with_VA!J112-RFR_spot_no_VA!J112</f>
        <v>6.2999999999999862E-4</v>
      </c>
      <c r="K112" s="38"/>
      <c r="L112" s="38"/>
      <c r="M112" s="39"/>
      <c r="N112" s="39"/>
      <c r="O112" s="39"/>
      <c r="P112" s="39"/>
      <c r="Q112" s="39"/>
      <c r="R112" s="39"/>
      <c r="S112" s="39"/>
      <c r="T112" s="39"/>
      <c r="U112" s="39"/>
      <c r="V112" s="39"/>
      <c r="W112" s="39"/>
      <c r="X112" s="39"/>
      <c r="Y112" s="39"/>
      <c r="Z112" s="39">
        <f>RFR_spot_with_VA!Z112-RFR_spot_no_VA!Z112</f>
        <v>5.3000000000000269E-4</v>
      </c>
      <c r="AA112" s="39"/>
      <c r="AB112" s="39"/>
      <c r="AC112" s="39"/>
      <c r="AD112" s="39"/>
      <c r="AE112" s="39"/>
      <c r="AF112" s="39"/>
      <c r="AG112" s="39"/>
      <c r="AH112" s="39">
        <f>RFR_spot_with_VA!AH112-RFR_spot_no_VA!AH112</f>
        <v>1.4000000000000123E-4</v>
      </c>
      <c r="AI112" s="39"/>
      <c r="AJ112" s="39">
        <f>RFR_spot_with_VA!AJ112-RFR_spot_no_VA!AJ112</f>
        <v>5.9999999999999984E-4</v>
      </c>
      <c r="AK112" s="39">
        <f>RFR_spot_with_VA!AK112-RFR_spot_no_VA!AK112</f>
        <v>2.5000000000000022E-4</v>
      </c>
      <c r="AL112" s="39"/>
      <c r="AM112" s="39">
        <f>RFR_spot_with_VA!AM112-RFR_spot_no_VA!AM112</f>
        <v>8.6999999999999925E-4</v>
      </c>
      <c r="AN112" s="39"/>
      <c r="AO112" s="39"/>
      <c r="AP112" s="39"/>
      <c r="AQ112" s="39"/>
      <c r="AR112" s="39"/>
      <c r="AS112" s="39">
        <f>RFR_spot_with_VA!AS112-RFR_spot_no_VA!AS112</f>
        <v>3.2000000000000084E-4</v>
      </c>
      <c r="AT112" s="39"/>
      <c r="AU112" s="39"/>
      <c r="AV112" s="39"/>
      <c r="AW112" s="39"/>
      <c r="AX112" s="39"/>
      <c r="AY112" s="39"/>
      <c r="AZ112" s="39"/>
      <c r="BA112" s="39"/>
      <c r="BB112" s="39"/>
      <c r="BC112" s="39">
        <f>RFR_spot_with_VA!BC112-RFR_spot_no_VA!BC112</f>
        <v>1.4400000000000003E-3</v>
      </c>
      <c r="BD112" s="12"/>
      <c r="BE112" s="3"/>
    </row>
    <row r="113" spans="1:57" x14ac:dyDescent="0.25">
      <c r="A113" s="3"/>
      <c r="B113" s="3">
        <f>RFR_spot_no_VA!B113</f>
        <v>103</v>
      </c>
      <c r="C113" s="38">
        <f>RFR_spot_with_VA!C113-RFR_spot_no_VA!C113</f>
        <v>1.4000000000000123E-4</v>
      </c>
      <c r="D113" s="38"/>
      <c r="E113" s="38"/>
      <c r="F113" s="38"/>
      <c r="G113" s="38"/>
      <c r="H113" s="38"/>
      <c r="I113" s="38"/>
      <c r="J113" s="38">
        <f>RFR_spot_with_VA!J113-RFR_spot_no_VA!J113</f>
        <v>6.1999999999999902E-4</v>
      </c>
      <c r="K113" s="38"/>
      <c r="L113" s="38"/>
      <c r="M113" s="39"/>
      <c r="N113" s="39"/>
      <c r="O113" s="39"/>
      <c r="P113" s="39"/>
      <c r="Q113" s="39"/>
      <c r="R113" s="39"/>
      <c r="S113" s="39"/>
      <c r="T113" s="39"/>
      <c r="U113" s="39"/>
      <c r="V113" s="39"/>
      <c r="W113" s="39"/>
      <c r="X113" s="39"/>
      <c r="Y113" s="39"/>
      <c r="Z113" s="39">
        <f>RFR_spot_with_VA!Z113-RFR_spot_no_VA!Z113</f>
        <v>5.1999999999999963E-4</v>
      </c>
      <c r="AA113" s="39"/>
      <c r="AB113" s="39"/>
      <c r="AC113" s="39"/>
      <c r="AD113" s="39"/>
      <c r="AE113" s="39"/>
      <c r="AF113" s="39"/>
      <c r="AG113" s="39"/>
      <c r="AH113" s="39">
        <f>RFR_spot_with_VA!AH113-RFR_spot_no_VA!AH113</f>
        <v>1.4999999999999736E-4</v>
      </c>
      <c r="AI113" s="39"/>
      <c r="AJ113" s="39">
        <f>RFR_spot_with_VA!AJ113-RFR_spot_no_VA!AJ113</f>
        <v>5.9000000000000025E-4</v>
      </c>
      <c r="AK113" s="39">
        <f>RFR_spot_with_VA!AK113-RFR_spot_no_VA!AK113</f>
        <v>2.5000000000000022E-4</v>
      </c>
      <c r="AL113" s="39"/>
      <c r="AM113" s="39">
        <f>RFR_spot_with_VA!AM113-RFR_spot_no_VA!AM113</f>
        <v>8.5999999999999965E-4</v>
      </c>
      <c r="AN113" s="39"/>
      <c r="AO113" s="39"/>
      <c r="AP113" s="39"/>
      <c r="AQ113" s="39"/>
      <c r="AR113" s="39"/>
      <c r="AS113" s="39">
        <f>RFR_spot_with_VA!AS113-RFR_spot_no_VA!AS113</f>
        <v>3.2000000000000084E-4</v>
      </c>
      <c r="AT113" s="39"/>
      <c r="AU113" s="39"/>
      <c r="AV113" s="39"/>
      <c r="AW113" s="39"/>
      <c r="AX113" s="39"/>
      <c r="AY113" s="39"/>
      <c r="AZ113" s="39"/>
      <c r="BA113" s="39"/>
      <c r="BB113" s="39"/>
      <c r="BC113" s="39">
        <f>RFR_spot_with_VA!BC113-RFR_spot_no_VA!BC113</f>
        <v>1.4199999999999977E-3</v>
      </c>
      <c r="BD113" s="12"/>
      <c r="BE113" s="3"/>
    </row>
    <row r="114" spans="1:57" x14ac:dyDescent="0.25">
      <c r="A114" s="3"/>
      <c r="B114" s="3">
        <f>RFR_spot_no_VA!B114</f>
        <v>104</v>
      </c>
      <c r="C114" s="38">
        <f>RFR_spot_with_VA!C114-RFR_spot_no_VA!C114</f>
        <v>1.5000000000000083E-4</v>
      </c>
      <c r="D114" s="38"/>
      <c r="E114" s="38"/>
      <c r="F114" s="38"/>
      <c r="G114" s="38"/>
      <c r="H114" s="38"/>
      <c r="I114" s="38"/>
      <c r="J114" s="38">
        <f>RFR_spot_with_VA!J114-RFR_spot_no_VA!J114</f>
        <v>6.0999999999999943E-4</v>
      </c>
      <c r="K114" s="38"/>
      <c r="L114" s="38"/>
      <c r="M114" s="39"/>
      <c r="N114" s="39"/>
      <c r="O114" s="39"/>
      <c r="P114" s="39"/>
      <c r="Q114" s="39"/>
      <c r="R114" s="39"/>
      <c r="S114" s="39"/>
      <c r="T114" s="39"/>
      <c r="U114" s="39"/>
      <c r="V114" s="39"/>
      <c r="W114" s="39"/>
      <c r="X114" s="39"/>
      <c r="Y114" s="39"/>
      <c r="Z114" s="39">
        <f>RFR_spot_with_VA!Z114-RFR_spot_no_VA!Z114</f>
        <v>5.1999999999999963E-4</v>
      </c>
      <c r="AA114" s="39"/>
      <c r="AB114" s="39"/>
      <c r="AC114" s="39"/>
      <c r="AD114" s="39"/>
      <c r="AE114" s="39"/>
      <c r="AF114" s="39"/>
      <c r="AG114" s="39"/>
      <c r="AH114" s="39">
        <f>RFR_spot_with_VA!AH114-RFR_spot_no_VA!AH114</f>
        <v>1.4000000000000123E-4</v>
      </c>
      <c r="AI114" s="39"/>
      <c r="AJ114" s="39">
        <f>RFR_spot_with_VA!AJ114-RFR_spot_no_VA!AJ114</f>
        <v>5.9000000000000025E-4</v>
      </c>
      <c r="AK114" s="39">
        <f>RFR_spot_with_VA!AK114-RFR_spot_no_VA!AK114</f>
        <v>2.5000000000000022E-4</v>
      </c>
      <c r="AL114" s="39"/>
      <c r="AM114" s="39">
        <f>RFR_spot_with_VA!AM114-RFR_spot_no_VA!AM114</f>
        <v>8.5000000000000006E-4</v>
      </c>
      <c r="AN114" s="39"/>
      <c r="AO114" s="39"/>
      <c r="AP114" s="39"/>
      <c r="AQ114" s="39"/>
      <c r="AR114" s="39"/>
      <c r="AS114" s="39">
        <f>RFR_spot_with_VA!AS114-RFR_spot_no_VA!AS114</f>
        <v>3.1000000000000125E-4</v>
      </c>
      <c r="AT114" s="39"/>
      <c r="AU114" s="39"/>
      <c r="AV114" s="39"/>
      <c r="AW114" s="39"/>
      <c r="AX114" s="39"/>
      <c r="AY114" s="39"/>
      <c r="AZ114" s="39"/>
      <c r="BA114" s="39"/>
      <c r="BB114" s="39"/>
      <c r="BC114" s="39">
        <f>RFR_spot_with_VA!BC114-RFR_spot_no_VA!BC114</f>
        <v>1.4100000000000015E-3</v>
      </c>
      <c r="BD114" s="12"/>
      <c r="BE114" s="3"/>
    </row>
    <row r="115" spans="1:57" x14ac:dyDescent="0.25">
      <c r="A115" s="3"/>
      <c r="B115" s="8">
        <f>RFR_spot_no_VA!B115</f>
        <v>105</v>
      </c>
      <c r="C115" s="40">
        <f>RFR_spot_with_VA!C115-RFR_spot_no_VA!C115</f>
        <v>1.5000000000000083E-4</v>
      </c>
      <c r="D115" s="40"/>
      <c r="E115" s="40"/>
      <c r="F115" s="40"/>
      <c r="G115" s="40"/>
      <c r="H115" s="40"/>
      <c r="I115" s="40"/>
      <c r="J115" s="40">
        <f>RFR_spot_with_VA!J115-RFR_spot_no_VA!J115</f>
        <v>6.0999999999999943E-4</v>
      </c>
      <c r="K115" s="40"/>
      <c r="L115" s="40"/>
      <c r="M115" s="41"/>
      <c r="N115" s="41"/>
      <c r="O115" s="41"/>
      <c r="P115" s="41"/>
      <c r="Q115" s="41"/>
      <c r="R115" s="41"/>
      <c r="S115" s="41"/>
      <c r="T115" s="41"/>
      <c r="U115" s="41"/>
      <c r="V115" s="41"/>
      <c r="W115" s="41"/>
      <c r="X115" s="41"/>
      <c r="Y115" s="41"/>
      <c r="Z115" s="41">
        <f>RFR_spot_with_VA!Z115-RFR_spot_no_VA!Z115</f>
        <v>5.1000000000000351E-4</v>
      </c>
      <c r="AA115" s="41"/>
      <c r="AB115" s="41"/>
      <c r="AC115" s="41"/>
      <c r="AD115" s="41"/>
      <c r="AE115" s="41"/>
      <c r="AF115" s="41"/>
      <c r="AG115" s="41"/>
      <c r="AH115" s="41">
        <f>RFR_spot_with_VA!AH115-RFR_spot_no_VA!AH115</f>
        <v>1.4000000000000123E-4</v>
      </c>
      <c r="AI115" s="41"/>
      <c r="AJ115" s="41">
        <f>RFR_spot_with_VA!AJ115-RFR_spot_no_VA!AJ115</f>
        <v>5.8000000000000065E-4</v>
      </c>
      <c r="AK115" s="41">
        <f>RFR_spot_with_VA!AK115-RFR_spot_no_VA!AK115</f>
        <v>2.4000000000000063E-4</v>
      </c>
      <c r="AL115" s="41"/>
      <c r="AM115" s="41">
        <f>RFR_spot_with_VA!AM115-RFR_spot_no_VA!AM115</f>
        <v>8.5000000000000006E-4</v>
      </c>
      <c r="AN115" s="41"/>
      <c r="AO115" s="41"/>
      <c r="AP115" s="41"/>
      <c r="AQ115" s="41"/>
      <c r="AR115" s="41"/>
      <c r="AS115" s="41">
        <f>RFR_spot_with_VA!AS115-RFR_spot_no_VA!AS115</f>
        <v>3.0999999999999778E-4</v>
      </c>
      <c r="AT115" s="41"/>
      <c r="AU115" s="41"/>
      <c r="AV115" s="41"/>
      <c r="AW115" s="41"/>
      <c r="AX115" s="41"/>
      <c r="AY115" s="41"/>
      <c r="AZ115" s="41"/>
      <c r="BA115" s="41"/>
      <c r="BB115" s="41"/>
      <c r="BC115" s="41">
        <f>RFR_spot_with_VA!BC115-RFR_spot_no_VA!BC115</f>
        <v>1.4000000000000019E-3</v>
      </c>
      <c r="BD115" s="12"/>
      <c r="BE115" s="3"/>
    </row>
    <row r="116" spans="1:57" x14ac:dyDescent="0.25">
      <c r="A116" s="3"/>
      <c r="B116" s="3">
        <f>RFR_spot_no_VA!B116</f>
        <v>106</v>
      </c>
      <c r="C116" s="38">
        <f>RFR_spot_with_VA!C116-RFR_spot_no_VA!C116</f>
        <v>1.5000000000000083E-4</v>
      </c>
      <c r="D116" s="38"/>
      <c r="E116" s="38"/>
      <c r="F116" s="38"/>
      <c r="G116" s="38"/>
      <c r="H116" s="38"/>
      <c r="I116" s="38"/>
      <c r="J116" s="38">
        <f>RFR_spot_with_VA!J116-RFR_spot_no_VA!J116</f>
        <v>5.9999999999999984E-4</v>
      </c>
      <c r="K116" s="38"/>
      <c r="L116" s="38"/>
      <c r="M116" s="39"/>
      <c r="N116" s="39"/>
      <c r="O116" s="39"/>
      <c r="P116" s="39"/>
      <c r="Q116" s="39"/>
      <c r="R116" s="39"/>
      <c r="S116" s="39"/>
      <c r="T116" s="39"/>
      <c r="U116" s="39"/>
      <c r="V116" s="39"/>
      <c r="W116" s="39"/>
      <c r="X116" s="39"/>
      <c r="Y116" s="39"/>
      <c r="Z116" s="39">
        <f>RFR_spot_with_VA!Z116-RFR_spot_no_VA!Z116</f>
        <v>5.1000000000000351E-4</v>
      </c>
      <c r="AA116" s="39"/>
      <c r="AB116" s="39"/>
      <c r="AC116" s="39"/>
      <c r="AD116" s="39"/>
      <c r="AE116" s="39"/>
      <c r="AF116" s="39"/>
      <c r="AG116" s="39"/>
      <c r="AH116" s="39">
        <f>RFR_spot_with_VA!AH116-RFR_spot_no_VA!AH116</f>
        <v>1.399999999999943E-4</v>
      </c>
      <c r="AI116" s="39"/>
      <c r="AJ116" s="39">
        <f>RFR_spot_with_VA!AJ116-RFR_spot_no_VA!AJ116</f>
        <v>5.8000000000000065E-4</v>
      </c>
      <c r="AK116" s="39">
        <f>RFR_spot_with_VA!AK116-RFR_spot_no_VA!AK116</f>
        <v>2.4000000000000063E-4</v>
      </c>
      <c r="AL116" s="39"/>
      <c r="AM116" s="39">
        <f>RFR_spot_with_VA!AM116-RFR_spot_no_VA!AM116</f>
        <v>8.4000000000000047E-4</v>
      </c>
      <c r="AN116" s="39"/>
      <c r="AO116" s="39"/>
      <c r="AP116" s="39"/>
      <c r="AQ116" s="39"/>
      <c r="AR116" s="39"/>
      <c r="AS116" s="39">
        <f>RFR_spot_with_VA!AS116-RFR_spot_no_VA!AS116</f>
        <v>2.9999999999999818E-4</v>
      </c>
      <c r="AT116" s="39"/>
      <c r="AU116" s="39"/>
      <c r="AV116" s="39"/>
      <c r="AW116" s="39"/>
      <c r="AX116" s="39"/>
      <c r="AY116" s="39"/>
      <c r="AZ116" s="39"/>
      <c r="BA116" s="39"/>
      <c r="BB116" s="39"/>
      <c r="BC116" s="39">
        <f>RFR_spot_with_VA!BC116-RFR_spot_no_VA!BC116</f>
        <v>1.3799999999999993E-3</v>
      </c>
      <c r="BD116" s="12"/>
      <c r="BE116" s="3"/>
    </row>
    <row r="117" spans="1:57" x14ac:dyDescent="0.25">
      <c r="A117" s="3"/>
      <c r="B117" s="3">
        <f>RFR_spot_no_VA!B117</f>
        <v>107</v>
      </c>
      <c r="C117" s="38">
        <f>RFR_spot_with_VA!C117-RFR_spot_no_VA!C117</f>
        <v>1.5000000000000083E-4</v>
      </c>
      <c r="D117" s="38"/>
      <c r="E117" s="38"/>
      <c r="F117" s="38"/>
      <c r="G117" s="38"/>
      <c r="H117" s="38"/>
      <c r="I117" s="38"/>
      <c r="J117" s="38">
        <f>RFR_spot_with_VA!J117-RFR_spot_no_VA!J117</f>
        <v>5.9999999999999984E-4</v>
      </c>
      <c r="K117" s="38"/>
      <c r="L117" s="38"/>
      <c r="M117" s="39"/>
      <c r="N117" s="39"/>
      <c r="O117" s="39"/>
      <c r="P117" s="39"/>
      <c r="Q117" s="39"/>
      <c r="R117" s="39"/>
      <c r="S117" s="39"/>
      <c r="T117" s="39"/>
      <c r="U117" s="39"/>
      <c r="V117" s="39"/>
      <c r="W117" s="39"/>
      <c r="X117" s="39"/>
      <c r="Y117" s="39"/>
      <c r="Z117" s="39">
        <f>RFR_spot_with_VA!Z117-RFR_spot_no_VA!Z117</f>
        <v>5.0999999999999657E-4</v>
      </c>
      <c r="AA117" s="39"/>
      <c r="AB117" s="39"/>
      <c r="AC117" s="39"/>
      <c r="AD117" s="39"/>
      <c r="AE117" s="39"/>
      <c r="AF117" s="39"/>
      <c r="AG117" s="39"/>
      <c r="AH117" s="39">
        <f>RFR_spot_with_VA!AH117-RFR_spot_no_VA!AH117</f>
        <v>1.4000000000000123E-4</v>
      </c>
      <c r="AI117" s="39"/>
      <c r="AJ117" s="39">
        <f>RFR_spot_with_VA!AJ117-RFR_spot_no_VA!AJ117</f>
        <v>5.6999999999999759E-4</v>
      </c>
      <c r="AK117" s="39">
        <f>RFR_spot_with_VA!AK117-RFR_spot_no_VA!AK117</f>
        <v>2.4000000000000063E-4</v>
      </c>
      <c r="AL117" s="39"/>
      <c r="AM117" s="39">
        <f>RFR_spot_with_VA!AM117-RFR_spot_no_VA!AM117</f>
        <v>8.3000000000000088E-4</v>
      </c>
      <c r="AN117" s="39"/>
      <c r="AO117" s="39"/>
      <c r="AP117" s="39"/>
      <c r="AQ117" s="39"/>
      <c r="AR117" s="39"/>
      <c r="AS117" s="39">
        <f>RFR_spot_with_VA!AS117-RFR_spot_no_VA!AS117</f>
        <v>2.9999999999999818E-4</v>
      </c>
      <c r="AT117" s="39"/>
      <c r="AU117" s="39"/>
      <c r="AV117" s="39"/>
      <c r="AW117" s="39"/>
      <c r="AX117" s="39"/>
      <c r="AY117" s="39"/>
      <c r="AZ117" s="39"/>
      <c r="BA117" s="39"/>
      <c r="BB117" s="39"/>
      <c r="BC117" s="39">
        <f>RFR_spot_with_VA!BC117-RFR_spot_no_VA!BC117</f>
        <v>1.3799999999999993E-3</v>
      </c>
      <c r="BD117" s="12"/>
      <c r="BE117" s="3"/>
    </row>
    <row r="118" spans="1:57" x14ac:dyDescent="0.25">
      <c r="A118" s="3"/>
      <c r="B118" s="3">
        <f>RFR_spot_no_VA!B118</f>
        <v>108</v>
      </c>
      <c r="C118" s="38">
        <f>RFR_spot_with_VA!C118-RFR_spot_no_VA!C118</f>
        <v>1.5000000000000083E-4</v>
      </c>
      <c r="D118" s="38"/>
      <c r="E118" s="38"/>
      <c r="F118" s="38"/>
      <c r="G118" s="38"/>
      <c r="H118" s="38"/>
      <c r="I118" s="38"/>
      <c r="J118" s="38">
        <f>RFR_spot_with_VA!J118-RFR_spot_no_VA!J118</f>
        <v>5.8999999999999678E-4</v>
      </c>
      <c r="K118" s="38"/>
      <c r="L118" s="38"/>
      <c r="M118" s="39"/>
      <c r="N118" s="39"/>
      <c r="O118" s="39"/>
      <c r="P118" s="39"/>
      <c r="Q118" s="39"/>
      <c r="R118" s="39"/>
      <c r="S118" s="39"/>
      <c r="T118" s="39"/>
      <c r="U118" s="39"/>
      <c r="V118" s="39"/>
      <c r="W118" s="39"/>
      <c r="X118" s="39"/>
      <c r="Y118" s="39"/>
      <c r="Z118" s="39">
        <f>RFR_spot_with_VA!Z118-RFR_spot_no_VA!Z118</f>
        <v>5.0000000000000044E-4</v>
      </c>
      <c r="AA118" s="39"/>
      <c r="AB118" s="39"/>
      <c r="AC118" s="39"/>
      <c r="AD118" s="39"/>
      <c r="AE118" s="39"/>
      <c r="AF118" s="39"/>
      <c r="AG118" s="39"/>
      <c r="AH118" s="39">
        <f>RFR_spot_with_VA!AH118-RFR_spot_no_VA!AH118</f>
        <v>1.4000000000000123E-4</v>
      </c>
      <c r="AI118" s="39"/>
      <c r="AJ118" s="39">
        <f>RFR_spot_with_VA!AJ118-RFR_spot_no_VA!AJ118</f>
        <v>5.7000000000000106E-4</v>
      </c>
      <c r="AK118" s="39">
        <f>RFR_spot_with_VA!AK118-RFR_spot_no_VA!AK118</f>
        <v>2.2999999999999757E-4</v>
      </c>
      <c r="AL118" s="39"/>
      <c r="AM118" s="39">
        <f>RFR_spot_with_VA!AM118-RFR_spot_no_VA!AM118</f>
        <v>8.1999999999999781E-4</v>
      </c>
      <c r="AN118" s="39"/>
      <c r="AO118" s="39"/>
      <c r="AP118" s="39"/>
      <c r="AQ118" s="39"/>
      <c r="AR118" s="39"/>
      <c r="AS118" s="39">
        <f>RFR_spot_with_VA!AS118-RFR_spot_no_VA!AS118</f>
        <v>2.9999999999999818E-4</v>
      </c>
      <c r="AT118" s="39"/>
      <c r="AU118" s="39"/>
      <c r="AV118" s="39"/>
      <c r="AW118" s="39"/>
      <c r="AX118" s="39"/>
      <c r="AY118" s="39"/>
      <c r="AZ118" s="39"/>
      <c r="BA118" s="39"/>
      <c r="BB118" s="39"/>
      <c r="BC118" s="39">
        <f>RFR_spot_with_VA!BC118-RFR_spot_no_VA!BC118</f>
        <v>1.3600000000000001E-3</v>
      </c>
      <c r="BD118" s="12"/>
      <c r="BE118" s="3"/>
    </row>
    <row r="119" spans="1:57" x14ac:dyDescent="0.25">
      <c r="A119" s="3"/>
      <c r="B119" s="3">
        <f>RFR_spot_no_VA!B119</f>
        <v>109</v>
      </c>
      <c r="C119" s="38">
        <f>RFR_spot_with_VA!C119-RFR_spot_no_VA!C119</f>
        <v>1.3999999999999777E-4</v>
      </c>
      <c r="D119" s="38"/>
      <c r="E119" s="38"/>
      <c r="F119" s="38"/>
      <c r="G119" s="38"/>
      <c r="H119" s="38"/>
      <c r="I119" s="38"/>
      <c r="J119" s="38">
        <f>RFR_spot_with_VA!J119-RFR_spot_no_VA!J119</f>
        <v>5.8000000000000065E-4</v>
      </c>
      <c r="K119" s="38"/>
      <c r="L119" s="38"/>
      <c r="M119" s="39"/>
      <c r="N119" s="39"/>
      <c r="O119" s="39"/>
      <c r="P119" s="39"/>
      <c r="Q119" s="39"/>
      <c r="R119" s="39"/>
      <c r="S119" s="39"/>
      <c r="T119" s="39"/>
      <c r="U119" s="39"/>
      <c r="V119" s="39"/>
      <c r="W119" s="39"/>
      <c r="X119" s="39"/>
      <c r="Y119" s="39"/>
      <c r="Z119" s="39">
        <f>RFR_spot_with_VA!Z119-RFR_spot_no_VA!Z119</f>
        <v>4.8999999999999738E-4</v>
      </c>
      <c r="AA119" s="39"/>
      <c r="AB119" s="39"/>
      <c r="AC119" s="39"/>
      <c r="AD119" s="39"/>
      <c r="AE119" s="39"/>
      <c r="AF119" s="39"/>
      <c r="AG119" s="39"/>
      <c r="AH119" s="39">
        <f>RFR_spot_with_VA!AH119-RFR_spot_no_VA!AH119</f>
        <v>1.4000000000000123E-4</v>
      </c>
      <c r="AI119" s="39"/>
      <c r="AJ119" s="39">
        <f>RFR_spot_with_VA!AJ119-RFR_spot_no_VA!AJ119</f>
        <v>5.7000000000000106E-4</v>
      </c>
      <c r="AK119" s="39">
        <f>RFR_spot_with_VA!AK119-RFR_spot_no_VA!AK119</f>
        <v>2.3000000000000104E-4</v>
      </c>
      <c r="AL119" s="39"/>
      <c r="AM119" s="39">
        <f>RFR_spot_with_VA!AM119-RFR_spot_no_VA!AM119</f>
        <v>8.2000000000000128E-4</v>
      </c>
      <c r="AN119" s="39"/>
      <c r="AO119" s="39"/>
      <c r="AP119" s="39"/>
      <c r="AQ119" s="39"/>
      <c r="AR119" s="39"/>
      <c r="AS119" s="39">
        <f>RFR_spot_with_VA!AS119-RFR_spot_no_VA!AS119</f>
        <v>2.8999999999999859E-4</v>
      </c>
      <c r="AT119" s="39"/>
      <c r="AU119" s="39"/>
      <c r="AV119" s="39"/>
      <c r="AW119" s="39"/>
      <c r="AX119" s="39"/>
      <c r="AY119" s="39"/>
      <c r="AZ119" s="39"/>
      <c r="BA119" s="39"/>
      <c r="BB119" s="39"/>
      <c r="BC119" s="39">
        <f>RFR_spot_with_VA!BC119-RFR_spot_no_VA!BC119</f>
        <v>1.3400000000000009E-3</v>
      </c>
      <c r="BD119" s="12"/>
      <c r="BE119" s="3"/>
    </row>
    <row r="120" spans="1:57" x14ac:dyDescent="0.25">
      <c r="A120" s="3"/>
      <c r="B120" s="8">
        <f>RFR_spot_no_VA!B120</f>
        <v>110</v>
      </c>
      <c r="C120" s="40">
        <f>RFR_spot_with_VA!C120-RFR_spot_no_VA!C120</f>
        <v>1.3999999999999777E-4</v>
      </c>
      <c r="D120" s="40"/>
      <c r="E120" s="40"/>
      <c r="F120" s="40"/>
      <c r="G120" s="40"/>
      <c r="H120" s="40"/>
      <c r="I120" s="40"/>
      <c r="J120" s="40">
        <f>RFR_spot_with_VA!J120-RFR_spot_no_VA!J120</f>
        <v>5.8000000000000065E-4</v>
      </c>
      <c r="K120" s="40"/>
      <c r="L120" s="40"/>
      <c r="M120" s="41"/>
      <c r="N120" s="41"/>
      <c r="O120" s="41"/>
      <c r="P120" s="41"/>
      <c r="Q120" s="41"/>
      <c r="R120" s="41"/>
      <c r="S120" s="41"/>
      <c r="T120" s="41"/>
      <c r="U120" s="41"/>
      <c r="V120" s="41"/>
      <c r="W120" s="41"/>
      <c r="X120" s="41"/>
      <c r="Y120" s="41"/>
      <c r="Z120" s="41">
        <f>RFR_spot_with_VA!Z120-RFR_spot_no_VA!Z120</f>
        <v>4.9000000000000432E-4</v>
      </c>
      <c r="AA120" s="41"/>
      <c r="AB120" s="41"/>
      <c r="AC120" s="41"/>
      <c r="AD120" s="41"/>
      <c r="AE120" s="41"/>
      <c r="AF120" s="41"/>
      <c r="AG120" s="41"/>
      <c r="AH120" s="41">
        <f>RFR_spot_with_VA!AH120-RFR_spot_no_VA!AH120</f>
        <v>1.2999999999999817E-4</v>
      </c>
      <c r="AI120" s="41"/>
      <c r="AJ120" s="41">
        <f>RFR_spot_with_VA!AJ120-RFR_spot_no_VA!AJ120</f>
        <v>5.4999999999999841E-4</v>
      </c>
      <c r="AK120" s="41">
        <f>RFR_spot_with_VA!AK120-RFR_spot_no_VA!AK120</f>
        <v>2.3000000000000104E-4</v>
      </c>
      <c r="AL120" s="41"/>
      <c r="AM120" s="41">
        <f>RFR_spot_with_VA!AM120-RFR_spot_no_VA!AM120</f>
        <v>8.0999999999999822E-4</v>
      </c>
      <c r="AN120" s="41"/>
      <c r="AO120" s="41"/>
      <c r="AP120" s="41"/>
      <c r="AQ120" s="41"/>
      <c r="AR120" s="41"/>
      <c r="AS120" s="41">
        <f>RFR_spot_with_VA!AS120-RFR_spot_no_VA!AS120</f>
        <v>2.8999999999999859E-4</v>
      </c>
      <c r="AT120" s="41"/>
      <c r="AU120" s="41"/>
      <c r="AV120" s="41"/>
      <c r="AW120" s="41"/>
      <c r="AX120" s="41"/>
      <c r="AY120" s="41"/>
      <c r="AZ120" s="41"/>
      <c r="BA120" s="41"/>
      <c r="BB120" s="41"/>
      <c r="BC120" s="41">
        <f>RFR_spot_with_VA!BC120-RFR_spot_no_VA!BC120</f>
        <v>1.3399999999999974E-3</v>
      </c>
      <c r="BD120" s="12"/>
      <c r="BE120" s="3"/>
    </row>
    <row r="121" spans="1:57" x14ac:dyDescent="0.25">
      <c r="A121" s="3"/>
      <c r="B121" s="3">
        <f>RFR_spot_no_VA!B121</f>
        <v>111</v>
      </c>
      <c r="C121" s="38">
        <f>RFR_spot_with_VA!C121-RFR_spot_no_VA!C121</f>
        <v>1.4000000000000123E-4</v>
      </c>
      <c r="D121" s="38"/>
      <c r="E121" s="38"/>
      <c r="F121" s="38"/>
      <c r="G121" s="38"/>
      <c r="H121" s="38"/>
      <c r="I121" s="38"/>
      <c r="J121" s="38">
        <f>RFR_spot_with_VA!J121-RFR_spot_no_VA!J121</f>
        <v>5.7000000000000106E-4</v>
      </c>
      <c r="K121" s="38"/>
      <c r="L121" s="38"/>
      <c r="M121" s="39"/>
      <c r="N121" s="39"/>
      <c r="O121" s="39"/>
      <c r="P121" s="39"/>
      <c r="Q121" s="39"/>
      <c r="R121" s="39"/>
      <c r="S121" s="39"/>
      <c r="T121" s="39"/>
      <c r="U121" s="39"/>
      <c r="V121" s="39"/>
      <c r="W121" s="39"/>
      <c r="X121" s="39"/>
      <c r="Y121" s="39"/>
      <c r="Z121" s="39">
        <f>RFR_spot_with_VA!Z121-RFR_spot_no_VA!Z121</f>
        <v>4.8999999999999738E-4</v>
      </c>
      <c r="AA121" s="39"/>
      <c r="AB121" s="39"/>
      <c r="AC121" s="39"/>
      <c r="AD121" s="39"/>
      <c r="AE121" s="39"/>
      <c r="AF121" s="39"/>
      <c r="AG121" s="39"/>
      <c r="AH121" s="39">
        <f>RFR_spot_with_VA!AH121-RFR_spot_no_VA!AH121</f>
        <v>1.3000000000000511E-4</v>
      </c>
      <c r="AI121" s="39"/>
      <c r="AJ121" s="39">
        <f>RFR_spot_with_VA!AJ121-RFR_spot_no_VA!AJ121</f>
        <v>5.6000000000000147E-4</v>
      </c>
      <c r="AK121" s="39">
        <f>RFR_spot_with_VA!AK121-RFR_spot_no_VA!AK121</f>
        <v>2.2999999999999757E-4</v>
      </c>
      <c r="AL121" s="39"/>
      <c r="AM121" s="39">
        <f>RFR_spot_with_VA!AM121-RFR_spot_no_VA!AM121</f>
        <v>7.9000000000000251E-4</v>
      </c>
      <c r="AN121" s="39"/>
      <c r="AO121" s="39"/>
      <c r="AP121" s="39"/>
      <c r="AQ121" s="39"/>
      <c r="AR121" s="39"/>
      <c r="AS121" s="39">
        <f>RFR_spot_with_VA!AS121-RFR_spot_no_VA!AS121</f>
        <v>3.0000000000000165E-4</v>
      </c>
      <c r="AT121" s="39"/>
      <c r="AU121" s="39"/>
      <c r="AV121" s="39"/>
      <c r="AW121" s="39"/>
      <c r="AX121" s="39"/>
      <c r="AY121" s="39"/>
      <c r="AZ121" s="39"/>
      <c r="BA121" s="39"/>
      <c r="BB121" s="39"/>
      <c r="BC121" s="39">
        <f>RFR_spot_with_VA!BC121-RFR_spot_no_VA!BC121</f>
        <v>1.3199999999999983E-3</v>
      </c>
      <c r="BD121" s="12"/>
      <c r="BE121" s="3"/>
    </row>
    <row r="122" spans="1:57" x14ac:dyDescent="0.25">
      <c r="A122" s="3"/>
      <c r="B122" s="3">
        <f>RFR_spot_no_VA!B122</f>
        <v>112</v>
      </c>
      <c r="C122" s="38">
        <f>RFR_spot_with_VA!C122-RFR_spot_no_VA!C122</f>
        <v>1.4000000000000123E-4</v>
      </c>
      <c r="D122" s="38"/>
      <c r="E122" s="38"/>
      <c r="F122" s="38"/>
      <c r="G122" s="38"/>
      <c r="H122" s="38"/>
      <c r="I122" s="38"/>
      <c r="J122" s="38">
        <f>RFR_spot_with_VA!J122-RFR_spot_no_VA!J122</f>
        <v>5.7000000000000106E-4</v>
      </c>
      <c r="K122" s="38"/>
      <c r="L122" s="38"/>
      <c r="M122" s="39"/>
      <c r="N122" s="39"/>
      <c r="O122" s="39"/>
      <c r="P122" s="39"/>
      <c r="Q122" s="39"/>
      <c r="R122" s="39"/>
      <c r="S122" s="39"/>
      <c r="T122" s="39"/>
      <c r="U122" s="39"/>
      <c r="V122" s="39"/>
      <c r="W122" s="39"/>
      <c r="X122" s="39"/>
      <c r="Y122" s="39"/>
      <c r="Z122" s="39">
        <f>RFR_spot_with_VA!Z122-RFR_spot_no_VA!Z122</f>
        <v>4.8999999999999738E-4</v>
      </c>
      <c r="AA122" s="39"/>
      <c r="AB122" s="39"/>
      <c r="AC122" s="39"/>
      <c r="AD122" s="39"/>
      <c r="AE122" s="39"/>
      <c r="AF122" s="39"/>
      <c r="AG122" s="39"/>
      <c r="AH122" s="39">
        <f>RFR_spot_with_VA!AH122-RFR_spot_no_VA!AH122</f>
        <v>1.2999999999999817E-4</v>
      </c>
      <c r="AI122" s="39"/>
      <c r="AJ122" s="39">
        <f>RFR_spot_with_VA!AJ122-RFR_spot_no_VA!AJ122</f>
        <v>5.4999999999999841E-4</v>
      </c>
      <c r="AK122" s="39">
        <f>RFR_spot_with_VA!AK122-RFR_spot_no_VA!AK122</f>
        <v>2.2000000000000144E-4</v>
      </c>
      <c r="AL122" s="39"/>
      <c r="AM122" s="39">
        <f>RFR_spot_with_VA!AM122-RFR_spot_no_VA!AM122</f>
        <v>7.8999999999999904E-4</v>
      </c>
      <c r="AN122" s="39"/>
      <c r="AO122" s="39"/>
      <c r="AP122" s="39"/>
      <c r="AQ122" s="39"/>
      <c r="AR122" s="39"/>
      <c r="AS122" s="39">
        <f>RFR_spot_with_VA!AS122-RFR_spot_no_VA!AS122</f>
        <v>2.8999999999999859E-4</v>
      </c>
      <c r="AT122" s="39"/>
      <c r="AU122" s="39"/>
      <c r="AV122" s="39"/>
      <c r="AW122" s="39"/>
      <c r="AX122" s="39"/>
      <c r="AY122" s="39"/>
      <c r="AZ122" s="39"/>
      <c r="BA122" s="39"/>
      <c r="BB122" s="39"/>
      <c r="BC122" s="39">
        <f>RFR_spot_with_VA!BC122-RFR_spot_no_VA!BC122</f>
        <v>1.3099999999999987E-3</v>
      </c>
      <c r="BD122" s="12"/>
      <c r="BE122" s="3"/>
    </row>
    <row r="123" spans="1:57" x14ac:dyDescent="0.25">
      <c r="A123" s="3"/>
      <c r="B123" s="3">
        <f>RFR_spot_no_VA!B123</f>
        <v>113</v>
      </c>
      <c r="C123" s="38">
        <f>RFR_spot_with_VA!C123-RFR_spot_no_VA!C123</f>
        <v>1.4000000000000123E-4</v>
      </c>
      <c r="D123" s="38"/>
      <c r="E123" s="38"/>
      <c r="F123" s="38"/>
      <c r="G123" s="38"/>
      <c r="H123" s="38"/>
      <c r="I123" s="38"/>
      <c r="J123" s="38">
        <f>RFR_spot_with_VA!J123-RFR_spot_no_VA!J123</f>
        <v>5.7000000000000106E-4</v>
      </c>
      <c r="K123" s="38"/>
      <c r="L123" s="38"/>
      <c r="M123" s="39"/>
      <c r="N123" s="39"/>
      <c r="O123" s="39"/>
      <c r="P123" s="39"/>
      <c r="Q123" s="39"/>
      <c r="R123" s="39"/>
      <c r="S123" s="39"/>
      <c r="T123" s="39"/>
      <c r="U123" s="39"/>
      <c r="V123" s="39"/>
      <c r="W123" s="39"/>
      <c r="X123" s="39"/>
      <c r="Y123" s="39"/>
      <c r="Z123" s="39">
        <f>RFR_spot_with_VA!Z123-RFR_spot_no_VA!Z123</f>
        <v>4.8000000000000126E-4</v>
      </c>
      <c r="AA123" s="39"/>
      <c r="AB123" s="39"/>
      <c r="AC123" s="39"/>
      <c r="AD123" s="39"/>
      <c r="AE123" s="39"/>
      <c r="AF123" s="39"/>
      <c r="AG123" s="39"/>
      <c r="AH123" s="39">
        <f>RFR_spot_with_VA!AH123-RFR_spot_no_VA!AH123</f>
        <v>1.2999999999999817E-4</v>
      </c>
      <c r="AI123" s="39"/>
      <c r="AJ123" s="39">
        <f>RFR_spot_with_VA!AJ123-RFR_spot_no_VA!AJ123</f>
        <v>5.5000000000000188E-4</v>
      </c>
      <c r="AK123" s="39">
        <f>RFR_spot_with_VA!AK123-RFR_spot_no_VA!AK123</f>
        <v>2.2999999999999757E-4</v>
      </c>
      <c r="AL123" s="39"/>
      <c r="AM123" s="39">
        <f>RFR_spot_with_VA!AM123-RFR_spot_no_VA!AM123</f>
        <v>7.7999999999999944E-4</v>
      </c>
      <c r="AN123" s="39"/>
      <c r="AO123" s="39"/>
      <c r="AP123" s="39"/>
      <c r="AQ123" s="39"/>
      <c r="AR123" s="39"/>
      <c r="AS123" s="39">
        <f>RFR_spot_with_VA!AS123-RFR_spot_no_VA!AS123</f>
        <v>2.8999999999999859E-4</v>
      </c>
      <c r="AT123" s="39"/>
      <c r="AU123" s="39"/>
      <c r="AV123" s="39"/>
      <c r="AW123" s="39"/>
      <c r="AX123" s="39"/>
      <c r="AY123" s="39"/>
      <c r="AZ123" s="39"/>
      <c r="BA123" s="39"/>
      <c r="BB123" s="39"/>
      <c r="BC123" s="39">
        <f>RFR_spot_with_VA!BC123-RFR_spot_no_VA!BC123</f>
        <v>1.2999999999999991E-3</v>
      </c>
      <c r="BD123" s="12"/>
      <c r="BE123" s="3"/>
    </row>
    <row r="124" spans="1:57" x14ac:dyDescent="0.25">
      <c r="A124" s="3"/>
      <c r="B124" s="3">
        <f>RFR_spot_no_VA!B124</f>
        <v>114</v>
      </c>
      <c r="C124" s="38">
        <f>RFR_spot_with_VA!C124-RFR_spot_no_VA!C124</f>
        <v>1.4000000000000123E-4</v>
      </c>
      <c r="D124" s="38"/>
      <c r="E124" s="38"/>
      <c r="F124" s="38"/>
      <c r="G124" s="38"/>
      <c r="H124" s="38"/>
      <c r="I124" s="38"/>
      <c r="J124" s="38">
        <f>RFR_spot_with_VA!J124-RFR_spot_no_VA!J124</f>
        <v>5.59999999999998E-4</v>
      </c>
      <c r="K124" s="38"/>
      <c r="L124" s="38"/>
      <c r="M124" s="39"/>
      <c r="N124" s="39"/>
      <c r="O124" s="39"/>
      <c r="P124" s="39"/>
      <c r="Q124" s="39"/>
      <c r="R124" s="39"/>
      <c r="S124" s="39"/>
      <c r="T124" s="39"/>
      <c r="U124" s="39"/>
      <c r="V124" s="39"/>
      <c r="W124" s="39"/>
      <c r="X124" s="39"/>
      <c r="Y124" s="39"/>
      <c r="Z124" s="39">
        <f>RFR_spot_with_VA!Z124-RFR_spot_no_VA!Z124</f>
        <v>4.8000000000000126E-4</v>
      </c>
      <c r="AA124" s="39"/>
      <c r="AB124" s="39"/>
      <c r="AC124" s="39"/>
      <c r="AD124" s="39"/>
      <c r="AE124" s="39"/>
      <c r="AF124" s="39"/>
      <c r="AG124" s="39"/>
      <c r="AH124" s="39">
        <f>RFR_spot_with_VA!AH124-RFR_spot_no_VA!AH124</f>
        <v>1.4000000000000123E-4</v>
      </c>
      <c r="AI124" s="39"/>
      <c r="AJ124" s="39">
        <f>RFR_spot_with_VA!AJ124-RFR_spot_no_VA!AJ124</f>
        <v>5.3999999999999881E-4</v>
      </c>
      <c r="AK124" s="39">
        <f>RFR_spot_with_VA!AK124-RFR_spot_no_VA!AK124</f>
        <v>2.2000000000000144E-4</v>
      </c>
      <c r="AL124" s="39"/>
      <c r="AM124" s="39">
        <f>RFR_spot_with_VA!AM124-RFR_spot_no_VA!AM124</f>
        <v>7.7999999999999944E-4</v>
      </c>
      <c r="AN124" s="39"/>
      <c r="AO124" s="39"/>
      <c r="AP124" s="39"/>
      <c r="AQ124" s="39"/>
      <c r="AR124" s="39"/>
      <c r="AS124" s="39">
        <f>RFR_spot_with_VA!AS124-RFR_spot_no_VA!AS124</f>
        <v>2.79999999999999E-4</v>
      </c>
      <c r="AT124" s="39"/>
      <c r="AU124" s="39"/>
      <c r="AV124" s="39"/>
      <c r="AW124" s="39"/>
      <c r="AX124" s="39"/>
      <c r="AY124" s="39"/>
      <c r="AZ124" s="39"/>
      <c r="BA124" s="39"/>
      <c r="BB124" s="39"/>
      <c r="BC124" s="39">
        <f>RFR_spot_with_VA!BC124-RFR_spot_no_VA!BC124</f>
        <v>1.2799999999999999E-3</v>
      </c>
      <c r="BD124" s="12"/>
      <c r="BE124" s="3"/>
    </row>
    <row r="125" spans="1:57" x14ac:dyDescent="0.25">
      <c r="A125" s="3"/>
      <c r="B125" s="8">
        <f>RFR_spot_no_VA!B125</f>
        <v>115</v>
      </c>
      <c r="C125" s="40">
        <f>RFR_spot_with_VA!C125-RFR_spot_no_VA!C125</f>
        <v>1.3999999999999777E-4</v>
      </c>
      <c r="D125" s="40"/>
      <c r="E125" s="40"/>
      <c r="F125" s="40"/>
      <c r="G125" s="40"/>
      <c r="H125" s="40"/>
      <c r="I125" s="40"/>
      <c r="J125" s="40">
        <f>RFR_spot_with_VA!J125-RFR_spot_no_VA!J125</f>
        <v>5.59999999999998E-4</v>
      </c>
      <c r="K125" s="40"/>
      <c r="L125" s="40"/>
      <c r="M125" s="41"/>
      <c r="N125" s="41"/>
      <c r="O125" s="41"/>
      <c r="P125" s="41"/>
      <c r="Q125" s="41"/>
      <c r="R125" s="41"/>
      <c r="S125" s="41"/>
      <c r="T125" s="41"/>
      <c r="U125" s="41"/>
      <c r="V125" s="41"/>
      <c r="W125" s="41"/>
      <c r="X125" s="41"/>
      <c r="Y125" s="41"/>
      <c r="Z125" s="41">
        <f>RFR_spot_with_VA!Z125-RFR_spot_no_VA!Z125</f>
        <v>4.699999999999982E-4</v>
      </c>
      <c r="AA125" s="41"/>
      <c r="AB125" s="41"/>
      <c r="AC125" s="41"/>
      <c r="AD125" s="41"/>
      <c r="AE125" s="41"/>
      <c r="AF125" s="41"/>
      <c r="AG125" s="41"/>
      <c r="AH125" s="41">
        <f>RFR_spot_with_VA!AH125-RFR_spot_no_VA!AH125</f>
        <v>1.2999999999999817E-4</v>
      </c>
      <c r="AI125" s="41"/>
      <c r="AJ125" s="41">
        <f>RFR_spot_with_VA!AJ125-RFR_spot_no_VA!AJ125</f>
        <v>5.4000000000000228E-4</v>
      </c>
      <c r="AK125" s="41">
        <f>RFR_spot_with_VA!AK125-RFR_spot_no_VA!AK125</f>
        <v>2.2000000000000144E-4</v>
      </c>
      <c r="AL125" s="41"/>
      <c r="AM125" s="41">
        <f>RFR_spot_with_VA!AM125-RFR_spot_no_VA!AM125</f>
        <v>7.6999999999999638E-4</v>
      </c>
      <c r="AN125" s="41"/>
      <c r="AO125" s="41"/>
      <c r="AP125" s="41"/>
      <c r="AQ125" s="41"/>
      <c r="AR125" s="41"/>
      <c r="AS125" s="41">
        <f>RFR_spot_with_VA!AS125-RFR_spot_no_VA!AS125</f>
        <v>2.79999999999999E-4</v>
      </c>
      <c r="AT125" s="41"/>
      <c r="AU125" s="41"/>
      <c r="AV125" s="41"/>
      <c r="AW125" s="41"/>
      <c r="AX125" s="41"/>
      <c r="AY125" s="41"/>
      <c r="AZ125" s="41"/>
      <c r="BA125" s="41"/>
      <c r="BB125" s="41"/>
      <c r="BC125" s="41">
        <f>RFR_spot_with_VA!BC125-RFR_spot_no_VA!BC125</f>
        <v>1.2799999999999999E-3</v>
      </c>
      <c r="BD125" s="12"/>
      <c r="BE125" s="3"/>
    </row>
    <row r="126" spans="1:57" x14ac:dyDescent="0.25">
      <c r="A126" s="3"/>
      <c r="B126" s="3">
        <f>RFR_spot_no_VA!B126</f>
        <v>116</v>
      </c>
      <c r="C126" s="38">
        <f>RFR_spot_with_VA!C126-RFR_spot_no_VA!C126</f>
        <v>1.2999999999999817E-4</v>
      </c>
      <c r="D126" s="38"/>
      <c r="E126" s="38"/>
      <c r="F126" s="38"/>
      <c r="G126" s="38"/>
      <c r="H126" s="38"/>
      <c r="I126" s="38"/>
      <c r="J126" s="38">
        <f>RFR_spot_with_VA!J126-RFR_spot_no_VA!J126</f>
        <v>5.5000000000000188E-4</v>
      </c>
      <c r="K126" s="38"/>
      <c r="L126" s="38"/>
      <c r="M126" s="39"/>
      <c r="N126" s="39"/>
      <c r="O126" s="39"/>
      <c r="P126" s="39"/>
      <c r="Q126" s="39"/>
      <c r="R126" s="39"/>
      <c r="S126" s="39"/>
      <c r="T126" s="39"/>
      <c r="U126" s="39"/>
      <c r="V126" s="39"/>
      <c r="W126" s="39"/>
      <c r="X126" s="39"/>
      <c r="Y126" s="39"/>
      <c r="Z126" s="39">
        <f>RFR_spot_with_VA!Z126-RFR_spot_no_VA!Z126</f>
        <v>4.7000000000000514E-4</v>
      </c>
      <c r="AA126" s="39"/>
      <c r="AB126" s="39"/>
      <c r="AC126" s="39"/>
      <c r="AD126" s="39"/>
      <c r="AE126" s="39"/>
      <c r="AF126" s="39"/>
      <c r="AG126" s="39"/>
      <c r="AH126" s="39">
        <f>RFR_spot_with_VA!AH126-RFR_spot_no_VA!AH126</f>
        <v>1.3000000000000511E-4</v>
      </c>
      <c r="AI126" s="39"/>
      <c r="AJ126" s="39">
        <f>RFR_spot_with_VA!AJ126-RFR_spot_no_VA!AJ126</f>
        <v>5.2999999999999922E-4</v>
      </c>
      <c r="AK126" s="39">
        <f>RFR_spot_with_VA!AK126-RFR_spot_no_VA!AK126</f>
        <v>2.1999999999999797E-4</v>
      </c>
      <c r="AL126" s="39"/>
      <c r="AM126" s="39">
        <f>RFR_spot_with_VA!AM126-RFR_spot_no_VA!AM126</f>
        <v>7.6000000000000373E-4</v>
      </c>
      <c r="AN126" s="39"/>
      <c r="AO126" s="39"/>
      <c r="AP126" s="39"/>
      <c r="AQ126" s="39"/>
      <c r="AR126" s="39"/>
      <c r="AS126" s="39">
        <f>RFR_spot_with_VA!AS126-RFR_spot_no_VA!AS126</f>
        <v>2.79999999999999E-4</v>
      </c>
      <c r="AT126" s="39"/>
      <c r="AU126" s="39"/>
      <c r="AV126" s="39"/>
      <c r="AW126" s="39"/>
      <c r="AX126" s="39"/>
      <c r="AY126" s="39"/>
      <c r="AZ126" s="39"/>
      <c r="BA126" s="39"/>
      <c r="BB126" s="39"/>
      <c r="BC126" s="39">
        <f>RFR_spot_with_VA!BC126-RFR_spot_no_VA!BC126</f>
        <v>1.2700000000000003E-3</v>
      </c>
      <c r="BD126" s="12"/>
      <c r="BE126" s="3"/>
    </row>
    <row r="127" spans="1:57" x14ac:dyDescent="0.25">
      <c r="A127" s="3"/>
      <c r="B127" s="3">
        <f>RFR_spot_no_VA!B127</f>
        <v>117</v>
      </c>
      <c r="C127" s="38">
        <f>RFR_spot_with_VA!C127-RFR_spot_no_VA!C127</f>
        <v>1.3000000000000164E-4</v>
      </c>
      <c r="D127" s="38"/>
      <c r="E127" s="38"/>
      <c r="F127" s="38"/>
      <c r="G127" s="38"/>
      <c r="H127" s="38"/>
      <c r="I127" s="38"/>
      <c r="J127" s="38">
        <f>RFR_spot_with_VA!J127-RFR_spot_no_VA!J127</f>
        <v>5.4000000000000228E-4</v>
      </c>
      <c r="K127" s="38"/>
      <c r="L127" s="38"/>
      <c r="M127" s="39"/>
      <c r="N127" s="39"/>
      <c r="O127" s="39"/>
      <c r="P127" s="39"/>
      <c r="Q127" s="39"/>
      <c r="R127" s="39"/>
      <c r="S127" s="39"/>
      <c r="T127" s="39"/>
      <c r="U127" s="39"/>
      <c r="V127" s="39"/>
      <c r="W127" s="39"/>
      <c r="X127" s="39"/>
      <c r="Y127" s="39"/>
      <c r="Z127" s="39">
        <f>RFR_spot_with_VA!Z127-RFR_spot_no_VA!Z127</f>
        <v>4.6000000000000207E-4</v>
      </c>
      <c r="AA127" s="39"/>
      <c r="AB127" s="39"/>
      <c r="AC127" s="39"/>
      <c r="AD127" s="39"/>
      <c r="AE127" s="39"/>
      <c r="AF127" s="39"/>
      <c r="AG127" s="39"/>
      <c r="AH127" s="39">
        <f>RFR_spot_with_VA!AH127-RFR_spot_no_VA!AH127</f>
        <v>1.2999999999999817E-4</v>
      </c>
      <c r="AI127" s="39"/>
      <c r="AJ127" s="39">
        <f>RFR_spot_with_VA!AJ127-RFR_spot_no_VA!AJ127</f>
        <v>5.3000000000000269E-4</v>
      </c>
      <c r="AK127" s="39">
        <f>RFR_spot_with_VA!AK127-RFR_spot_no_VA!AK127</f>
        <v>2.2000000000000144E-4</v>
      </c>
      <c r="AL127" s="39"/>
      <c r="AM127" s="39">
        <f>RFR_spot_with_VA!AM127-RFR_spot_no_VA!AM127</f>
        <v>7.6000000000000026E-4</v>
      </c>
      <c r="AN127" s="39"/>
      <c r="AO127" s="39"/>
      <c r="AP127" s="39"/>
      <c r="AQ127" s="39"/>
      <c r="AR127" s="39"/>
      <c r="AS127" s="39">
        <f>RFR_spot_with_VA!AS127-RFR_spot_no_VA!AS127</f>
        <v>2.79999999999999E-4</v>
      </c>
      <c r="AT127" s="39"/>
      <c r="AU127" s="39"/>
      <c r="AV127" s="39"/>
      <c r="AW127" s="39"/>
      <c r="AX127" s="39"/>
      <c r="AY127" s="39"/>
      <c r="AZ127" s="39"/>
      <c r="BA127" s="39"/>
      <c r="BB127" s="39"/>
      <c r="BC127" s="39">
        <f>RFR_spot_with_VA!BC127-RFR_spot_no_VA!BC127</f>
        <v>1.2499999999999976E-3</v>
      </c>
      <c r="BD127" s="12"/>
      <c r="BE127" s="3"/>
    </row>
    <row r="128" spans="1:57" x14ac:dyDescent="0.25">
      <c r="A128" s="3"/>
      <c r="B128" s="3">
        <f>RFR_spot_no_VA!B128</f>
        <v>118</v>
      </c>
      <c r="C128" s="38">
        <f>RFR_spot_with_VA!C128-RFR_spot_no_VA!C128</f>
        <v>1.3000000000000164E-4</v>
      </c>
      <c r="D128" s="38"/>
      <c r="E128" s="38"/>
      <c r="F128" s="38"/>
      <c r="G128" s="38"/>
      <c r="H128" s="38"/>
      <c r="I128" s="38"/>
      <c r="J128" s="38">
        <f>RFR_spot_with_VA!J128-RFR_spot_no_VA!J128</f>
        <v>5.4999999999999841E-4</v>
      </c>
      <c r="K128" s="38"/>
      <c r="L128" s="38"/>
      <c r="M128" s="39"/>
      <c r="N128" s="39"/>
      <c r="O128" s="39"/>
      <c r="P128" s="39"/>
      <c r="Q128" s="39"/>
      <c r="R128" s="39"/>
      <c r="S128" s="39"/>
      <c r="T128" s="39"/>
      <c r="U128" s="39"/>
      <c r="V128" s="39"/>
      <c r="W128" s="39"/>
      <c r="X128" s="39"/>
      <c r="Y128" s="39"/>
      <c r="Z128" s="39">
        <f>RFR_spot_with_VA!Z128-RFR_spot_no_VA!Z128</f>
        <v>4.4999999999999901E-4</v>
      </c>
      <c r="AA128" s="39"/>
      <c r="AB128" s="39"/>
      <c r="AC128" s="39"/>
      <c r="AD128" s="39"/>
      <c r="AE128" s="39"/>
      <c r="AF128" s="39"/>
      <c r="AG128" s="39"/>
      <c r="AH128" s="39">
        <f>RFR_spot_with_VA!AH128-RFR_spot_no_VA!AH128</f>
        <v>1.2999999999999817E-4</v>
      </c>
      <c r="AI128" s="39"/>
      <c r="AJ128" s="39">
        <f>RFR_spot_with_VA!AJ128-RFR_spot_no_VA!AJ128</f>
        <v>5.2999999999999922E-4</v>
      </c>
      <c r="AK128" s="39">
        <f>RFR_spot_with_VA!AK128-RFR_spot_no_VA!AK128</f>
        <v>2.1999999999999797E-4</v>
      </c>
      <c r="AL128" s="39"/>
      <c r="AM128" s="39">
        <f>RFR_spot_with_VA!AM128-RFR_spot_no_VA!AM128</f>
        <v>7.5000000000000067E-4</v>
      </c>
      <c r="AN128" s="39"/>
      <c r="AO128" s="39"/>
      <c r="AP128" s="39"/>
      <c r="AQ128" s="39"/>
      <c r="AR128" s="39"/>
      <c r="AS128" s="39">
        <f>RFR_spot_with_VA!AS128-RFR_spot_no_VA!AS128</f>
        <v>2.6999999999999941E-4</v>
      </c>
      <c r="AT128" s="39"/>
      <c r="AU128" s="39"/>
      <c r="AV128" s="39"/>
      <c r="AW128" s="39"/>
      <c r="AX128" s="39"/>
      <c r="AY128" s="39"/>
      <c r="AZ128" s="39"/>
      <c r="BA128" s="39"/>
      <c r="BB128" s="39"/>
      <c r="BC128" s="39">
        <f>RFR_spot_with_VA!BC128-RFR_spot_no_VA!BC128</f>
        <v>1.239999999999998E-3</v>
      </c>
      <c r="BD128" s="12"/>
      <c r="BE128" s="3"/>
    </row>
    <row r="129" spans="1:57" x14ac:dyDescent="0.25">
      <c r="A129" s="3"/>
      <c r="B129" s="3">
        <f>RFR_spot_no_VA!B129</f>
        <v>119</v>
      </c>
      <c r="C129" s="38">
        <f>RFR_spot_with_VA!C129-RFR_spot_no_VA!C129</f>
        <v>1.2999999999999817E-4</v>
      </c>
      <c r="D129" s="38"/>
      <c r="E129" s="38"/>
      <c r="F129" s="38"/>
      <c r="G129" s="38"/>
      <c r="H129" s="38"/>
      <c r="I129" s="38"/>
      <c r="J129" s="38">
        <f>RFR_spot_with_VA!J129-RFR_spot_no_VA!J129</f>
        <v>5.3999999999999881E-4</v>
      </c>
      <c r="K129" s="38"/>
      <c r="L129" s="38"/>
      <c r="M129" s="39"/>
      <c r="N129" s="39"/>
      <c r="O129" s="39"/>
      <c r="P129" s="39"/>
      <c r="Q129" s="39"/>
      <c r="R129" s="39"/>
      <c r="S129" s="39"/>
      <c r="T129" s="39"/>
      <c r="U129" s="39"/>
      <c r="V129" s="39"/>
      <c r="W129" s="39"/>
      <c r="X129" s="39"/>
      <c r="Y129" s="39"/>
      <c r="Z129" s="39">
        <f>RFR_spot_with_VA!Z129-RFR_spot_no_VA!Z129</f>
        <v>4.5000000000000595E-4</v>
      </c>
      <c r="AA129" s="39"/>
      <c r="AB129" s="39"/>
      <c r="AC129" s="39"/>
      <c r="AD129" s="39"/>
      <c r="AE129" s="39"/>
      <c r="AF129" s="39"/>
      <c r="AG129" s="39"/>
      <c r="AH129" s="39">
        <f>RFR_spot_with_VA!AH129-RFR_spot_no_VA!AH129</f>
        <v>1.2999999999999817E-4</v>
      </c>
      <c r="AI129" s="39"/>
      <c r="AJ129" s="39">
        <f>RFR_spot_with_VA!AJ129-RFR_spot_no_VA!AJ129</f>
        <v>5.1999999999999963E-4</v>
      </c>
      <c r="AK129" s="39">
        <f>RFR_spot_with_VA!AK129-RFR_spot_no_VA!AK129</f>
        <v>2.1000000000000185E-4</v>
      </c>
      <c r="AL129" s="39"/>
      <c r="AM129" s="39">
        <f>RFR_spot_with_VA!AM129-RFR_spot_no_VA!AM129</f>
        <v>7.499999999999972E-4</v>
      </c>
      <c r="AN129" s="39"/>
      <c r="AO129" s="39"/>
      <c r="AP129" s="39"/>
      <c r="AQ129" s="39"/>
      <c r="AR129" s="39"/>
      <c r="AS129" s="39">
        <f>RFR_spot_with_VA!AS129-RFR_spot_no_VA!AS129</f>
        <v>2.79999999999999E-4</v>
      </c>
      <c r="AT129" s="39"/>
      <c r="AU129" s="39"/>
      <c r="AV129" s="39"/>
      <c r="AW129" s="39"/>
      <c r="AX129" s="39"/>
      <c r="AY129" s="39"/>
      <c r="AZ129" s="39"/>
      <c r="BA129" s="39"/>
      <c r="BB129" s="39"/>
      <c r="BC129" s="39">
        <f>RFR_spot_with_VA!BC129-RFR_spot_no_VA!BC129</f>
        <v>1.239999999999998E-3</v>
      </c>
      <c r="BD129" s="12"/>
      <c r="BE129" s="3"/>
    </row>
    <row r="130" spans="1:57" x14ac:dyDescent="0.25">
      <c r="A130" s="3"/>
      <c r="B130" s="8">
        <f>RFR_spot_no_VA!B130</f>
        <v>120</v>
      </c>
      <c r="C130" s="40">
        <f>RFR_spot_with_VA!C130-RFR_spot_no_VA!C130</f>
        <v>1.2999999999999817E-4</v>
      </c>
      <c r="D130" s="40"/>
      <c r="E130" s="40"/>
      <c r="F130" s="40"/>
      <c r="G130" s="40"/>
      <c r="H130" s="40"/>
      <c r="I130" s="40"/>
      <c r="J130" s="40">
        <f>RFR_spot_with_VA!J130-RFR_spot_no_VA!J130</f>
        <v>5.4000000000000228E-4</v>
      </c>
      <c r="K130" s="40"/>
      <c r="L130" s="40"/>
      <c r="M130" s="41"/>
      <c r="N130" s="41"/>
      <c r="O130" s="41"/>
      <c r="P130" s="41"/>
      <c r="Q130" s="41"/>
      <c r="R130" s="41"/>
      <c r="S130" s="41"/>
      <c r="T130" s="41"/>
      <c r="U130" s="41"/>
      <c r="V130" s="41"/>
      <c r="W130" s="41"/>
      <c r="X130" s="41"/>
      <c r="Y130" s="41"/>
      <c r="Z130" s="41">
        <f>RFR_spot_with_VA!Z130-RFR_spot_no_VA!Z130</f>
        <v>4.4999999999999901E-4</v>
      </c>
      <c r="AA130" s="41"/>
      <c r="AB130" s="41"/>
      <c r="AC130" s="41"/>
      <c r="AD130" s="41"/>
      <c r="AE130" s="41"/>
      <c r="AF130" s="41"/>
      <c r="AG130" s="41"/>
      <c r="AH130" s="41">
        <f>RFR_spot_with_VA!AH130-RFR_spot_no_VA!AH130</f>
        <v>1.2000000000000205E-4</v>
      </c>
      <c r="AI130" s="41"/>
      <c r="AJ130" s="41">
        <f>RFR_spot_with_VA!AJ130-RFR_spot_no_VA!AJ130</f>
        <v>5.1999999999999963E-4</v>
      </c>
      <c r="AK130" s="41">
        <f>RFR_spot_with_VA!AK130-RFR_spot_no_VA!AK130</f>
        <v>2.0999999999999838E-4</v>
      </c>
      <c r="AL130" s="41"/>
      <c r="AM130" s="41">
        <f>RFR_spot_with_VA!AM130-RFR_spot_no_VA!AM130</f>
        <v>7.4000000000000454E-4</v>
      </c>
      <c r="AN130" s="41"/>
      <c r="AO130" s="41"/>
      <c r="AP130" s="41"/>
      <c r="AQ130" s="41"/>
      <c r="AR130" s="41"/>
      <c r="AS130" s="41">
        <f>RFR_spot_with_VA!AS130-RFR_spot_no_VA!AS130</f>
        <v>2.6999999999999941E-4</v>
      </c>
      <c r="AT130" s="41"/>
      <c r="AU130" s="41"/>
      <c r="AV130" s="41"/>
      <c r="AW130" s="41"/>
      <c r="AX130" s="41"/>
      <c r="AY130" s="41"/>
      <c r="AZ130" s="41"/>
      <c r="BA130" s="41"/>
      <c r="BB130" s="41"/>
      <c r="BC130" s="41">
        <f>RFR_spot_with_VA!BC130-RFR_spot_no_VA!BC130</f>
        <v>1.2199999999999989E-3</v>
      </c>
      <c r="BD130" s="12"/>
      <c r="BE130" s="3"/>
    </row>
    <row r="131" spans="1:57" x14ac:dyDescent="0.25">
      <c r="A131" s="3"/>
      <c r="B131" s="3">
        <f>RFR_spot_no_VA!B131</f>
        <v>121</v>
      </c>
      <c r="C131" s="38">
        <f>RFR_spot_with_VA!C131-RFR_spot_no_VA!C131</f>
        <v>1.2000000000000205E-4</v>
      </c>
      <c r="D131" s="38"/>
      <c r="E131" s="38"/>
      <c r="F131" s="38"/>
      <c r="G131" s="38"/>
      <c r="H131" s="38"/>
      <c r="I131" s="38"/>
      <c r="J131" s="38">
        <f>RFR_spot_with_VA!J131-RFR_spot_no_VA!J131</f>
        <v>5.2999999999999922E-4</v>
      </c>
      <c r="K131" s="38"/>
      <c r="L131" s="38"/>
      <c r="M131" s="39"/>
      <c r="N131" s="39"/>
      <c r="O131" s="39"/>
      <c r="P131" s="39"/>
      <c r="Q131" s="39"/>
      <c r="R131" s="39"/>
      <c r="S131" s="39"/>
      <c r="T131" s="39"/>
      <c r="U131" s="39"/>
      <c r="V131" s="39"/>
      <c r="W131" s="39"/>
      <c r="X131" s="39"/>
      <c r="Y131" s="39"/>
      <c r="Z131" s="39">
        <f>RFR_spot_with_VA!Z131-RFR_spot_no_VA!Z131</f>
        <v>4.4000000000000289E-4</v>
      </c>
      <c r="AA131" s="39"/>
      <c r="AB131" s="39"/>
      <c r="AC131" s="39"/>
      <c r="AD131" s="39"/>
      <c r="AE131" s="39"/>
      <c r="AF131" s="39"/>
      <c r="AG131" s="39"/>
      <c r="AH131" s="39">
        <f>RFR_spot_with_VA!AH131-RFR_spot_no_VA!AH131</f>
        <v>1.2999999999999817E-4</v>
      </c>
      <c r="AI131" s="39"/>
      <c r="AJ131" s="39">
        <f>RFR_spot_with_VA!AJ131-RFR_spot_no_VA!AJ131</f>
        <v>5.1000000000000004E-4</v>
      </c>
      <c r="AK131" s="39">
        <f>RFR_spot_with_VA!AK131-RFR_spot_no_VA!AK131</f>
        <v>2.0999999999999838E-4</v>
      </c>
      <c r="AL131" s="39"/>
      <c r="AM131" s="39">
        <f>RFR_spot_with_VA!AM131-RFR_spot_no_VA!AM131</f>
        <v>7.2999999999999801E-4</v>
      </c>
      <c r="AN131" s="39"/>
      <c r="AO131" s="39"/>
      <c r="AP131" s="39"/>
      <c r="AQ131" s="39"/>
      <c r="AR131" s="39"/>
      <c r="AS131" s="39">
        <f>RFR_spot_with_VA!AS131-RFR_spot_no_VA!AS131</f>
        <v>2.7000000000000288E-4</v>
      </c>
      <c r="AT131" s="39"/>
      <c r="AU131" s="39"/>
      <c r="AV131" s="39"/>
      <c r="AW131" s="39"/>
      <c r="AX131" s="39"/>
      <c r="AY131" s="39"/>
      <c r="AZ131" s="39"/>
      <c r="BA131" s="39"/>
      <c r="BB131" s="39"/>
      <c r="BC131" s="39">
        <f>RFR_spot_with_VA!BC131-RFR_spot_no_VA!BC131</f>
        <v>1.2099999999999993E-3</v>
      </c>
      <c r="BD131" s="12"/>
      <c r="BE131" s="3"/>
    </row>
    <row r="132" spans="1:57" x14ac:dyDescent="0.25">
      <c r="A132" s="3"/>
      <c r="B132" s="3">
        <f>RFR_spot_no_VA!B132</f>
        <v>122</v>
      </c>
      <c r="C132" s="38">
        <f>RFR_spot_with_VA!C132-RFR_spot_no_VA!C132</f>
        <v>1.2000000000000205E-4</v>
      </c>
      <c r="D132" s="38"/>
      <c r="E132" s="38"/>
      <c r="F132" s="38"/>
      <c r="G132" s="38"/>
      <c r="H132" s="38"/>
      <c r="I132" s="38"/>
      <c r="J132" s="38">
        <f>RFR_spot_with_VA!J132-RFR_spot_no_VA!J132</f>
        <v>5.1999999999999963E-4</v>
      </c>
      <c r="K132" s="38"/>
      <c r="L132" s="38"/>
      <c r="M132" s="39"/>
      <c r="N132" s="39"/>
      <c r="O132" s="39"/>
      <c r="P132" s="39"/>
      <c r="Q132" s="39"/>
      <c r="R132" s="39"/>
      <c r="S132" s="39"/>
      <c r="T132" s="39"/>
      <c r="U132" s="39"/>
      <c r="V132" s="39"/>
      <c r="W132" s="39"/>
      <c r="X132" s="39"/>
      <c r="Y132" s="39"/>
      <c r="Z132" s="39">
        <f>RFR_spot_with_VA!Z132-RFR_spot_no_VA!Z132</f>
        <v>4.5000000000000595E-4</v>
      </c>
      <c r="AA132" s="39"/>
      <c r="AB132" s="39"/>
      <c r="AC132" s="39"/>
      <c r="AD132" s="39"/>
      <c r="AE132" s="39"/>
      <c r="AF132" s="39"/>
      <c r="AG132" s="39"/>
      <c r="AH132" s="39">
        <f>RFR_spot_with_VA!AH132-RFR_spot_no_VA!AH132</f>
        <v>1.2000000000000205E-4</v>
      </c>
      <c r="AI132" s="39"/>
      <c r="AJ132" s="39">
        <f>RFR_spot_with_VA!AJ132-RFR_spot_no_VA!AJ132</f>
        <v>5.1000000000000004E-4</v>
      </c>
      <c r="AK132" s="39">
        <f>RFR_spot_with_VA!AK132-RFR_spot_no_VA!AK132</f>
        <v>2.1000000000000185E-4</v>
      </c>
      <c r="AL132" s="39"/>
      <c r="AM132" s="39">
        <f>RFR_spot_with_VA!AM132-RFR_spot_no_VA!AM132</f>
        <v>7.2999999999999801E-4</v>
      </c>
      <c r="AN132" s="39"/>
      <c r="AO132" s="39"/>
      <c r="AP132" s="39"/>
      <c r="AQ132" s="39"/>
      <c r="AR132" s="39"/>
      <c r="AS132" s="39">
        <f>RFR_spot_with_VA!AS132-RFR_spot_no_VA!AS132</f>
        <v>2.6999999999999941E-4</v>
      </c>
      <c r="AT132" s="39"/>
      <c r="AU132" s="39"/>
      <c r="AV132" s="39"/>
      <c r="AW132" s="39"/>
      <c r="AX132" s="39"/>
      <c r="AY132" s="39"/>
      <c r="AZ132" s="39"/>
      <c r="BA132" s="39"/>
      <c r="BB132" s="39"/>
      <c r="BC132" s="39">
        <f>RFR_spot_with_VA!BC132-RFR_spot_no_VA!BC132</f>
        <v>1.1999999999999997E-3</v>
      </c>
      <c r="BD132" s="12"/>
      <c r="BE132" s="3"/>
    </row>
    <row r="133" spans="1:57" x14ac:dyDescent="0.25">
      <c r="A133" s="3"/>
      <c r="B133" s="3">
        <f>RFR_spot_no_VA!B133</f>
        <v>123</v>
      </c>
      <c r="C133" s="38">
        <f>RFR_spot_with_VA!C133-RFR_spot_no_VA!C133</f>
        <v>1.1999999999999858E-4</v>
      </c>
      <c r="D133" s="38"/>
      <c r="E133" s="38"/>
      <c r="F133" s="38"/>
      <c r="G133" s="38"/>
      <c r="H133" s="38"/>
      <c r="I133" s="38"/>
      <c r="J133" s="38">
        <f>RFR_spot_with_VA!J133-RFR_spot_no_VA!J133</f>
        <v>5.1999999999999963E-4</v>
      </c>
      <c r="K133" s="38"/>
      <c r="L133" s="38"/>
      <c r="M133" s="39"/>
      <c r="N133" s="39"/>
      <c r="O133" s="39"/>
      <c r="P133" s="39"/>
      <c r="Q133" s="39"/>
      <c r="R133" s="39"/>
      <c r="S133" s="39"/>
      <c r="T133" s="39"/>
      <c r="U133" s="39"/>
      <c r="V133" s="39"/>
      <c r="W133" s="39"/>
      <c r="X133" s="39"/>
      <c r="Y133" s="39"/>
      <c r="Z133" s="39">
        <f>RFR_spot_with_VA!Z133-RFR_spot_no_VA!Z133</f>
        <v>4.4000000000000289E-4</v>
      </c>
      <c r="AA133" s="39"/>
      <c r="AB133" s="39"/>
      <c r="AC133" s="39"/>
      <c r="AD133" s="39"/>
      <c r="AE133" s="39"/>
      <c r="AF133" s="39"/>
      <c r="AG133" s="39"/>
      <c r="AH133" s="39">
        <f>RFR_spot_with_VA!AH133-RFR_spot_no_VA!AH133</f>
        <v>1.2000000000000205E-4</v>
      </c>
      <c r="AI133" s="39"/>
      <c r="AJ133" s="39">
        <f>RFR_spot_with_VA!AJ133-RFR_spot_no_VA!AJ133</f>
        <v>5.1000000000000004E-4</v>
      </c>
      <c r="AK133" s="39">
        <f>RFR_spot_with_VA!AK133-RFR_spot_no_VA!AK133</f>
        <v>2.0999999999999838E-4</v>
      </c>
      <c r="AL133" s="39"/>
      <c r="AM133" s="39">
        <f>RFR_spot_with_VA!AM133-RFR_spot_no_VA!AM133</f>
        <v>7.2000000000000189E-4</v>
      </c>
      <c r="AN133" s="39"/>
      <c r="AO133" s="39"/>
      <c r="AP133" s="39"/>
      <c r="AQ133" s="39"/>
      <c r="AR133" s="39"/>
      <c r="AS133" s="39">
        <f>RFR_spot_with_VA!AS133-RFR_spot_no_VA!AS133</f>
        <v>2.5999999999999981E-4</v>
      </c>
      <c r="AT133" s="39"/>
      <c r="AU133" s="39"/>
      <c r="AV133" s="39"/>
      <c r="AW133" s="39"/>
      <c r="AX133" s="39"/>
      <c r="AY133" s="39"/>
      <c r="AZ133" s="39"/>
      <c r="BA133" s="39"/>
      <c r="BB133" s="39"/>
      <c r="BC133" s="39">
        <f>RFR_spot_with_VA!BC133-RFR_spot_no_VA!BC133</f>
        <v>1.1999999999999997E-3</v>
      </c>
      <c r="BD133" s="12"/>
      <c r="BE133" s="3"/>
    </row>
    <row r="134" spans="1:57" x14ac:dyDescent="0.25">
      <c r="A134" s="3"/>
      <c r="B134" s="3">
        <f>RFR_spot_no_VA!B134</f>
        <v>124</v>
      </c>
      <c r="C134" s="38">
        <f>RFR_spot_with_VA!C134-RFR_spot_no_VA!C134</f>
        <v>1.1999999999999858E-4</v>
      </c>
      <c r="D134" s="38"/>
      <c r="E134" s="38"/>
      <c r="F134" s="38"/>
      <c r="G134" s="38"/>
      <c r="H134" s="38"/>
      <c r="I134" s="38"/>
      <c r="J134" s="38">
        <f>RFR_spot_with_VA!J134-RFR_spot_no_VA!J134</f>
        <v>5.1000000000000004E-4</v>
      </c>
      <c r="K134" s="38"/>
      <c r="L134" s="38"/>
      <c r="M134" s="39"/>
      <c r="N134" s="39"/>
      <c r="O134" s="39"/>
      <c r="P134" s="39"/>
      <c r="Q134" s="39"/>
      <c r="R134" s="39"/>
      <c r="S134" s="39"/>
      <c r="T134" s="39"/>
      <c r="U134" s="39"/>
      <c r="V134" s="39"/>
      <c r="W134" s="39"/>
      <c r="X134" s="39"/>
      <c r="Y134" s="39"/>
      <c r="Z134" s="39">
        <f>RFR_spot_with_VA!Z134-RFR_spot_no_VA!Z134</f>
        <v>4.2999999999999983E-4</v>
      </c>
      <c r="AA134" s="39"/>
      <c r="AB134" s="39"/>
      <c r="AC134" s="39"/>
      <c r="AD134" s="39"/>
      <c r="AE134" s="39"/>
      <c r="AF134" s="39"/>
      <c r="AG134" s="39"/>
      <c r="AH134" s="39">
        <f>RFR_spot_with_VA!AH134-RFR_spot_no_VA!AH134</f>
        <v>1.3000000000000511E-4</v>
      </c>
      <c r="AI134" s="39"/>
      <c r="AJ134" s="39">
        <f>RFR_spot_with_VA!AJ134-RFR_spot_no_VA!AJ134</f>
        <v>5.0000000000000044E-4</v>
      </c>
      <c r="AK134" s="39">
        <f>RFR_spot_with_VA!AK134-RFR_spot_no_VA!AK134</f>
        <v>2.0000000000000226E-4</v>
      </c>
      <c r="AL134" s="39"/>
      <c r="AM134" s="39">
        <f>RFR_spot_with_VA!AM134-RFR_spot_no_VA!AM134</f>
        <v>7.0999999999999883E-4</v>
      </c>
      <c r="AN134" s="39"/>
      <c r="AO134" s="39"/>
      <c r="AP134" s="39"/>
      <c r="AQ134" s="39"/>
      <c r="AR134" s="39"/>
      <c r="AS134" s="39">
        <f>RFR_spot_with_VA!AS134-RFR_spot_no_VA!AS134</f>
        <v>2.5999999999999981E-4</v>
      </c>
      <c r="AT134" s="39"/>
      <c r="AU134" s="39"/>
      <c r="AV134" s="39"/>
      <c r="AW134" s="39"/>
      <c r="AX134" s="39"/>
      <c r="AY134" s="39"/>
      <c r="AZ134" s="39"/>
      <c r="BA134" s="39"/>
      <c r="BB134" s="39"/>
      <c r="BC134" s="39">
        <f>RFR_spot_with_VA!BC134-RFR_spot_no_VA!BC134</f>
        <v>1.1899999999999966E-3</v>
      </c>
      <c r="BD134" s="12"/>
      <c r="BE134" s="3"/>
    </row>
    <row r="135" spans="1:57" x14ac:dyDescent="0.25">
      <c r="A135" s="3"/>
      <c r="B135" s="8">
        <f>RFR_spot_no_VA!B135</f>
        <v>125</v>
      </c>
      <c r="C135" s="40">
        <f>RFR_spot_with_VA!C135-RFR_spot_no_VA!C135</f>
        <v>1.2000000000000205E-4</v>
      </c>
      <c r="D135" s="40"/>
      <c r="E135" s="40"/>
      <c r="F135" s="40"/>
      <c r="G135" s="40"/>
      <c r="H135" s="40"/>
      <c r="I135" s="40"/>
      <c r="J135" s="40">
        <f>RFR_spot_with_VA!J135-RFR_spot_no_VA!J135</f>
        <v>5.1000000000000004E-4</v>
      </c>
      <c r="K135" s="40"/>
      <c r="L135" s="40"/>
      <c r="M135" s="41"/>
      <c r="N135" s="41"/>
      <c r="O135" s="41"/>
      <c r="P135" s="41"/>
      <c r="Q135" s="41"/>
      <c r="R135" s="41"/>
      <c r="S135" s="41"/>
      <c r="T135" s="41"/>
      <c r="U135" s="41"/>
      <c r="V135" s="41"/>
      <c r="W135" s="41"/>
      <c r="X135" s="41"/>
      <c r="Y135" s="41"/>
      <c r="Z135" s="41">
        <f>RFR_spot_with_VA!Z135-RFR_spot_no_VA!Z135</f>
        <v>4.2999999999999983E-4</v>
      </c>
      <c r="AA135" s="41"/>
      <c r="AB135" s="41"/>
      <c r="AC135" s="41"/>
      <c r="AD135" s="41"/>
      <c r="AE135" s="41"/>
      <c r="AF135" s="41"/>
      <c r="AG135" s="41"/>
      <c r="AH135" s="41">
        <f>RFR_spot_with_VA!AH135-RFR_spot_no_VA!AH135</f>
        <v>1.2000000000000205E-4</v>
      </c>
      <c r="AI135" s="41"/>
      <c r="AJ135" s="41">
        <f>RFR_spot_with_VA!AJ135-RFR_spot_no_VA!AJ135</f>
        <v>5.0000000000000044E-4</v>
      </c>
      <c r="AK135" s="41">
        <f>RFR_spot_with_VA!AK135-RFR_spot_no_VA!AK135</f>
        <v>1.9999999999999879E-4</v>
      </c>
      <c r="AL135" s="41"/>
      <c r="AM135" s="41">
        <f>RFR_spot_with_VA!AM135-RFR_spot_no_VA!AM135</f>
        <v>7.100000000000023E-4</v>
      </c>
      <c r="AN135" s="41"/>
      <c r="AO135" s="41"/>
      <c r="AP135" s="41"/>
      <c r="AQ135" s="41"/>
      <c r="AR135" s="41"/>
      <c r="AS135" s="41">
        <f>RFR_spot_with_VA!AS135-RFR_spot_no_VA!AS135</f>
        <v>2.5999999999999981E-4</v>
      </c>
      <c r="AT135" s="41"/>
      <c r="AU135" s="41"/>
      <c r="AV135" s="41"/>
      <c r="AW135" s="41"/>
      <c r="AX135" s="41"/>
      <c r="AY135" s="41"/>
      <c r="AZ135" s="41"/>
      <c r="BA135" s="41"/>
      <c r="BB135" s="41"/>
      <c r="BC135" s="41">
        <f>RFR_spot_with_VA!BC135-RFR_spot_no_VA!BC135</f>
        <v>1.1800000000000005E-3</v>
      </c>
      <c r="BD135" s="12"/>
      <c r="BE135" s="3"/>
    </row>
    <row r="136" spans="1:57" x14ac:dyDescent="0.25">
      <c r="A136" s="3"/>
      <c r="B136" s="3">
        <f>RFR_spot_no_VA!B136</f>
        <v>126</v>
      </c>
      <c r="C136" s="38">
        <f>RFR_spot_with_VA!C136-RFR_spot_no_VA!C136</f>
        <v>1.1999999999999858E-4</v>
      </c>
      <c r="D136" s="38"/>
      <c r="E136" s="38"/>
      <c r="F136" s="38"/>
      <c r="G136" s="38"/>
      <c r="H136" s="38"/>
      <c r="I136" s="38"/>
      <c r="J136" s="38">
        <f>RFR_spot_with_VA!J136-RFR_spot_no_VA!J136</f>
        <v>5.1000000000000004E-4</v>
      </c>
      <c r="K136" s="38"/>
      <c r="L136" s="38"/>
      <c r="M136" s="39"/>
      <c r="N136" s="39"/>
      <c r="O136" s="39"/>
      <c r="P136" s="39"/>
      <c r="Q136" s="39"/>
      <c r="R136" s="39"/>
      <c r="S136" s="39"/>
      <c r="T136" s="39"/>
      <c r="U136" s="39"/>
      <c r="V136" s="39"/>
      <c r="W136" s="39"/>
      <c r="X136" s="39"/>
      <c r="Y136" s="39"/>
      <c r="Z136" s="39">
        <f>RFR_spot_with_VA!Z136-RFR_spot_no_VA!Z136</f>
        <v>4.2999999999999983E-4</v>
      </c>
      <c r="AA136" s="39"/>
      <c r="AB136" s="39"/>
      <c r="AC136" s="39"/>
      <c r="AD136" s="39"/>
      <c r="AE136" s="39"/>
      <c r="AF136" s="39"/>
      <c r="AG136" s="39"/>
      <c r="AH136" s="39">
        <f>RFR_spot_with_VA!AH136-RFR_spot_no_VA!AH136</f>
        <v>1.2000000000000205E-4</v>
      </c>
      <c r="AI136" s="39"/>
      <c r="AJ136" s="39">
        <f>RFR_spot_with_VA!AJ136-RFR_spot_no_VA!AJ136</f>
        <v>4.9000000000000085E-4</v>
      </c>
      <c r="AK136" s="39">
        <f>RFR_spot_with_VA!AK136-RFR_spot_no_VA!AK136</f>
        <v>2.0000000000000226E-4</v>
      </c>
      <c r="AL136" s="39"/>
      <c r="AM136" s="39">
        <f>RFR_spot_with_VA!AM136-RFR_spot_no_VA!AM136</f>
        <v>6.9999999999999923E-4</v>
      </c>
      <c r="AN136" s="39"/>
      <c r="AO136" s="39"/>
      <c r="AP136" s="39"/>
      <c r="AQ136" s="39"/>
      <c r="AR136" s="39"/>
      <c r="AS136" s="39">
        <f>RFR_spot_with_VA!AS136-RFR_spot_no_VA!AS136</f>
        <v>2.5999999999999981E-4</v>
      </c>
      <c r="AT136" s="39"/>
      <c r="AU136" s="39"/>
      <c r="AV136" s="39"/>
      <c r="AW136" s="39"/>
      <c r="AX136" s="39"/>
      <c r="AY136" s="39"/>
      <c r="AZ136" s="39"/>
      <c r="BA136" s="39"/>
      <c r="BB136" s="39"/>
      <c r="BC136" s="39">
        <f>RFR_spot_with_VA!BC136-RFR_spot_no_VA!BC136</f>
        <v>1.1700000000000009E-3</v>
      </c>
      <c r="BD136" s="12"/>
      <c r="BE136" s="3"/>
    </row>
    <row r="137" spans="1:57" x14ac:dyDescent="0.25">
      <c r="A137" s="3"/>
      <c r="B137" s="3">
        <f>RFR_spot_no_VA!B137</f>
        <v>127</v>
      </c>
      <c r="C137" s="38">
        <f>RFR_spot_with_VA!C137-RFR_spot_no_VA!C137</f>
        <v>1.1999999999999858E-4</v>
      </c>
      <c r="D137" s="38"/>
      <c r="E137" s="38"/>
      <c r="F137" s="38"/>
      <c r="G137" s="38"/>
      <c r="H137" s="38"/>
      <c r="I137" s="38"/>
      <c r="J137" s="38">
        <f>RFR_spot_with_VA!J137-RFR_spot_no_VA!J137</f>
        <v>5.0000000000000044E-4</v>
      </c>
      <c r="K137" s="38"/>
      <c r="L137" s="38"/>
      <c r="M137" s="39"/>
      <c r="N137" s="39"/>
      <c r="O137" s="39"/>
      <c r="P137" s="39"/>
      <c r="Q137" s="39"/>
      <c r="R137" s="39"/>
      <c r="S137" s="39"/>
      <c r="T137" s="39"/>
      <c r="U137" s="39"/>
      <c r="V137" s="39"/>
      <c r="W137" s="39"/>
      <c r="X137" s="39"/>
      <c r="Y137" s="39"/>
      <c r="Z137" s="39">
        <f>RFR_spot_with_VA!Z137-RFR_spot_no_VA!Z137</f>
        <v>4.1999999999999676E-4</v>
      </c>
      <c r="AA137" s="39"/>
      <c r="AB137" s="39"/>
      <c r="AC137" s="39"/>
      <c r="AD137" s="39"/>
      <c r="AE137" s="39"/>
      <c r="AF137" s="39"/>
      <c r="AG137" s="39"/>
      <c r="AH137" s="39">
        <f>RFR_spot_with_VA!AH137-RFR_spot_no_VA!AH137</f>
        <v>1.2000000000000205E-4</v>
      </c>
      <c r="AI137" s="39"/>
      <c r="AJ137" s="39">
        <f>RFR_spot_with_VA!AJ137-RFR_spot_no_VA!AJ137</f>
        <v>4.7999999999999779E-4</v>
      </c>
      <c r="AK137" s="39">
        <f>RFR_spot_with_VA!AK137-RFR_spot_no_VA!AK137</f>
        <v>1.9999999999999879E-4</v>
      </c>
      <c r="AL137" s="39"/>
      <c r="AM137" s="39">
        <f>RFR_spot_with_VA!AM137-RFR_spot_no_VA!AM137</f>
        <v>6.8999999999999964E-4</v>
      </c>
      <c r="AN137" s="39"/>
      <c r="AO137" s="39"/>
      <c r="AP137" s="39"/>
      <c r="AQ137" s="39"/>
      <c r="AR137" s="39"/>
      <c r="AS137" s="39">
        <f>RFR_spot_with_VA!AS137-RFR_spot_no_VA!AS137</f>
        <v>2.5999999999999981E-4</v>
      </c>
      <c r="AT137" s="39"/>
      <c r="AU137" s="39"/>
      <c r="AV137" s="39"/>
      <c r="AW137" s="39"/>
      <c r="AX137" s="39"/>
      <c r="AY137" s="39"/>
      <c r="AZ137" s="39"/>
      <c r="BA137" s="39"/>
      <c r="BB137" s="39"/>
      <c r="BC137" s="39">
        <f>RFR_spot_with_VA!BC137-RFR_spot_no_VA!BC137</f>
        <v>1.1600000000000013E-3</v>
      </c>
      <c r="BD137" s="12"/>
      <c r="BE137" s="3"/>
    </row>
    <row r="138" spans="1:57" x14ac:dyDescent="0.25">
      <c r="A138" s="3"/>
      <c r="B138" s="3">
        <f>RFR_spot_no_VA!B138</f>
        <v>128</v>
      </c>
      <c r="C138" s="38">
        <f>RFR_spot_with_VA!C138-RFR_spot_no_VA!C138</f>
        <v>1.2000000000000205E-4</v>
      </c>
      <c r="D138" s="38"/>
      <c r="E138" s="38"/>
      <c r="F138" s="38"/>
      <c r="G138" s="38"/>
      <c r="H138" s="38"/>
      <c r="I138" s="38"/>
      <c r="J138" s="38">
        <f>RFR_spot_with_VA!J138-RFR_spot_no_VA!J138</f>
        <v>5.0000000000000044E-4</v>
      </c>
      <c r="K138" s="38"/>
      <c r="L138" s="38"/>
      <c r="M138" s="39"/>
      <c r="N138" s="39"/>
      <c r="O138" s="39"/>
      <c r="P138" s="39"/>
      <c r="Q138" s="39"/>
      <c r="R138" s="39"/>
      <c r="S138" s="39"/>
      <c r="T138" s="39"/>
      <c r="U138" s="39"/>
      <c r="V138" s="39"/>
      <c r="W138" s="39"/>
      <c r="X138" s="39"/>
      <c r="Y138" s="39"/>
      <c r="Z138" s="39">
        <f>RFR_spot_with_VA!Z138-RFR_spot_no_VA!Z138</f>
        <v>4.1999999999999676E-4</v>
      </c>
      <c r="AA138" s="39"/>
      <c r="AB138" s="39"/>
      <c r="AC138" s="39"/>
      <c r="AD138" s="39"/>
      <c r="AE138" s="39"/>
      <c r="AF138" s="39"/>
      <c r="AG138" s="39"/>
      <c r="AH138" s="39">
        <f>RFR_spot_with_VA!AH138-RFR_spot_no_VA!AH138</f>
        <v>1.0999999999999899E-4</v>
      </c>
      <c r="AI138" s="39"/>
      <c r="AJ138" s="39">
        <f>RFR_spot_with_VA!AJ138-RFR_spot_no_VA!AJ138</f>
        <v>4.8000000000000126E-4</v>
      </c>
      <c r="AK138" s="39">
        <f>RFR_spot_with_VA!AK138-RFR_spot_no_VA!AK138</f>
        <v>2.0000000000000226E-4</v>
      </c>
      <c r="AL138" s="39"/>
      <c r="AM138" s="39">
        <f>RFR_spot_with_VA!AM138-RFR_spot_no_VA!AM138</f>
        <v>6.9999999999999923E-4</v>
      </c>
      <c r="AN138" s="39"/>
      <c r="AO138" s="39"/>
      <c r="AP138" s="39"/>
      <c r="AQ138" s="39"/>
      <c r="AR138" s="39"/>
      <c r="AS138" s="39">
        <f>RFR_spot_with_VA!AS138-RFR_spot_no_VA!AS138</f>
        <v>2.5000000000000022E-4</v>
      </c>
      <c r="AT138" s="39"/>
      <c r="AU138" s="39"/>
      <c r="AV138" s="39"/>
      <c r="AW138" s="39"/>
      <c r="AX138" s="39"/>
      <c r="AY138" s="39"/>
      <c r="AZ138" s="39"/>
      <c r="BA138" s="39"/>
      <c r="BB138" s="39"/>
      <c r="BC138" s="39">
        <f>RFR_spot_with_VA!BC138-RFR_spot_no_VA!BC138</f>
        <v>1.1500000000000017E-3</v>
      </c>
      <c r="BD138" s="12"/>
      <c r="BE138" s="3"/>
    </row>
    <row r="139" spans="1:57" x14ac:dyDescent="0.25">
      <c r="A139" s="3"/>
      <c r="B139" s="3">
        <f>RFR_spot_no_VA!B139</f>
        <v>129</v>
      </c>
      <c r="C139" s="38">
        <f>RFR_spot_with_VA!C139-RFR_spot_no_VA!C139</f>
        <v>1.1999999999999858E-4</v>
      </c>
      <c r="D139" s="38"/>
      <c r="E139" s="38"/>
      <c r="F139" s="38"/>
      <c r="G139" s="38"/>
      <c r="H139" s="38"/>
      <c r="I139" s="38"/>
      <c r="J139" s="38">
        <f>RFR_spot_with_VA!J139-RFR_spot_no_VA!J139</f>
        <v>5.0000000000000044E-4</v>
      </c>
      <c r="K139" s="38"/>
      <c r="L139" s="38"/>
      <c r="M139" s="39"/>
      <c r="N139" s="39"/>
      <c r="O139" s="39"/>
      <c r="P139" s="39"/>
      <c r="Q139" s="39"/>
      <c r="R139" s="39"/>
      <c r="S139" s="39"/>
      <c r="T139" s="39"/>
      <c r="U139" s="39"/>
      <c r="V139" s="39"/>
      <c r="W139" s="39"/>
      <c r="X139" s="39"/>
      <c r="Y139" s="39"/>
      <c r="Z139" s="39">
        <f>RFR_spot_with_VA!Z139-RFR_spot_no_VA!Z139</f>
        <v>4.1000000000000064E-4</v>
      </c>
      <c r="AA139" s="39"/>
      <c r="AB139" s="39"/>
      <c r="AC139" s="39"/>
      <c r="AD139" s="39"/>
      <c r="AE139" s="39"/>
      <c r="AF139" s="39"/>
      <c r="AG139" s="39"/>
      <c r="AH139" s="39">
        <f>RFR_spot_with_VA!AH139-RFR_spot_no_VA!AH139</f>
        <v>1.2000000000000205E-4</v>
      </c>
      <c r="AI139" s="39"/>
      <c r="AJ139" s="39">
        <f>RFR_spot_with_VA!AJ139-RFR_spot_no_VA!AJ139</f>
        <v>4.8000000000000126E-4</v>
      </c>
      <c r="AK139" s="39">
        <f>RFR_spot_with_VA!AK139-RFR_spot_no_VA!AK139</f>
        <v>1.9999999999999879E-4</v>
      </c>
      <c r="AL139" s="39"/>
      <c r="AM139" s="39">
        <f>RFR_spot_with_VA!AM139-RFR_spot_no_VA!AM139</f>
        <v>6.8999999999999964E-4</v>
      </c>
      <c r="AN139" s="39"/>
      <c r="AO139" s="39"/>
      <c r="AP139" s="39"/>
      <c r="AQ139" s="39"/>
      <c r="AR139" s="39"/>
      <c r="AS139" s="39">
        <f>RFR_spot_with_VA!AS139-RFR_spot_no_VA!AS139</f>
        <v>2.5000000000000022E-4</v>
      </c>
      <c r="AT139" s="39"/>
      <c r="AU139" s="39"/>
      <c r="AV139" s="39"/>
      <c r="AW139" s="39"/>
      <c r="AX139" s="39"/>
      <c r="AY139" s="39"/>
      <c r="AZ139" s="39"/>
      <c r="BA139" s="39"/>
      <c r="BB139" s="39"/>
      <c r="BC139" s="39">
        <f>RFR_spot_with_VA!BC139-RFR_spot_no_VA!BC139</f>
        <v>1.1399999999999987E-3</v>
      </c>
      <c r="BD139" s="12"/>
      <c r="BE139" s="3"/>
    </row>
    <row r="140" spans="1:57" x14ac:dyDescent="0.25">
      <c r="A140" s="3"/>
      <c r="B140" s="8">
        <f>RFR_spot_no_VA!B140</f>
        <v>130</v>
      </c>
      <c r="C140" s="40">
        <f>RFR_spot_with_VA!C140-RFR_spot_no_VA!C140</f>
        <v>1.2000000000000205E-4</v>
      </c>
      <c r="D140" s="40"/>
      <c r="E140" s="40"/>
      <c r="F140" s="40"/>
      <c r="G140" s="40"/>
      <c r="H140" s="40"/>
      <c r="I140" s="40"/>
      <c r="J140" s="40">
        <f>RFR_spot_with_VA!J140-RFR_spot_no_VA!J140</f>
        <v>4.9000000000000085E-4</v>
      </c>
      <c r="K140" s="40"/>
      <c r="L140" s="40"/>
      <c r="M140" s="41"/>
      <c r="N140" s="41"/>
      <c r="O140" s="41"/>
      <c r="P140" s="41"/>
      <c r="Q140" s="41"/>
      <c r="R140" s="41"/>
      <c r="S140" s="41"/>
      <c r="T140" s="41"/>
      <c r="U140" s="41"/>
      <c r="V140" s="41"/>
      <c r="W140" s="41"/>
      <c r="X140" s="41"/>
      <c r="Y140" s="41"/>
      <c r="Z140" s="41">
        <f>RFR_spot_with_VA!Z140-RFR_spot_no_VA!Z140</f>
        <v>4.099999999999937E-4</v>
      </c>
      <c r="AA140" s="41"/>
      <c r="AB140" s="41"/>
      <c r="AC140" s="41"/>
      <c r="AD140" s="41"/>
      <c r="AE140" s="41"/>
      <c r="AF140" s="41"/>
      <c r="AG140" s="41"/>
      <c r="AH140" s="41">
        <f>RFR_spot_with_VA!AH140-RFR_spot_no_VA!AH140</f>
        <v>1.2000000000000205E-4</v>
      </c>
      <c r="AI140" s="41"/>
      <c r="AJ140" s="41">
        <f>RFR_spot_with_VA!AJ140-RFR_spot_no_VA!AJ140</f>
        <v>4.8000000000000126E-4</v>
      </c>
      <c r="AK140" s="41">
        <f>RFR_spot_with_VA!AK140-RFR_spot_no_VA!AK140</f>
        <v>2.0000000000000226E-4</v>
      </c>
      <c r="AL140" s="41"/>
      <c r="AM140" s="41">
        <f>RFR_spot_with_VA!AM140-RFR_spot_no_VA!AM140</f>
        <v>6.8000000000000352E-4</v>
      </c>
      <c r="AN140" s="41"/>
      <c r="AO140" s="41"/>
      <c r="AP140" s="41"/>
      <c r="AQ140" s="41"/>
      <c r="AR140" s="41"/>
      <c r="AS140" s="41">
        <f>RFR_spot_with_VA!AS140-RFR_spot_no_VA!AS140</f>
        <v>2.5000000000000022E-4</v>
      </c>
      <c r="AT140" s="41"/>
      <c r="AU140" s="41"/>
      <c r="AV140" s="41"/>
      <c r="AW140" s="41"/>
      <c r="AX140" s="41"/>
      <c r="AY140" s="41"/>
      <c r="AZ140" s="41"/>
      <c r="BA140" s="41"/>
      <c r="BB140" s="41"/>
      <c r="BC140" s="41">
        <f>RFR_spot_with_VA!BC140-RFR_spot_no_VA!BC140</f>
        <v>1.1299999999999991E-3</v>
      </c>
      <c r="BD140" s="12"/>
      <c r="BE140" s="3"/>
    </row>
    <row r="141" spans="1:57" x14ac:dyDescent="0.25">
      <c r="A141" s="3"/>
      <c r="B141" s="3">
        <f>RFR_spot_no_VA!B141</f>
        <v>131</v>
      </c>
      <c r="C141" s="38">
        <f>RFR_spot_with_VA!C141-RFR_spot_no_VA!C141</f>
        <v>1.0999999999999899E-4</v>
      </c>
      <c r="D141" s="38"/>
      <c r="E141" s="38"/>
      <c r="F141" s="38"/>
      <c r="G141" s="38"/>
      <c r="H141" s="38"/>
      <c r="I141" s="38"/>
      <c r="J141" s="38">
        <f>RFR_spot_with_VA!J141-RFR_spot_no_VA!J141</f>
        <v>4.9000000000000085E-4</v>
      </c>
      <c r="K141" s="38"/>
      <c r="L141" s="38"/>
      <c r="M141" s="39"/>
      <c r="N141" s="39"/>
      <c r="O141" s="39"/>
      <c r="P141" s="39"/>
      <c r="Q141" s="39"/>
      <c r="R141" s="39"/>
      <c r="S141" s="39"/>
      <c r="T141" s="39"/>
      <c r="U141" s="39"/>
      <c r="V141" s="39"/>
      <c r="W141" s="39"/>
      <c r="X141" s="39"/>
      <c r="Y141" s="39"/>
      <c r="Z141" s="39">
        <f>RFR_spot_with_VA!Z141-RFR_spot_no_VA!Z141</f>
        <v>4.1000000000000064E-4</v>
      </c>
      <c r="AA141" s="39"/>
      <c r="AB141" s="39"/>
      <c r="AC141" s="39"/>
      <c r="AD141" s="39"/>
      <c r="AE141" s="39"/>
      <c r="AF141" s="39"/>
      <c r="AG141" s="39"/>
      <c r="AH141" s="39">
        <f>RFR_spot_with_VA!AH141-RFR_spot_no_VA!AH141</f>
        <v>1.2000000000000205E-4</v>
      </c>
      <c r="AI141" s="39"/>
      <c r="AJ141" s="39">
        <f>RFR_spot_with_VA!AJ141-RFR_spot_no_VA!AJ141</f>
        <v>4.7000000000000167E-4</v>
      </c>
      <c r="AK141" s="39">
        <f>RFR_spot_with_VA!AK141-RFR_spot_no_VA!AK141</f>
        <v>1.9999999999999879E-4</v>
      </c>
      <c r="AL141" s="39"/>
      <c r="AM141" s="39">
        <f>RFR_spot_with_VA!AM141-RFR_spot_no_VA!AM141</f>
        <v>6.6999999999999699E-4</v>
      </c>
      <c r="AN141" s="39"/>
      <c r="AO141" s="39"/>
      <c r="AP141" s="39"/>
      <c r="AQ141" s="39"/>
      <c r="AR141" s="39"/>
      <c r="AS141" s="39">
        <f>RFR_spot_with_VA!AS141-RFR_spot_no_VA!AS141</f>
        <v>2.5000000000000022E-4</v>
      </c>
      <c r="AT141" s="39"/>
      <c r="AU141" s="39"/>
      <c r="AV141" s="39"/>
      <c r="AW141" s="39"/>
      <c r="AX141" s="39"/>
      <c r="AY141" s="39"/>
      <c r="AZ141" s="39"/>
      <c r="BA141" s="39"/>
      <c r="BB141" s="39"/>
      <c r="BC141" s="39">
        <f>RFR_spot_with_VA!BC141-RFR_spot_no_VA!BC141</f>
        <v>1.1199999999999995E-3</v>
      </c>
      <c r="BD141" s="12"/>
      <c r="BE141" s="3"/>
    </row>
    <row r="142" spans="1:57" x14ac:dyDescent="0.25">
      <c r="A142" s="3"/>
      <c r="B142" s="3">
        <f>RFR_spot_no_VA!B142</f>
        <v>132</v>
      </c>
      <c r="C142" s="38">
        <f>RFR_spot_with_VA!C142-RFR_spot_no_VA!C142</f>
        <v>1.1999999999999858E-4</v>
      </c>
      <c r="D142" s="38"/>
      <c r="E142" s="38"/>
      <c r="F142" s="38"/>
      <c r="G142" s="38"/>
      <c r="H142" s="38"/>
      <c r="I142" s="38"/>
      <c r="J142" s="38">
        <f>RFR_spot_with_VA!J142-RFR_spot_no_VA!J142</f>
        <v>4.8999999999999738E-4</v>
      </c>
      <c r="K142" s="38"/>
      <c r="L142" s="38"/>
      <c r="M142" s="39"/>
      <c r="N142" s="39"/>
      <c r="O142" s="39"/>
      <c r="P142" s="39"/>
      <c r="Q142" s="39"/>
      <c r="R142" s="39"/>
      <c r="S142" s="39"/>
      <c r="T142" s="39"/>
      <c r="U142" s="39"/>
      <c r="V142" s="39"/>
      <c r="W142" s="39"/>
      <c r="X142" s="39"/>
      <c r="Y142" s="39"/>
      <c r="Z142" s="39">
        <f>RFR_spot_with_VA!Z142-RFR_spot_no_VA!Z142</f>
        <v>4.1000000000000064E-4</v>
      </c>
      <c r="AA142" s="39"/>
      <c r="AB142" s="39"/>
      <c r="AC142" s="39"/>
      <c r="AD142" s="39"/>
      <c r="AE142" s="39"/>
      <c r="AF142" s="39"/>
      <c r="AG142" s="39"/>
      <c r="AH142" s="39">
        <f>RFR_spot_with_VA!AH142-RFR_spot_no_VA!AH142</f>
        <v>1.1999999999999511E-4</v>
      </c>
      <c r="AI142" s="39"/>
      <c r="AJ142" s="39">
        <f>RFR_spot_with_VA!AJ142-RFR_spot_no_VA!AJ142</f>
        <v>4.699999999999982E-4</v>
      </c>
      <c r="AK142" s="39">
        <f>RFR_spot_with_VA!AK142-RFR_spot_no_VA!AK142</f>
        <v>1.899999999999992E-4</v>
      </c>
      <c r="AL142" s="39"/>
      <c r="AM142" s="39">
        <f>RFR_spot_with_VA!AM142-RFR_spot_no_VA!AM142</f>
        <v>6.7999999999999658E-4</v>
      </c>
      <c r="AN142" s="39"/>
      <c r="AO142" s="39"/>
      <c r="AP142" s="39"/>
      <c r="AQ142" s="39"/>
      <c r="AR142" s="39"/>
      <c r="AS142" s="39">
        <f>RFR_spot_with_VA!AS142-RFR_spot_no_VA!AS142</f>
        <v>2.5000000000000022E-4</v>
      </c>
      <c r="AT142" s="39"/>
      <c r="AU142" s="39"/>
      <c r="AV142" s="39"/>
      <c r="AW142" s="39"/>
      <c r="AX142" s="39"/>
      <c r="AY142" s="39"/>
      <c r="AZ142" s="39"/>
      <c r="BA142" s="39"/>
      <c r="BB142" s="39"/>
      <c r="BC142" s="39">
        <f>RFR_spot_with_VA!BC142-RFR_spot_no_VA!BC142</f>
        <v>1.1199999999999995E-3</v>
      </c>
      <c r="BD142" s="12"/>
      <c r="BE142" s="3"/>
    </row>
    <row r="143" spans="1:57" x14ac:dyDescent="0.25">
      <c r="A143" s="3"/>
      <c r="B143" s="3">
        <f>RFR_spot_no_VA!B143</f>
        <v>133</v>
      </c>
      <c r="C143" s="38">
        <f>RFR_spot_with_VA!C143-RFR_spot_no_VA!C143</f>
        <v>1.2000000000000205E-4</v>
      </c>
      <c r="D143" s="38"/>
      <c r="E143" s="38"/>
      <c r="F143" s="38"/>
      <c r="G143" s="38"/>
      <c r="H143" s="38"/>
      <c r="I143" s="38"/>
      <c r="J143" s="38">
        <f>RFR_spot_with_VA!J143-RFR_spot_no_VA!J143</f>
        <v>4.8000000000000126E-4</v>
      </c>
      <c r="K143" s="38"/>
      <c r="L143" s="38"/>
      <c r="M143" s="39"/>
      <c r="N143" s="39"/>
      <c r="O143" s="39"/>
      <c r="P143" s="39"/>
      <c r="Q143" s="39"/>
      <c r="R143" s="39"/>
      <c r="S143" s="39"/>
      <c r="T143" s="39"/>
      <c r="U143" s="39"/>
      <c r="V143" s="39"/>
      <c r="W143" s="39"/>
      <c r="X143" s="39"/>
      <c r="Y143" s="39"/>
      <c r="Z143" s="39">
        <f>RFR_spot_with_VA!Z143-RFR_spot_no_VA!Z143</f>
        <v>4.1000000000000064E-4</v>
      </c>
      <c r="AA143" s="39"/>
      <c r="AB143" s="39"/>
      <c r="AC143" s="39"/>
      <c r="AD143" s="39"/>
      <c r="AE143" s="39"/>
      <c r="AF143" s="39"/>
      <c r="AG143" s="39"/>
      <c r="AH143" s="39">
        <f>RFR_spot_with_VA!AH143-RFR_spot_no_VA!AH143</f>
        <v>1.0999999999999899E-4</v>
      </c>
      <c r="AI143" s="39"/>
      <c r="AJ143" s="39">
        <f>RFR_spot_with_VA!AJ143-RFR_spot_no_VA!AJ143</f>
        <v>4.599999999999986E-4</v>
      </c>
      <c r="AK143" s="39">
        <f>RFR_spot_with_VA!AK143-RFR_spot_no_VA!AK143</f>
        <v>1.899999999999992E-4</v>
      </c>
      <c r="AL143" s="39"/>
      <c r="AM143" s="39">
        <f>RFR_spot_with_VA!AM143-RFR_spot_no_VA!AM143</f>
        <v>6.6999999999999699E-4</v>
      </c>
      <c r="AN143" s="39"/>
      <c r="AO143" s="39"/>
      <c r="AP143" s="39"/>
      <c r="AQ143" s="39"/>
      <c r="AR143" s="39"/>
      <c r="AS143" s="39">
        <f>RFR_spot_with_VA!AS143-RFR_spot_no_VA!AS143</f>
        <v>2.5000000000000022E-4</v>
      </c>
      <c r="AT143" s="39"/>
      <c r="AU143" s="39"/>
      <c r="AV143" s="39"/>
      <c r="AW143" s="39"/>
      <c r="AX143" s="39"/>
      <c r="AY143" s="39"/>
      <c r="AZ143" s="39"/>
      <c r="BA143" s="39"/>
      <c r="BB143" s="39"/>
      <c r="BC143" s="39">
        <f>RFR_spot_with_VA!BC143-RFR_spot_no_VA!BC143</f>
        <v>1.1099999999999999E-3</v>
      </c>
      <c r="BD143" s="12"/>
      <c r="BE143" s="3"/>
    </row>
    <row r="144" spans="1:57" x14ac:dyDescent="0.25">
      <c r="A144" s="3"/>
      <c r="B144" s="3">
        <f>RFR_spot_no_VA!B144</f>
        <v>134</v>
      </c>
      <c r="C144" s="38">
        <f>RFR_spot_with_VA!C144-RFR_spot_no_VA!C144</f>
        <v>1.1999999999999858E-4</v>
      </c>
      <c r="D144" s="38"/>
      <c r="E144" s="38"/>
      <c r="F144" s="38"/>
      <c r="G144" s="38"/>
      <c r="H144" s="38"/>
      <c r="I144" s="38"/>
      <c r="J144" s="38">
        <f>RFR_spot_with_VA!J144-RFR_spot_no_VA!J144</f>
        <v>4.7999999999999779E-4</v>
      </c>
      <c r="K144" s="38"/>
      <c r="L144" s="38"/>
      <c r="M144" s="39"/>
      <c r="N144" s="39"/>
      <c r="O144" s="39"/>
      <c r="P144" s="39"/>
      <c r="Q144" s="39"/>
      <c r="R144" s="39"/>
      <c r="S144" s="39"/>
      <c r="T144" s="39"/>
      <c r="U144" s="39"/>
      <c r="V144" s="39"/>
      <c r="W144" s="39"/>
      <c r="X144" s="39"/>
      <c r="Y144" s="39"/>
      <c r="Z144" s="39">
        <f>RFR_spot_with_VA!Z144-RFR_spot_no_VA!Z144</f>
        <v>3.9999999999999758E-4</v>
      </c>
      <c r="AA144" s="39"/>
      <c r="AB144" s="39"/>
      <c r="AC144" s="39"/>
      <c r="AD144" s="39"/>
      <c r="AE144" s="39"/>
      <c r="AF144" s="39"/>
      <c r="AG144" s="39"/>
      <c r="AH144" s="39">
        <f>RFR_spot_with_VA!AH144-RFR_spot_no_VA!AH144</f>
        <v>1.0999999999999899E-4</v>
      </c>
      <c r="AI144" s="39"/>
      <c r="AJ144" s="39">
        <f>RFR_spot_with_VA!AJ144-RFR_spot_no_VA!AJ144</f>
        <v>4.599999999999986E-4</v>
      </c>
      <c r="AK144" s="39">
        <f>RFR_spot_with_VA!AK144-RFR_spot_no_VA!AK144</f>
        <v>1.899999999999992E-4</v>
      </c>
      <c r="AL144" s="39"/>
      <c r="AM144" s="39">
        <f>RFR_spot_with_VA!AM144-RFR_spot_no_VA!AM144</f>
        <v>6.7000000000000393E-4</v>
      </c>
      <c r="AN144" s="39"/>
      <c r="AO144" s="39"/>
      <c r="AP144" s="39"/>
      <c r="AQ144" s="39"/>
      <c r="AR144" s="39"/>
      <c r="AS144" s="39">
        <f>RFR_spot_with_VA!AS144-RFR_spot_no_VA!AS144</f>
        <v>2.4999999999999675E-4</v>
      </c>
      <c r="AT144" s="39"/>
      <c r="AU144" s="39"/>
      <c r="AV144" s="39"/>
      <c r="AW144" s="39"/>
      <c r="AX144" s="39"/>
      <c r="AY144" s="39"/>
      <c r="AZ144" s="39"/>
      <c r="BA144" s="39"/>
      <c r="BB144" s="39"/>
      <c r="BC144" s="39">
        <f>RFR_spot_with_VA!BC144-RFR_spot_no_VA!BC144</f>
        <v>1.1000000000000003E-3</v>
      </c>
      <c r="BD144" s="12"/>
      <c r="BE144" s="3"/>
    </row>
    <row r="145" spans="1:57" x14ac:dyDescent="0.25">
      <c r="A145" s="3"/>
      <c r="B145" s="8">
        <f>RFR_spot_no_VA!B145</f>
        <v>135</v>
      </c>
      <c r="C145" s="40">
        <f>RFR_spot_with_VA!C145-RFR_spot_no_VA!C145</f>
        <v>1.1999999999999858E-4</v>
      </c>
      <c r="D145" s="40"/>
      <c r="E145" s="40"/>
      <c r="F145" s="40"/>
      <c r="G145" s="40"/>
      <c r="H145" s="40"/>
      <c r="I145" s="40"/>
      <c r="J145" s="40">
        <f>RFR_spot_with_VA!J145-RFR_spot_no_VA!J145</f>
        <v>4.8000000000000126E-4</v>
      </c>
      <c r="K145" s="40"/>
      <c r="L145" s="40"/>
      <c r="M145" s="41"/>
      <c r="N145" s="41"/>
      <c r="O145" s="41"/>
      <c r="P145" s="41"/>
      <c r="Q145" s="41"/>
      <c r="R145" s="41"/>
      <c r="S145" s="41"/>
      <c r="T145" s="41"/>
      <c r="U145" s="41"/>
      <c r="V145" s="41"/>
      <c r="W145" s="41"/>
      <c r="X145" s="41"/>
      <c r="Y145" s="41"/>
      <c r="Z145" s="41">
        <f>RFR_spot_with_VA!Z145-RFR_spot_no_VA!Z145</f>
        <v>3.9999999999999758E-4</v>
      </c>
      <c r="AA145" s="41"/>
      <c r="AB145" s="41"/>
      <c r="AC145" s="41"/>
      <c r="AD145" s="41"/>
      <c r="AE145" s="41"/>
      <c r="AF145" s="41"/>
      <c r="AG145" s="41"/>
      <c r="AH145" s="41">
        <f>RFR_spot_with_VA!AH145-RFR_spot_no_VA!AH145</f>
        <v>1.1000000000000593E-4</v>
      </c>
      <c r="AI145" s="41"/>
      <c r="AJ145" s="41">
        <f>RFR_spot_with_VA!AJ145-RFR_spot_no_VA!AJ145</f>
        <v>4.599999999999986E-4</v>
      </c>
      <c r="AK145" s="41">
        <f>RFR_spot_with_VA!AK145-RFR_spot_no_VA!AK145</f>
        <v>1.899999999999992E-4</v>
      </c>
      <c r="AL145" s="41"/>
      <c r="AM145" s="41">
        <f>RFR_spot_with_VA!AM145-RFR_spot_no_VA!AM145</f>
        <v>6.5999999999999392E-4</v>
      </c>
      <c r="AN145" s="41"/>
      <c r="AO145" s="41"/>
      <c r="AP145" s="41"/>
      <c r="AQ145" s="41"/>
      <c r="AR145" s="41"/>
      <c r="AS145" s="41">
        <f>RFR_spot_with_VA!AS145-RFR_spot_no_VA!AS145</f>
        <v>2.4000000000000063E-4</v>
      </c>
      <c r="AT145" s="41"/>
      <c r="AU145" s="41"/>
      <c r="AV145" s="41"/>
      <c r="AW145" s="41"/>
      <c r="AX145" s="41"/>
      <c r="AY145" s="41"/>
      <c r="AZ145" s="41"/>
      <c r="BA145" s="41"/>
      <c r="BB145" s="41"/>
      <c r="BC145" s="41">
        <f>RFR_spot_with_VA!BC145-RFR_spot_no_VA!BC145</f>
        <v>1.0900000000000007E-3</v>
      </c>
      <c r="BD145" s="12"/>
      <c r="BE145" s="3"/>
    </row>
    <row r="146" spans="1:57" x14ac:dyDescent="0.25">
      <c r="A146" s="3"/>
      <c r="B146" s="3">
        <f>RFR_spot_no_VA!B146</f>
        <v>136</v>
      </c>
      <c r="C146" s="38">
        <f>RFR_spot_with_VA!C146-RFR_spot_no_VA!C146</f>
        <v>1.2000000000000205E-4</v>
      </c>
      <c r="D146" s="38"/>
      <c r="E146" s="38"/>
      <c r="F146" s="38"/>
      <c r="G146" s="38"/>
      <c r="H146" s="38"/>
      <c r="I146" s="38"/>
      <c r="J146" s="38">
        <f>RFR_spot_with_VA!J146-RFR_spot_no_VA!J146</f>
        <v>4.699999999999982E-4</v>
      </c>
      <c r="K146" s="38"/>
      <c r="L146" s="38"/>
      <c r="M146" s="39"/>
      <c r="N146" s="39"/>
      <c r="O146" s="39"/>
      <c r="P146" s="39"/>
      <c r="Q146" s="39"/>
      <c r="R146" s="39"/>
      <c r="S146" s="39"/>
      <c r="T146" s="39"/>
      <c r="U146" s="39"/>
      <c r="V146" s="39"/>
      <c r="W146" s="39"/>
      <c r="X146" s="39"/>
      <c r="Y146" s="39"/>
      <c r="Z146" s="39">
        <f>RFR_spot_with_VA!Z146-RFR_spot_no_VA!Z146</f>
        <v>3.9000000000000146E-4</v>
      </c>
      <c r="AA146" s="39"/>
      <c r="AB146" s="39"/>
      <c r="AC146" s="39"/>
      <c r="AD146" s="39"/>
      <c r="AE146" s="39"/>
      <c r="AF146" s="39"/>
      <c r="AG146" s="39"/>
      <c r="AH146" s="39">
        <f>RFR_spot_with_VA!AH146-RFR_spot_no_VA!AH146</f>
        <v>1.0999999999999899E-4</v>
      </c>
      <c r="AI146" s="39"/>
      <c r="AJ146" s="39">
        <f>RFR_spot_with_VA!AJ146-RFR_spot_no_VA!AJ146</f>
        <v>4.4999999999999901E-4</v>
      </c>
      <c r="AK146" s="39">
        <f>RFR_spot_with_VA!AK146-RFR_spot_no_VA!AK146</f>
        <v>1.799999999999996E-4</v>
      </c>
      <c r="AL146" s="39"/>
      <c r="AM146" s="39">
        <f>RFR_spot_with_VA!AM146-RFR_spot_no_VA!AM146</f>
        <v>6.5000000000000474E-4</v>
      </c>
      <c r="AN146" s="39"/>
      <c r="AO146" s="39"/>
      <c r="AP146" s="39"/>
      <c r="AQ146" s="39"/>
      <c r="AR146" s="39"/>
      <c r="AS146" s="39">
        <f>RFR_spot_with_VA!AS146-RFR_spot_no_VA!AS146</f>
        <v>2.4000000000000063E-4</v>
      </c>
      <c r="AT146" s="39"/>
      <c r="AU146" s="39"/>
      <c r="AV146" s="39"/>
      <c r="AW146" s="39"/>
      <c r="AX146" s="39"/>
      <c r="AY146" s="39"/>
      <c r="AZ146" s="39"/>
      <c r="BA146" s="39"/>
      <c r="BB146" s="39"/>
      <c r="BC146" s="39">
        <f>RFR_spot_with_VA!BC146-RFR_spot_no_VA!BC146</f>
        <v>1.0800000000000011E-3</v>
      </c>
      <c r="BD146" s="12"/>
      <c r="BE146" s="3"/>
    </row>
    <row r="147" spans="1:57" x14ac:dyDescent="0.25">
      <c r="A147" s="3"/>
      <c r="B147" s="3">
        <f>RFR_spot_no_VA!B147</f>
        <v>137</v>
      </c>
      <c r="C147" s="38">
        <f>RFR_spot_with_VA!C147-RFR_spot_no_VA!C147</f>
        <v>1.0999999999999899E-4</v>
      </c>
      <c r="D147" s="38"/>
      <c r="E147" s="38"/>
      <c r="F147" s="38"/>
      <c r="G147" s="38"/>
      <c r="H147" s="38"/>
      <c r="I147" s="38"/>
      <c r="J147" s="38">
        <f>RFR_spot_with_VA!J147-RFR_spot_no_VA!J147</f>
        <v>4.7000000000000167E-4</v>
      </c>
      <c r="K147" s="38"/>
      <c r="L147" s="38"/>
      <c r="M147" s="39"/>
      <c r="N147" s="39"/>
      <c r="O147" s="39"/>
      <c r="P147" s="39"/>
      <c r="Q147" s="39"/>
      <c r="R147" s="39"/>
      <c r="S147" s="39"/>
      <c r="T147" s="39"/>
      <c r="U147" s="39"/>
      <c r="V147" s="39"/>
      <c r="W147" s="39"/>
      <c r="X147" s="39"/>
      <c r="Y147" s="39"/>
      <c r="Z147" s="39">
        <f>RFR_spot_with_VA!Z147-RFR_spot_no_VA!Z147</f>
        <v>3.9000000000000146E-4</v>
      </c>
      <c r="AA147" s="39"/>
      <c r="AB147" s="39"/>
      <c r="AC147" s="39"/>
      <c r="AD147" s="39"/>
      <c r="AE147" s="39"/>
      <c r="AF147" s="39"/>
      <c r="AG147" s="39"/>
      <c r="AH147" s="39">
        <f>RFR_spot_with_VA!AH147-RFR_spot_no_VA!AH147</f>
        <v>1.0999999999999899E-4</v>
      </c>
      <c r="AI147" s="39"/>
      <c r="AJ147" s="39">
        <f>RFR_spot_with_VA!AJ147-RFR_spot_no_VA!AJ147</f>
        <v>4.4999999999999901E-4</v>
      </c>
      <c r="AK147" s="39">
        <f>RFR_spot_with_VA!AK147-RFR_spot_no_VA!AK147</f>
        <v>1.9000000000000267E-4</v>
      </c>
      <c r="AL147" s="39"/>
      <c r="AM147" s="39">
        <f>RFR_spot_with_VA!AM147-RFR_spot_no_VA!AM147</f>
        <v>6.4000000000000168E-4</v>
      </c>
      <c r="AN147" s="39"/>
      <c r="AO147" s="39"/>
      <c r="AP147" s="39"/>
      <c r="AQ147" s="39"/>
      <c r="AR147" s="39"/>
      <c r="AS147" s="39">
        <f>RFR_spot_with_VA!AS147-RFR_spot_no_VA!AS147</f>
        <v>2.3999999999999716E-4</v>
      </c>
      <c r="AT147" s="39"/>
      <c r="AU147" s="39"/>
      <c r="AV147" s="39"/>
      <c r="AW147" s="39"/>
      <c r="AX147" s="39"/>
      <c r="AY147" s="39"/>
      <c r="AZ147" s="39"/>
      <c r="BA147" s="39"/>
      <c r="BB147" s="39"/>
      <c r="BC147" s="39">
        <f>RFR_spot_with_VA!BC147-RFR_spot_no_VA!BC147</f>
        <v>1.069999999999998E-3</v>
      </c>
      <c r="BD147" s="12"/>
      <c r="BE147" s="3"/>
    </row>
    <row r="148" spans="1:57" x14ac:dyDescent="0.25">
      <c r="A148" s="3"/>
      <c r="B148" s="3">
        <f>RFR_spot_no_VA!B148</f>
        <v>138</v>
      </c>
      <c r="C148" s="38">
        <f>RFR_spot_with_VA!C148-RFR_spot_no_VA!C148</f>
        <v>1.1000000000000246E-4</v>
      </c>
      <c r="D148" s="38"/>
      <c r="E148" s="38"/>
      <c r="F148" s="38"/>
      <c r="G148" s="38"/>
      <c r="H148" s="38"/>
      <c r="I148" s="38"/>
      <c r="J148" s="38">
        <f>RFR_spot_with_VA!J148-RFR_spot_no_VA!J148</f>
        <v>4.7000000000000167E-4</v>
      </c>
      <c r="K148" s="38"/>
      <c r="L148" s="38"/>
      <c r="M148" s="39"/>
      <c r="N148" s="39"/>
      <c r="O148" s="39"/>
      <c r="P148" s="39"/>
      <c r="Q148" s="39"/>
      <c r="R148" s="39"/>
      <c r="S148" s="39"/>
      <c r="T148" s="39"/>
      <c r="U148" s="39"/>
      <c r="V148" s="39"/>
      <c r="W148" s="39"/>
      <c r="X148" s="39"/>
      <c r="Y148" s="39"/>
      <c r="Z148" s="39">
        <f>RFR_spot_with_VA!Z148-RFR_spot_no_VA!Z148</f>
        <v>3.9000000000000146E-4</v>
      </c>
      <c r="AA148" s="39"/>
      <c r="AB148" s="39"/>
      <c r="AC148" s="39"/>
      <c r="AD148" s="39"/>
      <c r="AE148" s="39"/>
      <c r="AF148" s="39"/>
      <c r="AG148" s="39"/>
      <c r="AH148" s="39">
        <f>RFR_spot_with_VA!AH148-RFR_spot_no_VA!AH148</f>
        <v>9.9999999999995925E-5</v>
      </c>
      <c r="AI148" s="39"/>
      <c r="AJ148" s="39">
        <f>RFR_spot_with_VA!AJ148-RFR_spot_no_VA!AJ148</f>
        <v>4.3999999999999942E-4</v>
      </c>
      <c r="AK148" s="39">
        <f>RFR_spot_with_VA!AK148-RFR_spot_no_VA!AK148</f>
        <v>1.799999999999996E-4</v>
      </c>
      <c r="AL148" s="39"/>
      <c r="AM148" s="39">
        <f>RFR_spot_with_VA!AM148-RFR_spot_no_VA!AM148</f>
        <v>6.4000000000000168E-4</v>
      </c>
      <c r="AN148" s="39"/>
      <c r="AO148" s="39"/>
      <c r="AP148" s="39"/>
      <c r="AQ148" s="39"/>
      <c r="AR148" s="39"/>
      <c r="AS148" s="39">
        <f>RFR_spot_with_VA!AS148-RFR_spot_no_VA!AS148</f>
        <v>2.4000000000000063E-4</v>
      </c>
      <c r="AT148" s="39"/>
      <c r="AU148" s="39"/>
      <c r="AV148" s="39"/>
      <c r="AW148" s="39"/>
      <c r="AX148" s="39"/>
      <c r="AY148" s="39"/>
      <c r="AZ148" s="39"/>
      <c r="BA148" s="39"/>
      <c r="BB148" s="39"/>
      <c r="BC148" s="39">
        <f>RFR_spot_with_VA!BC148-RFR_spot_no_VA!BC148</f>
        <v>1.069999999999998E-3</v>
      </c>
      <c r="BD148" s="12"/>
      <c r="BE148" s="3"/>
    </row>
    <row r="149" spans="1:57" x14ac:dyDescent="0.25">
      <c r="A149" s="3"/>
      <c r="B149" s="3">
        <f>RFR_spot_no_VA!B149</f>
        <v>139</v>
      </c>
      <c r="C149" s="38">
        <f>RFR_spot_with_VA!C149-RFR_spot_no_VA!C149</f>
        <v>1.0999999999999899E-4</v>
      </c>
      <c r="D149" s="38"/>
      <c r="E149" s="38"/>
      <c r="F149" s="38"/>
      <c r="G149" s="38"/>
      <c r="H149" s="38"/>
      <c r="I149" s="38"/>
      <c r="J149" s="38">
        <f>RFR_spot_with_VA!J149-RFR_spot_no_VA!J149</f>
        <v>4.599999999999986E-4</v>
      </c>
      <c r="K149" s="38"/>
      <c r="L149" s="38"/>
      <c r="M149" s="39"/>
      <c r="N149" s="39"/>
      <c r="O149" s="39"/>
      <c r="P149" s="39"/>
      <c r="Q149" s="39"/>
      <c r="R149" s="39"/>
      <c r="S149" s="39"/>
      <c r="T149" s="39"/>
      <c r="U149" s="39"/>
      <c r="V149" s="39"/>
      <c r="W149" s="39"/>
      <c r="X149" s="39"/>
      <c r="Y149" s="39"/>
      <c r="Z149" s="39">
        <f>RFR_spot_with_VA!Z149-RFR_spot_no_VA!Z149</f>
        <v>3.9000000000000146E-4</v>
      </c>
      <c r="AA149" s="39"/>
      <c r="AB149" s="39"/>
      <c r="AC149" s="39"/>
      <c r="AD149" s="39"/>
      <c r="AE149" s="39"/>
      <c r="AF149" s="39"/>
      <c r="AG149" s="39"/>
      <c r="AH149" s="39">
        <f>RFR_spot_with_VA!AH149-RFR_spot_no_VA!AH149</f>
        <v>1.0999999999999899E-4</v>
      </c>
      <c r="AI149" s="39"/>
      <c r="AJ149" s="39">
        <f>RFR_spot_with_VA!AJ149-RFR_spot_no_VA!AJ149</f>
        <v>4.4999999999999901E-4</v>
      </c>
      <c r="AK149" s="39">
        <f>RFR_spot_with_VA!AK149-RFR_spot_no_VA!AK149</f>
        <v>1.799999999999996E-4</v>
      </c>
      <c r="AL149" s="39"/>
      <c r="AM149" s="39">
        <f>RFR_spot_with_VA!AM149-RFR_spot_no_VA!AM149</f>
        <v>6.4000000000000168E-4</v>
      </c>
      <c r="AN149" s="39"/>
      <c r="AO149" s="39"/>
      <c r="AP149" s="39"/>
      <c r="AQ149" s="39"/>
      <c r="AR149" s="39"/>
      <c r="AS149" s="39">
        <f>RFR_spot_with_VA!AS149-RFR_spot_no_VA!AS149</f>
        <v>2.3000000000000104E-4</v>
      </c>
      <c r="AT149" s="39"/>
      <c r="AU149" s="39"/>
      <c r="AV149" s="39"/>
      <c r="AW149" s="39"/>
      <c r="AX149" s="39"/>
      <c r="AY149" s="39"/>
      <c r="AZ149" s="39"/>
      <c r="BA149" s="39"/>
      <c r="BB149" s="39"/>
      <c r="BC149" s="39">
        <f>RFR_spot_with_VA!BC149-RFR_spot_no_VA!BC149</f>
        <v>1.0500000000000023E-3</v>
      </c>
      <c r="BD149" s="12"/>
      <c r="BE149" s="3"/>
    </row>
    <row r="150" spans="1:57" x14ac:dyDescent="0.25">
      <c r="A150" s="3"/>
      <c r="B150" s="8">
        <f>RFR_spot_no_VA!B150</f>
        <v>140</v>
      </c>
      <c r="C150" s="40">
        <f>RFR_spot_with_VA!C150-RFR_spot_no_VA!C150</f>
        <v>1.1000000000000246E-4</v>
      </c>
      <c r="D150" s="40"/>
      <c r="E150" s="40"/>
      <c r="F150" s="40"/>
      <c r="G150" s="40"/>
      <c r="H150" s="40"/>
      <c r="I150" s="40"/>
      <c r="J150" s="40">
        <f>RFR_spot_with_VA!J150-RFR_spot_no_VA!J150</f>
        <v>4.4999999999999901E-4</v>
      </c>
      <c r="K150" s="40"/>
      <c r="L150" s="40"/>
      <c r="M150" s="41"/>
      <c r="N150" s="41"/>
      <c r="O150" s="41"/>
      <c r="P150" s="41"/>
      <c r="Q150" s="41"/>
      <c r="R150" s="41"/>
      <c r="S150" s="41"/>
      <c r="T150" s="41"/>
      <c r="U150" s="41"/>
      <c r="V150" s="41"/>
      <c r="W150" s="41"/>
      <c r="X150" s="41"/>
      <c r="Y150" s="41"/>
      <c r="Z150" s="41">
        <f>RFR_spot_with_VA!Z150-RFR_spot_no_VA!Z150</f>
        <v>3.8000000000000533E-4</v>
      </c>
      <c r="AA150" s="41"/>
      <c r="AB150" s="41"/>
      <c r="AC150" s="41"/>
      <c r="AD150" s="41"/>
      <c r="AE150" s="41"/>
      <c r="AF150" s="41"/>
      <c r="AG150" s="41"/>
      <c r="AH150" s="41">
        <f>RFR_spot_with_VA!AH150-RFR_spot_no_VA!AH150</f>
        <v>1.1000000000000593E-4</v>
      </c>
      <c r="AI150" s="41"/>
      <c r="AJ150" s="41">
        <f>RFR_spot_with_VA!AJ150-RFR_spot_no_VA!AJ150</f>
        <v>4.3999999999999942E-4</v>
      </c>
      <c r="AK150" s="41">
        <f>RFR_spot_with_VA!AK150-RFR_spot_no_VA!AK150</f>
        <v>1.799999999999996E-4</v>
      </c>
      <c r="AL150" s="41"/>
      <c r="AM150" s="41">
        <f>RFR_spot_with_VA!AM150-RFR_spot_no_VA!AM150</f>
        <v>6.3999999999999474E-4</v>
      </c>
      <c r="AN150" s="41"/>
      <c r="AO150" s="41"/>
      <c r="AP150" s="41"/>
      <c r="AQ150" s="41"/>
      <c r="AR150" s="41"/>
      <c r="AS150" s="41">
        <f>RFR_spot_with_VA!AS150-RFR_spot_no_VA!AS150</f>
        <v>2.2999999999999757E-4</v>
      </c>
      <c r="AT150" s="41"/>
      <c r="AU150" s="41"/>
      <c r="AV150" s="41"/>
      <c r="AW150" s="41"/>
      <c r="AX150" s="41"/>
      <c r="AY150" s="41"/>
      <c r="AZ150" s="41"/>
      <c r="BA150" s="41"/>
      <c r="BB150" s="41"/>
      <c r="BC150" s="41">
        <f>RFR_spot_with_VA!BC150-RFR_spot_no_VA!BC150</f>
        <v>1.0499999999999989E-3</v>
      </c>
      <c r="BD150" s="12"/>
      <c r="BE150" s="3"/>
    </row>
    <row r="151" spans="1:57" x14ac:dyDescent="0.25">
      <c r="A151" s="3"/>
      <c r="B151" s="3">
        <f>RFR_spot_no_VA!B151</f>
        <v>141</v>
      </c>
      <c r="C151" s="38">
        <f>RFR_spot_with_VA!C151-RFR_spot_no_VA!C151</f>
        <v>1.0999999999999899E-4</v>
      </c>
      <c r="D151" s="38"/>
      <c r="E151" s="38"/>
      <c r="F151" s="38"/>
      <c r="G151" s="38"/>
      <c r="H151" s="38"/>
      <c r="I151" s="38"/>
      <c r="J151" s="38">
        <f>RFR_spot_with_VA!J151-RFR_spot_no_VA!J151</f>
        <v>4.599999999999986E-4</v>
      </c>
      <c r="K151" s="38"/>
      <c r="L151" s="38"/>
      <c r="M151" s="39"/>
      <c r="N151" s="39"/>
      <c r="O151" s="39"/>
      <c r="P151" s="39"/>
      <c r="Q151" s="39"/>
      <c r="R151" s="39"/>
      <c r="S151" s="39"/>
      <c r="T151" s="39"/>
      <c r="U151" s="39"/>
      <c r="V151" s="39"/>
      <c r="W151" s="39"/>
      <c r="X151" s="39"/>
      <c r="Y151" s="39"/>
      <c r="Z151" s="39">
        <f>RFR_spot_with_VA!Z151-RFR_spot_no_VA!Z151</f>
        <v>3.8000000000000533E-4</v>
      </c>
      <c r="AA151" s="39"/>
      <c r="AB151" s="39"/>
      <c r="AC151" s="39"/>
      <c r="AD151" s="39"/>
      <c r="AE151" s="39"/>
      <c r="AF151" s="39"/>
      <c r="AG151" s="39"/>
      <c r="AH151" s="39">
        <f>RFR_spot_with_VA!AH151-RFR_spot_no_VA!AH151</f>
        <v>1.0999999999999899E-4</v>
      </c>
      <c r="AI151" s="39"/>
      <c r="AJ151" s="39">
        <f>RFR_spot_with_VA!AJ151-RFR_spot_no_VA!AJ151</f>
        <v>4.2999999999999983E-4</v>
      </c>
      <c r="AK151" s="39">
        <f>RFR_spot_with_VA!AK151-RFR_spot_no_VA!AK151</f>
        <v>1.799999999999996E-4</v>
      </c>
      <c r="AL151" s="39"/>
      <c r="AM151" s="39">
        <f>RFR_spot_with_VA!AM151-RFR_spot_no_VA!AM151</f>
        <v>6.2999999999999862E-4</v>
      </c>
      <c r="AN151" s="39"/>
      <c r="AO151" s="39"/>
      <c r="AP151" s="39"/>
      <c r="AQ151" s="39"/>
      <c r="AR151" s="39"/>
      <c r="AS151" s="39">
        <f>RFR_spot_with_VA!AS151-RFR_spot_no_VA!AS151</f>
        <v>2.3000000000000104E-4</v>
      </c>
      <c r="AT151" s="39"/>
      <c r="AU151" s="39"/>
      <c r="AV151" s="39"/>
      <c r="AW151" s="39"/>
      <c r="AX151" s="39"/>
      <c r="AY151" s="39"/>
      <c r="AZ151" s="39"/>
      <c r="BA151" s="39"/>
      <c r="BB151" s="39"/>
      <c r="BC151" s="39">
        <f>RFR_spot_with_VA!BC151-RFR_spot_no_VA!BC151</f>
        <v>1.0499999999999989E-3</v>
      </c>
      <c r="BD151" s="12"/>
      <c r="BE151" s="3"/>
    </row>
    <row r="152" spans="1:57" x14ac:dyDescent="0.25">
      <c r="A152" s="3"/>
      <c r="B152" s="3">
        <f>RFR_spot_no_VA!B152</f>
        <v>142</v>
      </c>
      <c r="C152" s="38">
        <f>RFR_spot_with_VA!C152-RFR_spot_no_VA!C152</f>
        <v>1.1000000000000246E-4</v>
      </c>
      <c r="D152" s="38"/>
      <c r="E152" s="38"/>
      <c r="F152" s="38"/>
      <c r="G152" s="38"/>
      <c r="H152" s="38"/>
      <c r="I152" s="38"/>
      <c r="J152" s="38">
        <f>RFR_spot_with_VA!J152-RFR_spot_no_VA!J152</f>
        <v>4.5000000000000248E-4</v>
      </c>
      <c r="K152" s="38"/>
      <c r="L152" s="38"/>
      <c r="M152" s="39"/>
      <c r="N152" s="39"/>
      <c r="O152" s="39"/>
      <c r="P152" s="39"/>
      <c r="Q152" s="39"/>
      <c r="R152" s="39"/>
      <c r="S152" s="39"/>
      <c r="T152" s="39"/>
      <c r="U152" s="39"/>
      <c r="V152" s="39"/>
      <c r="W152" s="39"/>
      <c r="X152" s="39"/>
      <c r="Y152" s="39"/>
      <c r="Z152" s="39">
        <f>RFR_spot_with_VA!Z152-RFR_spot_no_VA!Z152</f>
        <v>3.7999999999999839E-4</v>
      </c>
      <c r="AA152" s="39"/>
      <c r="AB152" s="39"/>
      <c r="AC152" s="39"/>
      <c r="AD152" s="39"/>
      <c r="AE152" s="39"/>
      <c r="AF152" s="39"/>
      <c r="AG152" s="39"/>
      <c r="AH152" s="39">
        <f>RFR_spot_with_VA!AH152-RFR_spot_no_VA!AH152</f>
        <v>1.0999999999999899E-4</v>
      </c>
      <c r="AI152" s="39"/>
      <c r="AJ152" s="39">
        <f>RFR_spot_with_VA!AJ152-RFR_spot_no_VA!AJ152</f>
        <v>4.3999999999999942E-4</v>
      </c>
      <c r="AK152" s="39">
        <f>RFR_spot_with_VA!AK152-RFR_spot_no_VA!AK152</f>
        <v>1.8000000000000307E-4</v>
      </c>
      <c r="AL152" s="39"/>
      <c r="AM152" s="39">
        <f>RFR_spot_with_VA!AM152-RFR_spot_no_VA!AM152</f>
        <v>6.2000000000000249E-4</v>
      </c>
      <c r="AN152" s="39"/>
      <c r="AO152" s="39"/>
      <c r="AP152" s="39"/>
      <c r="AQ152" s="39"/>
      <c r="AR152" s="39"/>
      <c r="AS152" s="39">
        <f>RFR_spot_with_VA!AS152-RFR_spot_no_VA!AS152</f>
        <v>2.2999999999999757E-4</v>
      </c>
      <c r="AT152" s="39"/>
      <c r="AU152" s="39"/>
      <c r="AV152" s="39"/>
      <c r="AW152" s="39"/>
      <c r="AX152" s="39"/>
      <c r="AY152" s="39"/>
      <c r="AZ152" s="39"/>
      <c r="BA152" s="39"/>
      <c r="BB152" s="39"/>
      <c r="BC152" s="39">
        <f>RFR_spot_with_VA!BC152-RFR_spot_no_VA!BC152</f>
        <v>1.0400000000000027E-3</v>
      </c>
      <c r="BD152" s="12"/>
      <c r="BE152" s="3"/>
    </row>
    <row r="153" spans="1:57" x14ac:dyDescent="0.25">
      <c r="A153" s="3"/>
      <c r="B153" s="3">
        <f>RFR_spot_no_VA!B153</f>
        <v>143</v>
      </c>
      <c r="C153" s="38">
        <f>RFR_spot_with_VA!C153-RFR_spot_no_VA!C153</f>
        <v>1.0999999999999899E-4</v>
      </c>
      <c r="D153" s="38"/>
      <c r="E153" s="38"/>
      <c r="F153" s="38"/>
      <c r="G153" s="38"/>
      <c r="H153" s="38"/>
      <c r="I153" s="38"/>
      <c r="J153" s="38">
        <f>RFR_spot_with_VA!J153-RFR_spot_no_VA!J153</f>
        <v>4.4999999999999901E-4</v>
      </c>
      <c r="K153" s="38"/>
      <c r="L153" s="38"/>
      <c r="M153" s="39"/>
      <c r="N153" s="39"/>
      <c r="O153" s="39"/>
      <c r="P153" s="39"/>
      <c r="Q153" s="39"/>
      <c r="R153" s="39"/>
      <c r="S153" s="39"/>
      <c r="T153" s="39"/>
      <c r="U153" s="39"/>
      <c r="V153" s="39"/>
      <c r="W153" s="39"/>
      <c r="X153" s="39"/>
      <c r="Y153" s="39"/>
      <c r="Z153" s="39">
        <f>RFR_spot_with_VA!Z153-RFR_spot_no_VA!Z153</f>
        <v>3.6999999999999533E-4</v>
      </c>
      <c r="AA153" s="39"/>
      <c r="AB153" s="39"/>
      <c r="AC153" s="39"/>
      <c r="AD153" s="39"/>
      <c r="AE153" s="39"/>
      <c r="AF153" s="39"/>
      <c r="AG153" s="39"/>
      <c r="AH153" s="39">
        <f>RFR_spot_with_VA!AH153-RFR_spot_no_VA!AH153</f>
        <v>9.9999999999995925E-5</v>
      </c>
      <c r="AI153" s="39"/>
      <c r="AJ153" s="39">
        <f>RFR_spot_with_VA!AJ153-RFR_spot_no_VA!AJ153</f>
        <v>4.3999999999999942E-4</v>
      </c>
      <c r="AK153" s="39">
        <f>RFR_spot_with_VA!AK153-RFR_spot_no_VA!AK153</f>
        <v>1.6999999999999654E-4</v>
      </c>
      <c r="AL153" s="39"/>
      <c r="AM153" s="39">
        <f>RFR_spot_with_VA!AM153-RFR_spot_no_VA!AM153</f>
        <v>6.2000000000000249E-4</v>
      </c>
      <c r="AN153" s="39"/>
      <c r="AO153" s="39"/>
      <c r="AP153" s="39"/>
      <c r="AQ153" s="39"/>
      <c r="AR153" s="39"/>
      <c r="AS153" s="39">
        <f>RFR_spot_with_VA!AS153-RFR_spot_no_VA!AS153</f>
        <v>2.2000000000000144E-4</v>
      </c>
      <c r="AT153" s="39"/>
      <c r="AU153" s="39"/>
      <c r="AV153" s="39"/>
      <c r="AW153" s="39"/>
      <c r="AX153" s="39"/>
      <c r="AY153" s="39"/>
      <c r="AZ153" s="39"/>
      <c r="BA153" s="39"/>
      <c r="BB153" s="39"/>
      <c r="BC153" s="39">
        <f>RFR_spot_with_VA!BC153-RFR_spot_no_VA!BC153</f>
        <v>1.0200000000000001E-3</v>
      </c>
      <c r="BD153" s="12"/>
      <c r="BE153" s="3"/>
    </row>
    <row r="154" spans="1:57" x14ac:dyDescent="0.25">
      <c r="A154" s="3"/>
      <c r="B154" s="3">
        <f>RFR_spot_no_VA!B154</f>
        <v>144</v>
      </c>
      <c r="C154" s="38">
        <f>RFR_spot_with_VA!C154-RFR_spot_no_VA!C154</f>
        <v>1.1000000000000246E-4</v>
      </c>
      <c r="D154" s="38"/>
      <c r="E154" s="38"/>
      <c r="F154" s="38"/>
      <c r="G154" s="38"/>
      <c r="H154" s="38"/>
      <c r="I154" s="38"/>
      <c r="J154" s="38">
        <f>RFR_spot_with_VA!J154-RFR_spot_no_VA!J154</f>
        <v>4.3999999999999942E-4</v>
      </c>
      <c r="K154" s="38"/>
      <c r="L154" s="38"/>
      <c r="M154" s="39"/>
      <c r="N154" s="39"/>
      <c r="O154" s="39"/>
      <c r="P154" s="39"/>
      <c r="Q154" s="39"/>
      <c r="R154" s="39"/>
      <c r="S154" s="39"/>
      <c r="T154" s="39"/>
      <c r="U154" s="39"/>
      <c r="V154" s="39"/>
      <c r="W154" s="39"/>
      <c r="X154" s="39"/>
      <c r="Y154" s="39"/>
      <c r="Z154" s="39">
        <f>RFR_spot_with_VA!Z154-RFR_spot_no_VA!Z154</f>
        <v>3.7999999999999839E-4</v>
      </c>
      <c r="AA154" s="39"/>
      <c r="AB154" s="39"/>
      <c r="AC154" s="39"/>
      <c r="AD154" s="39"/>
      <c r="AE154" s="39"/>
      <c r="AF154" s="39"/>
      <c r="AG154" s="39"/>
      <c r="AH154" s="39">
        <f>RFR_spot_with_VA!AH154-RFR_spot_no_VA!AH154</f>
        <v>1.0000000000000286E-4</v>
      </c>
      <c r="AI154" s="39"/>
      <c r="AJ154" s="39">
        <f>RFR_spot_with_VA!AJ154-RFR_spot_no_VA!AJ154</f>
        <v>4.2999999999999983E-4</v>
      </c>
      <c r="AK154" s="39">
        <f>RFR_spot_with_VA!AK154-RFR_spot_no_VA!AK154</f>
        <v>1.7000000000000001E-4</v>
      </c>
      <c r="AL154" s="39"/>
      <c r="AM154" s="39">
        <f>RFR_spot_with_VA!AM154-RFR_spot_no_VA!AM154</f>
        <v>6.0999999999999943E-4</v>
      </c>
      <c r="AN154" s="39"/>
      <c r="AO154" s="39"/>
      <c r="AP154" s="39"/>
      <c r="AQ154" s="39"/>
      <c r="AR154" s="39"/>
      <c r="AS154" s="39">
        <f>RFR_spot_with_VA!AS154-RFR_spot_no_VA!AS154</f>
        <v>2.3000000000000104E-4</v>
      </c>
      <c r="AT154" s="39"/>
      <c r="AU154" s="39"/>
      <c r="AV154" s="39"/>
      <c r="AW154" s="39"/>
      <c r="AX154" s="39"/>
      <c r="AY154" s="39"/>
      <c r="AZ154" s="39"/>
      <c r="BA154" s="39"/>
      <c r="BB154" s="39"/>
      <c r="BC154" s="39">
        <f>RFR_spot_with_VA!BC154-RFR_spot_no_VA!BC154</f>
        <v>1.0200000000000001E-3</v>
      </c>
      <c r="BD154" s="12"/>
      <c r="BE154" s="3"/>
    </row>
    <row r="155" spans="1:57" x14ac:dyDescent="0.25">
      <c r="A155" s="3"/>
      <c r="B155" s="8">
        <f>RFR_spot_no_VA!B155</f>
        <v>145</v>
      </c>
      <c r="C155" s="40">
        <f>RFR_spot_with_VA!C155-RFR_spot_no_VA!C155</f>
        <v>9.9999999999999395E-5</v>
      </c>
      <c r="D155" s="40"/>
      <c r="E155" s="40"/>
      <c r="F155" s="40"/>
      <c r="G155" s="40"/>
      <c r="H155" s="40"/>
      <c r="I155" s="40"/>
      <c r="J155" s="40">
        <f>RFR_spot_with_VA!J155-RFR_spot_no_VA!J155</f>
        <v>4.3999999999999942E-4</v>
      </c>
      <c r="K155" s="40"/>
      <c r="L155" s="40"/>
      <c r="M155" s="41"/>
      <c r="N155" s="41"/>
      <c r="O155" s="41"/>
      <c r="P155" s="41"/>
      <c r="Q155" s="41"/>
      <c r="R155" s="41"/>
      <c r="S155" s="41"/>
      <c r="T155" s="41"/>
      <c r="U155" s="41"/>
      <c r="V155" s="41"/>
      <c r="W155" s="41"/>
      <c r="X155" s="41"/>
      <c r="Y155" s="41"/>
      <c r="Z155" s="41">
        <f>RFR_spot_with_VA!Z155-RFR_spot_no_VA!Z155</f>
        <v>3.7000000000000227E-4</v>
      </c>
      <c r="AA155" s="41"/>
      <c r="AB155" s="41"/>
      <c r="AC155" s="41"/>
      <c r="AD155" s="41"/>
      <c r="AE155" s="41"/>
      <c r="AF155" s="41"/>
      <c r="AG155" s="41"/>
      <c r="AH155" s="41">
        <f>RFR_spot_with_VA!AH155-RFR_spot_no_VA!AH155</f>
        <v>1.1000000000000593E-4</v>
      </c>
      <c r="AI155" s="41"/>
      <c r="AJ155" s="41">
        <f>RFR_spot_with_VA!AJ155-RFR_spot_no_VA!AJ155</f>
        <v>4.2000000000000023E-4</v>
      </c>
      <c r="AK155" s="41">
        <f>RFR_spot_with_VA!AK155-RFR_spot_no_VA!AK155</f>
        <v>1.7999999999999614E-4</v>
      </c>
      <c r="AL155" s="41"/>
      <c r="AM155" s="41">
        <f>RFR_spot_with_VA!AM155-RFR_spot_no_VA!AM155</f>
        <v>6.1000000000000637E-4</v>
      </c>
      <c r="AN155" s="41"/>
      <c r="AO155" s="41"/>
      <c r="AP155" s="41"/>
      <c r="AQ155" s="41"/>
      <c r="AR155" s="41"/>
      <c r="AS155" s="41">
        <f>RFR_spot_with_VA!AS155-RFR_spot_no_VA!AS155</f>
        <v>2.2999999999999757E-4</v>
      </c>
      <c r="AT155" s="41"/>
      <c r="AU155" s="41"/>
      <c r="AV155" s="41"/>
      <c r="AW155" s="41"/>
      <c r="AX155" s="41"/>
      <c r="AY155" s="41"/>
      <c r="AZ155" s="41"/>
      <c r="BA155" s="41"/>
      <c r="BB155" s="41"/>
      <c r="BC155" s="41">
        <f>RFR_spot_with_VA!BC155-RFR_spot_no_VA!BC155</f>
        <v>1.0100000000000005E-3</v>
      </c>
      <c r="BD155" s="12"/>
      <c r="BE155" s="3"/>
    </row>
    <row r="156" spans="1:57" x14ac:dyDescent="0.25">
      <c r="A156" s="3"/>
      <c r="B156" s="3">
        <f>RFR_spot_no_VA!B156</f>
        <v>146</v>
      </c>
      <c r="C156" s="38">
        <f>RFR_spot_with_VA!C156-RFR_spot_no_VA!C156</f>
        <v>1.0999999999999899E-4</v>
      </c>
      <c r="D156" s="38"/>
      <c r="E156" s="38"/>
      <c r="F156" s="38"/>
      <c r="G156" s="38"/>
      <c r="H156" s="38"/>
      <c r="I156" s="38"/>
      <c r="J156" s="38">
        <f>RFR_spot_with_VA!J156-RFR_spot_no_VA!J156</f>
        <v>4.3999999999999942E-4</v>
      </c>
      <c r="K156" s="38"/>
      <c r="L156" s="38"/>
      <c r="M156" s="39"/>
      <c r="N156" s="39"/>
      <c r="O156" s="39"/>
      <c r="P156" s="39"/>
      <c r="Q156" s="39"/>
      <c r="R156" s="39"/>
      <c r="S156" s="39"/>
      <c r="T156" s="39"/>
      <c r="U156" s="39"/>
      <c r="V156" s="39"/>
      <c r="W156" s="39"/>
      <c r="X156" s="39"/>
      <c r="Y156" s="39"/>
      <c r="Z156" s="39">
        <f>RFR_spot_with_VA!Z156-RFR_spot_no_VA!Z156</f>
        <v>3.7000000000000227E-4</v>
      </c>
      <c r="AA156" s="39"/>
      <c r="AB156" s="39"/>
      <c r="AC156" s="39"/>
      <c r="AD156" s="39"/>
      <c r="AE156" s="39"/>
      <c r="AF156" s="39"/>
      <c r="AG156" s="39"/>
      <c r="AH156" s="39">
        <f>RFR_spot_with_VA!AH156-RFR_spot_no_VA!AH156</f>
        <v>9.9999999999995925E-5</v>
      </c>
      <c r="AI156" s="39"/>
      <c r="AJ156" s="39">
        <f>RFR_spot_with_VA!AJ156-RFR_spot_no_VA!AJ156</f>
        <v>4.2000000000000023E-4</v>
      </c>
      <c r="AK156" s="39">
        <f>RFR_spot_with_VA!AK156-RFR_spot_no_VA!AK156</f>
        <v>1.799999999999996E-4</v>
      </c>
      <c r="AL156" s="39"/>
      <c r="AM156" s="39">
        <f>RFR_spot_with_VA!AM156-RFR_spot_no_VA!AM156</f>
        <v>6.0999999999999943E-4</v>
      </c>
      <c r="AN156" s="39"/>
      <c r="AO156" s="39"/>
      <c r="AP156" s="39"/>
      <c r="AQ156" s="39"/>
      <c r="AR156" s="39"/>
      <c r="AS156" s="39">
        <f>RFR_spot_with_VA!AS156-RFR_spot_no_VA!AS156</f>
        <v>2.2000000000000144E-4</v>
      </c>
      <c r="AT156" s="39"/>
      <c r="AU156" s="39"/>
      <c r="AV156" s="39"/>
      <c r="AW156" s="39"/>
      <c r="AX156" s="39"/>
      <c r="AY156" s="39"/>
      <c r="AZ156" s="39"/>
      <c r="BA156" s="39"/>
      <c r="BB156" s="39"/>
      <c r="BC156" s="39">
        <f>RFR_spot_with_VA!BC156-RFR_spot_no_VA!BC156</f>
        <v>1.0100000000000005E-3</v>
      </c>
      <c r="BD156" s="12"/>
      <c r="BE156" s="3"/>
    </row>
    <row r="157" spans="1:57" x14ac:dyDescent="0.25">
      <c r="A157" s="3"/>
      <c r="B157" s="3">
        <f>RFR_spot_no_VA!B157</f>
        <v>147</v>
      </c>
      <c r="C157" s="38">
        <f>RFR_spot_with_VA!C157-RFR_spot_no_VA!C157</f>
        <v>1.0999999999999899E-4</v>
      </c>
      <c r="D157" s="38"/>
      <c r="E157" s="38"/>
      <c r="F157" s="38"/>
      <c r="G157" s="38"/>
      <c r="H157" s="38"/>
      <c r="I157" s="38"/>
      <c r="J157" s="38">
        <f>RFR_spot_with_VA!J157-RFR_spot_no_VA!J157</f>
        <v>4.3999999999999942E-4</v>
      </c>
      <c r="K157" s="38"/>
      <c r="L157" s="38"/>
      <c r="M157" s="39"/>
      <c r="N157" s="39"/>
      <c r="O157" s="39"/>
      <c r="P157" s="39"/>
      <c r="Q157" s="39"/>
      <c r="R157" s="39"/>
      <c r="S157" s="39"/>
      <c r="T157" s="39"/>
      <c r="U157" s="39"/>
      <c r="V157" s="39"/>
      <c r="W157" s="39"/>
      <c r="X157" s="39"/>
      <c r="Y157" s="39"/>
      <c r="Z157" s="39">
        <f>RFR_spot_with_VA!Z157-RFR_spot_no_VA!Z157</f>
        <v>3.6999999999999533E-4</v>
      </c>
      <c r="AA157" s="39"/>
      <c r="AB157" s="39"/>
      <c r="AC157" s="39"/>
      <c r="AD157" s="39"/>
      <c r="AE157" s="39"/>
      <c r="AF157" s="39"/>
      <c r="AG157" s="39"/>
      <c r="AH157" s="39">
        <f>RFR_spot_with_VA!AH157-RFR_spot_no_VA!AH157</f>
        <v>9.9999999999995925E-5</v>
      </c>
      <c r="AI157" s="39"/>
      <c r="AJ157" s="39">
        <f>RFR_spot_with_VA!AJ157-RFR_spot_no_VA!AJ157</f>
        <v>4.2000000000000023E-4</v>
      </c>
      <c r="AK157" s="39">
        <f>RFR_spot_with_VA!AK157-RFR_spot_no_VA!AK157</f>
        <v>1.7000000000000348E-4</v>
      </c>
      <c r="AL157" s="39"/>
      <c r="AM157" s="39">
        <f>RFR_spot_with_VA!AM157-RFR_spot_no_VA!AM157</f>
        <v>5.9999999999999637E-4</v>
      </c>
      <c r="AN157" s="39"/>
      <c r="AO157" s="39"/>
      <c r="AP157" s="39"/>
      <c r="AQ157" s="39"/>
      <c r="AR157" s="39"/>
      <c r="AS157" s="39">
        <f>RFR_spot_with_VA!AS157-RFR_spot_no_VA!AS157</f>
        <v>2.1999999999999797E-4</v>
      </c>
      <c r="AT157" s="39"/>
      <c r="AU157" s="39"/>
      <c r="AV157" s="39"/>
      <c r="AW157" s="39"/>
      <c r="AX157" s="39"/>
      <c r="AY157" s="39"/>
      <c r="AZ157" s="39"/>
      <c r="BA157" s="39"/>
      <c r="BB157" s="39"/>
      <c r="BC157" s="39">
        <f>RFR_spot_with_VA!BC157-RFR_spot_no_VA!BC157</f>
        <v>1.0000000000000009E-3</v>
      </c>
      <c r="BD157" s="12"/>
      <c r="BE157" s="3"/>
    </row>
    <row r="158" spans="1:57" x14ac:dyDescent="0.25">
      <c r="A158" s="3"/>
      <c r="B158" s="3">
        <f>RFR_spot_no_VA!B158</f>
        <v>148</v>
      </c>
      <c r="C158" s="38">
        <f>RFR_spot_with_VA!C158-RFR_spot_no_VA!C158</f>
        <v>1.1000000000000246E-4</v>
      </c>
      <c r="D158" s="38"/>
      <c r="E158" s="38"/>
      <c r="F158" s="38"/>
      <c r="G158" s="38"/>
      <c r="H158" s="38"/>
      <c r="I158" s="38"/>
      <c r="J158" s="38">
        <f>RFR_spot_with_VA!J158-RFR_spot_no_VA!J158</f>
        <v>4.2999999999999983E-4</v>
      </c>
      <c r="K158" s="38"/>
      <c r="L158" s="38"/>
      <c r="M158" s="39"/>
      <c r="N158" s="39"/>
      <c r="O158" s="39"/>
      <c r="P158" s="39"/>
      <c r="Q158" s="39"/>
      <c r="R158" s="39"/>
      <c r="S158" s="39"/>
      <c r="T158" s="39"/>
      <c r="U158" s="39"/>
      <c r="V158" s="39"/>
      <c r="W158" s="39"/>
      <c r="X158" s="39"/>
      <c r="Y158" s="39"/>
      <c r="Z158" s="39">
        <f>RFR_spot_with_VA!Z158-RFR_spot_no_VA!Z158</f>
        <v>3.5999999999999921E-4</v>
      </c>
      <c r="AA158" s="39"/>
      <c r="AB158" s="39"/>
      <c r="AC158" s="39"/>
      <c r="AD158" s="39"/>
      <c r="AE158" s="39"/>
      <c r="AF158" s="39"/>
      <c r="AG158" s="39"/>
      <c r="AH158" s="39">
        <f>RFR_spot_with_VA!AH158-RFR_spot_no_VA!AH158</f>
        <v>1.0999999999999899E-4</v>
      </c>
      <c r="AI158" s="39"/>
      <c r="AJ158" s="39">
        <f>RFR_spot_with_VA!AJ158-RFR_spot_no_VA!AJ158</f>
        <v>4.2000000000000023E-4</v>
      </c>
      <c r="AK158" s="39">
        <f>RFR_spot_with_VA!AK158-RFR_spot_no_VA!AK158</f>
        <v>1.6999999999999654E-4</v>
      </c>
      <c r="AL158" s="39"/>
      <c r="AM158" s="39">
        <f>RFR_spot_with_VA!AM158-RFR_spot_no_VA!AM158</f>
        <v>6.0000000000000331E-4</v>
      </c>
      <c r="AN158" s="39"/>
      <c r="AO158" s="39"/>
      <c r="AP158" s="39"/>
      <c r="AQ158" s="39"/>
      <c r="AR158" s="39"/>
      <c r="AS158" s="39">
        <f>RFR_spot_with_VA!AS158-RFR_spot_no_VA!AS158</f>
        <v>2.2000000000000144E-4</v>
      </c>
      <c r="AT158" s="39"/>
      <c r="AU158" s="39"/>
      <c r="AV158" s="39"/>
      <c r="AW158" s="39"/>
      <c r="AX158" s="39"/>
      <c r="AY158" s="39"/>
      <c r="AZ158" s="39"/>
      <c r="BA158" s="39"/>
      <c r="BB158" s="39"/>
      <c r="BC158" s="39">
        <f>RFR_spot_with_VA!BC158-RFR_spot_no_VA!BC158</f>
        <v>9.8999999999999783E-4</v>
      </c>
      <c r="BD158" s="12"/>
      <c r="BE158" s="3"/>
    </row>
    <row r="159" spans="1:57" x14ac:dyDescent="0.25">
      <c r="A159" s="3"/>
      <c r="B159" s="3">
        <f>RFR_spot_no_VA!B159</f>
        <v>149</v>
      </c>
      <c r="C159" s="38">
        <f>RFR_spot_with_VA!C159-RFR_spot_no_VA!C159</f>
        <v>9.9999999999999395E-5</v>
      </c>
      <c r="D159" s="38"/>
      <c r="E159" s="38"/>
      <c r="F159" s="38"/>
      <c r="G159" s="38"/>
      <c r="H159" s="38"/>
      <c r="I159" s="38"/>
      <c r="J159" s="38">
        <f>RFR_spot_with_VA!J159-RFR_spot_no_VA!J159</f>
        <v>4.2999999999999983E-4</v>
      </c>
      <c r="K159" s="38"/>
      <c r="L159" s="38"/>
      <c r="M159" s="39"/>
      <c r="N159" s="39"/>
      <c r="O159" s="39"/>
      <c r="P159" s="39"/>
      <c r="Q159" s="39"/>
      <c r="R159" s="39"/>
      <c r="S159" s="39"/>
      <c r="T159" s="39"/>
      <c r="U159" s="39"/>
      <c r="V159" s="39"/>
      <c r="W159" s="39"/>
      <c r="X159" s="39"/>
      <c r="Y159" s="39"/>
      <c r="Z159" s="39">
        <f>RFR_spot_with_VA!Z159-RFR_spot_no_VA!Z159</f>
        <v>3.7000000000000227E-4</v>
      </c>
      <c r="AA159" s="39"/>
      <c r="AB159" s="39"/>
      <c r="AC159" s="39"/>
      <c r="AD159" s="39"/>
      <c r="AE159" s="39"/>
      <c r="AF159" s="39"/>
      <c r="AG159" s="39"/>
      <c r="AH159" s="39">
        <f>RFR_spot_with_VA!AH159-RFR_spot_no_VA!AH159</f>
        <v>1.0000000000000286E-4</v>
      </c>
      <c r="AI159" s="39"/>
      <c r="AJ159" s="39">
        <f>RFR_spot_with_VA!AJ159-RFR_spot_no_VA!AJ159</f>
        <v>4.1000000000000064E-4</v>
      </c>
      <c r="AK159" s="39">
        <f>RFR_spot_with_VA!AK159-RFR_spot_no_VA!AK159</f>
        <v>1.6999999999999654E-4</v>
      </c>
      <c r="AL159" s="39"/>
      <c r="AM159" s="39">
        <f>RFR_spot_with_VA!AM159-RFR_spot_no_VA!AM159</f>
        <v>5.9999999999999637E-4</v>
      </c>
      <c r="AN159" s="39"/>
      <c r="AO159" s="39"/>
      <c r="AP159" s="39"/>
      <c r="AQ159" s="39"/>
      <c r="AR159" s="39"/>
      <c r="AS159" s="39">
        <f>RFR_spot_with_VA!AS159-RFR_spot_no_VA!AS159</f>
        <v>2.2000000000000144E-4</v>
      </c>
      <c r="AT159" s="39"/>
      <c r="AU159" s="39"/>
      <c r="AV159" s="39"/>
      <c r="AW159" s="39"/>
      <c r="AX159" s="39"/>
      <c r="AY159" s="39"/>
      <c r="AZ159" s="39"/>
      <c r="BA159" s="39"/>
      <c r="BB159" s="39"/>
      <c r="BC159" s="39">
        <f>RFR_spot_with_VA!BC159-RFR_spot_no_VA!BC159</f>
        <v>9.800000000000017E-4</v>
      </c>
      <c r="BD159" s="12"/>
      <c r="BE159" s="3"/>
    </row>
    <row r="160" spans="1:57" x14ac:dyDescent="0.25">
      <c r="A160" s="3"/>
      <c r="B160" s="8">
        <f>RFR_spot_no_VA!B160</f>
        <v>150</v>
      </c>
      <c r="C160" s="40">
        <f>RFR_spot_with_VA!C160-RFR_spot_no_VA!C160</f>
        <v>1.0000000000000286E-4</v>
      </c>
      <c r="D160" s="40"/>
      <c r="E160" s="40"/>
      <c r="F160" s="40"/>
      <c r="G160" s="40"/>
      <c r="H160" s="40"/>
      <c r="I160" s="40"/>
      <c r="J160" s="40">
        <f>RFR_spot_with_VA!J160-RFR_spot_no_VA!J160</f>
        <v>4.2999999999999983E-4</v>
      </c>
      <c r="K160" s="40"/>
      <c r="L160" s="40"/>
      <c r="M160" s="41"/>
      <c r="N160" s="41"/>
      <c r="O160" s="41"/>
      <c r="P160" s="41"/>
      <c r="Q160" s="41"/>
      <c r="R160" s="41"/>
      <c r="S160" s="41"/>
      <c r="T160" s="41"/>
      <c r="U160" s="41"/>
      <c r="V160" s="41"/>
      <c r="W160" s="41"/>
      <c r="X160" s="41"/>
      <c r="Y160" s="41"/>
      <c r="Z160" s="41">
        <f>RFR_spot_with_VA!Z160-RFR_spot_no_VA!Z160</f>
        <v>3.5999999999999921E-4</v>
      </c>
      <c r="AA160" s="41"/>
      <c r="AB160" s="41"/>
      <c r="AC160" s="41"/>
      <c r="AD160" s="41"/>
      <c r="AE160" s="41"/>
      <c r="AF160" s="41"/>
      <c r="AG160" s="41"/>
      <c r="AH160" s="41">
        <f>RFR_spot_with_VA!AH160-RFR_spot_no_VA!AH160</f>
        <v>9.9999999999995925E-5</v>
      </c>
      <c r="AI160" s="41"/>
      <c r="AJ160" s="41">
        <f>RFR_spot_with_VA!AJ160-RFR_spot_no_VA!AJ160</f>
        <v>4.1000000000000064E-4</v>
      </c>
      <c r="AK160" s="41">
        <f>RFR_spot_with_VA!AK160-RFR_spot_no_VA!AK160</f>
        <v>1.7000000000000348E-4</v>
      </c>
      <c r="AL160" s="41"/>
      <c r="AM160" s="41">
        <f>RFR_spot_with_VA!AM160-RFR_spot_no_VA!AM160</f>
        <v>5.9000000000000025E-4</v>
      </c>
      <c r="AN160" s="41"/>
      <c r="AO160" s="41"/>
      <c r="AP160" s="41"/>
      <c r="AQ160" s="41"/>
      <c r="AR160" s="41"/>
      <c r="AS160" s="41">
        <f>RFR_spot_with_VA!AS160-RFR_spot_no_VA!AS160</f>
        <v>2.0999999999999838E-4</v>
      </c>
      <c r="AT160" s="41"/>
      <c r="AU160" s="41"/>
      <c r="AV160" s="41"/>
      <c r="AW160" s="41"/>
      <c r="AX160" s="41"/>
      <c r="AY160" s="41"/>
      <c r="AZ160" s="41"/>
      <c r="BA160" s="41"/>
      <c r="BB160" s="41"/>
      <c r="BC160" s="41">
        <f>RFR_spot_with_VA!BC160-RFR_spot_no_VA!BC160</f>
        <v>9.7999999999999823E-4</v>
      </c>
      <c r="BD160" s="12"/>
      <c r="BE160" s="3"/>
    </row>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sheetData>
  <hyperlinks>
    <hyperlink ref="B2" location="Main_Menu!D10" display="Main menu"/>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showGridLines="0" workbookViewId="0"/>
  </sheetViews>
  <sheetFormatPr defaultRowHeight="15" x14ac:dyDescent="0.25"/>
  <cols>
    <col min="1" max="1" width="248.85546875" customWidth="1"/>
  </cols>
  <sheetData>
    <row r="1" spans="1:1" x14ac:dyDescent="0.25">
      <c r="A1" s="47" t="s">
        <v>87</v>
      </c>
    </row>
    <row r="2" spans="1:1" x14ac:dyDescent="0.25">
      <c r="A2" s="47"/>
    </row>
    <row r="3" spans="1:1" x14ac:dyDescent="0.25">
      <c r="A3" s="47" t="s">
        <v>88</v>
      </c>
    </row>
    <row r="5" spans="1:1" x14ac:dyDescent="0.25">
      <c r="A5" s="48" t="s">
        <v>89</v>
      </c>
    </row>
    <row r="6" spans="1:1" ht="92.25" customHeight="1" x14ac:dyDescent="0.25">
      <c r="A6" s="48" t="s">
        <v>90</v>
      </c>
    </row>
    <row r="9" spans="1:1" x14ac:dyDescent="0.25">
      <c r="A9" s="47" t="s">
        <v>91</v>
      </c>
    </row>
    <row r="11" spans="1:1" ht="29.25" customHeight="1" x14ac:dyDescent="0.25">
      <c r="A11" s="48" t="s">
        <v>92</v>
      </c>
    </row>
    <row r="12" spans="1:1" x14ac:dyDescent="0.25">
      <c r="A12" s="48" t="s">
        <v>93</v>
      </c>
    </row>
    <row r="13" spans="1:1" ht="45" x14ac:dyDescent="0.25">
      <c r="A13" s="48" t="s">
        <v>94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FD31"/>
  <sheetViews>
    <sheetView showGridLines="0" showRowColHeaders="0" workbookViewId="0">
      <selection activeCell="E13" sqref="E13"/>
    </sheetView>
  </sheetViews>
  <sheetFormatPr defaultColWidth="0" defaultRowHeight="14.25" customHeight="1" zeroHeight="1" x14ac:dyDescent="0.25"/>
  <cols>
    <col min="1" max="4" width="5.5703125" style="36" customWidth="1"/>
    <col min="5" max="5" width="9.42578125" style="36" customWidth="1"/>
    <col min="6" max="6" width="13.5703125" style="36" customWidth="1"/>
    <col min="7" max="7" width="11.5703125" style="36" customWidth="1"/>
    <col min="8" max="9" width="5.5703125" style="36" customWidth="1"/>
    <col min="10" max="12" width="11.5703125" style="36" customWidth="1"/>
    <col min="13" max="17" width="5.5703125" style="36" customWidth="1"/>
    <col min="18" max="19" width="9.140625" style="35" hidden="1" customWidth="1"/>
    <col min="20" max="16384" width="9.140625" style="36" hidden="1"/>
  </cols>
  <sheetData>
    <row r="1" spans="1:16384" ht="31.5" x14ac:dyDescent="0.25">
      <c r="A1" s="43" t="s">
        <v>85</v>
      </c>
      <c r="B1" s="44"/>
      <c r="C1" s="35"/>
      <c r="D1" s="35"/>
      <c r="E1" s="35"/>
      <c r="F1" s="35"/>
      <c r="G1" s="35"/>
      <c r="H1" s="35"/>
      <c r="I1" s="35"/>
      <c r="J1" s="35"/>
      <c r="K1" s="35"/>
      <c r="L1" s="35"/>
      <c r="M1" s="35"/>
      <c r="N1" s="35"/>
      <c r="O1" s="35"/>
      <c r="P1" s="35"/>
      <c r="Q1" s="35"/>
    </row>
    <row r="2" spans="1:16384" x14ac:dyDescent="0.25">
      <c r="A2" s="35"/>
      <c r="B2" s="35"/>
      <c r="C2" s="35"/>
      <c r="D2" s="35"/>
      <c r="E2" s="35"/>
      <c r="F2" s="35"/>
      <c r="G2" s="35"/>
      <c r="H2" s="35"/>
      <c r="I2" s="35"/>
      <c r="J2" s="35"/>
      <c r="K2" s="35"/>
      <c r="L2" s="35"/>
      <c r="M2" s="35"/>
      <c r="N2" s="35"/>
      <c r="O2" s="35"/>
      <c r="P2" s="35"/>
      <c r="Q2" s="35"/>
    </row>
    <row r="3" spans="1:16384" x14ac:dyDescent="0.25">
      <c r="A3" s="35"/>
      <c r="B3" s="35"/>
      <c r="C3" s="35"/>
      <c r="D3" s="35"/>
      <c r="E3" s="35"/>
      <c r="F3" s="35"/>
      <c r="G3" s="35"/>
      <c r="H3" s="35"/>
      <c r="I3" s="35"/>
      <c r="J3" s="35"/>
      <c r="K3" s="35"/>
      <c r="L3" s="35"/>
      <c r="M3" s="35"/>
      <c r="N3" s="35"/>
      <c r="O3" s="35"/>
      <c r="P3" s="35"/>
      <c r="Q3" s="35"/>
    </row>
    <row r="4" spans="1:16384" x14ac:dyDescent="0.25">
      <c r="A4" s="35"/>
      <c r="B4" s="35"/>
      <c r="C4" s="35"/>
      <c r="D4" s="35"/>
      <c r="E4" s="35"/>
      <c r="F4" s="35"/>
      <c r="G4" s="35"/>
      <c r="H4" s="35"/>
      <c r="I4" s="35"/>
      <c r="J4" s="35"/>
      <c r="K4" s="35"/>
      <c r="L4" s="35"/>
      <c r="M4" s="35"/>
      <c r="N4" s="35"/>
      <c r="O4" s="35"/>
      <c r="P4" s="35"/>
      <c r="Q4" s="35"/>
    </row>
    <row r="5" spans="1:16384" x14ac:dyDescent="0.25">
      <c r="A5" s="35"/>
      <c r="B5" s="35"/>
      <c r="C5" s="35"/>
      <c r="D5" s="35"/>
      <c r="E5" s="35"/>
      <c r="F5" s="35"/>
      <c r="G5" s="35"/>
      <c r="H5" s="35"/>
      <c r="I5" s="35"/>
      <c r="J5" s="35"/>
      <c r="K5" s="35"/>
      <c r="L5" s="35"/>
      <c r="M5" s="35"/>
      <c r="N5" s="35"/>
      <c r="O5" s="35"/>
      <c r="P5" s="35"/>
      <c r="Q5" s="35"/>
    </row>
    <row r="6" spans="1:16384" x14ac:dyDescent="0.25">
      <c r="A6" s="35"/>
      <c r="B6" s="35"/>
      <c r="C6" s="35"/>
      <c r="D6" s="35"/>
      <c r="E6" s="35"/>
      <c r="F6" s="35"/>
      <c r="G6" s="35"/>
      <c r="H6" s="35"/>
      <c r="I6" s="35"/>
      <c r="J6" s="35"/>
      <c r="K6" s="35"/>
      <c r="L6" s="35"/>
      <c r="M6" s="35"/>
      <c r="N6" s="35"/>
      <c r="O6" s="35"/>
      <c r="P6" s="35"/>
      <c r="Q6" s="35"/>
    </row>
    <row r="7" spans="1:16384" x14ac:dyDescent="0.25">
      <c r="A7" s="35"/>
      <c r="B7" s="35"/>
      <c r="C7" s="35"/>
      <c r="D7" s="35"/>
      <c r="E7" s="35"/>
      <c r="F7" s="35"/>
      <c r="G7" s="35"/>
      <c r="H7" s="35"/>
      <c r="I7" s="35"/>
      <c r="J7" s="35"/>
      <c r="K7" s="35"/>
      <c r="L7" s="35"/>
      <c r="M7" s="35"/>
      <c r="N7" s="35"/>
      <c r="O7" s="35"/>
      <c r="P7" s="35"/>
      <c r="Q7" s="35"/>
    </row>
    <row r="8" spans="1:16384" ht="15" customHeight="1" x14ac:dyDescent="0.25">
      <c r="A8" s="35"/>
      <c r="B8" s="35"/>
      <c r="C8" s="35"/>
      <c r="D8" s="35"/>
      <c r="E8" s="52" t="str">
        <f>"Notes on the Production of the risk-free Term Structures as of " &amp; A1</f>
        <v>Notes on the Production of the risk-free Term Structures as of 31-01-2021</v>
      </c>
      <c r="F8" s="52"/>
      <c r="G8" s="52"/>
      <c r="H8" s="52"/>
      <c r="I8" s="52"/>
      <c r="J8" s="52"/>
      <c r="K8" s="52"/>
      <c r="L8" s="52"/>
      <c r="M8" s="35"/>
      <c r="N8" s="35"/>
      <c r="O8" s="35"/>
      <c r="P8" s="35"/>
      <c r="Q8" s="35"/>
    </row>
    <row r="9" spans="1:16384" ht="36" customHeight="1" x14ac:dyDescent="0.25">
      <c r="A9" s="35"/>
      <c r="B9" s="35"/>
      <c r="C9" s="35"/>
      <c r="D9" s="35"/>
      <c r="E9" s="52"/>
      <c r="F9" s="52"/>
      <c r="G9" s="52"/>
      <c r="H9" s="52"/>
      <c r="I9" s="52"/>
      <c r="J9" s="52"/>
      <c r="K9" s="52"/>
      <c r="L9" s="52"/>
      <c r="M9" s="35"/>
      <c r="N9" s="35"/>
      <c r="O9" s="35"/>
      <c r="P9" s="35"/>
      <c r="Q9" s="35"/>
    </row>
    <row r="10" spans="1:16384" ht="9" customHeight="1" x14ac:dyDescent="0.25">
      <c r="A10" s="35"/>
      <c r="B10" s="35"/>
      <c r="C10" s="35"/>
      <c r="D10" s="35"/>
      <c r="E10" s="35"/>
      <c r="F10" s="35"/>
      <c r="G10" s="35"/>
      <c r="H10" s="35"/>
      <c r="I10" s="35"/>
      <c r="J10" s="35"/>
      <c r="K10" s="35"/>
      <c r="L10" s="35"/>
      <c r="M10" s="35"/>
      <c r="N10" s="35"/>
      <c r="O10" s="35"/>
      <c r="P10" s="35"/>
      <c r="Q10" s="35"/>
    </row>
    <row r="11" spans="1:16384" x14ac:dyDescent="0.25">
      <c r="A11" s="35"/>
      <c r="B11" s="35"/>
      <c r="C11" s="35"/>
      <c r="D11" s="35"/>
      <c r="E11" s="45" t="s">
        <v>81</v>
      </c>
      <c r="F11" s="35"/>
      <c r="G11" s="35"/>
      <c r="H11" s="35"/>
      <c r="I11" s="35"/>
      <c r="J11" s="35"/>
      <c r="K11" s="35"/>
      <c r="L11" s="35"/>
      <c r="M11" s="35"/>
      <c r="N11" s="35"/>
      <c r="O11" s="35"/>
      <c r="P11" s="35"/>
      <c r="Q11" s="35"/>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c r="XV11" s="34"/>
      <c r="XW11" s="34"/>
      <c r="XX11" s="34"/>
      <c r="XY11" s="34"/>
      <c r="XZ11" s="34"/>
      <c r="YA11" s="34"/>
      <c r="YB11" s="34"/>
      <c r="YC11" s="34"/>
      <c r="YD11" s="34"/>
      <c r="YE11" s="34"/>
      <c r="YF11" s="34"/>
      <c r="YG11" s="34"/>
      <c r="YH11" s="34"/>
      <c r="YI11" s="34"/>
      <c r="YJ11" s="34"/>
      <c r="YK11" s="34"/>
      <c r="YL11" s="34"/>
      <c r="YM11" s="34"/>
      <c r="YN11" s="34"/>
      <c r="YO11" s="34"/>
      <c r="YP11" s="34"/>
      <c r="YQ11" s="34"/>
      <c r="YR11" s="34"/>
      <c r="YS11" s="34"/>
      <c r="YT11" s="34"/>
      <c r="YU11" s="34"/>
      <c r="YV11" s="34"/>
      <c r="YW11" s="34"/>
      <c r="YX11" s="34"/>
      <c r="YY11" s="34"/>
      <c r="YZ11" s="34"/>
      <c r="ZA11" s="34"/>
      <c r="ZB11" s="34"/>
      <c r="ZC11" s="34"/>
      <c r="ZD11" s="34"/>
      <c r="ZE11" s="34"/>
      <c r="ZF11" s="34"/>
      <c r="ZG11" s="34"/>
      <c r="ZH11" s="34"/>
      <c r="ZI11" s="34"/>
      <c r="ZJ11" s="34"/>
      <c r="ZK11" s="34"/>
      <c r="ZL11" s="34"/>
      <c r="ZM11" s="34"/>
      <c r="ZN11" s="34"/>
      <c r="ZO11" s="34"/>
      <c r="ZP11" s="34"/>
      <c r="ZQ11" s="34"/>
      <c r="ZR11" s="34"/>
      <c r="ZS11" s="34"/>
      <c r="ZT11" s="34"/>
      <c r="ZU11" s="34"/>
      <c r="ZV11" s="34"/>
      <c r="ZW11" s="34"/>
      <c r="ZX11" s="34"/>
      <c r="ZY11" s="34"/>
      <c r="ZZ11" s="34"/>
      <c r="AAA11" s="34"/>
      <c r="AAB11" s="34"/>
      <c r="AAC11" s="34"/>
      <c r="AAD11" s="34"/>
      <c r="AAE11" s="34"/>
      <c r="AAF11" s="34"/>
      <c r="AAG11" s="34"/>
      <c r="AAH11" s="34"/>
      <c r="AAI11" s="34"/>
      <c r="AAJ11" s="34"/>
      <c r="AAK11" s="34"/>
      <c r="AAL11" s="34"/>
      <c r="AAM11" s="34"/>
      <c r="AAN11" s="34"/>
      <c r="AAO11" s="34"/>
      <c r="AAP11" s="34"/>
      <c r="AAQ11" s="34"/>
      <c r="AAR11" s="34"/>
      <c r="AAS11" s="34"/>
      <c r="AAT11" s="34"/>
      <c r="AAU11" s="34"/>
      <c r="AAV11" s="34"/>
      <c r="AAW11" s="34"/>
      <c r="AAX11" s="34"/>
      <c r="AAY11" s="34"/>
      <c r="AAZ11" s="34"/>
      <c r="ABA11" s="34"/>
      <c r="ABB11" s="34"/>
      <c r="ABC11" s="34"/>
      <c r="ABD11" s="34"/>
      <c r="ABE11" s="34"/>
      <c r="ABF11" s="34"/>
      <c r="ABG11" s="34"/>
      <c r="ABH11" s="34"/>
      <c r="ABI11" s="34"/>
      <c r="ABJ11" s="34"/>
      <c r="ABK11" s="34"/>
      <c r="ABL11" s="34"/>
      <c r="ABM11" s="34"/>
      <c r="ABN11" s="34"/>
      <c r="ABO11" s="34"/>
      <c r="ABP11" s="34"/>
      <c r="ABQ11" s="34"/>
      <c r="ABR11" s="34"/>
      <c r="ABS11" s="34"/>
      <c r="ABT11" s="34"/>
      <c r="ABU11" s="34"/>
      <c r="ABV11" s="34"/>
      <c r="ABW11" s="34"/>
      <c r="ABX11" s="34"/>
      <c r="ABY11" s="34"/>
      <c r="ABZ11" s="34"/>
      <c r="ACA11" s="34"/>
      <c r="ACB11" s="34"/>
      <c r="ACC11" s="34"/>
      <c r="ACD11" s="34"/>
      <c r="ACE11" s="34"/>
      <c r="ACF11" s="34"/>
      <c r="ACG11" s="34"/>
      <c r="ACH11" s="34"/>
      <c r="ACI11" s="34"/>
      <c r="ACJ11" s="34"/>
      <c r="ACK11" s="34"/>
      <c r="ACL11" s="34"/>
      <c r="ACM11" s="34"/>
      <c r="ACN11" s="34"/>
      <c r="ACO11" s="34"/>
      <c r="ACP11" s="34"/>
      <c r="ACQ11" s="34"/>
      <c r="ACR11" s="34"/>
      <c r="ACS11" s="34"/>
      <c r="ACT11" s="34"/>
      <c r="ACU11" s="34"/>
      <c r="ACV11" s="34"/>
      <c r="ACW11" s="34"/>
      <c r="ACX11" s="34"/>
      <c r="ACY11" s="34"/>
      <c r="ACZ11" s="34"/>
      <c r="ADA11" s="34"/>
      <c r="ADB11" s="34"/>
      <c r="ADC11" s="34"/>
      <c r="ADD11" s="34"/>
      <c r="ADE11" s="34"/>
      <c r="ADF11" s="34"/>
      <c r="ADG11" s="34"/>
      <c r="ADH11" s="34"/>
      <c r="ADI11" s="34"/>
      <c r="ADJ11" s="34"/>
      <c r="ADK11" s="34"/>
      <c r="ADL11" s="34"/>
      <c r="ADM11" s="34"/>
      <c r="ADN11" s="34"/>
      <c r="ADO11" s="34"/>
      <c r="ADP11" s="34"/>
      <c r="ADQ11" s="34"/>
      <c r="ADR11" s="34"/>
      <c r="ADS11" s="34"/>
      <c r="ADT11" s="34"/>
      <c r="ADU11" s="34"/>
      <c r="ADV11" s="34"/>
      <c r="ADW11" s="34"/>
      <c r="ADX11" s="34"/>
      <c r="ADY11" s="34"/>
      <c r="ADZ11" s="34"/>
      <c r="AEA11" s="34"/>
      <c r="AEB11" s="34"/>
      <c r="AEC11" s="34"/>
      <c r="AED11" s="34"/>
      <c r="AEE11" s="34"/>
      <c r="AEF11" s="34"/>
      <c r="AEG11" s="34"/>
      <c r="AEH11" s="34"/>
      <c r="AEI11" s="34"/>
      <c r="AEJ11" s="34"/>
      <c r="AEK11" s="34"/>
      <c r="AEL11" s="34"/>
      <c r="AEM11" s="34"/>
      <c r="AEN11" s="34"/>
      <c r="AEO11" s="34"/>
      <c r="AEP11" s="34"/>
      <c r="AEQ11" s="34"/>
      <c r="AER11" s="34"/>
      <c r="AES11" s="34"/>
      <c r="AET11" s="34"/>
      <c r="AEU11" s="34"/>
      <c r="AEV11" s="34"/>
      <c r="AEW11" s="34"/>
      <c r="AEX11" s="34"/>
      <c r="AEY11" s="34"/>
      <c r="AEZ11" s="34"/>
      <c r="AFA11" s="34"/>
      <c r="AFB11" s="34"/>
      <c r="AFC11" s="34"/>
      <c r="AFD11" s="34"/>
      <c r="AFE11" s="34"/>
      <c r="AFF11" s="34"/>
      <c r="AFG11" s="34"/>
      <c r="AFH11" s="34"/>
      <c r="AFI11" s="34"/>
      <c r="AFJ11" s="34"/>
      <c r="AFK11" s="34"/>
      <c r="AFL11" s="34"/>
      <c r="AFM11" s="34"/>
      <c r="AFN11" s="34"/>
      <c r="AFO11" s="34"/>
      <c r="AFP11" s="34"/>
      <c r="AFQ11" s="34"/>
      <c r="AFR11" s="34"/>
      <c r="AFS11" s="34"/>
      <c r="AFT11" s="34"/>
      <c r="AFU11" s="34"/>
      <c r="AFV11" s="34"/>
      <c r="AFW11" s="34"/>
      <c r="AFX11" s="34"/>
      <c r="AFY11" s="34"/>
      <c r="AFZ11" s="34"/>
      <c r="AGA11" s="34"/>
      <c r="AGB11" s="34"/>
      <c r="AGC11" s="34"/>
      <c r="AGD11" s="34"/>
      <c r="AGE11" s="34"/>
      <c r="AGF11" s="34"/>
      <c r="AGG11" s="34"/>
      <c r="AGH11" s="34"/>
      <c r="AGI11" s="34"/>
      <c r="AGJ11" s="34"/>
      <c r="AGK11" s="34"/>
      <c r="AGL11" s="34"/>
      <c r="AGM11" s="34"/>
      <c r="AGN11" s="34"/>
      <c r="AGO11" s="34"/>
      <c r="AGP11" s="34"/>
      <c r="AGQ11" s="34"/>
      <c r="AGR11" s="34"/>
      <c r="AGS11" s="34"/>
      <c r="AGT11" s="34"/>
      <c r="AGU11" s="34"/>
      <c r="AGV11" s="34"/>
      <c r="AGW11" s="34"/>
      <c r="AGX11" s="34"/>
      <c r="AGY11" s="34"/>
      <c r="AGZ11" s="34"/>
      <c r="AHA11" s="34"/>
      <c r="AHB11" s="34"/>
      <c r="AHC11" s="34"/>
      <c r="AHD11" s="34"/>
      <c r="AHE11" s="34"/>
      <c r="AHF11" s="34"/>
      <c r="AHG11" s="34"/>
      <c r="AHH11" s="34"/>
      <c r="AHI11" s="34"/>
      <c r="AHJ11" s="34"/>
      <c r="AHK11" s="34"/>
      <c r="AHL11" s="34"/>
      <c r="AHM11" s="34"/>
      <c r="AHN11" s="34"/>
      <c r="AHO11" s="34"/>
      <c r="AHP11" s="34"/>
      <c r="AHQ11" s="34"/>
      <c r="AHR11" s="34"/>
      <c r="AHS11" s="34"/>
      <c r="AHT11" s="34"/>
      <c r="AHU11" s="34"/>
      <c r="AHV11" s="34"/>
      <c r="AHW11" s="34"/>
      <c r="AHX11" s="34"/>
      <c r="AHY11" s="34"/>
      <c r="AHZ11" s="34"/>
      <c r="AIA11" s="34"/>
      <c r="AIB11" s="34"/>
      <c r="AIC11" s="34"/>
      <c r="AID11" s="34"/>
      <c r="AIE11" s="34"/>
      <c r="AIF11" s="34"/>
      <c r="AIG11" s="34"/>
      <c r="AIH11" s="34"/>
      <c r="AII11" s="34"/>
      <c r="AIJ11" s="34"/>
      <c r="AIK11" s="34"/>
      <c r="AIL11" s="34"/>
      <c r="AIM11" s="34"/>
      <c r="AIN11" s="34"/>
      <c r="AIO11" s="34"/>
      <c r="AIP11" s="34"/>
      <c r="AIQ11" s="34"/>
      <c r="AIR11" s="34"/>
      <c r="AIS11" s="34"/>
      <c r="AIT11" s="34"/>
      <c r="AIU11" s="34"/>
      <c r="AIV11" s="34"/>
      <c r="AIW11" s="34"/>
      <c r="AIX11" s="34"/>
      <c r="AIY11" s="34"/>
      <c r="AIZ11" s="34"/>
      <c r="AJA11" s="34"/>
      <c r="AJB11" s="34"/>
      <c r="AJC11" s="34"/>
      <c r="AJD11" s="34"/>
      <c r="AJE11" s="34"/>
      <c r="AJF11" s="34"/>
      <c r="AJG11" s="34"/>
      <c r="AJH11" s="34"/>
      <c r="AJI11" s="34"/>
      <c r="AJJ11" s="34"/>
      <c r="AJK11" s="34"/>
      <c r="AJL11" s="34"/>
      <c r="AJM11" s="34"/>
      <c r="AJN11" s="34"/>
      <c r="AJO11" s="34"/>
      <c r="AJP11" s="34"/>
      <c r="AJQ11" s="34"/>
      <c r="AJR11" s="34"/>
      <c r="AJS11" s="34"/>
      <c r="AJT11" s="34"/>
      <c r="AJU11" s="34"/>
      <c r="AJV11" s="34"/>
      <c r="AJW11" s="34"/>
      <c r="AJX11" s="34"/>
      <c r="AJY11" s="34"/>
      <c r="AJZ11" s="34"/>
      <c r="AKA11" s="34"/>
      <c r="AKB11" s="34"/>
      <c r="AKC11" s="34"/>
      <c r="AKD11" s="34"/>
      <c r="AKE11" s="34"/>
      <c r="AKF11" s="34"/>
      <c r="AKG11" s="34"/>
      <c r="AKH11" s="34"/>
      <c r="AKI11" s="34"/>
      <c r="AKJ11" s="34"/>
      <c r="AKK11" s="34"/>
      <c r="AKL11" s="34"/>
      <c r="AKM11" s="34"/>
      <c r="AKN11" s="34"/>
      <c r="AKO11" s="34"/>
      <c r="AKP11" s="34"/>
      <c r="AKQ11" s="34"/>
      <c r="AKR11" s="34"/>
      <c r="AKS11" s="34"/>
      <c r="AKT11" s="34"/>
      <c r="AKU11" s="34"/>
      <c r="AKV11" s="34"/>
      <c r="AKW11" s="34"/>
      <c r="AKX11" s="34"/>
      <c r="AKY11" s="34"/>
      <c r="AKZ11" s="34"/>
      <c r="ALA11" s="34"/>
      <c r="ALB11" s="34"/>
      <c r="ALC11" s="34"/>
      <c r="ALD11" s="34"/>
      <c r="ALE11" s="34"/>
      <c r="ALF11" s="34"/>
      <c r="ALG11" s="34"/>
      <c r="ALH11" s="34"/>
      <c r="ALI11" s="34"/>
      <c r="ALJ11" s="34"/>
      <c r="ALK11" s="34"/>
      <c r="ALL11" s="34"/>
      <c r="ALM11" s="34"/>
      <c r="ALN11" s="34"/>
      <c r="ALO11" s="34"/>
      <c r="ALP11" s="34"/>
      <c r="ALQ11" s="34"/>
      <c r="ALR11" s="34"/>
      <c r="ALS11" s="34"/>
      <c r="ALT11" s="34"/>
      <c r="ALU11" s="34"/>
      <c r="ALV11" s="34"/>
      <c r="ALW11" s="34"/>
      <c r="ALX11" s="34"/>
      <c r="ALY11" s="34"/>
      <c r="ALZ11" s="34"/>
      <c r="AMA11" s="34"/>
      <c r="AMB11" s="34"/>
      <c r="AMC11" s="34"/>
      <c r="AMD11" s="34"/>
      <c r="AME11" s="34"/>
      <c r="AMF11" s="34"/>
      <c r="AMG11" s="34"/>
      <c r="AMH11" s="34"/>
      <c r="AMI11" s="34"/>
      <c r="AMJ11" s="34"/>
      <c r="AMK11" s="34"/>
      <c r="AML11" s="34"/>
      <c r="AMM11" s="34"/>
      <c r="AMN11" s="34"/>
      <c r="AMO11" s="34"/>
      <c r="AMP11" s="34"/>
      <c r="AMQ11" s="34"/>
      <c r="AMR11" s="34"/>
      <c r="AMS11" s="34"/>
      <c r="AMT11" s="34"/>
      <c r="AMU11" s="34"/>
      <c r="AMV11" s="34"/>
      <c r="AMW11" s="34"/>
      <c r="AMX11" s="34"/>
      <c r="AMY11" s="34"/>
      <c r="AMZ11" s="34"/>
      <c r="ANA11" s="34"/>
      <c r="ANB11" s="34"/>
      <c r="ANC11" s="34"/>
      <c r="AND11" s="34"/>
      <c r="ANE11" s="34"/>
      <c r="ANF11" s="34"/>
      <c r="ANG11" s="34"/>
      <c r="ANH11" s="34"/>
      <c r="ANI11" s="34"/>
      <c r="ANJ11" s="34"/>
      <c r="ANK11" s="34"/>
      <c r="ANL11" s="34"/>
      <c r="ANM11" s="34"/>
      <c r="ANN11" s="34"/>
      <c r="ANO11" s="34"/>
      <c r="ANP11" s="34"/>
      <c r="ANQ11" s="34"/>
      <c r="ANR11" s="34"/>
      <c r="ANS11" s="34"/>
      <c r="ANT11" s="34"/>
      <c r="ANU11" s="34"/>
      <c r="ANV11" s="34"/>
      <c r="ANW11" s="34"/>
      <c r="ANX11" s="34"/>
      <c r="ANY11" s="34"/>
      <c r="ANZ11" s="34"/>
      <c r="AOA11" s="34"/>
      <c r="AOB11" s="34"/>
      <c r="AOC11" s="34"/>
      <c r="AOD11" s="34"/>
      <c r="AOE11" s="34"/>
      <c r="AOF11" s="34"/>
      <c r="AOG11" s="34"/>
      <c r="AOH11" s="34"/>
      <c r="AOI11" s="34"/>
      <c r="AOJ11" s="34"/>
      <c r="AOK11" s="34"/>
      <c r="AOL11" s="34"/>
      <c r="AOM11" s="34"/>
      <c r="AON11" s="34"/>
      <c r="AOO11" s="34"/>
      <c r="AOP11" s="34"/>
      <c r="AOQ11" s="34"/>
      <c r="AOR11" s="34"/>
      <c r="AOS11" s="34"/>
      <c r="AOT11" s="34"/>
      <c r="AOU11" s="34"/>
      <c r="AOV11" s="34"/>
      <c r="AOW11" s="34"/>
      <c r="AOX11" s="34"/>
      <c r="AOY11" s="34"/>
      <c r="AOZ11" s="34"/>
      <c r="APA11" s="34"/>
      <c r="APB11" s="34"/>
      <c r="APC11" s="34"/>
      <c r="APD11" s="34"/>
      <c r="APE11" s="34"/>
      <c r="APF11" s="34"/>
      <c r="APG11" s="34"/>
      <c r="APH11" s="34"/>
      <c r="API11" s="34"/>
      <c r="APJ11" s="34"/>
      <c r="APK11" s="34"/>
      <c r="APL11" s="34"/>
      <c r="APM11" s="34"/>
      <c r="APN11" s="34"/>
      <c r="APO11" s="34"/>
      <c r="APP11" s="34"/>
      <c r="APQ11" s="34"/>
      <c r="APR11" s="34"/>
      <c r="APS11" s="34"/>
      <c r="APT11" s="34"/>
      <c r="APU11" s="34"/>
      <c r="APV11" s="34"/>
      <c r="APW11" s="34"/>
      <c r="APX11" s="34"/>
      <c r="APY11" s="34"/>
      <c r="APZ11" s="34"/>
      <c r="AQA11" s="34"/>
      <c r="AQB11" s="34"/>
      <c r="AQC11" s="34"/>
      <c r="AQD11" s="34"/>
      <c r="AQE11" s="34"/>
      <c r="AQF11" s="34"/>
      <c r="AQG11" s="34"/>
      <c r="AQH11" s="34"/>
      <c r="AQI11" s="34"/>
      <c r="AQJ11" s="34"/>
      <c r="AQK11" s="34"/>
      <c r="AQL11" s="34"/>
      <c r="AQM11" s="34"/>
      <c r="AQN11" s="34"/>
      <c r="AQO11" s="34"/>
      <c r="AQP11" s="34"/>
      <c r="AQQ11" s="34"/>
      <c r="AQR11" s="34"/>
      <c r="AQS11" s="34"/>
      <c r="AQT11" s="34"/>
      <c r="AQU11" s="34"/>
      <c r="AQV11" s="34"/>
      <c r="AQW11" s="34"/>
      <c r="AQX11" s="34"/>
      <c r="AQY11" s="34"/>
      <c r="AQZ11" s="34"/>
      <c r="ARA11" s="34"/>
      <c r="ARB11" s="34"/>
      <c r="ARC11" s="34"/>
      <c r="ARD11" s="34"/>
      <c r="ARE11" s="34"/>
      <c r="ARF11" s="34"/>
      <c r="ARG11" s="34"/>
      <c r="ARH11" s="34"/>
      <c r="ARI11" s="34"/>
      <c r="ARJ11" s="34"/>
      <c r="ARK11" s="34"/>
      <c r="ARL11" s="34"/>
      <c r="ARM11" s="34"/>
      <c r="ARN11" s="34"/>
      <c r="ARO11" s="34"/>
      <c r="ARP11" s="34"/>
      <c r="ARQ11" s="34"/>
      <c r="ARR11" s="34"/>
      <c r="ARS11" s="34"/>
      <c r="ART11" s="34"/>
      <c r="ARU11" s="34"/>
      <c r="ARV11" s="34"/>
      <c r="ARW11" s="34"/>
      <c r="ARX11" s="34"/>
      <c r="ARY11" s="34"/>
      <c r="ARZ11" s="34"/>
      <c r="ASA11" s="34"/>
      <c r="ASB11" s="34"/>
      <c r="ASC11" s="34"/>
      <c r="ASD11" s="34"/>
      <c r="ASE11" s="34"/>
      <c r="ASF11" s="34"/>
      <c r="ASG11" s="34"/>
      <c r="ASH11" s="34"/>
      <c r="ASI11" s="34"/>
      <c r="ASJ11" s="34"/>
      <c r="ASK11" s="34"/>
      <c r="ASL11" s="34"/>
      <c r="ASM11" s="34"/>
      <c r="ASN11" s="34"/>
      <c r="ASO11" s="34"/>
      <c r="ASP11" s="34"/>
      <c r="ASQ11" s="34"/>
      <c r="ASR11" s="34"/>
      <c r="ASS11" s="34"/>
      <c r="AST11" s="34"/>
      <c r="ASU11" s="34"/>
      <c r="ASV11" s="34"/>
      <c r="ASW11" s="34"/>
      <c r="ASX11" s="34"/>
      <c r="ASY11" s="34"/>
      <c r="ASZ11" s="34"/>
      <c r="ATA11" s="34"/>
      <c r="ATB11" s="34"/>
      <c r="ATC11" s="34"/>
      <c r="ATD11" s="34"/>
      <c r="ATE11" s="34"/>
      <c r="ATF11" s="34"/>
      <c r="ATG11" s="34"/>
      <c r="ATH11" s="34"/>
      <c r="ATI11" s="34"/>
      <c r="ATJ11" s="34"/>
      <c r="ATK11" s="34"/>
      <c r="ATL11" s="34"/>
      <c r="ATM11" s="34"/>
      <c r="ATN11" s="34"/>
      <c r="ATO11" s="34"/>
      <c r="ATP11" s="34"/>
      <c r="ATQ11" s="34"/>
      <c r="ATR11" s="34"/>
      <c r="ATS11" s="34"/>
      <c r="ATT11" s="34"/>
      <c r="ATU11" s="34"/>
      <c r="ATV11" s="34"/>
      <c r="ATW11" s="34"/>
      <c r="ATX11" s="34"/>
      <c r="ATY11" s="34"/>
      <c r="ATZ11" s="34"/>
      <c r="AUA11" s="34"/>
      <c r="AUB11" s="34"/>
      <c r="AUC11" s="34"/>
      <c r="AUD11" s="34"/>
      <c r="AUE11" s="34"/>
      <c r="AUF11" s="34"/>
      <c r="AUG11" s="34"/>
      <c r="AUH11" s="34"/>
      <c r="AUI11" s="34"/>
      <c r="AUJ11" s="34"/>
      <c r="AUK11" s="34"/>
      <c r="AUL11" s="34"/>
      <c r="AUM11" s="34"/>
      <c r="AUN11" s="34"/>
      <c r="AUO11" s="34"/>
      <c r="AUP11" s="34"/>
      <c r="AUQ11" s="34"/>
      <c r="AUR11" s="34"/>
      <c r="AUS11" s="34"/>
      <c r="AUT11" s="34"/>
      <c r="AUU11" s="34"/>
      <c r="AUV11" s="34"/>
      <c r="AUW11" s="34"/>
      <c r="AUX11" s="34"/>
      <c r="AUY11" s="34"/>
      <c r="AUZ11" s="34"/>
      <c r="AVA11" s="34"/>
      <c r="AVB11" s="34"/>
      <c r="AVC11" s="34"/>
      <c r="AVD11" s="34"/>
      <c r="AVE11" s="34"/>
      <c r="AVF11" s="34"/>
      <c r="AVG11" s="34"/>
      <c r="AVH11" s="34"/>
      <c r="AVI11" s="34"/>
      <c r="AVJ11" s="34"/>
      <c r="AVK11" s="34"/>
      <c r="AVL11" s="34"/>
      <c r="AVM11" s="34"/>
      <c r="AVN11" s="34"/>
      <c r="AVO11" s="34"/>
      <c r="AVP11" s="34"/>
      <c r="AVQ11" s="34"/>
      <c r="AVR11" s="34"/>
      <c r="AVS11" s="34"/>
      <c r="AVT11" s="34"/>
      <c r="AVU11" s="34"/>
      <c r="AVV11" s="34"/>
      <c r="AVW11" s="34"/>
      <c r="AVX11" s="34"/>
      <c r="AVY11" s="34"/>
      <c r="AVZ11" s="34"/>
      <c r="AWA11" s="34"/>
      <c r="AWB11" s="34"/>
      <c r="AWC11" s="34"/>
      <c r="AWD11" s="34"/>
      <c r="AWE11" s="34"/>
      <c r="AWF11" s="34"/>
      <c r="AWG11" s="34"/>
      <c r="AWH11" s="34"/>
      <c r="AWI11" s="34"/>
      <c r="AWJ11" s="34"/>
      <c r="AWK11" s="34"/>
      <c r="AWL11" s="34"/>
      <c r="AWM11" s="34"/>
      <c r="AWN11" s="34"/>
      <c r="AWO11" s="34"/>
      <c r="AWP11" s="34"/>
      <c r="AWQ11" s="34"/>
      <c r="AWR11" s="34"/>
      <c r="AWS11" s="34"/>
      <c r="AWT11" s="34"/>
      <c r="AWU11" s="34"/>
      <c r="AWV11" s="34"/>
      <c r="AWW11" s="34"/>
      <c r="AWX11" s="34"/>
      <c r="AWY11" s="34"/>
      <c r="AWZ11" s="34"/>
      <c r="AXA11" s="34"/>
      <c r="AXB11" s="34"/>
      <c r="AXC11" s="34"/>
      <c r="AXD11" s="34"/>
      <c r="AXE11" s="34"/>
      <c r="AXF11" s="34"/>
      <c r="AXG11" s="34"/>
      <c r="AXH11" s="34"/>
      <c r="AXI11" s="34"/>
      <c r="AXJ11" s="34"/>
      <c r="AXK11" s="34"/>
      <c r="AXL11" s="34"/>
      <c r="AXM11" s="34"/>
      <c r="AXN11" s="34"/>
      <c r="AXO11" s="34"/>
      <c r="AXP11" s="34"/>
      <c r="AXQ11" s="34"/>
      <c r="AXR11" s="34"/>
      <c r="AXS11" s="34"/>
      <c r="AXT11" s="34"/>
      <c r="AXU11" s="34"/>
      <c r="AXV11" s="34"/>
      <c r="AXW11" s="34"/>
      <c r="AXX11" s="34"/>
      <c r="AXY11" s="34"/>
      <c r="AXZ11" s="34"/>
      <c r="AYA11" s="34"/>
      <c r="AYB11" s="34"/>
      <c r="AYC11" s="34"/>
      <c r="AYD11" s="34"/>
      <c r="AYE11" s="34"/>
      <c r="AYF11" s="34"/>
      <c r="AYG11" s="34"/>
      <c r="AYH11" s="34"/>
      <c r="AYI11" s="34"/>
      <c r="AYJ11" s="34"/>
      <c r="AYK11" s="34"/>
      <c r="AYL11" s="34"/>
      <c r="AYM11" s="34"/>
      <c r="AYN11" s="34"/>
      <c r="AYO11" s="34"/>
      <c r="AYP11" s="34"/>
      <c r="AYQ11" s="34"/>
      <c r="AYR11" s="34"/>
      <c r="AYS11" s="34"/>
      <c r="AYT11" s="34"/>
      <c r="AYU11" s="34"/>
      <c r="AYV11" s="34"/>
      <c r="AYW11" s="34"/>
      <c r="AYX11" s="34"/>
      <c r="AYY11" s="34"/>
      <c r="AYZ11" s="34"/>
      <c r="AZA11" s="34"/>
      <c r="AZB11" s="34"/>
      <c r="AZC11" s="34"/>
      <c r="AZD11" s="34"/>
      <c r="AZE11" s="34"/>
      <c r="AZF11" s="34"/>
      <c r="AZG11" s="34"/>
      <c r="AZH11" s="34"/>
      <c r="AZI11" s="34"/>
      <c r="AZJ11" s="34"/>
      <c r="AZK11" s="34"/>
      <c r="AZL11" s="34"/>
      <c r="AZM11" s="34"/>
      <c r="AZN11" s="34"/>
      <c r="AZO11" s="34"/>
      <c r="AZP11" s="34"/>
      <c r="AZQ11" s="34"/>
      <c r="AZR11" s="34"/>
      <c r="AZS11" s="34"/>
      <c r="AZT11" s="34"/>
      <c r="AZU11" s="34"/>
      <c r="AZV11" s="34"/>
      <c r="AZW11" s="34"/>
      <c r="AZX11" s="34"/>
      <c r="AZY11" s="34"/>
      <c r="AZZ11" s="34"/>
      <c r="BAA11" s="34"/>
      <c r="BAB11" s="34"/>
      <c r="BAC11" s="34"/>
      <c r="BAD11" s="34"/>
      <c r="BAE11" s="34"/>
      <c r="BAF11" s="34"/>
      <c r="BAG11" s="34"/>
      <c r="BAH11" s="34"/>
      <c r="BAI11" s="34"/>
      <c r="BAJ11" s="34"/>
      <c r="BAK11" s="34"/>
      <c r="BAL11" s="34"/>
      <c r="BAM11" s="34"/>
      <c r="BAN11" s="34"/>
      <c r="BAO11" s="34"/>
      <c r="BAP11" s="34"/>
      <c r="BAQ11" s="34"/>
      <c r="BAR11" s="34"/>
      <c r="BAS11" s="34"/>
      <c r="BAT11" s="34"/>
      <c r="BAU11" s="34"/>
      <c r="BAV11" s="34"/>
      <c r="BAW11" s="34"/>
      <c r="BAX11" s="34"/>
      <c r="BAY11" s="34"/>
      <c r="BAZ11" s="34"/>
      <c r="BBA11" s="34"/>
      <c r="BBB11" s="34"/>
      <c r="BBC11" s="34"/>
      <c r="BBD11" s="34"/>
      <c r="BBE11" s="34"/>
      <c r="BBF11" s="34"/>
      <c r="BBG11" s="34"/>
      <c r="BBH11" s="34"/>
      <c r="BBI11" s="34"/>
      <c r="BBJ11" s="34"/>
      <c r="BBK11" s="34"/>
      <c r="BBL11" s="34"/>
      <c r="BBM11" s="34"/>
      <c r="BBN11" s="34"/>
      <c r="BBO11" s="34"/>
      <c r="BBP11" s="34"/>
      <c r="BBQ11" s="34"/>
      <c r="BBR11" s="34"/>
      <c r="BBS11" s="34"/>
      <c r="BBT11" s="34"/>
      <c r="BBU11" s="34"/>
      <c r="BBV11" s="34"/>
      <c r="BBW11" s="34"/>
      <c r="BBX11" s="34"/>
      <c r="BBY11" s="34"/>
      <c r="BBZ11" s="34"/>
      <c r="BCA11" s="34"/>
      <c r="BCB11" s="34"/>
      <c r="BCC11" s="34"/>
      <c r="BCD11" s="34"/>
      <c r="BCE11" s="34"/>
      <c r="BCF11" s="34"/>
      <c r="BCG11" s="34"/>
      <c r="BCH11" s="34"/>
      <c r="BCI11" s="34"/>
      <c r="BCJ11" s="34"/>
      <c r="BCK11" s="34"/>
      <c r="BCL11" s="34"/>
      <c r="BCM11" s="34"/>
      <c r="BCN11" s="34"/>
      <c r="BCO11" s="34"/>
      <c r="BCP11" s="34"/>
      <c r="BCQ11" s="34"/>
      <c r="BCR11" s="34"/>
      <c r="BCS11" s="34"/>
      <c r="BCT11" s="34"/>
      <c r="BCU11" s="34"/>
      <c r="BCV11" s="34"/>
      <c r="BCW11" s="34"/>
      <c r="BCX11" s="34"/>
      <c r="BCY11" s="34"/>
      <c r="BCZ11" s="34"/>
      <c r="BDA11" s="34"/>
      <c r="BDB11" s="34"/>
      <c r="BDC11" s="34"/>
      <c r="BDD11" s="34"/>
      <c r="BDE11" s="34"/>
      <c r="BDF11" s="34"/>
      <c r="BDG11" s="34"/>
      <c r="BDH11" s="34"/>
      <c r="BDI11" s="34"/>
      <c r="BDJ11" s="34"/>
      <c r="BDK11" s="34"/>
      <c r="BDL11" s="34"/>
      <c r="BDM11" s="34"/>
      <c r="BDN11" s="34"/>
      <c r="BDO11" s="34"/>
      <c r="BDP11" s="34"/>
      <c r="BDQ11" s="34"/>
      <c r="BDR11" s="34"/>
      <c r="BDS11" s="34"/>
      <c r="BDT11" s="34"/>
      <c r="BDU11" s="34"/>
      <c r="BDV11" s="34"/>
      <c r="BDW11" s="34"/>
      <c r="BDX11" s="34"/>
      <c r="BDY11" s="34"/>
      <c r="BDZ11" s="34"/>
      <c r="BEA11" s="34"/>
      <c r="BEB11" s="34"/>
      <c r="BEC11" s="34"/>
      <c r="BED11" s="34"/>
      <c r="BEE11" s="34"/>
      <c r="BEF11" s="34"/>
      <c r="BEG11" s="34"/>
      <c r="BEH11" s="34"/>
      <c r="BEI11" s="34"/>
      <c r="BEJ11" s="34"/>
      <c r="BEK11" s="34"/>
      <c r="BEL11" s="34"/>
      <c r="BEM11" s="34"/>
      <c r="BEN11" s="34"/>
      <c r="BEO11" s="34"/>
      <c r="BEP11" s="34"/>
      <c r="BEQ11" s="34"/>
      <c r="BER11" s="34"/>
      <c r="BES11" s="34"/>
      <c r="BET11" s="34"/>
      <c r="BEU11" s="34"/>
      <c r="BEV11" s="34"/>
      <c r="BEW11" s="34"/>
      <c r="BEX11" s="34"/>
      <c r="BEY11" s="34"/>
      <c r="BEZ11" s="34"/>
      <c r="BFA11" s="34"/>
      <c r="BFB11" s="34"/>
      <c r="BFC11" s="34"/>
      <c r="BFD11" s="34"/>
      <c r="BFE11" s="34"/>
      <c r="BFF11" s="34"/>
      <c r="BFG11" s="34"/>
      <c r="BFH11" s="34"/>
      <c r="BFI11" s="34"/>
      <c r="BFJ11" s="34"/>
      <c r="BFK11" s="34"/>
      <c r="BFL11" s="34"/>
      <c r="BFM11" s="34"/>
      <c r="BFN11" s="34"/>
      <c r="BFO11" s="34"/>
      <c r="BFP11" s="34"/>
      <c r="BFQ11" s="34"/>
      <c r="BFR11" s="34"/>
      <c r="BFS11" s="34"/>
      <c r="BFT11" s="34"/>
      <c r="BFU11" s="34"/>
      <c r="BFV11" s="34"/>
      <c r="BFW11" s="34"/>
      <c r="BFX11" s="34"/>
      <c r="BFY11" s="34"/>
      <c r="BFZ11" s="34"/>
      <c r="BGA11" s="34"/>
      <c r="BGB11" s="34"/>
      <c r="BGC11" s="34"/>
      <c r="BGD11" s="34"/>
      <c r="BGE11" s="34"/>
      <c r="BGF11" s="34"/>
      <c r="BGG11" s="34"/>
      <c r="BGH11" s="34"/>
      <c r="BGI11" s="34"/>
      <c r="BGJ11" s="34"/>
      <c r="BGK11" s="34"/>
      <c r="BGL11" s="34"/>
      <c r="BGM11" s="34"/>
      <c r="BGN11" s="34"/>
      <c r="BGO11" s="34"/>
      <c r="BGP11" s="34"/>
      <c r="BGQ11" s="34"/>
      <c r="BGR11" s="34"/>
      <c r="BGS11" s="34"/>
      <c r="BGT11" s="34"/>
      <c r="BGU11" s="34"/>
      <c r="BGV11" s="34"/>
      <c r="BGW11" s="34"/>
      <c r="BGX11" s="34"/>
      <c r="BGY11" s="34"/>
      <c r="BGZ11" s="34"/>
      <c r="BHA11" s="34"/>
      <c r="BHB11" s="34"/>
      <c r="BHC11" s="34"/>
      <c r="BHD11" s="34"/>
      <c r="BHE11" s="34"/>
      <c r="BHF11" s="34"/>
      <c r="BHG11" s="34"/>
      <c r="BHH11" s="34"/>
      <c r="BHI11" s="34"/>
      <c r="BHJ11" s="34"/>
      <c r="BHK11" s="34"/>
      <c r="BHL11" s="34"/>
      <c r="BHM11" s="34"/>
      <c r="BHN11" s="34"/>
      <c r="BHO11" s="34"/>
      <c r="BHP11" s="34"/>
      <c r="BHQ11" s="34"/>
      <c r="BHR11" s="34"/>
      <c r="BHS11" s="34"/>
      <c r="BHT11" s="34"/>
      <c r="BHU11" s="34"/>
      <c r="BHV11" s="34"/>
      <c r="BHW11" s="34"/>
      <c r="BHX11" s="34"/>
      <c r="BHY11" s="34"/>
      <c r="BHZ11" s="34"/>
      <c r="BIA11" s="34"/>
      <c r="BIB11" s="34"/>
      <c r="BIC11" s="34"/>
      <c r="BID11" s="34"/>
      <c r="BIE11" s="34"/>
      <c r="BIF11" s="34"/>
      <c r="BIG11" s="34"/>
      <c r="BIH11" s="34"/>
      <c r="BII11" s="34"/>
      <c r="BIJ11" s="34"/>
      <c r="BIK11" s="34"/>
      <c r="BIL11" s="34"/>
      <c r="BIM11" s="34"/>
      <c r="BIN11" s="34"/>
      <c r="BIO11" s="34"/>
      <c r="BIP11" s="34"/>
      <c r="BIQ11" s="34"/>
      <c r="BIR11" s="34"/>
      <c r="BIS11" s="34"/>
      <c r="BIT11" s="34"/>
      <c r="BIU11" s="34"/>
      <c r="BIV11" s="34"/>
      <c r="BIW11" s="34"/>
      <c r="BIX11" s="34"/>
      <c r="BIY11" s="34"/>
      <c r="BIZ11" s="34"/>
      <c r="BJA11" s="34"/>
      <c r="BJB11" s="34"/>
      <c r="BJC11" s="34"/>
      <c r="BJD11" s="34"/>
      <c r="BJE11" s="34"/>
      <c r="BJF11" s="34"/>
      <c r="BJG11" s="34"/>
      <c r="BJH11" s="34"/>
      <c r="BJI11" s="34"/>
      <c r="BJJ11" s="34"/>
      <c r="BJK11" s="34"/>
      <c r="BJL11" s="34"/>
      <c r="BJM11" s="34"/>
      <c r="BJN11" s="34"/>
      <c r="BJO11" s="34"/>
      <c r="BJP11" s="34"/>
      <c r="BJQ11" s="34"/>
      <c r="BJR11" s="34"/>
      <c r="BJS11" s="34"/>
      <c r="BJT11" s="34"/>
      <c r="BJU11" s="34"/>
      <c r="BJV11" s="34"/>
      <c r="BJW11" s="34"/>
      <c r="BJX11" s="34"/>
      <c r="BJY11" s="34"/>
      <c r="BJZ11" s="34"/>
      <c r="BKA11" s="34"/>
      <c r="BKB11" s="34"/>
      <c r="BKC11" s="34"/>
      <c r="BKD11" s="34"/>
      <c r="BKE11" s="34"/>
      <c r="BKF11" s="34"/>
      <c r="BKG11" s="34"/>
      <c r="BKH11" s="34"/>
      <c r="BKI11" s="34"/>
      <c r="BKJ11" s="34"/>
      <c r="BKK11" s="34"/>
      <c r="BKL11" s="34"/>
      <c r="BKM11" s="34"/>
      <c r="BKN11" s="34"/>
      <c r="BKO11" s="34"/>
      <c r="BKP11" s="34"/>
      <c r="BKQ11" s="34"/>
      <c r="BKR11" s="34"/>
      <c r="BKS11" s="34"/>
      <c r="BKT11" s="34"/>
      <c r="BKU11" s="34"/>
      <c r="BKV11" s="34"/>
      <c r="BKW11" s="34"/>
      <c r="BKX11" s="34"/>
      <c r="BKY11" s="34"/>
      <c r="BKZ11" s="34"/>
      <c r="BLA11" s="34"/>
      <c r="BLB11" s="34"/>
      <c r="BLC11" s="34"/>
      <c r="BLD11" s="34"/>
      <c r="BLE11" s="34"/>
      <c r="BLF11" s="34"/>
      <c r="BLG11" s="34"/>
      <c r="BLH11" s="34"/>
      <c r="BLI11" s="34"/>
      <c r="BLJ11" s="34"/>
      <c r="BLK11" s="34"/>
      <c r="BLL11" s="34"/>
      <c r="BLM11" s="34"/>
      <c r="BLN11" s="34"/>
      <c r="BLO11" s="34"/>
      <c r="BLP11" s="34"/>
      <c r="BLQ11" s="34"/>
      <c r="BLR11" s="34"/>
      <c r="BLS11" s="34"/>
      <c r="BLT11" s="34"/>
      <c r="BLU11" s="34"/>
      <c r="BLV11" s="34"/>
      <c r="BLW11" s="34"/>
      <c r="BLX11" s="34"/>
      <c r="BLY11" s="34"/>
      <c r="BLZ11" s="34"/>
      <c r="BMA11" s="34"/>
      <c r="BMB11" s="34"/>
      <c r="BMC11" s="34"/>
      <c r="BMD11" s="34"/>
      <c r="BME11" s="34"/>
      <c r="BMF11" s="34"/>
      <c r="BMG11" s="34"/>
      <c r="BMH11" s="34"/>
      <c r="BMI11" s="34"/>
      <c r="BMJ11" s="34"/>
      <c r="BMK11" s="34"/>
      <c r="BML11" s="34"/>
      <c r="BMM11" s="34"/>
      <c r="BMN11" s="34"/>
      <c r="BMO11" s="34"/>
      <c r="BMP11" s="34"/>
      <c r="BMQ11" s="34"/>
      <c r="BMR11" s="34"/>
      <c r="BMS11" s="34"/>
      <c r="BMT11" s="34"/>
      <c r="BMU11" s="34"/>
      <c r="BMV11" s="34"/>
      <c r="BMW11" s="34"/>
      <c r="BMX11" s="34"/>
      <c r="BMY11" s="34"/>
      <c r="BMZ11" s="34"/>
      <c r="BNA11" s="34"/>
      <c r="BNB11" s="34"/>
      <c r="BNC11" s="34"/>
      <c r="BND11" s="34"/>
      <c r="BNE11" s="34"/>
      <c r="BNF11" s="34"/>
      <c r="BNG11" s="34"/>
      <c r="BNH11" s="34"/>
      <c r="BNI11" s="34"/>
      <c r="BNJ11" s="34"/>
      <c r="BNK11" s="34"/>
      <c r="BNL11" s="34"/>
      <c r="BNM11" s="34"/>
      <c r="BNN11" s="34"/>
      <c r="BNO11" s="34"/>
      <c r="BNP11" s="34"/>
      <c r="BNQ11" s="34"/>
      <c r="BNR11" s="34"/>
      <c r="BNS11" s="34"/>
      <c r="BNT11" s="34"/>
      <c r="BNU11" s="34"/>
      <c r="BNV11" s="34"/>
      <c r="BNW11" s="34"/>
      <c r="BNX11" s="34"/>
      <c r="BNY11" s="34"/>
      <c r="BNZ11" s="34"/>
      <c r="BOA11" s="34"/>
      <c r="BOB11" s="34"/>
      <c r="BOC11" s="34"/>
      <c r="BOD11" s="34"/>
      <c r="BOE11" s="34"/>
      <c r="BOF11" s="34"/>
      <c r="BOG11" s="34"/>
      <c r="BOH11" s="34"/>
      <c r="BOI11" s="34"/>
      <c r="BOJ11" s="34"/>
      <c r="BOK11" s="34"/>
      <c r="BOL11" s="34"/>
      <c r="BOM11" s="34"/>
      <c r="BON11" s="34"/>
      <c r="BOO11" s="34"/>
      <c r="BOP11" s="34"/>
      <c r="BOQ11" s="34"/>
      <c r="BOR11" s="34"/>
      <c r="BOS11" s="34"/>
      <c r="BOT11" s="34"/>
      <c r="BOU11" s="34"/>
      <c r="BOV11" s="34"/>
      <c r="BOW11" s="34"/>
      <c r="BOX11" s="34"/>
      <c r="BOY11" s="34"/>
      <c r="BOZ11" s="34"/>
      <c r="BPA11" s="34"/>
      <c r="BPB11" s="34"/>
      <c r="BPC11" s="34"/>
      <c r="BPD11" s="34"/>
      <c r="BPE11" s="34"/>
      <c r="BPF11" s="34"/>
      <c r="BPG11" s="34"/>
      <c r="BPH11" s="34"/>
      <c r="BPI11" s="34"/>
      <c r="BPJ11" s="34"/>
      <c r="BPK11" s="34"/>
      <c r="BPL11" s="34"/>
      <c r="BPM11" s="34"/>
      <c r="BPN11" s="34"/>
      <c r="BPO11" s="34"/>
      <c r="BPP11" s="34"/>
      <c r="BPQ11" s="34"/>
      <c r="BPR11" s="34"/>
      <c r="BPS11" s="34"/>
      <c r="BPT11" s="34"/>
      <c r="BPU11" s="34"/>
      <c r="BPV11" s="34"/>
      <c r="BPW11" s="34"/>
      <c r="BPX11" s="34"/>
      <c r="BPY11" s="34"/>
      <c r="BPZ11" s="34"/>
      <c r="BQA11" s="34"/>
      <c r="BQB11" s="34"/>
      <c r="BQC11" s="34"/>
      <c r="BQD11" s="34"/>
      <c r="BQE11" s="34"/>
      <c r="BQF11" s="34"/>
      <c r="BQG11" s="34"/>
      <c r="BQH11" s="34"/>
      <c r="BQI11" s="34"/>
      <c r="BQJ11" s="34"/>
      <c r="BQK11" s="34"/>
      <c r="BQL11" s="34"/>
      <c r="BQM11" s="34"/>
      <c r="BQN11" s="34"/>
      <c r="BQO11" s="34"/>
      <c r="BQP11" s="34"/>
      <c r="BQQ11" s="34"/>
      <c r="BQR11" s="34"/>
      <c r="BQS11" s="34"/>
      <c r="BQT11" s="34"/>
      <c r="BQU11" s="34"/>
      <c r="BQV11" s="34"/>
      <c r="BQW11" s="34"/>
      <c r="BQX11" s="34"/>
      <c r="BQY11" s="34"/>
      <c r="BQZ11" s="34"/>
      <c r="BRA11" s="34"/>
      <c r="BRB11" s="34"/>
      <c r="BRC11" s="34"/>
      <c r="BRD11" s="34"/>
      <c r="BRE11" s="34"/>
      <c r="BRF11" s="34"/>
      <c r="BRG11" s="34"/>
      <c r="BRH11" s="34"/>
      <c r="BRI11" s="34"/>
      <c r="BRJ11" s="34"/>
      <c r="BRK11" s="34"/>
      <c r="BRL11" s="34"/>
      <c r="BRM11" s="34"/>
      <c r="BRN11" s="34"/>
      <c r="BRO11" s="34"/>
      <c r="BRP11" s="34"/>
      <c r="BRQ11" s="34"/>
      <c r="BRR11" s="34"/>
      <c r="BRS11" s="34"/>
      <c r="BRT11" s="34"/>
      <c r="BRU11" s="34"/>
      <c r="BRV11" s="34"/>
      <c r="BRW11" s="34"/>
      <c r="BRX11" s="34"/>
      <c r="BRY11" s="34"/>
      <c r="BRZ11" s="34"/>
      <c r="BSA11" s="34"/>
      <c r="BSB11" s="34"/>
      <c r="BSC11" s="34"/>
      <c r="BSD11" s="34"/>
      <c r="BSE11" s="34"/>
      <c r="BSF11" s="34"/>
      <c r="BSG11" s="34"/>
      <c r="BSH11" s="34"/>
      <c r="BSI11" s="34"/>
      <c r="BSJ11" s="34"/>
      <c r="BSK11" s="34"/>
      <c r="BSL11" s="34"/>
      <c r="BSM11" s="34"/>
      <c r="BSN11" s="34"/>
      <c r="BSO11" s="34"/>
      <c r="BSP11" s="34"/>
      <c r="BSQ11" s="34"/>
      <c r="BSR11" s="34"/>
      <c r="BSS11" s="34"/>
      <c r="BST11" s="34"/>
      <c r="BSU11" s="34"/>
      <c r="BSV11" s="34"/>
      <c r="BSW11" s="34"/>
      <c r="BSX11" s="34"/>
      <c r="BSY11" s="34"/>
      <c r="BSZ11" s="34"/>
      <c r="BTA11" s="34"/>
      <c r="BTB11" s="34"/>
      <c r="BTC11" s="34"/>
      <c r="BTD11" s="34"/>
      <c r="BTE11" s="34"/>
      <c r="BTF11" s="34"/>
      <c r="BTG11" s="34"/>
      <c r="BTH11" s="34"/>
      <c r="BTI11" s="34"/>
      <c r="BTJ11" s="34"/>
      <c r="BTK11" s="34"/>
      <c r="BTL11" s="34"/>
      <c r="BTM11" s="34"/>
      <c r="BTN11" s="34"/>
      <c r="BTO11" s="34"/>
      <c r="BTP11" s="34"/>
      <c r="BTQ11" s="34"/>
      <c r="BTR11" s="34"/>
      <c r="BTS11" s="34"/>
      <c r="BTT11" s="34"/>
      <c r="BTU11" s="34"/>
      <c r="BTV11" s="34"/>
      <c r="BTW11" s="34"/>
      <c r="BTX11" s="34"/>
      <c r="BTY11" s="34"/>
      <c r="BTZ11" s="34"/>
      <c r="BUA11" s="34"/>
      <c r="BUB11" s="34"/>
      <c r="BUC11" s="34"/>
      <c r="BUD11" s="34"/>
      <c r="BUE11" s="34"/>
      <c r="BUF11" s="34"/>
      <c r="BUG11" s="34"/>
      <c r="BUH11" s="34"/>
      <c r="BUI11" s="34"/>
      <c r="BUJ11" s="34"/>
      <c r="BUK11" s="34"/>
      <c r="BUL11" s="34"/>
      <c r="BUM11" s="34"/>
      <c r="BUN11" s="34"/>
      <c r="BUO11" s="34"/>
      <c r="BUP11" s="34"/>
      <c r="BUQ11" s="34"/>
      <c r="BUR11" s="34"/>
      <c r="BUS11" s="34"/>
      <c r="BUT11" s="34"/>
      <c r="BUU11" s="34"/>
      <c r="BUV11" s="34"/>
      <c r="BUW11" s="34"/>
      <c r="BUX11" s="34"/>
      <c r="BUY11" s="34"/>
      <c r="BUZ11" s="34"/>
      <c r="BVA11" s="34"/>
      <c r="BVB11" s="34"/>
      <c r="BVC11" s="34"/>
      <c r="BVD11" s="34"/>
      <c r="BVE11" s="34"/>
      <c r="BVF11" s="34"/>
      <c r="BVG11" s="34"/>
      <c r="BVH11" s="34"/>
      <c r="BVI11" s="34"/>
      <c r="BVJ11" s="34"/>
      <c r="BVK11" s="34"/>
      <c r="BVL11" s="34"/>
      <c r="BVM11" s="34"/>
      <c r="BVN11" s="34"/>
      <c r="BVO11" s="34"/>
      <c r="BVP11" s="34"/>
      <c r="BVQ11" s="34"/>
      <c r="BVR11" s="34"/>
      <c r="BVS11" s="34"/>
      <c r="BVT11" s="34"/>
      <c r="BVU11" s="34"/>
      <c r="BVV11" s="34"/>
      <c r="BVW11" s="34"/>
      <c r="BVX11" s="34"/>
      <c r="BVY11" s="34"/>
      <c r="BVZ11" s="34"/>
      <c r="BWA11" s="34"/>
      <c r="BWB11" s="34"/>
      <c r="BWC11" s="34"/>
      <c r="BWD11" s="34"/>
      <c r="BWE11" s="34"/>
      <c r="BWF11" s="34"/>
      <c r="BWG11" s="34"/>
      <c r="BWH11" s="34"/>
      <c r="BWI11" s="34"/>
      <c r="BWJ11" s="34"/>
      <c r="BWK11" s="34"/>
      <c r="BWL11" s="34"/>
      <c r="BWM11" s="34"/>
      <c r="BWN11" s="34"/>
      <c r="BWO11" s="34"/>
      <c r="BWP11" s="34"/>
      <c r="BWQ11" s="34"/>
      <c r="BWR11" s="34"/>
      <c r="BWS11" s="34"/>
      <c r="BWT11" s="34"/>
      <c r="BWU11" s="34"/>
      <c r="BWV11" s="34"/>
      <c r="BWW11" s="34"/>
      <c r="BWX11" s="34"/>
      <c r="BWY11" s="34"/>
      <c r="BWZ11" s="34"/>
      <c r="BXA11" s="34"/>
      <c r="BXB11" s="34"/>
      <c r="BXC11" s="34"/>
      <c r="BXD11" s="34"/>
      <c r="BXE11" s="34"/>
      <c r="BXF11" s="34"/>
      <c r="BXG11" s="34"/>
      <c r="BXH11" s="34"/>
      <c r="BXI11" s="34"/>
      <c r="BXJ11" s="34"/>
      <c r="BXK11" s="34"/>
      <c r="BXL11" s="34"/>
      <c r="BXM11" s="34"/>
      <c r="BXN11" s="34"/>
      <c r="BXO11" s="34"/>
      <c r="BXP11" s="34"/>
      <c r="BXQ11" s="34"/>
      <c r="BXR11" s="34"/>
      <c r="BXS11" s="34"/>
      <c r="BXT11" s="34"/>
      <c r="BXU11" s="34"/>
      <c r="BXV11" s="34"/>
      <c r="BXW11" s="34"/>
      <c r="BXX11" s="34"/>
      <c r="BXY11" s="34"/>
      <c r="BXZ11" s="34"/>
      <c r="BYA11" s="34"/>
      <c r="BYB11" s="34"/>
      <c r="BYC11" s="34"/>
      <c r="BYD11" s="34"/>
      <c r="BYE11" s="34"/>
      <c r="BYF11" s="34"/>
      <c r="BYG11" s="34"/>
      <c r="BYH11" s="34"/>
      <c r="BYI11" s="34"/>
      <c r="BYJ11" s="34"/>
      <c r="BYK11" s="34"/>
      <c r="BYL11" s="34"/>
      <c r="BYM11" s="34"/>
      <c r="BYN11" s="34"/>
      <c r="BYO11" s="34"/>
      <c r="BYP11" s="34"/>
      <c r="BYQ11" s="34"/>
      <c r="BYR11" s="34"/>
      <c r="BYS11" s="34"/>
      <c r="BYT11" s="34"/>
      <c r="BYU11" s="34"/>
      <c r="BYV11" s="34"/>
      <c r="BYW11" s="34"/>
      <c r="BYX11" s="34"/>
      <c r="BYY11" s="34"/>
      <c r="BYZ11" s="34"/>
      <c r="BZA11" s="34"/>
      <c r="BZB11" s="34"/>
      <c r="BZC11" s="34"/>
      <c r="BZD11" s="34"/>
      <c r="BZE11" s="34"/>
      <c r="BZF11" s="34"/>
      <c r="BZG11" s="34"/>
      <c r="BZH11" s="34"/>
      <c r="BZI11" s="34"/>
      <c r="BZJ11" s="34"/>
      <c r="BZK11" s="34"/>
      <c r="BZL11" s="34"/>
      <c r="BZM11" s="34"/>
      <c r="BZN11" s="34"/>
      <c r="BZO11" s="34"/>
      <c r="BZP11" s="34"/>
      <c r="BZQ11" s="34"/>
      <c r="BZR11" s="34"/>
      <c r="BZS11" s="34"/>
      <c r="BZT11" s="34"/>
      <c r="BZU11" s="34"/>
      <c r="BZV11" s="34"/>
      <c r="BZW11" s="34"/>
      <c r="BZX11" s="34"/>
      <c r="BZY11" s="34"/>
      <c r="BZZ11" s="34"/>
      <c r="CAA11" s="34"/>
      <c r="CAB11" s="34"/>
      <c r="CAC11" s="34"/>
      <c r="CAD11" s="34"/>
      <c r="CAE11" s="34"/>
      <c r="CAF11" s="34"/>
      <c r="CAG11" s="34"/>
      <c r="CAH11" s="34"/>
      <c r="CAI11" s="34"/>
      <c r="CAJ11" s="34"/>
      <c r="CAK11" s="34"/>
      <c r="CAL11" s="34"/>
      <c r="CAM11" s="34"/>
      <c r="CAN11" s="34"/>
      <c r="CAO11" s="34"/>
      <c r="CAP11" s="34"/>
      <c r="CAQ11" s="34"/>
      <c r="CAR11" s="34"/>
      <c r="CAS11" s="34"/>
      <c r="CAT11" s="34"/>
      <c r="CAU11" s="34"/>
      <c r="CAV11" s="34"/>
      <c r="CAW11" s="34"/>
      <c r="CAX11" s="34"/>
      <c r="CAY11" s="34"/>
      <c r="CAZ11" s="34"/>
      <c r="CBA11" s="34"/>
      <c r="CBB11" s="34"/>
      <c r="CBC11" s="34"/>
      <c r="CBD11" s="34"/>
      <c r="CBE11" s="34"/>
      <c r="CBF11" s="34"/>
      <c r="CBG11" s="34"/>
      <c r="CBH11" s="34"/>
      <c r="CBI11" s="34"/>
      <c r="CBJ11" s="34"/>
      <c r="CBK11" s="34"/>
      <c r="CBL11" s="34"/>
      <c r="CBM11" s="34"/>
      <c r="CBN11" s="34"/>
      <c r="CBO11" s="34"/>
      <c r="CBP11" s="34"/>
      <c r="CBQ11" s="34"/>
      <c r="CBR11" s="34"/>
      <c r="CBS11" s="34"/>
      <c r="CBT11" s="34"/>
      <c r="CBU11" s="34"/>
      <c r="CBV11" s="34"/>
      <c r="CBW11" s="34"/>
      <c r="CBX11" s="34"/>
      <c r="CBY11" s="34"/>
      <c r="CBZ11" s="34"/>
      <c r="CCA11" s="34"/>
      <c r="CCB11" s="34"/>
      <c r="CCC11" s="34"/>
      <c r="CCD11" s="34"/>
      <c r="CCE11" s="34"/>
      <c r="CCF11" s="34"/>
      <c r="CCG11" s="34"/>
      <c r="CCH11" s="34"/>
      <c r="CCI11" s="34"/>
      <c r="CCJ11" s="34"/>
      <c r="CCK11" s="34"/>
      <c r="CCL11" s="34"/>
      <c r="CCM11" s="34"/>
      <c r="CCN11" s="34"/>
      <c r="CCO11" s="34"/>
      <c r="CCP11" s="34"/>
      <c r="CCQ11" s="34"/>
      <c r="CCR11" s="34"/>
      <c r="CCS11" s="34"/>
      <c r="CCT11" s="34"/>
      <c r="CCU11" s="34"/>
      <c r="CCV11" s="34"/>
      <c r="CCW11" s="34"/>
      <c r="CCX11" s="34"/>
      <c r="CCY11" s="34"/>
      <c r="CCZ11" s="34"/>
      <c r="CDA11" s="34"/>
      <c r="CDB11" s="34"/>
      <c r="CDC11" s="34"/>
      <c r="CDD11" s="34"/>
      <c r="CDE11" s="34"/>
      <c r="CDF11" s="34"/>
      <c r="CDG11" s="34"/>
      <c r="CDH11" s="34"/>
      <c r="CDI11" s="34"/>
      <c r="CDJ11" s="34"/>
      <c r="CDK11" s="34"/>
      <c r="CDL11" s="34"/>
      <c r="CDM11" s="34"/>
      <c r="CDN11" s="34"/>
      <c r="CDO11" s="34"/>
      <c r="CDP11" s="34"/>
      <c r="CDQ11" s="34"/>
      <c r="CDR11" s="34"/>
      <c r="CDS11" s="34"/>
      <c r="CDT11" s="34"/>
      <c r="CDU11" s="34"/>
      <c r="CDV11" s="34"/>
      <c r="CDW11" s="34"/>
      <c r="CDX11" s="34"/>
      <c r="CDY11" s="34"/>
      <c r="CDZ11" s="34"/>
      <c r="CEA11" s="34"/>
      <c r="CEB11" s="34"/>
      <c r="CEC11" s="34"/>
      <c r="CED11" s="34"/>
      <c r="CEE11" s="34"/>
      <c r="CEF11" s="34"/>
      <c r="CEG11" s="34"/>
      <c r="CEH11" s="34"/>
      <c r="CEI11" s="34"/>
      <c r="CEJ11" s="34"/>
      <c r="CEK11" s="34"/>
      <c r="CEL11" s="34"/>
      <c r="CEM11" s="34"/>
      <c r="CEN11" s="34"/>
      <c r="CEO11" s="34"/>
      <c r="CEP11" s="34"/>
      <c r="CEQ11" s="34"/>
      <c r="CER11" s="34"/>
      <c r="CES11" s="34"/>
      <c r="CET11" s="34"/>
      <c r="CEU11" s="34"/>
      <c r="CEV11" s="34"/>
      <c r="CEW11" s="34"/>
      <c r="CEX11" s="34"/>
      <c r="CEY11" s="34"/>
      <c r="CEZ11" s="34"/>
      <c r="CFA11" s="34"/>
      <c r="CFB11" s="34"/>
      <c r="CFC11" s="34"/>
      <c r="CFD11" s="34"/>
      <c r="CFE11" s="34"/>
      <c r="CFF11" s="34"/>
      <c r="CFG11" s="34"/>
      <c r="CFH11" s="34"/>
      <c r="CFI11" s="34"/>
      <c r="CFJ11" s="34"/>
      <c r="CFK11" s="34"/>
      <c r="CFL11" s="34"/>
      <c r="CFM11" s="34"/>
      <c r="CFN11" s="34"/>
      <c r="CFO11" s="34"/>
      <c r="CFP11" s="34"/>
      <c r="CFQ11" s="34"/>
      <c r="CFR11" s="34"/>
      <c r="CFS11" s="34"/>
      <c r="CFT11" s="34"/>
      <c r="CFU11" s="34"/>
      <c r="CFV11" s="34"/>
      <c r="CFW11" s="34"/>
      <c r="CFX11" s="34"/>
      <c r="CFY11" s="34"/>
      <c r="CFZ11" s="34"/>
      <c r="CGA11" s="34"/>
      <c r="CGB11" s="34"/>
      <c r="CGC11" s="34"/>
      <c r="CGD11" s="34"/>
      <c r="CGE11" s="34"/>
      <c r="CGF11" s="34"/>
      <c r="CGG11" s="34"/>
      <c r="CGH11" s="34"/>
      <c r="CGI11" s="34"/>
      <c r="CGJ11" s="34"/>
      <c r="CGK11" s="34"/>
      <c r="CGL11" s="34"/>
      <c r="CGM11" s="34"/>
      <c r="CGN11" s="34"/>
      <c r="CGO11" s="34"/>
      <c r="CGP11" s="34"/>
      <c r="CGQ11" s="34"/>
      <c r="CGR11" s="34"/>
      <c r="CGS11" s="34"/>
      <c r="CGT11" s="34"/>
      <c r="CGU11" s="34"/>
      <c r="CGV11" s="34"/>
      <c r="CGW11" s="34"/>
      <c r="CGX11" s="34"/>
      <c r="CGY11" s="34"/>
      <c r="CGZ11" s="34"/>
      <c r="CHA11" s="34"/>
      <c r="CHB11" s="34"/>
      <c r="CHC11" s="34"/>
      <c r="CHD11" s="34"/>
      <c r="CHE11" s="34"/>
      <c r="CHF11" s="34"/>
      <c r="CHG11" s="34"/>
      <c r="CHH11" s="34"/>
      <c r="CHI11" s="34"/>
      <c r="CHJ11" s="34"/>
      <c r="CHK11" s="34"/>
      <c r="CHL11" s="34"/>
      <c r="CHM11" s="34"/>
      <c r="CHN11" s="34"/>
      <c r="CHO11" s="34"/>
      <c r="CHP11" s="34"/>
      <c r="CHQ11" s="34"/>
      <c r="CHR11" s="34"/>
      <c r="CHS11" s="34"/>
      <c r="CHT11" s="34"/>
      <c r="CHU11" s="34"/>
      <c r="CHV11" s="34"/>
      <c r="CHW11" s="34"/>
      <c r="CHX11" s="34"/>
      <c r="CHY11" s="34"/>
      <c r="CHZ11" s="34"/>
      <c r="CIA11" s="34"/>
      <c r="CIB11" s="34"/>
      <c r="CIC11" s="34"/>
      <c r="CID11" s="34"/>
      <c r="CIE11" s="34"/>
      <c r="CIF11" s="34"/>
      <c r="CIG11" s="34"/>
      <c r="CIH11" s="34"/>
      <c r="CII11" s="34"/>
      <c r="CIJ11" s="34"/>
      <c r="CIK11" s="34"/>
      <c r="CIL11" s="34"/>
      <c r="CIM11" s="34"/>
      <c r="CIN11" s="34"/>
      <c r="CIO11" s="34"/>
      <c r="CIP11" s="34"/>
      <c r="CIQ11" s="34"/>
      <c r="CIR11" s="34"/>
      <c r="CIS11" s="34"/>
      <c r="CIT11" s="34"/>
      <c r="CIU11" s="34"/>
      <c r="CIV11" s="34"/>
      <c r="CIW11" s="34"/>
      <c r="CIX11" s="34"/>
      <c r="CIY11" s="34"/>
      <c r="CIZ11" s="34"/>
      <c r="CJA11" s="34"/>
      <c r="CJB11" s="34"/>
      <c r="CJC11" s="34"/>
      <c r="CJD11" s="34"/>
      <c r="CJE11" s="34"/>
      <c r="CJF11" s="34"/>
      <c r="CJG11" s="34"/>
      <c r="CJH11" s="34"/>
      <c r="CJI11" s="34"/>
      <c r="CJJ11" s="34"/>
      <c r="CJK11" s="34"/>
      <c r="CJL11" s="34"/>
      <c r="CJM11" s="34"/>
      <c r="CJN11" s="34"/>
      <c r="CJO11" s="34"/>
      <c r="CJP11" s="34"/>
      <c r="CJQ11" s="34"/>
      <c r="CJR11" s="34"/>
      <c r="CJS11" s="34"/>
      <c r="CJT11" s="34"/>
      <c r="CJU11" s="34"/>
      <c r="CJV11" s="34"/>
      <c r="CJW11" s="34"/>
      <c r="CJX11" s="34"/>
      <c r="CJY11" s="34"/>
      <c r="CJZ11" s="34"/>
      <c r="CKA11" s="34"/>
      <c r="CKB11" s="34"/>
      <c r="CKC11" s="34"/>
      <c r="CKD11" s="34"/>
      <c r="CKE11" s="34"/>
      <c r="CKF11" s="34"/>
      <c r="CKG11" s="34"/>
      <c r="CKH11" s="34"/>
      <c r="CKI11" s="34"/>
      <c r="CKJ11" s="34"/>
      <c r="CKK11" s="34"/>
      <c r="CKL11" s="34"/>
      <c r="CKM11" s="34"/>
      <c r="CKN11" s="34"/>
      <c r="CKO11" s="34"/>
      <c r="CKP11" s="34"/>
      <c r="CKQ11" s="34"/>
      <c r="CKR11" s="34"/>
      <c r="CKS11" s="34"/>
      <c r="CKT11" s="34"/>
      <c r="CKU11" s="34"/>
      <c r="CKV11" s="34"/>
      <c r="CKW11" s="34"/>
      <c r="CKX11" s="34"/>
      <c r="CKY11" s="34"/>
      <c r="CKZ11" s="34"/>
      <c r="CLA11" s="34"/>
      <c r="CLB11" s="34"/>
      <c r="CLC11" s="34"/>
      <c r="CLD11" s="34"/>
      <c r="CLE11" s="34"/>
      <c r="CLF11" s="34"/>
      <c r="CLG11" s="34"/>
      <c r="CLH11" s="34"/>
      <c r="CLI11" s="34"/>
      <c r="CLJ11" s="34"/>
      <c r="CLK11" s="34"/>
      <c r="CLL11" s="34"/>
      <c r="CLM11" s="34"/>
      <c r="CLN11" s="34"/>
      <c r="CLO11" s="34"/>
      <c r="CLP11" s="34"/>
      <c r="CLQ11" s="34"/>
      <c r="CLR11" s="34"/>
      <c r="CLS11" s="34"/>
      <c r="CLT11" s="34"/>
      <c r="CLU11" s="34"/>
      <c r="CLV11" s="34"/>
      <c r="CLW11" s="34"/>
      <c r="CLX11" s="34"/>
      <c r="CLY11" s="34"/>
      <c r="CLZ11" s="34"/>
      <c r="CMA11" s="34"/>
      <c r="CMB11" s="34"/>
      <c r="CMC11" s="34"/>
      <c r="CMD11" s="34"/>
      <c r="CME11" s="34"/>
      <c r="CMF11" s="34"/>
      <c r="CMG11" s="34"/>
      <c r="CMH11" s="34"/>
      <c r="CMI11" s="34"/>
      <c r="CMJ11" s="34"/>
      <c r="CMK11" s="34"/>
      <c r="CML11" s="34"/>
      <c r="CMM11" s="34"/>
      <c r="CMN11" s="34"/>
      <c r="CMO11" s="34"/>
      <c r="CMP11" s="34"/>
      <c r="CMQ11" s="34"/>
      <c r="CMR11" s="34"/>
      <c r="CMS11" s="34"/>
      <c r="CMT11" s="34"/>
      <c r="CMU11" s="34"/>
      <c r="CMV11" s="34"/>
      <c r="CMW11" s="34"/>
      <c r="CMX11" s="34"/>
      <c r="CMY11" s="34"/>
      <c r="CMZ11" s="34"/>
      <c r="CNA11" s="34"/>
      <c r="CNB11" s="34"/>
      <c r="CNC11" s="34"/>
      <c r="CND11" s="34"/>
      <c r="CNE11" s="34"/>
      <c r="CNF11" s="34"/>
      <c r="CNG11" s="34"/>
      <c r="CNH11" s="34"/>
      <c r="CNI11" s="34"/>
      <c r="CNJ11" s="34"/>
      <c r="CNK11" s="34"/>
      <c r="CNL11" s="34"/>
      <c r="CNM11" s="34"/>
      <c r="CNN11" s="34"/>
      <c r="CNO11" s="34"/>
      <c r="CNP11" s="34"/>
      <c r="CNQ11" s="34"/>
      <c r="CNR11" s="34"/>
      <c r="CNS11" s="34"/>
      <c r="CNT11" s="34"/>
      <c r="CNU11" s="34"/>
      <c r="CNV11" s="34"/>
      <c r="CNW11" s="34"/>
      <c r="CNX11" s="34"/>
      <c r="CNY11" s="34"/>
      <c r="CNZ11" s="34"/>
      <c r="COA11" s="34"/>
      <c r="COB11" s="34"/>
      <c r="COC11" s="34"/>
      <c r="COD11" s="34"/>
      <c r="COE11" s="34"/>
      <c r="COF11" s="34"/>
      <c r="COG11" s="34"/>
      <c r="COH11" s="34"/>
      <c r="COI11" s="34"/>
      <c r="COJ11" s="34"/>
      <c r="COK11" s="34"/>
      <c r="COL11" s="34"/>
      <c r="COM11" s="34"/>
      <c r="CON11" s="34"/>
      <c r="COO11" s="34"/>
      <c r="COP11" s="34"/>
      <c r="COQ11" s="34"/>
      <c r="COR11" s="34"/>
      <c r="COS11" s="34"/>
      <c r="COT11" s="34"/>
      <c r="COU11" s="34"/>
      <c r="COV11" s="34"/>
      <c r="COW11" s="34"/>
      <c r="COX11" s="34"/>
      <c r="COY11" s="34"/>
      <c r="COZ11" s="34"/>
      <c r="CPA11" s="34"/>
      <c r="CPB11" s="34"/>
      <c r="CPC11" s="34"/>
      <c r="CPD11" s="34"/>
      <c r="CPE11" s="34"/>
      <c r="CPF11" s="34"/>
      <c r="CPG11" s="34"/>
      <c r="CPH11" s="34"/>
      <c r="CPI11" s="34"/>
      <c r="CPJ11" s="34"/>
      <c r="CPK11" s="34"/>
      <c r="CPL11" s="34"/>
      <c r="CPM11" s="34"/>
      <c r="CPN11" s="34"/>
      <c r="CPO11" s="34"/>
      <c r="CPP11" s="34"/>
      <c r="CPQ11" s="34"/>
      <c r="CPR11" s="34"/>
      <c r="CPS11" s="34"/>
      <c r="CPT11" s="34"/>
      <c r="CPU11" s="34"/>
      <c r="CPV11" s="34"/>
      <c r="CPW11" s="34"/>
      <c r="CPX11" s="34"/>
      <c r="CPY11" s="34"/>
      <c r="CPZ11" s="34"/>
      <c r="CQA11" s="34"/>
      <c r="CQB11" s="34"/>
      <c r="CQC11" s="34"/>
      <c r="CQD11" s="34"/>
      <c r="CQE11" s="34"/>
      <c r="CQF11" s="34"/>
      <c r="CQG11" s="34"/>
      <c r="CQH11" s="34"/>
      <c r="CQI11" s="34"/>
      <c r="CQJ11" s="34"/>
      <c r="CQK11" s="34"/>
      <c r="CQL11" s="34"/>
      <c r="CQM11" s="34"/>
      <c r="CQN11" s="34"/>
      <c r="CQO11" s="34"/>
      <c r="CQP11" s="34"/>
      <c r="CQQ11" s="34"/>
      <c r="CQR11" s="34"/>
      <c r="CQS11" s="34"/>
      <c r="CQT11" s="34"/>
      <c r="CQU11" s="34"/>
      <c r="CQV11" s="34"/>
      <c r="CQW11" s="34"/>
      <c r="CQX11" s="34"/>
      <c r="CQY11" s="34"/>
      <c r="CQZ11" s="34"/>
      <c r="CRA11" s="34"/>
      <c r="CRB11" s="34"/>
      <c r="CRC11" s="34"/>
      <c r="CRD11" s="34"/>
      <c r="CRE11" s="34"/>
      <c r="CRF11" s="34"/>
      <c r="CRG11" s="34"/>
      <c r="CRH11" s="34"/>
      <c r="CRI11" s="34"/>
      <c r="CRJ11" s="34"/>
      <c r="CRK11" s="34"/>
      <c r="CRL11" s="34"/>
      <c r="CRM11" s="34"/>
      <c r="CRN11" s="34"/>
      <c r="CRO11" s="34"/>
      <c r="CRP11" s="34"/>
      <c r="CRQ11" s="34"/>
      <c r="CRR11" s="34"/>
      <c r="CRS11" s="34"/>
      <c r="CRT11" s="34"/>
      <c r="CRU11" s="34"/>
      <c r="CRV11" s="34"/>
      <c r="CRW11" s="34"/>
      <c r="CRX11" s="34"/>
      <c r="CRY11" s="34"/>
      <c r="CRZ11" s="34"/>
      <c r="CSA11" s="34"/>
      <c r="CSB11" s="34"/>
      <c r="CSC11" s="34"/>
      <c r="CSD11" s="34"/>
      <c r="CSE11" s="34"/>
      <c r="CSF11" s="34"/>
      <c r="CSG11" s="34"/>
      <c r="CSH11" s="34"/>
      <c r="CSI11" s="34"/>
      <c r="CSJ11" s="34"/>
      <c r="CSK11" s="34"/>
      <c r="CSL11" s="34"/>
      <c r="CSM11" s="34"/>
      <c r="CSN11" s="34"/>
      <c r="CSO11" s="34"/>
      <c r="CSP11" s="34"/>
      <c r="CSQ11" s="34"/>
      <c r="CSR11" s="34"/>
      <c r="CSS11" s="34"/>
      <c r="CST11" s="34"/>
      <c r="CSU11" s="34"/>
      <c r="CSV11" s="34"/>
      <c r="CSW11" s="34"/>
      <c r="CSX11" s="34"/>
      <c r="CSY11" s="34"/>
      <c r="CSZ11" s="34"/>
      <c r="CTA11" s="34"/>
      <c r="CTB11" s="34"/>
      <c r="CTC11" s="34"/>
      <c r="CTD11" s="34"/>
      <c r="CTE11" s="34"/>
      <c r="CTF11" s="34"/>
      <c r="CTG11" s="34"/>
      <c r="CTH11" s="34"/>
      <c r="CTI11" s="34"/>
      <c r="CTJ11" s="34"/>
      <c r="CTK11" s="34"/>
      <c r="CTL11" s="34"/>
      <c r="CTM11" s="34"/>
      <c r="CTN11" s="34"/>
      <c r="CTO11" s="34"/>
      <c r="CTP11" s="34"/>
      <c r="CTQ11" s="34"/>
      <c r="CTR11" s="34"/>
      <c r="CTS11" s="34"/>
      <c r="CTT11" s="34"/>
      <c r="CTU11" s="34"/>
      <c r="CTV11" s="34"/>
      <c r="CTW11" s="34"/>
      <c r="CTX11" s="34"/>
      <c r="CTY11" s="34"/>
      <c r="CTZ11" s="34"/>
      <c r="CUA11" s="34"/>
      <c r="CUB11" s="34"/>
      <c r="CUC11" s="34"/>
      <c r="CUD11" s="34"/>
      <c r="CUE11" s="34"/>
      <c r="CUF11" s="34"/>
      <c r="CUG11" s="34"/>
      <c r="CUH11" s="34"/>
      <c r="CUI11" s="34"/>
      <c r="CUJ11" s="34"/>
      <c r="CUK11" s="34"/>
      <c r="CUL11" s="34"/>
      <c r="CUM11" s="34"/>
      <c r="CUN11" s="34"/>
      <c r="CUO11" s="34"/>
      <c r="CUP11" s="34"/>
      <c r="CUQ11" s="34"/>
      <c r="CUR11" s="34"/>
      <c r="CUS11" s="34"/>
      <c r="CUT11" s="34"/>
      <c r="CUU11" s="34"/>
      <c r="CUV11" s="34"/>
      <c r="CUW11" s="34"/>
      <c r="CUX11" s="34"/>
      <c r="CUY11" s="34"/>
      <c r="CUZ11" s="34"/>
      <c r="CVA11" s="34"/>
      <c r="CVB11" s="34"/>
      <c r="CVC11" s="34"/>
      <c r="CVD11" s="34"/>
      <c r="CVE11" s="34"/>
      <c r="CVF11" s="34"/>
      <c r="CVG11" s="34"/>
      <c r="CVH11" s="34"/>
      <c r="CVI11" s="34"/>
      <c r="CVJ11" s="34"/>
      <c r="CVK11" s="34"/>
      <c r="CVL11" s="34"/>
      <c r="CVM11" s="34"/>
      <c r="CVN11" s="34"/>
      <c r="CVO11" s="34"/>
      <c r="CVP11" s="34"/>
      <c r="CVQ11" s="34"/>
      <c r="CVR11" s="34"/>
      <c r="CVS11" s="34"/>
      <c r="CVT11" s="34"/>
      <c r="CVU11" s="34"/>
      <c r="CVV11" s="34"/>
      <c r="CVW11" s="34"/>
      <c r="CVX11" s="34"/>
      <c r="CVY11" s="34"/>
      <c r="CVZ11" s="34"/>
      <c r="CWA11" s="34"/>
      <c r="CWB11" s="34"/>
      <c r="CWC11" s="34"/>
      <c r="CWD11" s="34"/>
      <c r="CWE11" s="34"/>
      <c r="CWF11" s="34"/>
      <c r="CWG11" s="34"/>
      <c r="CWH11" s="34"/>
      <c r="CWI11" s="34"/>
      <c r="CWJ11" s="34"/>
      <c r="CWK11" s="34"/>
      <c r="CWL11" s="34"/>
      <c r="CWM11" s="34"/>
      <c r="CWN11" s="34"/>
      <c r="CWO11" s="34"/>
      <c r="CWP11" s="34"/>
      <c r="CWQ11" s="34"/>
      <c r="CWR11" s="34"/>
      <c r="CWS11" s="34"/>
      <c r="CWT11" s="34"/>
      <c r="CWU11" s="34"/>
      <c r="CWV11" s="34"/>
      <c r="CWW11" s="34"/>
      <c r="CWX11" s="34"/>
      <c r="CWY11" s="34"/>
      <c r="CWZ11" s="34"/>
      <c r="CXA11" s="34"/>
      <c r="CXB11" s="34"/>
      <c r="CXC11" s="34"/>
      <c r="CXD11" s="34"/>
      <c r="CXE11" s="34"/>
      <c r="CXF11" s="34"/>
      <c r="CXG11" s="34"/>
      <c r="CXH11" s="34"/>
      <c r="CXI11" s="34"/>
      <c r="CXJ11" s="34"/>
      <c r="CXK11" s="34"/>
      <c r="CXL11" s="34"/>
      <c r="CXM11" s="34"/>
      <c r="CXN11" s="34"/>
      <c r="CXO11" s="34"/>
      <c r="CXP11" s="34"/>
      <c r="CXQ11" s="34"/>
      <c r="CXR11" s="34"/>
      <c r="CXS11" s="34"/>
      <c r="CXT11" s="34"/>
      <c r="CXU11" s="34"/>
      <c r="CXV11" s="34"/>
      <c r="CXW11" s="34"/>
      <c r="CXX11" s="34"/>
      <c r="CXY11" s="34"/>
      <c r="CXZ11" s="34"/>
      <c r="CYA11" s="34"/>
      <c r="CYB11" s="34"/>
      <c r="CYC11" s="34"/>
      <c r="CYD11" s="34"/>
      <c r="CYE11" s="34"/>
      <c r="CYF11" s="34"/>
      <c r="CYG11" s="34"/>
      <c r="CYH11" s="34"/>
      <c r="CYI11" s="34"/>
      <c r="CYJ11" s="34"/>
      <c r="CYK11" s="34"/>
      <c r="CYL11" s="34"/>
      <c r="CYM11" s="34"/>
      <c r="CYN11" s="34"/>
      <c r="CYO11" s="34"/>
      <c r="CYP11" s="34"/>
      <c r="CYQ11" s="34"/>
      <c r="CYR11" s="34"/>
      <c r="CYS11" s="34"/>
      <c r="CYT11" s="34"/>
      <c r="CYU11" s="34"/>
      <c r="CYV11" s="34"/>
      <c r="CYW11" s="34"/>
      <c r="CYX11" s="34"/>
      <c r="CYY11" s="34"/>
      <c r="CYZ11" s="34"/>
      <c r="CZA11" s="34"/>
      <c r="CZB11" s="34"/>
      <c r="CZC11" s="34"/>
      <c r="CZD11" s="34"/>
      <c r="CZE11" s="34"/>
      <c r="CZF11" s="34"/>
      <c r="CZG11" s="34"/>
      <c r="CZH11" s="34"/>
      <c r="CZI11" s="34"/>
      <c r="CZJ11" s="34"/>
      <c r="CZK11" s="34"/>
      <c r="CZL11" s="34"/>
      <c r="CZM11" s="34"/>
      <c r="CZN11" s="34"/>
      <c r="CZO11" s="34"/>
      <c r="CZP11" s="34"/>
      <c r="CZQ11" s="34"/>
      <c r="CZR11" s="34"/>
      <c r="CZS11" s="34"/>
      <c r="CZT11" s="34"/>
      <c r="CZU11" s="34"/>
      <c r="CZV11" s="34"/>
      <c r="CZW11" s="34"/>
      <c r="CZX11" s="34"/>
      <c r="CZY11" s="34"/>
      <c r="CZZ11" s="34"/>
      <c r="DAA11" s="34"/>
      <c r="DAB11" s="34"/>
      <c r="DAC11" s="34"/>
      <c r="DAD11" s="34"/>
      <c r="DAE11" s="34"/>
      <c r="DAF11" s="34"/>
      <c r="DAG11" s="34"/>
      <c r="DAH11" s="34"/>
      <c r="DAI11" s="34"/>
      <c r="DAJ11" s="34"/>
      <c r="DAK11" s="34"/>
      <c r="DAL11" s="34"/>
      <c r="DAM11" s="34"/>
      <c r="DAN11" s="34"/>
      <c r="DAO11" s="34"/>
      <c r="DAP11" s="34"/>
      <c r="DAQ11" s="34"/>
      <c r="DAR11" s="34"/>
      <c r="DAS11" s="34"/>
      <c r="DAT11" s="34"/>
      <c r="DAU11" s="34"/>
      <c r="DAV11" s="34"/>
      <c r="DAW11" s="34"/>
      <c r="DAX11" s="34"/>
      <c r="DAY11" s="34"/>
      <c r="DAZ11" s="34"/>
      <c r="DBA11" s="34"/>
      <c r="DBB11" s="34"/>
      <c r="DBC11" s="34"/>
      <c r="DBD11" s="34"/>
      <c r="DBE11" s="34"/>
      <c r="DBF11" s="34"/>
      <c r="DBG11" s="34"/>
      <c r="DBH11" s="34"/>
      <c r="DBI11" s="34"/>
      <c r="DBJ11" s="34"/>
      <c r="DBK11" s="34"/>
      <c r="DBL11" s="34"/>
      <c r="DBM11" s="34"/>
      <c r="DBN11" s="34"/>
      <c r="DBO11" s="34"/>
      <c r="DBP11" s="34"/>
      <c r="DBQ11" s="34"/>
      <c r="DBR11" s="34"/>
      <c r="DBS11" s="34"/>
      <c r="DBT11" s="34"/>
      <c r="DBU11" s="34"/>
      <c r="DBV11" s="34"/>
      <c r="DBW11" s="34"/>
      <c r="DBX11" s="34"/>
      <c r="DBY11" s="34"/>
      <c r="DBZ11" s="34"/>
      <c r="DCA11" s="34"/>
      <c r="DCB11" s="34"/>
      <c r="DCC11" s="34"/>
      <c r="DCD11" s="34"/>
      <c r="DCE11" s="34"/>
      <c r="DCF11" s="34"/>
      <c r="DCG11" s="34"/>
      <c r="DCH11" s="34"/>
      <c r="DCI11" s="34"/>
      <c r="DCJ11" s="34"/>
      <c r="DCK11" s="34"/>
      <c r="DCL11" s="34"/>
      <c r="DCM11" s="34"/>
      <c r="DCN11" s="34"/>
      <c r="DCO11" s="34"/>
      <c r="DCP11" s="34"/>
      <c r="DCQ11" s="34"/>
      <c r="DCR11" s="34"/>
      <c r="DCS11" s="34"/>
      <c r="DCT11" s="34"/>
      <c r="DCU11" s="34"/>
      <c r="DCV11" s="34"/>
      <c r="DCW11" s="34"/>
      <c r="DCX11" s="34"/>
      <c r="DCY11" s="34"/>
      <c r="DCZ11" s="34"/>
      <c r="DDA11" s="34"/>
      <c r="DDB11" s="34"/>
      <c r="DDC11" s="34"/>
      <c r="DDD11" s="34"/>
      <c r="DDE11" s="34"/>
      <c r="DDF11" s="34"/>
      <c r="DDG11" s="34"/>
      <c r="DDH11" s="34"/>
      <c r="DDI11" s="34"/>
      <c r="DDJ11" s="34"/>
      <c r="DDK11" s="34"/>
      <c r="DDL11" s="34"/>
      <c r="DDM11" s="34"/>
      <c r="DDN11" s="34"/>
      <c r="DDO11" s="34"/>
      <c r="DDP11" s="34"/>
      <c r="DDQ11" s="34"/>
      <c r="DDR11" s="34"/>
      <c r="DDS11" s="34"/>
      <c r="DDT11" s="34"/>
      <c r="DDU11" s="34"/>
      <c r="DDV11" s="34"/>
      <c r="DDW11" s="34"/>
      <c r="DDX11" s="34"/>
      <c r="DDY11" s="34"/>
      <c r="DDZ11" s="34"/>
      <c r="DEA11" s="34"/>
      <c r="DEB11" s="34"/>
      <c r="DEC11" s="34"/>
      <c r="DED11" s="34"/>
      <c r="DEE11" s="34"/>
      <c r="DEF11" s="34"/>
      <c r="DEG11" s="34"/>
      <c r="DEH11" s="34"/>
      <c r="DEI11" s="34"/>
      <c r="DEJ11" s="34"/>
      <c r="DEK11" s="34"/>
      <c r="DEL11" s="34"/>
      <c r="DEM11" s="34"/>
      <c r="DEN11" s="34"/>
      <c r="DEO11" s="34"/>
      <c r="DEP11" s="34"/>
      <c r="DEQ11" s="34"/>
      <c r="DER11" s="34"/>
      <c r="DES11" s="34"/>
      <c r="DET11" s="34"/>
      <c r="DEU11" s="34"/>
      <c r="DEV11" s="34"/>
      <c r="DEW11" s="34"/>
      <c r="DEX11" s="34"/>
      <c r="DEY11" s="34"/>
      <c r="DEZ11" s="34"/>
      <c r="DFA11" s="34"/>
      <c r="DFB11" s="34"/>
      <c r="DFC11" s="34"/>
      <c r="DFD11" s="34"/>
      <c r="DFE11" s="34"/>
      <c r="DFF11" s="34"/>
      <c r="DFG11" s="34"/>
      <c r="DFH11" s="34"/>
      <c r="DFI11" s="34"/>
      <c r="DFJ11" s="34"/>
      <c r="DFK11" s="34"/>
      <c r="DFL11" s="34"/>
      <c r="DFM11" s="34"/>
      <c r="DFN11" s="34"/>
      <c r="DFO11" s="34"/>
      <c r="DFP11" s="34"/>
      <c r="DFQ11" s="34"/>
      <c r="DFR11" s="34"/>
      <c r="DFS11" s="34"/>
      <c r="DFT11" s="34"/>
      <c r="DFU11" s="34"/>
      <c r="DFV11" s="34"/>
      <c r="DFW11" s="34"/>
      <c r="DFX11" s="34"/>
      <c r="DFY11" s="34"/>
      <c r="DFZ11" s="34"/>
      <c r="DGA11" s="34"/>
      <c r="DGB11" s="34"/>
      <c r="DGC11" s="34"/>
      <c r="DGD11" s="34"/>
      <c r="DGE11" s="34"/>
      <c r="DGF11" s="34"/>
      <c r="DGG11" s="34"/>
      <c r="DGH11" s="34"/>
      <c r="DGI11" s="34"/>
      <c r="DGJ11" s="34"/>
      <c r="DGK11" s="34"/>
      <c r="DGL11" s="34"/>
      <c r="DGM11" s="34"/>
      <c r="DGN11" s="34"/>
      <c r="DGO11" s="34"/>
      <c r="DGP11" s="34"/>
      <c r="DGQ11" s="34"/>
      <c r="DGR11" s="34"/>
      <c r="DGS11" s="34"/>
      <c r="DGT11" s="34"/>
      <c r="DGU11" s="34"/>
      <c r="DGV11" s="34"/>
      <c r="DGW11" s="34"/>
      <c r="DGX11" s="34"/>
      <c r="DGY11" s="34"/>
      <c r="DGZ11" s="34"/>
      <c r="DHA11" s="34"/>
      <c r="DHB11" s="34"/>
      <c r="DHC11" s="34"/>
      <c r="DHD11" s="34"/>
      <c r="DHE11" s="34"/>
      <c r="DHF11" s="34"/>
      <c r="DHG11" s="34"/>
      <c r="DHH11" s="34"/>
      <c r="DHI11" s="34"/>
      <c r="DHJ11" s="34"/>
      <c r="DHK11" s="34"/>
      <c r="DHL11" s="34"/>
      <c r="DHM11" s="34"/>
      <c r="DHN11" s="34"/>
      <c r="DHO11" s="34"/>
      <c r="DHP11" s="34"/>
      <c r="DHQ11" s="34"/>
      <c r="DHR11" s="34"/>
      <c r="DHS11" s="34"/>
      <c r="DHT11" s="34"/>
      <c r="DHU11" s="34"/>
      <c r="DHV11" s="34"/>
      <c r="DHW11" s="34"/>
      <c r="DHX11" s="34"/>
      <c r="DHY11" s="34"/>
      <c r="DHZ11" s="34"/>
      <c r="DIA11" s="34"/>
      <c r="DIB11" s="34"/>
      <c r="DIC11" s="34"/>
      <c r="DID11" s="34"/>
      <c r="DIE11" s="34"/>
      <c r="DIF11" s="34"/>
      <c r="DIG11" s="34"/>
      <c r="DIH11" s="34"/>
      <c r="DII11" s="34"/>
      <c r="DIJ11" s="34"/>
      <c r="DIK11" s="34"/>
      <c r="DIL11" s="34"/>
      <c r="DIM11" s="34"/>
      <c r="DIN11" s="34"/>
      <c r="DIO11" s="34"/>
      <c r="DIP11" s="34"/>
      <c r="DIQ11" s="34"/>
      <c r="DIR11" s="34"/>
      <c r="DIS11" s="34"/>
      <c r="DIT11" s="34"/>
      <c r="DIU11" s="34"/>
      <c r="DIV11" s="34"/>
      <c r="DIW11" s="34"/>
      <c r="DIX11" s="34"/>
      <c r="DIY11" s="34"/>
      <c r="DIZ11" s="34"/>
      <c r="DJA11" s="34"/>
      <c r="DJB11" s="34"/>
      <c r="DJC11" s="34"/>
      <c r="DJD11" s="34"/>
      <c r="DJE11" s="34"/>
      <c r="DJF11" s="34"/>
      <c r="DJG11" s="34"/>
      <c r="DJH11" s="34"/>
      <c r="DJI11" s="34"/>
      <c r="DJJ11" s="34"/>
      <c r="DJK11" s="34"/>
      <c r="DJL11" s="34"/>
      <c r="DJM11" s="34"/>
      <c r="DJN11" s="34"/>
      <c r="DJO11" s="34"/>
      <c r="DJP11" s="34"/>
      <c r="DJQ11" s="34"/>
      <c r="DJR11" s="34"/>
      <c r="DJS11" s="34"/>
      <c r="DJT11" s="34"/>
      <c r="DJU11" s="34"/>
      <c r="DJV11" s="34"/>
      <c r="DJW11" s="34"/>
      <c r="DJX11" s="34"/>
      <c r="DJY11" s="34"/>
      <c r="DJZ11" s="34"/>
      <c r="DKA11" s="34"/>
      <c r="DKB11" s="34"/>
      <c r="DKC11" s="34"/>
      <c r="DKD11" s="34"/>
      <c r="DKE11" s="34"/>
      <c r="DKF11" s="34"/>
      <c r="DKG11" s="34"/>
      <c r="DKH11" s="34"/>
      <c r="DKI11" s="34"/>
      <c r="DKJ11" s="34"/>
      <c r="DKK11" s="34"/>
      <c r="DKL11" s="34"/>
      <c r="DKM11" s="34"/>
      <c r="DKN11" s="34"/>
      <c r="DKO11" s="34"/>
      <c r="DKP11" s="34"/>
      <c r="DKQ11" s="34"/>
      <c r="DKR11" s="34"/>
      <c r="DKS11" s="34"/>
      <c r="DKT11" s="34"/>
      <c r="DKU11" s="34"/>
      <c r="DKV11" s="34"/>
      <c r="DKW11" s="34"/>
      <c r="DKX11" s="34"/>
      <c r="DKY11" s="34"/>
      <c r="DKZ11" s="34"/>
      <c r="DLA11" s="34"/>
      <c r="DLB11" s="34"/>
      <c r="DLC11" s="34"/>
      <c r="DLD11" s="34"/>
      <c r="DLE11" s="34"/>
      <c r="DLF11" s="34"/>
      <c r="DLG11" s="34"/>
      <c r="DLH11" s="34"/>
      <c r="DLI11" s="34"/>
      <c r="DLJ11" s="34"/>
      <c r="DLK11" s="34"/>
      <c r="DLL11" s="34"/>
      <c r="DLM11" s="34"/>
      <c r="DLN11" s="34"/>
      <c r="DLO11" s="34"/>
      <c r="DLP11" s="34"/>
      <c r="DLQ11" s="34"/>
      <c r="DLR11" s="34"/>
      <c r="DLS11" s="34"/>
      <c r="DLT11" s="34"/>
      <c r="DLU11" s="34"/>
      <c r="DLV11" s="34"/>
      <c r="DLW11" s="34"/>
      <c r="DLX11" s="34"/>
      <c r="DLY11" s="34"/>
      <c r="DLZ11" s="34"/>
      <c r="DMA11" s="34"/>
      <c r="DMB11" s="34"/>
      <c r="DMC11" s="34"/>
      <c r="DMD11" s="34"/>
      <c r="DME11" s="34"/>
      <c r="DMF11" s="34"/>
      <c r="DMG11" s="34"/>
      <c r="DMH11" s="34"/>
      <c r="DMI11" s="34"/>
      <c r="DMJ11" s="34"/>
      <c r="DMK11" s="34"/>
      <c r="DML11" s="34"/>
      <c r="DMM11" s="34"/>
      <c r="DMN11" s="34"/>
      <c r="DMO11" s="34"/>
      <c r="DMP11" s="34"/>
      <c r="DMQ11" s="34"/>
      <c r="DMR11" s="34"/>
      <c r="DMS11" s="34"/>
      <c r="DMT11" s="34"/>
      <c r="DMU11" s="34"/>
      <c r="DMV11" s="34"/>
      <c r="DMW11" s="34"/>
      <c r="DMX11" s="34"/>
      <c r="DMY11" s="34"/>
      <c r="DMZ11" s="34"/>
      <c r="DNA11" s="34"/>
      <c r="DNB11" s="34"/>
      <c r="DNC11" s="34"/>
      <c r="DND11" s="34"/>
      <c r="DNE11" s="34"/>
      <c r="DNF11" s="34"/>
      <c r="DNG11" s="34"/>
      <c r="DNH11" s="34"/>
      <c r="DNI11" s="34"/>
      <c r="DNJ11" s="34"/>
      <c r="DNK11" s="34"/>
      <c r="DNL11" s="34"/>
      <c r="DNM11" s="34"/>
      <c r="DNN11" s="34"/>
      <c r="DNO11" s="34"/>
      <c r="DNP11" s="34"/>
      <c r="DNQ11" s="34"/>
      <c r="DNR11" s="34"/>
      <c r="DNS11" s="34"/>
      <c r="DNT11" s="34"/>
      <c r="DNU11" s="34"/>
      <c r="DNV11" s="34"/>
      <c r="DNW11" s="34"/>
      <c r="DNX11" s="34"/>
      <c r="DNY11" s="34"/>
      <c r="DNZ11" s="34"/>
      <c r="DOA11" s="34"/>
      <c r="DOB11" s="34"/>
      <c r="DOC11" s="34"/>
      <c r="DOD11" s="34"/>
      <c r="DOE11" s="34"/>
      <c r="DOF11" s="34"/>
      <c r="DOG11" s="34"/>
      <c r="DOH11" s="34"/>
      <c r="DOI11" s="34"/>
      <c r="DOJ11" s="34"/>
      <c r="DOK11" s="34"/>
      <c r="DOL11" s="34"/>
      <c r="DOM11" s="34"/>
      <c r="DON11" s="34"/>
      <c r="DOO11" s="34"/>
      <c r="DOP11" s="34"/>
      <c r="DOQ11" s="34"/>
      <c r="DOR11" s="34"/>
      <c r="DOS11" s="34"/>
      <c r="DOT11" s="34"/>
      <c r="DOU11" s="34"/>
      <c r="DOV11" s="34"/>
      <c r="DOW11" s="34"/>
      <c r="DOX11" s="34"/>
      <c r="DOY11" s="34"/>
      <c r="DOZ11" s="34"/>
      <c r="DPA11" s="34"/>
      <c r="DPB11" s="34"/>
      <c r="DPC11" s="34"/>
      <c r="DPD11" s="34"/>
      <c r="DPE11" s="34"/>
      <c r="DPF11" s="34"/>
      <c r="DPG11" s="34"/>
      <c r="DPH11" s="34"/>
      <c r="DPI11" s="34"/>
      <c r="DPJ11" s="34"/>
      <c r="DPK11" s="34"/>
      <c r="DPL11" s="34"/>
      <c r="DPM11" s="34"/>
      <c r="DPN11" s="34"/>
      <c r="DPO11" s="34"/>
      <c r="DPP11" s="34"/>
      <c r="DPQ11" s="34"/>
      <c r="DPR11" s="34"/>
      <c r="DPS11" s="34"/>
      <c r="DPT11" s="34"/>
      <c r="DPU11" s="34"/>
      <c r="DPV11" s="34"/>
      <c r="DPW11" s="34"/>
      <c r="DPX11" s="34"/>
      <c r="DPY11" s="34"/>
      <c r="DPZ11" s="34"/>
      <c r="DQA11" s="34"/>
      <c r="DQB11" s="34"/>
      <c r="DQC11" s="34"/>
      <c r="DQD11" s="34"/>
      <c r="DQE11" s="34"/>
      <c r="DQF11" s="34"/>
      <c r="DQG11" s="34"/>
      <c r="DQH11" s="34"/>
      <c r="DQI11" s="34"/>
      <c r="DQJ11" s="34"/>
      <c r="DQK11" s="34"/>
      <c r="DQL11" s="34"/>
      <c r="DQM11" s="34"/>
      <c r="DQN11" s="34"/>
      <c r="DQO11" s="34"/>
      <c r="DQP11" s="34"/>
      <c r="DQQ11" s="34"/>
      <c r="DQR11" s="34"/>
      <c r="DQS11" s="34"/>
      <c r="DQT11" s="34"/>
      <c r="DQU11" s="34"/>
      <c r="DQV11" s="34"/>
      <c r="DQW11" s="34"/>
      <c r="DQX11" s="34"/>
      <c r="DQY11" s="34"/>
      <c r="DQZ11" s="34"/>
      <c r="DRA11" s="34"/>
      <c r="DRB11" s="34"/>
      <c r="DRC11" s="34"/>
      <c r="DRD11" s="34"/>
      <c r="DRE11" s="34"/>
      <c r="DRF11" s="34"/>
      <c r="DRG11" s="34"/>
      <c r="DRH11" s="34"/>
      <c r="DRI11" s="34"/>
      <c r="DRJ11" s="34"/>
      <c r="DRK11" s="34"/>
      <c r="DRL11" s="34"/>
      <c r="DRM11" s="34"/>
      <c r="DRN11" s="34"/>
      <c r="DRO11" s="34"/>
      <c r="DRP11" s="34"/>
      <c r="DRQ11" s="34"/>
      <c r="DRR11" s="34"/>
      <c r="DRS11" s="34"/>
      <c r="DRT11" s="34"/>
      <c r="DRU11" s="34"/>
      <c r="DRV11" s="34"/>
      <c r="DRW11" s="34"/>
      <c r="DRX11" s="34"/>
      <c r="DRY11" s="34"/>
      <c r="DRZ11" s="34"/>
      <c r="DSA11" s="34"/>
      <c r="DSB11" s="34"/>
      <c r="DSC11" s="34"/>
      <c r="DSD11" s="34"/>
      <c r="DSE11" s="34"/>
      <c r="DSF11" s="34"/>
      <c r="DSG11" s="34"/>
      <c r="DSH11" s="34"/>
      <c r="DSI11" s="34"/>
      <c r="DSJ11" s="34"/>
      <c r="DSK11" s="34"/>
      <c r="DSL11" s="34"/>
      <c r="DSM11" s="34"/>
      <c r="DSN11" s="34"/>
      <c r="DSO11" s="34"/>
      <c r="DSP11" s="34"/>
      <c r="DSQ11" s="34"/>
      <c r="DSR11" s="34"/>
      <c r="DSS11" s="34"/>
      <c r="DST11" s="34"/>
      <c r="DSU11" s="34"/>
      <c r="DSV11" s="34"/>
      <c r="DSW11" s="34"/>
      <c r="DSX11" s="34"/>
      <c r="DSY11" s="34"/>
      <c r="DSZ11" s="34"/>
      <c r="DTA11" s="34"/>
      <c r="DTB11" s="34"/>
      <c r="DTC11" s="34"/>
      <c r="DTD11" s="34"/>
      <c r="DTE11" s="34"/>
      <c r="DTF11" s="34"/>
      <c r="DTG11" s="34"/>
      <c r="DTH11" s="34"/>
      <c r="DTI11" s="34"/>
      <c r="DTJ11" s="34"/>
      <c r="DTK11" s="34"/>
      <c r="DTL11" s="34"/>
      <c r="DTM11" s="34"/>
      <c r="DTN11" s="34"/>
      <c r="DTO11" s="34"/>
      <c r="DTP11" s="34"/>
      <c r="DTQ11" s="34"/>
      <c r="DTR11" s="34"/>
      <c r="DTS11" s="34"/>
      <c r="DTT11" s="34"/>
      <c r="DTU11" s="34"/>
      <c r="DTV11" s="34"/>
      <c r="DTW11" s="34"/>
      <c r="DTX11" s="34"/>
      <c r="DTY11" s="34"/>
      <c r="DTZ11" s="34"/>
      <c r="DUA11" s="34"/>
      <c r="DUB11" s="34"/>
      <c r="DUC11" s="34"/>
      <c r="DUD11" s="34"/>
      <c r="DUE11" s="34"/>
      <c r="DUF11" s="34"/>
      <c r="DUG11" s="34"/>
      <c r="DUH11" s="34"/>
      <c r="DUI11" s="34"/>
      <c r="DUJ11" s="34"/>
      <c r="DUK11" s="34"/>
      <c r="DUL11" s="34"/>
      <c r="DUM11" s="34"/>
      <c r="DUN11" s="34"/>
      <c r="DUO11" s="34"/>
      <c r="DUP11" s="34"/>
      <c r="DUQ11" s="34"/>
      <c r="DUR11" s="34"/>
      <c r="DUS11" s="34"/>
      <c r="DUT11" s="34"/>
      <c r="DUU11" s="34"/>
      <c r="DUV11" s="34"/>
      <c r="DUW11" s="34"/>
      <c r="DUX11" s="34"/>
      <c r="DUY11" s="34"/>
      <c r="DUZ11" s="34"/>
      <c r="DVA11" s="34"/>
      <c r="DVB11" s="34"/>
      <c r="DVC11" s="34"/>
      <c r="DVD11" s="34"/>
      <c r="DVE11" s="34"/>
      <c r="DVF11" s="34"/>
      <c r="DVG11" s="34"/>
      <c r="DVH11" s="34"/>
      <c r="DVI11" s="34"/>
      <c r="DVJ11" s="34"/>
      <c r="DVK11" s="34"/>
      <c r="DVL11" s="34"/>
      <c r="DVM11" s="34"/>
      <c r="DVN11" s="34"/>
      <c r="DVO11" s="34"/>
      <c r="DVP11" s="34"/>
      <c r="DVQ11" s="34"/>
      <c r="DVR11" s="34"/>
      <c r="DVS11" s="34"/>
      <c r="DVT11" s="34"/>
      <c r="DVU11" s="34"/>
      <c r="DVV11" s="34"/>
      <c r="DVW11" s="34"/>
      <c r="DVX11" s="34"/>
      <c r="DVY11" s="34"/>
      <c r="DVZ11" s="34"/>
      <c r="DWA11" s="34"/>
      <c r="DWB11" s="34"/>
      <c r="DWC11" s="34"/>
      <c r="DWD11" s="34"/>
      <c r="DWE11" s="34"/>
      <c r="DWF11" s="34"/>
      <c r="DWG11" s="34"/>
      <c r="DWH11" s="34"/>
      <c r="DWI11" s="34"/>
      <c r="DWJ11" s="34"/>
      <c r="DWK11" s="34"/>
      <c r="DWL11" s="34"/>
      <c r="DWM11" s="34"/>
      <c r="DWN11" s="34"/>
      <c r="DWO11" s="34"/>
      <c r="DWP11" s="34"/>
      <c r="DWQ11" s="34"/>
      <c r="DWR11" s="34"/>
      <c r="DWS11" s="34"/>
      <c r="DWT11" s="34"/>
      <c r="DWU11" s="34"/>
      <c r="DWV11" s="34"/>
      <c r="DWW11" s="34"/>
      <c r="DWX11" s="34"/>
      <c r="DWY11" s="34"/>
      <c r="DWZ11" s="34"/>
      <c r="DXA11" s="34"/>
      <c r="DXB11" s="34"/>
      <c r="DXC11" s="34"/>
      <c r="DXD11" s="34"/>
      <c r="DXE11" s="34"/>
      <c r="DXF11" s="34"/>
      <c r="DXG11" s="34"/>
      <c r="DXH11" s="34"/>
      <c r="DXI11" s="34"/>
      <c r="DXJ11" s="34"/>
      <c r="DXK11" s="34"/>
      <c r="DXL11" s="34"/>
      <c r="DXM11" s="34"/>
      <c r="DXN11" s="34"/>
      <c r="DXO11" s="34"/>
      <c r="DXP11" s="34"/>
      <c r="DXQ11" s="34"/>
      <c r="DXR11" s="34"/>
      <c r="DXS11" s="34"/>
      <c r="DXT11" s="34"/>
      <c r="DXU11" s="34"/>
      <c r="DXV11" s="34"/>
      <c r="DXW11" s="34"/>
      <c r="DXX11" s="34"/>
      <c r="DXY11" s="34"/>
      <c r="DXZ11" s="34"/>
      <c r="DYA11" s="34"/>
      <c r="DYB11" s="34"/>
      <c r="DYC11" s="34"/>
      <c r="DYD11" s="34"/>
      <c r="DYE11" s="34"/>
      <c r="DYF11" s="34"/>
      <c r="DYG11" s="34"/>
      <c r="DYH11" s="34"/>
      <c r="DYI11" s="34"/>
      <c r="DYJ11" s="34"/>
      <c r="DYK11" s="34"/>
      <c r="DYL11" s="34"/>
      <c r="DYM11" s="34"/>
      <c r="DYN11" s="34"/>
      <c r="DYO11" s="34"/>
      <c r="DYP11" s="34"/>
      <c r="DYQ11" s="34"/>
      <c r="DYR11" s="34"/>
      <c r="DYS11" s="34"/>
      <c r="DYT11" s="34"/>
      <c r="DYU11" s="34"/>
      <c r="DYV11" s="34"/>
      <c r="DYW11" s="34"/>
      <c r="DYX11" s="34"/>
      <c r="DYY11" s="34"/>
      <c r="DYZ11" s="34"/>
      <c r="DZA11" s="34"/>
      <c r="DZB11" s="34"/>
      <c r="DZC11" s="34"/>
      <c r="DZD11" s="34"/>
      <c r="DZE11" s="34"/>
      <c r="DZF11" s="34"/>
      <c r="DZG11" s="34"/>
      <c r="DZH11" s="34"/>
      <c r="DZI11" s="34"/>
      <c r="DZJ11" s="34"/>
      <c r="DZK11" s="34"/>
      <c r="DZL11" s="34"/>
      <c r="DZM11" s="34"/>
      <c r="DZN11" s="34"/>
      <c r="DZO11" s="34"/>
      <c r="DZP11" s="34"/>
      <c r="DZQ11" s="34"/>
      <c r="DZR11" s="34"/>
      <c r="DZS11" s="34"/>
      <c r="DZT11" s="34"/>
      <c r="DZU11" s="34"/>
      <c r="DZV11" s="34"/>
      <c r="DZW11" s="34"/>
      <c r="DZX11" s="34"/>
      <c r="DZY11" s="34"/>
      <c r="DZZ11" s="34"/>
      <c r="EAA11" s="34"/>
      <c r="EAB11" s="34"/>
      <c r="EAC11" s="34"/>
      <c r="EAD11" s="34"/>
      <c r="EAE11" s="34"/>
      <c r="EAF11" s="34"/>
      <c r="EAG11" s="34"/>
      <c r="EAH11" s="34"/>
      <c r="EAI11" s="34"/>
      <c r="EAJ11" s="34"/>
      <c r="EAK11" s="34"/>
      <c r="EAL11" s="34"/>
      <c r="EAM11" s="34"/>
      <c r="EAN11" s="34"/>
      <c r="EAO11" s="34"/>
      <c r="EAP11" s="34"/>
      <c r="EAQ11" s="34"/>
      <c r="EAR11" s="34"/>
      <c r="EAS11" s="34"/>
      <c r="EAT11" s="34"/>
      <c r="EAU11" s="34"/>
      <c r="EAV11" s="34"/>
      <c r="EAW11" s="34"/>
      <c r="EAX11" s="34"/>
      <c r="EAY11" s="34"/>
      <c r="EAZ11" s="34"/>
      <c r="EBA11" s="34"/>
      <c r="EBB11" s="34"/>
      <c r="EBC11" s="34"/>
      <c r="EBD11" s="34"/>
      <c r="EBE11" s="34"/>
      <c r="EBF11" s="34"/>
      <c r="EBG11" s="34"/>
      <c r="EBH11" s="34"/>
      <c r="EBI11" s="34"/>
      <c r="EBJ11" s="34"/>
      <c r="EBK11" s="34"/>
      <c r="EBL11" s="34"/>
      <c r="EBM11" s="34"/>
      <c r="EBN11" s="34"/>
      <c r="EBO11" s="34"/>
      <c r="EBP11" s="34"/>
      <c r="EBQ11" s="34"/>
      <c r="EBR11" s="34"/>
      <c r="EBS11" s="34"/>
      <c r="EBT11" s="34"/>
      <c r="EBU11" s="34"/>
      <c r="EBV11" s="34"/>
      <c r="EBW11" s="34"/>
      <c r="EBX11" s="34"/>
      <c r="EBY11" s="34"/>
      <c r="EBZ11" s="34"/>
      <c r="ECA11" s="34"/>
      <c r="ECB11" s="34"/>
      <c r="ECC11" s="34"/>
      <c r="ECD11" s="34"/>
      <c r="ECE11" s="34"/>
      <c r="ECF11" s="34"/>
      <c r="ECG11" s="34"/>
      <c r="ECH11" s="34"/>
      <c r="ECI11" s="34"/>
      <c r="ECJ11" s="34"/>
      <c r="ECK11" s="34"/>
      <c r="ECL11" s="34"/>
      <c r="ECM11" s="34"/>
      <c r="ECN11" s="34"/>
      <c r="ECO11" s="34"/>
      <c r="ECP11" s="34"/>
      <c r="ECQ11" s="34"/>
      <c r="ECR11" s="34"/>
      <c r="ECS11" s="34"/>
      <c r="ECT11" s="34"/>
      <c r="ECU11" s="34"/>
      <c r="ECV11" s="34"/>
      <c r="ECW11" s="34"/>
      <c r="ECX11" s="34"/>
      <c r="ECY11" s="34"/>
      <c r="ECZ11" s="34"/>
      <c r="EDA11" s="34"/>
      <c r="EDB11" s="34"/>
      <c r="EDC11" s="34"/>
      <c r="EDD11" s="34"/>
      <c r="EDE11" s="34"/>
      <c r="EDF11" s="34"/>
      <c r="EDG11" s="34"/>
      <c r="EDH11" s="34"/>
      <c r="EDI11" s="34"/>
      <c r="EDJ11" s="34"/>
      <c r="EDK11" s="34"/>
      <c r="EDL11" s="34"/>
      <c r="EDM11" s="34"/>
      <c r="EDN11" s="34"/>
      <c r="EDO11" s="34"/>
      <c r="EDP11" s="34"/>
      <c r="EDQ11" s="34"/>
      <c r="EDR11" s="34"/>
      <c r="EDS11" s="34"/>
      <c r="EDT11" s="34"/>
      <c r="EDU11" s="34"/>
      <c r="EDV11" s="34"/>
      <c r="EDW11" s="34"/>
      <c r="EDX11" s="34"/>
      <c r="EDY11" s="34"/>
      <c r="EDZ11" s="34"/>
      <c r="EEA11" s="34"/>
      <c r="EEB11" s="34"/>
      <c r="EEC11" s="34"/>
      <c r="EED11" s="34"/>
      <c r="EEE11" s="34"/>
      <c r="EEF11" s="34"/>
      <c r="EEG11" s="34"/>
      <c r="EEH11" s="34"/>
      <c r="EEI11" s="34"/>
      <c r="EEJ11" s="34"/>
      <c r="EEK11" s="34"/>
      <c r="EEL11" s="34"/>
      <c r="EEM11" s="34"/>
      <c r="EEN11" s="34"/>
      <c r="EEO11" s="34"/>
      <c r="EEP11" s="34"/>
      <c r="EEQ11" s="34"/>
      <c r="EER11" s="34"/>
      <c r="EES11" s="34"/>
      <c r="EET11" s="34"/>
      <c r="EEU11" s="34"/>
      <c r="EEV11" s="34"/>
      <c r="EEW11" s="34"/>
      <c r="EEX11" s="34"/>
      <c r="EEY11" s="34"/>
      <c r="EEZ11" s="34"/>
      <c r="EFA11" s="34"/>
      <c r="EFB11" s="34"/>
      <c r="EFC11" s="34"/>
      <c r="EFD11" s="34"/>
      <c r="EFE11" s="34"/>
      <c r="EFF11" s="34"/>
      <c r="EFG11" s="34"/>
      <c r="EFH11" s="34"/>
      <c r="EFI11" s="34"/>
      <c r="EFJ11" s="34"/>
      <c r="EFK11" s="34"/>
      <c r="EFL11" s="34"/>
      <c r="EFM11" s="34"/>
      <c r="EFN11" s="34"/>
      <c r="EFO11" s="34"/>
      <c r="EFP11" s="34"/>
      <c r="EFQ11" s="34"/>
      <c r="EFR11" s="34"/>
      <c r="EFS11" s="34"/>
      <c r="EFT11" s="34"/>
      <c r="EFU11" s="34"/>
      <c r="EFV11" s="34"/>
      <c r="EFW11" s="34"/>
      <c r="EFX11" s="34"/>
      <c r="EFY11" s="34"/>
      <c r="EFZ11" s="34"/>
      <c r="EGA11" s="34"/>
      <c r="EGB11" s="34"/>
      <c r="EGC11" s="34"/>
      <c r="EGD11" s="34"/>
      <c r="EGE11" s="34"/>
      <c r="EGF11" s="34"/>
      <c r="EGG11" s="34"/>
      <c r="EGH11" s="34"/>
      <c r="EGI11" s="34"/>
      <c r="EGJ11" s="34"/>
      <c r="EGK11" s="34"/>
      <c r="EGL11" s="34"/>
      <c r="EGM11" s="34"/>
      <c r="EGN11" s="34"/>
      <c r="EGO11" s="34"/>
      <c r="EGP11" s="34"/>
      <c r="EGQ11" s="34"/>
      <c r="EGR11" s="34"/>
      <c r="EGS11" s="34"/>
      <c r="EGT11" s="34"/>
      <c r="EGU11" s="34"/>
      <c r="EGV11" s="34"/>
      <c r="EGW11" s="34"/>
      <c r="EGX11" s="34"/>
      <c r="EGY11" s="34"/>
      <c r="EGZ11" s="34"/>
      <c r="EHA11" s="34"/>
      <c r="EHB11" s="34"/>
      <c r="EHC11" s="34"/>
      <c r="EHD11" s="34"/>
      <c r="EHE11" s="34"/>
      <c r="EHF11" s="34"/>
      <c r="EHG11" s="34"/>
      <c r="EHH11" s="34"/>
      <c r="EHI11" s="34"/>
      <c r="EHJ11" s="34"/>
      <c r="EHK11" s="34"/>
      <c r="EHL11" s="34"/>
      <c r="EHM11" s="34"/>
      <c r="EHN11" s="34"/>
      <c r="EHO11" s="34"/>
      <c r="EHP11" s="34"/>
      <c r="EHQ11" s="34"/>
      <c r="EHR11" s="34"/>
      <c r="EHS11" s="34"/>
      <c r="EHT11" s="34"/>
      <c r="EHU11" s="34"/>
      <c r="EHV11" s="34"/>
      <c r="EHW11" s="34"/>
      <c r="EHX11" s="34"/>
      <c r="EHY11" s="34"/>
      <c r="EHZ11" s="34"/>
      <c r="EIA11" s="34"/>
      <c r="EIB11" s="34"/>
      <c r="EIC11" s="34"/>
      <c r="EID11" s="34"/>
      <c r="EIE11" s="34"/>
      <c r="EIF11" s="34"/>
      <c r="EIG11" s="34"/>
      <c r="EIH11" s="34"/>
      <c r="EII11" s="34"/>
      <c r="EIJ11" s="34"/>
      <c r="EIK11" s="34"/>
      <c r="EIL11" s="34"/>
      <c r="EIM11" s="34"/>
      <c r="EIN11" s="34"/>
      <c r="EIO11" s="34"/>
      <c r="EIP11" s="34"/>
      <c r="EIQ11" s="34"/>
      <c r="EIR11" s="34"/>
      <c r="EIS11" s="34"/>
      <c r="EIT11" s="34"/>
      <c r="EIU11" s="34"/>
      <c r="EIV11" s="34"/>
      <c r="EIW11" s="34"/>
      <c r="EIX11" s="34"/>
      <c r="EIY11" s="34"/>
      <c r="EIZ11" s="34"/>
      <c r="EJA11" s="34"/>
      <c r="EJB11" s="34"/>
      <c r="EJC11" s="34"/>
      <c r="EJD11" s="34"/>
      <c r="EJE11" s="34"/>
      <c r="EJF11" s="34"/>
      <c r="EJG11" s="34"/>
      <c r="EJH11" s="34"/>
      <c r="EJI11" s="34"/>
      <c r="EJJ11" s="34"/>
      <c r="EJK11" s="34"/>
      <c r="EJL11" s="34"/>
      <c r="EJM11" s="34"/>
      <c r="EJN11" s="34"/>
      <c r="EJO11" s="34"/>
      <c r="EJP11" s="34"/>
      <c r="EJQ11" s="34"/>
      <c r="EJR11" s="34"/>
      <c r="EJS11" s="34"/>
      <c r="EJT11" s="34"/>
      <c r="EJU11" s="34"/>
      <c r="EJV11" s="34"/>
      <c r="EJW11" s="34"/>
      <c r="EJX11" s="34"/>
      <c r="EJY11" s="34"/>
      <c r="EJZ11" s="34"/>
      <c r="EKA11" s="34"/>
      <c r="EKB11" s="34"/>
      <c r="EKC11" s="34"/>
      <c r="EKD11" s="34"/>
      <c r="EKE11" s="34"/>
      <c r="EKF11" s="34"/>
      <c r="EKG11" s="34"/>
      <c r="EKH11" s="34"/>
      <c r="EKI11" s="34"/>
      <c r="EKJ11" s="34"/>
      <c r="EKK11" s="34"/>
      <c r="EKL11" s="34"/>
      <c r="EKM11" s="34"/>
      <c r="EKN11" s="34"/>
      <c r="EKO11" s="34"/>
      <c r="EKP11" s="34"/>
      <c r="EKQ11" s="34"/>
      <c r="EKR11" s="34"/>
      <c r="EKS11" s="34"/>
      <c r="EKT11" s="34"/>
      <c r="EKU11" s="34"/>
      <c r="EKV11" s="34"/>
      <c r="EKW11" s="34"/>
      <c r="EKX11" s="34"/>
      <c r="EKY11" s="34"/>
      <c r="EKZ11" s="34"/>
      <c r="ELA11" s="34"/>
      <c r="ELB11" s="34"/>
      <c r="ELC11" s="34"/>
      <c r="ELD11" s="34"/>
      <c r="ELE11" s="34"/>
      <c r="ELF11" s="34"/>
      <c r="ELG11" s="34"/>
      <c r="ELH11" s="34"/>
      <c r="ELI11" s="34"/>
      <c r="ELJ11" s="34"/>
      <c r="ELK11" s="34"/>
      <c r="ELL11" s="34"/>
      <c r="ELM11" s="34"/>
      <c r="ELN11" s="34"/>
      <c r="ELO11" s="34"/>
      <c r="ELP11" s="34"/>
      <c r="ELQ11" s="34"/>
      <c r="ELR11" s="34"/>
      <c r="ELS11" s="34"/>
      <c r="ELT11" s="34"/>
      <c r="ELU11" s="34"/>
      <c r="ELV11" s="34"/>
      <c r="ELW11" s="34"/>
      <c r="ELX11" s="34"/>
      <c r="ELY11" s="34"/>
      <c r="ELZ11" s="34"/>
      <c r="EMA11" s="34"/>
      <c r="EMB11" s="34"/>
      <c r="EMC11" s="34"/>
      <c r="EMD11" s="34"/>
      <c r="EME11" s="34"/>
      <c r="EMF11" s="34"/>
      <c r="EMG11" s="34"/>
      <c r="EMH11" s="34"/>
      <c r="EMI11" s="34"/>
      <c r="EMJ11" s="34"/>
      <c r="EMK11" s="34"/>
      <c r="EML11" s="34"/>
      <c r="EMM11" s="34"/>
      <c r="EMN11" s="34"/>
      <c r="EMO11" s="34"/>
      <c r="EMP11" s="34"/>
      <c r="EMQ11" s="34"/>
      <c r="EMR11" s="34"/>
      <c r="EMS11" s="34"/>
      <c r="EMT11" s="34"/>
      <c r="EMU11" s="34"/>
      <c r="EMV11" s="34"/>
      <c r="EMW11" s="34"/>
      <c r="EMX11" s="34"/>
      <c r="EMY11" s="34"/>
      <c r="EMZ11" s="34"/>
      <c r="ENA11" s="34"/>
      <c r="ENB11" s="34"/>
      <c r="ENC11" s="34"/>
      <c r="END11" s="34"/>
      <c r="ENE11" s="34"/>
      <c r="ENF11" s="34"/>
      <c r="ENG11" s="34"/>
      <c r="ENH11" s="34"/>
      <c r="ENI11" s="34"/>
      <c r="ENJ11" s="34"/>
      <c r="ENK11" s="34"/>
      <c r="ENL11" s="34"/>
      <c r="ENM11" s="34"/>
      <c r="ENN11" s="34"/>
      <c r="ENO11" s="34"/>
      <c r="ENP11" s="34"/>
      <c r="ENQ11" s="34"/>
      <c r="ENR11" s="34"/>
      <c r="ENS11" s="34"/>
      <c r="ENT11" s="34"/>
      <c r="ENU11" s="34"/>
      <c r="ENV11" s="34"/>
      <c r="ENW11" s="34"/>
      <c r="ENX11" s="34"/>
      <c r="ENY11" s="34"/>
      <c r="ENZ11" s="34"/>
      <c r="EOA11" s="34"/>
      <c r="EOB11" s="34"/>
      <c r="EOC11" s="34"/>
      <c r="EOD11" s="34"/>
      <c r="EOE11" s="34"/>
      <c r="EOF11" s="34"/>
      <c r="EOG11" s="34"/>
      <c r="EOH11" s="34"/>
      <c r="EOI11" s="34"/>
      <c r="EOJ11" s="34"/>
      <c r="EOK11" s="34"/>
      <c r="EOL11" s="34"/>
      <c r="EOM11" s="34"/>
      <c r="EON11" s="34"/>
      <c r="EOO11" s="34"/>
      <c r="EOP11" s="34"/>
      <c r="EOQ11" s="34"/>
      <c r="EOR11" s="34"/>
      <c r="EOS11" s="34"/>
      <c r="EOT11" s="34"/>
      <c r="EOU11" s="34"/>
      <c r="EOV11" s="34"/>
      <c r="EOW11" s="34"/>
      <c r="EOX11" s="34"/>
      <c r="EOY11" s="34"/>
      <c r="EOZ11" s="34"/>
      <c r="EPA11" s="34"/>
      <c r="EPB11" s="34"/>
      <c r="EPC11" s="34"/>
      <c r="EPD11" s="34"/>
      <c r="EPE11" s="34"/>
      <c r="EPF11" s="34"/>
      <c r="EPG11" s="34"/>
      <c r="EPH11" s="34"/>
      <c r="EPI11" s="34"/>
      <c r="EPJ11" s="34"/>
      <c r="EPK11" s="34"/>
      <c r="EPL11" s="34"/>
      <c r="EPM11" s="34"/>
      <c r="EPN11" s="34"/>
      <c r="EPO11" s="34"/>
      <c r="EPP11" s="34"/>
      <c r="EPQ11" s="34"/>
      <c r="EPR11" s="34"/>
      <c r="EPS11" s="34"/>
      <c r="EPT11" s="34"/>
      <c r="EPU11" s="34"/>
      <c r="EPV11" s="34"/>
      <c r="EPW11" s="34"/>
      <c r="EPX11" s="34"/>
      <c r="EPY11" s="34"/>
      <c r="EPZ11" s="34"/>
      <c r="EQA11" s="34"/>
      <c r="EQB11" s="34"/>
      <c r="EQC11" s="34"/>
      <c r="EQD11" s="34"/>
      <c r="EQE11" s="34"/>
      <c r="EQF11" s="34"/>
      <c r="EQG11" s="34"/>
      <c r="EQH11" s="34"/>
      <c r="EQI11" s="34"/>
      <c r="EQJ11" s="34"/>
      <c r="EQK11" s="34"/>
      <c r="EQL11" s="34"/>
      <c r="EQM11" s="34"/>
      <c r="EQN11" s="34"/>
      <c r="EQO11" s="34"/>
      <c r="EQP11" s="34"/>
      <c r="EQQ11" s="34"/>
      <c r="EQR11" s="34"/>
      <c r="EQS11" s="34"/>
      <c r="EQT11" s="34"/>
      <c r="EQU11" s="34"/>
      <c r="EQV11" s="34"/>
      <c r="EQW11" s="34"/>
      <c r="EQX11" s="34"/>
      <c r="EQY11" s="34"/>
      <c r="EQZ11" s="34"/>
      <c r="ERA11" s="34"/>
      <c r="ERB11" s="34"/>
      <c r="ERC11" s="34"/>
      <c r="ERD11" s="34"/>
      <c r="ERE11" s="34"/>
      <c r="ERF11" s="34"/>
      <c r="ERG11" s="34"/>
      <c r="ERH11" s="34"/>
      <c r="ERI11" s="34"/>
      <c r="ERJ11" s="34"/>
      <c r="ERK11" s="34"/>
      <c r="ERL11" s="34"/>
      <c r="ERM11" s="34"/>
      <c r="ERN11" s="34"/>
      <c r="ERO11" s="34"/>
      <c r="ERP11" s="34"/>
      <c r="ERQ11" s="34"/>
      <c r="ERR11" s="34"/>
      <c r="ERS11" s="34"/>
      <c r="ERT11" s="34"/>
      <c r="ERU11" s="34"/>
      <c r="ERV11" s="34"/>
      <c r="ERW11" s="34"/>
      <c r="ERX11" s="34"/>
      <c r="ERY11" s="34"/>
      <c r="ERZ11" s="34"/>
      <c r="ESA11" s="34"/>
      <c r="ESB11" s="34"/>
      <c r="ESC11" s="34"/>
      <c r="ESD11" s="34"/>
      <c r="ESE11" s="34"/>
      <c r="ESF11" s="34"/>
      <c r="ESG11" s="34"/>
      <c r="ESH11" s="34"/>
      <c r="ESI11" s="34"/>
      <c r="ESJ11" s="34"/>
      <c r="ESK11" s="34"/>
      <c r="ESL11" s="34"/>
      <c r="ESM11" s="34"/>
      <c r="ESN11" s="34"/>
      <c r="ESO11" s="34"/>
      <c r="ESP11" s="34"/>
      <c r="ESQ11" s="34"/>
      <c r="ESR11" s="34"/>
      <c r="ESS11" s="34"/>
      <c r="EST11" s="34"/>
      <c r="ESU11" s="34"/>
      <c r="ESV11" s="34"/>
      <c r="ESW11" s="34"/>
      <c r="ESX11" s="34"/>
      <c r="ESY11" s="34"/>
      <c r="ESZ11" s="34"/>
      <c r="ETA11" s="34"/>
      <c r="ETB11" s="34"/>
      <c r="ETC11" s="34"/>
      <c r="ETD11" s="34"/>
      <c r="ETE11" s="34"/>
      <c r="ETF11" s="34"/>
      <c r="ETG11" s="34"/>
      <c r="ETH11" s="34"/>
      <c r="ETI11" s="34"/>
      <c r="ETJ11" s="34"/>
      <c r="ETK11" s="34"/>
      <c r="ETL11" s="34"/>
      <c r="ETM11" s="34"/>
      <c r="ETN11" s="34"/>
      <c r="ETO11" s="34"/>
      <c r="ETP11" s="34"/>
      <c r="ETQ11" s="34"/>
      <c r="ETR11" s="34"/>
      <c r="ETS11" s="34"/>
      <c r="ETT11" s="34"/>
      <c r="ETU11" s="34"/>
      <c r="ETV11" s="34"/>
      <c r="ETW11" s="34"/>
      <c r="ETX11" s="34"/>
      <c r="ETY11" s="34"/>
      <c r="ETZ11" s="34"/>
      <c r="EUA11" s="34"/>
      <c r="EUB11" s="34"/>
      <c r="EUC11" s="34"/>
      <c r="EUD11" s="34"/>
      <c r="EUE11" s="34"/>
      <c r="EUF11" s="34"/>
      <c r="EUG11" s="34"/>
      <c r="EUH11" s="34"/>
      <c r="EUI11" s="34"/>
      <c r="EUJ11" s="34"/>
      <c r="EUK11" s="34"/>
      <c r="EUL11" s="34"/>
      <c r="EUM11" s="34"/>
      <c r="EUN11" s="34"/>
      <c r="EUO11" s="34"/>
      <c r="EUP11" s="34"/>
      <c r="EUQ11" s="34"/>
      <c r="EUR11" s="34"/>
      <c r="EUS11" s="34"/>
      <c r="EUT11" s="34"/>
      <c r="EUU11" s="34"/>
      <c r="EUV11" s="34"/>
      <c r="EUW11" s="34"/>
      <c r="EUX11" s="34"/>
      <c r="EUY11" s="34"/>
      <c r="EUZ11" s="34"/>
      <c r="EVA11" s="34"/>
      <c r="EVB11" s="34"/>
      <c r="EVC11" s="34"/>
      <c r="EVD11" s="34"/>
      <c r="EVE11" s="34"/>
      <c r="EVF11" s="34"/>
      <c r="EVG11" s="34"/>
      <c r="EVH11" s="34"/>
      <c r="EVI11" s="34"/>
      <c r="EVJ11" s="34"/>
      <c r="EVK11" s="34"/>
      <c r="EVL11" s="34"/>
      <c r="EVM11" s="34"/>
      <c r="EVN11" s="34"/>
      <c r="EVO11" s="34"/>
      <c r="EVP11" s="34"/>
      <c r="EVQ11" s="34"/>
      <c r="EVR11" s="34"/>
      <c r="EVS11" s="34"/>
      <c r="EVT11" s="34"/>
      <c r="EVU11" s="34"/>
      <c r="EVV11" s="34"/>
      <c r="EVW11" s="34"/>
      <c r="EVX11" s="34"/>
      <c r="EVY11" s="34"/>
      <c r="EVZ11" s="34"/>
      <c r="EWA11" s="34"/>
      <c r="EWB11" s="34"/>
      <c r="EWC11" s="34"/>
      <c r="EWD11" s="34"/>
      <c r="EWE11" s="34"/>
      <c r="EWF11" s="34"/>
      <c r="EWG11" s="34"/>
      <c r="EWH11" s="34"/>
      <c r="EWI11" s="34"/>
      <c r="EWJ11" s="34"/>
      <c r="EWK11" s="34"/>
      <c r="EWL11" s="34"/>
      <c r="EWM11" s="34"/>
      <c r="EWN11" s="34"/>
      <c r="EWO11" s="34"/>
      <c r="EWP11" s="34"/>
      <c r="EWQ11" s="34"/>
      <c r="EWR11" s="34"/>
      <c r="EWS11" s="34"/>
      <c r="EWT11" s="34"/>
      <c r="EWU11" s="34"/>
      <c r="EWV11" s="34"/>
      <c r="EWW11" s="34"/>
      <c r="EWX11" s="34"/>
      <c r="EWY11" s="34"/>
      <c r="EWZ11" s="34"/>
      <c r="EXA11" s="34"/>
      <c r="EXB11" s="34"/>
      <c r="EXC11" s="34"/>
      <c r="EXD11" s="34"/>
      <c r="EXE11" s="34"/>
      <c r="EXF11" s="34"/>
      <c r="EXG11" s="34"/>
      <c r="EXH11" s="34"/>
      <c r="EXI11" s="34"/>
      <c r="EXJ11" s="34"/>
      <c r="EXK11" s="34"/>
      <c r="EXL11" s="34"/>
      <c r="EXM11" s="34"/>
      <c r="EXN11" s="34"/>
      <c r="EXO11" s="34"/>
      <c r="EXP11" s="34"/>
      <c r="EXQ11" s="34"/>
      <c r="EXR11" s="34"/>
      <c r="EXS11" s="34"/>
      <c r="EXT11" s="34"/>
      <c r="EXU11" s="34"/>
      <c r="EXV11" s="34"/>
      <c r="EXW11" s="34"/>
      <c r="EXX11" s="34"/>
      <c r="EXY11" s="34"/>
      <c r="EXZ11" s="34"/>
      <c r="EYA11" s="34"/>
      <c r="EYB11" s="34"/>
      <c r="EYC11" s="34"/>
      <c r="EYD11" s="34"/>
      <c r="EYE11" s="34"/>
      <c r="EYF11" s="34"/>
      <c r="EYG11" s="34"/>
      <c r="EYH11" s="34"/>
      <c r="EYI11" s="34"/>
      <c r="EYJ11" s="34"/>
      <c r="EYK11" s="34"/>
      <c r="EYL11" s="34"/>
      <c r="EYM11" s="34"/>
      <c r="EYN11" s="34"/>
      <c r="EYO11" s="34"/>
      <c r="EYP11" s="34"/>
      <c r="EYQ11" s="34"/>
      <c r="EYR11" s="34"/>
      <c r="EYS11" s="34"/>
      <c r="EYT11" s="34"/>
      <c r="EYU11" s="34"/>
      <c r="EYV11" s="34"/>
      <c r="EYW11" s="34"/>
      <c r="EYX11" s="34"/>
      <c r="EYY11" s="34"/>
      <c r="EYZ11" s="34"/>
      <c r="EZA11" s="34"/>
      <c r="EZB11" s="34"/>
      <c r="EZC11" s="34"/>
      <c r="EZD11" s="34"/>
      <c r="EZE11" s="34"/>
      <c r="EZF11" s="34"/>
      <c r="EZG11" s="34"/>
      <c r="EZH11" s="34"/>
      <c r="EZI11" s="34"/>
      <c r="EZJ11" s="34"/>
      <c r="EZK11" s="34"/>
      <c r="EZL11" s="34"/>
      <c r="EZM11" s="34"/>
      <c r="EZN11" s="34"/>
      <c r="EZO11" s="34"/>
      <c r="EZP11" s="34"/>
      <c r="EZQ11" s="34"/>
      <c r="EZR11" s="34"/>
      <c r="EZS11" s="34"/>
      <c r="EZT11" s="34"/>
      <c r="EZU11" s="34"/>
      <c r="EZV11" s="34"/>
      <c r="EZW11" s="34"/>
      <c r="EZX11" s="34"/>
      <c r="EZY11" s="34"/>
      <c r="EZZ11" s="34"/>
      <c r="FAA11" s="34"/>
      <c r="FAB11" s="34"/>
      <c r="FAC11" s="34"/>
      <c r="FAD11" s="34"/>
      <c r="FAE11" s="34"/>
      <c r="FAF11" s="34"/>
      <c r="FAG11" s="34"/>
      <c r="FAH11" s="34"/>
      <c r="FAI11" s="34"/>
      <c r="FAJ11" s="34"/>
      <c r="FAK11" s="34"/>
      <c r="FAL11" s="34"/>
      <c r="FAM11" s="34"/>
      <c r="FAN11" s="34"/>
      <c r="FAO11" s="34"/>
      <c r="FAP11" s="34"/>
      <c r="FAQ11" s="34"/>
      <c r="FAR11" s="34"/>
      <c r="FAS11" s="34"/>
      <c r="FAT11" s="34"/>
      <c r="FAU11" s="34"/>
      <c r="FAV11" s="34"/>
      <c r="FAW11" s="34"/>
      <c r="FAX11" s="34"/>
      <c r="FAY11" s="34"/>
      <c r="FAZ11" s="34"/>
      <c r="FBA11" s="34"/>
      <c r="FBB11" s="34"/>
      <c r="FBC11" s="34"/>
      <c r="FBD11" s="34"/>
      <c r="FBE11" s="34"/>
      <c r="FBF11" s="34"/>
      <c r="FBG11" s="34"/>
      <c r="FBH11" s="34"/>
      <c r="FBI11" s="34"/>
      <c r="FBJ11" s="34"/>
      <c r="FBK11" s="34"/>
      <c r="FBL11" s="34"/>
      <c r="FBM11" s="34"/>
      <c r="FBN11" s="34"/>
      <c r="FBO11" s="34"/>
      <c r="FBP11" s="34"/>
      <c r="FBQ11" s="34"/>
      <c r="FBR11" s="34"/>
      <c r="FBS11" s="34"/>
      <c r="FBT11" s="34"/>
      <c r="FBU11" s="34"/>
      <c r="FBV11" s="34"/>
      <c r="FBW11" s="34"/>
      <c r="FBX11" s="34"/>
      <c r="FBY11" s="34"/>
      <c r="FBZ11" s="34"/>
      <c r="FCA11" s="34"/>
      <c r="FCB11" s="34"/>
      <c r="FCC11" s="34"/>
      <c r="FCD11" s="34"/>
      <c r="FCE11" s="34"/>
      <c r="FCF11" s="34"/>
      <c r="FCG11" s="34"/>
      <c r="FCH11" s="34"/>
      <c r="FCI11" s="34"/>
      <c r="FCJ11" s="34"/>
      <c r="FCK11" s="34"/>
      <c r="FCL11" s="34"/>
      <c r="FCM11" s="34"/>
      <c r="FCN11" s="34"/>
      <c r="FCO11" s="34"/>
      <c r="FCP11" s="34"/>
      <c r="FCQ11" s="34"/>
      <c r="FCR11" s="34"/>
      <c r="FCS11" s="34"/>
      <c r="FCT11" s="34"/>
      <c r="FCU11" s="34"/>
      <c r="FCV11" s="34"/>
      <c r="FCW11" s="34"/>
      <c r="FCX11" s="34"/>
      <c r="FCY11" s="34"/>
      <c r="FCZ11" s="34"/>
      <c r="FDA11" s="34"/>
      <c r="FDB11" s="34"/>
      <c r="FDC11" s="34"/>
      <c r="FDD11" s="34"/>
      <c r="FDE11" s="34"/>
      <c r="FDF11" s="34"/>
      <c r="FDG11" s="34"/>
      <c r="FDH11" s="34"/>
      <c r="FDI11" s="34"/>
      <c r="FDJ11" s="34"/>
      <c r="FDK11" s="34"/>
      <c r="FDL11" s="34"/>
      <c r="FDM11" s="34"/>
      <c r="FDN11" s="34"/>
      <c r="FDO11" s="34"/>
      <c r="FDP11" s="34"/>
      <c r="FDQ11" s="34"/>
      <c r="FDR11" s="34"/>
      <c r="FDS11" s="34"/>
      <c r="FDT11" s="34"/>
      <c r="FDU11" s="34"/>
      <c r="FDV11" s="34"/>
      <c r="FDW11" s="34"/>
      <c r="FDX11" s="34"/>
      <c r="FDY11" s="34"/>
      <c r="FDZ11" s="34"/>
      <c r="FEA11" s="34"/>
      <c r="FEB11" s="34"/>
      <c r="FEC11" s="34"/>
      <c r="FED11" s="34"/>
      <c r="FEE11" s="34"/>
      <c r="FEF11" s="34"/>
      <c r="FEG11" s="34"/>
      <c r="FEH11" s="34"/>
      <c r="FEI11" s="34"/>
      <c r="FEJ11" s="34"/>
      <c r="FEK11" s="34"/>
      <c r="FEL11" s="34"/>
      <c r="FEM11" s="34"/>
      <c r="FEN11" s="34"/>
      <c r="FEO11" s="34"/>
      <c r="FEP11" s="34"/>
      <c r="FEQ11" s="34"/>
      <c r="FER11" s="34"/>
      <c r="FES11" s="34"/>
      <c r="FET11" s="34"/>
      <c r="FEU11" s="34"/>
      <c r="FEV11" s="34"/>
      <c r="FEW11" s="34"/>
      <c r="FEX11" s="34"/>
      <c r="FEY11" s="34"/>
      <c r="FEZ11" s="34"/>
      <c r="FFA11" s="34"/>
      <c r="FFB11" s="34"/>
      <c r="FFC11" s="34"/>
      <c r="FFD11" s="34"/>
      <c r="FFE11" s="34"/>
      <c r="FFF11" s="34"/>
      <c r="FFG11" s="34"/>
      <c r="FFH11" s="34"/>
      <c r="FFI11" s="34"/>
      <c r="FFJ11" s="34"/>
      <c r="FFK11" s="34"/>
      <c r="FFL11" s="34"/>
      <c r="FFM11" s="34"/>
      <c r="FFN11" s="34"/>
      <c r="FFO11" s="34"/>
      <c r="FFP11" s="34"/>
      <c r="FFQ11" s="34"/>
      <c r="FFR11" s="34"/>
      <c r="FFS11" s="34"/>
      <c r="FFT11" s="34"/>
      <c r="FFU11" s="34"/>
      <c r="FFV11" s="34"/>
      <c r="FFW11" s="34"/>
      <c r="FFX11" s="34"/>
      <c r="FFY11" s="34"/>
      <c r="FFZ11" s="34"/>
      <c r="FGA11" s="34"/>
      <c r="FGB11" s="34"/>
      <c r="FGC11" s="34"/>
      <c r="FGD11" s="34"/>
      <c r="FGE11" s="34"/>
      <c r="FGF11" s="34"/>
      <c r="FGG11" s="34"/>
      <c r="FGH11" s="34"/>
      <c r="FGI11" s="34"/>
      <c r="FGJ11" s="34"/>
      <c r="FGK11" s="34"/>
      <c r="FGL11" s="34"/>
      <c r="FGM11" s="34"/>
      <c r="FGN11" s="34"/>
      <c r="FGO11" s="34"/>
      <c r="FGP11" s="34"/>
      <c r="FGQ11" s="34"/>
      <c r="FGR11" s="34"/>
      <c r="FGS11" s="34"/>
      <c r="FGT11" s="34"/>
      <c r="FGU11" s="34"/>
      <c r="FGV11" s="34"/>
      <c r="FGW11" s="34"/>
      <c r="FGX11" s="34"/>
      <c r="FGY11" s="34"/>
      <c r="FGZ11" s="34"/>
      <c r="FHA11" s="34"/>
      <c r="FHB11" s="34"/>
      <c r="FHC11" s="34"/>
      <c r="FHD11" s="34"/>
      <c r="FHE11" s="34"/>
      <c r="FHF11" s="34"/>
      <c r="FHG11" s="34"/>
      <c r="FHH11" s="34"/>
      <c r="FHI11" s="34"/>
      <c r="FHJ11" s="34"/>
      <c r="FHK11" s="34"/>
      <c r="FHL11" s="34"/>
      <c r="FHM11" s="34"/>
      <c r="FHN11" s="34"/>
      <c r="FHO11" s="34"/>
      <c r="FHP11" s="34"/>
      <c r="FHQ11" s="34"/>
      <c r="FHR11" s="34"/>
      <c r="FHS11" s="34"/>
      <c r="FHT11" s="34"/>
      <c r="FHU11" s="34"/>
      <c r="FHV11" s="34"/>
      <c r="FHW11" s="34"/>
      <c r="FHX11" s="34"/>
      <c r="FHY11" s="34"/>
      <c r="FHZ11" s="34"/>
      <c r="FIA11" s="34"/>
      <c r="FIB11" s="34"/>
      <c r="FIC11" s="34"/>
      <c r="FID11" s="34"/>
      <c r="FIE11" s="34"/>
      <c r="FIF11" s="34"/>
      <c r="FIG11" s="34"/>
      <c r="FIH11" s="34"/>
      <c r="FII11" s="34"/>
      <c r="FIJ11" s="34"/>
      <c r="FIK11" s="34"/>
      <c r="FIL11" s="34"/>
      <c r="FIM11" s="34"/>
      <c r="FIN11" s="34"/>
      <c r="FIO11" s="34"/>
      <c r="FIP11" s="34"/>
      <c r="FIQ11" s="34"/>
      <c r="FIR11" s="34"/>
      <c r="FIS11" s="34"/>
      <c r="FIT11" s="34"/>
      <c r="FIU11" s="34"/>
      <c r="FIV11" s="34"/>
      <c r="FIW11" s="34"/>
      <c r="FIX11" s="34"/>
      <c r="FIY11" s="34"/>
      <c r="FIZ11" s="34"/>
      <c r="FJA11" s="34"/>
      <c r="FJB11" s="34"/>
      <c r="FJC11" s="34"/>
      <c r="FJD11" s="34"/>
      <c r="FJE11" s="34"/>
      <c r="FJF11" s="34"/>
      <c r="FJG11" s="34"/>
      <c r="FJH11" s="34"/>
      <c r="FJI11" s="34"/>
      <c r="FJJ11" s="34"/>
      <c r="FJK11" s="34"/>
      <c r="FJL11" s="34"/>
      <c r="FJM11" s="34"/>
      <c r="FJN11" s="34"/>
      <c r="FJO11" s="34"/>
      <c r="FJP11" s="34"/>
      <c r="FJQ11" s="34"/>
      <c r="FJR11" s="34"/>
      <c r="FJS11" s="34"/>
      <c r="FJT11" s="34"/>
      <c r="FJU11" s="34"/>
      <c r="FJV11" s="34"/>
      <c r="FJW11" s="34"/>
      <c r="FJX11" s="34"/>
      <c r="FJY11" s="34"/>
      <c r="FJZ11" s="34"/>
      <c r="FKA11" s="34"/>
      <c r="FKB11" s="34"/>
      <c r="FKC11" s="34"/>
      <c r="FKD11" s="34"/>
      <c r="FKE11" s="34"/>
      <c r="FKF11" s="34"/>
      <c r="FKG11" s="34"/>
      <c r="FKH11" s="34"/>
      <c r="FKI11" s="34"/>
      <c r="FKJ11" s="34"/>
      <c r="FKK11" s="34"/>
      <c r="FKL11" s="34"/>
      <c r="FKM11" s="34"/>
      <c r="FKN11" s="34"/>
      <c r="FKO11" s="34"/>
      <c r="FKP11" s="34"/>
      <c r="FKQ11" s="34"/>
      <c r="FKR11" s="34"/>
      <c r="FKS11" s="34"/>
      <c r="FKT11" s="34"/>
      <c r="FKU11" s="34"/>
      <c r="FKV11" s="34"/>
      <c r="FKW11" s="34"/>
      <c r="FKX11" s="34"/>
      <c r="FKY11" s="34"/>
      <c r="FKZ11" s="34"/>
      <c r="FLA11" s="34"/>
      <c r="FLB11" s="34"/>
      <c r="FLC11" s="34"/>
      <c r="FLD11" s="34"/>
      <c r="FLE11" s="34"/>
      <c r="FLF11" s="34"/>
      <c r="FLG11" s="34"/>
      <c r="FLH11" s="34"/>
      <c r="FLI11" s="34"/>
      <c r="FLJ11" s="34"/>
      <c r="FLK11" s="34"/>
      <c r="FLL11" s="34"/>
      <c r="FLM11" s="34"/>
      <c r="FLN11" s="34"/>
      <c r="FLO11" s="34"/>
      <c r="FLP11" s="34"/>
      <c r="FLQ11" s="34"/>
      <c r="FLR11" s="34"/>
      <c r="FLS11" s="34"/>
      <c r="FLT11" s="34"/>
      <c r="FLU11" s="34"/>
      <c r="FLV11" s="34"/>
      <c r="FLW11" s="34"/>
      <c r="FLX11" s="34"/>
      <c r="FLY11" s="34"/>
      <c r="FLZ11" s="34"/>
      <c r="FMA11" s="34"/>
      <c r="FMB11" s="34"/>
      <c r="FMC11" s="34"/>
      <c r="FMD11" s="34"/>
      <c r="FME11" s="34"/>
      <c r="FMF11" s="34"/>
      <c r="FMG11" s="34"/>
      <c r="FMH11" s="34"/>
      <c r="FMI11" s="34"/>
      <c r="FMJ11" s="34"/>
      <c r="FMK11" s="34"/>
      <c r="FML11" s="34"/>
      <c r="FMM11" s="34"/>
      <c r="FMN11" s="34"/>
      <c r="FMO11" s="34"/>
      <c r="FMP11" s="34"/>
      <c r="FMQ11" s="34"/>
      <c r="FMR11" s="34"/>
      <c r="FMS11" s="34"/>
      <c r="FMT11" s="34"/>
      <c r="FMU11" s="34"/>
      <c r="FMV11" s="34"/>
      <c r="FMW11" s="34"/>
      <c r="FMX11" s="34"/>
      <c r="FMY11" s="34"/>
      <c r="FMZ11" s="34"/>
      <c r="FNA11" s="34"/>
      <c r="FNB11" s="34"/>
      <c r="FNC11" s="34"/>
      <c r="FND11" s="34"/>
      <c r="FNE11" s="34"/>
      <c r="FNF11" s="34"/>
      <c r="FNG11" s="34"/>
      <c r="FNH11" s="34"/>
      <c r="FNI11" s="34"/>
      <c r="FNJ11" s="34"/>
      <c r="FNK11" s="34"/>
      <c r="FNL11" s="34"/>
      <c r="FNM11" s="34"/>
      <c r="FNN11" s="34"/>
      <c r="FNO11" s="34"/>
      <c r="FNP11" s="34"/>
      <c r="FNQ11" s="34"/>
      <c r="FNR11" s="34"/>
      <c r="FNS11" s="34"/>
      <c r="FNT11" s="34"/>
      <c r="FNU11" s="34"/>
      <c r="FNV11" s="34"/>
      <c r="FNW11" s="34"/>
      <c r="FNX11" s="34"/>
      <c r="FNY11" s="34"/>
      <c r="FNZ11" s="34"/>
      <c r="FOA11" s="34"/>
      <c r="FOB11" s="34"/>
      <c r="FOC11" s="34"/>
      <c r="FOD11" s="34"/>
      <c r="FOE11" s="34"/>
      <c r="FOF11" s="34"/>
      <c r="FOG11" s="34"/>
      <c r="FOH11" s="34"/>
      <c r="FOI11" s="34"/>
      <c r="FOJ11" s="34"/>
      <c r="FOK11" s="34"/>
      <c r="FOL11" s="34"/>
      <c r="FOM11" s="34"/>
      <c r="FON11" s="34"/>
      <c r="FOO11" s="34"/>
      <c r="FOP11" s="34"/>
      <c r="FOQ11" s="34"/>
      <c r="FOR11" s="34"/>
      <c r="FOS11" s="34"/>
      <c r="FOT11" s="34"/>
      <c r="FOU11" s="34"/>
      <c r="FOV11" s="34"/>
      <c r="FOW11" s="34"/>
      <c r="FOX11" s="34"/>
      <c r="FOY11" s="34"/>
      <c r="FOZ11" s="34"/>
      <c r="FPA11" s="34"/>
      <c r="FPB11" s="34"/>
      <c r="FPC11" s="34"/>
      <c r="FPD11" s="34"/>
      <c r="FPE11" s="34"/>
      <c r="FPF11" s="34"/>
      <c r="FPG11" s="34"/>
      <c r="FPH11" s="34"/>
      <c r="FPI11" s="34"/>
      <c r="FPJ11" s="34"/>
      <c r="FPK11" s="34"/>
      <c r="FPL11" s="34"/>
      <c r="FPM11" s="34"/>
      <c r="FPN11" s="34"/>
      <c r="FPO11" s="34"/>
      <c r="FPP11" s="34"/>
      <c r="FPQ11" s="34"/>
      <c r="FPR11" s="34"/>
      <c r="FPS11" s="34"/>
      <c r="FPT11" s="34"/>
      <c r="FPU11" s="34"/>
      <c r="FPV11" s="34"/>
      <c r="FPW11" s="34"/>
      <c r="FPX11" s="34"/>
      <c r="FPY11" s="34"/>
      <c r="FPZ11" s="34"/>
      <c r="FQA11" s="34"/>
      <c r="FQB11" s="34"/>
      <c r="FQC11" s="34"/>
      <c r="FQD11" s="34"/>
      <c r="FQE11" s="34"/>
      <c r="FQF11" s="34"/>
      <c r="FQG11" s="34"/>
      <c r="FQH11" s="34"/>
      <c r="FQI11" s="34"/>
      <c r="FQJ11" s="34"/>
      <c r="FQK11" s="34"/>
      <c r="FQL11" s="34"/>
      <c r="FQM11" s="34"/>
      <c r="FQN11" s="34"/>
      <c r="FQO11" s="34"/>
      <c r="FQP11" s="34"/>
      <c r="FQQ11" s="34"/>
      <c r="FQR11" s="34"/>
      <c r="FQS11" s="34"/>
      <c r="FQT11" s="34"/>
      <c r="FQU11" s="34"/>
      <c r="FQV11" s="34"/>
      <c r="FQW11" s="34"/>
      <c r="FQX11" s="34"/>
      <c r="FQY11" s="34"/>
      <c r="FQZ11" s="34"/>
      <c r="FRA11" s="34"/>
      <c r="FRB11" s="34"/>
      <c r="FRC11" s="34"/>
      <c r="FRD11" s="34"/>
      <c r="FRE11" s="34"/>
      <c r="FRF11" s="34"/>
      <c r="FRG11" s="34"/>
      <c r="FRH11" s="34"/>
      <c r="FRI11" s="34"/>
      <c r="FRJ11" s="34"/>
      <c r="FRK11" s="34"/>
      <c r="FRL11" s="34"/>
      <c r="FRM11" s="34"/>
      <c r="FRN11" s="34"/>
      <c r="FRO11" s="34"/>
      <c r="FRP11" s="34"/>
      <c r="FRQ11" s="34"/>
      <c r="FRR11" s="34"/>
      <c r="FRS11" s="34"/>
      <c r="FRT11" s="34"/>
      <c r="FRU11" s="34"/>
      <c r="FRV11" s="34"/>
      <c r="FRW11" s="34"/>
      <c r="FRX11" s="34"/>
      <c r="FRY11" s="34"/>
      <c r="FRZ11" s="34"/>
      <c r="FSA11" s="34"/>
      <c r="FSB11" s="34"/>
      <c r="FSC11" s="34"/>
      <c r="FSD11" s="34"/>
      <c r="FSE11" s="34"/>
      <c r="FSF11" s="34"/>
      <c r="FSG11" s="34"/>
      <c r="FSH11" s="34"/>
      <c r="FSI11" s="34"/>
      <c r="FSJ11" s="34"/>
      <c r="FSK11" s="34"/>
      <c r="FSL11" s="34"/>
      <c r="FSM11" s="34"/>
      <c r="FSN11" s="34"/>
      <c r="FSO11" s="34"/>
      <c r="FSP11" s="34"/>
      <c r="FSQ11" s="34"/>
      <c r="FSR11" s="34"/>
      <c r="FSS11" s="34"/>
      <c r="FST11" s="34"/>
      <c r="FSU11" s="34"/>
      <c r="FSV11" s="34"/>
      <c r="FSW11" s="34"/>
      <c r="FSX11" s="34"/>
      <c r="FSY11" s="34"/>
      <c r="FSZ11" s="34"/>
      <c r="FTA11" s="34"/>
      <c r="FTB11" s="34"/>
      <c r="FTC11" s="34"/>
      <c r="FTD11" s="34"/>
      <c r="FTE11" s="34"/>
      <c r="FTF11" s="34"/>
      <c r="FTG11" s="34"/>
      <c r="FTH11" s="34"/>
      <c r="FTI11" s="34"/>
      <c r="FTJ11" s="34"/>
      <c r="FTK11" s="34"/>
      <c r="FTL11" s="34"/>
      <c r="FTM11" s="34"/>
      <c r="FTN11" s="34"/>
      <c r="FTO11" s="34"/>
      <c r="FTP11" s="34"/>
      <c r="FTQ11" s="34"/>
      <c r="FTR11" s="34"/>
      <c r="FTS11" s="34"/>
      <c r="FTT11" s="34"/>
      <c r="FTU11" s="34"/>
      <c r="FTV11" s="34"/>
      <c r="FTW11" s="34"/>
      <c r="FTX11" s="34"/>
      <c r="FTY11" s="34"/>
      <c r="FTZ11" s="34"/>
      <c r="FUA11" s="34"/>
      <c r="FUB11" s="34"/>
      <c r="FUC11" s="34"/>
      <c r="FUD11" s="34"/>
      <c r="FUE11" s="34"/>
      <c r="FUF11" s="34"/>
      <c r="FUG11" s="34"/>
      <c r="FUH11" s="34"/>
      <c r="FUI11" s="34"/>
      <c r="FUJ11" s="34"/>
      <c r="FUK11" s="34"/>
      <c r="FUL11" s="34"/>
      <c r="FUM11" s="34"/>
      <c r="FUN11" s="34"/>
      <c r="FUO11" s="34"/>
      <c r="FUP11" s="34"/>
      <c r="FUQ11" s="34"/>
      <c r="FUR11" s="34"/>
      <c r="FUS11" s="34"/>
      <c r="FUT11" s="34"/>
      <c r="FUU11" s="34"/>
      <c r="FUV11" s="34"/>
      <c r="FUW11" s="34"/>
      <c r="FUX11" s="34"/>
      <c r="FUY11" s="34"/>
      <c r="FUZ11" s="34"/>
      <c r="FVA11" s="34"/>
      <c r="FVB11" s="34"/>
      <c r="FVC11" s="34"/>
      <c r="FVD11" s="34"/>
      <c r="FVE11" s="34"/>
      <c r="FVF11" s="34"/>
      <c r="FVG11" s="34"/>
      <c r="FVH11" s="34"/>
      <c r="FVI11" s="34"/>
      <c r="FVJ11" s="34"/>
      <c r="FVK11" s="34"/>
      <c r="FVL11" s="34"/>
      <c r="FVM11" s="34"/>
      <c r="FVN11" s="34"/>
      <c r="FVO11" s="34"/>
      <c r="FVP11" s="34"/>
      <c r="FVQ11" s="34"/>
      <c r="FVR11" s="34"/>
      <c r="FVS11" s="34"/>
      <c r="FVT11" s="34"/>
      <c r="FVU11" s="34"/>
      <c r="FVV11" s="34"/>
      <c r="FVW11" s="34"/>
      <c r="FVX11" s="34"/>
      <c r="FVY11" s="34"/>
      <c r="FVZ11" s="34"/>
      <c r="FWA11" s="34"/>
      <c r="FWB11" s="34"/>
      <c r="FWC11" s="34"/>
      <c r="FWD11" s="34"/>
      <c r="FWE11" s="34"/>
      <c r="FWF11" s="34"/>
      <c r="FWG11" s="34"/>
      <c r="FWH11" s="34"/>
      <c r="FWI11" s="34"/>
      <c r="FWJ11" s="34"/>
      <c r="FWK11" s="34"/>
      <c r="FWL11" s="34"/>
      <c r="FWM11" s="34"/>
      <c r="FWN11" s="34"/>
      <c r="FWO11" s="34"/>
      <c r="FWP11" s="34"/>
      <c r="FWQ11" s="34"/>
      <c r="FWR11" s="34"/>
      <c r="FWS11" s="34"/>
      <c r="FWT11" s="34"/>
      <c r="FWU11" s="34"/>
      <c r="FWV11" s="34"/>
      <c r="FWW11" s="34"/>
      <c r="FWX11" s="34"/>
      <c r="FWY11" s="34"/>
      <c r="FWZ11" s="34"/>
      <c r="FXA11" s="34"/>
      <c r="FXB11" s="34"/>
      <c r="FXC11" s="34"/>
      <c r="FXD11" s="34"/>
      <c r="FXE11" s="34"/>
      <c r="FXF11" s="34"/>
      <c r="FXG11" s="34"/>
      <c r="FXH11" s="34"/>
      <c r="FXI11" s="34"/>
      <c r="FXJ11" s="34"/>
      <c r="FXK11" s="34"/>
      <c r="FXL11" s="34"/>
      <c r="FXM11" s="34"/>
      <c r="FXN11" s="34"/>
      <c r="FXO11" s="34"/>
      <c r="FXP11" s="34"/>
      <c r="FXQ11" s="34"/>
      <c r="FXR11" s="34"/>
      <c r="FXS11" s="34"/>
      <c r="FXT11" s="34"/>
      <c r="FXU11" s="34"/>
      <c r="FXV11" s="34"/>
      <c r="FXW11" s="34"/>
      <c r="FXX11" s="34"/>
      <c r="FXY11" s="34"/>
      <c r="FXZ11" s="34"/>
      <c r="FYA11" s="34"/>
      <c r="FYB11" s="34"/>
      <c r="FYC11" s="34"/>
      <c r="FYD11" s="34"/>
      <c r="FYE11" s="34"/>
      <c r="FYF11" s="34"/>
      <c r="FYG11" s="34"/>
      <c r="FYH11" s="34"/>
      <c r="FYI11" s="34"/>
      <c r="FYJ11" s="34"/>
      <c r="FYK11" s="34"/>
      <c r="FYL11" s="34"/>
      <c r="FYM11" s="34"/>
      <c r="FYN11" s="34"/>
      <c r="FYO11" s="34"/>
      <c r="FYP11" s="34"/>
      <c r="FYQ11" s="34"/>
      <c r="FYR11" s="34"/>
      <c r="FYS11" s="34"/>
      <c r="FYT11" s="34"/>
      <c r="FYU11" s="34"/>
      <c r="FYV11" s="34"/>
      <c r="FYW11" s="34"/>
      <c r="FYX11" s="34"/>
      <c r="FYY11" s="34"/>
      <c r="FYZ11" s="34"/>
      <c r="FZA11" s="34"/>
      <c r="FZB11" s="34"/>
      <c r="FZC11" s="34"/>
      <c r="FZD11" s="34"/>
      <c r="FZE11" s="34"/>
      <c r="FZF11" s="34"/>
      <c r="FZG11" s="34"/>
      <c r="FZH11" s="34"/>
      <c r="FZI11" s="34"/>
      <c r="FZJ11" s="34"/>
      <c r="FZK11" s="34"/>
      <c r="FZL11" s="34"/>
      <c r="FZM11" s="34"/>
      <c r="FZN11" s="34"/>
      <c r="FZO11" s="34"/>
      <c r="FZP11" s="34"/>
      <c r="FZQ11" s="34"/>
      <c r="FZR11" s="34"/>
      <c r="FZS11" s="34"/>
      <c r="FZT11" s="34"/>
      <c r="FZU11" s="34"/>
      <c r="FZV11" s="34"/>
      <c r="FZW11" s="34"/>
      <c r="FZX11" s="34"/>
      <c r="FZY11" s="34"/>
      <c r="FZZ11" s="34"/>
      <c r="GAA11" s="34"/>
      <c r="GAB11" s="34"/>
      <c r="GAC11" s="34"/>
      <c r="GAD11" s="34"/>
      <c r="GAE11" s="34"/>
      <c r="GAF11" s="34"/>
      <c r="GAG11" s="34"/>
      <c r="GAH11" s="34"/>
      <c r="GAI11" s="34"/>
      <c r="GAJ11" s="34"/>
      <c r="GAK11" s="34"/>
      <c r="GAL11" s="34"/>
      <c r="GAM11" s="34"/>
      <c r="GAN11" s="34"/>
      <c r="GAO11" s="34"/>
      <c r="GAP11" s="34"/>
      <c r="GAQ11" s="34"/>
      <c r="GAR11" s="34"/>
      <c r="GAS11" s="34"/>
      <c r="GAT11" s="34"/>
      <c r="GAU11" s="34"/>
      <c r="GAV11" s="34"/>
      <c r="GAW11" s="34"/>
      <c r="GAX11" s="34"/>
      <c r="GAY11" s="34"/>
      <c r="GAZ11" s="34"/>
      <c r="GBA11" s="34"/>
      <c r="GBB11" s="34"/>
      <c r="GBC11" s="34"/>
      <c r="GBD11" s="34"/>
      <c r="GBE11" s="34"/>
      <c r="GBF11" s="34"/>
      <c r="GBG11" s="34"/>
      <c r="GBH11" s="34"/>
      <c r="GBI11" s="34"/>
      <c r="GBJ11" s="34"/>
      <c r="GBK11" s="34"/>
      <c r="GBL11" s="34"/>
      <c r="GBM11" s="34"/>
      <c r="GBN11" s="34"/>
      <c r="GBO11" s="34"/>
      <c r="GBP11" s="34"/>
      <c r="GBQ11" s="34"/>
      <c r="GBR11" s="34"/>
      <c r="GBS11" s="34"/>
      <c r="GBT11" s="34"/>
      <c r="GBU11" s="34"/>
      <c r="GBV11" s="34"/>
      <c r="GBW11" s="34"/>
      <c r="GBX11" s="34"/>
      <c r="GBY11" s="34"/>
      <c r="GBZ11" s="34"/>
      <c r="GCA11" s="34"/>
      <c r="GCB11" s="34"/>
      <c r="GCC11" s="34"/>
      <c r="GCD11" s="34"/>
      <c r="GCE11" s="34"/>
      <c r="GCF11" s="34"/>
      <c r="GCG11" s="34"/>
      <c r="GCH11" s="34"/>
      <c r="GCI11" s="34"/>
      <c r="GCJ11" s="34"/>
      <c r="GCK11" s="34"/>
      <c r="GCL11" s="34"/>
      <c r="GCM11" s="34"/>
      <c r="GCN11" s="34"/>
      <c r="GCO11" s="34"/>
      <c r="GCP11" s="34"/>
      <c r="GCQ11" s="34"/>
      <c r="GCR11" s="34"/>
      <c r="GCS11" s="34"/>
      <c r="GCT11" s="34"/>
      <c r="GCU11" s="34"/>
      <c r="GCV11" s="34"/>
      <c r="GCW11" s="34"/>
      <c r="GCX11" s="34"/>
      <c r="GCY11" s="34"/>
      <c r="GCZ11" s="34"/>
      <c r="GDA11" s="34"/>
      <c r="GDB11" s="34"/>
      <c r="GDC11" s="34"/>
      <c r="GDD11" s="34"/>
      <c r="GDE11" s="34"/>
      <c r="GDF11" s="34"/>
      <c r="GDG11" s="34"/>
      <c r="GDH11" s="34"/>
      <c r="GDI11" s="34"/>
      <c r="GDJ11" s="34"/>
      <c r="GDK11" s="34"/>
      <c r="GDL11" s="34"/>
      <c r="GDM11" s="34"/>
      <c r="GDN11" s="34"/>
      <c r="GDO11" s="34"/>
      <c r="GDP11" s="34"/>
      <c r="GDQ11" s="34"/>
      <c r="GDR11" s="34"/>
      <c r="GDS11" s="34"/>
      <c r="GDT11" s="34"/>
      <c r="GDU11" s="34"/>
      <c r="GDV11" s="34"/>
      <c r="GDW11" s="34"/>
      <c r="GDX11" s="34"/>
      <c r="GDY11" s="34"/>
      <c r="GDZ11" s="34"/>
      <c r="GEA11" s="34"/>
      <c r="GEB11" s="34"/>
      <c r="GEC11" s="34"/>
      <c r="GED11" s="34"/>
      <c r="GEE11" s="34"/>
      <c r="GEF11" s="34"/>
      <c r="GEG11" s="34"/>
      <c r="GEH11" s="34"/>
      <c r="GEI11" s="34"/>
      <c r="GEJ11" s="34"/>
      <c r="GEK11" s="34"/>
      <c r="GEL11" s="34"/>
      <c r="GEM11" s="34"/>
      <c r="GEN11" s="34"/>
      <c r="GEO11" s="34"/>
      <c r="GEP11" s="34"/>
      <c r="GEQ11" s="34"/>
      <c r="GER11" s="34"/>
      <c r="GES11" s="34"/>
      <c r="GET11" s="34"/>
      <c r="GEU11" s="34"/>
      <c r="GEV11" s="34"/>
      <c r="GEW11" s="34"/>
      <c r="GEX11" s="34"/>
      <c r="GEY11" s="34"/>
      <c r="GEZ11" s="34"/>
      <c r="GFA11" s="34"/>
      <c r="GFB11" s="34"/>
      <c r="GFC11" s="34"/>
      <c r="GFD11" s="34"/>
      <c r="GFE11" s="34"/>
      <c r="GFF11" s="34"/>
      <c r="GFG11" s="34"/>
      <c r="GFH11" s="34"/>
      <c r="GFI11" s="34"/>
      <c r="GFJ11" s="34"/>
      <c r="GFK11" s="34"/>
      <c r="GFL11" s="34"/>
      <c r="GFM11" s="34"/>
      <c r="GFN11" s="34"/>
      <c r="GFO11" s="34"/>
      <c r="GFP11" s="34"/>
      <c r="GFQ11" s="34"/>
      <c r="GFR11" s="34"/>
      <c r="GFS11" s="34"/>
      <c r="GFT11" s="34"/>
      <c r="GFU11" s="34"/>
      <c r="GFV11" s="34"/>
      <c r="GFW11" s="34"/>
      <c r="GFX11" s="34"/>
      <c r="GFY11" s="34"/>
      <c r="GFZ11" s="34"/>
      <c r="GGA11" s="34"/>
      <c r="GGB11" s="34"/>
      <c r="GGC11" s="34"/>
      <c r="GGD11" s="34"/>
      <c r="GGE11" s="34"/>
      <c r="GGF11" s="34"/>
      <c r="GGG11" s="34"/>
      <c r="GGH11" s="34"/>
      <c r="GGI11" s="34"/>
      <c r="GGJ11" s="34"/>
      <c r="GGK11" s="34"/>
      <c r="GGL11" s="34"/>
      <c r="GGM11" s="34"/>
      <c r="GGN11" s="34"/>
      <c r="GGO11" s="34"/>
      <c r="GGP11" s="34"/>
      <c r="GGQ11" s="34"/>
      <c r="GGR11" s="34"/>
      <c r="GGS11" s="34"/>
      <c r="GGT11" s="34"/>
      <c r="GGU11" s="34"/>
      <c r="GGV11" s="34"/>
      <c r="GGW11" s="34"/>
      <c r="GGX11" s="34"/>
      <c r="GGY11" s="34"/>
      <c r="GGZ11" s="34"/>
      <c r="GHA11" s="34"/>
      <c r="GHB11" s="34"/>
      <c r="GHC11" s="34"/>
      <c r="GHD11" s="34"/>
      <c r="GHE11" s="34"/>
      <c r="GHF11" s="34"/>
      <c r="GHG11" s="34"/>
      <c r="GHH11" s="34"/>
      <c r="GHI11" s="34"/>
      <c r="GHJ11" s="34"/>
      <c r="GHK11" s="34"/>
      <c r="GHL11" s="34"/>
      <c r="GHM11" s="34"/>
      <c r="GHN11" s="34"/>
      <c r="GHO11" s="34"/>
      <c r="GHP11" s="34"/>
      <c r="GHQ11" s="34"/>
      <c r="GHR11" s="34"/>
      <c r="GHS11" s="34"/>
      <c r="GHT11" s="34"/>
      <c r="GHU11" s="34"/>
      <c r="GHV11" s="34"/>
      <c r="GHW11" s="34"/>
      <c r="GHX11" s="34"/>
      <c r="GHY11" s="34"/>
      <c r="GHZ11" s="34"/>
      <c r="GIA11" s="34"/>
      <c r="GIB11" s="34"/>
      <c r="GIC11" s="34"/>
      <c r="GID11" s="34"/>
      <c r="GIE11" s="34"/>
      <c r="GIF11" s="34"/>
      <c r="GIG11" s="34"/>
      <c r="GIH11" s="34"/>
      <c r="GII11" s="34"/>
      <c r="GIJ11" s="34"/>
      <c r="GIK11" s="34"/>
      <c r="GIL11" s="34"/>
      <c r="GIM11" s="34"/>
      <c r="GIN11" s="34"/>
      <c r="GIO11" s="34"/>
      <c r="GIP11" s="34"/>
      <c r="GIQ11" s="34"/>
      <c r="GIR11" s="34"/>
      <c r="GIS11" s="34"/>
      <c r="GIT11" s="34"/>
      <c r="GIU11" s="34"/>
      <c r="GIV11" s="34"/>
      <c r="GIW11" s="34"/>
      <c r="GIX11" s="34"/>
      <c r="GIY11" s="34"/>
      <c r="GIZ11" s="34"/>
      <c r="GJA11" s="34"/>
      <c r="GJB11" s="34"/>
      <c r="GJC11" s="34"/>
      <c r="GJD11" s="34"/>
      <c r="GJE11" s="34"/>
      <c r="GJF11" s="34"/>
      <c r="GJG11" s="34"/>
      <c r="GJH11" s="34"/>
      <c r="GJI11" s="34"/>
      <c r="GJJ11" s="34"/>
      <c r="GJK11" s="34"/>
      <c r="GJL11" s="34"/>
      <c r="GJM11" s="34"/>
      <c r="GJN11" s="34"/>
      <c r="GJO11" s="34"/>
      <c r="GJP11" s="34"/>
      <c r="GJQ11" s="34"/>
      <c r="GJR11" s="34"/>
      <c r="GJS11" s="34"/>
      <c r="GJT11" s="34"/>
      <c r="GJU11" s="34"/>
      <c r="GJV11" s="34"/>
      <c r="GJW11" s="34"/>
      <c r="GJX11" s="34"/>
      <c r="GJY11" s="34"/>
      <c r="GJZ11" s="34"/>
      <c r="GKA11" s="34"/>
      <c r="GKB11" s="34"/>
      <c r="GKC11" s="34"/>
      <c r="GKD11" s="34"/>
      <c r="GKE11" s="34"/>
      <c r="GKF11" s="34"/>
      <c r="GKG11" s="34"/>
      <c r="GKH11" s="34"/>
      <c r="GKI11" s="34"/>
      <c r="GKJ11" s="34"/>
      <c r="GKK11" s="34"/>
      <c r="GKL11" s="34"/>
      <c r="GKM11" s="34"/>
      <c r="GKN11" s="34"/>
      <c r="GKO11" s="34"/>
      <c r="GKP11" s="34"/>
      <c r="GKQ11" s="34"/>
      <c r="GKR11" s="34"/>
      <c r="GKS11" s="34"/>
      <c r="GKT11" s="34"/>
      <c r="GKU11" s="34"/>
      <c r="GKV11" s="34"/>
      <c r="GKW11" s="34"/>
      <c r="GKX11" s="34"/>
      <c r="GKY11" s="34"/>
      <c r="GKZ11" s="34"/>
      <c r="GLA11" s="34"/>
      <c r="GLB11" s="34"/>
      <c r="GLC11" s="34"/>
      <c r="GLD11" s="34"/>
      <c r="GLE11" s="34"/>
      <c r="GLF11" s="34"/>
      <c r="GLG11" s="34"/>
      <c r="GLH11" s="34"/>
      <c r="GLI11" s="34"/>
      <c r="GLJ11" s="34"/>
      <c r="GLK11" s="34"/>
      <c r="GLL11" s="34"/>
      <c r="GLM11" s="34"/>
      <c r="GLN11" s="34"/>
      <c r="GLO11" s="34"/>
      <c r="GLP11" s="34"/>
      <c r="GLQ11" s="34"/>
      <c r="GLR11" s="34"/>
      <c r="GLS11" s="34"/>
      <c r="GLT11" s="34"/>
      <c r="GLU11" s="34"/>
      <c r="GLV11" s="34"/>
      <c r="GLW11" s="34"/>
      <c r="GLX11" s="34"/>
      <c r="GLY11" s="34"/>
      <c r="GLZ11" s="34"/>
      <c r="GMA11" s="34"/>
      <c r="GMB11" s="34"/>
      <c r="GMC11" s="34"/>
      <c r="GMD11" s="34"/>
      <c r="GME11" s="34"/>
      <c r="GMF11" s="34"/>
      <c r="GMG11" s="34"/>
      <c r="GMH11" s="34"/>
      <c r="GMI11" s="34"/>
      <c r="GMJ11" s="34"/>
      <c r="GMK11" s="34"/>
      <c r="GML11" s="34"/>
      <c r="GMM11" s="34"/>
      <c r="GMN11" s="34"/>
      <c r="GMO11" s="34"/>
      <c r="GMP11" s="34"/>
      <c r="GMQ11" s="34"/>
      <c r="GMR11" s="34"/>
      <c r="GMS11" s="34"/>
      <c r="GMT11" s="34"/>
      <c r="GMU11" s="34"/>
      <c r="GMV11" s="34"/>
      <c r="GMW11" s="34"/>
      <c r="GMX11" s="34"/>
      <c r="GMY11" s="34"/>
      <c r="GMZ11" s="34"/>
      <c r="GNA11" s="34"/>
      <c r="GNB11" s="34"/>
      <c r="GNC11" s="34"/>
      <c r="GND11" s="34"/>
      <c r="GNE11" s="34"/>
      <c r="GNF11" s="34"/>
      <c r="GNG11" s="34"/>
      <c r="GNH11" s="34"/>
      <c r="GNI11" s="34"/>
      <c r="GNJ11" s="34"/>
      <c r="GNK11" s="34"/>
      <c r="GNL11" s="34"/>
      <c r="GNM11" s="34"/>
      <c r="GNN11" s="34"/>
      <c r="GNO11" s="34"/>
      <c r="GNP11" s="34"/>
      <c r="GNQ11" s="34"/>
      <c r="GNR11" s="34"/>
      <c r="GNS11" s="34"/>
      <c r="GNT11" s="34"/>
      <c r="GNU11" s="34"/>
      <c r="GNV11" s="34"/>
      <c r="GNW11" s="34"/>
      <c r="GNX11" s="34"/>
      <c r="GNY11" s="34"/>
      <c r="GNZ11" s="34"/>
      <c r="GOA11" s="34"/>
      <c r="GOB11" s="34"/>
      <c r="GOC11" s="34"/>
      <c r="GOD11" s="34"/>
      <c r="GOE11" s="34"/>
      <c r="GOF11" s="34"/>
      <c r="GOG11" s="34"/>
      <c r="GOH11" s="34"/>
      <c r="GOI11" s="34"/>
      <c r="GOJ11" s="34"/>
      <c r="GOK11" s="34"/>
      <c r="GOL11" s="34"/>
      <c r="GOM11" s="34"/>
      <c r="GON11" s="34"/>
      <c r="GOO11" s="34"/>
      <c r="GOP11" s="34"/>
      <c r="GOQ11" s="34"/>
      <c r="GOR11" s="34"/>
      <c r="GOS11" s="34"/>
      <c r="GOT11" s="34"/>
      <c r="GOU11" s="34"/>
      <c r="GOV11" s="34"/>
      <c r="GOW11" s="34"/>
      <c r="GOX11" s="34"/>
      <c r="GOY11" s="34"/>
      <c r="GOZ11" s="34"/>
      <c r="GPA11" s="34"/>
      <c r="GPB11" s="34"/>
      <c r="GPC11" s="34"/>
      <c r="GPD11" s="34"/>
      <c r="GPE11" s="34"/>
      <c r="GPF11" s="34"/>
      <c r="GPG11" s="34"/>
      <c r="GPH11" s="34"/>
      <c r="GPI11" s="34"/>
      <c r="GPJ11" s="34"/>
      <c r="GPK11" s="34"/>
      <c r="GPL11" s="34"/>
      <c r="GPM11" s="34"/>
      <c r="GPN11" s="34"/>
      <c r="GPO11" s="34"/>
      <c r="GPP11" s="34"/>
      <c r="GPQ11" s="34"/>
      <c r="GPR11" s="34"/>
      <c r="GPS11" s="34"/>
      <c r="GPT11" s="34"/>
      <c r="GPU11" s="34"/>
      <c r="GPV11" s="34"/>
      <c r="GPW11" s="34"/>
      <c r="GPX11" s="34"/>
      <c r="GPY11" s="34"/>
      <c r="GPZ11" s="34"/>
      <c r="GQA11" s="34"/>
      <c r="GQB11" s="34"/>
      <c r="GQC11" s="34"/>
      <c r="GQD11" s="34"/>
      <c r="GQE11" s="34"/>
      <c r="GQF11" s="34"/>
      <c r="GQG11" s="34"/>
      <c r="GQH11" s="34"/>
      <c r="GQI11" s="34"/>
      <c r="GQJ11" s="34"/>
      <c r="GQK11" s="34"/>
      <c r="GQL11" s="34"/>
      <c r="GQM11" s="34"/>
      <c r="GQN11" s="34"/>
      <c r="GQO11" s="34"/>
      <c r="GQP11" s="34"/>
      <c r="GQQ11" s="34"/>
      <c r="GQR11" s="34"/>
      <c r="GQS11" s="34"/>
      <c r="GQT11" s="34"/>
      <c r="GQU11" s="34"/>
      <c r="GQV11" s="34"/>
      <c r="GQW11" s="34"/>
      <c r="GQX11" s="34"/>
      <c r="GQY11" s="34"/>
      <c r="GQZ11" s="34"/>
      <c r="GRA11" s="34"/>
      <c r="GRB11" s="34"/>
      <c r="GRC11" s="34"/>
      <c r="GRD11" s="34"/>
      <c r="GRE11" s="34"/>
      <c r="GRF11" s="34"/>
      <c r="GRG11" s="34"/>
      <c r="GRH11" s="34"/>
      <c r="GRI11" s="34"/>
      <c r="GRJ11" s="34"/>
      <c r="GRK11" s="34"/>
      <c r="GRL11" s="34"/>
      <c r="GRM11" s="34"/>
      <c r="GRN11" s="34"/>
      <c r="GRO11" s="34"/>
      <c r="GRP11" s="34"/>
      <c r="GRQ11" s="34"/>
      <c r="GRR11" s="34"/>
      <c r="GRS11" s="34"/>
      <c r="GRT11" s="34"/>
      <c r="GRU11" s="34"/>
      <c r="GRV11" s="34"/>
      <c r="GRW11" s="34"/>
      <c r="GRX11" s="34"/>
      <c r="GRY11" s="34"/>
      <c r="GRZ11" s="34"/>
      <c r="GSA11" s="34"/>
      <c r="GSB11" s="34"/>
      <c r="GSC11" s="34"/>
      <c r="GSD11" s="34"/>
      <c r="GSE11" s="34"/>
      <c r="GSF11" s="34"/>
      <c r="GSG11" s="34"/>
      <c r="GSH11" s="34"/>
      <c r="GSI11" s="34"/>
      <c r="GSJ11" s="34"/>
      <c r="GSK11" s="34"/>
      <c r="GSL11" s="34"/>
      <c r="GSM11" s="34"/>
      <c r="GSN11" s="34"/>
      <c r="GSO11" s="34"/>
      <c r="GSP11" s="34"/>
      <c r="GSQ11" s="34"/>
      <c r="GSR11" s="34"/>
      <c r="GSS11" s="34"/>
      <c r="GST11" s="34"/>
      <c r="GSU11" s="34"/>
      <c r="GSV11" s="34"/>
      <c r="GSW11" s="34"/>
      <c r="GSX11" s="34"/>
      <c r="GSY11" s="34"/>
      <c r="GSZ11" s="34"/>
      <c r="GTA11" s="34"/>
      <c r="GTB11" s="34"/>
      <c r="GTC11" s="34"/>
      <c r="GTD11" s="34"/>
      <c r="GTE11" s="34"/>
      <c r="GTF11" s="34"/>
      <c r="GTG11" s="34"/>
      <c r="GTH11" s="34"/>
      <c r="GTI11" s="34"/>
      <c r="GTJ11" s="34"/>
      <c r="GTK11" s="34"/>
      <c r="GTL11" s="34"/>
      <c r="GTM11" s="34"/>
      <c r="GTN11" s="34"/>
      <c r="GTO11" s="34"/>
      <c r="GTP11" s="34"/>
      <c r="GTQ11" s="34"/>
      <c r="GTR11" s="34"/>
      <c r="GTS11" s="34"/>
      <c r="GTT11" s="34"/>
      <c r="GTU11" s="34"/>
      <c r="GTV11" s="34"/>
      <c r="GTW11" s="34"/>
      <c r="GTX11" s="34"/>
      <c r="GTY11" s="34"/>
      <c r="GTZ11" s="34"/>
      <c r="GUA11" s="34"/>
      <c r="GUB11" s="34"/>
      <c r="GUC11" s="34"/>
      <c r="GUD11" s="34"/>
      <c r="GUE11" s="34"/>
      <c r="GUF11" s="34"/>
      <c r="GUG11" s="34"/>
      <c r="GUH11" s="34"/>
      <c r="GUI11" s="34"/>
      <c r="GUJ11" s="34"/>
      <c r="GUK11" s="34"/>
      <c r="GUL11" s="34"/>
      <c r="GUM11" s="34"/>
      <c r="GUN11" s="34"/>
      <c r="GUO11" s="34"/>
      <c r="GUP11" s="34"/>
      <c r="GUQ11" s="34"/>
      <c r="GUR11" s="34"/>
      <c r="GUS11" s="34"/>
      <c r="GUT11" s="34"/>
      <c r="GUU11" s="34"/>
      <c r="GUV11" s="34"/>
      <c r="GUW11" s="34"/>
      <c r="GUX11" s="34"/>
      <c r="GUY11" s="34"/>
      <c r="GUZ11" s="34"/>
      <c r="GVA11" s="34"/>
      <c r="GVB11" s="34"/>
      <c r="GVC11" s="34"/>
      <c r="GVD11" s="34"/>
      <c r="GVE11" s="34"/>
      <c r="GVF11" s="34"/>
      <c r="GVG11" s="34"/>
      <c r="GVH11" s="34"/>
      <c r="GVI11" s="34"/>
      <c r="GVJ11" s="34"/>
      <c r="GVK11" s="34"/>
      <c r="GVL11" s="34"/>
      <c r="GVM11" s="34"/>
      <c r="GVN11" s="34"/>
      <c r="GVO11" s="34"/>
      <c r="GVP11" s="34"/>
      <c r="GVQ11" s="34"/>
      <c r="GVR11" s="34"/>
      <c r="GVS11" s="34"/>
      <c r="GVT11" s="34"/>
      <c r="GVU11" s="34"/>
      <c r="GVV11" s="34"/>
      <c r="GVW11" s="34"/>
      <c r="GVX11" s="34"/>
      <c r="GVY11" s="34"/>
      <c r="GVZ11" s="34"/>
      <c r="GWA11" s="34"/>
      <c r="GWB11" s="34"/>
      <c r="GWC11" s="34"/>
      <c r="GWD11" s="34"/>
      <c r="GWE11" s="34"/>
      <c r="GWF11" s="34"/>
      <c r="GWG11" s="34"/>
      <c r="GWH11" s="34"/>
      <c r="GWI11" s="34"/>
      <c r="GWJ11" s="34"/>
      <c r="GWK11" s="34"/>
      <c r="GWL11" s="34"/>
      <c r="GWM11" s="34"/>
      <c r="GWN11" s="34"/>
      <c r="GWO11" s="34"/>
      <c r="GWP11" s="34"/>
      <c r="GWQ11" s="34"/>
      <c r="GWR11" s="34"/>
      <c r="GWS11" s="34"/>
      <c r="GWT11" s="34"/>
      <c r="GWU11" s="34"/>
      <c r="GWV11" s="34"/>
      <c r="GWW11" s="34"/>
      <c r="GWX11" s="34"/>
      <c r="GWY11" s="34"/>
      <c r="GWZ11" s="34"/>
      <c r="GXA11" s="34"/>
      <c r="GXB11" s="34"/>
      <c r="GXC11" s="34"/>
      <c r="GXD11" s="34"/>
      <c r="GXE11" s="34"/>
      <c r="GXF11" s="34"/>
      <c r="GXG11" s="34"/>
      <c r="GXH11" s="34"/>
      <c r="GXI11" s="34"/>
      <c r="GXJ11" s="34"/>
      <c r="GXK11" s="34"/>
      <c r="GXL11" s="34"/>
      <c r="GXM11" s="34"/>
      <c r="GXN11" s="34"/>
      <c r="GXO11" s="34"/>
      <c r="GXP11" s="34"/>
      <c r="GXQ11" s="34"/>
      <c r="GXR11" s="34"/>
      <c r="GXS11" s="34"/>
      <c r="GXT11" s="34"/>
      <c r="GXU11" s="34"/>
      <c r="GXV11" s="34"/>
      <c r="GXW11" s="34"/>
      <c r="GXX11" s="34"/>
      <c r="GXY11" s="34"/>
      <c r="GXZ11" s="34"/>
      <c r="GYA11" s="34"/>
      <c r="GYB11" s="34"/>
      <c r="GYC11" s="34"/>
      <c r="GYD11" s="34"/>
      <c r="GYE11" s="34"/>
      <c r="GYF11" s="34"/>
      <c r="GYG11" s="34"/>
      <c r="GYH11" s="34"/>
      <c r="GYI11" s="34"/>
      <c r="GYJ11" s="34"/>
      <c r="GYK11" s="34"/>
      <c r="GYL11" s="34"/>
      <c r="GYM11" s="34"/>
      <c r="GYN11" s="34"/>
      <c r="GYO11" s="34"/>
      <c r="GYP11" s="34"/>
      <c r="GYQ11" s="34"/>
      <c r="GYR11" s="34"/>
      <c r="GYS11" s="34"/>
      <c r="GYT11" s="34"/>
      <c r="GYU11" s="34"/>
      <c r="GYV11" s="34"/>
      <c r="GYW11" s="34"/>
      <c r="GYX11" s="34"/>
      <c r="GYY11" s="34"/>
      <c r="GYZ11" s="34"/>
      <c r="GZA11" s="34"/>
      <c r="GZB11" s="34"/>
      <c r="GZC11" s="34"/>
      <c r="GZD11" s="34"/>
      <c r="GZE11" s="34"/>
      <c r="GZF11" s="34"/>
      <c r="GZG11" s="34"/>
      <c r="GZH11" s="34"/>
      <c r="GZI11" s="34"/>
      <c r="GZJ11" s="34"/>
      <c r="GZK11" s="34"/>
      <c r="GZL11" s="34"/>
      <c r="GZM11" s="34"/>
      <c r="GZN11" s="34"/>
      <c r="GZO11" s="34"/>
      <c r="GZP11" s="34"/>
      <c r="GZQ11" s="34"/>
      <c r="GZR11" s="34"/>
      <c r="GZS11" s="34"/>
      <c r="GZT11" s="34"/>
      <c r="GZU11" s="34"/>
      <c r="GZV11" s="34"/>
      <c r="GZW11" s="34"/>
      <c r="GZX11" s="34"/>
      <c r="GZY11" s="34"/>
      <c r="GZZ11" s="34"/>
      <c r="HAA11" s="34"/>
      <c r="HAB11" s="34"/>
      <c r="HAC11" s="34"/>
      <c r="HAD11" s="34"/>
      <c r="HAE11" s="34"/>
      <c r="HAF11" s="34"/>
      <c r="HAG11" s="34"/>
      <c r="HAH11" s="34"/>
      <c r="HAI11" s="34"/>
      <c r="HAJ11" s="34"/>
      <c r="HAK11" s="34"/>
      <c r="HAL11" s="34"/>
      <c r="HAM11" s="34"/>
      <c r="HAN11" s="34"/>
      <c r="HAO11" s="34"/>
      <c r="HAP11" s="34"/>
      <c r="HAQ11" s="34"/>
      <c r="HAR11" s="34"/>
      <c r="HAS11" s="34"/>
      <c r="HAT11" s="34"/>
      <c r="HAU11" s="34"/>
      <c r="HAV11" s="34"/>
      <c r="HAW11" s="34"/>
      <c r="HAX11" s="34"/>
      <c r="HAY11" s="34"/>
      <c r="HAZ11" s="34"/>
      <c r="HBA11" s="34"/>
      <c r="HBB11" s="34"/>
      <c r="HBC11" s="34"/>
      <c r="HBD11" s="34"/>
      <c r="HBE11" s="34"/>
      <c r="HBF11" s="34"/>
      <c r="HBG11" s="34"/>
      <c r="HBH11" s="34"/>
      <c r="HBI11" s="34"/>
      <c r="HBJ11" s="34"/>
      <c r="HBK11" s="34"/>
      <c r="HBL11" s="34"/>
      <c r="HBM11" s="34"/>
      <c r="HBN11" s="34"/>
      <c r="HBO11" s="34"/>
      <c r="HBP11" s="34"/>
      <c r="HBQ11" s="34"/>
      <c r="HBR11" s="34"/>
      <c r="HBS11" s="34"/>
      <c r="HBT11" s="34"/>
      <c r="HBU11" s="34"/>
      <c r="HBV11" s="34"/>
      <c r="HBW11" s="34"/>
      <c r="HBX11" s="34"/>
      <c r="HBY11" s="34"/>
      <c r="HBZ11" s="34"/>
      <c r="HCA11" s="34"/>
      <c r="HCB11" s="34"/>
      <c r="HCC11" s="34"/>
      <c r="HCD11" s="34"/>
      <c r="HCE11" s="34"/>
      <c r="HCF11" s="34"/>
      <c r="HCG11" s="34"/>
      <c r="HCH11" s="34"/>
      <c r="HCI11" s="34"/>
      <c r="HCJ11" s="34"/>
      <c r="HCK11" s="34"/>
      <c r="HCL11" s="34"/>
      <c r="HCM11" s="34"/>
      <c r="HCN11" s="34"/>
      <c r="HCO11" s="34"/>
      <c r="HCP11" s="34"/>
      <c r="HCQ11" s="34"/>
      <c r="HCR11" s="34"/>
      <c r="HCS11" s="34"/>
      <c r="HCT11" s="34"/>
      <c r="HCU11" s="34"/>
      <c r="HCV11" s="34"/>
      <c r="HCW11" s="34"/>
      <c r="HCX11" s="34"/>
      <c r="HCY11" s="34"/>
      <c r="HCZ11" s="34"/>
      <c r="HDA11" s="34"/>
      <c r="HDB11" s="34"/>
      <c r="HDC11" s="34"/>
      <c r="HDD11" s="34"/>
      <c r="HDE11" s="34"/>
      <c r="HDF11" s="34"/>
      <c r="HDG11" s="34"/>
      <c r="HDH11" s="34"/>
      <c r="HDI11" s="34"/>
      <c r="HDJ11" s="34"/>
      <c r="HDK11" s="34"/>
      <c r="HDL11" s="34"/>
      <c r="HDM11" s="34"/>
      <c r="HDN11" s="34"/>
      <c r="HDO11" s="34"/>
      <c r="HDP11" s="34"/>
      <c r="HDQ11" s="34"/>
      <c r="HDR11" s="34"/>
      <c r="HDS11" s="34"/>
      <c r="HDT11" s="34"/>
      <c r="HDU11" s="34"/>
      <c r="HDV11" s="34"/>
      <c r="HDW11" s="34"/>
      <c r="HDX11" s="34"/>
      <c r="HDY11" s="34"/>
      <c r="HDZ11" s="34"/>
      <c r="HEA11" s="34"/>
      <c r="HEB11" s="34"/>
      <c r="HEC11" s="34"/>
      <c r="HED11" s="34"/>
      <c r="HEE11" s="34"/>
      <c r="HEF11" s="34"/>
      <c r="HEG11" s="34"/>
      <c r="HEH11" s="34"/>
      <c r="HEI11" s="34"/>
      <c r="HEJ11" s="34"/>
      <c r="HEK11" s="34"/>
      <c r="HEL11" s="34"/>
      <c r="HEM11" s="34"/>
      <c r="HEN11" s="34"/>
      <c r="HEO11" s="34"/>
      <c r="HEP11" s="34"/>
      <c r="HEQ11" s="34"/>
      <c r="HER11" s="34"/>
      <c r="HES11" s="34"/>
      <c r="HET11" s="34"/>
      <c r="HEU11" s="34"/>
      <c r="HEV11" s="34"/>
      <c r="HEW11" s="34"/>
      <c r="HEX11" s="34"/>
      <c r="HEY11" s="34"/>
      <c r="HEZ11" s="34"/>
      <c r="HFA11" s="34"/>
      <c r="HFB11" s="34"/>
      <c r="HFC11" s="34"/>
      <c r="HFD11" s="34"/>
      <c r="HFE11" s="34"/>
      <c r="HFF11" s="34"/>
      <c r="HFG11" s="34"/>
      <c r="HFH11" s="34"/>
      <c r="HFI11" s="34"/>
      <c r="HFJ11" s="34"/>
      <c r="HFK11" s="34"/>
      <c r="HFL11" s="34"/>
      <c r="HFM11" s="34"/>
      <c r="HFN11" s="34"/>
      <c r="HFO11" s="34"/>
      <c r="HFP11" s="34"/>
      <c r="HFQ11" s="34"/>
      <c r="HFR11" s="34"/>
      <c r="HFS11" s="34"/>
      <c r="HFT11" s="34"/>
      <c r="HFU11" s="34"/>
      <c r="HFV11" s="34"/>
      <c r="HFW11" s="34"/>
      <c r="HFX11" s="34"/>
      <c r="HFY11" s="34"/>
      <c r="HFZ11" s="34"/>
      <c r="HGA11" s="34"/>
      <c r="HGB11" s="34"/>
      <c r="HGC11" s="34"/>
      <c r="HGD11" s="34"/>
      <c r="HGE11" s="34"/>
      <c r="HGF11" s="34"/>
      <c r="HGG11" s="34"/>
      <c r="HGH11" s="34"/>
      <c r="HGI11" s="34"/>
      <c r="HGJ11" s="34"/>
      <c r="HGK11" s="34"/>
      <c r="HGL11" s="34"/>
      <c r="HGM11" s="34"/>
      <c r="HGN11" s="34"/>
      <c r="HGO11" s="34"/>
      <c r="HGP11" s="34"/>
      <c r="HGQ11" s="34"/>
      <c r="HGR11" s="34"/>
      <c r="HGS11" s="34"/>
      <c r="HGT11" s="34"/>
      <c r="HGU11" s="34"/>
      <c r="HGV11" s="34"/>
      <c r="HGW11" s="34"/>
      <c r="HGX11" s="34"/>
      <c r="HGY11" s="34"/>
      <c r="HGZ11" s="34"/>
      <c r="HHA11" s="34"/>
      <c r="HHB11" s="34"/>
      <c r="HHC11" s="34"/>
      <c r="HHD11" s="34"/>
      <c r="HHE11" s="34"/>
      <c r="HHF11" s="34"/>
      <c r="HHG11" s="34"/>
      <c r="HHH11" s="34"/>
      <c r="HHI11" s="34"/>
      <c r="HHJ11" s="34"/>
      <c r="HHK11" s="34"/>
      <c r="HHL11" s="34"/>
      <c r="HHM11" s="34"/>
      <c r="HHN11" s="34"/>
      <c r="HHO11" s="34"/>
      <c r="HHP11" s="34"/>
      <c r="HHQ11" s="34"/>
      <c r="HHR11" s="34"/>
      <c r="HHS11" s="34"/>
      <c r="HHT11" s="34"/>
      <c r="HHU11" s="34"/>
      <c r="HHV11" s="34"/>
      <c r="HHW11" s="34"/>
      <c r="HHX11" s="34"/>
      <c r="HHY11" s="34"/>
      <c r="HHZ11" s="34"/>
      <c r="HIA11" s="34"/>
      <c r="HIB11" s="34"/>
      <c r="HIC11" s="34"/>
      <c r="HID11" s="34"/>
      <c r="HIE11" s="34"/>
      <c r="HIF11" s="34"/>
      <c r="HIG11" s="34"/>
      <c r="HIH11" s="34"/>
      <c r="HII11" s="34"/>
      <c r="HIJ11" s="34"/>
      <c r="HIK11" s="34"/>
      <c r="HIL11" s="34"/>
      <c r="HIM11" s="34"/>
      <c r="HIN11" s="34"/>
      <c r="HIO11" s="34"/>
      <c r="HIP11" s="34"/>
      <c r="HIQ11" s="34"/>
      <c r="HIR11" s="34"/>
      <c r="HIS11" s="34"/>
      <c r="HIT11" s="34"/>
      <c r="HIU11" s="34"/>
      <c r="HIV11" s="34"/>
      <c r="HIW11" s="34"/>
      <c r="HIX11" s="34"/>
      <c r="HIY11" s="34"/>
      <c r="HIZ11" s="34"/>
      <c r="HJA11" s="34"/>
      <c r="HJB11" s="34"/>
      <c r="HJC11" s="34"/>
      <c r="HJD11" s="34"/>
      <c r="HJE11" s="34"/>
      <c r="HJF11" s="34"/>
      <c r="HJG11" s="34"/>
      <c r="HJH11" s="34"/>
      <c r="HJI11" s="34"/>
      <c r="HJJ11" s="34"/>
      <c r="HJK11" s="34"/>
      <c r="HJL11" s="34"/>
      <c r="HJM11" s="34"/>
      <c r="HJN11" s="34"/>
      <c r="HJO11" s="34"/>
      <c r="HJP11" s="34"/>
      <c r="HJQ11" s="34"/>
      <c r="HJR11" s="34"/>
      <c r="HJS11" s="34"/>
      <c r="HJT11" s="34"/>
      <c r="HJU11" s="34"/>
      <c r="HJV11" s="34"/>
      <c r="HJW11" s="34"/>
      <c r="HJX11" s="34"/>
      <c r="HJY11" s="34"/>
      <c r="HJZ11" s="34"/>
      <c r="HKA11" s="34"/>
      <c r="HKB11" s="34"/>
      <c r="HKC11" s="34"/>
      <c r="HKD11" s="34"/>
      <c r="HKE11" s="34"/>
      <c r="HKF11" s="34"/>
      <c r="HKG11" s="34"/>
      <c r="HKH11" s="34"/>
      <c r="HKI11" s="34"/>
      <c r="HKJ11" s="34"/>
      <c r="HKK11" s="34"/>
      <c r="HKL11" s="34"/>
      <c r="HKM11" s="34"/>
      <c r="HKN11" s="34"/>
      <c r="HKO11" s="34"/>
      <c r="HKP11" s="34"/>
      <c r="HKQ11" s="34"/>
      <c r="HKR11" s="34"/>
      <c r="HKS11" s="34"/>
      <c r="HKT11" s="34"/>
      <c r="HKU11" s="34"/>
      <c r="HKV11" s="34"/>
      <c r="HKW11" s="34"/>
      <c r="HKX11" s="34"/>
      <c r="HKY11" s="34"/>
      <c r="HKZ11" s="34"/>
      <c r="HLA11" s="34"/>
      <c r="HLB11" s="34"/>
      <c r="HLC11" s="34"/>
      <c r="HLD11" s="34"/>
      <c r="HLE11" s="34"/>
      <c r="HLF11" s="34"/>
      <c r="HLG11" s="34"/>
      <c r="HLH11" s="34"/>
      <c r="HLI11" s="34"/>
      <c r="HLJ11" s="34"/>
      <c r="HLK11" s="34"/>
      <c r="HLL11" s="34"/>
      <c r="HLM11" s="34"/>
      <c r="HLN11" s="34"/>
      <c r="HLO11" s="34"/>
      <c r="HLP11" s="34"/>
      <c r="HLQ11" s="34"/>
      <c r="HLR11" s="34"/>
      <c r="HLS11" s="34"/>
      <c r="HLT11" s="34"/>
      <c r="HLU11" s="34"/>
      <c r="HLV11" s="34"/>
      <c r="HLW11" s="34"/>
      <c r="HLX11" s="34"/>
      <c r="HLY11" s="34"/>
      <c r="HLZ11" s="34"/>
      <c r="HMA11" s="34"/>
      <c r="HMB11" s="34"/>
      <c r="HMC11" s="34"/>
      <c r="HMD11" s="34"/>
      <c r="HME11" s="34"/>
      <c r="HMF11" s="34"/>
      <c r="HMG11" s="34"/>
      <c r="HMH11" s="34"/>
      <c r="HMI11" s="34"/>
      <c r="HMJ11" s="34"/>
      <c r="HMK11" s="34"/>
      <c r="HML11" s="34"/>
      <c r="HMM11" s="34"/>
      <c r="HMN11" s="34"/>
      <c r="HMO11" s="34"/>
      <c r="HMP11" s="34"/>
      <c r="HMQ11" s="34"/>
      <c r="HMR11" s="34"/>
      <c r="HMS11" s="34"/>
      <c r="HMT11" s="34"/>
      <c r="HMU11" s="34"/>
      <c r="HMV11" s="34"/>
      <c r="HMW11" s="34"/>
      <c r="HMX11" s="34"/>
      <c r="HMY11" s="34"/>
      <c r="HMZ11" s="34"/>
      <c r="HNA11" s="34"/>
      <c r="HNB11" s="34"/>
      <c r="HNC11" s="34"/>
      <c r="HND11" s="34"/>
      <c r="HNE11" s="34"/>
      <c r="HNF11" s="34"/>
      <c r="HNG11" s="34"/>
      <c r="HNH11" s="34"/>
      <c r="HNI11" s="34"/>
      <c r="HNJ11" s="34"/>
      <c r="HNK11" s="34"/>
      <c r="HNL11" s="34"/>
      <c r="HNM11" s="34"/>
      <c r="HNN11" s="34"/>
      <c r="HNO11" s="34"/>
      <c r="HNP11" s="34"/>
      <c r="HNQ11" s="34"/>
      <c r="HNR11" s="34"/>
      <c r="HNS11" s="34"/>
      <c r="HNT11" s="34"/>
      <c r="HNU11" s="34"/>
      <c r="HNV11" s="34"/>
      <c r="HNW11" s="34"/>
      <c r="HNX11" s="34"/>
      <c r="HNY11" s="34"/>
      <c r="HNZ11" s="34"/>
      <c r="HOA11" s="34"/>
      <c r="HOB11" s="34"/>
      <c r="HOC11" s="34"/>
      <c r="HOD11" s="34"/>
      <c r="HOE11" s="34"/>
      <c r="HOF11" s="34"/>
      <c r="HOG11" s="34"/>
      <c r="HOH11" s="34"/>
      <c r="HOI11" s="34"/>
      <c r="HOJ11" s="34"/>
      <c r="HOK11" s="34"/>
      <c r="HOL11" s="34"/>
      <c r="HOM11" s="34"/>
      <c r="HON11" s="34"/>
      <c r="HOO11" s="34"/>
      <c r="HOP11" s="34"/>
      <c r="HOQ11" s="34"/>
      <c r="HOR11" s="34"/>
      <c r="HOS11" s="34"/>
      <c r="HOT11" s="34"/>
      <c r="HOU11" s="34"/>
      <c r="HOV11" s="34"/>
      <c r="HOW11" s="34"/>
      <c r="HOX11" s="34"/>
      <c r="HOY11" s="34"/>
      <c r="HOZ11" s="34"/>
      <c r="HPA11" s="34"/>
      <c r="HPB11" s="34"/>
      <c r="HPC11" s="34"/>
      <c r="HPD11" s="34"/>
      <c r="HPE11" s="34"/>
      <c r="HPF11" s="34"/>
      <c r="HPG11" s="34"/>
      <c r="HPH11" s="34"/>
      <c r="HPI11" s="34"/>
      <c r="HPJ11" s="34"/>
      <c r="HPK11" s="34"/>
      <c r="HPL11" s="34"/>
      <c r="HPM11" s="34"/>
      <c r="HPN11" s="34"/>
      <c r="HPO11" s="34"/>
      <c r="HPP11" s="34"/>
      <c r="HPQ11" s="34"/>
      <c r="HPR11" s="34"/>
      <c r="HPS11" s="34"/>
      <c r="HPT11" s="34"/>
      <c r="HPU11" s="34"/>
      <c r="HPV11" s="34"/>
      <c r="HPW11" s="34"/>
      <c r="HPX11" s="34"/>
      <c r="HPY11" s="34"/>
      <c r="HPZ11" s="34"/>
      <c r="HQA11" s="34"/>
      <c r="HQB11" s="34"/>
      <c r="HQC11" s="34"/>
      <c r="HQD11" s="34"/>
      <c r="HQE11" s="34"/>
      <c r="HQF11" s="34"/>
      <c r="HQG11" s="34"/>
      <c r="HQH11" s="34"/>
      <c r="HQI11" s="34"/>
      <c r="HQJ11" s="34"/>
      <c r="HQK11" s="34"/>
      <c r="HQL11" s="34"/>
      <c r="HQM11" s="34"/>
      <c r="HQN11" s="34"/>
      <c r="HQO11" s="34"/>
      <c r="HQP11" s="34"/>
      <c r="HQQ11" s="34"/>
      <c r="HQR11" s="34"/>
      <c r="HQS11" s="34"/>
      <c r="HQT11" s="34"/>
      <c r="HQU11" s="34"/>
      <c r="HQV11" s="34"/>
      <c r="HQW11" s="34"/>
      <c r="HQX11" s="34"/>
      <c r="HQY11" s="34"/>
      <c r="HQZ11" s="34"/>
      <c r="HRA11" s="34"/>
      <c r="HRB11" s="34"/>
      <c r="HRC11" s="34"/>
      <c r="HRD11" s="34"/>
      <c r="HRE11" s="34"/>
      <c r="HRF11" s="34"/>
      <c r="HRG11" s="34"/>
      <c r="HRH11" s="34"/>
      <c r="HRI11" s="34"/>
      <c r="HRJ11" s="34"/>
      <c r="HRK11" s="34"/>
      <c r="HRL11" s="34"/>
      <c r="HRM11" s="34"/>
      <c r="HRN11" s="34"/>
      <c r="HRO11" s="34"/>
      <c r="HRP11" s="34"/>
      <c r="HRQ11" s="34"/>
      <c r="HRR11" s="34"/>
      <c r="HRS11" s="34"/>
      <c r="HRT11" s="34"/>
      <c r="HRU11" s="34"/>
      <c r="HRV11" s="34"/>
      <c r="HRW11" s="34"/>
      <c r="HRX11" s="34"/>
      <c r="HRY11" s="34"/>
      <c r="HRZ11" s="34"/>
      <c r="HSA11" s="34"/>
      <c r="HSB11" s="34"/>
      <c r="HSC11" s="34"/>
      <c r="HSD11" s="34"/>
      <c r="HSE11" s="34"/>
      <c r="HSF11" s="34"/>
      <c r="HSG11" s="34"/>
      <c r="HSH11" s="34"/>
      <c r="HSI11" s="34"/>
      <c r="HSJ11" s="34"/>
      <c r="HSK11" s="34"/>
      <c r="HSL11" s="34"/>
      <c r="HSM11" s="34"/>
      <c r="HSN11" s="34"/>
      <c r="HSO11" s="34"/>
      <c r="HSP11" s="34"/>
      <c r="HSQ11" s="34"/>
      <c r="HSR11" s="34"/>
      <c r="HSS11" s="34"/>
      <c r="HST11" s="34"/>
      <c r="HSU11" s="34"/>
      <c r="HSV11" s="34"/>
      <c r="HSW11" s="34"/>
      <c r="HSX11" s="34"/>
      <c r="HSY11" s="34"/>
      <c r="HSZ11" s="34"/>
      <c r="HTA11" s="34"/>
      <c r="HTB11" s="34"/>
      <c r="HTC11" s="34"/>
      <c r="HTD11" s="34"/>
      <c r="HTE11" s="34"/>
      <c r="HTF11" s="34"/>
      <c r="HTG11" s="34"/>
      <c r="HTH11" s="34"/>
      <c r="HTI11" s="34"/>
      <c r="HTJ11" s="34"/>
      <c r="HTK11" s="34"/>
      <c r="HTL11" s="34"/>
      <c r="HTM11" s="34"/>
      <c r="HTN11" s="34"/>
      <c r="HTO11" s="34"/>
      <c r="HTP11" s="34"/>
      <c r="HTQ11" s="34"/>
      <c r="HTR11" s="34"/>
      <c r="HTS11" s="34"/>
      <c r="HTT11" s="34"/>
      <c r="HTU11" s="34"/>
      <c r="HTV11" s="34"/>
      <c r="HTW11" s="34"/>
      <c r="HTX11" s="34"/>
      <c r="HTY11" s="34"/>
      <c r="HTZ11" s="34"/>
      <c r="HUA11" s="34"/>
      <c r="HUB11" s="34"/>
      <c r="HUC11" s="34"/>
      <c r="HUD11" s="34"/>
      <c r="HUE11" s="34"/>
      <c r="HUF11" s="34"/>
      <c r="HUG11" s="34"/>
      <c r="HUH11" s="34"/>
      <c r="HUI11" s="34"/>
      <c r="HUJ11" s="34"/>
      <c r="HUK11" s="34"/>
      <c r="HUL11" s="34"/>
      <c r="HUM11" s="34"/>
      <c r="HUN11" s="34"/>
      <c r="HUO11" s="34"/>
      <c r="HUP11" s="34"/>
      <c r="HUQ11" s="34"/>
      <c r="HUR11" s="34"/>
      <c r="HUS11" s="34"/>
      <c r="HUT11" s="34"/>
      <c r="HUU11" s="34"/>
      <c r="HUV11" s="34"/>
      <c r="HUW11" s="34"/>
      <c r="HUX11" s="34"/>
      <c r="HUY11" s="34"/>
      <c r="HUZ11" s="34"/>
      <c r="HVA11" s="34"/>
      <c r="HVB11" s="34"/>
      <c r="HVC11" s="34"/>
      <c r="HVD11" s="34"/>
      <c r="HVE11" s="34"/>
      <c r="HVF11" s="34"/>
      <c r="HVG11" s="34"/>
      <c r="HVH11" s="34"/>
      <c r="HVI11" s="34"/>
      <c r="HVJ11" s="34"/>
      <c r="HVK11" s="34"/>
      <c r="HVL11" s="34"/>
      <c r="HVM11" s="34"/>
      <c r="HVN11" s="34"/>
      <c r="HVO11" s="34"/>
      <c r="HVP11" s="34"/>
      <c r="HVQ11" s="34"/>
      <c r="HVR11" s="34"/>
      <c r="HVS11" s="34"/>
      <c r="HVT11" s="34"/>
      <c r="HVU11" s="34"/>
      <c r="HVV11" s="34"/>
      <c r="HVW11" s="34"/>
      <c r="HVX11" s="34"/>
      <c r="HVY11" s="34"/>
      <c r="HVZ11" s="34"/>
      <c r="HWA11" s="34"/>
      <c r="HWB11" s="34"/>
      <c r="HWC11" s="34"/>
      <c r="HWD11" s="34"/>
      <c r="HWE11" s="34"/>
      <c r="HWF11" s="34"/>
      <c r="HWG11" s="34"/>
      <c r="HWH11" s="34"/>
      <c r="HWI11" s="34"/>
      <c r="HWJ11" s="34"/>
      <c r="HWK11" s="34"/>
      <c r="HWL11" s="34"/>
      <c r="HWM11" s="34"/>
      <c r="HWN11" s="34"/>
      <c r="HWO11" s="34"/>
      <c r="HWP11" s="34"/>
      <c r="HWQ11" s="34"/>
      <c r="HWR11" s="34"/>
      <c r="HWS11" s="34"/>
      <c r="HWT11" s="34"/>
      <c r="HWU11" s="34"/>
      <c r="HWV11" s="34"/>
      <c r="HWW11" s="34"/>
      <c r="HWX11" s="34"/>
      <c r="HWY11" s="34"/>
      <c r="HWZ11" s="34"/>
      <c r="HXA11" s="34"/>
      <c r="HXB11" s="34"/>
      <c r="HXC11" s="34"/>
      <c r="HXD11" s="34"/>
      <c r="HXE11" s="34"/>
      <c r="HXF11" s="34"/>
      <c r="HXG11" s="34"/>
      <c r="HXH11" s="34"/>
      <c r="HXI11" s="34"/>
      <c r="HXJ11" s="34"/>
      <c r="HXK11" s="34"/>
      <c r="HXL11" s="34"/>
      <c r="HXM11" s="34"/>
      <c r="HXN11" s="34"/>
      <c r="HXO11" s="34"/>
      <c r="HXP11" s="34"/>
      <c r="HXQ11" s="34"/>
      <c r="HXR11" s="34"/>
      <c r="HXS11" s="34"/>
      <c r="HXT11" s="34"/>
      <c r="HXU11" s="34"/>
      <c r="HXV11" s="34"/>
      <c r="HXW11" s="34"/>
      <c r="HXX11" s="34"/>
      <c r="HXY11" s="34"/>
      <c r="HXZ11" s="34"/>
      <c r="HYA11" s="34"/>
      <c r="HYB11" s="34"/>
      <c r="HYC11" s="34"/>
      <c r="HYD11" s="34"/>
      <c r="HYE11" s="34"/>
      <c r="HYF11" s="34"/>
      <c r="HYG11" s="34"/>
      <c r="HYH11" s="34"/>
      <c r="HYI11" s="34"/>
      <c r="HYJ11" s="34"/>
      <c r="HYK11" s="34"/>
      <c r="HYL11" s="34"/>
      <c r="HYM11" s="34"/>
      <c r="HYN11" s="34"/>
      <c r="HYO11" s="34"/>
      <c r="HYP11" s="34"/>
      <c r="HYQ11" s="34"/>
      <c r="HYR11" s="34"/>
      <c r="HYS11" s="34"/>
      <c r="HYT11" s="34"/>
      <c r="HYU11" s="34"/>
      <c r="HYV11" s="34"/>
      <c r="HYW11" s="34"/>
      <c r="HYX11" s="34"/>
      <c r="HYY11" s="34"/>
      <c r="HYZ11" s="34"/>
      <c r="HZA11" s="34"/>
      <c r="HZB11" s="34"/>
      <c r="HZC11" s="34"/>
      <c r="HZD11" s="34"/>
      <c r="HZE11" s="34"/>
      <c r="HZF11" s="34"/>
      <c r="HZG11" s="34"/>
      <c r="HZH11" s="34"/>
      <c r="HZI11" s="34"/>
      <c r="HZJ11" s="34"/>
      <c r="HZK11" s="34"/>
      <c r="HZL11" s="34"/>
      <c r="HZM11" s="34"/>
      <c r="HZN11" s="34"/>
      <c r="HZO11" s="34"/>
      <c r="HZP11" s="34"/>
      <c r="HZQ11" s="34"/>
      <c r="HZR11" s="34"/>
      <c r="HZS11" s="34"/>
      <c r="HZT11" s="34"/>
      <c r="HZU11" s="34"/>
      <c r="HZV11" s="34"/>
      <c r="HZW11" s="34"/>
      <c r="HZX11" s="34"/>
      <c r="HZY11" s="34"/>
      <c r="HZZ11" s="34"/>
      <c r="IAA11" s="34"/>
      <c r="IAB11" s="34"/>
      <c r="IAC11" s="34"/>
      <c r="IAD11" s="34"/>
      <c r="IAE11" s="34"/>
      <c r="IAF11" s="34"/>
      <c r="IAG11" s="34"/>
      <c r="IAH11" s="34"/>
      <c r="IAI11" s="34"/>
      <c r="IAJ11" s="34"/>
      <c r="IAK11" s="34"/>
      <c r="IAL11" s="34"/>
      <c r="IAM11" s="34"/>
      <c r="IAN11" s="34"/>
      <c r="IAO11" s="34"/>
      <c r="IAP11" s="34"/>
      <c r="IAQ11" s="34"/>
      <c r="IAR11" s="34"/>
      <c r="IAS11" s="34"/>
      <c r="IAT11" s="34"/>
      <c r="IAU11" s="34"/>
      <c r="IAV11" s="34"/>
      <c r="IAW11" s="34"/>
      <c r="IAX11" s="34"/>
      <c r="IAY11" s="34"/>
      <c r="IAZ11" s="34"/>
      <c r="IBA11" s="34"/>
      <c r="IBB11" s="34"/>
      <c r="IBC11" s="34"/>
      <c r="IBD11" s="34"/>
      <c r="IBE11" s="34"/>
      <c r="IBF11" s="34"/>
      <c r="IBG11" s="34"/>
      <c r="IBH11" s="34"/>
      <c r="IBI11" s="34"/>
      <c r="IBJ11" s="34"/>
      <c r="IBK11" s="34"/>
      <c r="IBL11" s="34"/>
      <c r="IBM11" s="34"/>
      <c r="IBN11" s="34"/>
      <c r="IBO11" s="34"/>
      <c r="IBP11" s="34"/>
      <c r="IBQ11" s="34"/>
      <c r="IBR11" s="34"/>
      <c r="IBS11" s="34"/>
      <c r="IBT11" s="34"/>
      <c r="IBU11" s="34"/>
      <c r="IBV11" s="34"/>
      <c r="IBW11" s="34"/>
      <c r="IBX11" s="34"/>
      <c r="IBY11" s="34"/>
      <c r="IBZ11" s="34"/>
      <c r="ICA11" s="34"/>
      <c r="ICB11" s="34"/>
      <c r="ICC11" s="34"/>
      <c r="ICD11" s="34"/>
      <c r="ICE11" s="34"/>
      <c r="ICF11" s="34"/>
      <c r="ICG11" s="34"/>
      <c r="ICH11" s="34"/>
      <c r="ICI11" s="34"/>
      <c r="ICJ11" s="34"/>
      <c r="ICK11" s="34"/>
      <c r="ICL11" s="34"/>
      <c r="ICM11" s="34"/>
      <c r="ICN11" s="34"/>
      <c r="ICO11" s="34"/>
      <c r="ICP11" s="34"/>
      <c r="ICQ11" s="34"/>
      <c r="ICR11" s="34"/>
      <c r="ICS11" s="34"/>
      <c r="ICT11" s="34"/>
      <c r="ICU11" s="34"/>
      <c r="ICV11" s="34"/>
      <c r="ICW11" s="34"/>
      <c r="ICX11" s="34"/>
      <c r="ICY11" s="34"/>
      <c r="ICZ11" s="34"/>
      <c r="IDA11" s="34"/>
      <c r="IDB11" s="34"/>
      <c r="IDC11" s="34"/>
      <c r="IDD11" s="34"/>
      <c r="IDE11" s="34"/>
      <c r="IDF11" s="34"/>
      <c r="IDG11" s="34"/>
      <c r="IDH11" s="34"/>
      <c r="IDI11" s="34"/>
      <c r="IDJ11" s="34"/>
      <c r="IDK11" s="34"/>
      <c r="IDL11" s="34"/>
      <c r="IDM11" s="34"/>
      <c r="IDN11" s="34"/>
      <c r="IDO11" s="34"/>
      <c r="IDP11" s="34"/>
      <c r="IDQ11" s="34"/>
      <c r="IDR11" s="34"/>
      <c r="IDS11" s="34"/>
      <c r="IDT11" s="34"/>
      <c r="IDU11" s="34"/>
      <c r="IDV11" s="34"/>
      <c r="IDW11" s="34"/>
      <c r="IDX11" s="34"/>
      <c r="IDY11" s="34"/>
      <c r="IDZ11" s="34"/>
      <c r="IEA11" s="34"/>
      <c r="IEB11" s="34"/>
      <c r="IEC11" s="34"/>
      <c r="IED11" s="34"/>
      <c r="IEE11" s="34"/>
      <c r="IEF11" s="34"/>
      <c r="IEG11" s="34"/>
      <c r="IEH11" s="34"/>
      <c r="IEI11" s="34"/>
      <c r="IEJ11" s="34"/>
      <c r="IEK11" s="34"/>
      <c r="IEL11" s="34"/>
      <c r="IEM11" s="34"/>
      <c r="IEN11" s="34"/>
      <c r="IEO11" s="34"/>
      <c r="IEP11" s="34"/>
      <c r="IEQ11" s="34"/>
      <c r="IER11" s="34"/>
      <c r="IES11" s="34"/>
      <c r="IET11" s="34"/>
      <c r="IEU11" s="34"/>
      <c r="IEV11" s="34"/>
      <c r="IEW11" s="34"/>
      <c r="IEX11" s="34"/>
      <c r="IEY11" s="34"/>
      <c r="IEZ11" s="34"/>
      <c r="IFA11" s="34"/>
      <c r="IFB11" s="34"/>
      <c r="IFC11" s="34"/>
      <c r="IFD11" s="34"/>
      <c r="IFE11" s="34"/>
      <c r="IFF11" s="34"/>
      <c r="IFG11" s="34"/>
      <c r="IFH11" s="34"/>
      <c r="IFI11" s="34"/>
      <c r="IFJ11" s="34"/>
      <c r="IFK11" s="34"/>
      <c r="IFL11" s="34"/>
      <c r="IFM11" s="34"/>
      <c r="IFN11" s="34"/>
      <c r="IFO11" s="34"/>
      <c r="IFP11" s="34"/>
      <c r="IFQ11" s="34"/>
      <c r="IFR11" s="34"/>
      <c r="IFS11" s="34"/>
      <c r="IFT11" s="34"/>
      <c r="IFU11" s="34"/>
      <c r="IFV11" s="34"/>
      <c r="IFW11" s="34"/>
      <c r="IFX11" s="34"/>
      <c r="IFY11" s="34"/>
      <c r="IFZ11" s="34"/>
      <c r="IGA11" s="34"/>
      <c r="IGB11" s="34"/>
      <c r="IGC11" s="34"/>
      <c r="IGD11" s="34"/>
      <c r="IGE11" s="34"/>
      <c r="IGF11" s="34"/>
      <c r="IGG11" s="34"/>
      <c r="IGH11" s="34"/>
      <c r="IGI11" s="34"/>
      <c r="IGJ11" s="34"/>
      <c r="IGK11" s="34"/>
      <c r="IGL11" s="34"/>
      <c r="IGM11" s="34"/>
      <c r="IGN11" s="34"/>
      <c r="IGO11" s="34"/>
      <c r="IGP11" s="34"/>
      <c r="IGQ11" s="34"/>
      <c r="IGR11" s="34"/>
      <c r="IGS11" s="34"/>
      <c r="IGT11" s="34"/>
      <c r="IGU11" s="34"/>
      <c r="IGV11" s="34"/>
      <c r="IGW11" s="34"/>
      <c r="IGX11" s="34"/>
      <c r="IGY11" s="34"/>
      <c r="IGZ11" s="34"/>
      <c r="IHA11" s="34"/>
      <c r="IHB11" s="34"/>
      <c r="IHC11" s="34"/>
      <c r="IHD11" s="34"/>
      <c r="IHE11" s="34"/>
      <c r="IHF11" s="34"/>
      <c r="IHG11" s="34"/>
      <c r="IHH11" s="34"/>
      <c r="IHI11" s="34"/>
      <c r="IHJ11" s="34"/>
      <c r="IHK11" s="34"/>
      <c r="IHL11" s="34"/>
      <c r="IHM11" s="34"/>
      <c r="IHN11" s="34"/>
      <c r="IHO11" s="34"/>
      <c r="IHP11" s="34"/>
      <c r="IHQ11" s="34"/>
      <c r="IHR11" s="34"/>
      <c r="IHS11" s="34"/>
      <c r="IHT11" s="34"/>
      <c r="IHU11" s="34"/>
      <c r="IHV11" s="34"/>
      <c r="IHW11" s="34"/>
      <c r="IHX11" s="34"/>
      <c r="IHY11" s="34"/>
      <c r="IHZ11" s="34"/>
      <c r="IIA11" s="34"/>
      <c r="IIB11" s="34"/>
      <c r="IIC11" s="34"/>
      <c r="IID11" s="34"/>
      <c r="IIE11" s="34"/>
      <c r="IIF11" s="34"/>
      <c r="IIG11" s="34"/>
      <c r="IIH11" s="34"/>
      <c r="III11" s="34"/>
      <c r="IIJ11" s="34"/>
      <c r="IIK11" s="34"/>
      <c r="IIL11" s="34"/>
      <c r="IIM11" s="34"/>
      <c r="IIN11" s="34"/>
      <c r="IIO11" s="34"/>
      <c r="IIP11" s="34"/>
      <c r="IIQ11" s="34"/>
      <c r="IIR11" s="34"/>
      <c r="IIS11" s="34"/>
      <c r="IIT11" s="34"/>
      <c r="IIU11" s="34"/>
      <c r="IIV11" s="34"/>
      <c r="IIW11" s="34"/>
      <c r="IIX11" s="34"/>
      <c r="IIY11" s="34"/>
      <c r="IIZ11" s="34"/>
      <c r="IJA11" s="34"/>
      <c r="IJB11" s="34"/>
      <c r="IJC11" s="34"/>
      <c r="IJD11" s="34"/>
      <c r="IJE11" s="34"/>
      <c r="IJF11" s="34"/>
      <c r="IJG11" s="34"/>
      <c r="IJH11" s="34"/>
      <c r="IJI11" s="34"/>
      <c r="IJJ11" s="34"/>
      <c r="IJK11" s="34"/>
      <c r="IJL11" s="34"/>
      <c r="IJM11" s="34"/>
      <c r="IJN11" s="34"/>
      <c r="IJO11" s="34"/>
      <c r="IJP11" s="34"/>
      <c r="IJQ11" s="34"/>
      <c r="IJR11" s="34"/>
      <c r="IJS11" s="34"/>
      <c r="IJT11" s="34"/>
      <c r="IJU11" s="34"/>
      <c r="IJV11" s="34"/>
      <c r="IJW11" s="34"/>
      <c r="IJX11" s="34"/>
      <c r="IJY11" s="34"/>
      <c r="IJZ11" s="34"/>
      <c r="IKA11" s="34"/>
      <c r="IKB11" s="34"/>
      <c r="IKC11" s="34"/>
      <c r="IKD11" s="34"/>
      <c r="IKE11" s="34"/>
      <c r="IKF11" s="34"/>
      <c r="IKG11" s="34"/>
      <c r="IKH11" s="34"/>
      <c r="IKI11" s="34"/>
      <c r="IKJ11" s="34"/>
      <c r="IKK11" s="34"/>
      <c r="IKL11" s="34"/>
      <c r="IKM11" s="34"/>
      <c r="IKN11" s="34"/>
      <c r="IKO11" s="34"/>
      <c r="IKP11" s="34"/>
      <c r="IKQ11" s="34"/>
      <c r="IKR11" s="34"/>
      <c r="IKS11" s="34"/>
      <c r="IKT11" s="34"/>
      <c r="IKU11" s="34"/>
      <c r="IKV11" s="34"/>
      <c r="IKW11" s="34"/>
      <c r="IKX11" s="34"/>
      <c r="IKY11" s="34"/>
      <c r="IKZ11" s="34"/>
      <c r="ILA11" s="34"/>
      <c r="ILB11" s="34"/>
      <c r="ILC11" s="34"/>
      <c r="ILD11" s="34"/>
      <c r="ILE11" s="34"/>
      <c r="ILF11" s="34"/>
      <c r="ILG11" s="34"/>
      <c r="ILH11" s="34"/>
      <c r="ILI11" s="34"/>
      <c r="ILJ11" s="34"/>
      <c r="ILK11" s="34"/>
      <c r="ILL11" s="34"/>
      <c r="ILM11" s="34"/>
      <c r="ILN11" s="34"/>
      <c r="ILO11" s="34"/>
      <c r="ILP11" s="34"/>
      <c r="ILQ11" s="34"/>
      <c r="ILR11" s="34"/>
      <c r="ILS11" s="34"/>
      <c r="ILT11" s="34"/>
      <c r="ILU11" s="34"/>
      <c r="ILV11" s="34"/>
      <c r="ILW11" s="34"/>
      <c r="ILX11" s="34"/>
      <c r="ILY11" s="34"/>
      <c r="ILZ11" s="34"/>
      <c r="IMA11" s="34"/>
      <c r="IMB11" s="34"/>
      <c r="IMC11" s="34"/>
      <c r="IMD11" s="34"/>
      <c r="IME11" s="34"/>
      <c r="IMF11" s="34"/>
      <c r="IMG11" s="34"/>
      <c r="IMH11" s="34"/>
      <c r="IMI11" s="34"/>
      <c r="IMJ11" s="34"/>
      <c r="IMK11" s="34"/>
      <c r="IML11" s="34"/>
      <c r="IMM11" s="34"/>
      <c r="IMN11" s="34"/>
      <c r="IMO11" s="34"/>
      <c r="IMP11" s="34"/>
      <c r="IMQ11" s="34"/>
      <c r="IMR11" s="34"/>
      <c r="IMS11" s="34"/>
      <c r="IMT11" s="34"/>
      <c r="IMU11" s="34"/>
      <c r="IMV11" s="34"/>
      <c r="IMW11" s="34"/>
      <c r="IMX11" s="34"/>
      <c r="IMY11" s="34"/>
      <c r="IMZ11" s="34"/>
      <c r="INA11" s="34"/>
      <c r="INB11" s="34"/>
      <c r="INC11" s="34"/>
      <c r="IND11" s="34"/>
      <c r="INE11" s="34"/>
      <c r="INF11" s="34"/>
      <c r="ING11" s="34"/>
      <c r="INH11" s="34"/>
      <c r="INI11" s="34"/>
      <c r="INJ11" s="34"/>
      <c r="INK11" s="34"/>
      <c r="INL11" s="34"/>
      <c r="INM11" s="34"/>
      <c r="INN11" s="34"/>
      <c r="INO11" s="34"/>
      <c r="INP11" s="34"/>
      <c r="INQ11" s="34"/>
      <c r="INR11" s="34"/>
      <c r="INS11" s="34"/>
      <c r="INT11" s="34"/>
      <c r="INU11" s="34"/>
      <c r="INV11" s="34"/>
      <c r="INW11" s="34"/>
      <c r="INX11" s="34"/>
      <c r="INY11" s="34"/>
      <c r="INZ11" s="34"/>
      <c r="IOA11" s="34"/>
      <c r="IOB11" s="34"/>
      <c r="IOC11" s="34"/>
      <c r="IOD11" s="34"/>
      <c r="IOE11" s="34"/>
      <c r="IOF11" s="34"/>
      <c r="IOG11" s="34"/>
      <c r="IOH11" s="34"/>
      <c r="IOI11" s="34"/>
      <c r="IOJ11" s="34"/>
      <c r="IOK11" s="34"/>
      <c r="IOL11" s="34"/>
      <c r="IOM11" s="34"/>
      <c r="ION11" s="34"/>
      <c r="IOO11" s="34"/>
      <c r="IOP11" s="34"/>
      <c r="IOQ11" s="34"/>
      <c r="IOR11" s="34"/>
      <c r="IOS11" s="34"/>
      <c r="IOT11" s="34"/>
      <c r="IOU11" s="34"/>
      <c r="IOV11" s="34"/>
      <c r="IOW11" s="34"/>
      <c r="IOX11" s="34"/>
      <c r="IOY11" s="34"/>
      <c r="IOZ11" s="34"/>
      <c r="IPA11" s="34"/>
      <c r="IPB11" s="34"/>
      <c r="IPC11" s="34"/>
      <c r="IPD11" s="34"/>
      <c r="IPE11" s="34"/>
      <c r="IPF11" s="34"/>
      <c r="IPG11" s="34"/>
      <c r="IPH11" s="34"/>
      <c r="IPI11" s="34"/>
      <c r="IPJ11" s="34"/>
      <c r="IPK11" s="34"/>
      <c r="IPL11" s="34"/>
      <c r="IPM11" s="34"/>
      <c r="IPN11" s="34"/>
      <c r="IPO11" s="34"/>
      <c r="IPP11" s="34"/>
      <c r="IPQ11" s="34"/>
      <c r="IPR11" s="34"/>
      <c r="IPS11" s="34"/>
      <c r="IPT11" s="34"/>
      <c r="IPU11" s="34"/>
      <c r="IPV11" s="34"/>
      <c r="IPW11" s="34"/>
      <c r="IPX11" s="34"/>
      <c r="IPY11" s="34"/>
      <c r="IPZ11" s="34"/>
      <c r="IQA11" s="34"/>
      <c r="IQB11" s="34"/>
      <c r="IQC11" s="34"/>
      <c r="IQD11" s="34"/>
      <c r="IQE11" s="34"/>
      <c r="IQF11" s="34"/>
      <c r="IQG11" s="34"/>
      <c r="IQH11" s="34"/>
      <c r="IQI11" s="34"/>
      <c r="IQJ11" s="34"/>
      <c r="IQK11" s="34"/>
      <c r="IQL11" s="34"/>
      <c r="IQM11" s="34"/>
      <c r="IQN11" s="34"/>
      <c r="IQO11" s="34"/>
      <c r="IQP11" s="34"/>
      <c r="IQQ11" s="34"/>
      <c r="IQR11" s="34"/>
      <c r="IQS11" s="34"/>
      <c r="IQT11" s="34"/>
      <c r="IQU11" s="34"/>
      <c r="IQV11" s="34"/>
      <c r="IQW11" s="34"/>
      <c r="IQX11" s="34"/>
      <c r="IQY11" s="34"/>
      <c r="IQZ11" s="34"/>
      <c r="IRA11" s="34"/>
      <c r="IRB11" s="34"/>
      <c r="IRC11" s="34"/>
      <c r="IRD11" s="34"/>
      <c r="IRE11" s="34"/>
      <c r="IRF11" s="34"/>
      <c r="IRG11" s="34"/>
      <c r="IRH11" s="34"/>
      <c r="IRI11" s="34"/>
      <c r="IRJ11" s="34"/>
      <c r="IRK11" s="34"/>
      <c r="IRL11" s="34"/>
      <c r="IRM11" s="34"/>
      <c r="IRN11" s="34"/>
      <c r="IRO11" s="34"/>
      <c r="IRP11" s="34"/>
      <c r="IRQ11" s="34"/>
      <c r="IRR11" s="34"/>
      <c r="IRS11" s="34"/>
      <c r="IRT11" s="34"/>
      <c r="IRU11" s="34"/>
      <c r="IRV11" s="34"/>
      <c r="IRW11" s="34"/>
      <c r="IRX11" s="34"/>
      <c r="IRY11" s="34"/>
      <c r="IRZ11" s="34"/>
      <c r="ISA11" s="34"/>
      <c r="ISB11" s="34"/>
      <c r="ISC11" s="34"/>
      <c r="ISD11" s="34"/>
      <c r="ISE11" s="34"/>
      <c r="ISF11" s="34"/>
      <c r="ISG11" s="34"/>
      <c r="ISH11" s="34"/>
      <c r="ISI11" s="34"/>
      <c r="ISJ11" s="34"/>
      <c r="ISK11" s="34"/>
      <c r="ISL11" s="34"/>
      <c r="ISM11" s="34"/>
      <c r="ISN11" s="34"/>
      <c r="ISO11" s="34"/>
      <c r="ISP11" s="34"/>
      <c r="ISQ11" s="34"/>
      <c r="ISR11" s="34"/>
      <c r="ISS11" s="34"/>
      <c r="IST11" s="34"/>
      <c r="ISU11" s="34"/>
      <c r="ISV11" s="34"/>
      <c r="ISW11" s="34"/>
      <c r="ISX11" s="34"/>
      <c r="ISY11" s="34"/>
      <c r="ISZ11" s="34"/>
      <c r="ITA11" s="34"/>
      <c r="ITB11" s="34"/>
      <c r="ITC11" s="34"/>
      <c r="ITD11" s="34"/>
      <c r="ITE11" s="34"/>
      <c r="ITF11" s="34"/>
      <c r="ITG11" s="34"/>
      <c r="ITH11" s="34"/>
      <c r="ITI11" s="34"/>
      <c r="ITJ11" s="34"/>
      <c r="ITK11" s="34"/>
      <c r="ITL11" s="34"/>
      <c r="ITM11" s="34"/>
      <c r="ITN11" s="34"/>
      <c r="ITO11" s="34"/>
      <c r="ITP11" s="34"/>
      <c r="ITQ11" s="34"/>
      <c r="ITR11" s="34"/>
      <c r="ITS11" s="34"/>
      <c r="ITT11" s="34"/>
      <c r="ITU11" s="34"/>
      <c r="ITV11" s="34"/>
      <c r="ITW11" s="34"/>
      <c r="ITX11" s="34"/>
      <c r="ITY11" s="34"/>
      <c r="ITZ11" s="34"/>
      <c r="IUA11" s="34"/>
      <c r="IUB11" s="34"/>
      <c r="IUC11" s="34"/>
      <c r="IUD11" s="34"/>
      <c r="IUE11" s="34"/>
      <c r="IUF11" s="34"/>
      <c r="IUG11" s="34"/>
      <c r="IUH11" s="34"/>
      <c r="IUI11" s="34"/>
      <c r="IUJ11" s="34"/>
      <c r="IUK11" s="34"/>
      <c r="IUL11" s="34"/>
      <c r="IUM11" s="34"/>
      <c r="IUN11" s="34"/>
      <c r="IUO11" s="34"/>
      <c r="IUP11" s="34"/>
      <c r="IUQ11" s="34"/>
      <c r="IUR11" s="34"/>
      <c r="IUS11" s="34"/>
      <c r="IUT11" s="34"/>
      <c r="IUU11" s="34"/>
      <c r="IUV11" s="34"/>
      <c r="IUW11" s="34"/>
      <c r="IUX11" s="34"/>
      <c r="IUY11" s="34"/>
      <c r="IUZ11" s="34"/>
      <c r="IVA11" s="34"/>
      <c r="IVB11" s="34"/>
      <c r="IVC11" s="34"/>
      <c r="IVD11" s="34"/>
      <c r="IVE11" s="34"/>
      <c r="IVF11" s="34"/>
      <c r="IVG11" s="34"/>
      <c r="IVH11" s="34"/>
      <c r="IVI11" s="34"/>
      <c r="IVJ11" s="34"/>
      <c r="IVK11" s="34"/>
      <c r="IVL11" s="34"/>
      <c r="IVM11" s="34"/>
      <c r="IVN11" s="34"/>
      <c r="IVO11" s="34"/>
      <c r="IVP11" s="34"/>
      <c r="IVQ11" s="34"/>
      <c r="IVR11" s="34"/>
      <c r="IVS11" s="34"/>
      <c r="IVT11" s="34"/>
      <c r="IVU11" s="34"/>
      <c r="IVV11" s="34"/>
      <c r="IVW11" s="34"/>
      <c r="IVX11" s="34"/>
      <c r="IVY11" s="34"/>
      <c r="IVZ11" s="34"/>
      <c r="IWA11" s="34"/>
      <c r="IWB11" s="34"/>
      <c r="IWC11" s="34"/>
      <c r="IWD11" s="34"/>
      <c r="IWE11" s="34"/>
      <c r="IWF11" s="34"/>
      <c r="IWG11" s="34"/>
      <c r="IWH11" s="34"/>
      <c r="IWI11" s="34"/>
      <c r="IWJ11" s="34"/>
      <c r="IWK11" s="34"/>
      <c r="IWL11" s="34"/>
      <c r="IWM11" s="34"/>
      <c r="IWN11" s="34"/>
      <c r="IWO11" s="34"/>
      <c r="IWP11" s="34"/>
      <c r="IWQ11" s="34"/>
      <c r="IWR11" s="34"/>
      <c r="IWS11" s="34"/>
      <c r="IWT11" s="34"/>
      <c r="IWU11" s="34"/>
      <c r="IWV11" s="34"/>
      <c r="IWW11" s="34"/>
      <c r="IWX11" s="34"/>
      <c r="IWY11" s="34"/>
      <c r="IWZ11" s="34"/>
      <c r="IXA11" s="34"/>
      <c r="IXB11" s="34"/>
      <c r="IXC11" s="34"/>
      <c r="IXD11" s="34"/>
      <c r="IXE11" s="34"/>
      <c r="IXF11" s="34"/>
      <c r="IXG11" s="34"/>
      <c r="IXH11" s="34"/>
      <c r="IXI11" s="34"/>
      <c r="IXJ11" s="34"/>
      <c r="IXK11" s="34"/>
      <c r="IXL11" s="34"/>
      <c r="IXM11" s="34"/>
      <c r="IXN11" s="34"/>
      <c r="IXO11" s="34"/>
      <c r="IXP11" s="34"/>
      <c r="IXQ11" s="34"/>
      <c r="IXR11" s="34"/>
      <c r="IXS11" s="34"/>
      <c r="IXT11" s="34"/>
      <c r="IXU11" s="34"/>
      <c r="IXV11" s="34"/>
      <c r="IXW11" s="34"/>
      <c r="IXX11" s="34"/>
      <c r="IXY11" s="34"/>
      <c r="IXZ11" s="34"/>
      <c r="IYA11" s="34"/>
      <c r="IYB11" s="34"/>
      <c r="IYC11" s="34"/>
      <c r="IYD11" s="34"/>
      <c r="IYE11" s="34"/>
      <c r="IYF11" s="34"/>
      <c r="IYG11" s="34"/>
      <c r="IYH11" s="34"/>
      <c r="IYI11" s="34"/>
      <c r="IYJ11" s="34"/>
      <c r="IYK11" s="34"/>
      <c r="IYL11" s="34"/>
      <c r="IYM11" s="34"/>
      <c r="IYN11" s="34"/>
      <c r="IYO11" s="34"/>
      <c r="IYP11" s="34"/>
      <c r="IYQ11" s="34"/>
      <c r="IYR11" s="34"/>
      <c r="IYS11" s="34"/>
      <c r="IYT11" s="34"/>
      <c r="IYU11" s="34"/>
      <c r="IYV11" s="34"/>
      <c r="IYW11" s="34"/>
      <c r="IYX11" s="34"/>
      <c r="IYY11" s="34"/>
      <c r="IYZ11" s="34"/>
      <c r="IZA11" s="34"/>
      <c r="IZB11" s="34"/>
      <c r="IZC11" s="34"/>
      <c r="IZD11" s="34"/>
      <c r="IZE11" s="34"/>
      <c r="IZF11" s="34"/>
      <c r="IZG11" s="34"/>
      <c r="IZH11" s="34"/>
      <c r="IZI11" s="34"/>
      <c r="IZJ11" s="34"/>
      <c r="IZK11" s="34"/>
      <c r="IZL11" s="34"/>
      <c r="IZM11" s="34"/>
      <c r="IZN11" s="34"/>
      <c r="IZO11" s="34"/>
      <c r="IZP11" s="34"/>
      <c r="IZQ11" s="34"/>
      <c r="IZR11" s="34"/>
      <c r="IZS11" s="34"/>
      <c r="IZT11" s="34"/>
      <c r="IZU11" s="34"/>
      <c r="IZV11" s="34"/>
      <c r="IZW11" s="34"/>
      <c r="IZX11" s="34"/>
      <c r="IZY11" s="34"/>
      <c r="IZZ11" s="34"/>
      <c r="JAA11" s="34"/>
      <c r="JAB11" s="34"/>
      <c r="JAC11" s="34"/>
      <c r="JAD11" s="34"/>
      <c r="JAE11" s="34"/>
      <c r="JAF11" s="34"/>
      <c r="JAG11" s="34"/>
      <c r="JAH11" s="34"/>
      <c r="JAI11" s="34"/>
      <c r="JAJ11" s="34"/>
      <c r="JAK11" s="34"/>
      <c r="JAL11" s="34"/>
      <c r="JAM11" s="34"/>
      <c r="JAN11" s="34"/>
      <c r="JAO11" s="34"/>
      <c r="JAP11" s="34"/>
      <c r="JAQ11" s="34"/>
      <c r="JAR11" s="34"/>
      <c r="JAS11" s="34"/>
      <c r="JAT11" s="34"/>
      <c r="JAU11" s="34"/>
      <c r="JAV11" s="34"/>
      <c r="JAW11" s="34"/>
      <c r="JAX11" s="34"/>
      <c r="JAY11" s="34"/>
      <c r="JAZ11" s="34"/>
      <c r="JBA11" s="34"/>
      <c r="JBB11" s="34"/>
      <c r="JBC11" s="34"/>
      <c r="JBD11" s="34"/>
      <c r="JBE11" s="34"/>
      <c r="JBF11" s="34"/>
      <c r="JBG11" s="34"/>
      <c r="JBH11" s="34"/>
      <c r="JBI11" s="34"/>
      <c r="JBJ11" s="34"/>
      <c r="JBK11" s="34"/>
      <c r="JBL11" s="34"/>
      <c r="JBM11" s="34"/>
      <c r="JBN11" s="34"/>
      <c r="JBO11" s="34"/>
      <c r="JBP11" s="34"/>
      <c r="JBQ11" s="34"/>
      <c r="JBR11" s="34"/>
      <c r="JBS11" s="34"/>
      <c r="JBT11" s="34"/>
      <c r="JBU11" s="34"/>
      <c r="JBV11" s="34"/>
      <c r="JBW11" s="34"/>
      <c r="JBX11" s="34"/>
      <c r="JBY11" s="34"/>
      <c r="JBZ11" s="34"/>
      <c r="JCA11" s="34"/>
      <c r="JCB11" s="34"/>
      <c r="JCC11" s="34"/>
      <c r="JCD11" s="34"/>
      <c r="JCE11" s="34"/>
      <c r="JCF11" s="34"/>
      <c r="JCG11" s="34"/>
      <c r="JCH11" s="34"/>
      <c r="JCI11" s="34"/>
      <c r="JCJ11" s="34"/>
      <c r="JCK11" s="34"/>
      <c r="JCL11" s="34"/>
      <c r="JCM11" s="34"/>
      <c r="JCN11" s="34"/>
      <c r="JCO11" s="34"/>
      <c r="JCP11" s="34"/>
      <c r="JCQ11" s="34"/>
      <c r="JCR11" s="34"/>
      <c r="JCS11" s="34"/>
      <c r="JCT11" s="34"/>
      <c r="JCU11" s="34"/>
      <c r="JCV11" s="34"/>
      <c r="JCW11" s="34"/>
      <c r="JCX11" s="34"/>
      <c r="JCY11" s="34"/>
      <c r="JCZ11" s="34"/>
      <c r="JDA11" s="34"/>
      <c r="JDB11" s="34"/>
      <c r="JDC11" s="34"/>
      <c r="JDD11" s="34"/>
      <c r="JDE11" s="34"/>
      <c r="JDF11" s="34"/>
      <c r="JDG11" s="34"/>
      <c r="JDH11" s="34"/>
      <c r="JDI11" s="34"/>
      <c r="JDJ11" s="34"/>
      <c r="JDK11" s="34"/>
      <c r="JDL11" s="34"/>
      <c r="JDM11" s="34"/>
      <c r="JDN11" s="34"/>
      <c r="JDO11" s="34"/>
      <c r="JDP11" s="34"/>
      <c r="JDQ11" s="34"/>
      <c r="JDR11" s="34"/>
      <c r="JDS11" s="34"/>
      <c r="JDT11" s="34"/>
      <c r="JDU11" s="34"/>
      <c r="JDV11" s="34"/>
      <c r="JDW11" s="34"/>
      <c r="JDX11" s="34"/>
      <c r="JDY11" s="34"/>
      <c r="JDZ11" s="34"/>
      <c r="JEA11" s="34"/>
      <c r="JEB11" s="34"/>
      <c r="JEC11" s="34"/>
      <c r="JED11" s="34"/>
      <c r="JEE11" s="34"/>
      <c r="JEF11" s="34"/>
      <c r="JEG11" s="34"/>
      <c r="JEH11" s="34"/>
      <c r="JEI11" s="34"/>
      <c r="JEJ11" s="34"/>
      <c r="JEK11" s="34"/>
      <c r="JEL11" s="34"/>
      <c r="JEM11" s="34"/>
      <c r="JEN11" s="34"/>
      <c r="JEO11" s="34"/>
      <c r="JEP11" s="34"/>
      <c r="JEQ11" s="34"/>
      <c r="JER11" s="34"/>
      <c r="JES11" s="34"/>
      <c r="JET11" s="34"/>
      <c r="JEU11" s="34"/>
      <c r="JEV11" s="34"/>
      <c r="JEW11" s="34"/>
      <c r="JEX11" s="34"/>
      <c r="JEY11" s="34"/>
      <c r="JEZ11" s="34"/>
      <c r="JFA11" s="34"/>
      <c r="JFB11" s="34"/>
      <c r="JFC11" s="34"/>
      <c r="JFD11" s="34"/>
      <c r="JFE11" s="34"/>
      <c r="JFF11" s="34"/>
      <c r="JFG11" s="34"/>
      <c r="JFH11" s="34"/>
      <c r="JFI11" s="34"/>
      <c r="JFJ11" s="34"/>
      <c r="JFK11" s="34"/>
      <c r="JFL11" s="34"/>
      <c r="JFM11" s="34"/>
      <c r="JFN11" s="34"/>
      <c r="JFO11" s="34"/>
      <c r="JFP11" s="34"/>
      <c r="JFQ11" s="34"/>
      <c r="JFR11" s="34"/>
      <c r="JFS11" s="34"/>
      <c r="JFT11" s="34"/>
      <c r="JFU11" s="34"/>
      <c r="JFV11" s="34"/>
      <c r="JFW11" s="34"/>
      <c r="JFX11" s="34"/>
      <c r="JFY11" s="34"/>
      <c r="JFZ11" s="34"/>
      <c r="JGA11" s="34"/>
      <c r="JGB11" s="34"/>
      <c r="JGC11" s="34"/>
      <c r="JGD11" s="34"/>
      <c r="JGE11" s="34"/>
      <c r="JGF11" s="34"/>
      <c r="JGG11" s="34"/>
      <c r="JGH11" s="34"/>
      <c r="JGI11" s="34"/>
      <c r="JGJ11" s="34"/>
      <c r="JGK11" s="34"/>
      <c r="JGL11" s="34"/>
      <c r="JGM11" s="34"/>
      <c r="JGN11" s="34"/>
      <c r="JGO11" s="34"/>
      <c r="JGP11" s="34"/>
      <c r="JGQ11" s="34"/>
      <c r="JGR11" s="34"/>
      <c r="JGS11" s="34"/>
      <c r="JGT11" s="34"/>
      <c r="JGU11" s="34"/>
      <c r="JGV11" s="34"/>
      <c r="JGW11" s="34"/>
      <c r="JGX11" s="34"/>
      <c r="JGY11" s="34"/>
      <c r="JGZ11" s="34"/>
      <c r="JHA11" s="34"/>
      <c r="JHB11" s="34"/>
      <c r="JHC11" s="34"/>
      <c r="JHD11" s="34"/>
      <c r="JHE11" s="34"/>
      <c r="JHF11" s="34"/>
      <c r="JHG11" s="34"/>
      <c r="JHH11" s="34"/>
      <c r="JHI11" s="34"/>
      <c r="JHJ11" s="34"/>
      <c r="JHK11" s="34"/>
      <c r="JHL11" s="34"/>
      <c r="JHM11" s="34"/>
      <c r="JHN11" s="34"/>
      <c r="JHO11" s="34"/>
      <c r="JHP11" s="34"/>
      <c r="JHQ11" s="34"/>
      <c r="JHR11" s="34"/>
      <c r="JHS11" s="34"/>
      <c r="JHT11" s="34"/>
      <c r="JHU11" s="34"/>
      <c r="JHV11" s="34"/>
      <c r="JHW11" s="34"/>
      <c r="JHX11" s="34"/>
      <c r="JHY11" s="34"/>
      <c r="JHZ11" s="34"/>
      <c r="JIA11" s="34"/>
      <c r="JIB11" s="34"/>
      <c r="JIC11" s="34"/>
      <c r="JID11" s="34"/>
      <c r="JIE11" s="34"/>
      <c r="JIF11" s="34"/>
      <c r="JIG11" s="34"/>
      <c r="JIH11" s="34"/>
      <c r="JII11" s="34"/>
      <c r="JIJ11" s="34"/>
      <c r="JIK11" s="34"/>
      <c r="JIL11" s="34"/>
      <c r="JIM11" s="34"/>
      <c r="JIN11" s="34"/>
      <c r="JIO11" s="34"/>
      <c r="JIP11" s="34"/>
      <c r="JIQ11" s="34"/>
      <c r="JIR11" s="34"/>
      <c r="JIS11" s="34"/>
      <c r="JIT11" s="34"/>
      <c r="JIU11" s="34"/>
      <c r="JIV11" s="34"/>
      <c r="JIW11" s="34"/>
      <c r="JIX11" s="34"/>
      <c r="JIY11" s="34"/>
      <c r="JIZ11" s="34"/>
      <c r="JJA11" s="34"/>
      <c r="JJB11" s="34"/>
      <c r="JJC11" s="34"/>
      <c r="JJD11" s="34"/>
      <c r="JJE11" s="34"/>
      <c r="JJF11" s="34"/>
      <c r="JJG11" s="34"/>
      <c r="JJH11" s="34"/>
      <c r="JJI11" s="34"/>
      <c r="JJJ11" s="34"/>
      <c r="JJK11" s="34"/>
      <c r="JJL11" s="34"/>
      <c r="JJM11" s="34"/>
      <c r="JJN11" s="34"/>
      <c r="JJO11" s="34"/>
      <c r="JJP11" s="34"/>
      <c r="JJQ11" s="34"/>
      <c r="JJR11" s="34"/>
      <c r="JJS11" s="34"/>
      <c r="JJT11" s="34"/>
      <c r="JJU11" s="34"/>
      <c r="JJV11" s="34"/>
      <c r="JJW11" s="34"/>
      <c r="JJX11" s="34"/>
      <c r="JJY11" s="34"/>
      <c r="JJZ11" s="34"/>
      <c r="JKA11" s="34"/>
      <c r="JKB11" s="34"/>
      <c r="JKC11" s="34"/>
      <c r="JKD11" s="34"/>
      <c r="JKE11" s="34"/>
      <c r="JKF11" s="34"/>
      <c r="JKG11" s="34"/>
      <c r="JKH11" s="34"/>
      <c r="JKI11" s="34"/>
      <c r="JKJ11" s="34"/>
      <c r="JKK11" s="34"/>
      <c r="JKL11" s="34"/>
      <c r="JKM11" s="34"/>
      <c r="JKN11" s="34"/>
      <c r="JKO11" s="34"/>
      <c r="JKP11" s="34"/>
      <c r="JKQ11" s="34"/>
      <c r="JKR11" s="34"/>
      <c r="JKS11" s="34"/>
      <c r="JKT11" s="34"/>
      <c r="JKU11" s="34"/>
      <c r="JKV11" s="34"/>
      <c r="JKW11" s="34"/>
      <c r="JKX11" s="34"/>
      <c r="JKY11" s="34"/>
      <c r="JKZ11" s="34"/>
      <c r="JLA11" s="34"/>
      <c r="JLB11" s="34"/>
      <c r="JLC11" s="34"/>
      <c r="JLD11" s="34"/>
      <c r="JLE11" s="34"/>
      <c r="JLF11" s="34"/>
      <c r="JLG11" s="34"/>
      <c r="JLH11" s="34"/>
      <c r="JLI11" s="34"/>
      <c r="JLJ11" s="34"/>
      <c r="JLK11" s="34"/>
      <c r="JLL11" s="34"/>
      <c r="JLM11" s="34"/>
      <c r="JLN11" s="34"/>
      <c r="JLO11" s="34"/>
      <c r="JLP11" s="34"/>
      <c r="JLQ11" s="34"/>
      <c r="JLR11" s="34"/>
      <c r="JLS11" s="34"/>
      <c r="JLT11" s="34"/>
      <c r="JLU11" s="34"/>
      <c r="JLV11" s="34"/>
      <c r="JLW11" s="34"/>
      <c r="JLX11" s="34"/>
      <c r="JLY11" s="34"/>
      <c r="JLZ11" s="34"/>
      <c r="JMA11" s="34"/>
      <c r="JMB11" s="34"/>
      <c r="JMC11" s="34"/>
      <c r="JMD11" s="34"/>
      <c r="JME11" s="34"/>
      <c r="JMF11" s="34"/>
      <c r="JMG11" s="34"/>
      <c r="JMH11" s="34"/>
      <c r="JMI11" s="34"/>
      <c r="JMJ11" s="34"/>
      <c r="JMK11" s="34"/>
      <c r="JML11" s="34"/>
      <c r="JMM11" s="34"/>
      <c r="JMN11" s="34"/>
      <c r="JMO11" s="34"/>
      <c r="JMP11" s="34"/>
      <c r="JMQ11" s="34"/>
      <c r="JMR11" s="34"/>
      <c r="JMS11" s="34"/>
      <c r="JMT11" s="34"/>
      <c r="JMU11" s="34"/>
      <c r="JMV11" s="34"/>
      <c r="JMW11" s="34"/>
      <c r="JMX11" s="34"/>
      <c r="JMY11" s="34"/>
      <c r="JMZ11" s="34"/>
      <c r="JNA11" s="34"/>
      <c r="JNB11" s="34"/>
      <c r="JNC11" s="34"/>
      <c r="JND11" s="34"/>
      <c r="JNE11" s="34"/>
      <c r="JNF11" s="34"/>
      <c r="JNG11" s="34"/>
      <c r="JNH11" s="34"/>
      <c r="JNI11" s="34"/>
      <c r="JNJ11" s="34"/>
      <c r="JNK11" s="34"/>
      <c r="JNL11" s="34"/>
      <c r="JNM11" s="34"/>
      <c r="JNN11" s="34"/>
      <c r="JNO11" s="34"/>
      <c r="JNP11" s="34"/>
      <c r="JNQ11" s="34"/>
      <c r="JNR11" s="34"/>
      <c r="JNS11" s="34"/>
      <c r="JNT11" s="34"/>
      <c r="JNU11" s="34"/>
      <c r="JNV11" s="34"/>
      <c r="JNW11" s="34"/>
      <c r="JNX11" s="34"/>
      <c r="JNY11" s="34"/>
      <c r="JNZ11" s="34"/>
      <c r="JOA11" s="34"/>
      <c r="JOB11" s="34"/>
      <c r="JOC11" s="34"/>
      <c r="JOD11" s="34"/>
      <c r="JOE11" s="34"/>
      <c r="JOF11" s="34"/>
      <c r="JOG11" s="34"/>
      <c r="JOH11" s="34"/>
      <c r="JOI11" s="34"/>
      <c r="JOJ11" s="34"/>
      <c r="JOK11" s="34"/>
      <c r="JOL11" s="34"/>
      <c r="JOM11" s="34"/>
      <c r="JON11" s="34"/>
      <c r="JOO11" s="34"/>
      <c r="JOP11" s="34"/>
      <c r="JOQ11" s="34"/>
      <c r="JOR11" s="34"/>
      <c r="JOS11" s="34"/>
      <c r="JOT11" s="34"/>
      <c r="JOU11" s="34"/>
      <c r="JOV11" s="34"/>
      <c r="JOW11" s="34"/>
      <c r="JOX11" s="34"/>
      <c r="JOY11" s="34"/>
      <c r="JOZ11" s="34"/>
      <c r="JPA11" s="34"/>
      <c r="JPB11" s="34"/>
      <c r="JPC11" s="34"/>
      <c r="JPD11" s="34"/>
      <c r="JPE11" s="34"/>
      <c r="JPF11" s="34"/>
      <c r="JPG11" s="34"/>
      <c r="JPH11" s="34"/>
      <c r="JPI11" s="34"/>
      <c r="JPJ11" s="34"/>
      <c r="JPK11" s="34"/>
      <c r="JPL11" s="34"/>
      <c r="JPM11" s="34"/>
      <c r="JPN11" s="34"/>
      <c r="JPO11" s="34"/>
      <c r="JPP11" s="34"/>
      <c r="JPQ11" s="34"/>
      <c r="JPR11" s="34"/>
      <c r="JPS11" s="34"/>
      <c r="JPT11" s="34"/>
      <c r="JPU11" s="34"/>
      <c r="JPV11" s="34"/>
      <c r="JPW11" s="34"/>
      <c r="JPX11" s="34"/>
      <c r="JPY11" s="34"/>
      <c r="JPZ11" s="34"/>
      <c r="JQA11" s="34"/>
      <c r="JQB11" s="34"/>
      <c r="JQC11" s="34"/>
      <c r="JQD11" s="34"/>
      <c r="JQE11" s="34"/>
      <c r="JQF11" s="34"/>
      <c r="JQG11" s="34"/>
      <c r="JQH11" s="34"/>
      <c r="JQI11" s="34"/>
      <c r="JQJ11" s="34"/>
      <c r="JQK11" s="34"/>
      <c r="JQL11" s="34"/>
      <c r="JQM11" s="34"/>
      <c r="JQN11" s="34"/>
      <c r="JQO11" s="34"/>
      <c r="JQP11" s="34"/>
      <c r="JQQ11" s="34"/>
      <c r="JQR11" s="34"/>
      <c r="JQS11" s="34"/>
      <c r="JQT11" s="34"/>
      <c r="JQU11" s="34"/>
      <c r="JQV11" s="34"/>
      <c r="JQW11" s="34"/>
      <c r="JQX11" s="34"/>
      <c r="JQY11" s="34"/>
      <c r="JQZ11" s="34"/>
      <c r="JRA11" s="34"/>
      <c r="JRB11" s="34"/>
      <c r="JRC11" s="34"/>
      <c r="JRD11" s="34"/>
      <c r="JRE11" s="34"/>
      <c r="JRF11" s="34"/>
      <c r="JRG11" s="34"/>
      <c r="JRH11" s="34"/>
      <c r="JRI11" s="34"/>
      <c r="JRJ11" s="34"/>
      <c r="JRK11" s="34"/>
      <c r="JRL11" s="34"/>
      <c r="JRM11" s="34"/>
      <c r="JRN11" s="34"/>
      <c r="JRO11" s="34"/>
      <c r="JRP11" s="34"/>
      <c r="JRQ11" s="34"/>
      <c r="JRR11" s="34"/>
      <c r="JRS11" s="34"/>
      <c r="JRT11" s="34"/>
      <c r="JRU11" s="34"/>
      <c r="JRV11" s="34"/>
      <c r="JRW11" s="34"/>
      <c r="JRX11" s="34"/>
      <c r="JRY11" s="34"/>
      <c r="JRZ11" s="34"/>
      <c r="JSA11" s="34"/>
      <c r="JSB11" s="34"/>
      <c r="JSC11" s="34"/>
      <c r="JSD11" s="34"/>
      <c r="JSE11" s="34"/>
      <c r="JSF11" s="34"/>
      <c r="JSG11" s="34"/>
      <c r="JSH11" s="34"/>
      <c r="JSI11" s="34"/>
      <c r="JSJ11" s="34"/>
      <c r="JSK11" s="34"/>
      <c r="JSL11" s="34"/>
      <c r="JSM11" s="34"/>
      <c r="JSN11" s="34"/>
      <c r="JSO11" s="34"/>
      <c r="JSP11" s="34"/>
      <c r="JSQ11" s="34"/>
      <c r="JSR11" s="34"/>
      <c r="JSS11" s="34"/>
      <c r="JST11" s="34"/>
      <c r="JSU11" s="34"/>
      <c r="JSV11" s="34"/>
      <c r="JSW11" s="34"/>
      <c r="JSX11" s="34"/>
      <c r="JSY11" s="34"/>
      <c r="JSZ11" s="34"/>
      <c r="JTA11" s="34"/>
      <c r="JTB11" s="34"/>
      <c r="JTC11" s="34"/>
      <c r="JTD11" s="34"/>
      <c r="JTE11" s="34"/>
      <c r="JTF11" s="34"/>
      <c r="JTG11" s="34"/>
      <c r="JTH11" s="34"/>
      <c r="JTI11" s="34"/>
      <c r="JTJ11" s="34"/>
      <c r="JTK11" s="34"/>
      <c r="JTL11" s="34"/>
      <c r="JTM11" s="34"/>
      <c r="JTN11" s="34"/>
      <c r="JTO11" s="34"/>
      <c r="JTP11" s="34"/>
      <c r="JTQ11" s="34"/>
      <c r="JTR11" s="34"/>
      <c r="JTS11" s="34"/>
      <c r="JTT11" s="34"/>
      <c r="JTU11" s="34"/>
      <c r="JTV11" s="34"/>
      <c r="JTW11" s="34"/>
      <c r="JTX11" s="34"/>
      <c r="JTY11" s="34"/>
      <c r="JTZ11" s="34"/>
      <c r="JUA11" s="34"/>
      <c r="JUB11" s="34"/>
      <c r="JUC11" s="34"/>
      <c r="JUD11" s="34"/>
      <c r="JUE11" s="34"/>
      <c r="JUF11" s="34"/>
      <c r="JUG11" s="34"/>
      <c r="JUH11" s="34"/>
      <c r="JUI11" s="34"/>
      <c r="JUJ11" s="34"/>
      <c r="JUK11" s="34"/>
      <c r="JUL11" s="34"/>
      <c r="JUM11" s="34"/>
      <c r="JUN11" s="34"/>
      <c r="JUO11" s="34"/>
      <c r="JUP11" s="34"/>
      <c r="JUQ11" s="34"/>
      <c r="JUR11" s="34"/>
      <c r="JUS11" s="34"/>
      <c r="JUT11" s="34"/>
      <c r="JUU11" s="34"/>
      <c r="JUV11" s="34"/>
      <c r="JUW11" s="34"/>
      <c r="JUX11" s="34"/>
      <c r="JUY11" s="34"/>
      <c r="JUZ11" s="34"/>
      <c r="JVA11" s="34"/>
      <c r="JVB11" s="34"/>
      <c r="JVC11" s="34"/>
      <c r="JVD11" s="34"/>
      <c r="JVE11" s="34"/>
      <c r="JVF11" s="34"/>
      <c r="JVG11" s="34"/>
      <c r="JVH11" s="34"/>
      <c r="JVI11" s="34"/>
      <c r="JVJ11" s="34"/>
      <c r="JVK11" s="34"/>
      <c r="JVL11" s="34"/>
      <c r="JVM11" s="34"/>
      <c r="JVN11" s="34"/>
      <c r="JVO11" s="34"/>
      <c r="JVP11" s="34"/>
      <c r="JVQ11" s="34"/>
      <c r="JVR11" s="34"/>
      <c r="JVS11" s="34"/>
      <c r="JVT11" s="34"/>
      <c r="JVU11" s="34"/>
      <c r="JVV11" s="34"/>
      <c r="JVW11" s="34"/>
      <c r="JVX11" s="34"/>
      <c r="JVY11" s="34"/>
      <c r="JVZ11" s="34"/>
      <c r="JWA11" s="34"/>
      <c r="JWB11" s="34"/>
      <c r="JWC11" s="34"/>
      <c r="JWD11" s="34"/>
      <c r="JWE11" s="34"/>
      <c r="JWF11" s="34"/>
      <c r="JWG11" s="34"/>
      <c r="JWH11" s="34"/>
      <c r="JWI11" s="34"/>
      <c r="JWJ11" s="34"/>
      <c r="JWK11" s="34"/>
      <c r="JWL11" s="34"/>
      <c r="JWM11" s="34"/>
      <c r="JWN11" s="34"/>
      <c r="JWO11" s="34"/>
      <c r="JWP11" s="34"/>
      <c r="JWQ11" s="34"/>
      <c r="JWR11" s="34"/>
      <c r="JWS11" s="34"/>
      <c r="JWT11" s="34"/>
      <c r="JWU11" s="34"/>
      <c r="JWV11" s="34"/>
      <c r="JWW11" s="34"/>
      <c r="JWX11" s="34"/>
      <c r="JWY11" s="34"/>
      <c r="JWZ11" s="34"/>
      <c r="JXA11" s="34"/>
      <c r="JXB11" s="34"/>
      <c r="JXC11" s="34"/>
      <c r="JXD11" s="34"/>
      <c r="JXE11" s="34"/>
      <c r="JXF11" s="34"/>
      <c r="JXG11" s="34"/>
      <c r="JXH11" s="34"/>
      <c r="JXI11" s="34"/>
      <c r="JXJ11" s="34"/>
      <c r="JXK11" s="34"/>
      <c r="JXL11" s="34"/>
      <c r="JXM11" s="34"/>
      <c r="JXN11" s="34"/>
      <c r="JXO11" s="34"/>
      <c r="JXP11" s="34"/>
      <c r="JXQ11" s="34"/>
      <c r="JXR11" s="34"/>
      <c r="JXS11" s="34"/>
      <c r="JXT11" s="34"/>
      <c r="JXU11" s="34"/>
      <c r="JXV11" s="34"/>
      <c r="JXW11" s="34"/>
      <c r="JXX11" s="34"/>
      <c r="JXY11" s="34"/>
      <c r="JXZ11" s="34"/>
      <c r="JYA11" s="34"/>
      <c r="JYB11" s="34"/>
      <c r="JYC11" s="34"/>
      <c r="JYD11" s="34"/>
      <c r="JYE11" s="34"/>
      <c r="JYF11" s="34"/>
      <c r="JYG11" s="34"/>
      <c r="JYH11" s="34"/>
      <c r="JYI11" s="34"/>
      <c r="JYJ11" s="34"/>
      <c r="JYK11" s="34"/>
      <c r="JYL11" s="34"/>
      <c r="JYM11" s="34"/>
      <c r="JYN11" s="34"/>
      <c r="JYO11" s="34"/>
      <c r="JYP11" s="34"/>
      <c r="JYQ11" s="34"/>
      <c r="JYR11" s="34"/>
      <c r="JYS11" s="34"/>
      <c r="JYT11" s="34"/>
      <c r="JYU11" s="34"/>
      <c r="JYV11" s="34"/>
      <c r="JYW11" s="34"/>
      <c r="JYX11" s="34"/>
      <c r="JYY11" s="34"/>
      <c r="JYZ11" s="34"/>
      <c r="JZA11" s="34"/>
      <c r="JZB11" s="34"/>
      <c r="JZC11" s="34"/>
      <c r="JZD11" s="34"/>
      <c r="JZE11" s="34"/>
      <c r="JZF11" s="34"/>
      <c r="JZG11" s="34"/>
      <c r="JZH11" s="34"/>
      <c r="JZI11" s="34"/>
      <c r="JZJ11" s="34"/>
      <c r="JZK11" s="34"/>
      <c r="JZL11" s="34"/>
      <c r="JZM11" s="34"/>
      <c r="JZN11" s="34"/>
      <c r="JZO11" s="34"/>
      <c r="JZP11" s="34"/>
      <c r="JZQ11" s="34"/>
      <c r="JZR11" s="34"/>
      <c r="JZS11" s="34"/>
      <c r="JZT11" s="34"/>
      <c r="JZU11" s="34"/>
      <c r="JZV11" s="34"/>
      <c r="JZW11" s="34"/>
      <c r="JZX11" s="34"/>
      <c r="JZY11" s="34"/>
      <c r="JZZ11" s="34"/>
      <c r="KAA11" s="34"/>
      <c r="KAB11" s="34"/>
      <c r="KAC11" s="34"/>
      <c r="KAD11" s="34"/>
      <c r="KAE11" s="34"/>
      <c r="KAF11" s="34"/>
      <c r="KAG11" s="34"/>
      <c r="KAH11" s="34"/>
      <c r="KAI11" s="34"/>
      <c r="KAJ11" s="34"/>
      <c r="KAK11" s="34"/>
      <c r="KAL11" s="34"/>
      <c r="KAM11" s="34"/>
      <c r="KAN11" s="34"/>
      <c r="KAO11" s="34"/>
      <c r="KAP11" s="34"/>
      <c r="KAQ11" s="34"/>
      <c r="KAR11" s="34"/>
      <c r="KAS11" s="34"/>
      <c r="KAT11" s="34"/>
      <c r="KAU11" s="34"/>
      <c r="KAV11" s="34"/>
      <c r="KAW11" s="34"/>
      <c r="KAX11" s="34"/>
      <c r="KAY11" s="34"/>
      <c r="KAZ11" s="34"/>
      <c r="KBA11" s="34"/>
      <c r="KBB11" s="34"/>
      <c r="KBC11" s="34"/>
      <c r="KBD11" s="34"/>
      <c r="KBE11" s="34"/>
      <c r="KBF11" s="34"/>
      <c r="KBG11" s="34"/>
      <c r="KBH11" s="34"/>
      <c r="KBI11" s="34"/>
      <c r="KBJ11" s="34"/>
      <c r="KBK11" s="34"/>
      <c r="KBL11" s="34"/>
      <c r="KBM11" s="34"/>
      <c r="KBN11" s="34"/>
      <c r="KBO11" s="34"/>
      <c r="KBP11" s="34"/>
      <c r="KBQ11" s="34"/>
      <c r="KBR11" s="34"/>
      <c r="KBS11" s="34"/>
      <c r="KBT11" s="34"/>
      <c r="KBU11" s="34"/>
      <c r="KBV11" s="34"/>
      <c r="KBW11" s="34"/>
      <c r="KBX11" s="34"/>
      <c r="KBY11" s="34"/>
      <c r="KBZ11" s="34"/>
      <c r="KCA11" s="34"/>
      <c r="KCB11" s="34"/>
      <c r="KCC11" s="34"/>
      <c r="KCD11" s="34"/>
      <c r="KCE11" s="34"/>
      <c r="KCF11" s="34"/>
      <c r="KCG11" s="34"/>
      <c r="KCH11" s="34"/>
      <c r="KCI11" s="34"/>
      <c r="KCJ11" s="34"/>
      <c r="KCK11" s="34"/>
      <c r="KCL11" s="34"/>
      <c r="KCM11" s="34"/>
      <c r="KCN11" s="34"/>
      <c r="KCO11" s="34"/>
      <c r="KCP11" s="34"/>
      <c r="KCQ11" s="34"/>
      <c r="KCR11" s="34"/>
      <c r="KCS11" s="34"/>
      <c r="KCT11" s="34"/>
      <c r="KCU11" s="34"/>
      <c r="KCV11" s="34"/>
      <c r="KCW11" s="34"/>
      <c r="KCX11" s="34"/>
      <c r="KCY11" s="34"/>
      <c r="KCZ11" s="34"/>
      <c r="KDA11" s="34"/>
      <c r="KDB11" s="34"/>
      <c r="KDC11" s="34"/>
      <c r="KDD11" s="34"/>
      <c r="KDE11" s="34"/>
      <c r="KDF11" s="34"/>
      <c r="KDG11" s="34"/>
      <c r="KDH11" s="34"/>
      <c r="KDI11" s="34"/>
      <c r="KDJ11" s="34"/>
      <c r="KDK11" s="34"/>
      <c r="KDL11" s="34"/>
      <c r="KDM11" s="34"/>
      <c r="KDN11" s="34"/>
      <c r="KDO11" s="34"/>
      <c r="KDP11" s="34"/>
      <c r="KDQ11" s="34"/>
      <c r="KDR11" s="34"/>
      <c r="KDS11" s="34"/>
      <c r="KDT11" s="34"/>
      <c r="KDU11" s="34"/>
      <c r="KDV11" s="34"/>
      <c r="KDW11" s="34"/>
      <c r="KDX11" s="34"/>
      <c r="KDY11" s="34"/>
      <c r="KDZ11" s="34"/>
      <c r="KEA11" s="34"/>
      <c r="KEB11" s="34"/>
      <c r="KEC11" s="34"/>
      <c r="KED11" s="34"/>
      <c r="KEE11" s="34"/>
      <c r="KEF11" s="34"/>
      <c r="KEG11" s="34"/>
      <c r="KEH11" s="34"/>
      <c r="KEI11" s="34"/>
      <c r="KEJ11" s="34"/>
      <c r="KEK11" s="34"/>
      <c r="KEL11" s="34"/>
      <c r="KEM11" s="34"/>
      <c r="KEN11" s="34"/>
      <c r="KEO11" s="34"/>
      <c r="KEP11" s="34"/>
      <c r="KEQ11" s="34"/>
      <c r="KER11" s="34"/>
      <c r="KES11" s="34"/>
      <c r="KET11" s="34"/>
      <c r="KEU11" s="34"/>
      <c r="KEV11" s="34"/>
      <c r="KEW11" s="34"/>
      <c r="KEX11" s="34"/>
      <c r="KEY11" s="34"/>
      <c r="KEZ11" s="34"/>
      <c r="KFA11" s="34"/>
      <c r="KFB11" s="34"/>
      <c r="KFC11" s="34"/>
      <c r="KFD11" s="34"/>
      <c r="KFE11" s="34"/>
      <c r="KFF11" s="34"/>
      <c r="KFG11" s="34"/>
      <c r="KFH11" s="34"/>
      <c r="KFI11" s="34"/>
      <c r="KFJ11" s="34"/>
      <c r="KFK11" s="34"/>
      <c r="KFL11" s="34"/>
      <c r="KFM11" s="34"/>
      <c r="KFN11" s="34"/>
      <c r="KFO11" s="34"/>
      <c r="KFP11" s="34"/>
      <c r="KFQ11" s="34"/>
      <c r="KFR11" s="34"/>
      <c r="KFS11" s="34"/>
      <c r="KFT11" s="34"/>
      <c r="KFU11" s="34"/>
      <c r="KFV11" s="34"/>
      <c r="KFW11" s="34"/>
      <c r="KFX11" s="34"/>
      <c r="KFY11" s="34"/>
      <c r="KFZ11" s="34"/>
      <c r="KGA11" s="34"/>
      <c r="KGB11" s="34"/>
      <c r="KGC11" s="34"/>
      <c r="KGD11" s="34"/>
      <c r="KGE11" s="34"/>
      <c r="KGF11" s="34"/>
      <c r="KGG11" s="34"/>
      <c r="KGH11" s="34"/>
      <c r="KGI11" s="34"/>
      <c r="KGJ11" s="34"/>
      <c r="KGK11" s="34"/>
      <c r="KGL11" s="34"/>
      <c r="KGM11" s="34"/>
      <c r="KGN11" s="34"/>
      <c r="KGO11" s="34"/>
      <c r="KGP11" s="34"/>
      <c r="KGQ11" s="34"/>
      <c r="KGR11" s="34"/>
      <c r="KGS11" s="34"/>
      <c r="KGT11" s="34"/>
      <c r="KGU11" s="34"/>
      <c r="KGV11" s="34"/>
      <c r="KGW11" s="34"/>
      <c r="KGX11" s="34"/>
      <c r="KGY11" s="34"/>
      <c r="KGZ11" s="34"/>
      <c r="KHA11" s="34"/>
      <c r="KHB11" s="34"/>
      <c r="KHC11" s="34"/>
      <c r="KHD11" s="34"/>
      <c r="KHE11" s="34"/>
      <c r="KHF11" s="34"/>
      <c r="KHG11" s="34"/>
      <c r="KHH11" s="34"/>
      <c r="KHI11" s="34"/>
      <c r="KHJ11" s="34"/>
      <c r="KHK11" s="34"/>
      <c r="KHL11" s="34"/>
      <c r="KHM11" s="34"/>
      <c r="KHN11" s="34"/>
      <c r="KHO11" s="34"/>
      <c r="KHP11" s="34"/>
      <c r="KHQ11" s="34"/>
      <c r="KHR11" s="34"/>
      <c r="KHS11" s="34"/>
      <c r="KHT11" s="34"/>
      <c r="KHU11" s="34"/>
      <c r="KHV11" s="34"/>
      <c r="KHW11" s="34"/>
      <c r="KHX11" s="34"/>
      <c r="KHY11" s="34"/>
      <c r="KHZ11" s="34"/>
      <c r="KIA11" s="34"/>
      <c r="KIB11" s="34"/>
      <c r="KIC11" s="34"/>
      <c r="KID11" s="34"/>
      <c r="KIE11" s="34"/>
      <c r="KIF11" s="34"/>
      <c r="KIG11" s="34"/>
      <c r="KIH11" s="34"/>
      <c r="KII11" s="34"/>
      <c r="KIJ11" s="34"/>
      <c r="KIK11" s="34"/>
      <c r="KIL11" s="34"/>
      <c r="KIM11" s="34"/>
      <c r="KIN11" s="34"/>
      <c r="KIO11" s="34"/>
      <c r="KIP11" s="34"/>
      <c r="KIQ11" s="34"/>
      <c r="KIR11" s="34"/>
      <c r="KIS11" s="34"/>
      <c r="KIT11" s="34"/>
      <c r="KIU11" s="34"/>
      <c r="KIV11" s="34"/>
      <c r="KIW11" s="34"/>
      <c r="KIX11" s="34"/>
      <c r="KIY11" s="34"/>
      <c r="KIZ11" s="34"/>
      <c r="KJA11" s="34"/>
      <c r="KJB11" s="34"/>
      <c r="KJC11" s="34"/>
      <c r="KJD11" s="34"/>
      <c r="KJE11" s="34"/>
      <c r="KJF11" s="34"/>
      <c r="KJG11" s="34"/>
      <c r="KJH11" s="34"/>
      <c r="KJI11" s="34"/>
      <c r="KJJ11" s="34"/>
      <c r="KJK11" s="34"/>
      <c r="KJL11" s="34"/>
      <c r="KJM11" s="34"/>
      <c r="KJN11" s="34"/>
      <c r="KJO11" s="34"/>
      <c r="KJP11" s="34"/>
      <c r="KJQ11" s="34"/>
      <c r="KJR11" s="34"/>
      <c r="KJS11" s="34"/>
      <c r="KJT11" s="34"/>
      <c r="KJU11" s="34"/>
      <c r="KJV11" s="34"/>
      <c r="KJW11" s="34"/>
      <c r="KJX11" s="34"/>
      <c r="KJY11" s="34"/>
      <c r="KJZ11" s="34"/>
      <c r="KKA11" s="34"/>
      <c r="KKB11" s="34"/>
      <c r="KKC11" s="34"/>
      <c r="KKD11" s="34"/>
      <c r="KKE11" s="34"/>
      <c r="KKF11" s="34"/>
      <c r="KKG11" s="34"/>
      <c r="KKH11" s="34"/>
      <c r="KKI11" s="34"/>
      <c r="KKJ11" s="34"/>
      <c r="KKK11" s="34"/>
      <c r="KKL11" s="34"/>
      <c r="KKM11" s="34"/>
      <c r="KKN11" s="34"/>
      <c r="KKO11" s="34"/>
      <c r="KKP11" s="34"/>
      <c r="KKQ11" s="34"/>
      <c r="KKR11" s="34"/>
      <c r="KKS11" s="34"/>
      <c r="KKT11" s="34"/>
      <c r="KKU11" s="34"/>
      <c r="KKV11" s="34"/>
      <c r="KKW11" s="34"/>
      <c r="KKX11" s="34"/>
      <c r="KKY11" s="34"/>
      <c r="KKZ11" s="34"/>
      <c r="KLA11" s="34"/>
      <c r="KLB11" s="34"/>
      <c r="KLC11" s="34"/>
      <c r="KLD11" s="34"/>
      <c r="KLE11" s="34"/>
      <c r="KLF11" s="34"/>
      <c r="KLG11" s="34"/>
      <c r="KLH11" s="34"/>
      <c r="KLI11" s="34"/>
      <c r="KLJ11" s="34"/>
      <c r="KLK11" s="34"/>
      <c r="KLL11" s="34"/>
      <c r="KLM11" s="34"/>
      <c r="KLN11" s="34"/>
      <c r="KLO11" s="34"/>
      <c r="KLP11" s="34"/>
      <c r="KLQ11" s="34"/>
      <c r="KLR11" s="34"/>
      <c r="KLS11" s="34"/>
      <c r="KLT11" s="34"/>
      <c r="KLU11" s="34"/>
      <c r="KLV11" s="34"/>
      <c r="KLW11" s="34"/>
      <c r="KLX11" s="34"/>
      <c r="KLY11" s="34"/>
      <c r="KLZ11" s="34"/>
      <c r="KMA11" s="34"/>
      <c r="KMB11" s="34"/>
      <c r="KMC11" s="34"/>
      <c r="KMD11" s="34"/>
      <c r="KME11" s="34"/>
      <c r="KMF11" s="34"/>
      <c r="KMG11" s="34"/>
      <c r="KMH11" s="34"/>
      <c r="KMI11" s="34"/>
      <c r="KMJ11" s="34"/>
      <c r="KMK11" s="34"/>
      <c r="KML11" s="34"/>
      <c r="KMM11" s="34"/>
      <c r="KMN11" s="34"/>
      <c r="KMO11" s="34"/>
      <c r="KMP11" s="34"/>
      <c r="KMQ11" s="34"/>
      <c r="KMR11" s="34"/>
      <c r="KMS11" s="34"/>
      <c r="KMT11" s="34"/>
      <c r="KMU11" s="34"/>
      <c r="KMV11" s="34"/>
      <c r="KMW11" s="34"/>
      <c r="KMX11" s="34"/>
      <c r="KMY11" s="34"/>
      <c r="KMZ11" s="34"/>
      <c r="KNA11" s="34"/>
      <c r="KNB11" s="34"/>
      <c r="KNC11" s="34"/>
      <c r="KND11" s="34"/>
      <c r="KNE11" s="34"/>
      <c r="KNF11" s="34"/>
      <c r="KNG11" s="34"/>
      <c r="KNH11" s="34"/>
      <c r="KNI11" s="34"/>
      <c r="KNJ11" s="34"/>
      <c r="KNK11" s="34"/>
      <c r="KNL11" s="34"/>
      <c r="KNM11" s="34"/>
      <c r="KNN11" s="34"/>
      <c r="KNO11" s="34"/>
      <c r="KNP11" s="34"/>
      <c r="KNQ11" s="34"/>
      <c r="KNR11" s="34"/>
      <c r="KNS11" s="34"/>
      <c r="KNT11" s="34"/>
      <c r="KNU11" s="34"/>
      <c r="KNV11" s="34"/>
      <c r="KNW11" s="34"/>
      <c r="KNX11" s="34"/>
      <c r="KNY11" s="34"/>
      <c r="KNZ11" s="34"/>
      <c r="KOA11" s="34"/>
      <c r="KOB11" s="34"/>
      <c r="KOC11" s="34"/>
      <c r="KOD11" s="34"/>
      <c r="KOE11" s="34"/>
      <c r="KOF11" s="34"/>
      <c r="KOG11" s="34"/>
      <c r="KOH11" s="34"/>
      <c r="KOI11" s="34"/>
      <c r="KOJ11" s="34"/>
      <c r="KOK11" s="34"/>
      <c r="KOL11" s="34"/>
      <c r="KOM11" s="34"/>
      <c r="KON11" s="34"/>
      <c r="KOO11" s="34"/>
      <c r="KOP11" s="34"/>
      <c r="KOQ11" s="34"/>
      <c r="KOR11" s="34"/>
      <c r="KOS11" s="34"/>
      <c r="KOT11" s="34"/>
      <c r="KOU11" s="34"/>
      <c r="KOV11" s="34"/>
      <c r="KOW11" s="34"/>
      <c r="KOX11" s="34"/>
      <c r="KOY11" s="34"/>
      <c r="KOZ11" s="34"/>
      <c r="KPA11" s="34"/>
      <c r="KPB11" s="34"/>
      <c r="KPC11" s="34"/>
      <c r="KPD11" s="34"/>
      <c r="KPE11" s="34"/>
      <c r="KPF11" s="34"/>
      <c r="KPG11" s="34"/>
      <c r="KPH11" s="34"/>
      <c r="KPI11" s="34"/>
      <c r="KPJ11" s="34"/>
      <c r="KPK11" s="34"/>
      <c r="KPL11" s="34"/>
      <c r="KPM11" s="34"/>
      <c r="KPN11" s="34"/>
      <c r="KPO11" s="34"/>
      <c r="KPP11" s="34"/>
      <c r="KPQ11" s="34"/>
      <c r="KPR11" s="34"/>
      <c r="KPS11" s="34"/>
      <c r="KPT11" s="34"/>
      <c r="KPU11" s="34"/>
      <c r="KPV11" s="34"/>
      <c r="KPW11" s="34"/>
      <c r="KPX11" s="34"/>
      <c r="KPY11" s="34"/>
      <c r="KPZ11" s="34"/>
      <c r="KQA11" s="34"/>
      <c r="KQB11" s="34"/>
      <c r="KQC11" s="34"/>
      <c r="KQD11" s="34"/>
      <c r="KQE11" s="34"/>
      <c r="KQF11" s="34"/>
      <c r="KQG11" s="34"/>
      <c r="KQH11" s="34"/>
      <c r="KQI11" s="34"/>
      <c r="KQJ11" s="34"/>
      <c r="KQK11" s="34"/>
      <c r="KQL11" s="34"/>
      <c r="KQM11" s="34"/>
      <c r="KQN11" s="34"/>
      <c r="KQO11" s="34"/>
      <c r="KQP11" s="34"/>
      <c r="KQQ11" s="34"/>
      <c r="KQR11" s="34"/>
      <c r="KQS11" s="34"/>
      <c r="KQT11" s="34"/>
      <c r="KQU11" s="34"/>
      <c r="KQV11" s="34"/>
      <c r="KQW11" s="34"/>
      <c r="KQX11" s="34"/>
      <c r="KQY11" s="34"/>
      <c r="KQZ11" s="34"/>
      <c r="KRA11" s="34"/>
      <c r="KRB11" s="34"/>
      <c r="KRC11" s="34"/>
      <c r="KRD11" s="34"/>
      <c r="KRE11" s="34"/>
      <c r="KRF11" s="34"/>
      <c r="KRG11" s="34"/>
      <c r="KRH11" s="34"/>
      <c r="KRI11" s="34"/>
      <c r="KRJ11" s="34"/>
      <c r="KRK11" s="34"/>
      <c r="KRL11" s="34"/>
      <c r="KRM11" s="34"/>
      <c r="KRN11" s="34"/>
      <c r="KRO11" s="34"/>
      <c r="KRP11" s="34"/>
      <c r="KRQ11" s="34"/>
      <c r="KRR11" s="34"/>
      <c r="KRS11" s="34"/>
      <c r="KRT11" s="34"/>
      <c r="KRU11" s="34"/>
      <c r="KRV11" s="34"/>
      <c r="KRW11" s="34"/>
      <c r="KRX11" s="34"/>
      <c r="KRY11" s="34"/>
      <c r="KRZ11" s="34"/>
      <c r="KSA11" s="34"/>
      <c r="KSB11" s="34"/>
      <c r="KSC11" s="34"/>
      <c r="KSD11" s="34"/>
      <c r="KSE11" s="34"/>
      <c r="KSF11" s="34"/>
      <c r="KSG11" s="34"/>
      <c r="KSH11" s="34"/>
      <c r="KSI11" s="34"/>
      <c r="KSJ11" s="34"/>
      <c r="KSK11" s="34"/>
      <c r="KSL11" s="34"/>
      <c r="KSM11" s="34"/>
      <c r="KSN11" s="34"/>
      <c r="KSO11" s="34"/>
      <c r="KSP11" s="34"/>
      <c r="KSQ11" s="34"/>
      <c r="KSR11" s="34"/>
      <c r="KSS11" s="34"/>
      <c r="KST11" s="34"/>
      <c r="KSU11" s="34"/>
      <c r="KSV11" s="34"/>
      <c r="KSW11" s="34"/>
      <c r="KSX11" s="34"/>
      <c r="KSY11" s="34"/>
      <c r="KSZ11" s="34"/>
      <c r="KTA11" s="34"/>
      <c r="KTB11" s="34"/>
      <c r="KTC11" s="34"/>
      <c r="KTD11" s="34"/>
      <c r="KTE11" s="34"/>
      <c r="KTF11" s="34"/>
      <c r="KTG11" s="34"/>
      <c r="KTH11" s="34"/>
      <c r="KTI11" s="34"/>
      <c r="KTJ11" s="34"/>
      <c r="KTK11" s="34"/>
      <c r="KTL11" s="34"/>
      <c r="KTM11" s="34"/>
      <c r="KTN11" s="34"/>
      <c r="KTO11" s="34"/>
      <c r="KTP11" s="34"/>
      <c r="KTQ11" s="34"/>
      <c r="KTR11" s="34"/>
      <c r="KTS11" s="34"/>
      <c r="KTT11" s="34"/>
      <c r="KTU11" s="34"/>
      <c r="KTV11" s="34"/>
      <c r="KTW11" s="34"/>
      <c r="KTX11" s="34"/>
      <c r="KTY11" s="34"/>
      <c r="KTZ11" s="34"/>
      <c r="KUA11" s="34"/>
      <c r="KUB11" s="34"/>
      <c r="KUC11" s="34"/>
      <c r="KUD11" s="34"/>
      <c r="KUE11" s="34"/>
      <c r="KUF11" s="34"/>
      <c r="KUG11" s="34"/>
      <c r="KUH11" s="34"/>
      <c r="KUI11" s="34"/>
      <c r="KUJ11" s="34"/>
      <c r="KUK11" s="34"/>
      <c r="KUL11" s="34"/>
      <c r="KUM11" s="34"/>
      <c r="KUN11" s="34"/>
      <c r="KUO11" s="34"/>
      <c r="KUP11" s="34"/>
      <c r="KUQ11" s="34"/>
      <c r="KUR11" s="34"/>
      <c r="KUS11" s="34"/>
      <c r="KUT11" s="34"/>
      <c r="KUU11" s="34"/>
      <c r="KUV11" s="34"/>
      <c r="KUW11" s="34"/>
      <c r="KUX11" s="34"/>
      <c r="KUY11" s="34"/>
      <c r="KUZ11" s="34"/>
      <c r="KVA11" s="34"/>
      <c r="KVB11" s="34"/>
      <c r="KVC11" s="34"/>
      <c r="KVD11" s="34"/>
      <c r="KVE11" s="34"/>
      <c r="KVF11" s="34"/>
      <c r="KVG11" s="34"/>
      <c r="KVH11" s="34"/>
      <c r="KVI11" s="34"/>
      <c r="KVJ11" s="34"/>
      <c r="KVK11" s="34"/>
      <c r="KVL11" s="34"/>
      <c r="KVM11" s="34"/>
      <c r="KVN11" s="34"/>
      <c r="KVO11" s="34"/>
      <c r="KVP11" s="34"/>
      <c r="KVQ11" s="34"/>
      <c r="KVR11" s="34"/>
      <c r="KVS11" s="34"/>
      <c r="KVT11" s="34"/>
      <c r="KVU11" s="34"/>
      <c r="KVV11" s="34"/>
      <c r="KVW11" s="34"/>
      <c r="KVX11" s="34"/>
      <c r="KVY11" s="34"/>
      <c r="KVZ11" s="34"/>
      <c r="KWA11" s="34"/>
      <c r="KWB11" s="34"/>
      <c r="KWC11" s="34"/>
      <c r="KWD11" s="34"/>
      <c r="KWE11" s="34"/>
      <c r="KWF11" s="34"/>
      <c r="KWG11" s="34"/>
      <c r="KWH11" s="34"/>
      <c r="KWI11" s="34"/>
      <c r="KWJ11" s="34"/>
      <c r="KWK11" s="34"/>
      <c r="KWL11" s="34"/>
      <c r="KWM11" s="34"/>
      <c r="KWN11" s="34"/>
      <c r="KWO11" s="34"/>
      <c r="KWP11" s="34"/>
      <c r="KWQ11" s="34"/>
      <c r="KWR11" s="34"/>
      <c r="KWS11" s="34"/>
      <c r="KWT11" s="34"/>
      <c r="KWU11" s="34"/>
      <c r="KWV11" s="34"/>
      <c r="KWW11" s="34"/>
      <c r="KWX11" s="34"/>
      <c r="KWY11" s="34"/>
      <c r="KWZ11" s="34"/>
      <c r="KXA11" s="34"/>
      <c r="KXB11" s="34"/>
      <c r="KXC11" s="34"/>
      <c r="KXD11" s="34"/>
      <c r="KXE11" s="34"/>
      <c r="KXF11" s="34"/>
      <c r="KXG11" s="34"/>
      <c r="KXH11" s="34"/>
      <c r="KXI11" s="34"/>
      <c r="KXJ11" s="34"/>
      <c r="KXK11" s="34"/>
      <c r="KXL11" s="34"/>
      <c r="KXM11" s="34"/>
      <c r="KXN11" s="34"/>
      <c r="KXO11" s="34"/>
      <c r="KXP11" s="34"/>
      <c r="KXQ11" s="34"/>
      <c r="KXR11" s="34"/>
      <c r="KXS11" s="34"/>
      <c r="KXT11" s="34"/>
      <c r="KXU11" s="34"/>
      <c r="KXV11" s="34"/>
      <c r="KXW11" s="34"/>
      <c r="KXX11" s="34"/>
      <c r="KXY11" s="34"/>
      <c r="KXZ11" s="34"/>
      <c r="KYA11" s="34"/>
      <c r="KYB11" s="34"/>
      <c r="KYC11" s="34"/>
      <c r="KYD11" s="34"/>
      <c r="KYE11" s="34"/>
      <c r="KYF11" s="34"/>
      <c r="KYG11" s="34"/>
      <c r="KYH11" s="34"/>
      <c r="KYI11" s="34"/>
      <c r="KYJ11" s="34"/>
      <c r="KYK11" s="34"/>
      <c r="KYL11" s="34"/>
      <c r="KYM11" s="34"/>
      <c r="KYN11" s="34"/>
      <c r="KYO11" s="34"/>
      <c r="KYP11" s="34"/>
      <c r="KYQ11" s="34"/>
      <c r="KYR11" s="34"/>
      <c r="KYS11" s="34"/>
      <c r="KYT11" s="34"/>
      <c r="KYU11" s="34"/>
      <c r="KYV11" s="34"/>
      <c r="KYW11" s="34"/>
      <c r="KYX11" s="34"/>
      <c r="KYY11" s="34"/>
      <c r="KYZ11" s="34"/>
      <c r="KZA11" s="34"/>
      <c r="KZB11" s="34"/>
      <c r="KZC11" s="34"/>
      <c r="KZD11" s="34"/>
      <c r="KZE11" s="34"/>
      <c r="KZF11" s="34"/>
      <c r="KZG11" s="34"/>
      <c r="KZH11" s="34"/>
      <c r="KZI11" s="34"/>
      <c r="KZJ11" s="34"/>
      <c r="KZK11" s="34"/>
      <c r="KZL11" s="34"/>
      <c r="KZM11" s="34"/>
      <c r="KZN11" s="34"/>
      <c r="KZO11" s="34"/>
      <c r="KZP11" s="34"/>
      <c r="KZQ11" s="34"/>
      <c r="KZR11" s="34"/>
      <c r="KZS11" s="34"/>
      <c r="KZT11" s="34"/>
      <c r="KZU11" s="34"/>
      <c r="KZV11" s="34"/>
      <c r="KZW11" s="34"/>
      <c r="KZX11" s="34"/>
      <c r="KZY11" s="34"/>
      <c r="KZZ11" s="34"/>
      <c r="LAA11" s="34"/>
      <c r="LAB11" s="34"/>
      <c r="LAC11" s="34"/>
      <c r="LAD11" s="34"/>
      <c r="LAE11" s="34"/>
      <c r="LAF11" s="34"/>
      <c r="LAG11" s="34"/>
      <c r="LAH11" s="34"/>
      <c r="LAI11" s="34"/>
      <c r="LAJ11" s="34"/>
      <c r="LAK11" s="34"/>
      <c r="LAL11" s="34"/>
      <c r="LAM11" s="34"/>
      <c r="LAN11" s="34"/>
      <c r="LAO11" s="34"/>
      <c r="LAP11" s="34"/>
      <c r="LAQ11" s="34"/>
      <c r="LAR11" s="34"/>
      <c r="LAS11" s="34"/>
      <c r="LAT11" s="34"/>
      <c r="LAU11" s="34"/>
      <c r="LAV11" s="34"/>
      <c r="LAW11" s="34"/>
      <c r="LAX11" s="34"/>
      <c r="LAY11" s="34"/>
      <c r="LAZ11" s="34"/>
      <c r="LBA11" s="34"/>
      <c r="LBB11" s="34"/>
      <c r="LBC11" s="34"/>
      <c r="LBD11" s="34"/>
      <c r="LBE11" s="34"/>
      <c r="LBF11" s="34"/>
      <c r="LBG11" s="34"/>
      <c r="LBH11" s="34"/>
      <c r="LBI11" s="34"/>
      <c r="LBJ11" s="34"/>
      <c r="LBK11" s="34"/>
      <c r="LBL11" s="34"/>
      <c r="LBM11" s="34"/>
      <c r="LBN11" s="34"/>
      <c r="LBO11" s="34"/>
      <c r="LBP11" s="34"/>
      <c r="LBQ11" s="34"/>
      <c r="LBR11" s="34"/>
      <c r="LBS11" s="34"/>
      <c r="LBT11" s="34"/>
      <c r="LBU11" s="34"/>
      <c r="LBV11" s="34"/>
      <c r="LBW11" s="34"/>
      <c r="LBX11" s="34"/>
      <c r="LBY11" s="34"/>
      <c r="LBZ11" s="34"/>
      <c r="LCA11" s="34"/>
      <c r="LCB11" s="34"/>
      <c r="LCC11" s="34"/>
      <c r="LCD11" s="34"/>
      <c r="LCE11" s="34"/>
      <c r="LCF11" s="34"/>
      <c r="LCG11" s="34"/>
      <c r="LCH11" s="34"/>
      <c r="LCI11" s="34"/>
      <c r="LCJ11" s="34"/>
      <c r="LCK11" s="34"/>
      <c r="LCL11" s="34"/>
      <c r="LCM11" s="34"/>
      <c r="LCN11" s="34"/>
      <c r="LCO11" s="34"/>
      <c r="LCP11" s="34"/>
      <c r="LCQ11" s="34"/>
      <c r="LCR11" s="34"/>
      <c r="LCS11" s="34"/>
      <c r="LCT11" s="34"/>
      <c r="LCU11" s="34"/>
      <c r="LCV11" s="34"/>
      <c r="LCW11" s="34"/>
      <c r="LCX11" s="34"/>
      <c r="LCY11" s="34"/>
      <c r="LCZ11" s="34"/>
      <c r="LDA11" s="34"/>
      <c r="LDB11" s="34"/>
      <c r="LDC11" s="34"/>
      <c r="LDD11" s="34"/>
      <c r="LDE11" s="34"/>
      <c r="LDF11" s="34"/>
      <c r="LDG11" s="34"/>
      <c r="LDH11" s="34"/>
      <c r="LDI11" s="34"/>
      <c r="LDJ11" s="34"/>
      <c r="LDK11" s="34"/>
      <c r="LDL11" s="34"/>
      <c r="LDM11" s="34"/>
      <c r="LDN11" s="34"/>
      <c r="LDO11" s="34"/>
      <c r="LDP11" s="34"/>
      <c r="LDQ11" s="34"/>
      <c r="LDR11" s="34"/>
      <c r="LDS11" s="34"/>
      <c r="LDT11" s="34"/>
      <c r="LDU11" s="34"/>
      <c r="LDV11" s="34"/>
      <c r="LDW11" s="34"/>
      <c r="LDX11" s="34"/>
      <c r="LDY11" s="34"/>
      <c r="LDZ11" s="34"/>
      <c r="LEA11" s="34"/>
      <c r="LEB11" s="34"/>
      <c r="LEC11" s="34"/>
      <c r="LED11" s="34"/>
      <c r="LEE11" s="34"/>
      <c r="LEF11" s="34"/>
      <c r="LEG11" s="34"/>
      <c r="LEH11" s="34"/>
      <c r="LEI11" s="34"/>
      <c r="LEJ11" s="34"/>
      <c r="LEK11" s="34"/>
      <c r="LEL11" s="34"/>
      <c r="LEM11" s="34"/>
      <c r="LEN11" s="34"/>
      <c r="LEO11" s="34"/>
      <c r="LEP11" s="34"/>
      <c r="LEQ11" s="34"/>
      <c r="LER11" s="34"/>
      <c r="LES11" s="34"/>
      <c r="LET11" s="34"/>
      <c r="LEU11" s="34"/>
      <c r="LEV11" s="34"/>
      <c r="LEW11" s="34"/>
      <c r="LEX11" s="34"/>
      <c r="LEY11" s="34"/>
      <c r="LEZ11" s="34"/>
      <c r="LFA11" s="34"/>
      <c r="LFB11" s="34"/>
      <c r="LFC11" s="34"/>
      <c r="LFD11" s="34"/>
      <c r="LFE11" s="34"/>
      <c r="LFF11" s="34"/>
      <c r="LFG11" s="34"/>
      <c r="LFH11" s="34"/>
      <c r="LFI11" s="34"/>
      <c r="LFJ11" s="34"/>
      <c r="LFK11" s="34"/>
      <c r="LFL11" s="34"/>
      <c r="LFM11" s="34"/>
      <c r="LFN11" s="34"/>
      <c r="LFO11" s="34"/>
      <c r="LFP11" s="34"/>
      <c r="LFQ11" s="34"/>
      <c r="LFR11" s="34"/>
      <c r="LFS11" s="34"/>
      <c r="LFT11" s="34"/>
      <c r="LFU11" s="34"/>
      <c r="LFV11" s="34"/>
      <c r="LFW11" s="34"/>
      <c r="LFX11" s="34"/>
      <c r="LFY11" s="34"/>
      <c r="LFZ11" s="34"/>
      <c r="LGA11" s="34"/>
      <c r="LGB11" s="34"/>
      <c r="LGC11" s="34"/>
      <c r="LGD11" s="34"/>
      <c r="LGE11" s="34"/>
      <c r="LGF11" s="34"/>
      <c r="LGG11" s="34"/>
      <c r="LGH11" s="34"/>
      <c r="LGI11" s="34"/>
      <c r="LGJ11" s="34"/>
      <c r="LGK11" s="34"/>
      <c r="LGL11" s="34"/>
      <c r="LGM11" s="34"/>
      <c r="LGN11" s="34"/>
      <c r="LGO11" s="34"/>
      <c r="LGP11" s="34"/>
      <c r="LGQ11" s="34"/>
      <c r="LGR11" s="34"/>
      <c r="LGS11" s="34"/>
      <c r="LGT11" s="34"/>
      <c r="LGU11" s="34"/>
      <c r="LGV11" s="34"/>
      <c r="LGW11" s="34"/>
      <c r="LGX11" s="34"/>
      <c r="LGY11" s="34"/>
      <c r="LGZ11" s="34"/>
      <c r="LHA11" s="34"/>
      <c r="LHB11" s="34"/>
      <c r="LHC11" s="34"/>
      <c r="LHD11" s="34"/>
      <c r="LHE11" s="34"/>
      <c r="LHF11" s="34"/>
      <c r="LHG11" s="34"/>
      <c r="LHH11" s="34"/>
      <c r="LHI11" s="34"/>
      <c r="LHJ11" s="34"/>
      <c r="LHK11" s="34"/>
      <c r="LHL11" s="34"/>
      <c r="LHM11" s="34"/>
      <c r="LHN11" s="34"/>
      <c r="LHO11" s="34"/>
      <c r="LHP11" s="34"/>
      <c r="LHQ11" s="34"/>
      <c r="LHR11" s="34"/>
      <c r="LHS11" s="34"/>
      <c r="LHT11" s="34"/>
      <c r="LHU11" s="34"/>
      <c r="LHV11" s="34"/>
      <c r="LHW11" s="34"/>
      <c r="LHX11" s="34"/>
      <c r="LHY11" s="34"/>
      <c r="LHZ11" s="34"/>
      <c r="LIA11" s="34"/>
      <c r="LIB11" s="34"/>
      <c r="LIC11" s="34"/>
      <c r="LID11" s="34"/>
      <c r="LIE11" s="34"/>
      <c r="LIF11" s="34"/>
      <c r="LIG11" s="34"/>
      <c r="LIH11" s="34"/>
      <c r="LII11" s="34"/>
      <c r="LIJ11" s="34"/>
      <c r="LIK11" s="34"/>
      <c r="LIL11" s="34"/>
      <c r="LIM11" s="34"/>
      <c r="LIN11" s="34"/>
      <c r="LIO11" s="34"/>
      <c r="LIP11" s="34"/>
      <c r="LIQ11" s="34"/>
      <c r="LIR11" s="34"/>
      <c r="LIS11" s="34"/>
      <c r="LIT11" s="34"/>
      <c r="LIU11" s="34"/>
      <c r="LIV11" s="34"/>
      <c r="LIW11" s="34"/>
      <c r="LIX11" s="34"/>
      <c r="LIY11" s="34"/>
      <c r="LIZ11" s="34"/>
      <c r="LJA11" s="34"/>
      <c r="LJB11" s="34"/>
      <c r="LJC11" s="34"/>
      <c r="LJD11" s="34"/>
      <c r="LJE11" s="34"/>
      <c r="LJF11" s="34"/>
      <c r="LJG11" s="34"/>
      <c r="LJH11" s="34"/>
      <c r="LJI11" s="34"/>
      <c r="LJJ11" s="34"/>
      <c r="LJK11" s="34"/>
      <c r="LJL11" s="34"/>
      <c r="LJM11" s="34"/>
      <c r="LJN11" s="34"/>
      <c r="LJO11" s="34"/>
      <c r="LJP11" s="34"/>
      <c r="LJQ11" s="34"/>
      <c r="LJR11" s="34"/>
      <c r="LJS11" s="34"/>
      <c r="LJT11" s="34"/>
      <c r="LJU11" s="34"/>
      <c r="LJV11" s="34"/>
      <c r="LJW11" s="34"/>
      <c r="LJX11" s="34"/>
      <c r="LJY11" s="34"/>
      <c r="LJZ11" s="34"/>
      <c r="LKA11" s="34"/>
      <c r="LKB11" s="34"/>
      <c r="LKC11" s="34"/>
      <c r="LKD11" s="34"/>
      <c r="LKE11" s="34"/>
      <c r="LKF11" s="34"/>
      <c r="LKG11" s="34"/>
      <c r="LKH11" s="34"/>
      <c r="LKI11" s="34"/>
      <c r="LKJ11" s="34"/>
      <c r="LKK11" s="34"/>
      <c r="LKL11" s="34"/>
      <c r="LKM11" s="34"/>
      <c r="LKN11" s="34"/>
      <c r="LKO11" s="34"/>
      <c r="LKP11" s="34"/>
      <c r="LKQ11" s="34"/>
      <c r="LKR11" s="34"/>
      <c r="LKS11" s="34"/>
      <c r="LKT11" s="34"/>
      <c r="LKU11" s="34"/>
      <c r="LKV11" s="34"/>
      <c r="LKW11" s="34"/>
      <c r="LKX11" s="34"/>
      <c r="LKY11" s="34"/>
      <c r="LKZ11" s="34"/>
      <c r="LLA11" s="34"/>
      <c r="LLB11" s="34"/>
      <c r="LLC11" s="34"/>
      <c r="LLD11" s="34"/>
      <c r="LLE11" s="34"/>
      <c r="LLF11" s="34"/>
      <c r="LLG11" s="34"/>
      <c r="LLH11" s="34"/>
      <c r="LLI11" s="34"/>
      <c r="LLJ11" s="34"/>
      <c r="LLK11" s="34"/>
      <c r="LLL11" s="34"/>
      <c r="LLM11" s="34"/>
      <c r="LLN11" s="34"/>
      <c r="LLO11" s="34"/>
      <c r="LLP11" s="34"/>
      <c r="LLQ11" s="34"/>
      <c r="LLR11" s="34"/>
      <c r="LLS11" s="34"/>
      <c r="LLT11" s="34"/>
      <c r="LLU11" s="34"/>
      <c r="LLV11" s="34"/>
      <c r="LLW11" s="34"/>
      <c r="LLX11" s="34"/>
      <c r="LLY11" s="34"/>
      <c r="LLZ11" s="34"/>
      <c r="LMA11" s="34"/>
      <c r="LMB11" s="34"/>
      <c r="LMC11" s="34"/>
      <c r="LMD11" s="34"/>
      <c r="LME11" s="34"/>
      <c r="LMF11" s="34"/>
      <c r="LMG11" s="34"/>
      <c r="LMH11" s="34"/>
      <c r="LMI11" s="34"/>
      <c r="LMJ11" s="34"/>
      <c r="LMK11" s="34"/>
      <c r="LML11" s="34"/>
      <c r="LMM11" s="34"/>
      <c r="LMN11" s="34"/>
      <c r="LMO11" s="34"/>
      <c r="LMP11" s="34"/>
      <c r="LMQ11" s="34"/>
      <c r="LMR11" s="34"/>
      <c r="LMS11" s="34"/>
      <c r="LMT11" s="34"/>
      <c r="LMU11" s="34"/>
      <c r="LMV11" s="34"/>
      <c r="LMW11" s="34"/>
      <c r="LMX11" s="34"/>
      <c r="LMY11" s="34"/>
      <c r="LMZ11" s="34"/>
      <c r="LNA11" s="34"/>
      <c r="LNB11" s="34"/>
      <c r="LNC11" s="34"/>
      <c r="LND11" s="34"/>
      <c r="LNE11" s="34"/>
      <c r="LNF11" s="34"/>
      <c r="LNG11" s="34"/>
      <c r="LNH11" s="34"/>
      <c r="LNI11" s="34"/>
      <c r="LNJ11" s="34"/>
      <c r="LNK11" s="34"/>
      <c r="LNL11" s="34"/>
      <c r="LNM11" s="34"/>
      <c r="LNN11" s="34"/>
      <c r="LNO11" s="34"/>
      <c r="LNP11" s="34"/>
      <c r="LNQ11" s="34"/>
      <c r="LNR11" s="34"/>
      <c r="LNS11" s="34"/>
      <c r="LNT11" s="34"/>
      <c r="LNU11" s="34"/>
      <c r="LNV11" s="34"/>
      <c r="LNW11" s="34"/>
      <c r="LNX11" s="34"/>
      <c r="LNY11" s="34"/>
      <c r="LNZ11" s="34"/>
      <c r="LOA11" s="34"/>
      <c r="LOB11" s="34"/>
      <c r="LOC11" s="34"/>
      <c r="LOD11" s="34"/>
      <c r="LOE11" s="34"/>
      <c r="LOF11" s="34"/>
      <c r="LOG11" s="34"/>
      <c r="LOH11" s="34"/>
      <c r="LOI11" s="34"/>
      <c r="LOJ11" s="34"/>
      <c r="LOK11" s="34"/>
      <c r="LOL11" s="34"/>
      <c r="LOM11" s="34"/>
      <c r="LON11" s="34"/>
      <c r="LOO11" s="34"/>
      <c r="LOP11" s="34"/>
      <c r="LOQ11" s="34"/>
      <c r="LOR11" s="34"/>
      <c r="LOS11" s="34"/>
      <c r="LOT11" s="34"/>
      <c r="LOU11" s="34"/>
      <c r="LOV11" s="34"/>
      <c r="LOW11" s="34"/>
      <c r="LOX11" s="34"/>
      <c r="LOY11" s="34"/>
      <c r="LOZ11" s="34"/>
      <c r="LPA11" s="34"/>
      <c r="LPB11" s="34"/>
      <c r="LPC11" s="34"/>
      <c r="LPD11" s="34"/>
      <c r="LPE11" s="34"/>
      <c r="LPF11" s="34"/>
      <c r="LPG11" s="34"/>
      <c r="LPH11" s="34"/>
      <c r="LPI11" s="34"/>
      <c r="LPJ11" s="34"/>
      <c r="LPK11" s="34"/>
      <c r="LPL11" s="34"/>
      <c r="LPM11" s="34"/>
      <c r="LPN11" s="34"/>
      <c r="LPO11" s="34"/>
      <c r="LPP11" s="34"/>
      <c r="LPQ11" s="34"/>
      <c r="LPR11" s="34"/>
      <c r="LPS11" s="34"/>
      <c r="LPT11" s="34"/>
      <c r="LPU11" s="34"/>
      <c r="LPV11" s="34"/>
      <c r="LPW11" s="34"/>
      <c r="LPX11" s="34"/>
      <c r="LPY11" s="34"/>
      <c r="LPZ11" s="34"/>
      <c r="LQA11" s="34"/>
      <c r="LQB11" s="34"/>
      <c r="LQC11" s="34"/>
      <c r="LQD11" s="34"/>
      <c r="LQE11" s="34"/>
      <c r="LQF11" s="34"/>
      <c r="LQG11" s="34"/>
      <c r="LQH11" s="34"/>
      <c r="LQI11" s="34"/>
      <c r="LQJ11" s="34"/>
      <c r="LQK11" s="34"/>
      <c r="LQL11" s="34"/>
      <c r="LQM11" s="34"/>
      <c r="LQN11" s="34"/>
      <c r="LQO11" s="34"/>
      <c r="LQP11" s="34"/>
      <c r="LQQ11" s="34"/>
      <c r="LQR11" s="34"/>
      <c r="LQS11" s="34"/>
      <c r="LQT11" s="34"/>
      <c r="LQU11" s="34"/>
      <c r="LQV11" s="34"/>
      <c r="LQW11" s="34"/>
      <c r="LQX11" s="34"/>
      <c r="LQY11" s="34"/>
      <c r="LQZ11" s="34"/>
      <c r="LRA11" s="34"/>
      <c r="LRB11" s="34"/>
      <c r="LRC11" s="34"/>
      <c r="LRD11" s="34"/>
      <c r="LRE11" s="34"/>
      <c r="LRF11" s="34"/>
      <c r="LRG11" s="34"/>
      <c r="LRH11" s="34"/>
      <c r="LRI11" s="34"/>
      <c r="LRJ11" s="34"/>
      <c r="LRK11" s="34"/>
      <c r="LRL11" s="34"/>
      <c r="LRM11" s="34"/>
      <c r="LRN11" s="34"/>
      <c r="LRO11" s="34"/>
      <c r="LRP11" s="34"/>
      <c r="LRQ11" s="34"/>
      <c r="LRR11" s="34"/>
      <c r="LRS11" s="34"/>
      <c r="LRT11" s="34"/>
      <c r="LRU11" s="34"/>
      <c r="LRV11" s="34"/>
      <c r="LRW11" s="34"/>
      <c r="LRX11" s="34"/>
      <c r="LRY11" s="34"/>
      <c r="LRZ11" s="34"/>
      <c r="LSA11" s="34"/>
      <c r="LSB11" s="34"/>
      <c r="LSC11" s="34"/>
      <c r="LSD11" s="34"/>
      <c r="LSE11" s="34"/>
      <c r="LSF11" s="34"/>
      <c r="LSG11" s="34"/>
      <c r="LSH11" s="34"/>
      <c r="LSI11" s="34"/>
      <c r="LSJ11" s="34"/>
      <c r="LSK11" s="34"/>
      <c r="LSL11" s="34"/>
      <c r="LSM11" s="34"/>
      <c r="LSN11" s="34"/>
      <c r="LSO11" s="34"/>
      <c r="LSP11" s="34"/>
      <c r="LSQ11" s="34"/>
      <c r="LSR11" s="34"/>
      <c r="LSS11" s="34"/>
      <c r="LST11" s="34"/>
      <c r="LSU11" s="34"/>
      <c r="LSV11" s="34"/>
      <c r="LSW11" s="34"/>
      <c r="LSX11" s="34"/>
      <c r="LSY11" s="34"/>
      <c r="LSZ11" s="34"/>
      <c r="LTA11" s="34"/>
      <c r="LTB11" s="34"/>
      <c r="LTC11" s="34"/>
      <c r="LTD11" s="34"/>
      <c r="LTE11" s="34"/>
      <c r="LTF11" s="34"/>
      <c r="LTG11" s="34"/>
      <c r="LTH11" s="34"/>
      <c r="LTI11" s="34"/>
      <c r="LTJ11" s="34"/>
      <c r="LTK11" s="34"/>
      <c r="LTL11" s="34"/>
      <c r="LTM11" s="34"/>
      <c r="LTN11" s="34"/>
      <c r="LTO11" s="34"/>
      <c r="LTP11" s="34"/>
      <c r="LTQ11" s="34"/>
      <c r="LTR11" s="34"/>
      <c r="LTS11" s="34"/>
      <c r="LTT11" s="34"/>
      <c r="LTU11" s="34"/>
      <c r="LTV11" s="34"/>
      <c r="LTW11" s="34"/>
      <c r="LTX11" s="34"/>
      <c r="LTY11" s="34"/>
      <c r="LTZ11" s="34"/>
      <c r="LUA11" s="34"/>
      <c r="LUB11" s="34"/>
      <c r="LUC11" s="34"/>
      <c r="LUD11" s="34"/>
      <c r="LUE11" s="34"/>
      <c r="LUF11" s="34"/>
      <c r="LUG11" s="34"/>
      <c r="LUH11" s="34"/>
      <c r="LUI11" s="34"/>
      <c r="LUJ11" s="34"/>
      <c r="LUK11" s="34"/>
      <c r="LUL11" s="34"/>
      <c r="LUM11" s="34"/>
      <c r="LUN11" s="34"/>
      <c r="LUO11" s="34"/>
      <c r="LUP11" s="34"/>
      <c r="LUQ11" s="34"/>
      <c r="LUR11" s="34"/>
      <c r="LUS11" s="34"/>
      <c r="LUT11" s="34"/>
      <c r="LUU11" s="34"/>
      <c r="LUV11" s="34"/>
      <c r="LUW11" s="34"/>
      <c r="LUX11" s="34"/>
      <c r="LUY11" s="34"/>
      <c r="LUZ11" s="34"/>
      <c r="LVA11" s="34"/>
      <c r="LVB11" s="34"/>
      <c r="LVC11" s="34"/>
      <c r="LVD11" s="34"/>
      <c r="LVE11" s="34"/>
      <c r="LVF11" s="34"/>
      <c r="LVG11" s="34"/>
      <c r="LVH11" s="34"/>
      <c r="LVI11" s="34"/>
      <c r="LVJ11" s="34"/>
      <c r="LVK11" s="34"/>
      <c r="LVL11" s="34"/>
      <c r="LVM11" s="34"/>
      <c r="LVN11" s="34"/>
      <c r="LVO11" s="34"/>
      <c r="LVP11" s="34"/>
      <c r="LVQ11" s="34"/>
      <c r="LVR11" s="34"/>
      <c r="LVS11" s="34"/>
      <c r="LVT11" s="34"/>
      <c r="LVU11" s="34"/>
      <c r="LVV11" s="34"/>
      <c r="LVW11" s="34"/>
      <c r="LVX11" s="34"/>
      <c r="LVY11" s="34"/>
      <c r="LVZ11" s="34"/>
      <c r="LWA11" s="34"/>
      <c r="LWB11" s="34"/>
      <c r="LWC11" s="34"/>
      <c r="LWD11" s="34"/>
      <c r="LWE11" s="34"/>
      <c r="LWF11" s="34"/>
      <c r="LWG11" s="34"/>
      <c r="LWH11" s="34"/>
      <c r="LWI11" s="34"/>
      <c r="LWJ11" s="34"/>
      <c r="LWK11" s="34"/>
      <c r="LWL11" s="34"/>
      <c r="LWM11" s="34"/>
      <c r="LWN11" s="34"/>
      <c r="LWO11" s="34"/>
      <c r="LWP11" s="34"/>
      <c r="LWQ11" s="34"/>
      <c r="LWR11" s="34"/>
      <c r="LWS11" s="34"/>
      <c r="LWT11" s="34"/>
      <c r="LWU11" s="34"/>
      <c r="LWV11" s="34"/>
      <c r="LWW11" s="34"/>
      <c r="LWX11" s="34"/>
      <c r="LWY11" s="34"/>
      <c r="LWZ11" s="34"/>
      <c r="LXA11" s="34"/>
      <c r="LXB11" s="34"/>
      <c r="LXC11" s="34"/>
      <c r="LXD11" s="34"/>
      <c r="LXE11" s="34"/>
      <c r="LXF11" s="34"/>
      <c r="LXG11" s="34"/>
      <c r="LXH11" s="34"/>
      <c r="LXI11" s="34"/>
      <c r="LXJ11" s="34"/>
      <c r="LXK11" s="34"/>
      <c r="LXL11" s="34"/>
      <c r="LXM11" s="34"/>
      <c r="LXN11" s="34"/>
      <c r="LXO11" s="34"/>
      <c r="LXP11" s="34"/>
      <c r="LXQ11" s="34"/>
      <c r="LXR11" s="34"/>
      <c r="LXS11" s="34"/>
      <c r="LXT11" s="34"/>
      <c r="LXU11" s="34"/>
      <c r="LXV11" s="34"/>
      <c r="LXW11" s="34"/>
      <c r="LXX11" s="34"/>
      <c r="LXY11" s="34"/>
      <c r="LXZ11" s="34"/>
      <c r="LYA11" s="34"/>
      <c r="LYB11" s="34"/>
      <c r="LYC11" s="34"/>
      <c r="LYD11" s="34"/>
      <c r="LYE11" s="34"/>
      <c r="LYF11" s="34"/>
      <c r="LYG11" s="34"/>
      <c r="LYH11" s="34"/>
      <c r="LYI11" s="34"/>
      <c r="LYJ11" s="34"/>
      <c r="LYK11" s="34"/>
      <c r="LYL11" s="34"/>
      <c r="LYM11" s="34"/>
      <c r="LYN11" s="34"/>
      <c r="LYO11" s="34"/>
      <c r="LYP11" s="34"/>
      <c r="LYQ11" s="34"/>
      <c r="LYR11" s="34"/>
      <c r="LYS11" s="34"/>
      <c r="LYT11" s="34"/>
      <c r="LYU11" s="34"/>
      <c r="LYV11" s="34"/>
      <c r="LYW11" s="34"/>
      <c r="LYX11" s="34"/>
      <c r="LYY11" s="34"/>
      <c r="LYZ11" s="34"/>
      <c r="LZA11" s="34"/>
      <c r="LZB11" s="34"/>
      <c r="LZC11" s="34"/>
      <c r="LZD11" s="34"/>
      <c r="LZE11" s="34"/>
      <c r="LZF11" s="34"/>
      <c r="LZG11" s="34"/>
      <c r="LZH11" s="34"/>
      <c r="LZI11" s="34"/>
      <c r="LZJ11" s="34"/>
      <c r="LZK11" s="34"/>
      <c r="LZL11" s="34"/>
      <c r="LZM11" s="34"/>
      <c r="LZN11" s="34"/>
      <c r="LZO11" s="34"/>
      <c r="LZP11" s="34"/>
      <c r="LZQ11" s="34"/>
      <c r="LZR11" s="34"/>
      <c r="LZS11" s="34"/>
      <c r="LZT11" s="34"/>
      <c r="LZU11" s="34"/>
      <c r="LZV11" s="34"/>
      <c r="LZW11" s="34"/>
      <c r="LZX11" s="34"/>
      <c r="LZY11" s="34"/>
      <c r="LZZ11" s="34"/>
      <c r="MAA11" s="34"/>
      <c r="MAB11" s="34"/>
      <c r="MAC11" s="34"/>
      <c r="MAD11" s="34"/>
      <c r="MAE11" s="34"/>
      <c r="MAF11" s="34"/>
      <c r="MAG11" s="34"/>
      <c r="MAH11" s="34"/>
      <c r="MAI11" s="34"/>
      <c r="MAJ11" s="34"/>
      <c r="MAK11" s="34"/>
      <c r="MAL11" s="34"/>
      <c r="MAM11" s="34"/>
      <c r="MAN11" s="34"/>
      <c r="MAO11" s="34"/>
      <c r="MAP11" s="34"/>
      <c r="MAQ11" s="34"/>
      <c r="MAR11" s="34"/>
      <c r="MAS11" s="34"/>
      <c r="MAT11" s="34"/>
      <c r="MAU11" s="34"/>
      <c r="MAV11" s="34"/>
      <c r="MAW11" s="34"/>
      <c r="MAX11" s="34"/>
      <c r="MAY11" s="34"/>
      <c r="MAZ11" s="34"/>
      <c r="MBA11" s="34"/>
      <c r="MBB11" s="34"/>
      <c r="MBC11" s="34"/>
      <c r="MBD11" s="34"/>
      <c r="MBE11" s="34"/>
      <c r="MBF11" s="34"/>
      <c r="MBG11" s="34"/>
      <c r="MBH11" s="34"/>
      <c r="MBI11" s="34"/>
      <c r="MBJ11" s="34"/>
      <c r="MBK11" s="34"/>
      <c r="MBL11" s="34"/>
      <c r="MBM11" s="34"/>
      <c r="MBN11" s="34"/>
      <c r="MBO11" s="34"/>
      <c r="MBP11" s="34"/>
      <c r="MBQ11" s="34"/>
      <c r="MBR11" s="34"/>
      <c r="MBS11" s="34"/>
      <c r="MBT11" s="34"/>
      <c r="MBU11" s="34"/>
      <c r="MBV11" s="34"/>
      <c r="MBW11" s="34"/>
      <c r="MBX11" s="34"/>
      <c r="MBY11" s="34"/>
      <c r="MBZ11" s="34"/>
      <c r="MCA11" s="34"/>
      <c r="MCB11" s="34"/>
      <c r="MCC11" s="34"/>
      <c r="MCD11" s="34"/>
      <c r="MCE11" s="34"/>
      <c r="MCF11" s="34"/>
      <c r="MCG11" s="34"/>
      <c r="MCH11" s="34"/>
      <c r="MCI11" s="34"/>
      <c r="MCJ11" s="34"/>
      <c r="MCK11" s="34"/>
      <c r="MCL11" s="34"/>
      <c r="MCM11" s="34"/>
      <c r="MCN11" s="34"/>
      <c r="MCO11" s="34"/>
      <c r="MCP11" s="34"/>
      <c r="MCQ11" s="34"/>
      <c r="MCR11" s="34"/>
      <c r="MCS11" s="34"/>
      <c r="MCT11" s="34"/>
      <c r="MCU11" s="34"/>
      <c r="MCV11" s="34"/>
      <c r="MCW11" s="34"/>
      <c r="MCX11" s="34"/>
      <c r="MCY11" s="34"/>
      <c r="MCZ11" s="34"/>
      <c r="MDA11" s="34"/>
      <c r="MDB11" s="34"/>
      <c r="MDC11" s="34"/>
      <c r="MDD11" s="34"/>
      <c r="MDE11" s="34"/>
      <c r="MDF11" s="34"/>
      <c r="MDG11" s="34"/>
      <c r="MDH11" s="34"/>
      <c r="MDI11" s="34"/>
      <c r="MDJ11" s="34"/>
      <c r="MDK11" s="34"/>
      <c r="MDL11" s="34"/>
      <c r="MDM11" s="34"/>
      <c r="MDN11" s="34"/>
      <c r="MDO11" s="34"/>
      <c r="MDP11" s="34"/>
      <c r="MDQ11" s="34"/>
      <c r="MDR11" s="34"/>
      <c r="MDS11" s="34"/>
      <c r="MDT11" s="34"/>
      <c r="MDU11" s="34"/>
      <c r="MDV11" s="34"/>
      <c r="MDW11" s="34"/>
      <c r="MDX11" s="34"/>
      <c r="MDY11" s="34"/>
      <c r="MDZ11" s="34"/>
      <c r="MEA11" s="34"/>
      <c r="MEB11" s="34"/>
      <c r="MEC11" s="34"/>
      <c r="MED11" s="34"/>
      <c r="MEE11" s="34"/>
      <c r="MEF11" s="34"/>
      <c r="MEG11" s="34"/>
      <c r="MEH11" s="34"/>
      <c r="MEI11" s="34"/>
      <c r="MEJ11" s="34"/>
      <c r="MEK11" s="34"/>
      <c r="MEL11" s="34"/>
      <c r="MEM11" s="34"/>
      <c r="MEN11" s="34"/>
      <c r="MEO11" s="34"/>
      <c r="MEP11" s="34"/>
      <c r="MEQ11" s="34"/>
      <c r="MER11" s="34"/>
      <c r="MES11" s="34"/>
      <c r="MET11" s="34"/>
      <c r="MEU11" s="34"/>
      <c r="MEV11" s="34"/>
      <c r="MEW11" s="34"/>
      <c r="MEX11" s="34"/>
      <c r="MEY11" s="34"/>
      <c r="MEZ11" s="34"/>
      <c r="MFA11" s="34"/>
      <c r="MFB11" s="34"/>
      <c r="MFC11" s="34"/>
      <c r="MFD11" s="34"/>
      <c r="MFE11" s="34"/>
      <c r="MFF11" s="34"/>
      <c r="MFG11" s="34"/>
      <c r="MFH11" s="34"/>
      <c r="MFI11" s="34"/>
      <c r="MFJ11" s="34"/>
      <c r="MFK11" s="34"/>
      <c r="MFL11" s="34"/>
      <c r="MFM11" s="34"/>
      <c r="MFN11" s="34"/>
      <c r="MFO11" s="34"/>
      <c r="MFP11" s="34"/>
      <c r="MFQ11" s="34"/>
      <c r="MFR11" s="34"/>
      <c r="MFS11" s="34"/>
      <c r="MFT11" s="34"/>
      <c r="MFU11" s="34"/>
      <c r="MFV11" s="34"/>
      <c r="MFW11" s="34"/>
      <c r="MFX11" s="34"/>
      <c r="MFY11" s="34"/>
      <c r="MFZ11" s="34"/>
      <c r="MGA11" s="34"/>
      <c r="MGB11" s="34"/>
      <c r="MGC11" s="34"/>
      <c r="MGD11" s="34"/>
      <c r="MGE11" s="34"/>
      <c r="MGF11" s="34"/>
      <c r="MGG11" s="34"/>
      <c r="MGH11" s="34"/>
      <c r="MGI11" s="34"/>
      <c r="MGJ11" s="34"/>
      <c r="MGK11" s="34"/>
      <c r="MGL11" s="34"/>
      <c r="MGM11" s="34"/>
      <c r="MGN11" s="34"/>
      <c r="MGO11" s="34"/>
      <c r="MGP11" s="34"/>
      <c r="MGQ11" s="34"/>
      <c r="MGR11" s="34"/>
      <c r="MGS11" s="34"/>
      <c r="MGT11" s="34"/>
      <c r="MGU11" s="34"/>
      <c r="MGV11" s="34"/>
      <c r="MGW11" s="34"/>
      <c r="MGX11" s="34"/>
      <c r="MGY11" s="34"/>
      <c r="MGZ11" s="34"/>
      <c r="MHA11" s="34"/>
      <c r="MHB11" s="34"/>
      <c r="MHC11" s="34"/>
      <c r="MHD11" s="34"/>
      <c r="MHE11" s="34"/>
      <c r="MHF11" s="34"/>
      <c r="MHG11" s="34"/>
      <c r="MHH11" s="34"/>
      <c r="MHI11" s="34"/>
      <c r="MHJ11" s="34"/>
      <c r="MHK11" s="34"/>
      <c r="MHL11" s="34"/>
      <c r="MHM11" s="34"/>
      <c r="MHN11" s="34"/>
      <c r="MHO11" s="34"/>
      <c r="MHP11" s="34"/>
      <c r="MHQ11" s="34"/>
      <c r="MHR11" s="34"/>
      <c r="MHS11" s="34"/>
      <c r="MHT11" s="34"/>
      <c r="MHU11" s="34"/>
      <c r="MHV11" s="34"/>
      <c r="MHW11" s="34"/>
      <c r="MHX11" s="34"/>
      <c r="MHY11" s="34"/>
      <c r="MHZ11" s="34"/>
      <c r="MIA11" s="34"/>
      <c r="MIB11" s="34"/>
      <c r="MIC11" s="34"/>
      <c r="MID11" s="34"/>
      <c r="MIE11" s="34"/>
      <c r="MIF11" s="34"/>
      <c r="MIG11" s="34"/>
      <c r="MIH11" s="34"/>
      <c r="MII11" s="34"/>
      <c r="MIJ11" s="34"/>
      <c r="MIK11" s="34"/>
      <c r="MIL11" s="34"/>
      <c r="MIM11" s="34"/>
      <c r="MIN11" s="34"/>
      <c r="MIO11" s="34"/>
      <c r="MIP11" s="34"/>
      <c r="MIQ11" s="34"/>
      <c r="MIR11" s="34"/>
      <c r="MIS11" s="34"/>
      <c r="MIT11" s="34"/>
      <c r="MIU11" s="34"/>
      <c r="MIV11" s="34"/>
      <c r="MIW11" s="34"/>
      <c r="MIX11" s="34"/>
      <c r="MIY11" s="34"/>
      <c r="MIZ11" s="34"/>
      <c r="MJA11" s="34"/>
      <c r="MJB11" s="34"/>
      <c r="MJC11" s="34"/>
      <c r="MJD11" s="34"/>
      <c r="MJE11" s="34"/>
      <c r="MJF11" s="34"/>
      <c r="MJG11" s="34"/>
      <c r="MJH11" s="34"/>
      <c r="MJI11" s="34"/>
      <c r="MJJ11" s="34"/>
      <c r="MJK11" s="34"/>
      <c r="MJL11" s="34"/>
      <c r="MJM11" s="34"/>
      <c r="MJN11" s="34"/>
      <c r="MJO11" s="34"/>
      <c r="MJP11" s="34"/>
      <c r="MJQ11" s="34"/>
      <c r="MJR11" s="34"/>
      <c r="MJS11" s="34"/>
      <c r="MJT11" s="34"/>
      <c r="MJU11" s="34"/>
      <c r="MJV11" s="34"/>
      <c r="MJW11" s="34"/>
      <c r="MJX11" s="34"/>
      <c r="MJY11" s="34"/>
      <c r="MJZ11" s="34"/>
      <c r="MKA11" s="34"/>
      <c r="MKB11" s="34"/>
      <c r="MKC11" s="34"/>
      <c r="MKD11" s="34"/>
      <c r="MKE11" s="34"/>
      <c r="MKF11" s="34"/>
      <c r="MKG11" s="34"/>
      <c r="MKH11" s="34"/>
      <c r="MKI11" s="34"/>
      <c r="MKJ11" s="34"/>
      <c r="MKK11" s="34"/>
      <c r="MKL11" s="34"/>
      <c r="MKM11" s="34"/>
      <c r="MKN11" s="34"/>
      <c r="MKO11" s="34"/>
      <c r="MKP11" s="34"/>
      <c r="MKQ11" s="34"/>
      <c r="MKR11" s="34"/>
      <c r="MKS11" s="34"/>
      <c r="MKT11" s="34"/>
      <c r="MKU11" s="34"/>
      <c r="MKV11" s="34"/>
      <c r="MKW11" s="34"/>
      <c r="MKX11" s="34"/>
      <c r="MKY11" s="34"/>
      <c r="MKZ11" s="34"/>
      <c r="MLA11" s="34"/>
      <c r="MLB11" s="34"/>
      <c r="MLC11" s="34"/>
      <c r="MLD11" s="34"/>
      <c r="MLE11" s="34"/>
      <c r="MLF11" s="34"/>
      <c r="MLG11" s="34"/>
      <c r="MLH11" s="34"/>
      <c r="MLI11" s="34"/>
      <c r="MLJ11" s="34"/>
      <c r="MLK11" s="34"/>
      <c r="MLL11" s="34"/>
      <c r="MLM11" s="34"/>
      <c r="MLN11" s="34"/>
      <c r="MLO11" s="34"/>
      <c r="MLP11" s="34"/>
      <c r="MLQ11" s="34"/>
      <c r="MLR11" s="34"/>
      <c r="MLS11" s="34"/>
      <c r="MLT11" s="34"/>
      <c r="MLU11" s="34"/>
      <c r="MLV11" s="34"/>
      <c r="MLW11" s="34"/>
      <c r="MLX11" s="34"/>
      <c r="MLY11" s="34"/>
      <c r="MLZ11" s="34"/>
      <c r="MMA11" s="34"/>
      <c r="MMB11" s="34"/>
      <c r="MMC11" s="34"/>
      <c r="MMD11" s="34"/>
      <c r="MME11" s="34"/>
      <c r="MMF11" s="34"/>
      <c r="MMG11" s="34"/>
      <c r="MMH11" s="34"/>
      <c r="MMI11" s="34"/>
      <c r="MMJ11" s="34"/>
      <c r="MMK11" s="34"/>
      <c r="MML11" s="34"/>
      <c r="MMM11" s="34"/>
      <c r="MMN11" s="34"/>
      <c r="MMO11" s="34"/>
      <c r="MMP11" s="34"/>
      <c r="MMQ11" s="34"/>
      <c r="MMR11" s="34"/>
      <c r="MMS11" s="34"/>
      <c r="MMT11" s="34"/>
      <c r="MMU11" s="34"/>
      <c r="MMV11" s="34"/>
      <c r="MMW11" s="34"/>
      <c r="MMX11" s="34"/>
      <c r="MMY11" s="34"/>
      <c r="MMZ11" s="34"/>
      <c r="MNA11" s="34"/>
      <c r="MNB11" s="34"/>
      <c r="MNC11" s="34"/>
      <c r="MND11" s="34"/>
      <c r="MNE11" s="34"/>
      <c r="MNF11" s="34"/>
      <c r="MNG11" s="34"/>
      <c r="MNH11" s="34"/>
      <c r="MNI11" s="34"/>
      <c r="MNJ11" s="34"/>
      <c r="MNK11" s="34"/>
      <c r="MNL11" s="34"/>
      <c r="MNM11" s="34"/>
      <c r="MNN11" s="34"/>
      <c r="MNO11" s="34"/>
      <c r="MNP11" s="34"/>
      <c r="MNQ11" s="34"/>
      <c r="MNR11" s="34"/>
      <c r="MNS11" s="34"/>
      <c r="MNT11" s="34"/>
      <c r="MNU11" s="34"/>
      <c r="MNV11" s="34"/>
      <c r="MNW11" s="34"/>
      <c r="MNX11" s="34"/>
      <c r="MNY11" s="34"/>
      <c r="MNZ11" s="34"/>
      <c r="MOA11" s="34"/>
      <c r="MOB11" s="34"/>
      <c r="MOC11" s="34"/>
      <c r="MOD11" s="34"/>
      <c r="MOE11" s="34"/>
      <c r="MOF11" s="34"/>
      <c r="MOG11" s="34"/>
      <c r="MOH11" s="34"/>
      <c r="MOI11" s="34"/>
      <c r="MOJ11" s="34"/>
      <c r="MOK11" s="34"/>
      <c r="MOL11" s="34"/>
      <c r="MOM11" s="34"/>
      <c r="MON11" s="34"/>
      <c r="MOO11" s="34"/>
      <c r="MOP11" s="34"/>
      <c r="MOQ11" s="34"/>
      <c r="MOR11" s="34"/>
      <c r="MOS11" s="34"/>
      <c r="MOT11" s="34"/>
      <c r="MOU11" s="34"/>
      <c r="MOV11" s="34"/>
      <c r="MOW11" s="34"/>
      <c r="MOX11" s="34"/>
      <c r="MOY11" s="34"/>
      <c r="MOZ11" s="34"/>
      <c r="MPA11" s="34"/>
      <c r="MPB11" s="34"/>
      <c r="MPC11" s="34"/>
      <c r="MPD11" s="34"/>
      <c r="MPE11" s="34"/>
      <c r="MPF11" s="34"/>
      <c r="MPG11" s="34"/>
      <c r="MPH11" s="34"/>
      <c r="MPI11" s="34"/>
      <c r="MPJ11" s="34"/>
      <c r="MPK11" s="34"/>
      <c r="MPL11" s="34"/>
      <c r="MPM11" s="34"/>
      <c r="MPN11" s="34"/>
      <c r="MPO11" s="34"/>
      <c r="MPP11" s="34"/>
      <c r="MPQ11" s="34"/>
      <c r="MPR11" s="34"/>
      <c r="MPS11" s="34"/>
      <c r="MPT11" s="34"/>
      <c r="MPU11" s="34"/>
      <c r="MPV11" s="34"/>
      <c r="MPW11" s="34"/>
      <c r="MPX11" s="34"/>
      <c r="MPY11" s="34"/>
      <c r="MPZ11" s="34"/>
      <c r="MQA11" s="34"/>
      <c r="MQB11" s="34"/>
      <c r="MQC11" s="34"/>
      <c r="MQD11" s="34"/>
      <c r="MQE11" s="34"/>
      <c r="MQF11" s="34"/>
      <c r="MQG11" s="34"/>
      <c r="MQH11" s="34"/>
      <c r="MQI11" s="34"/>
      <c r="MQJ11" s="34"/>
      <c r="MQK11" s="34"/>
      <c r="MQL11" s="34"/>
      <c r="MQM11" s="34"/>
      <c r="MQN11" s="34"/>
      <c r="MQO11" s="34"/>
      <c r="MQP11" s="34"/>
      <c r="MQQ11" s="34"/>
      <c r="MQR11" s="34"/>
      <c r="MQS11" s="34"/>
      <c r="MQT11" s="34"/>
      <c r="MQU11" s="34"/>
      <c r="MQV11" s="34"/>
      <c r="MQW11" s="34"/>
      <c r="MQX11" s="34"/>
      <c r="MQY11" s="34"/>
      <c r="MQZ11" s="34"/>
      <c r="MRA11" s="34"/>
      <c r="MRB11" s="34"/>
      <c r="MRC11" s="34"/>
      <c r="MRD11" s="34"/>
      <c r="MRE11" s="34"/>
      <c r="MRF11" s="34"/>
      <c r="MRG11" s="34"/>
      <c r="MRH11" s="34"/>
      <c r="MRI11" s="34"/>
      <c r="MRJ11" s="34"/>
      <c r="MRK11" s="34"/>
      <c r="MRL11" s="34"/>
      <c r="MRM11" s="34"/>
      <c r="MRN11" s="34"/>
      <c r="MRO11" s="34"/>
      <c r="MRP11" s="34"/>
      <c r="MRQ11" s="34"/>
      <c r="MRR11" s="34"/>
      <c r="MRS11" s="34"/>
      <c r="MRT11" s="34"/>
      <c r="MRU11" s="34"/>
      <c r="MRV11" s="34"/>
      <c r="MRW11" s="34"/>
      <c r="MRX11" s="34"/>
      <c r="MRY11" s="34"/>
      <c r="MRZ11" s="34"/>
      <c r="MSA11" s="34"/>
      <c r="MSB11" s="34"/>
      <c r="MSC11" s="34"/>
      <c r="MSD11" s="34"/>
      <c r="MSE11" s="34"/>
      <c r="MSF11" s="34"/>
      <c r="MSG11" s="34"/>
      <c r="MSH11" s="34"/>
      <c r="MSI11" s="34"/>
      <c r="MSJ11" s="34"/>
      <c r="MSK11" s="34"/>
      <c r="MSL11" s="34"/>
      <c r="MSM11" s="34"/>
      <c r="MSN11" s="34"/>
      <c r="MSO11" s="34"/>
      <c r="MSP11" s="34"/>
      <c r="MSQ11" s="34"/>
      <c r="MSR11" s="34"/>
      <c r="MSS11" s="34"/>
      <c r="MST11" s="34"/>
      <c r="MSU11" s="34"/>
      <c r="MSV11" s="34"/>
      <c r="MSW11" s="34"/>
      <c r="MSX11" s="34"/>
      <c r="MSY11" s="34"/>
      <c r="MSZ11" s="34"/>
      <c r="MTA11" s="34"/>
      <c r="MTB11" s="34"/>
      <c r="MTC11" s="34"/>
      <c r="MTD11" s="34"/>
      <c r="MTE11" s="34"/>
      <c r="MTF11" s="34"/>
      <c r="MTG11" s="34"/>
      <c r="MTH11" s="34"/>
      <c r="MTI11" s="34"/>
      <c r="MTJ11" s="34"/>
      <c r="MTK11" s="34"/>
      <c r="MTL11" s="34"/>
      <c r="MTM11" s="34"/>
      <c r="MTN11" s="34"/>
      <c r="MTO11" s="34"/>
      <c r="MTP11" s="34"/>
      <c r="MTQ11" s="34"/>
      <c r="MTR11" s="34"/>
      <c r="MTS11" s="34"/>
      <c r="MTT11" s="34"/>
      <c r="MTU11" s="34"/>
      <c r="MTV11" s="34"/>
      <c r="MTW11" s="34"/>
      <c r="MTX11" s="34"/>
      <c r="MTY11" s="34"/>
      <c r="MTZ11" s="34"/>
      <c r="MUA11" s="34"/>
      <c r="MUB11" s="34"/>
      <c r="MUC11" s="34"/>
      <c r="MUD11" s="34"/>
      <c r="MUE11" s="34"/>
      <c r="MUF11" s="34"/>
      <c r="MUG11" s="34"/>
      <c r="MUH11" s="34"/>
      <c r="MUI11" s="34"/>
      <c r="MUJ11" s="34"/>
      <c r="MUK11" s="34"/>
      <c r="MUL11" s="34"/>
      <c r="MUM11" s="34"/>
      <c r="MUN11" s="34"/>
      <c r="MUO11" s="34"/>
      <c r="MUP11" s="34"/>
      <c r="MUQ11" s="34"/>
      <c r="MUR11" s="34"/>
      <c r="MUS11" s="34"/>
      <c r="MUT11" s="34"/>
      <c r="MUU11" s="34"/>
      <c r="MUV11" s="34"/>
      <c r="MUW11" s="34"/>
      <c r="MUX11" s="34"/>
      <c r="MUY11" s="34"/>
      <c r="MUZ11" s="34"/>
      <c r="MVA11" s="34"/>
      <c r="MVB11" s="34"/>
      <c r="MVC11" s="34"/>
      <c r="MVD11" s="34"/>
      <c r="MVE11" s="34"/>
      <c r="MVF11" s="34"/>
      <c r="MVG11" s="34"/>
      <c r="MVH11" s="34"/>
      <c r="MVI11" s="34"/>
      <c r="MVJ11" s="34"/>
      <c r="MVK11" s="34"/>
      <c r="MVL11" s="34"/>
      <c r="MVM11" s="34"/>
      <c r="MVN11" s="34"/>
      <c r="MVO11" s="34"/>
      <c r="MVP11" s="34"/>
      <c r="MVQ11" s="34"/>
      <c r="MVR11" s="34"/>
      <c r="MVS11" s="34"/>
      <c r="MVT11" s="34"/>
      <c r="MVU11" s="34"/>
      <c r="MVV11" s="34"/>
      <c r="MVW11" s="34"/>
      <c r="MVX11" s="34"/>
      <c r="MVY11" s="34"/>
      <c r="MVZ11" s="34"/>
      <c r="MWA11" s="34"/>
      <c r="MWB11" s="34"/>
      <c r="MWC11" s="34"/>
      <c r="MWD11" s="34"/>
      <c r="MWE11" s="34"/>
      <c r="MWF11" s="34"/>
      <c r="MWG11" s="34"/>
      <c r="MWH11" s="34"/>
      <c r="MWI11" s="34"/>
      <c r="MWJ11" s="34"/>
      <c r="MWK11" s="34"/>
      <c r="MWL11" s="34"/>
      <c r="MWM11" s="34"/>
      <c r="MWN11" s="34"/>
      <c r="MWO11" s="34"/>
      <c r="MWP11" s="34"/>
      <c r="MWQ11" s="34"/>
      <c r="MWR11" s="34"/>
      <c r="MWS11" s="34"/>
      <c r="MWT11" s="34"/>
      <c r="MWU11" s="34"/>
      <c r="MWV11" s="34"/>
      <c r="MWW11" s="34"/>
      <c r="MWX11" s="34"/>
      <c r="MWY11" s="34"/>
      <c r="MWZ11" s="34"/>
      <c r="MXA11" s="34"/>
      <c r="MXB11" s="34"/>
      <c r="MXC11" s="34"/>
      <c r="MXD11" s="34"/>
      <c r="MXE11" s="34"/>
      <c r="MXF11" s="34"/>
      <c r="MXG11" s="34"/>
      <c r="MXH11" s="34"/>
      <c r="MXI11" s="34"/>
      <c r="MXJ11" s="34"/>
      <c r="MXK11" s="34"/>
      <c r="MXL11" s="34"/>
      <c r="MXM11" s="34"/>
      <c r="MXN11" s="34"/>
      <c r="MXO11" s="34"/>
      <c r="MXP11" s="34"/>
      <c r="MXQ11" s="34"/>
      <c r="MXR11" s="34"/>
      <c r="MXS11" s="34"/>
      <c r="MXT11" s="34"/>
      <c r="MXU11" s="34"/>
      <c r="MXV11" s="34"/>
      <c r="MXW11" s="34"/>
      <c r="MXX11" s="34"/>
      <c r="MXY11" s="34"/>
      <c r="MXZ11" s="34"/>
      <c r="MYA11" s="34"/>
      <c r="MYB11" s="34"/>
      <c r="MYC11" s="34"/>
      <c r="MYD11" s="34"/>
      <c r="MYE11" s="34"/>
      <c r="MYF11" s="34"/>
      <c r="MYG11" s="34"/>
      <c r="MYH11" s="34"/>
      <c r="MYI11" s="34"/>
      <c r="MYJ11" s="34"/>
      <c r="MYK11" s="34"/>
      <c r="MYL11" s="34"/>
      <c r="MYM11" s="34"/>
      <c r="MYN11" s="34"/>
      <c r="MYO11" s="34"/>
      <c r="MYP11" s="34"/>
      <c r="MYQ11" s="34"/>
      <c r="MYR11" s="34"/>
      <c r="MYS11" s="34"/>
      <c r="MYT11" s="34"/>
      <c r="MYU11" s="34"/>
      <c r="MYV11" s="34"/>
      <c r="MYW11" s="34"/>
      <c r="MYX11" s="34"/>
      <c r="MYY11" s="34"/>
      <c r="MYZ11" s="34"/>
      <c r="MZA11" s="34"/>
      <c r="MZB11" s="34"/>
      <c r="MZC11" s="34"/>
      <c r="MZD11" s="34"/>
      <c r="MZE11" s="34"/>
      <c r="MZF11" s="34"/>
      <c r="MZG11" s="34"/>
      <c r="MZH11" s="34"/>
      <c r="MZI11" s="34"/>
      <c r="MZJ11" s="34"/>
      <c r="MZK11" s="34"/>
      <c r="MZL11" s="34"/>
      <c r="MZM11" s="34"/>
      <c r="MZN11" s="34"/>
      <c r="MZO11" s="34"/>
      <c r="MZP11" s="34"/>
      <c r="MZQ11" s="34"/>
      <c r="MZR11" s="34"/>
      <c r="MZS11" s="34"/>
      <c r="MZT11" s="34"/>
      <c r="MZU11" s="34"/>
      <c r="MZV11" s="34"/>
      <c r="MZW11" s="34"/>
      <c r="MZX11" s="34"/>
      <c r="MZY11" s="34"/>
      <c r="MZZ11" s="34"/>
      <c r="NAA11" s="34"/>
      <c r="NAB11" s="34"/>
      <c r="NAC11" s="34"/>
      <c r="NAD11" s="34"/>
      <c r="NAE11" s="34"/>
      <c r="NAF11" s="34"/>
      <c r="NAG11" s="34"/>
      <c r="NAH11" s="34"/>
      <c r="NAI11" s="34"/>
      <c r="NAJ11" s="34"/>
      <c r="NAK11" s="34"/>
      <c r="NAL11" s="34"/>
      <c r="NAM11" s="34"/>
      <c r="NAN11" s="34"/>
      <c r="NAO11" s="34"/>
      <c r="NAP11" s="34"/>
      <c r="NAQ11" s="34"/>
      <c r="NAR11" s="34"/>
      <c r="NAS11" s="34"/>
      <c r="NAT11" s="34"/>
      <c r="NAU11" s="34"/>
      <c r="NAV11" s="34"/>
      <c r="NAW11" s="34"/>
      <c r="NAX11" s="34"/>
      <c r="NAY11" s="34"/>
      <c r="NAZ11" s="34"/>
      <c r="NBA11" s="34"/>
      <c r="NBB11" s="34"/>
      <c r="NBC11" s="34"/>
      <c r="NBD11" s="34"/>
      <c r="NBE11" s="34"/>
      <c r="NBF11" s="34"/>
      <c r="NBG11" s="34"/>
      <c r="NBH11" s="34"/>
      <c r="NBI11" s="34"/>
      <c r="NBJ11" s="34"/>
      <c r="NBK11" s="34"/>
      <c r="NBL11" s="34"/>
      <c r="NBM11" s="34"/>
      <c r="NBN11" s="34"/>
      <c r="NBO11" s="34"/>
      <c r="NBP11" s="34"/>
      <c r="NBQ11" s="34"/>
      <c r="NBR11" s="34"/>
      <c r="NBS11" s="34"/>
      <c r="NBT11" s="34"/>
      <c r="NBU11" s="34"/>
      <c r="NBV11" s="34"/>
      <c r="NBW11" s="34"/>
      <c r="NBX11" s="34"/>
      <c r="NBY11" s="34"/>
      <c r="NBZ11" s="34"/>
      <c r="NCA11" s="34"/>
      <c r="NCB11" s="34"/>
      <c r="NCC11" s="34"/>
      <c r="NCD11" s="34"/>
      <c r="NCE11" s="34"/>
      <c r="NCF11" s="34"/>
      <c r="NCG11" s="34"/>
      <c r="NCH11" s="34"/>
      <c r="NCI11" s="34"/>
      <c r="NCJ11" s="34"/>
      <c r="NCK11" s="34"/>
      <c r="NCL11" s="34"/>
      <c r="NCM11" s="34"/>
      <c r="NCN11" s="34"/>
      <c r="NCO11" s="34"/>
      <c r="NCP11" s="34"/>
      <c r="NCQ11" s="34"/>
      <c r="NCR11" s="34"/>
      <c r="NCS11" s="34"/>
      <c r="NCT11" s="34"/>
      <c r="NCU11" s="34"/>
      <c r="NCV11" s="34"/>
      <c r="NCW11" s="34"/>
      <c r="NCX11" s="34"/>
      <c r="NCY11" s="34"/>
      <c r="NCZ11" s="34"/>
      <c r="NDA11" s="34"/>
      <c r="NDB11" s="34"/>
      <c r="NDC11" s="34"/>
      <c r="NDD11" s="34"/>
      <c r="NDE11" s="34"/>
      <c r="NDF11" s="34"/>
      <c r="NDG11" s="34"/>
      <c r="NDH11" s="34"/>
      <c r="NDI11" s="34"/>
      <c r="NDJ11" s="34"/>
      <c r="NDK11" s="34"/>
      <c r="NDL11" s="34"/>
      <c r="NDM11" s="34"/>
      <c r="NDN11" s="34"/>
      <c r="NDO11" s="34"/>
      <c r="NDP11" s="34"/>
      <c r="NDQ11" s="34"/>
      <c r="NDR11" s="34"/>
      <c r="NDS11" s="34"/>
      <c r="NDT11" s="34"/>
      <c r="NDU11" s="34"/>
      <c r="NDV11" s="34"/>
      <c r="NDW11" s="34"/>
      <c r="NDX11" s="34"/>
      <c r="NDY11" s="34"/>
      <c r="NDZ11" s="34"/>
      <c r="NEA11" s="34"/>
      <c r="NEB11" s="34"/>
      <c r="NEC11" s="34"/>
      <c r="NED11" s="34"/>
      <c r="NEE11" s="34"/>
      <c r="NEF11" s="34"/>
      <c r="NEG11" s="34"/>
      <c r="NEH11" s="34"/>
      <c r="NEI11" s="34"/>
      <c r="NEJ11" s="34"/>
      <c r="NEK11" s="34"/>
      <c r="NEL11" s="34"/>
      <c r="NEM11" s="34"/>
      <c r="NEN11" s="34"/>
      <c r="NEO11" s="34"/>
      <c r="NEP11" s="34"/>
      <c r="NEQ11" s="34"/>
      <c r="NER11" s="34"/>
      <c r="NES11" s="34"/>
      <c r="NET11" s="34"/>
      <c r="NEU11" s="34"/>
      <c r="NEV11" s="34"/>
      <c r="NEW11" s="34"/>
      <c r="NEX11" s="34"/>
      <c r="NEY11" s="34"/>
      <c r="NEZ11" s="34"/>
      <c r="NFA11" s="34"/>
      <c r="NFB11" s="34"/>
      <c r="NFC11" s="34"/>
      <c r="NFD11" s="34"/>
      <c r="NFE11" s="34"/>
      <c r="NFF11" s="34"/>
      <c r="NFG11" s="34"/>
      <c r="NFH11" s="34"/>
      <c r="NFI11" s="34"/>
      <c r="NFJ11" s="34"/>
      <c r="NFK11" s="34"/>
      <c r="NFL11" s="34"/>
      <c r="NFM11" s="34"/>
      <c r="NFN11" s="34"/>
      <c r="NFO11" s="34"/>
      <c r="NFP11" s="34"/>
      <c r="NFQ11" s="34"/>
      <c r="NFR11" s="34"/>
      <c r="NFS11" s="34"/>
      <c r="NFT11" s="34"/>
      <c r="NFU11" s="34"/>
      <c r="NFV11" s="34"/>
      <c r="NFW11" s="34"/>
      <c r="NFX11" s="34"/>
      <c r="NFY11" s="34"/>
      <c r="NFZ11" s="34"/>
      <c r="NGA11" s="34"/>
      <c r="NGB11" s="34"/>
      <c r="NGC11" s="34"/>
      <c r="NGD11" s="34"/>
      <c r="NGE11" s="34"/>
      <c r="NGF11" s="34"/>
      <c r="NGG11" s="34"/>
      <c r="NGH11" s="34"/>
      <c r="NGI11" s="34"/>
      <c r="NGJ11" s="34"/>
      <c r="NGK11" s="34"/>
      <c r="NGL11" s="34"/>
      <c r="NGM11" s="34"/>
      <c r="NGN11" s="34"/>
      <c r="NGO11" s="34"/>
      <c r="NGP11" s="34"/>
      <c r="NGQ11" s="34"/>
      <c r="NGR11" s="34"/>
      <c r="NGS11" s="34"/>
      <c r="NGT11" s="34"/>
      <c r="NGU11" s="34"/>
      <c r="NGV11" s="34"/>
      <c r="NGW11" s="34"/>
      <c r="NGX11" s="34"/>
      <c r="NGY11" s="34"/>
      <c r="NGZ11" s="34"/>
      <c r="NHA11" s="34"/>
      <c r="NHB11" s="34"/>
      <c r="NHC11" s="34"/>
      <c r="NHD11" s="34"/>
      <c r="NHE11" s="34"/>
      <c r="NHF11" s="34"/>
      <c r="NHG11" s="34"/>
      <c r="NHH11" s="34"/>
      <c r="NHI11" s="34"/>
      <c r="NHJ11" s="34"/>
      <c r="NHK11" s="34"/>
      <c r="NHL11" s="34"/>
      <c r="NHM11" s="34"/>
      <c r="NHN11" s="34"/>
      <c r="NHO11" s="34"/>
      <c r="NHP11" s="34"/>
      <c r="NHQ11" s="34"/>
      <c r="NHR11" s="34"/>
      <c r="NHS11" s="34"/>
      <c r="NHT11" s="34"/>
      <c r="NHU11" s="34"/>
      <c r="NHV11" s="34"/>
      <c r="NHW11" s="34"/>
      <c r="NHX11" s="34"/>
      <c r="NHY11" s="34"/>
      <c r="NHZ11" s="34"/>
      <c r="NIA11" s="34"/>
      <c r="NIB11" s="34"/>
      <c r="NIC11" s="34"/>
      <c r="NID11" s="34"/>
      <c r="NIE11" s="34"/>
      <c r="NIF11" s="34"/>
      <c r="NIG11" s="34"/>
      <c r="NIH11" s="34"/>
      <c r="NII11" s="34"/>
      <c r="NIJ11" s="34"/>
      <c r="NIK11" s="34"/>
      <c r="NIL11" s="34"/>
      <c r="NIM11" s="34"/>
      <c r="NIN11" s="34"/>
      <c r="NIO11" s="34"/>
      <c r="NIP11" s="34"/>
      <c r="NIQ11" s="34"/>
      <c r="NIR11" s="34"/>
      <c r="NIS11" s="34"/>
      <c r="NIT11" s="34"/>
      <c r="NIU11" s="34"/>
      <c r="NIV11" s="34"/>
      <c r="NIW11" s="34"/>
      <c r="NIX11" s="34"/>
      <c r="NIY11" s="34"/>
      <c r="NIZ11" s="34"/>
      <c r="NJA11" s="34"/>
      <c r="NJB11" s="34"/>
      <c r="NJC11" s="34"/>
      <c r="NJD11" s="34"/>
      <c r="NJE11" s="34"/>
      <c r="NJF11" s="34"/>
      <c r="NJG11" s="34"/>
      <c r="NJH11" s="34"/>
      <c r="NJI11" s="34"/>
      <c r="NJJ11" s="34"/>
      <c r="NJK11" s="34"/>
      <c r="NJL11" s="34"/>
      <c r="NJM11" s="34"/>
      <c r="NJN11" s="34"/>
      <c r="NJO11" s="34"/>
      <c r="NJP11" s="34"/>
      <c r="NJQ11" s="34"/>
      <c r="NJR11" s="34"/>
      <c r="NJS11" s="34"/>
      <c r="NJT11" s="34"/>
      <c r="NJU11" s="34"/>
      <c r="NJV11" s="34"/>
      <c r="NJW11" s="34"/>
      <c r="NJX11" s="34"/>
      <c r="NJY11" s="34"/>
      <c r="NJZ11" s="34"/>
      <c r="NKA11" s="34"/>
      <c r="NKB11" s="34"/>
      <c r="NKC11" s="34"/>
      <c r="NKD11" s="34"/>
      <c r="NKE11" s="34"/>
      <c r="NKF11" s="34"/>
      <c r="NKG11" s="34"/>
      <c r="NKH11" s="34"/>
      <c r="NKI11" s="34"/>
      <c r="NKJ11" s="34"/>
      <c r="NKK11" s="34"/>
      <c r="NKL11" s="34"/>
      <c r="NKM11" s="34"/>
      <c r="NKN11" s="34"/>
      <c r="NKO11" s="34"/>
      <c r="NKP11" s="34"/>
      <c r="NKQ11" s="34"/>
      <c r="NKR11" s="34"/>
      <c r="NKS11" s="34"/>
      <c r="NKT11" s="34"/>
      <c r="NKU11" s="34"/>
      <c r="NKV11" s="34"/>
      <c r="NKW11" s="34"/>
      <c r="NKX11" s="34"/>
      <c r="NKY11" s="34"/>
      <c r="NKZ11" s="34"/>
      <c r="NLA11" s="34"/>
      <c r="NLB11" s="34"/>
      <c r="NLC11" s="34"/>
      <c r="NLD11" s="34"/>
      <c r="NLE11" s="34"/>
      <c r="NLF11" s="34"/>
      <c r="NLG11" s="34"/>
      <c r="NLH11" s="34"/>
      <c r="NLI11" s="34"/>
      <c r="NLJ11" s="34"/>
      <c r="NLK11" s="34"/>
      <c r="NLL11" s="34"/>
      <c r="NLM11" s="34"/>
      <c r="NLN11" s="34"/>
      <c r="NLO11" s="34"/>
      <c r="NLP11" s="34"/>
      <c r="NLQ11" s="34"/>
      <c r="NLR11" s="34"/>
      <c r="NLS11" s="34"/>
      <c r="NLT11" s="34"/>
      <c r="NLU11" s="34"/>
      <c r="NLV11" s="34"/>
      <c r="NLW11" s="34"/>
      <c r="NLX11" s="34"/>
      <c r="NLY11" s="34"/>
      <c r="NLZ11" s="34"/>
      <c r="NMA11" s="34"/>
      <c r="NMB11" s="34"/>
      <c r="NMC11" s="34"/>
      <c r="NMD11" s="34"/>
      <c r="NME11" s="34"/>
      <c r="NMF11" s="34"/>
      <c r="NMG11" s="34"/>
      <c r="NMH11" s="34"/>
      <c r="NMI11" s="34"/>
      <c r="NMJ11" s="34"/>
      <c r="NMK11" s="34"/>
      <c r="NML11" s="34"/>
      <c r="NMM11" s="34"/>
      <c r="NMN11" s="34"/>
      <c r="NMO11" s="34"/>
      <c r="NMP11" s="34"/>
      <c r="NMQ11" s="34"/>
      <c r="NMR11" s="34"/>
      <c r="NMS11" s="34"/>
      <c r="NMT11" s="34"/>
      <c r="NMU11" s="34"/>
      <c r="NMV11" s="34"/>
      <c r="NMW11" s="34"/>
      <c r="NMX11" s="34"/>
      <c r="NMY11" s="34"/>
      <c r="NMZ11" s="34"/>
      <c r="NNA11" s="34"/>
      <c r="NNB11" s="34"/>
      <c r="NNC11" s="34"/>
      <c r="NND11" s="34"/>
      <c r="NNE11" s="34"/>
      <c r="NNF11" s="34"/>
      <c r="NNG11" s="34"/>
      <c r="NNH11" s="34"/>
      <c r="NNI11" s="34"/>
      <c r="NNJ11" s="34"/>
      <c r="NNK11" s="34"/>
      <c r="NNL11" s="34"/>
      <c r="NNM11" s="34"/>
      <c r="NNN11" s="34"/>
      <c r="NNO11" s="34"/>
      <c r="NNP11" s="34"/>
      <c r="NNQ11" s="34"/>
      <c r="NNR11" s="34"/>
      <c r="NNS11" s="34"/>
      <c r="NNT11" s="34"/>
      <c r="NNU11" s="34"/>
      <c r="NNV11" s="34"/>
      <c r="NNW11" s="34"/>
      <c r="NNX11" s="34"/>
      <c r="NNY11" s="34"/>
      <c r="NNZ11" s="34"/>
      <c r="NOA11" s="34"/>
      <c r="NOB11" s="34"/>
      <c r="NOC11" s="34"/>
      <c r="NOD11" s="34"/>
      <c r="NOE11" s="34"/>
      <c r="NOF11" s="34"/>
      <c r="NOG11" s="34"/>
      <c r="NOH11" s="34"/>
      <c r="NOI11" s="34"/>
      <c r="NOJ11" s="34"/>
      <c r="NOK11" s="34"/>
      <c r="NOL11" s="34"/>
      <c r="NOM11" s="34"/>
      <c r="NON11" s="34"/>
      <c r="NOO11" s="34"/>
      <c r="NOP11" s="34"/>
      <c r="NOQ11" s="34"/>
      <c r="NOR11" s="34"/>
      <c r="NOS11" s="34"/>
      <c r="NOT11" s="34"/>
      <c r="NOU11" s="34"/>
      <c r="NOV11" s="34"/>
      <c r="NOW11" s="34"/>
      <c r="NOX11" s="34"/>
      <c r="NOY11" s="34"/>
      <c r="NOZ11" s="34"/>
      <c r="NPA11" s="34"/>
      <c r="NPB11" s="34"/>
      <c r="NPC11" s="34"/>
      <c r="NPD11" s="34"/>
      <c r="NPE11" s="34"/>
      <c r="NPF11" s="34"/>
      <c r="NPG11" s="34"/>
      <c r="NPH11" s="34"/>
      <c r="NPI11" s="34"/>
      <c r="NPJ11" s="34"/>
      <c r="NPK11" s="34"/>
      <c r="NPL11" s="34"/>
      <c r="NPM11" s="34"/>
      <c r="NPN11" s="34"/>
      <c r="NPO11" s="34"/>
      <c r="NPP11" s="34"/>
      <c r="NPQ11" s="34"/>
      <c r="NPR11" s="34"/>
      <c r="NPS11" s="34"/>
      <c r="NPT11" s="34"/>
      <c r="NPU11" s="34"/>
      <c r="NPV11" s="34"/>
      <c r="NPW11" s="34"/>
      <c r="NPX11" s="34"/>
      <c r="NPY11" s="34"/>
      <c r="NPZ11" s="34"/>
      <c r="NQA11" s="34"/>
      <c r="NQB11" s="34"/>
      <c r="NQC11" s="34"/>
      <c r="NQD11" s="34"/>
      <c r="NQE11" s="34"/>
      <c r="NQF11" s="34"/>
      <c r="NQG11" s="34"/>
      <c r="NQH11" s="34"/>
      <c r="NQI11" s="34"/>
      <c r="NQJ11" s="34"/>
      <c r="NQK11" s="34"/>
      <c r="NQL11" s="34"/>
      <c r="NQM11" s="34"/>
      <c r="NQN11" s="34"/>
      <c r="NQO11" s="34"/>
      <c r="NQP11" s="34"/>
      <c r="NQQ11" s="34"/>
      <c r="NQR11" s="34"/>
      <c r="NQS11" s="34"/>
      <c r="NQT11" s="34"/>
      <c r="NQU11" s="34"/>
      <c r="NQV11" s="34"/>
      <c r="NQW11" s="34"/>
      <c r="NQX11" s="34"/>
      <c r="NQY11" s="34"/>
      <c r="NQZ11" s="34"/>
      <c r="NRA11" s="34"/>
      <c r="NRB11" s="34"/>
      <c r="NRC11" s="34"/>
      <c r="NRD11" s="34"/>
      <c r="NRE11" s="34"/>
      <c r="NRF11" s="34"/>
      <c r="NRG11" s="34"/>
      <c r="NRH11" s="34"/>
      <c r="NRI11" s="34"/>
      <c r="NRJ11" s="34"/>
      <c r="NRK11" s="34"/>
      <c r="NRL11" s="34"/>
      <c r="NRM11" s="34"/>
      <c r="NRN11" s="34"/>
      <c r="NRO11" s="34"/>
      <c r="NRP11" s="34"/>
      <c r="NRQ11" s="34"/>
      <c r="NRR11" s="34"/>
      <c r="NRS11" s="34"/>
      <c r="NRT11" s="34"/>
      <c r="NRU11" s="34"/>
      <c r="NRV11" s="34"/>
      <c r="NRW11" s="34"/>
      <c r="NRX11" s="34"/>
      <c r="NRY11" s="34"/>
      <c r="NRZ11" s="34"/>
      <c r="NSA11" s="34"/>
      <c r="NSB11" s="34"/>
      <c r="NSC11" s="34"/>
      <c r="NSD11" s="34"/>
      <c r="NSE11" s="34"/>
      <c r="NSF11" s="34"/>
      <c r="NSG11" s="34"/>
      <c r="NSH11" s="34"/>
      <c r="NSI11" s="34"/>
      <c r="NSJ11" s="34"/>
      <c r="NSK11" s="34"/>
      <c r="NSL11" s="34"/>
      <c r="NSM11" s="34"/>
      <c r="NSN11" s="34"/>
      <c r="NSO11" s="34"/>
      <c r="NSP11" s="34"/>
      <c r="NSQ11" s="34"/>
      <c r="NSR11" s="34"/>
      <c r="NSS11" s="34"/>
      <c r="NST11" s="34"/>
      <c r="NSU11" s="34"/>
      <c r="NSV11" s="34"/>
      <c r="NSW11" s="34"/>
      <c r="NSX11" s="34"/>
      <c r="NSY11" s="34"/>
      <c r="NSZ11" s="34"/>
      <c r="NTA11" s="34"/>
      <c r="NTB11" s="34"/>
      <c r="NTC11" s="34"/>
      <c r="NTD11" s="34"/>
      <c r="NTE11" s="34"/>
      <c r="NTF11" s="34"/>
      <c r="NTG11" s="34"/>
      <c r="NTH11" s="34"/>
      <c r="NTI11" s="34"/>
      <c r="NTJ11" s="34"/>
      <c r="NTK11" s="34"/>
      <c r="NTL11" s="34"/>
      <c r="NTM11" s="34"/>
      <c r="NTN11" s="34"/>
      <c r="NTO11" s="34"/>
      <c r="NTP11" s="34"/>
      <c r="NTQ11" s="34"/>
      <c r="NTR11" s="34"/>
      <c r="NTS11" s="34"/>
      <c r="NTT11" s="34"/>
      <c r="NTU11" s="34"/>
      <c r="NTV11" s="34"/>
      <c r="NTW11" s="34"/>
      <c r="NTX11" s="34"/>
      <c r="NTY11" s="34"/>
      <c r="NTZ11" s="34"/>
      <c r="NUA11" s="34"/>
      <c r="NUB11" s="34"/>
      <c r="NUC11" s="34"/>
      <c r="NUD11" s="34"/>
      <c r="NUE11" s="34"/>
      <c r="NUF11" s="34"/>
      <c r="NUG11" s="34"/>
      <c r="NUH11" s="34"/>
      <c r="NUI11" s="34"/>
      <c r="NUJ11" s="34"/>
      <c r="NUK11" s="34"/>
      <c r="NUL11" s="34"/>
      <c r="NUM11" s="34"/>
      <c r="NUN11" s="34"/>
      <c r="NUO11" s="34"/>
      <c r="NUP11" s="34"/>
      <c r="NUQ11" s="34"/>
      <c r="NUR11" s="34"/>
      <c r="NUS11" s="34"/>
      <c r="NUT11" s="34"/>
      <c r="NUU11" s="34"/>
      <c r="NUV11" s="34"/>
      <c r="NUW11" s="34"/>
      <c r="NUX11" s="34"/>
      <c r="NUY11" s="34"/>
      <c r="NUZ11" s="34"/>
      <c r="NVA11" s="34"/>
      <c r="NVB11" s="34"/>
      <c r="NVC11" s="34"/>
      <c r="NVD11" s="34"/>
      <c r="NVE11" s="34"/>
      <c r="NVF11" s="34"/>
      <c r="NVG11" s="34"/>
      <c r="NVH11" s="34"/>
      <c r="NVI11" s="34"/>
      <c r="NVJ11" s="34"/>
      <c r="NVK11" s="34"/>
      <c r="NVL11" s="34"/>
      <c r="NVM11" s="34"/>
      <c r="NVN11" s="34"/>
      <c r="NVO11" s="34"/>
      <c r="NVP11" s="34"/>
      <c r="NVQ11" s="34"/>
      <c r="NVR11" s="34"/>
      <c r="NVS11" s="34"/>
      <c r="NVT11" s="34"/>
      <c r="NVU11" s="34"/>
      <c r="NVV11" s="34"/>
      <c r="NVW11" s="34"/>
      <c r="NVX11" s="34"/>
      <c r="NVY11" s="34"/>
      <c r="NVZ11" s="34"/>
      <c r="NWA11" s="34"/>
      <c r="NWB11" s="34"/>
      <c r="NWC11" s="34"/>
      <c r="NWD11" s="34"/>
      <c r="NWE11" s="34"/>
      <c r="NWF11" s="34"/>
      <c r="NWG11" s="34"/>
      <c r="NWH11" s="34"/>
      <c r="NWI11" s="34"/>
      <c r="NWJ11" s="34"/>
      <c r="NWK11" s="34"/>
      <c r="NWL11" s="34"/>
      <c r="NWM11" s="34"/>
      <c r="NWN11" s="34"/>
      <c r="NWO11" s="34"/>
      <c r="NWP11" s="34"/>
      <c r="NWQ11" s="34"/>
      <c r="NWR11" s="34"/>
      <c r="NWS11" s="34"/>
      <c r="NWT11" s="34"/>
      <c r="NWU11" s="34"/>
      <c r="NWV11" s="34"/>
      <c r="NWW11" s="34"/>
      <c r="NWX11" s="34"/>
      <c r="NWY11" s="34"/>
      <c r="NWZ11" s="34"/>
      <c r="NXA11" s="34"/>
      <c r="NXB11" s="34"/>
      <c r="NXC11" s="34"/>
      <c r="NXD11" s="34"/>
      <c r="NXE11" s="34"/>
      <c r="NXF11" s="34"/>
      <c r="NXG11" s="34"/>
      <c r="NXH11" s="34"/>
      <c r="NXI11" s="34"/>
      <c r="NXJ11" s="34"/>
      <c r="NXK11" s="34"/>
      <c r="NXL11" s="34"/>
      <c r="NXM11" s="34"/>
      <c r="NXN11" s="34"/>
      <c r="NXO11" s="34"/>
      <c r="NXP11" s="34"/>
      <c r="NXQ11" s="34"/>
      <c r="NXR11" s="34"/>
      <c r="NXS11" s="34"/>
      <c r="NXT11" s="34"/>
      <c r="NXU11" s="34"/>
      <c r="NXV11" s="34"/>
      <c r="NXW11" s="34"/>
      <c r="NXX11" s="34"/>
      <c r="NXY11" s="34"/>
      <c r="NXZ11" s="34"/>
      <c r="NYA11" s="34"/>
      <c r="NYB11" s="34"/>
      <c r="NYC11" s="34"/>
      <c r="NYD11" s="34"/>
      <c r="NYE11" s="34"/>
      <c r="NYF11" s="34"/>
      <c r="NYG11" s="34"/>
      <c r="NYH11" s="34"/>
      <c r="NYI11" s="34"/>
      <c r="NYJ11" s="34"/>
      <c r="NYK11" s="34"/>
      <c r="NYL11" s="34"/>
      <c r="NYM11" s="34"/>
      <c r="NYN11" s="34"/>
      <c r="NYO11" s="34"/>
      <c r="NYP11" s="34"/>
      <c r="NYQ11" s="34"/>
      <c r="NYR11" s="34"/>
      <c r="NYS11" s="34"/>
      <c r="NYT11" s="34"/>
      <c r="NYU11" s="34"/>
      <c r="NYV11" s="34"/>
      <c r="NYW11" s="34"/>
      <c r="NYX11" s="34"/>
      <c r="NYY11" s="34"/>
      <c r="NYZ11" s="34"/>
      <c r="NZA11" s="34"/>
      <c r="NZB11" s="34"/>
      <c r="NZC11" s="34"/>
      <c r="NZD11" s="34"/>
      <c r="NZE11" s="34"/>
      <c r="NZF11" s="34"/>
      <c r="NZG11" s="34"/>
      <c r="NZH11" s="34"/>
      <c r="NZI11" s="34"/>
      <c r="NZJ11" s="34"/>
      <c r="NZK11" s="34"/>
      <c r="NZL11" s="34"/>
      <c r="NZM11" s="34"/>
      <c r="NZN11" s="34"/>
      <c r="NZO11" s="34"/>
      <c r="NZP11" s="34"/>
      <c r="NZQ11" s="34"/>
      <c r="NZR11" s="34"/>
      <c r="NZS11" s="34"/>
      <c r="NZT11" s="34"/>
      <c r="NZU11" s="34"/>
      <c r="NZV11" s="34"/>
      <c r="NZW11" s="34"/>
      <c r="NZX11" s="34"/>
      <c r="NZY11" s="34"/>
      <c r="NZZ11" s="34"/>
      <c r="OAA11" s="34"/>
      <c r="OAB11" s="34"/>
      <c r="OAC11" s="34"/>
      <c r="OAD11" s="34"/>
      <c r="OAE11" s="34"/>
      <c r="OAF11" s="34"/>
      <c r="OAG11" s="34"/>
      <c r="OAH11" s="34"/>
      <c r="OAI11" s="34"/>
      <c r="OAJ11" s="34"/>
      <c r="OAK11" s="34"/>
      <c r="OAL11" s="34"/>
      <c r="OAM11" s="34"/>
      <c r="OAN11" s="34"/>
      <c r="OAO11" s="34"/>
      <c r="OAP11" s="34"/>
      <c r="OAQ11" s="34"/>
      <c r="OAR11" s="34"/>
      <c r="OAS11" s="34"/>
      <c r="OAT11" s="34"/>
      <c r="OAU11" s="34"/>
      <c r="OAV11" s="34"/>
      <c r="OAW11" s="34"/>
      <c r="OAX11" s="34"/>
      <c r="OAY11" s="34"/>
      <c r="OAZ11" s="34"/>
      <c r="OBA11" s="34"/>
      <c r="OBB11" s="34"/>
      <c r="OBC11" s="34"/>
      <c r="OBD11" s="34"/>
      <c r="OBE11" s="34"/>
      <c r="OBF11" s="34"/>
      <c r="OBG11" s="34"/>
      <c r="OBH11" s="34"/>
      <c r="OBI11" s="34"/>
      <c r="OBJ11" s="34"/>
      <c r="OBK11" s="34"/>
      <c r="OBL11" s="34"/>
      <c r="OBM11" s="34"/>
      <c r="OBN11" s="34"/>
      <c r="OBO11" s="34"/>
      <c r="OBP11" s="34"/>
      <c r="OBQ11" s="34"/>
      <c r="OBR11" s="34"/>
      <c r="OBS11" s="34"/>
      <c r="OBT11" s="34"/>
      <c r="OBU11" s="34"/>
      <c r="OBV11" s="34"/>
      <c r="OBW11" s="34"/>
      <c r="OBX11" s="34"/>
      <c r="OBY11" s="34"/>
      <c r="OBZ11" s="34"/>
      <c r="OCA11" s="34"/>
      <c r="OCB11" s="34"/>
      <c r="OCC11" s="34"/>
      <c r="OCD11" s="34"/>
      <c r="OCE11" s="34"/>
      <c r="OCF11" s="34"/>
      <c r="OCG11" s="34"/>
      <c r="OCH11" s="34"/>
      <c r="OCI11" s="34"/>
      <c r="OCJ11" s="34"/>
      <c r="OCK11" s="34"/>
      <c r="OCL11" s="34"/>
      <c r="OCM11" s="34"/>
      <c r="OCN11" s="34"/>
      <c r="OCO11" s="34"/>
      <c r="OCP11" s="34"/>
      <c r="OCQ11" s="34"/>
      <c r="OCR11" s="34"/>
      <c r="OCS11" s="34"/>
      <c r="OCT11" s="34"/>
      <c r="OCU11" s="34"/>
      <c r="OCV11" s="34"/>
      <c r="OCW11" s="34"/>
      <c r="OCX11" s="34"/>
      <c r="OCY11" s="34"/>
      <c r="OCZ11" s="34"/>
      <c r="ODA11" s="34"/>
      <c r="ODB11" s="34"/>
      <c r="ODC11" s="34"/>
      <c r="ODD11" s="34"/>
      <c r="ODE11" s="34"/>
      <c r="ODF11" s="34"/>
      <c r="ODG11" s="34"/>
      <c r="ODH11" s="34"/>
      <c r="ODI11" s="34"/>
      <c r="ODJ11" s="34"/>
      <c r="ODK11" s="34"/>
      <c r="ODL11" s="34"/>
      <c r="ODM11" s="34"/>
      <c r="ODN11" s="34"/>
      <c r="ODO11" s="34"/>
      <c r="ODP11" s="34"/>
      <c r="ODQ11" s="34"/>
      <c r="ODR11" s="34"/>
      <c r="ODS11" s="34"/>
      <c r="ODT11" s="34"/>
      <c r="ODU11" s="34"/>
      <c r="ODV11" s="34"/>
      <c r="ODW11" s="34"/>
      <c r="ODX11" s="34"/>
      <c r="ODY11" s="34"/>
      <c r="ODZ11" s="34"/>
      <c r="OEA11" s="34"/>
      <c r="OEB11" s="34"/>
      <c r="OEC11" s="34"/>
      <c r="OED11" s="34"/>
      <c r="OEE11" s="34"/>
      <c r="OEF11" s="34"/>
      <c r="OEG11" s="34"/>
      <c r="OEH11" s="34"/>
      <c r="OEI11" s="34"/>
      <c r="OEJ11" s="34"/>
      <c r="OEK11" s="34"/>
      <c r="OEL11" s="34"/>
      <c r="OEM11" s="34"/>
      <c r="OEN11" s="34"/>
      <c r="OEO11" s="34"/>
      <c r="OEP11" s="34"/>
      <c r="OEQ11" s="34"/>
      <c r="OER11" s="34"/>
      <c r="OES11" s="34"/>
      <c r="OET11" s="34"/>
      <c r="OEU11" s="34"/>
      <c r="OEV11" s="34"/>
      <c r="OEW11" s="34"/>
      <c r="OEX11" s="34"/>
      <c r="OEY11" s="34"/>
      <c r="OEZ11" s="34"/>
      <c r="OFA11" s="34"/>
      <c r="OFB11" s="34"/>
      <c r="OFC11" s="34"/>
      <c r="OFD11" s="34"/>
      <c r="OFE11" s="34"/>
      <c r="OFF11" s="34"/>
      <c r="OFG11" s="34"/>
      <c r="OFH11" s="34"/>
      <c r="OFI11" s="34"/>
      <c r="OFJ11" s="34"/>
      <c r="OFK11" s="34"/>
      <c r="OFL11" s="34"/>
      <c r="OFM11" s="34"/>
      <c r="OFN11" s="34"/>
      <c r="OFO11" s="34"/>
      <c r="OFP11" s="34"/>
      <c r="OFQ11" s="34"/>
      <c r="OFR11" s="34"/>
      <c r="OFS11" s="34"/>
      <c r="OFT11" s="34"/>
      <c r="OFU11" s="34"/>
      <c r="OFV11" s="34"/>
      <c r="OFW11" s="34"/>
      <c r="OFX11" s="34"/>
      <c r="OFY11" s="34"/>
      <c r="OFZ11" s="34"/>
      <c r="OGA11" s="34"/>
      <c r="OGB11" s="34"/>
      <c r="OGC11" s="34"/>
      <c r="OGD11" s="34"/>
      <c r="OGE11" s="34"/>
      <c r="OGF11" s="34"/>
      <c r="OGG11" s="34"/>
      <c r="OGH11" s="34"/>
      <c r="OGI11" s="34"/>
      <c r="OGJ11" s="34"/>
      <c r="OGK11" s="34"/>
      <c r="OGL11" s="34"/>
      <c r="OGM11" s="34"/>
      <c r="OGN11" s="34"/>
      <c r="OGO11" s="34"/>
      <c r="OGP11" s="34"/>
      <c r="OGQ11" s="34"/>
      <c r="OGR11" s="34"/>
      <c r="OGS11" s="34"/>
      <c r="OGT11" s="34"/>
      <c r="OGU11" s="34"/>
      <c r="OGV11" s="34"/>
      <c r="OGW11" s="34"/>
      <c r="OGX11" s="34"/>
      <c r="OGY11" s="34"/>
      <c r="OGZ11" s="34"/>
      <c r="OHA11" s="34"/>
      <c r="OHB11" s="34"/>
      <c r="OHC11" s="34"/>
      <c r="OHD11" s="34"/>
      <c r="OHE11" s="34"/>
      <c r="OHF11" s="34"/>
      <c r="OHG11" s="34"/>
      <c r="OHH11" s="34"/>
      <c r="OHI11" s="34"/>
      <c r="OHJ11" s="34"/>
      <c r="OHK11" s="34"/>
      <c r="OHL11" s="34"/>
      <c r="OHM11" s="34"/>
      <c r="OHN11" s="34"/>
      <c r="OHO11" s="34"/>
      <c r="OHP11" s="34"/>
      <c r="OHQ11" s="34"/>
      <c r="OHR11" s="34"/>
      <c r="OHS11" s="34"/>
      <c r="OHT11" s="34"/>
      <c r="OHU11" s="34"/>
      <c r="OHV11" s="34"/>
      <c r="OHW11" s="34"/>
      <c r="OHX11" s="34"/>
      <c r="OHY11" s="34"/>
      <c r="OHZ11" s="34"/>
      <c r="OIA11" s="34"/>
      <c r="OIB11" s="34"/>
      <c r="OIC11" s="34"/>
      <c r="OID11" s="34"/>
      <c r="OIE11" s="34"/>
      <c r="OIF11" s="34"/>
      <c r="OIG11" s="34"/>
      <c r="OIH11" s="34"/>
      <c r="OII11" s="34"/>
      <c r="OIJ11" s="34"/>
      <c r="OIK11" s="34"/>
      <c r="OIL11" s="34"/>
      <c r="OIM11" s="34"/>
      <c r="OIN11" s="34"/>
      <c r="OIO11" s="34"/>
      <c r="OIP11" s="34"/>
      <c r="OIQ11" s="34"/>
      <c r="OIR11" s="34"/>
      <c r="OIS11" s="34"/>
      <c r="OIT11" s="34"/>
      <c r="OIU11" s="34"/>
      <c r="OIV11" s="34"/>
      <c r="OIW11" s="34"/>
      <c r="OIX11" s="34"/>
      <c r="OIY11" s="34"/>
      <c r="OIZ11" s="34"/>
      <c r="OJA11" s="34"/>
      <c r="OJB11" s="34"/>
      <c r="OJC11" s="34"/>
      <c r="OJD11" s="34"/>
      <c r="OJE11" s="34"/>
      <c r="OJF11" s="34"/>
      <c r="OJG11" s="34"/>
      <c r="OJH11" s="34"/>
      <c r="OJI11" s="34"/>
      <c r="OJJ11" s="34"/>
      <c r="OJK11" s="34"/>
      <c r="OJL11" s="34"/>
      <c r="OJM11" s="34"/>
      <c r="OJN11" s="34"/>
      <c r="OJO11" s="34"/>
      <c r="OJP11" s="34"/>
      <c r="OJQ11" s="34"/>
      <c r="OJR11" s="34"/>
      <c r="OJS11" s="34"/>
      <c r="OJT11" s="34"/>
      <c r="OJU11" s="34"/>
      <c r="OJV11" s="34"/>
      <c r="OJW11" s="34"/>
      <c r="OJX11" s="34"/>
      <c r="OJY11" s="34"/>
      <c r="OJZ11" s="34"/>
      <c r="OKA11" s="34"/>
      <c r="OKB11" s="34"/>
      <c r="OKC11" s="34"/>
      <c r="OKD11" s="34"/>
      <c r="OKE11" s="34"/>
      <c r="OKF11" s="34"/>
      <c r="OKG11" s="34"/>
      <c r="OKH11" s="34"/>
      <c r="OKI11" s="34"/>
      <c r="OKJ11" s="34"/>
      <c r="OKK11" s="34"/>
      <c r="OKL11" s="34"/>
      <c r="OKM11" s="34"/>
      <c r="OKN11" s="34"/>
      <c r="OKO11" s="34"/>
      <c r="OKP11" s="34"/>
      <c r="OKQ11" s="34"/>
      <c r="OKR11" s="34"/>
      <c r="OKS11" s="34"/>
      <c r="OKT11" s="34"/>
      <c r="OKU11" s="34"/>
      <c r="OKV11" s="34"/>
      <c r="OKW11" s="34"/>
      <c r="OKX11" s="34"/>
      <c r="OKY11" s="34"/>
      <c r="OKZ11" s="34"/>
      <c r="OLA11" s="34"/>
      <c r="OLB11" s="34"/>
      <c r="OLC11" s="34"/>
      <c r="OLD11" s="34"/>
      <c r="OLE11" s="34"/>
      <c r="OLF11" s="34"/>
      <c r="OLG11" s="34"/>
      <c r="OLH11" s="34"/>
      <c r="OLI11" s="34"/>
      <c r="OLJ11" s="34"/>
      <c r="OLK11" s="34"/>
      <c r="OLL11" s="34"/>
      <c r="OLM11" s="34"/>
      <c r="OLN11" s="34"/>
      <c r="OLO11" s="34"/>
      <c r="OLP11" s="34"/>
      <c r="OLQ11" s="34"/>
      <c r="OLR11" s="34"/>
      <c r="OLS11" s="34"/>
      <c r="OLT11" s="34"/>
      <c r="OLU11" s="34"/>
      <c r="OLV11" s="34"/>
      <c r="OLW11" s="34"/>
      <c r="OLX11" s="34"/>
      <c r="OLY11" s="34"/>
      <c r="OLZ11" s="34"/>
      <c r="OMA11" s="34"/>
      <c r="OMB11" s="34"/>
      <c r="OMC11" s="34"/>
      <c r="OMD11" s="34"/>
      <c r="OME11" s="34"/>
      <c r="OMF11" s="34"/>
      <c r="OMG11" s="34"/>
      <c r="OMH11" s="34"/>
      <c r="OMI11" s="34"/>
      <c r="OMJ11" s="34"/>
      <c r="OMK11" s="34"/>
      <c r="OML11" s="34"/>
      <c r="OMM11" s="34"/>
      <c r="OMN11" s="34"/>
      <c r="OMO11" s="34"/>
      <c r="OMP11" s="34"/>
      <c r="OMQ11" s="34"/>
      <c r="OMR11" s="34"/>
      <c r="OMS11" s="34"/>
      <c r="OMT11" s="34"/>
      <c r="OMU11" s="34"/>
      <c r="OMV11" s="34"/>
      <c r="OMW11" s="34"/>
      <c r="OMX11" s="34"/>
      <c r="OMY11" s="34"/>
      <c r="OMZ11" s="34"/>
      <c r="ONA11" s="34"/>
      <c r="ONB11" s="34"/>
      <c r="ONC11" s="34"/>
      <c r="OND11" s="34"/>
      <c r="ONE11" s="34"/>
      <c r="ONF11" s="34"/>
      <c r="ONG11" s="34"/>
      <c r="ONH11" s="34"/>
      <c r="ONI11" s="34"/>
      <c r="ONJ11" s="34"/>
      <c r="ONK11" s="34"/>
      <c r="ONL11" s="34"/>
      <c r="ONM11" s="34"/>
      <c r="ONN11" s="34"/>
      <c r="ONO11" s="34"/>
      <c r="ONP11" s="34"/>
      <c r="ONQ11" s="34"/>
      <c r="ONR11" s="34"/>
      <c r="ONS11" s="34"/>
      <c r="ONT11" s="34"/>
      <c r="ONU11" s="34"/>
      <c r="ONV11" s="34"/>
      <c r="ONW11" s="34"/>
      <c r="ONX11" s="34"/>
      <c r="ONY11" s="34"/>
      <c r="ONZ11" s="34"/>
      <c r="OOA11" s="34"/>
      <c r="OOB11" s="34"/>
      <c r="OOC11" s="34"/>
      <c r="OOD11" s="34"/>
      <c r="OOE11" s="34"/>
      <c r="OOF11" s="34"/>
      <c r="OOG11" s="34"/>
      <c r="OOH11" s="34"/>
      <c r="OOI11" s="34"/>
      <c r="OOJ11" s="34"/>
      <c r="OOK11" s="34"/>
      <c r="OOL11" s="34"/>
      <c r="OOM11" s="34"/>
      <c r="OON11" s="34"/>
      <c r="OOO11" s="34"/>
      <c r="OOP11" s="34"/>
      <c r="OOQ11" s="34"/>
      <c r="OOR11" s="34"/>
      <c r="OOS11" s="34"/>
      <c r="OOT11" s="34"/>
      <c r="OOU11" s="34"/>
      <c r="OOV11" s="34"/>
      <c r="OOW11" s="34"/>
      <c r="OOX11" s="34"/>
      <c r="OOY11" s="34"/>
      <c r="OOZ11" s="34"/>
      <c r="OPA11" s="34"/>
      <c r="OPB11" s="34"/>
      <c r="OPC11" s="34"/>
      <c r="OPD11" s="34"/>
      <c r="OPE11" s="34"/>
      <c r="OPF11" s="34"/>
      <c r="OPG11" s="34"/>
      <c r="OPH11" s="34"/>
      <c r="OPI11" s="34"/>
      <c r="OPJ11" s="34"/>
      <c r="OPK11" s="34"/>
      <c r="OPL11" s="34"/>
      <c r="OPM11" s="34"/>
      <c r="OPN11" s="34"/>
      <c r="OPO11" s="34"/>
      <c r="OPP11" s="34"/>
      <c r="OPQ11" s="34"/>
      <c r="OPR11" s="34"/>
      <c r="OPS11" s="34"/>
      <c r="OPT11" s="34"/>
      <c r="OPU11" s="34"/>
      <c r="OPV11" s="34"/>
      <c r="OPW11" s="34"/>
      <c r="OPX11" s="34"/>
      <c r="OPY11" s="34"/>
      <c r="OPZ11" s="34"/>
      <c r="OQA11" s="34"/>
      <c r="OQB11" s="34"/>
      <c r="OQC11" s="34"/>
      <c r="OQD11" s="34"/>
      <c r="OQE11" s="34"/>
      <c r="OQF11" s="34"/>
      <c r="OQG11" s="34"/>
      <c r="OQH11" s="34"/>
      <c r="OQI11" s="34"/>
      <c r="OQJ11" s="34"/>
      <c r="OQK11" s="34"/>
      <c r="OQL11" s="34"/>
      <c r="OQM11" s="34"/>
      <c r="OQN11" s="34"/>
      <c r="OQO11" s="34"/>
      <c r="OQP11" s="34"/>
      <c r="OQQ11" s="34"/>
      <c r="OQR11" s="34"/>
      <c r="OQS11" s="34"/>
      <c r="OQT11" s="34"/>
      <c r="OQU11" s="34"/>
      <c r="OQV11" s="34"/>
      <c r="OQW11" s="34"/>
      <c r="OQX11" s="34"/>
      <c r="OQY11" s="34"/>
      <c r="OQZ11" s="34"/>
      <c r="ORA11" s="34"/>
      <c r="ORB11" s="34"/>
      <c r="ORC11" s="34"/>
      <c r="ORD11" s="34"/>
      <c r="ORE11" s="34"/>
      <c r="ORF11" s="34"/>
      <c r="ORG11" s="34"/>
      <c r="ORH11" s="34"/>
      <c r="ORI11" s="34"/>
      <c r="ORJ11" s="34"/>
      <c r="ORK11" s="34"/>
      <c r="ORL11" s="34"/>
      <c r="ORM11" s="34"/>
      <c r="ORN11" s="34"/>
      <c r="ORO11" s="34"/>
      <c r="ORP11" s="34"/>
      <c r="ORQ11" s="34"/>
      <c r="ORR11" s="34"/>
      <c r="ORS11" s="34"/>
      <c r="ORT11" s="34"/>
      <c r="ORU11" s="34"/>
      <c r="ORV11" s="34"/>
      <c r="ORW11" s="34"/>
      <c r="ORX11" s="34"/>
      <c r="ORY11" s="34"/>
      <c r="ORZ11" s="34"/>
      <c r="OSA11" s="34"/>
      <c r="OSB11" s="34"/>
      <c r="OSC11" s="34"/>
      <c r="OSD11" s="34"/>
      <c r="OSE11" s="34"/>
      <c r="OSF11" s="34"/>
      <c r="OSG11" s="34"/>
      <c r="OSH11" s="34"/>
      <c r="OSI11" s="34"/>
      <c r="OSJ11" s="34"/>
      <c r="OSK11" s="34"/>
      <c r="OSL11" s="34"/>
      <c r="OSM11" s="34"/>
      <c r="OSN11" s="34"/>
      <c r="OSO11" s="34"/>
      <c r="OSP11" s="34"/>
      <c r="OSQ11" s="34"/>
      <c r="OSR11" s="34"/>
      <c r="OSS11" s="34"/>
      <c r="OST11" s="34"/>
      <c r="OSU11" s="34"/>
      <c r="OSV11" s="34"/>
      <c r="OSW11" s="34"/>
      <c r="OSX11" s="34"/>
      <c r="OSY11" s="34"/>
      <c r="OSZ11" s="34"/>
      <c r="OTA11" s="34"/>
      <c r="OTB11" s="34"/>
      <c r="OTC11" s="34"/>
      <c r="OTD11" s="34"/>
      <c r="OTE11" s="34"/>
      <c r="OTF11" s="34"/>
      <c r="OTG11" s="34"/>
      <c r="OTH11" s="34"/>
      <c r="OTI11" s="34"/>
      <c r="OTJ11" s="34"/>
      <c r="OTK11" s="34"/>
      <c r="OTL11" s="34"/>
      <c r="OTM11" s="34"/>
      <c r="OTN11" s="34"/>
      <c r="OTO11" s="34"/>
      <c r="OTP11" s="34"/>
      <c r="OTQ11" s="34"/>
      <c r="OTR11" s="34"/>
      <c r="OTS11" s="34"/>
      <c r="OTT11" s="34"/>
      <c r="OTU11" s="34"/>
      <c r="OTV11" s="34"/>
      <c r="OTW11" s="34"/>
      <c r="OTX11" s="34"/>
      <c r="OTY11" s="34"/>
      <c r="OTZ11" s="34"/>
      <c r="OUA11" s="34"/>
      <c r="OUB11" s="34"/>
      <c r="OUC11" s="34"/>
      <c r="OUD11" s="34"/>
      <c r="OUE11" s="34"/>
      <c r="OUF11" s="34"/>
      <c r="OUG11" s="34"/>
      <c r="OUH11" s="34"/>
      <c r="OUI11" s="34"/>
      <c r="OUJ11" s="34"/>
      <c r="OUK11" s="34"/>
      <c r="OUL11" s="34"/>
      <c r="OUM11" s="34"/>
      <c r="OUN11" s="34"/>
      <c r="OUO11" s="34"/>
      <c r="OUP11" s="34"/>
      <c r="OUQ11" s="34"/>
      <c r="OUR11" s="34"/>
      <c r="OUS11" s="34"/>
      <c r="OUT11" s="34"/>
      <c r="OUU11" s="34"/>
      <c r="OUV11" s="34"/>
      <c r="OUW11" s="34"/>
      <c r="OUX11" s="34"/>
      <c r="OUY11" s="34"/>
      <c r="OUZ11" s="34"/>
      <c r="OVA11" s="34"/>
      <c r="OVB11" s="34"/>
      <c r="OVC11" s="34"/>
      <c r="OVD11" s="34"/>
      <c r="OVE11" s="34"/>
      <c r="OVF11" s="34"/>
      <c r="OVG11" s="34"/>
      <c r="OVH11" s="34"/>
      <c r="OVI11" s="34"/>
      <c r="OVJ11" s="34"/>
      <c r="OVK11" s="34"/>
      <c r="OVL11" s="34"/>
      <c r="OVM11" s="34"/>
      <c r="OVN11" s="34"/>
      <c r="OVO11" s="34"/>
      <c r="OVP11" s="34"/>
      <c r="OVQ11" s="34"/>
      <c r="OVR11" s="34"/>
      <c r="OVS11" s="34"/>
      <c r="OVT11" s="34"/>
      <c r="OVU11" s="34"/>
      <c r="OVV11" s="34"/>
      <c r="OVW11" s="34"/>
      <c r="OVX11" s="34"/>
      <c r="OVY11" s="34"/>
      <c r="OVZ11" s="34"/>
      <c r="OWA11" s="34"/>
      <c r="OWB11" s="34"/>
      <c r="OWC11" s="34"/>
      <c r="OWD11" s="34"/>
      <c r="OWE11" s="34"/>
      <c r="OWF11" s="34"/>
      <c r="OWG11" s="34"/>
      <c r="OWH11" s="34"/>
      <c r="OWI11" s="34"/>
      <c r="OWJ11" s="34"/>
      <c r="OWK11" s="34"/>
      <c r="OWL11" s="34"/>
      <c r="OWM11" s="34"/>
      <c r="OWN11" s="34"/>
      <c r="OWO11" s="34"/>
      <c r="OWP11" s="34"/>
      <c r="OWQ11" s="34"/>
      <c r="OWR11" s="34"/>
      <c r="OWS11" s="34"/>
      <c r="OWT11" s="34"/>
      <c r="OWU11" s="34"/>
      <c r="OWV11" s="34"/>
      <c r="OWW11" s="34"/>
      <c r="OWX11" s="34"/>
      <c r="OWY11" s="34"/>
      <c r="OWZ11" s="34"/>
      <c r="OXA11" s="34"/>
      <c r="OXB11" s="34"/>
      <c r="OXC11" s="34"/>
      <c r="OXD11" s="34"/>
      <c r="OXE11" s="34"/>
      <c r="OXF11" s="34"/>
      <c r="OXG11" s="34"/>
      <c r="OXH11" s="34"/>
      <c r="OXI11" s="34"/>
      <c r="OXJ11" s="34"/>
      <c r="OXK11" s="34"/>
      <c r="OXL11" s="34"/>
      <c r="OXM11" s="34"/>
      <c r="OXN11" s="34"/>
      <c r="OXO11" s="34"/>
      <c r="OXP11" s="34"/>
      <c r="OXQ11" s="34"/>
      <c r="OXR11" s="34"/>
      <c r="OXS11" s="34"/>
      <c r="OXT11" s="34"/>
      <c r="OXU11" s="34"/>
      <c r="OXV11" s="34"/>
      <c r="OXW11" s="34"/>
      <c r="OXX11" s="34"/>
      <c r="OXY11" s="34"/>
      <c r="OXZ11" s="34"/>
      <c r="OYA11" s="34"/>
      <c r="OYB11" s="34"/>
      <c r="OYC11" s="34"/>
      <c r="OYD11" s="34"/>
      <c r="OYE11" s="34"/>
      <c r="OYF11" s="34"/>
      <c r="OYG11" s="34"/>
      <c r="OYH11" s="34"/>
      <c r="OYI11" s="34"/>
      <c r="OYJ11" s="34"/>
      <c r="OYK11" s="34"/>
      <c r="OYL11" s="34"/>
      <c r="OYM11" s="34"/>
      <c r="OYN11" s="34"/>
      <c r="OYO11" s="34"/>
      <c r="OYP11" s="34"/>
      <c r="OYQ11" s="34"/>
      <c r="OYR11" s="34"/>
      <c r="OYS11" s="34"/>
      <c r="OYT11" s="34"/>
      <c r="OYU11" s="34"/>
      <c r="OYV11" s="34"/>
      <c r="OYW11" s="34"/>
      <c r="OYX11" s="34"/>
      <c r="OYY11" s="34"/>
      <c r="OYZ11" s="34"/>
      <c r="OZA11" s="34"/>
      <c r="OZB11" s="34"/>
      <c r="OZC11" s="34"/>
      <c r="OZD11" s="34"/>
      <c r="OZE11" s="34"/>
      <c r="OZF11" s="34"/>
      <c r="OZG11" s="34"/>
      <c r="OZH11" s="34"/>
      <c r="OZI11" s="34"/>
      <c r="OZJ11" s="34"/>
      <c r="OZK11" s="34"/>
      <c r="OZL11" s="34"/>
      <c r="OZM11" s="34"/>
      <c r="OZN11" s="34"/>
      <c r="OZO11" s="34"/>
      <c r="OZP11" s="34"/>
      <c r="OZQ11" s="34"/>
      <c r="OZR11" s="34"/>
      <c r="OZS11" s="34"/>
      <c r="OZT11" s="34"/>
      <c r="OZU11" s="34"/>
      <c r="OZV11" s="34"/>
      <c r="OZW11" s="34"/>
      <c r="OZX11" s="34"/>
      <c r="OZY11" s="34"/>
      <c r="OZZ11" s="34"/>
      <c r="PAA11" s="34"/>
      <c r="PAB11" s="34"/>
      <c r="PAC11" s="34"/>
      <c r="PAD11" s="34"/>
      <c r="PAE11" s="34"/>
      <c r="PAF11" s="34"/>
      <c r="PAG11" s="34"/>
      <c r="PAH11" s="34"/>
      <c r="PAI11" s="34"/>
      <c r="PAJ11" s="34"/>
      <c r="PAK11" s="34"/>
      <c r="PAL11" s="34"/>
      <c r="PAM11" s="34"/>
      <c r="PAN11" s="34"/>
      <c r="PAO11" s="34"/>
      <c r="PAP11" s="34"/>
      <c r="PAQ11" s="34"/>
      <c r="PAR11" s="34"/>
      <c r="PAS11" s="34"/>
      <c r="PAT11" s="34"/>
      <c r="PAU11" s="34"/>
      <c r="PAV11" s="34"/>
      <c r="PAW11" s="34"/>
      <c r="PAX11" s="34"/>
      <c r="PAY11" s="34"/>
      <c r="PAZ11" s="34"/>
      <c r="PBA11" s="34"/>
      <c r="PBB11" s="34"/>
      <c r="PBC11" s="34"/>
      <c r="PBD11" s="34"/>
      <c r="PBE11" s="34"/>
      <c r="PBF11" s="34"/>
      <c r="PBG11" s="34"/>
      <c r="PBH11" s="34"/>
      <c r="PBI11" s="34"/>
      <c r="PBJ11" s="34"/>
      <c r="PBK11" s="34"/>
      <c r="PBL11" s="34"/>
      <c r="PBM11" s="34"/>
      <c r="PBN11" s="34"/>
      <c r="PBO11" s="34"/>
      <c r="PBP11" s="34"/>
      <c r="PBQ11" s="34"/>
      <c r="PBR11" s="34"/>
      <c r="PBS11" s="34"/>
      <c r="PBT11" s="34"/>
      <c r="PBU11" s="34"/>
      <c r="PBV11" s="34"/>
      <c r="PBW11" s="34"/>
      <c r="PBX11" s="34"/>
      <c r="PBY11" s="34"/>
      <c r="PBZ11" s="34"/>
      <c r="PCA11" s="34"/>
      <c r="PCB11" s="34"/>
      <c r="PCC11" s="34"/>
      <c r="PCD11" s="34"/>
      <c r="PCE11" s="34"/>
      <c r="PCF11" s="34"/>
      <c r="PCG11" s="34"/>
      <c r="PCH11" s="34"/>
      <c r="PCI11" s="34"/>
      <c r="PCJ11" s="34"/>
      <c r="PCK11" s="34"/>
      <c r="PCL11" s="34"/>
      <c r="PCM11" s="34"/>
      <c r="PCN11" s="34"/>
      <c r="PCO11" s="34"/>
      <c r="PCP11" s="34"/>
      <c r="PCQ11" s="34"/>
      <c r="PCR11" s="34"/>
      <c r="PCS11" s="34"/>
      <c r="PCT11" s="34"/>
      <c r="PCU11" s="34"/>
      <c r="PCV11" s="34"/>
      <c r="PCW11" s="34"/>
      <c r="PCX11" s="34"/>
      <c r="PCY11" s="34"/>
      <c r="PCZ11" s="34"/>
      <c r="PDA11" s="34"/>
      <c r="PDB11" s="34"/>
      <c r="PDC11" s="34"/>
      <c r="PDD11" s="34"/>
      <c r="PDE11" s="34"/>
      <c r="PDF11" s="34"/>
      <c r="PDG11" s="34"/>
      <c r="PDH11" s="34"/>
      <c r="PDI11" s="34"/>
      <c r="PDJ11" s="34"/>
      <c r="PDK11" s="34"/>
      <c r="PDL11" s="34"/>
      <c r="PDM11" s="34"/>
      <c r="PDN11" s="34"/>
      <c r="PDO11" s="34"/>
      <c r="PDP11" s="34"/>
      <c r="PDQ11" s="34"/>
      <c r="PDR11" s="34"/>
      <c r="PDS11" s="34"/>
      <c r="PDT11" s="34"/>
      <c r="PDU11" s="34"/>
      <c r="PDV11" s="34"/>
      <c r="PDW11" s="34"/>
      <c r="PDX11" s="34"/>
      <c r="PDY11" s="34"/>
      <c r="PDZ11" s="34"/>
      <c r="PEA11" s="34"/>
      <c r="PEB11" s="34"/>
      <c r="PEC11" s="34"/>
      <c r="PED11" s="34"/>
      <c r="PEE11" s="34"/>
      <c r="PEF11" s="34"/>
      <c r="PEG11" s="34"/>
      <c r="PEH11" s="34"/>
      <c r="PEI11" s="34"/>
      <c r="PEJ11" s="34"/>
      <c r="PEK11" s="34"/>
      <c r="PEL11" s="34"/>
      <c r="PEM11" s="34"/>
      <c r="PEN11" s="34"/>
      <c r="PEO11" s="34"/>
      <c r="PEP11" s="34"/>
      <c r="PEQ11" s="34"/>
      <c r="PER11" s="34"/>
      <c r="PES11" s="34"/>
      <c r="PET11" s="34"/>
      <c r="PEU11" s="34"/>
      <c r="PEV11" s="34"/>
      <c r="PEW11" s="34"/>
      <c r="PEX11" s="34"/>
      <c r="PEY11" s="34"/>
      <c r="PEZ11" s="34"/>
      <c r="PFA11" s="34"/>
      <c r="PFB11" s="34"/>
      <c r="PFC11" s="34"/>
      <c r="PFD11" s="34"/>
      <c r="PFE11" s="34"/>
      <c r="PFF11" s="34"/>
      <c r="PFG11" s="34"/>
      <c r="PFH11" s="34"/>
      <c r="PFI11" s="34"/>
      <c r="PFJ11" s="34"/>
      <c r="PFK11" s="34"/>
      <c r="PFL11" s="34"/>
      <c r="PFM11" s="34"/>
      <c r="PFN11" s="34"/>
      <c r="PFO11" s="34"/>
      <c r="PFP11" s="34"/>
      <c r="PFQ11" s="34"/>
      <c r="PFR11" s="34"/>
      <c r="PFS11" s="34"/>
      <c r="PFT11" s="34"/>
      <c r="PFU11" s="34"/>
      <c r="PFV11" s="34"/>
      <c r="PFW11" s="34"/>
      <c r="PFX11" s="34"/>
      <c r="PFY11" s="34"/>
      <c r="PFZ11" s="34"/>
      <c r="PGA11" s="34"/>
      <c r="PGB11" s="34"/>
      <c r="PGC11" s="34"/>
      <c r="PGD11" s="34"/>
      <c r="PGE11" s="34"/>
      <c r="PGF11" s="34"/>
      <c r="PGG11" s="34"/>
      <c r="PGH11" s="34"/>
      <c r="PGI11" s="34"/>
      <c r="PGJ11" s="34"/>
      <c r="PGK11" s="34"/>
      <c r="PGL11" s="34"/>
      <c r="PGM11" s="34"/>
      <c r="PGN11" s="34"/>
      <c r="PGO11" s="34"/>
      <c r="PGP11" s="34"/>
      <c r="PGQ11" s="34"/>
      <c r="PGR11" s="34"/>
      <c r="PGS11" s="34"/>
      <c r="PGT11" s="34"/>
      <c r="PGU11" s="34"/>
      <c r="PGV11" s="34"/>
      <c r="PGW11" s="34"/>
      <c r="PGX11" s="34"/>
      <c r="PGY11" s="34"/>
      <c r="PGZ11" s="34"/>
      <c r="PHA11" s="34"/>
      <c r="PHB11" s="34"/>
      <c r="PHC11" s="34"/>
      <c r="PHD11" s="34"/>
      <c r="PHE11" s="34"/>
      <c r="PHF11" s="34"/>
      <c r="PHG11" s="34"/>
      <c r="PHH11" s="34"/>
      <c r="PHI11" s="34"/>
      <c r="PHJ11" s="34"/>
      <c r="PHK11" s="34"/>
      <c r="PHL11" s="34"/>
      <c r="PHM11" s="34"/>
      <c r="PHN11" s="34"/>
      <c r="PHO11" s="34"/>
      <c r="PHP11" s="34"/>
      <c r="PHQ11" s="34"/>
      <c r="PHR11" s="34"/>
      <c r="PHS11" s="34"/>
      <c r="PHT11" s="34"/>
      <c r="PHU11" s="34"/>
      <c r="PHV11" s="34"/>
      <c r="PHW11" s="34"/>
      <c r="PHX11" s="34"/>
      <c r="PHY11" s="34"/>
      <c r="PHZ11" s="34"/>
      <c r="PIA11" s="34"/>
      <c r="PIB11" s="34"/>
      <c r="PIC11" s="34"/>
      <c r="PID11" s="34"/>
      <c r="PIE11" s="34"/>
      <c r="PIF11" s="34"/>
      <c r="PIG11" s="34"/>
      <c r="PIH11" s="34"/>
      <c r="PII11" s="34"/>
      <c r="PIJ11" s="34"/>
      <c r="PIK11" s="34"/>
      <c r="PIL11" s="34"/>
      <c r="PIM11" s="34"/>
      <c r="PIN11" s="34"/>
      <c r="PIO11" s="34"/>
      <c r="PIP11" s="34"/>
      <c r="PIQ11" s="34"/>
      <c r="PIR11" s="34"/>
      <c r="PIS11" s="34"/>
      <c r="PIT11" s="34"/>
      <c r="PIU11" s="34"/>
      <c r="PIV11" s="34"/>
      <c r="PIW11" s="34"/>
      <c r="PIX11" s="34"/>
      <c r="PIY11" s="34"/>
      <c r="PIZ11" s="34"/>
      <c r="PJA11" s="34"/>
      <c r="PJB11" s="34"/>
      <c r="PJC11" s="34"/>
      <c r="PJD11" s="34"/>
      <c r="PJE11" s="34"/>
      <c r="PJF11" s="34"/>
      <c r="PJG11" s="34"/>
      <c r="PJH11" s="34"/>
      <c r="PJI11" s="34"/>
      <c r="PJJ11" s="34"/>
      <c r="PJK11" s="34"/>
      <c r="PJL11" s="34"/>
      <c r="PJM11" s="34"/>
      <c r="PJN11" s="34"/>
      <c r="PJO11" s="34"/>
      <c r="PJP11" s="34"/>
      <c r="PJQ11" s="34"/>
      <c r="PJR11" s="34"/>
      <c r="PJS11" s="34"/>
      <c r="PJT11" s="34"/>
      <c r="PJU11" s="34"/>
      <c r="PJV11" s="34"/>
      <c r="PJW11" s="34"/>
      <c r="PJX11" s="34"/>
      <c r="PJY11" s="34"/>
      <c r="PJZ11" s="34"/>
      <c r="PKA11" s="34"/>
      <c r="PKB11" s="34"/>
      <c r="PKC11" s="34"/>
      <c r="PKD11" s="34"/>
      <c r="PKE11" s="34"/>
      <c r="PKF11" s="34"/>
      <c r="PKG11" s="34"/>
      <c r="PKH11" s="34"/>
      <c r="PKI11" s="34"/>
      <c r="PKJ11" s="34"/>
      <c r="PKK11" s="34"/>
      <c r="PKL11" s="34"/>
      <c r="PKM11" s="34"/>
      <c r="PKN11" s="34"/>
      <c r="PKO11" s="34"/>
      <c r="PKP11" s="34"/>
      <c r="PKQ11" s="34"/>
      <c r="PKR11" s="34"/>
      <c r="PKS11" s="34"/>
      <c r="PKT11" s="34"/>
      <c r="PKU11" s="34"/>
      <c r="PKV11" s="34"/>
      <c r="PKW11" s="34"/>
      <c r="PKX11" s="34"/>
      <c r="PKY11" s="34"/>
      <c r="PKZ11" s="34"/>
      <c r="PLA11" s="34"/>
      <c r="PLB11" s="34"/>
      <c r="PLC11" s="34"/>
      <c r="PLD11" s="34"/>
      <c r="PLE11" s="34"/>
      <c r="PLF11" s="34"/>
      <c r="PLG11" s="34"/>
      <c r="PLH11" s="34"/>
      <c r="PLI11" s="34"/>
      <c r="PLJ11" s="34"/>
      <c r="PLK11" s="34"/>
      <c r="PLL11" s="34"/>
      <c r="PLM11" s="34"/>
      <c r="PLN11" s="34"/>
      <c r="PLO11" s="34"/>
      <c r="PLP11" s="34"/>
      <c r="PLQ11" s="34"/>
      <c r="PLR11" s="34"/>
      <c r="PLS11" s="34"/>
      <c r="PLT11" s="34"/>
      <c r="PLU11" s="34"/>
      <c r="PLV11" s="34"/>
      <c r="PLW11" s="34"/>
      <c r="PLX11" s="34"/>
      <c r="PLY11" s="34"/>
      <c r="PLZ11" s="34"/>
      <c r="PMA11" s="34"/>
      <c r="PMB11" s="34"/>
      <c r="PMC11" s="34"/>
      <c r="PMD11" s="34"/>
      <c r="PME11" s="34"/>
      <c r="PMF11" s="34"/>
      <c r="PMG11" s="34"/>
      <c r="PMH11" s="34"/>
      <c r="PMI11" s="34"/>
      <c r="PMJ11" s="34"/>
      <c r="PMK11" s="34"/>
      <c r="PML11" s="34"/>
      <c r="PMM11" s="34"/>
      <c r="PMN11" s="34"/>
      <c r="PMO11" s="34"/>
      <c r="PMP11" s="34"/>
      <c r="PMQ11" s="34"/>
      <c r="PMR11" s="34"/>
      <c r="PMS11" s="34"/>
      <c r="PMT11" s="34"/>
      <c r="PMU11" s="34"/>
      <c r="PMV11" s="34"/>
      <c r="PMW11" s="34"/>
      <c r="PMX11" s="34"/>
      <c r="PMY11" s="34"/>
      <c r="PMZ11" s="34"/>
      <c r="PNA11" s="34"/>
      <c r="PNB11" s="34"/>
      <c r="PNC11" s="34"/>
      <c r="PND11" s="34"/>
      <c r="PNE11" s="34"/>
      <c r="PNF11" s="34"/>
      <c r="PNG11" s="34"/>
      <c r="PNH11" s="34"/>
      <c r="PNI11" s="34"/>
      <c r="PNJ11" s="34"/>
      <c r="PNK11" s="34"/>
      <c r="PNL11" s="34"/>
      <c r="PNM11" s="34"/>
      <c r="PNN11" s="34"/>
      <c r="PNO11" s="34"/>
      <c r="PNP11" s="34"/>
      <c r="PNQ11" s="34"/>
      <c r="PNR11" s="34"/>
      <c r="PNS11" s="34"/>
      <c r="PNT11" s="34"/>
      <c r="PNU11" s="34"/>
      <c r="PNV11" s="34"/>
      <c r="PNW11" s="34"/>
      <c r="PNX11" s="34"/>
      <c r="PNY11" s="34"/>
      <c r="PNZ11" s="34"/>
      <c r="POA11" s="34"/>
      <c r="POB11" s="34"/>
      <c r="POC11" s="34"/>
      <c r="POD11" s="34"/>
      <c r="POE11" s="34"/>
      <c r="POF11" s="34"/>
      <c r="POG11" s="34"/>
      <c r="POH11" s="34"/>
      <c r="POI11" s="34"/>
      <c r="POJ11" s="34"/>
      <c r="POK11" s="34"/>
      <c r="POL11" s="34"/>
      <c r="POM11" s="34"/>
      <c r="PON11" s="34"/>
      <c r="POO11" s="34"/>
      <c r="POP11" s="34"/>
      <c r="POQ11" s="34"/>
      <c r="POR11" s="34"/>
      <c r="POS11" s="34"/>
      <c r="POT11" s="34"/>
      <c r="POU11" s="34"/>
      <c r="POV11" s="34"/>
      <c r="POW11" s="34"/>
      <c r="POX11" s="34"/>
      <c r="POY11" s="34"/>
      <c r="POZ11" s="34"/>
      <c r="PPA11" s="34"/>
      <c r="PPB11" s="34"/>
      <c r="PPC11" s="34"/>
      <c r="PPD11" s="34"/>
      <c r="PPE11" s="34"/>
      <c r="PPF11" s="34"/>
      <c r="PPG11" s="34"/>
      <c r="PPH11" s="34"/>
      <c r="PPI11" s="34"/>
      <c r="PPJ11" s="34"/>
      <c r="PPK11" s="34"/>
      <c r="PPL11" s="34"/>
      <c r="PPM11" s="34"/>
      <c r="PPN11" s="34"/>
      <c r="PPO11" s="34"/>
      <c r="PPP11" s="34"/>
      <c r="PPQ11" s="34"/>
      <c r="PPR11" s="34"/>
      <c r="PPS11" s="34"/>
      <c r="PPT11" s="34"/>
      <c r="PPU11" s="34"/>
      <c r="PPV11" s="34"/>
      <c r="PPW11" s="34"/>
      <c r="PPX11" s="34"/>
      <c r="PPY11" s="34"/>
      <c r="PPZ11" s="34"/>
      <c r="PQA11" s="34"/>
      <c r="PQB11" s="34"/>
      <c r="PQC11" s="34"/>
      <c r="PQD11" s="34"/>
      <c r="PQE11" s="34"/>
      <c r="PQF11" s="34"/>
      <c r="PQG11" s="34"/>
      <c r="PQH11" s="34"/>
      <c r="PQI11" s="34"/>
      <c r="PQJ11" s="34"/>
      <c r="PQK11" s="34"/>
      <c r="PQL11" s="34"/>
      <c r="PQM11" s="34"/>
      <c r="PQN11" s="34"/>
      <c r="PQO11" s="34"/>
      <c r="PQP11" s="34"/>
      <c r="PQQ11" s="34"/>
      <c r="PQR11" s="34"/>
      <c r="PQS11" s="34"/>
      <c r="PQT11" s="34"/>
      <c r="PQU11" s="34"/>
      <c r="PQV11" s="34"/>
      <c r="PQW11" s="34"/>
      <c r="PQX11" s="34"/>
      <c r="PQY11" s="34"/>
      <c r="PQZ11" s="34"/>
      <c r="PRA11" s="34"/>
      <c r="PRB11" s="34"/>
      <c r="PRC11" s="34"/>
      <c r="PRD11" s="34"/>
      <c r="PRE11" s="34"/>
      <c r="PRF11" s="34"/>
      <c r="PRG11" s="34"/>
      <c r="PRH11" s="34"/>
      <c r="PRI11" s="34"/>
      <c r="PRJ11" s="34"/>
      <c r="PRK11" s="34"/>
      <c r="PRL11" s="34"/>
      <c r="PRM11" s="34"/>
      <c r="PRN11" s="34"/>
      <c r="PRO11" s="34"/>
      <c r="PRP11" s="34"/>
      <c r="PRQ11" s="34"/>
      <c r="PRR11" s="34"/>
      <c r="PRS11" s="34"/>
      <c r="PRT11" s="34"/>
      <c r="PRU11" s="34"/>
      <c r="PRV11" s="34"/>
      <c r="PRW11" s="34"/>
      <c r="PRX11" s="34"/>
      <c r="PRY11" s="34"/>
      <c r="PRZ11" s="34"/>
      <c r="PSA11" s="34"/>
      <c r="PSB11" s="34"/>
      <c r="PSC11" s="34"/>
      <c r="PSD11" s="34"/>
      <c r="PSE11" s="34"/>
      <c r="PSF11" s="34"/>
      <c r="PSG11" s="34"/>
      <c r="PSH11" s="34"/>
      <c r="PSI11" s="34"/>
      <c r="PSJ11" s="34"/>
      <c r="PSK11" s="34"/>
      <c r="PSL11" s="34"/>
      <c r="PSM11" s="34"/>
      <c r="PSN11" s="34"/>
      <c r="PSO11" s="34"/>
      <c r="PSP11" s="34"/>
      <c r="PSQ11" s="34"/>
      <c r="PSR11" s="34"/>
      <c r="PSS11" s="34"/>
      <c r="PST11" s="34"/>
      <c r="PSU11" s="34"/>
      <c r="PSV11" s="34"/>
      <c r="PSW11" s="34"/>
      <c r="PSX11" s="34"/>
      <c r="PSY11" s="34"/>
      <c r="PSZ11" s="34"/>
      <c r="PTA11" s="34"/>
      <c r="PTB11" s="34"/>
      <c r="PTC11" s="34"/>
      <c r="PTD11" s="34"/>
      <c r="PTE11" s="34"/>
      <c r="PTF11" s="34"/>
      <c r="PTG11" s="34"/>
      <c r="PTH11" s="34"/>
      <c r="PTI11" s="34"/>
      <c r="PTJ11" s="34"/>
      <c r="PTK11" s="34"/>
      <c r="PTL11" s="34"/>
      <c r="PTM11" s="34"/>
      <c r="PTN11" s="34"/>
      <c r="PTO11" s="34"/>
      <c r="PTP11" s="34"/>
      <c r="PTQ11" s="34"/>
      <c r="PTR11" s="34"/>
      <c r="PTS11" s="34"/>
      <c r="PTT11" s="34"/>
      <c r="PTU11" s="34"/>
      <c r="PTV11" s="34"/>
      <c r="PTW11" s="34"/>
      <c r="PTX11" s="34"/>
      <c r="PTY11" s="34"/>
      <c r="PTZ11" s="34"/>
      <c r="PUA11" s="34"/>
      <c r="PUB11" s="34"/>
      <c r="PUC11" s="34"/>
      <c r="PUD11" s="34"/>
      <c r="PUE11" s="34"/>
      <c r="PUF11" s="34"/>
      <c r="PUG11" s="34"/>
      <c r="PUH11" s="34"/>
      <c r="PUI11" s="34"/>
      <c r="PUJ11" s="34"/>
      <c r="PUK11" s="34"/>
      <c r="PUL11" s="34"/>
      <c r="PUM11" s="34"/>
      <c r="PUN11" s="34"/>
      <c r="PUO11" s="34"/>
      <c r="PUP11" s="34"/>
      <c r="PUQ11" s="34"/>
      <c r="PUR11" s="34"/>
      <c r="PUS11" s="34"/>
      <c r="PUT11" s="34"/>
      <c r="PUU11" s="34"/>
      <c r="PUV11" s="34"/>
      <c r="PUW11" s="34"/>
      <c r="PUX11" s="34"/>
      <c r="PUY11" s="34"/>
      <c r="PUZ11" s="34"/>
      <c r="PVA11" s="34"/>
      <c r="PVB11" s="34"/>
      <c r="PVC11" s="34"/>
      <c r="PVD11" s="34"/>
      <c r="PVE11" s="34"/>
      <c r="PVF11" s="34"/>
      <c r="PVG11" s="34"/>
      <c r="PVH11" s="34"/>
      <c r="PVI11" s="34"/>
      <c r="PVJ11" s="34"/>
      <c r="PVK11" s="34"/>
      <c r="PVL11" s="34"/>
      <c r="PVM11" s="34"/>
      <c r="PVN11" s="34"/>
      <c r="PVO11" s="34"/>
      <c r="PVP11" s="34"/>
      <c r="PVQ11" s="34"/>
      <c r="PVR11" s="34"/>
      <c r="PVS11" s="34"/>
      <c r="PVT11" s="34"/>
      <c r="PVU11" s="34"/>
      <c r="PVV11" s="34"/>
      <c r="PVW11" s="34"/>
      <c r="PVX11" s="34"/>
      <c r="PVY11" s="34"/>
      <c r="PVZ11" s="34"/>
      <c r="PWA11" s="34"/>
      <c r="PWB11" s="34"/>
      <c r="PWC11" s="34"/>
      <c r="PWD11" s="34"/>
      <c r="PWE11" s="34"/>
      <c r="PWF11" s="34"/>
      <c r="PWG11" s="34"/>
      <c r="PWH11" s="34"/>
      <c r="PWI11" s="34"/>
      <c r="PWJ11" s="34"/>
      <c r="PWK11" s="34"/>
      <c r="PWL11" s="34"/>
      <c r="PWM11" s="34"/>
      <c r="PWN11" s="34"/>
      <c r="PWO11" s="34"/>
      <c r="PWP11" s="34"/>
      <c r="PWQ11" s="34"/>
      <c r="PWR11" s="34"/>
      <c r="PWS11" s="34"/>
      <c r="PWT11" s="34"/>
      <c r="PWU11" s="34"/>
      <c r="PWV11" s="34"/>
      <c r="PWW11" s="34"/>
      <c r="PWX11" s="34"/>
      <c r="PWY11" s="34"/>
      <c r="PWZ11" s="34"/>
      <c r="PXA11" s="34"/>
      <c r="PXB11" s="34"/>
      <c r="PXC11" s="34"/>
      <c r="PXD11" s="34"/>
      <c r="PXE11" s="34"/>
      <c r="PXF11" s="34"/>
      <c r="PXG11" s="34"/>
      <c r="PXH11" s="34"/>
      <c r="PXI11" s="34"/>
      <c r="PXJ11" s="34"/>
      <c r="PXK11" s="34"/>
      <c r="PXL11" s="34"/>
      <c r="PXM11" s="34"/>
      <c r="PXN11" s="34"/>
      <c r="PXO11" s="34"/>
      <c r="PXP11" s="34"/>
      <c r="PXQ11" s="34"/>
      <c r="PXR11" s="34"/>
      <c r="PXS11" s="34"/>
      <c r="PXT11" s="34"/>
      <c r="PXU11" s="34"/>
      <c r="PXV11" s="34"/>
      <c r="PXW11" s="34"/>
      <c r="PXX11" s="34"/>
      <c r="PXY11" s="34"/>
      <c r="PXZ11" s="34"/>
      <c r="PYA11" s="34"/>
      <c r="PYB11" s="34"/>
      <c r="PYC11" s="34"/>
      <c r="PYD11" s="34"/>
      <c r="PYE11" s="34"/>
      <c r="PYF11" s="34"/>
      <c r="PYG11" s="34"/>
      <c r="PYH11" s="34"/>
      <c r="PYI11" s="34"/>
      <c r="PYJ11" s="34"/>
      <c r="PYK11" s="34"/>
      <c r="PYL11" s="34"/>
      <c r="PYM11" s="34"/>
      <c r="PYN11" s="34"/>
      <c r="PYO11" s="34"/>
      <c r="PYP11" s="34"/>
      <c r="PYQ11" s="34"/>
      <c r="PYR11" s="34"/>
      <c r="PYS11" s="34"/>
      <c r="PYT11" s="34"/>
      <c r="PYU11" s="34"/>
      <c r="PYV11" s="34"/>
      <c r="PYW11" s="34"/>
      <c r="PYX11" s="34"/>
      <c r="PYY11" s="34"/>
      <c r="PYZ11" s="34"/>
      <c r="PZA11" s="34"/>
      <c r="PZB11" s="34"/>
      <c r="PZC11" s="34"/>
      <c r="PZD11" s="34"/>
      <c r="PZE11" s="34"/>
      <c r="PZF11" s="34"/>
      <c r="PZG11" s="34"/>
      <c r="PZH11" s="34"/>
      <c r="PZI11" s="34"/>
      <c r="PZJ11" s="34"/>
      <c r="PZK11" s="34"/>
      <c r="PZL11" s="34"/>
      <c r="PZM11" s="34"/>
      <c r="PZN11" s="34"/>
      <c r="PZO11" s="34"/>
      <c r="PZP11" s="34"/>
      <c r="PZQ11" s="34"/>
      <c r="PZR11" s="34"/>
      <c r="PZS11" s="34"/>
      <c r="PZT11" s="34"/>
      <c r="PZU11" s="34"/>
      <c r="PZV11" s="34"/>
      <c r="PZW11" s="34"/>
      <c r="PZX11" s="34"/>
      <c r="PZY11" s="34"/>
      <c r="PZZ11" s="34"/>
      <c r="QAA11" s="34"/>
      <c r="QAB11" s="34"/>
      <c r="QAC11" s="34"/>
      <c r="QAD11" s="34"/>
      <c r="QAE11" s="34"/>
      <c r="QAF11" s="34"/>
      <c r="QAG11" s="34"/>
      <c r="QAH11" s="34"/>
      <c r="QAI11" s="34"/>
      <c r="QAJ11" s="34"/>
      <c r="QAK11" s="34"/>
      <c r="QAL11" s="34"/>
      <c r="QAM11" s="34"/>
      <c r="QAN11" s="34"/>
      <c r="QAO11" s="34"/>
      <c r="QAP11" s="34"/>
      <c r="QAQ11" s="34"/>
      <c r="QAR11" s="34"/>
      <c r="QAS11" s="34"/>
      <c r="QAT11" s="34"/>
      <c r="QAU11" s="34"/>
      <c r="QAV11" s="34"/>
      <c r="QAW11" s="34"/>
      <c r="QAX11" s="34"/>
      <c r="QAY11" s="34"/>
      <c r="QAZ11" s="34"/>
      <c r="QBA11" s="34"/>
      <c r="QBB11" s="34"/>
      <c r="QBC11" s="34"/>
      <c r="QBD11" s="34"/>
      <c r="QBE11" s="34"/>
      <c r="QBF11" s="34"/>
      <c r="QBG11" s="34"/>
      <c r="QBH11" s="34"/>
      <c r="QBI11" s="34"/>
      <c r="QBJ11" s="34"/>
      <c r="QBK11" s="34"/>
      <c r="QBL11" s="34"/>
      <c r="QBM11" s="34"/>
      <c r="QBN11" s="34"/>
      <c r="QBO11" s="34"/>
      <c r="QBP11" s="34"/>
      <c r="QBQ11" s="34"/>
      <c r="QBR11" s="34"/>
      <c r="QBS11" s="34"/>
      <c r="QBT11" s="34"/>
      <c r="QBU11" s="34"/>
      <c r="QBV11" s="34"/>
      <c r="QBW11" s="34"/>
      <c r="QBX11" s="34"/>
      <c r="QBY11" s="34"/>
      <c r="QBZ11" s="34"/>
      <c r="QCA11" s="34"/>
      <c r="QCB11" s="34"/>
      <c r="QCC11" s="34"/>
      <c r="QCD11" s="34"/>
      <c r="QCE11" s="34"/>
      <c r="QCF11" s="34"/>
      <c r="QCG11" s="34"/>
      <c r="QCH11" s="34"/>
      <c r="QCI11" s="34"/>
      <c r="QCJ11" s="34"/>
      <c r="QCK11" s="34"/>
      <c r="QCL11" s="34"/>
      <c r="QCM11" s="34"/>
      <c r="QCN11" s="34"/>
      <c r="QCO11" s="34"/>
      <c r="QCP11" s="34"/>
      <c r="QCQ11" s="34"/>
      <c r="QCR11" s="34"/>
      <c r="QCS11" s="34"/>
      <c r="QCT11" s="34"/>
      <c r="QCU11" s="34"/>
      <c r="QCV11" s="34"/>
      <c r="QCW11" s="34"/>
      <c r="QCX11" s="34"/>
      <c r="QCY11" s="34"/>
      <c r="QCZ11" s="34"/>
      <c r="QDA11" s="34"/>
      <c r="QDB11" s="34"/>
      <c r="QDC11" s="34"/>
      <c r="QDD11" s="34"/>
      <c r="QDE11" s="34"/>
      <c r="QDF11" s="34"/>
      <c r="QDG11" s="34"/>
      <c r="QDH11" s="34"/>
      <c r="QDI11" s="34"/>
      <c r="QDJ11" s="34"/>
      <c r="QDK11" s="34"/>
      <c r="QDL11" s="34"/>
      <c r="QDM11" s="34"/>
      <c r="QDN11" s="34"/>
      <c r="QDO11" s="34"/>
      <c r="QDP11" s="34"/>
      <c r="QDQ11" s="34"/>
      <c r="QDR11" s="34"/>
      <c r="QDS11" s="34"/>
      <c r="QDT11" s="34"/>
      <c r="QDU11" s="34"/>
      <c r="QDV11" s="34"/>
      <c r="QDW11" s="34"/>
      <c r="QDX11" s="34"/>
      <c r="QDY11" s="34"/>
      <c r="QDZ11" s="34"/>
      <c r="QEA11" s="34"/>
      <c r="QEB11" s="34"/>
      <c r="QEC11" s="34"/>
      <c r="QED11" s="34"/>
      <c r="QEE11" s="34"/>
      <c r="QEF11" s="34"/>
      <c r="QEG11" s="34"/>
      <c r="QEH11" s="34"/>
      <c r="QEI11" s="34"/>
      <c r="QEJ11" s="34"/>
      <c r="QEK11" s="34"/>
      <c r="QEL11" s="34"/>
      <c r="QEM11" s="34"/>
      <c r="QEN11" s="34"/>
      <c r="QEO11" s="34"/>
      <c r="QEP11" s="34"/>
      <c r="QEQ11" s="34"/>
      <c r="QER11" s="34"/>
      <c r="QES11" s="34"/>
      <c r="QET11" s="34"/>
      <c r="QEU11" s="34"/>
      <c r="QEV11" s="34"/>
      <c r="QEW11" s="34"/>
      <c r="QEX11" s="34"/>
      <c r="QEY11" s="34"/>
      <c r="QEZ11" s="34"/>
      <c r="QFA11" s="34"/>
      <c r="QFB11" s="34"/>
      <c r="QFC11" s="34"/>
      <c r="QFD11" s="34"/>
      <c r="QFE11" s="34"/>
      <c r="QFF11" s="34"/>
      <c r="QFG11" s="34"/>
      <c r="QFH11" s="34"/>
      <c r="QFI11" s="34"/>
      <c r="QFJ11" s="34"/>
      <c r="QFK11" s="34"/>
      <c r="QFL11" s="34"/>
      <c r="QFM11" s="34"/>
      <c r="QFN11" s="34"/>
      <c r="QFO11" s="34"/>
      <c r="QFP11" s="34"/>
      <c r="QFQ11" s="34"/>
      <c r="QFR11" s="34"/>
      <c r="QFS11" s="34"/>
      <c r="QFT11" s="34"/>
      <c r="QFU11" s="34"/>
      <c r="QFV11" s="34"/>
      <c r="QFW11" s="34"/>
      <c r="QFX11" s="34"/>
      <c r="QFY11" s="34"/>
      <c r="QFZ11" s="34"/>
      <c r="QGA11" s="34"/>
      <c r="QGB11" s="34"/>
      <c r="QGC11" s="34"/>
      <c r="QGD11" s="34"/>
      <c r="QGE11" s="34"/>
      <c r="QGF11" s="34"/>
      <c r="QGG11" s="34"/>
      <c r="QGH11" s="34"/>
      <c r="QGI11" s="34"/>
      <c r="QGJ11" s="34"/>
      <c r="QGK11" s="34"/>
      <c r="QGL11" s="34"/>
      <c r="QGM11" s="34"/>
      <c r="QGN11" s="34"/>
      <c r="QGO11" s="34"/>
      <c r="QGP11" s="34"/>
      <c r="QGQ11" s="34"/>
      <c r="QGR11" s="34"/>
      <c r="QGS11" s="34"/>
      <c r="QGT11" s="34"/>
      <c r="QGU11" s="34"/>
      <c r="QGV11" s="34"/>
      <c r="QGW11" s="34"/>
      <c r="QGX11" s="34"/>
      <c r="QGY11" s="34"/>
      <c r="QGZ11" s="34"/>
      <c r="QHA11" s="34"/>
      <c r="QHB11" s="34"/>
      <c r="QHC11" s="34"/>
      <c r="QHD11" s="34"/>
      <c r="QHE11" s="34"/>
      <c r="QHF11" s="34"/>
      <c r="QHG11" s="34"/>
      <c r="QHH11" s="34"/>
      <c r="QHI11" s="34"/>
      <c r="QHJ11" s="34"/>
      <c r="QHK11" s="34"/>
      <c r="QHL11" s="34"/>
      <c r="QHM11" s="34"/>
      <c r="QHN11" s="34"/>
      <c r="QHO11" s="34"/>
      <c r="QHP11" s="34"/>
      <c r="QHQ11" s="34"/>
      <c r="QHR11" s="34"/>
      <c r="QHS11" s="34"/>
      <c r="QHT11" s="34"/>
      <c r="QHU11" s="34"/>
      <c r="QHV11" s="34"/>
      <c r="QHW11" s="34"/>
      <c r="QHX11" s="34"/>
      <c r="QHY11" s="34"/>
      <c r="QHZ11" s="34"/>
      <c r="QIA11" s="34"/>
      <c r="QIB11" s="34"/>
      <c r="QIC11" s="34"/>
      <c r="QID11" s="34"/>
      <c r="QIE11" s="34"/>
      <c r="QIF11" s="34"/>
      <c r="QIG11" s="34"/>
      <c r="QIH11" s="34"/>
      <c r="QII11" s="34"/>
      <c r="QIJ11" s="34"/>
      <c r="QIK11" s="34"/>
      <c r="QIL11" s="34"/>
      <c r="QIM11" s="34"/>
      <c r="QIN11" s="34"/>
      <c r="QIO11" s="34"/>
      <c r="QIP11" s="34"/>
      <c r="QIQ11" s="34"/>
      <c r="QIR11" s="34"/>
      <c r="QIS11" s="34"/>
      <c r="QIT11" s="34"/>
      <c r="QIU11" s="34"/>
      <c r="QIV11" s="34"/>
      <c r="QIW11" s="34"/>
      <c r="QIX11" s="34"/>
      <c r="QIY11" s="34"/>
      <c r="QIZ11" s="34"/>
      <c r="QJA11" s="34"/>
      <c r="QJB11" s="34"/>
      <c r="QJC11" s="34"/>
      <c r="QJD11" s="34"/>
      <c r="QJE11" s="34"/>
      <c r="QJF11" s="34"/>
      <c r="QJG11" s="34"/>
      <c r="QJH11" s="34"/>
      <c r="QJI11" s="34"/>
      <c r="QJJ11" s="34"/>
      <c r="QJK11" s="34"/>
      <c r="QJL11" s="34"/>
      <c r="QJM11" s="34"/>
      <c r="QJN11" s="34"/>
      <c r="QJO11" s="34"/>
      <c r="QJP11" s="34"/>
      <c r="QJQ11" s="34"/>
      <c r="QJR11" s="34"/>
      <c r="QJS11" s="34"/>
      <c r="QJT11" s="34"/>
      <c r="QJU11" s="34"/>
      <c r="QJV11" s="34"/>
      <c r="QJW11" s="34"/>
      <c r="QJX11" s="34"/>
      <c r="QJY11" s="34"/>
      <c r="QJZ11" s="34"/>
      <c r="QKA11" s="34"/>
      <c r="QKB11" s="34"/>
      <c r="QKC11" s="34"/>
      <c r="QKD11" s="34"/>
      <c r="QKE11" s="34"/>
      <c r="QKF11" s="34"/>
      <c r="QKG11" s="34"/>
      <c r="QKH11" s="34"/>
      <c r="QKI11" s="34"/>
      <c r="QKJ11" s="34"/>
      <c r="QKK11" s="34"/>
      <c r="QKL11" s="34"/>
      <c r="QKM11" s="34"/>
      <c r="QKN11" s="34"/>
      <c r="QKO11" s="34"/>
      <c r="QKP11" s="34"/>
      <c r="QKQ11" s="34"/>
      <c r="QKR11" s="34"/>
      <c r="QKS11" s="34"/>
      <c r="QKT11" s="34"/>
      <c r="QKU11" s="34"/>
      <c r="QKV11" s="34"/>
      <c r="QKW11" s="34"/>
      <c r="QKX11" s="34"/>
      <c r="QKY11" s="34"/>
      <c r="QKZ11" s="34"/>
      <c r="QLA11" s="34"/>
      <c r="QLB11" s="34"/>
      <c r="QLC11" s="34"/>
      <c r="QLD11" s="34"/>
      <c r="QLE11" s="34"/>
      <c r="QLF11" s="34"/>
      <c r="QLG11" s="34"/>
      <c r="QLH11" s="34"/>
      <c r="QLI11" s="34"/>
      <c r="QLJ11" s="34"/>
      <c r="QLK11" s="34"/>
      <c r="QLL11" s="34"/>
      <c r="QLM11" s="34"/>
      <c r="QLN11" s="34"/>
      <c r="QLO11" s="34"/>
      <c r="QLP11" s="34"/>
      <c r="QLQ11" s="34"/>
      <c r="QLR11" s="34"/>
      <c r="QLS11" s="34"/>
      <c r="QLT11" s="34"/>
      <c r="QLU11" s="34"/>
      <c r="QLV11" s="34"/>
      <c r="QLW11" s="34"/>
      <c r="QLX11" s="34"/>
      <c r="QLY11" s="34"/>
      <c r="QLZ11" s="34"/>
      <c r="QMA11" s="34"/>
      <c r="QMB11" s="34"/>
      <c r="QMC11" s="34"/>
      <c r="QMD11" s="34"/>
      <c r="QME11" s="34"/>
      <c r="QMF11" s="34"/>
      <c r="QMG11" s="34"/>
      <c r="QMH11" s="34"/>
      <c r="QMI11" s="34"/>
      <c r="QMJ11" s="34"/>
      <c r="QMK11" s="34"/>
      <c r="QML11" s="34"/>
      <c r="QMM11" s="34"/>
      <c r="QMN11" s="34"/>
      <c r="QMO11" s="34"/>
      <c r="QMP11" s="34"/>
      <c r="QMQ11" s="34"/>
      <c r="QMR11" s="34"/>
      <c r="QMS11" s="34"/>
      <c r="QMT11" s="34"/>
      <c r="QMU11" s="34"/>
      <c r="QMV11" s="34"/>
      <c r="QMW11" s="34"/>
      <c r="QMX11" s="34"/>
      <c r="QMY11" s="34"/>
      <c r="QMZ11" s="34"/>
      <c r="QNA11" s="34"/>
      <c r="QNB11" s="34"/>
      <c r="QNC11" s="34"/>
      <c r="QND11" s="34"/>
      <c r="QNE11" s="34"/>
      <c r="QNF11" s="34"/>
      <c r="QNG11" s="34"/>
      <c r="QNH11" s="34"/>
      <c r="QNI11" s="34"/>
      <c r="QNJ11" s="34"/>
      <c r="QNK11" s="34"/>
      <c r="QNL11" s="34"/>
      <c r="QNM11" s="34"/>
      <c r="QNN11" s="34"/>
      <c r="QNO11" s="34"/>
      <c r="QNP11" s="34"/>
      <c r="QNQ11" s="34"/>
      <c r="QNR11" s="34"/>
      <c r="QNS11" s="34"/>
      <c r="QNT11" s="34"/>
      <c r="QNU11" s="34"/>
      <c r="QNV11" s="34"/>
      <c r="QNW11" s="34"/>
      <c r="QNX11" s="34"/>
      <c r="QNY11" s="34"/>
      <c r="QNZ11" s="34"/>
      <c r="QOA11" s="34"/>
      <c r="QOB11" s="34"/>
      <c r="QOC11" s="34"/>
      <c r="QOD11" s="34"/>
      <c r="QOE11" s="34"/>
      <c r="QOF11" s="34"/>
      <c r="QOG11" s="34"/>
      <c r="QOH11" s="34"/>
      <c r="QOI11" s="34"/>
      <c r="QOJ11" s="34"/>
      <c r="QOK11" s="34"/>
      <c r="QOL11" s="34"/>
      <c r="QOM11" s="34"/>
      <c r="QON11" s="34"/>
      <c r="QOO11" s="34"/>
      <c r="QOP11" s="34"/>
      <c r="QOQ11" s="34"/>
      <c r="QOR11" s="34"/>
      <c r="QOS11" s="34"/>
      <c r="QOT11" s="34"/>
      <c r="QOU11" s="34"/>
      <c r="QOV11" s="34"/>
      <c r="QOW11" s="34"/>
      <c r="QOX11" s="34"/>
      <c r="QOY11" s="34"/>
      <c r="QOZ11" s="34"/>
      <c r="QPA11" s="34"/>
      <c r="QPB11" s="34"/>
      <c r="QPC11" s="34"/>
      <c r="QPD11" s="34"/>
      <c r="QPE11" s="34"/>
      <c r="QPF11" s="34"/>
      <c r="QPG11" s="34"/>
      <c r="QPH11" s="34"/>
      <c r="QPI11" s="34"/>
      <c r="QPJ11" s="34"/>
      <c r="QPK11" s="34"/>
      <c r="QPL11" s="34"/>
      <c r="QPM11" s="34"/>
      <c r="QPN11" s="34"/>
      <c r="QPO11" s="34"/>
      <c r="QPP11" s="34"/>
      <c r="QPQ11" s="34"/>
      <c r="QPR11" s="34"/>
      <c r="QPS11" s="34"/>
      <c r="QPT11" s="34"/>
      <c r="QPU11" s="34"/>
      <c r="QPV11" s="34"/>
      <c r="QPW11" s="34"/>
      <c r="QPX11" s="34"/>
      <c r="QPY11" s="34"/>
      <c r="QPZ11" s="34"/>
      <c r="QQA11" s="34"/>
      <c r="QQB11" s="34"/>
      <c r="QQC11" s="34"/>
      <c r="QQD11" s="34"/>
      <c r="QQE11" s="34"/>
      <c r="QQF11" s="34"/>
      <c r="QQG11" s="34"/>
      <c r="QQH11" s="34"/>
      <c r="QQI11" s="34"/>
      <c r="QQJ11" s="34"/>
      <c r="QQK11" s="34"/>
      <c r="QQL11" s="34"/>
      <c r="QQM11" s="34"/>
      <c r="QQN11" s="34"/>
      <c r="QQO11" s="34"/>
      <c r="QQP11" s="34"/>
      <c r="QQQ11" s="34"/>
      <c r="QQR11" s="34"/>
      <c r="QQS11" s="34"/>
      <c r="QQT11" s="34"/>
      <c r="QQU11" s="34"/>
      <c r="QQV11" s="34"/>
      <c r="QQW11" s="34"/>
      <c r="QQX11" s="34"/>
      <c r="QQY11" s="34"/>
      <c r="QQZ11" s="34"/>
      <c r="QRA11" s="34"/>
      <c r="QRB11" s="34"/>
      <c r="QRC11" s="34"/>
      <c r="QRD11" s="34"/>
      <c r="QRE11" s="34"/>
      <c r="QRF11" s="34"/>
      <c r="QRG11" s="34"/>
      <c r="QRH11" s="34"/>
      <c r="QRI11" s="34"/>
      <c r="QRJ11" s="34"/>
      <c r="QRK11" s="34"/>
      <c r="QRL11" s="34"/>
      <c r="QRM11" s="34"/>
      <c r="QRN11" s="34"/>
      <c r="QRO11" s="34"/>
      <c r="QRP11" s="34"/>
      <c r="QRQ11" s="34"/>
      <c r="QRR11" s="34"/>
      <c r="QRS11" s="34"/>
      <c r="QRT11" s="34"/>
      <c r="QRU11" s="34"/>
      <c r="QRV11" s="34"/>
      <c r="QRW11" s="34"/>
      <c r="QRX11" s="34"/>
      <c r="QRY11" s="34"/>
      <c r="QRZ11" s="34"/>
      <c r="QSA11" s="34"/>
      <c r="QSB11" s="34"/>
      <c r="QSC11" s="34"/>
      <c r="QSD11" s="34"/>
      <c r="QSE11" s="34"/>
      <c r="QSF11" s="34"/>
      <c r="QSG11" s="34"/>
      <c r="QSH11" s="34"/>
      <c r="QSI11" s="34"/>
      <c r="QSJ11" s="34"/>
      <c r="QSK11" s="34"/>
      <c r="QSL11" s="34"/>
      <c r="QSM11" s="34"/>
      <c r="QSN11" s="34"/>
      <c r="QSO11" s="34"/>
      <c r="QSP11" s="34"/>
      <c r="QSQ11" s="34"/>
      <c r="QSR11" s="34"/>
      <c r="QSS11" s="34"/>
      <c r="QST11" s="34"/>
      <c r="QSU11" s="34"/>
      <c r="QSV11" s="34"/>
      <c r="QSW11" s="34"/>
      <c r="QSX11" s="34"/>
      <c r="QSY11" s="34"/>
      <c r="QSZ11" s="34"/>
      <c r="QTA11" s="34"/>
      <c r="QTB11" s="34"/>
      <c r="QTC11" s="34"/>
      <c r="QTD11" s="34"/>
      <c r="QTE11" s="34"/>
      <c r="QTF11" s="34"/>
      <c r="QTG11" s="34"/>
      <c r="QTH11" s="34"/>
      <c r="QTI11" s="34"/>
      <c r="QTJ11" s="34"/>
      <c r="QTK11" s="34"/>
      <c r="QTL11" s="34"/>
      <c r="QTM11" s="34"/>
      <c r="QTN11" s="34"/>
      <c r="QTO11" s="34"/>
      <c r="QTP11" s="34"/>
      <c r="QTQ11" s="34"/>
      <c r="QTR11" s="34"/>
      <c r="QTS11" s="34"/>
      <c r="QTT11" s="34"/>
      <c r="QTU11" s="34"/>
      <c r="QTV11" s="34"/>
      <c r="QTW11" s="34"/>
      <c r="QTX11" s="34"/>
      <c r="QTY11" s="34"/>
      <c r="QTZ11" s="34"/>
      <c r="QUA11" s="34"/>
      <c r="QUB11" s="34"/>
      <c r="QUC11" s="34"/>
      <c r="QUD11" s="34"/>
      <c r="QUE11" s="34"/>
      <c r="QUF11" s="34"/>
      <c r="QUG11" s="34"/>
      <c r="QUH11" s="34"/>
      <c r="QUI11" s="34"/>
      <c r="QUJ11" s="34"/>
      <c r="QUK11" s="34"/>
      <c r="QUL11" s="34"/>
      <c r="QUM11" s="34"/>
      <c r="QUN11" s="34"/>
      <c r="QUO11" s="34"/>
      <c r="QUP11" s="34"/>
      <c r="QUQ11" s="34"/>
      <c r="QUR11" s="34"/>
      <c r="QUS11" s="34"/>
      <c r="QUT11" s="34"/>
      <c r="QUU11" s="34"/>
      <c r="QUV11" s="34"/>
      <c r="QUW11" s="34"/>
      <c r="QUX11" s="34"/>
      <c r="QUY11" s="34"/>
      <c r="QUZ11" s="34"/>
      <c r="QVA11" s="34"/>
      <c r="QVB11" s="34"/>
      <c r="QVC11" s="34"/>
      <c r="QVD11" s="34"/>
      <c r="QVE11" s="34"/>
      <c r="QVF11" s="34"/>
      <c r="QVG11" s="34"/>
      <c r="QVH11" s="34"/>
      <c r="QVI11" s="34"/>
      <c r="QVJ11" s="34"/>
      <c r="QVK11" s="34"/>
      <c r="QVL11" s="34"/>
      <c r="QVM11" s="34"/>
      <c r="QVN11" s="34"/>
      <c r="QVO11" s="34"/>
      <c r="QVP11" s="34"/>
      <c r="QVQ11" s="34"/>
      <c r="QVR11" s="34"/>
      <c r="QVS11" s="34"/>
      <c r="QVT11" s="34"/>
      <c r="QVU11" s="34"/>
      <c r="QVV11" s="34"/>
      <c r="QVW11" s="34"/>
      <c r="QVX11" s="34"/>
      <c r="QVY11" s="34"/>
      <c r="QVZ11" s="34"/>
      <c r="QWA11" s="34"/>
      <c r="QWB11" s="34"/>
      <c r="QWC11" s="34"/>
      <c r="QWD11" s="34"/>
      <c r="QWE11" s="34"/>
      <c r="QWF11" s="34"/>
      <c r="QWG11" s="34"/>
      <c r="QWH11" s="34"/>
      <c r="QWI11" s="34"/>
      <c r="QWJ11" s="34"/>
      <c r="QWK11" s="34"/>
      <c r="QWL11" s="34"/>
      <c r="QWM11" s="34"/>
      <c r="QWN11" s="34"/>
      <c r="QWO11" s="34"/>
      <c r="QWP11" s="34"/>
      <c r="QWQ11" s="34"/>
      <c r="QWR11" s="34"/>
      <c r="QWS11" s="34"/>
      <c r="QWT11" s="34"/>
      <c r="QWU11" s="34"/>
      <c r="QWV11" s="34"/>
      <c r="QWW11" s="34"/>
      <c r="QWX11" s="34"/>
      <c r="QWY11" s="34"/>
      <c r="QWZ11" s="34"/>
      <c r="QXA11" s="34"/>
      <c r="QXB11" s="34"/>
      <c r="QXC11" s="34"/>
      <c r="QXD11" s="34"/>
      <c r="QXE11" s="34"/>
      <c r="QXF11" s="34"/>
      <c r="QXG11" s="34"/>
      <c r="QXH11" s="34"/>
      <c r="QXI11" s="34"/>
      <c r="QXJ11" s="34"/>
      <c r="QXK11" s="34"/>
      <c r="QXL11" s="34"/>
      <c r="QXM11" s="34"/>
      <c r="QXN11" s="34"/>
      <c r="QXO11" s="34"/>
      <c r="QXP11" s="34"/>
      <c r="QXQ11" s="34"/>
      <c r="QXR11" s="34"/>
      <c r="QXS11" s="34"/>
      <c r="QXT11" s="34"/>
      <c r="QXU11" s="34"/>
      <c r="QXV11" s="34"/>
      <c r="QXW11" s="34"/>
      <c r="QXX11" s="34"/>
      <c r="QXY11" s="34"/>
      <c r="QXZ11" s="34"/>
      <c r="QYA11" s="34"/>
      <c r="QYB11" s="34"/>
      <c r="QYC11" s="34"/>
      <c r="QYD11" s="34"/>
      <c r="QYE11" s="34"/>
      <c r="QYF11" s="34"/>
      <c r="QYG11" s="34"/>
      <c r="QYH11" s="34"/>
      <c r="QYI11" s="34"/>
      <c r="QYJ11" s="34"/>
      <c r="QYK11" s="34"/>
      <c r="QYL11" s="34"/>
      <c r="QYM11" s="34"/>
      <c r="QYN11" s="34"/>
      <c r="QYO11" s="34"/>
      <c r="QYP11" s="34"/>
      <c r="QYQ11" s="34"/>
      <c r="QYR11" s="34"/>
      <c r="QYS11" s="34"/>
      <c r="QYT11" s="34"/>
      <c r="QYU11" s="34"/>
      <c r="QYV11" s="34"/>
      <c r="QYW11" s="34"/>
      <c r="QYX11" s="34"/>
      <c r="QYY11" s="34"/>
      <c r="QYZ11" s="34"/>
      <c r="QZA11" s="34"/>
      <c r="QZB11" s="34"/>
      <c r="QZC11" s="34"/>
      <c r="QZD11" s="34"/>
      <c r="QZE11" s="34"/>
      <c r="QZF11" s="34"/>
      <c r="QZG11" s="34"/>
      <c r="QZH11" s="34"/>
      <c r="QZI11" s="34"/>
      <c r="QZJ11" s="34"/>
      <c r="QZK11" s="34"/>
      <c r="QZL11" s="34"/>
      <c r="QZM11" s="34"/>
      <c r="QZN11" s="34"/>
      <c r="QZO11" s="34"/>
      <c r="QZP11" s="34"/>
      <c r="QZQ11" s="34"/>
      <c r="QZR11" s="34"/>
      <c r="QZS11" s="34"/>
      <c r="QZT11" s="34"/>
      <c r="QZU11" s="34"/>
      <c r="QZV11" s="34"/>
      <c r="QZW11" s="34"/>
      <c r="QZX11" s="34"/>
      <c r="QZY11" s="34"/>
      <c r="QZZ11" s="34"/>
      <c r="RAA11" s="34"/>
      <c r="RAB11" s="34"/>
      <c r="RAC11" s="34"/>
      <c r="RAD11" s="34"/>
      <c r="RAE11" s="34"/>
      <c r="RAF11" s="34"/>
      <c r="RAG11" s="34"/>
      <c r="RAH11" s="34"/>
      <c r="RAI11" s="34"/>
      <c r="RAJ11" s="34"/>
      <c r="RAK11" s="34"/>
      <c r="RAL11" s="34"/>
      <c r="RAM11" s="34"/>
      <c r="RAN11" s="34"/>
      <c r="RAO11" s="34"/>
      <c r="RAP11" s="34"/>
      <c r="RAQ11" s="34"/>
      <c r="RAR11" s="34"/>
      <c r="RAS11" s="34"/>
      <c r="RAT11" s="34"/>
      <c r="RAU11" s="34"/>
      <c r="RAV11" s="34"/>
      <c r="RAW11" s="34"/>
      <c r="RAX11" s="34"/>
      <c r="RAY11" s="34"/>
      <c r="RAZ11" s="34"/>
      <c r="RBA11" s="34"/>
      <c r="RBB11" s="34"/>
      <c r="RBC11" s="34"/>
      <c r="RBD11" s="34"/>
      <c r="RBE11" s="34"/>
      <c r="RBF11" s="34"/>
      <c r="RBG11" s="34"/>
      <c r="RBH11" s="34"/>
      <c r="RBI11" s="34"/>
      <c r="RBJ11" s="34"/>
      <c r="RBK11" s="34"/>
      <c r="RBL11" s="34"/>
      <c r="RBM11" s="34"/>
      <c r="RBN11" s="34"/>
      <c r="RBO11" s="34"/>
      <c r="RBP11" s="34"/>
      <c r="RBQ11" s="34"/>
      <c r="RBR11" s="34"/>
      <c r="RBS11" s="34"/>
      <c r="RBT11" s="34"/>
      <c r="RBU11" s="34"/>
      <c r="RBV11" s="34"/>
      <c r="RBW11" s="34"/>
      <c r="RBX11" s="34"/>
      <c r="RBY11" s="34"/>
      <c r="RBZ11" s="34"/>
      <c r="RCA11" s="34"/>
      <c r="RCB11" s="34"/>
      <c r="RCC11" s="34"/>
      <c r="RCD11" s="34"/>
      <c r="RCE11" s="34"/>
      <c r="RCF11" s="34"/>
      <c r="RCG11" s="34"/>
      <c r="RCH11" s="34"/>
      <c r="RCI11" s="34"/>
      <c r="RCJ11" s="34"/>
      <c r="RCK11" s="34"/>
      <c r="RCL11" s="34"/>
      <c r="RCM11" s="34"/>
      <c r="RCN11" s="34"/>
      <c r="RCO11" s="34"/>
      <c r="RCP11" s="34"/>
      <c r="RCQ11" s="34"/>
      <c r="RCR11" s="34"/>
      <c r="RCS11" s="34"/>
      <c r="RCT11" s="34"/>
      <c r="RCU11" s="34"/>
      <c r="RCV11" s="34"/>
      <c r="RCW11" s="34"/>
      <c r="RCX11" s="34"/>
      <c r="RCY11" s="34"/>
      <c r="RCZ11" s="34"/>
      <c r="RDA11" s="34"/>
      <c r="RDB11" s="34"/>
      <c r="RDC11" s="34"/>
      <c r="RDD11" s="34"/>
      <c r="RDE11" s="34"/>
      <c r="RDF11" s="34"/>
      <c r="RDG11" s="34"/>
      <c r="RDH11" s="34"/>
      <c r="RDI11" s="34"/>
      <c r="RDJ11" s="34"/>
      <c r="RDK11" s="34"/>
      <c r="RDL11" s="34"/>
      <c r="RDM11" s="34"/>
      <c r="RDN11" s="34"/>
      <c r="RDO11" s="34"/>
      <c r="RDP11" s="34"/>
      <c r="RDQ11" s="34"/>
      <c r="RDR11" s="34"/>
      <c r="RDS11" s="34"/>
      <c r="RDT11" s="34"/>
      <c r="RDU11" s="34"/>
      <c r="RDV11" s="34"/>
      <c r="RDW11" s="34"/>
      <c r="RDX11" s="34"/>
      <c r="RDY11" s="34"/>
      <c r="RDZ11" s="34"/>
      <c r="REA11" s="34"/>
      <c r="REB11" s="34"/>
      <c r="REC11" s="34"/>
      <c r="RED11" s="34"/>
      <c r="REE11" s="34"/>
      <c r="REF11" s="34"/>
      <c r="REG11" s="34"/>
      <c r="REH11" s="34"/>
      <c r="REI11" s="34"/>
      <c r="REJ11" s="34"/>
      <c r="REK11" s="34"/>
      <c r="REL11" s="34"/>
      <c r="REM11" s="34"/>
      <c r="REN11" s="34"/>
      <c r="REO11" s="34"/>
      <c r="REP11" s="34"/>
      <c r="REQ11" s="34"/>
      <c r="RER11" s="34"/>
      <c r="RES11" s="34"/>
      <c r="RET11" s="34"/>
      <c r="REU11" s="34"/>
      <c r="REV11" s="34"/>
      <c r="REW11" s="34"/>
      <c r="REX11" s="34"/>
      <c r="REY11" s="34"/>
      <c r="REZ11" s="34"/>
      <c r="RFA11" s="34"/>
      <c r="RFB11" s="34"/>
      <c r="RFC11" s="34"/>
      <c r="RFD11" s="34"/>
      <c r="RFE11" s="34"/>
      <c r="RFF11" s="34"/>
      <c r="RFG11" s="34"/>
      <c r="RFH11" s="34"/>
      <c r="RFI11" s="34"/>
      <c r="RFJ11" s="34"/>
      <c r="RFK11" s="34"/>
      <c r="RFL11" s="34"/>
      <c r="RFM11" s="34"/>
      <c r="RFN11" s="34"/>
      <c r="RFO11" s="34"/>
      <c r="RFP11" s="34"/>
      <c r="RFQ11" s="34"/>
      <c r="RFR11" s="34"/>
      <c r="RFS11" s="34"/>
      <c r="RFT11" s="34"/>
      <c r="RFU11" s="34"/>
      <c r="RFV11" s="34"/>
      <c r="RFW11" s="34"/>
      <c r="RFX11" s="34"/>
      <c r="RFY11" s="34"/>
      <c r="RFZ11" s="34"/>
      <c r="RGA11" s="34"/>
      <c r="RGB11" s="34"/>
      <c r="RGC11" s="34"/>
      <c r="RGD11" s="34"/>
      <c r="RGE11" s="34"/>
      <c r="RGF11" s="34"/>
      <c r="RGG11" s="34"/>
      <c r="RGH11" s="34"/>
      <c r="RGI11" s="34"/>
      <c r="RGJ11" s="34"/>
      <c r="RGK11" s="34"/>
      <c r="RGL11" s="34"/>
      <c r="RGM11" s="34"/>
      <c r="RGN11" s="34"/>
      <c r="RGO11" s="34"/>
      <c r="RGP11" s="34"/>
      <c r="RGQ11" s="34"/>
      <c r="RGR11" s="34"/>
      <c r="RGS11" s="34"/>
      <c r="RGT11" s="34"/>
      <c r="RGU11" s="34"/>
      <c r="RGV11" s="34"/>
      <c r="RGW11" s="34"/>
      <c r="RGX11" s="34"/>
      <c r="RGY11" s="34"/>
      <c r="RGZ11" s="34"/>
      <c r="RHA11" s="34"/>
      <c r="RHB11" s="34"/>
      <c r="RHC11" s="34"/>
      <c r="RHD11" s="34"/>
      <c r="RHE11" s="34"/>
      <c r="RHF11" s="34"/>
      <c r="RHG11" s="34"/>
      <c r="RHH11" s="34"/>
      <c r="RHI11" s="34"/>
      <c r="RHJ11" s="34"/>
      <c r="RHK11" s="34"/>
      <c r="RHL11" s="34"/>
      <c r="RHM11" s="34"/>
      <c r="RHN11" s="34"/>
      <c r="RHO11" s="34"/>
      <c r="RHP11" s="34"/>
      <c r="RHQ11" s="34"/>
      <c r="RHR11" s="34"/>
      <c r="RHS11" s="34"/>
      <c r="RHT11" s="34"/>
      <c r="RHU11" s="34"/>
      <c r="RHV11" s="34"/>
      <c r="RHW11" s="34"/>
      <c r="RHX11" s="34"/>
      <c r="RHY11" s="34"/>
      <c r="RHZ11" s="34"/>
      <c r="RIA11" s="34"/>
      <c r="RIB11" s="34"/>
      <c r="RIC11" s="34"/>
      <c r="RID11" s="34"/>
      <c r="RIE11" s="34"/>
      <c r="RIF11" s="34"/>
      <c r="RIG11" s="34"/>
      <c r="RIH11" s="34"/>
      <c r="RII11" s="34"/>
      <c r="RIJ11" s="34"/>
      <c r="RIK11" s="34"/>
      <c r="RIL11" s="34"/>
      <c r="RIM11" s="34"/>
      <c r="RIN11" s="34"/>
      <c r="RIO11" s="34"/>
      <c r="RIP11" s="34"/>
      <c r="RIQ11" s="34"/>
      <c r="RIR11" s="34"/>
      <c r="RIS11" s="34"/>
      <c r="RIT11" s="34"/>
      <c r="RIU11" s="34"/>
      <c r="RIV11" s="34"/>
      <c r="RIW11" s="34"/>
      <c r="RIX11" s="34"/>
      <c r="RIY11" s="34"/>
      <c r="RIZ11" s="34"/>
      <c r="RJA11" s="34"/>
      <c r="RJB11" s="34"/>
      <c r="RJC11" s="34"/>
      <c r="RJD11" s="34"/>
      <c r="RJE11" s="34"/>
      <c r="RJF11" s="34"/>
      <c r="RJG11" s="34"/>
      <c r="RJH11" s="34"/>
      <c r="RJI11" s="34"/>
      <c r="RJJ11" s="34"/>
      <c r="RJK11" s="34"/>
      <c r="RJL11" s="34"/>
      <c r="RJM11" s="34"/>
      <c r="RJN11" s="34"/>
      <c r="RJO11" s="34"/>
      <c r="RJP11" s="34"/>
      <c r="RJQ11" s="34"/>
      <c r="RJR11" s="34"/>
      <c r="RJS11" s="34"/>
      <c r="RJT11" s="34"/>
      <c r="RJU11" s="34"/>
      <c r="RJV11" s="34"/>
      <c r="RJW11" s="34"/>
      <c r="RJX11" s="34"/>
      <c r="RJY11" s="34"/>
      <c r="RJZ11" s="34"/>
      <c r="RKA11" s="34"/>
      <c r="RKB11" s="34"/>
      <c r="RKC11" s="34"/>
      <c r="RKD11" s="34"/>
      <c r="RKE11" s="34"/>
      <c r="RKF11" s="34"/>
      <c r="RKG11" s="34"/>
      <c r="RKH11" s="34"/>
      <c r="RKI11" s="34"/>
      <c r="RKJ11" s="34"/>
      <c r="RKK11" s="34"/>
      <c r="RKL11" s="34"/>
      <c r="RKM11" s="34"/>
      <c r="RKN11" s="34"/>
      <c r="RKO11" s="34"/>
      <c r="RKP11" s="34"/>
      <c r="RKQ11" s="34"/>
      <c r="RKR11" s="34"/>
      <c r="RKS11" s="34"/>
      <c r="RKT11" s="34"/>
      <c r="RKU11" s="34"/>
      <c r="RKV11" s="34"/>
      <c r="RKW11" s="34"/>
      <c r="RKX11" s="34"/>
      <c r="RKY11" s="34"/>
      <c r="RKZ11" s="34"/>
      <c r="RLA11" s="34"/>
      <c r="RLB11" s="34"/>
      <c r="RLC11" s="34"/>
      <c r="RLD11" s="34"/>
      <c r="RLE11" s="34"/>
      <c r="RLF11" s="34"/>
      <c r="RLG11" s="34"/>
      <c r="RLH11" s="34"/>
      <c r="RLI11" s="34"/>
      <c r="RLJ11" s="34"/>
      <c r="RLK11" s="34"/>
      <c r="RLL11" s="34"/>
      <c r="RLM11" s="34"/>
      <c r="RLN11" s="34"/>
      <c r="RLO11" s="34"/>
      <c r="RLP11" s="34"/>
      <c r="RLQ11" s="34"/>
      <c r="RLR11" s="34"/>
      <c r="RLS11" s="34"/>
      <c r="RLT11" s="34"/>
      <c r="RLU11" s="34"/>
      <c r="RLV11" s="34"/>
      <c r="RLW11" s="34"/>
      <c r="RLX11" s="34"/>
      <c r="RLY11" s="34"/>
      <c r="RLZ11" s="34"/>
      <c r="RMA11" s="34"/>
      <c r="RMB11" s="34"/>
      <c r="RMC11" s="34"/>
      <c r="RMD11" s="34"/>
      <c r="RME11" s="34"/>
      <c r="RMF11" s="34"/>
      <c r="RMG11" s="34"/>
      <c r="RMH11" s="34"/>
      <c r="RMI11" s="34"/>
      <c r="RMJ11" s="34"/>
      <c r="RMK11" s="34"/>
      <c r="RML11" s="34"/>
      <c r="RMM11" s="34"/>
      <c r="RMN11" s="34"/>
      <c r="RMO11" s="34"/>
      <c r="RMP11" s="34"/>
      <c r="RMQ11" s="34"/>
      <c r="RMR11" s="34"/>
      <c r="RMS11" s="34"/>
      <c r="RMT11" s="34"/>
      <c r="RMU11" s="34"/>
      <c r="RMV11" s="34"/>
      <c r="RMW11" s="34"/>
      <c r="RMX11" s="34"/>
      <c r="RMY11" s="34"/>
      <c r="RMZ11" s="34"/>
      <c r="RNA11" s="34"/>
      <c r="RNB11" s="34"/>
      <c r="RNC11" s="34"/>
      <c r="RND11" s="34"/>
      <c r="RNE11" s="34"/>
      <c r="RNF11" s="34"/>
      <c r="RNG11" s="34"/>
      <c r="RNH11" s="34"/>
      <c r="RNI11" s="34"/>
      <c r="RNJ11" s="34"/>
      <c r="RNK11" s="34"/>
      <c r="RNL11" s="34"/>
      <c r="RNM11" s="34"/>
      <c r="RNN11" s="34"/>
      <c r="RNO11" s="34"/>
      <c r="RNP11" s="34"/>
      <c r="RNQ11" s="34"/>
      <c r="RNR11" s="34"/>
      <c r="RNS11" s="34"/>
      <c r="RNT11" s="34"/>
      <c r="RNU11" s="34"/>
      <c r="RNV11" s="34"/>
      <c r="RNW11" s="34"/>
      <c r="RNX11" s="34"/>
      <c r="RNY11" s="34"/>
      <c r="RNZ11" s="34"/>
      <c r="ROA11" s="34"/>
      <c r="ROB11" s="34"/>
      <c r="ROC11" s="34"/>
      <c r="ROD11" s="34"/>
      <c r="ROE11" s="34"/>
      <c r="ROF11" s="34"/>
      <c r="ROG11" s="34"/>
      <c r="ROH11" s="34"/>
      <c r="ROI11" s="34"/>
      <c r="ROJ11" s="34"/>
      <c r="ROK11" s="34"/>
      <c r="ROL11" s="34"/>
      <c r="ROM11" s="34"/>
      <c r="RON11" s="34"/>
      <c r="ROO11" s="34"/>
      <c r="ROP11" s="34"/>
      <c r="ROQ11" s="34"/>
      <c r="ROR11" s="34"/>
      <c r="ROS11" s="34"/>
      <c r="ROT11" s="34"/>
      <c r="ROU11" s="34"/>
      <c r="ROV11" s="34"/>
      <c r="ROW11" s="34"/>
      <c r="ROX11" s="34"/>
      <c r="ROY11" s="34"/>
      <c r="ROZ11" s="34"/>
      <c r="RPA11" s="34"/>
      <c r="RPB11" s="34"/>
      <c r="RPC11" s="34"/>
      <c r="RPD11" s="34"/>
      <c r="RPE11" s="34"/>
      <c r="RPF11" s="34"/>
      <c r="RPG11" s="34"/>
      <c r="RPH11" s="34"/>
      <c r="RPI11" s="34"/>
      <c r="RPJ11" s="34"/>
      <c r="RPK11" s="34"/>
      <c r="RPL11" s="34"/>
      <c r="RPM11" s="34"/>
      <c r="RPN11" s="34"/>
      <c r="RPO11" s="34"/>
      <c r="RPP11" s="34"/>
      <c r="RPQ11" s="34"/>
      <c r="RPR11" s="34"/>
      <c r="RPS11" s="34"/>
      <c r="RPT11" s="34"/>
      <c r="RPU11" s="34"/>
      <c r="RPV11" s="34"/>
      <c r="RPW11" s="34"/>
      <c r="RPX11" s="34"/>
      <c r="RPY11" s="34"/>
      <c r="RPZ11" s="34"/>
      <c r="RQA11" s="34"/>
      <c r="RQB11" s="34"/>
      <c r="RQC11" s="34"/>
      <c r="RQD11" s="34"/>
      <c r="RQE11" s="34"/>
      <c r="RQF11" s="34"/>
      <c r="RQG11" s="34"/>
      <c r="RQH11" s="34"/>
      <c r="RQI11" s="34"/>
      <c r="RQJ11" s="34"/>
      <c r="RQK11" s="34"/>
      <c r="RQL11" s="34"/>
      <c r="RQM11" s="34"/>
      <c r="RQN11" s="34"/>
      <c r="RQO11" s="34"/>
      <c r="RQP11" s="34"/>
      <c r="RQQ11" s="34"/>
      <c r="RQR11" s="34"/>
      <c r="RQS11" s="34"/>
      <c r="RQT11" s="34"/>
      <c r="RQU11" s="34"/>
      <c r="RQV11" s="34"/>
      <c r="RQW11" s="34"/>
      <c r="RQX11" s="34"/>
      <c r="RQY11" s="34"/>
      <c r="RQZ11" s="34"/>
      <c r="RRA11" s="34"/>
      <c r="RRB11" s="34"/>
      <c r="RRC11" s="34"/>
      <c r="RRD11" s="34"/>
      <c r="RRE11" s="34"/>
      <c r="RRF11" s="34"/>
      <c r="RRG11" s="34"/>
      <c r="RRH11" s="34"/>
      <c r="RRI11" s="34"/>
      <c r="RRJ11" s="34"/>
      <c r="RRK11" s="34"/>
      <c r="RRL11" s="34"/>
      <c r="RRM11" s="34"/>
      <c r="RRN11" s="34"/>
      <c r="RRO11" s="34"/>
      <c r="RRP11" s="34"/>
      <c r="RRQ11" s="34"/>
      <c r="RRR11" s="34"/>
      <c r="RRS11" s="34"/>
      <c r="RRT11" s="34"/>
      <c r="RRU11" s="34"/>
      <c r="RRV11" s="34"/>
      <c r="RRW11" s="34"/>
      <c r="RRX11" s="34"/>
      <c r="RRY11" s="34"/>
      <c r="RRZ11" s="34"/>
      <c r="RSA11" s="34"/>
      <c r="RSB11" s="34"/>
      <c r="RSC11" s="34"/>
      <c r="RSD11" s="34"/>
      <c r="RSE11" s="34"/>
      <c r="RSF11" s="34"/>
      <c r="RSG11" s="34"/>
      <c r="RSH11" s="34"/>
      <c r="RSI11" s="34"/>
      <c r="RSJ11" s="34"/>
      <c r="RSK11" s="34"/>
      <c r="RSL11" s="34"/>
      <c r="RSM11" s="34"/>
      <c r="RSN11" s="34"/>
      <c r="RSO11" s="34"/>
      <c r="RSP11" s="34"/>
      <c r="RSQ11" s="34"/>
      <c r="RSR11" s="34"/>
      <c r="RSS11" s="34"/>
      <c r="RST11" s="34"/>
      <c r="RSU11" s="34"/>
      <c r="RSV11" s="34"/>
      <c r="RSW11" s="34"/>
      <c r="RSX11" s="34"/>
      <c r="RSY11" s="34"/>
      <c r="RSZ11" s="34"/>
      <c r="RTA11" s="34"/>
      <c r="RTB11" s="34"/>
      <c r="RTC11" s="34"/>
      <c r="RTD11" s="34"/>
      <c r="RTE11" s="34"/>
      <c r="RTF11" s="34"/>
      <c r="RTG11" s="34"/>
      <c r="RTH11" s="34"/>
      <c r="RTI11" s="34"/>
      <c r="RTJ11" s="34"/>
      <c r="RTK11" s="34"/>
      <c r="RTL11" s="34"/>
      <c r="RTM11" s="34"/>
      <c r="RTN11" s="34"/>
      <c r="RTO11" s="34"/>
      <c r="RTP11" s="34"/>
      <c r="RTQ11" s="34"/>
      <c r="RTR11" s="34"/>
      <c r="RTS11" s="34"/>
      <c r="RTT11" s="34"/>
      <c r="RTU11" s="34"/>
      <c r="RTV11" s="34"/>
      <c r="RTW11" s="34"/>
      <c r="RTX11" s="34"/>
      <c r="RTY11" s="34"/>
      <c r="RTZ11" s="34"/>
      <c r="RUA11" s="34"/>
      <c r="RUB11" s="34"/>
      <c r="RUC11" s="34"/>
      <c r="RUD11" s="34"/>
      <c r="RUE11" s="34"/>
      <c r="RUF11" s="34"/>
      <c r="RUG11" s="34"/>
      <c r="RUH11" s="34"/>
      <c r="RUI11" s="34"/>
      <c r="RUJ11" s="34"/>
      <c r="RUK11" s="34"/>
      <c r="RUL11" s="34"/>
      <c r="RUM11" s="34"/>
      <c r="RUN11" s="34"/>
      <c r="RUO11" s="34"/>
      <c r="RUP11" s="34"/>
      <c r="RUQ11" s="34"/>
      <c r="RUR11" s="34"/>
      <c r="RUS11" s="34"/>
      <c r="RUT11" s="34"/>
      <c r="RUU11" s="34"/>
      <c r="RUV11" s="34"/>
      <c r="RUW11" s="34"/>
      <c r="RUX11" s="34"/>
      <c r="RUY11" s="34"/>
      <c r="RUZ11" s="34"/>
      <c r="RVA11" s="34"/>
      <c r="RVB11" s="34"/>
      <c r="RVC11" s="34"/>
      <c r="RVD11" s="34"/>
      <c r="RVE11" s="34"/>
      <c r="RVF11" s="34"/>
      <c r="RVG11" s="34"/>
      <c r="RVH11" s="34"/>
      <c r="RVI11" s="34"/>
      <c r="RVJ11" s="34"/>
      <c r="RVK11" s="34"/>
      <c r="RVL11" s="34"/>
      <c r="RVM11" s="34"/>
      <c r="RVN11" s="34"/>
      <c r="RVO11" s="34"/>
      <c r="RVP11" s="34"/>
      <c r="RVQ11" s="34"/>
      <c r="RVR11" s="34"/>
      <c r="RVS11" s="34"/>
      <c r="RVT11" s="34"/>
      <c r="RVU11" s="34"/>
      <c r="RVV11" s="34"/>
      <c r="RVW11" s="34"/>
      <c r="RVX11" s="34"/>
      <c r="RVY11" s="34"/>
      <c r="RVZ11" s="34"/>
      <c r="RWA11" s="34"/>
      <c r="RWB11" s="34"/>
      <c r="RWC11" s="34"/>
      <c r="RWD11" s="34"/>
      <c r="RWE11" s="34"/>
      <c r="RWF11" s="34"/>
      <c r="RWG11" s="34"/>
      <c r="RWH11" s="34"/>
      <c r="RWI11" s="34"/>
      <c r="RWJ11" s="34"/>
      <c r="RWK11" s="34"/>
      <c r="RWL11" s="34"/>
      <c r="RWM11" s="34"/>
      <c r="RWN11" s="34"/>
      <c r="RWO11" s="34"/>
      <c r="RWP11" s="34"/>
      <c r="RWQ11" s="34"/>
      <c r="RWR11" s="34"/>
      <c r="RWS11" s="34"/>
      <c r="RWT11" s="34"/>
      <c r="RWU11" s="34"/>
      <c r="RWV11" s="34"/>
      <c r="RWW11" s="34"/>
      <c r="RWX11" s="34"/>
      <c r="RWY11" s="34"/>
      <c r="RWZ11" s="34"/>
      <c r="RXA11" s="34"/>
      <c r="RXB11" s="34"/>
      <c r="RXC11" s="34"/>
      <c r="RXD11" s="34"/>
      <c r="RXE11" s="34"/>
      <c r="RXF11" s="34"/>
      <c r="RXG11" s="34"/>
      <c r="RXH11" s="34"/>
      <c r="RXI11" s="34"/>
      <c r="RXJ11" s="34"/>
      <c r="RXK11" s="34"/>
      <c r="RXL11" s="34"/>
      <c r="RXM11" s="34"/>
      <c r="RXN11" s="34"/>
      <c r="RXO11" s="34"/>
      <c r="RXP11" s="34"/>
      <c r="RXQ11" s="34"/>
      <c r="RXR11" s="34"/>
      <c r="RXS11" s="34"/>
      <c r="RXT11" s="34"/>
      <c r="RXU11" s="34"/>
      <c r="RXV11" s="34"/>
      <c r="RXW11" s="34"/>
      <c r="RXX11" s="34"/>
      <c r="RXY11" s="34"/>
      <c r="RXZ11" s="34"/>
      <c r="RYA11" s="34"/>
      <c r="RYB11" s="34"/>
      <c r="RYC11" s="34"/>
      <c r="RYD11" s="34"/>
      <c r="RYE11" s="34"/>
      <c r="RYF11" s="34"/>
      <c r="RYG11" s="34"/>
      <c r="RYH11" s="34"/>
      <c r="RYI11" s="34"/>
      <c r="RYJ11" s="34"/>
      <c r="RYK11" s="34"/>
      <c r="RYL11" s="34"/>
      <c r="RYM11" s="34"/>
      <c r="RYN11" s="34"/>
      <c r="RYO11" s="34"/>
      <c r="RYP11" s="34"/>
      <c r="RYQ11" s="34"/>
      <c r="RYR11" s="34"/>
      <c r="RYS11" s="34"/>
      <c r="RYT11" s="34"/>
      <c r="RYU11" s="34"/>
      <c r="RYV11" s="34"/>
      <c r="RYW11" s="34"/>
      <c r="RYX11" s="34"/>
      <c r="RYY11" s="34"/>
      <c r="RYZ11" s="34"/>
      <c r="RZA11" s="34"/>
      <c r="RZB11" s="34"/>
      <c r="RZC11" s="34"/>
      <c r="RZD11" s="34"/>
      <c r="RZE11" s="34"/>
      <c r="RZF11" s="34"/>
      <c r="RZG11" s="34"/>
      <c r="RZH11" s="34"/>
      <c r="RZI11" s="34"/>
      <c r="RZJ11" s="34"/>
      <c r="RZK11" s="34"/>
      <c r="RZL11" s="34"/>
      <c r="RZM11" s="34"/>
      <c r="RZN11" s="34"/>
      <c r="RZO11" s="34"/>
      <c r="RZP11" s="34"/>
      <c r="RZQ11" s="34"/>
      <c r="RZR11" s="34"/>
      <c r="RZS11" s="34"/>
      <c r="RZT11" s="34"/>
      <c r="RZU11" s="34"/>
      <c r="RZV11" s="34"/>
      <c r="RZW11" s="34"/>
      <c r="RZX11" s="34"/>
      <c r="RZY11" s="34"/>
      <c r="RZZ11" s="34"/>
      <c r="SAA11" s="34"/>
      <c r="SAB11" s="34"/>
      <c r="SAC11" s="34"/>
      <c r="SAD11" s="34"/>
      <c r="SAE11" s="34"/>
      <c r="SAF11" s="34"/>
      <c r="SAG11" s="34"/>
      <c r="SAH11" s="34"/>
      <c r="SAI11" s="34"/>
      <c r="SAJ11" s="34"/>
      <c r="SAK11" s="34"/>
      <c r="SAL11" s="34"/>
      <c r="SAM11" s="34"/>
      <c r="SAN11" s="34"/>
      <c r="SAO11" s="34"/>
      <c r="SAP11" s="34"/>
      <c r="SAQ11" s="34"/>
      <c r="SAR11" s="34"/>
      <c r="SAS11" s="34"/>
      <c r="SAT11" s="34"/>
      <c r="SAU11" s="34"/>
      <c r="SAV11" s="34"/>
      <c r="SAW11" s="34"/>
      <c r="SAX11" s="34"/>
      <c r="SAY11" s="34"/>
      <c r="SAZ11" s="34"/>
      <c r="SBA11" s="34"/>
      <c r="SBB11" s="34"/>
      <c r="SBC11" s="34"/>
      <c r="SBD11" s="34"/>
      <c r="SBE11" s="34"/>
      <c r="SBF11" s="34"/>
      <c r="SBG11" s="34"/>
      <c r="SBH11" s="34"/>
      <c r="SBI11" s="34"/>
      <c r="SBJ11" s="34"/>
      <c r="SBK11" s="34"/>
      <c r="SBL11" s="34"/>
      <c r="SBM11" s="34"/>
      <c r="SBN11" s="34"/>
      <c r="SBO11" s="34"/>
      <c r="SBP11" s="34"/>
      <c r="SBQ11" s="34"/>
      <c r="SBR11" s="34"/>
      <c r="SBS11" s="34"/>
      <c r="SBT11" s="34"/>
      <c r="SBU11" s="34"/>
      <c r="SBV11" s="34"/>
      <c r="SBW11" s="34"/>
      <c r="SBX11" s="34"/>
      <c r="SBY11" s="34"/>
      <c r="SBZ11" s="34"/>
      <c r="SCA11" s="34"/>
      <c r="SCB11" s="34"/>
      <c r="SCC11" s="34"/>
      <c r="SCD11" s="34"/>
      <c r="SCE11" s="34"/>
      <c r="SCF11" s="34"/>
      <c r="SCG11" s="34"/>
      <c r="SCH11" s="34"/>
      <c r="SCI11" s="34"/>
      <c r="SCJ11" s="34"/>
      <c r="SCK11" s="34"/>
      <c r="SCL11" s="34"/>
      <c r="SCM11" s="34"/>
      <c r="SCN11" s="34"/>
      <c r="SCO11" s="34"/>
      <c r="SCP11" s="34"/>
      <c r="SCQ11" s="34"/>
      <c r="SCR11" s="34"/>
      <c r="SCS11" s="34"/>
      <c r="SCT11" s="34"/>
      <c r="SCU11" s="34"/>
      <c r="SCV11" s="34"/>
      <c r="SCW11" s="34"/>
      <c r="SCX11" s="34"/>
      <c r="SCY11" s="34"/>
      <c r="SCZ11" s="34"/>
      <c r="SDA11" s="34"/>
      <c r="SDB11" s="34"/>
      <c r="SDC11" s="34"/>
      <c r="SDD11" s="34"/>
      <c r="SDE11" s="34"/>
      <c r="SDF11" s="34"/>
      <c r="SDG11" s="34"/>
      <c r="SDH11" s="34"/>
      <c r="SDI11" s="34"/>
      <c r="SDJ11" s="34"/>
      <c r="SDK11" s="34"/>
      <c r="SDL11" s="34"/>
      <c r="SDM11" s="34"/>
      <c r="SDN11" s="34"/>
      <c r="SDO11" s="34"/>
      <c r="SDP11" s="34"/>
      <c r="SDQ11" s="34"/>
      <c r="SDR11" s="34"/>
      <c r="SDS11" s="34"/>
      <c r="SDT11" s="34"/>
      <c r="SDU11" s="34"/>
      <c r="SDV11" s="34"/>
      <c r="SDW11" s="34"/>
      <c r="SDX11" s="34"/>
      <c r="SDY11" s="34"/>
      <c r="SDZ11" s="34"/>
      <c r="SEA11" s="34"/>
      <c r="SEB11" s="34"/>
      <c r="SEC11" s="34"/>
      <c r="SED11" s="34"/>
      <c r="SEE11" s="34"/>
      <c r="SEF11" s="34"/>
      <c r="SEG11" s="34"/>
      <c r="SEH11" s="34"/>
      <c r="SEI11" s="34"/>
      <c r="SEJ11" s="34"/>
      <c r="SEK11" s="34"/>
      <c r="SEL11" s="34"/>
      <c r="SEM11" s="34"/>
      <c r="SEN11" s="34"/>
      <c r="SEO11" s="34"/>
      <c r="SEP11" s="34"/>
      <c r="SEQ11" s="34"/>
      <c r="SER11" s="34"/>
      <c r="SES11" s="34"/>
      <c r="SET11" s="34"/>
      <c r="SEU11" s="34"/>
      <c r="SEV11" s="34"/>
      <c r="SEW11" s="34"/>
      <c r="SEX11" s="34"/>
      <c r="SEY11" s="34"/>
      <c r="SEZ11" s="34"/>
      <c r="SFA11" s="34"/>
      <c r="SFB11" s="34"/>
      <c r="SFC11" s="34"/>
      <c r="SFD11" s="34"/>
      <c r="SFE11" s="34"/>
      <c r="SFF11" s="34"/>
      <c r="SFG11" s="34"/>
      <c r="SFH11" s="34"/>
      <c r="SFI11" s="34"/>
      <c r="SFJ11" s="34"/>
      <c r="SFK11" s="34"/>
      <c r="SFL11" s="34"/>
      <c r="SFM11" s="34"/>
      <c r="SFN11" s="34"/>
      <c r="SFO11" s="34"/>
      <c r="SFP11" s="34"/>
      <c r="SFQ11" s="34"/>
      <c r="SFR11" s="34"/>
      <c r="SFS11" s="34"/>
      <c r="SFT11" s="34"/>
      <c r="SFU11" s="34"/>
      <c r="SFV11" s="34"/>
      <c r="SFW11" s="34"/>
      <c r="SFX11" s="34"/>
      <c r="SFY11" s="34"/>
      <c r="SFZ11" s="34"/>
      <c r="SGA11" s="34"/>
      <c r="SGB11" s="34"/>
      <c r="SGC11" s="34"/>
      <c r="SGD11" s="34"/>
      <c r="SGE11" s="34"/>
      <c r="SGF11" s="34"/>
      <c r="SGG11" s="34"/>
      <c r="SGH11" s="34"/>
      <c r="SGI11" s="34"/>
      <c r="SGJ11" s="34"/>
      <c r="SGK11" s="34"/>
      <c r="SGL11" s="34"/>
      <c r="SGM11" s="34"/>
      <c r="SGN11" s="34"/>
      <c r="SGO11" s="34"/>
      <c r="SGP11" s="34"/>
      <c r="SGQ11" s="34"/>
      <c r="SGR11" s="34"/>
      <c r="SGS11" s="34"/>
      <c r="SGT11" s="34"/>
      <c r="SGU11" s="34"/>
      <c r="SGV11" s="34"/>
      <c r="SGW11" s="34"/>
      <c r="SGX11" s="34"/>
      <c r="SGY11" s="34"/>
      <c r="SGZ11" s="34"/>
      <c r="SHA11" s="34"/>
      <c r="SHB11" s="34"/>
      <c r="SHC11" s="34"/>
      <c r="SHD11" s="34"/>
      <c r="SHE11" s="34"/>
      <c r="SHF11" s="34"/>
      <c r="SHG11" s="34"/>
      <c r="SHH11" s="34"/>
      <c r="SHI11" s="34"/>
      <c r="SHJ11" s="34"/>
      <c r="SHK11" s="34"/>
      <c r="SHL11" s="34"/>
      <c r="SHM11" s="34"/>
      <c r="SHN11" s="34"/>
      <c r="SHO11" s="34"/>
      <c r="SHP11" s="34"/>
      <c r="SHQ11" s="34"/>
      <c r="SHR11" s="34"/>
      <c r="SHS11" s="34"/>
      <c r="SHT11" s="34"/>
      <c r="SHU11" s="34"/>
      <c r="SHV11" s="34"/>
      <c r="SHW11" s="34"/>
      <c r="SHX11" s="34"/>
      <c r="SHY11" s="34"/>
      <c r="SHZ11" s="34"/>
      <c r="SIA11" s="34"/>
      <c r="SIB11" s="34"/>
      <c r="SIC11" s="34"/>
      <c r="SID11" s="34"/>
      <c r="SIE11" s="34"/>
      <c r="SIF11" s="34"/>
      <c r="SIG11" s="34"/>
      <c r="SIH11" s="34"/>
      <c r="SII11" s="34"/>
      <c r="SIJ11" s="34"/>
      <c r="SIK11" s="34"/>
      <c r="SIL11" s="34"/>
      <c r="SIM11" s="34"/>
      <c r="SIN11" s="34"/>
      <c r="SIO11" s="34"/>
      <c r="SIP11" s="34"/>
      <c r="SIQ11" s="34"/>
      <c r="SIR11" s="34"/>
      <c r="SIS11" s="34"/>
      <c r="SIT11" s="34"/>
      <c r="SIU11" s="34"/>
      <c r="SIV11" s="34"/>
      <c r="SIW11" s="34"/>
      <c r="SIX11" s="34"/>
      <c r="SIY11" s="34"/>
      <c r="SIZ11" s="34"/>
      <c r="SJA11" s="34"/>
      <c r="SJB11" s="34"/>
      <c r="SJC11" s="34"/>
      <c r="SJD11" s="34"/>
      <c r="SJE11" s="34"/>
      <c r="SJF11" s="34"/>
      <c r="SJG11" s="34"/>
      <c r="SJH11" s="34"/>
      <c r="SJI11" s="34"/>
      <c r="SJJ11" s="34"/>
      <c r="SJK11" s="34"/>
      <c r="SJL11" s="34"/>
      <c r="SJM11" s="34"/>
      <c r="SJN11" s="34"/>
      <c r="SJO11" s="34"/>
      <c r="SJP11" s="34"/>
      <c r="SJQ11" s="34"/>
      <c r="SJR11" s="34"/>
      <c r="SJS11" s="34"/>
      <c r="SJT11" s="34"/>
      <c r="SJU11" s="34"/>
      <c r="SJV11" s="34"/>
      <c r="SJW11" s="34"/>
      <c r="SJX11" s="34"/>
      <c r="SJY11" s="34"/>
      <c r="SJZ11" s="34"/>
      <c r="SKA11" s="34"/>
      <c r="SKB11" s="34"/>
      <c r="SKC11" s="34"/>
      <c r="SKD11" s="34"/>
      <c r="SKE11" s="34"/>
      <c r="SKF11" s="34"/>
      <c r="SKG11" s="34"/>
      <c r="SKH11" s="34"/>
      <c r="SKI11" s="34"/>
      <c r="SKJ11" s="34"/>
      <c r="SKK11" s="34"/>
      <c r="SKL11" s="34"/>
      <c r="SKM11" s="34"/>
      <c r="SKN11" s="34"/>
      <c r="SKO11" s="34"/>
      <c r="SKP11" s="34"/>
      <c r="SKQ11" s="34"/>
      <c r="SKR11" s="34"/>
      <c r="SKS11" s="34"/>
      <c r="SKT11" s="34"/>
      <c r="SKU11" s="34"/>
      <c r="SKV11" s="34"/>
      <c r="SKW11" s="34"/>
      <c r="SKX11" s="34"/>
      <c r="SKY11" s="34"/>
      <c r="SKZ11" s="34"/>
      <c r="SLA11" s="34"/>
      <c r="SLB11" s="34"/>
      <c r="SLC11" s="34"/>
      <c r="SLD11" s="34"/>
      <c r="SLE11" s="34"/>
      <c r="SLF11" s="34"/>
      <c r="SLG11" s="34"/>
      <c r="SLH11" s="34"/>
      <c r="SLI11" s="34"/>
      <c r="SLJ11" s="34"/>
      <c r="SLK11" s="34"/>
      <c r="SLL11" s="34"/>
      <c r="SLM11" s="34"/>
      <c r="SLN11" s="34"/>
      <c r="SLO11" s="34"/>
      <c r="SLP11" s="34"/>
      <c r="SLQ11" s="34"/>
      <c r="SLR11" s="34"/>
      <c r="SLS11" s="34"/>
      <c r="SLT11" s="34"/>
      <c r="SLU11" s="34"/>
      <c r="SLV11" s="34"/>
      <c r="SLW11" s="34"/>
      <c r="SLX11" s="34"/>
      <c r="SLY11" s="34"/>
      <c r="SLZ11" s="34"/>
      <c r="SMA11" s="34"/>
      <c r="SMB11" s="34"/>
      <c r="SMC11" s="34"/>
      <c r="SMD11" s="34"/>
      <c r="SME11" s="34"/>
      <c r="SMF11" s="34"/>
      <c r="SMG11" s="34"/>
      <c r="SMH11" s="34"/>
      <c r="SMI11" s="34"/>
      <c r="SMJ11" s="34"/>
      <c r="SMK11" s="34"/>
      <c r="SML11" s="34"/>
      <c r="SMM11" s="34"/>
      <c r="SMN11" s="34"/>
      <c r="SMO11" s="34"/>
      <c r="SMP11" s="34"/>
      <c r="SMQ11" s="34"/>
      <c r="SMR11" s="34"/>
      <c r="SMS11" s="34"/>
      <c r="SMT11" s="34"/>
      <c r="SMU11" s="34"/>
      <c r="SMV11" s="34"/>
      <c r="SMW11" s="34"/>
      <c r="SMX11" s="34"/>
      <c r="SMY11" s="34"/>
      <c r="SMZ11" s="34"/>
      <c r="SNA11" s="34"/>
      <c r="SNB11" s="34"/>
      <c r="SNC11" s="34"/>
      <c r="SND11" s="34"/>
      <c r="SNE11" s="34"/>
      <c r="SNF11" s="34"/>
      <c r="SNG11" s="34"/>
      <c r="SNH11" s="34"/>
      <c r="SNI11" s="34"/>
      <c r="SNJ11" s="34"/>
      <c r="SNK11" s="34"/>
      <c r="SNL11" s="34"/>
      <c r="SNM11" s="34"/>
      <c r="SNN11" s="34"/>
      <c r="SNO11" s="34"/>
      <c r="SNP11" s="34"/>
      <c r="SNQ11" s="34"/>
      <c r="SNR11" s="34"/>
      <c r="SNS11" s="34"/>
      <c r="SNT11" s="34"/>
      <c r="SNU11" s="34"/>
      <c r="SNV11" s="34"/>
      <c r="SNW11" s="34"/>
      <c r="SNX11" s="34"/>
      <c r="SNY11" s="34"/>
      <c r="SNZ11" s="34"/>
      <c r="SOA11" s="34"/>
      <c r="SOB11" s="34"/>
      <c r="SOC11" s="34"/>
      <c r="SOD11" s="34"/>
      <c r="SOE11" s="34"/>
      <c r="SOF11" s="34"/>
      <c r="SOG11" s="34"/>
      <c r="SOH11" s="34"/>
      <c r="SOI11" s="34"/>
      <c r="SOJ11" s="34"/>
      <c r="SOK11" s="34"/>
      <c r="SOL11" s="34"/>
      <c r="SOM11" s="34"/>
      <c r="SON11" s="34"/>
      <c r="SOO11" s="34"/>
      <c r="SOP11" s="34"/>
      <c r="SOQ11" s="34"/>
      <c r="SOR11" s="34"/>
      <c r="SOS11" s="34"/>
      <c r="SOT11" s="34"/>
      <c r="SOU11" s="34"/>
      <c r="SOV11" s="34"/>
      <c r="SOW11" s="34"/>
      <c r="SOX11" s="34"/>
      <c r="SOY11" s="34"/>
      <c r="SOZ11" s="34"/>
      <c r="SPA11" s="34"/>
      <c r="SPB11" s="34"/>
      <c r="SPC11" s="34"/>
      <c r="SPD11" s="34"/>
      <c r="SPE11" s="34"/>
      <c r="SPF11" s="34"/>
      <c r="SPG11" s="34"/>
      <c r="SPH11" s="34"/>
      <c r="SPI11" s="34"/>
      <c r="SPJ11" s="34"/>
      <c r="SPK11" s="34"/>
      <c r="SPL11" s="34"/>
      <c r="SPM11" s="34"/>
      <c r="SPN11" s="34"/>
      <c r="SPO11" s="34"/>
      <c r="SPP11" s="34"/>
      <c r="SPQ11" s="34"/>
      <c r="SPR11" s="34"/>
      <c r="SPS11" s="34"/>
      <c r="SPT11" s="34"/>
      <c r="SPU11" s="34"/>
      <c r="SPV11" s="34"/>
      <c r="SPW11" s="34"/>
      <c r="SPX11" s="34"/>
      <c r="SPY11" s="34"/>
      <c r="SPZ11" s="34"/>
      <c r="SQA11" s="34"/>
      <c r="SQB11" s="34"/>
      <c r="SQC11" s="34"/>
      <c r="SQD11" s="34"/>
      <c r="SQE11" s="34"/>
      <c r="SQF11" s="34"/>
      <c r="SQG11" s="34"/>
      <c r="SQH11" s="34"/>
      <c r="SQI11" s="34"/>
      <c r="SQJ11" s="34"/>
      <c r="SQK11" s="34"/>
      <c r="SQL11" s="34"/>
      <c r="SQM11" s="34"/>
      <c r="SQN11" s="34"/>
      <c r="SQO11" s="34"/>
      <c r="SQP11" s="34"/>
      <c r="SQQ11" s="34"/>
      <c r="SQR11" s="34"/>
      <c r="SQS11" s="34"/>
      <c r="SQT11" s="34"/>
      <c r="SQU11" s="34"/>
      <c r="SQV11" s="34"/>
      <c r="SQW11" s="34"/>
      <c r="SQX11" s="34"/>
      <c r="SQY11" s="34"/>
      <c r="SQZ11" s="34"/>
      <c r="SRA11" s="34"/>
      <c r="SRB11" s="34"/>
      <c r="SRC11" s="34"/>
      <c r="SRD11" s="34"/>
      <c r="SRE11" s="34"/>
      <c r="SRF11" s="34"/>
      <c r="SRG11" s="34"/>
      <c r="SRH11" s="34"/>
      <c r="SRI11" s="34"/>
      <c r="SRJ11" s="34"/>
      <c r="SRK11" s="34"/>
      <c r="SRL11" s="34"/>
      <c r="SRM11" s="34"/>
      <c r="SRN11" s="34"/>
      <c r="SRO11" s="34"/>
      <c r="SRP11" s="34"/>
      <c r="SRQ11" s="34"/>
      <c r="SRR11" s="34"/>
      <c r="SRS11" s="34"/>
      <c r="SRT11" s="34"/>
      <c r="SRU11" s="34"/>
      <c r="SRV11" s="34"/>
      <c r="SRW11" s="34"/>
      <c r="SRX11" s="34"/>
      <c r="SRY11" s="34"/>
      <c r="SRZ11" s="34"/>
      <c r="SSA11" s="34"/>
      <c r="SSB11" s="34"/>
      <c r="SSC11" s="34"/>
      <c r="SSD11" s="34"/>
      <c r="SSE11" s="34"/>
      <c r="SSF11" s="34"/>
      <c r="SSG11" s="34"/>
      <c r="SSH11" s="34"/>
      <c r="SSI11" s="34"/>
      <c r="SSJ11" s="34"/>
      <c r="SSK11" s="34"/>
      <c r="SSL11" s="34"/>
      <c r="SSM11" s="34"/>
      <c r="SSN11" s="34"/>
      <c r="SSO11" s="34"/>
      <c r="SSP11" s="34"/>
      <c r="SSQ11" s="34"/>
      <c r="SSR11" s="34"/>
      <c r="SSS11" s="34"/>
      <c r="SST11" s="34"/>
      <c r="SSU11" s="34"/>
      <c r="SSV11" s="34"/>
      <c r="SSW11" s="34"/>
      <c r="SSX11" s="34"/>
      <c r="SSY11" s="34"/>
      <c r="SSZ11" s="34"/>
      <c r="STA11" s="34"/>
      <c r="STB11" s="34"/>
      <c r="STC11" s="34"/>
      <c r="STD11" s="34"/>
      <c r="STE11" s="34"/>
      <c r="STF11" s="34"/>
      <c r="STG11" s="34"/>
      <c r="STH11" s="34"/>
      <c r="STI11" s="34"/>
      <c r="STJ11" s="34"/>
      <c r="STK11" s="34"/>
      <c r="STL11" s="34"/>
      <c r="STM11" s="34"/>
      <c r="STN11" s="34"/>
      <c r="STO11" s="34"/>
      <c r="STP11" s="34"/>
      <c r="STQ11" s="34"/>
      <c r="STR11" s="34"/>
      <c r="STS11" s="34"/>
      <c r="STT11" s="34"/>
      <c r="STU11" s="34"/>
      <c r="STV11" s="34"/>
      <c r="STW11" s="34"/>
      <c r="STX11" s="34"/>
      <c r="STY11" s="34"/>
      <c r="STZ11" s="34"/>
      <c r="SUA11" s="34"/>
      <c r="SUB11" s="34"/>
      <c r="SUC11" s="34"/>
      <c r="SUD11" s="34"/>
      <c r="SUE11" s="34"/>
      <c r="SUF11" s="34"/>
      <c r="SUG11" s="34"/>
      <c r="SUH11" s="34"/>
      <c r="SUI11" s="34"/>
      <c r="SUJ11" s="34"/>
      <c r="SUK11" s="34"/>
      <c r="SUL11" s="34"/>
      <c r="SUM11" s="34"/>
      <c r="SUN11" s="34"/>
      <c r="SUO11" s="34"/>
      <c r="SUP11" s="34"/>
      <c r="SUQ11" s="34"/>
      <c r="SUR11" s="34"/>
      <c r="SUS11" s="34"/>
      <c r="SUT11" s="34"/>
      <c r="SUU11" s="34"/>
      <c r="SUV11" s="34"/>
      <c r="SUW11" s="34"/>
      <c r="SUX11" s="34"/>
      <c r="SUY11" s="34"/>
      <c r="SUZ11" s="34"/>
      <c r="SVA11" s="34"/>
      <c r="SVB11" s="34"/>
      <c r="SVC11" s="34"/>
      <c r="SVD11" s="34"/>
      <c r="SVE11" s="34"/>
      <c r="SVF11" s="34"/>
      <c r="SVG11" s="34"/>
      <c r="SVH11" s="34"/>
      <c r="SVI11" s="34"/>
      <c r="SVJ11" s="34"/>
      <c r="SVK11" s="34"/>
      <c r="SVL11" s="34"/>
      <c r="SVM11" s="34"/>
      <c r="SVN11" s="34"/>
      <c r="SVO11" s="34"/>
      <c r="SVP11" s="34"/>
      <c r="SVQ11" s="34"/>
      <c r="SVR11" s="34"/>
      <c r="SVS11" s="34"/>
      <c r="SVT11" s="34"/>
      <c r="SVU11" s="34"/>
      <c r="SVV11" s="34"/>
      <c r="SVW11" s="34"/>
      <c r="SVX11" s="34"/>
      <c r="SVY11" s="34"/>
      <c r="SVZ11" s="34"/>
      <c r="SWA11" s="34"/>
      <c r="SWB11" s="34"/>
      <c r="SWC11" s="34"/>
      <c r="SWD11" s="34"/>
      <c r="SWE11" s="34"/>
      <c r="SWF11" s="34"/>
      <c r="SWG11" s="34"/>
      <c r="SWH11" s="34"/>
      <c r="SWI11" s="34"/>
      <c r="SWJ11" s="34"/>
      <c r="SWK11" s="34"/>
      <c r="SWL11" s="34"/>
      <c r="SWM11" s="34"/>
      <c r="SWN11" s="34"/>
      <c r="SWO11" s="34"/>
      <c r="SWP11" s="34"/>
      <c r="SWQ11" s="34"/>
      <c r="SWR11" s="34"/>
      <c r="SWS11" s="34"/>
      <c r="SWT11" s="34"/>
      <c r="SWU11" s="34"/>
      <c r="SWV11" s="34"/>
      <c r="SWW11" s="34"/>
      <c r="SWX11" s="34"/>
      <c r="SWY11" s="34"/>
      <c r="SWZ11" s="34"/>
      <c r="SXA11" s="34"/>
      <c r="SXB11" s="34"/>
      <c r="SXC11" s="34"/>
      <c r="SXD11" s="34"/>
      <c r="SXE11" s="34"/>
      <c r="SXF11" s="34"/>
      <c r="SXG11" s="34"/>
      <c r="SXH11" s="34"/>
      <c r="SXI11" s="34"/>
      <c r="SXJ11" s="34"/>
      <c r="SXK11" s="34"/>
      <c r="SXL11" s="34"/>
      <c r="SXM11" s="34"/>
      <c r="SXN11" s="34"/>
      <c r="SXO11" s="34"/>
      <c r="SXP11" s="34"/>
      <c r="SXQ11" s="34"/>
      <c r="SXR11" s="34"/>
      <c r="SXS11" s="34"/>
      <c r="SXT11" s="34"/>
      <c r="SXU11" s="34"/>
      <c r="SXV11" s="34"/>
      <c r="SXW11" s="34"/>
      <c r="SXX11" s="34"/>
      <c r="SXY11" s="34"/>
      <c r="SXZ11" s="34"/>
      <c r="SYA11" s="34"/>
      <c r="SYB11" s="34"/>
      <c r="SYC11" s="34"/>
      <c r="SYD11" s="34"/>
      <c r="SYE11" s="34"/>
      <c r="SYF11" s="34"/>
      <c r="SYG11" s="34"/>
      <c r="SYH11" s="34"/>
      <c r="SYI11" s="34"/>
      <c r="SYJ11" s="34"/>
      <c r="SYK11" s="34"/>
      <c r="SYL11" s="34"/>
      <c r="SYM11" s="34"/>
      <c r="SYN11" s="34"/>
      <c r="SYO11" s="34"/>
      <c r="SYP11" s="34"/>
      <c r="SYQ11" s="34"/>
      <c r="SYR11" s="34"/>
      <c r="SYS11" s="34"/>
      <c r="SYT11" s="34"/>
      <c r="SYU11" s="34"/>
      <c r="SYV11" s="34"/>
      <c r="SYW11" s="34"/>
      <c r="SYX11" s="34"/>
      <c r="SYY11" s="34"/>
      <c r="SYZ11" s="34"/>
      <c r="SZA11" s="34"/>
      <c r="SZB11" s="34"/>
      <c r="SZC11" s="34"/>
      <c r="SZD11" s="34"/>
      <c r="SZE11" s="34"/>
      <c r="SZF11" s="34"/>
      <c r="SZG11" s="34"/>
      <c r="SZH11" s="34"/>
      <c r="SZI11" s="34"/>
      <c r="SZJ11" s="34"/>
      <c r="SZK11" s="34"/>
      <c r="SZL11" s="34"/>
      <c r="SZM11" s="34"/>
      <c r="SZN11" s="34"/>
      <c r="SZO11" s="34"/>
      <c r="SZP11" s="34"/>
      <c r="SZQ11" s="34"/>
      <c r="SZR11" s="34"/>
      <c r="SZS11" s="34"/>
      <c r="SZT11" s="34"/>
      <c r="SZU11" s="34"/>
      <c r="SZV11" s="34"/>
      <c r="SZW11" s="34"/>
      <c r="SZX11" s="34"/>
      <c r="SZY11" s="34"/>
      <c r="SZZ11" s="34"/>
      <c r="TAA11" s="34"/>
      <c r="TAB11" s="34"/>
      <c r="TAC11" s="34"/>
      <c r="TAD11" s="34"/>
      <c r="TAE11" s="34"/>
      <c r="TAF11" s="34"/>
      <c r="TAG11" s="34"/>
      <c r="TAH11" s="34"/>
      <c r="TAI11" s="34"/>
      <c r="TAJ11" s="34"/>
      <c r="TAK11" s="34"/>
      <c r="TAL11" s="34"/>
      <c r="TAM11" s="34"/>
      <c r="TAN11" s="34"/>
      <c r="TAO11" s="34"/>
      <c r="TAP11" s="34"/>
      <c r="TAQ11" s="34"/>
      <c r="TAR11" s="34"/>
      <c r="TAS11" s="34"/>
      <c r="TAT11" s="34"/>
      <c r="TAU11" s="34"/>
      <c r="TAV11" s="34"/>
      <c r="TAW11" s="34"/>
      <c r="TAX11" s="34"/>
      <c r="TAY11" s="34"/>
      <c r="TAZ11" s="34"/>
      <c r="TBA11" s="34"/>
      <c r="TBB11" s="34"/>
      <c r="TBC11" s="34"/>
      <c r="TBD11" s="34"/>
      <c r="TBE11" s="34"/>
      <c r="TBF11" s="34"/>
      <c r="TBG11" s="34"/>
      <c r="TBH11" s="34"/>
      <c r="TBI11" s="34"/>
      <c r="TBJ11" s="34"/>
      <c r="TBK11" s="34"/>
      <c r="TBL11" s="34"/>
      <c r="TBM11" s="34"/>
      <c r="TBN11" s="34"/>
      <c r="TBO11" s="34"/>
      <c r="TBP11" s="34"/>
      <c r="TBQ11" s="34"/>
      <c r="TBR11" s="34"/>
      <c r="TBS11" s="34"/>
      <c r="TBT11" s="34"/>
      <c r="TBU11" s="34"/>
      <c r="TBV11" s="34"/>
      <c r="TBW11" s="34"/>
      <c r="TBX11" s="34"/>
      <c r="TBY11" s="34"/>
      <c r="TBZ11" s="34"/>
      <c r="TCA11" s="34"/>
      <c r="TCB11" s="34"/>
      <c r="TCC11" s="34"/>
      <c r="TCD11" s="34"/>
      <c r="TCE11" s="34"/>
      <c r="TCF11" s="34"/>
      <c r="TCG11" s="34"/>
      <c r="TCH11" s="34"/>
      <c r="TCI11" s="34"/>
      <c r="TCJ11" s="34"/>
      <c r="TCK11" s="34"/>
      <c r="TCL11" s="34"/>
      <c r="TCM11" s="34"/>
      <c r="TCN11" s="34"/>
      <c r="TCO11" s="34"/>
      <c r="TCP11" s="34"/>
      <c r="TCQ11" s="34"/>
      <c r="TCR11" s="34"/>
      <c r="TCS11" s="34"/>
      <c r="TCT11" s="34"/>
      <c r="TCU11" s="34"/>
      <c r="TCV11" s="34"/>
      <c r="TCW11" s="34"/>
      <c r="TCX11" s="34"/>
      <c r="TCY11" s="34"/>
      <c r="TCZ11" s="34"/>
      <c r="TDA11" s="34"/>
      <c r="TDB11" s="34"/>
      <c r="TDC11" s="34"/>
      <c r="TDD11" s="34"/>
      <c r="TDE11" s="34"/>
      <c r="TDF11" s="34"/>
      <c r="TDG11" s="34"/>
      <c r="TDH11" s="34"/>
      <c r="TDI11" s="34"/>
      <c r="TDJ11" s="34"/>
      <c r="TDK11" s="34"/>
      <c r="TDL11" s="34"/>
      <c r="TDM11" s="34"/>
      <c r="TDN11" s="34"/>
      <c r="TDO11" s="34"/>
      <c r="TDP11" s="34"/>
      <c r="TDQ11" s="34"/>
      <c r="TDR11" s="34"/>
      <c r="TDS11" s="34"/>
      <c r="TDT11" s="34"/>
      <c r="TDU11" s="34"/>
      <c r="TDV11" s="34"/>
      <c r="TDW11" s="34"/>
      <c r="TDX11" s="34"/>
      <c r="TDY11" s="34"/>
      <c r="TDZ11" s="34"/>
      <c r="TEA11" s="34"/>
      <c r="TEB11" s="34"/>
      <c r="TEC11" s="34"/>
      <c r="TED11" s="34"/>
      <c r="TEE11" s="34"/>
      <c r="TEF11" s="34"/>
      <c r="TEG11" s="34"/>
      <c r="TEH11" s="34"/>
      <c r="TEI11" s="34"/>
      <c r="TEJ11" s="34"/>
      <c r="TEK11" s="34"/>
      <c r="TEL11" s="34"/>
      <c r="TEM11" s="34"/>
      <c r="TEN11" s="34"/>
      <c r="TEO11" s="34"/>
      <c r="TEP11" s="34"/>
      <c r="TEQ11" s="34"/>
      <c r="TER11" s="34"/>
      <c r="TES11" s="34"/>
      <c r="TET11" s="34"/>
      <c r="TEU11" s="34"/>
      <c r="TEV11" s="34"/>
      <c r="TEW11" s="34"/>
      <c r="TEX11" s="34"/>
      <c r="TEY11" s="34"/>
      <c r="TEZ11" s="34"/>
      <c r="TFA11" s="34"/>
      <c r="TFB11" s="34"/>
      <c r="TFC11" s="34"/>
      <c r="TFD11" s="34"/>
      <c r="TFE11" s="34"/>
      <c r="TFF11" s="34"/>
      <c r="TFG11" s="34"/>
      <c r="TFH11" s="34"/>
      <c r="TFI11" s="34"/>
      <c r="TFJ11" s="34"/>
      <c r="TFK11" s="34"/>
      <c r="TFL11" s="34"/>
      <c r="TFM11" s="34"/>
      <c r="TFN11" s="34"/>
      <c r="TFO11" s="34"/>
      <c r="TFP11" s="34"/>
      <c r="TFQ11" s="34"/>
      <c r="TFR11" s="34"/>
      <c r="TFS11" s="34"/>
      <c r="TFT11" s="34"/>
      <c r="TFU11" s="34"/>
      <c r="TFV11" s="34"/>
      <c r="TFW11" s="34"/>
      <c r="TFX11" s="34"/>
      <c r="TFY11" s="34"/>
      <c r="TFZ11" s="34"/>
      <c r="TGA11" s="34"/>
      <c r="TGB11" s="34"/>
      <c r="TGC11" s="34"/>
      <c r="TGD11" s="34"/>
      <c r="TGE11" s="34"/>
      <c r="TGF11" s="34"/>
      <c r="TGG11" s="34"/>
      <c r="TGH11" s="34"/>
      <c r="TGI11" s="34"/>
      <c r="TGJ11" s="34"/>
      <c r="TGK11" s="34"/>
      <c r="TGL11" s="34"/>
      <c r="TGM11" s="34"/>
      <c r="TGN11" s="34"/>
      <c r="TGO11" s="34"/>
      <c r="TGP11" s="34"/>
      <c r="TGQ11" s="34"/>
      <c r="TGR11" s="34"/>
      <c r="TGS11" s="34"/>
      <c r="TGT11" s="34"/>
      <c r="TGU11" s="34"/>
      <c r="TGV11" s="34"/>
      <c r="TGW11" s="34"/>
      <c r="TGX11" s="34"/>
      <c r="TGY11" s="34"/>
      <c r="TGZ11" s="34"/>
      <c r="THA11" s="34"/>
      <c r="THB11" s="34"/>
      <c r="THC11" s="34"/>
      <c r="THD11" s="34"/>
      <c r="THE11" s="34"/>
      <c r="THF11" s="34"/>
      <c r="THG11" s="34"/>
      <c r="THH11" s="34"/>
      <c r="THI11" s="34"/>
      <c r="THJ11" s="34"/>
      <c r="THK11" s="34"/>
      <c r="THL11" s="34"/>
      <c r="THM11" s="34"/>
      <c r="THN11" s="34"/>
      <c r="THO11" s="34"/>
      <c r="THP11" s="34"/>
      <c r="THQ11" s="34"/>
      <c r="THR11" s="34"/>
      <c r="THS11" s="34"/>
      <c r="THT11" s="34"/>
      <c r="THU11" s="34"/>
      <c r="THV11" s="34"/>
      <c r="THW11" s="34"/>
      <c r="THX11" s="34"/>
      <c r="THY11" s="34"/>
      <c r="THZ11" s="34"/>
      <c r="TIA11" s="34"/>
      <c r="TIB11" s="34"/>
      <c r="TIC11" s="34"/>
      <c r="TID11" s="34"/>
      <c r="TIE11" s="34"/>
      <c r="TIF11" s="34"/>
      <c r="TIG11" s="34"/>
      <c r="TIH11" s="34"/>
      <c r="TII11" s="34"/>
      <c r="TIJ11" s="34"/>
      <c r="TIK11" s="34"/>
      <c r="TIL11" s="34"/>
      <c r="TIM11" s="34"/>
      <c r="TIN11" s="34"/>
      <c r="TIO11" s="34"/>
      <c r="TIP11" s="34"/>
      <c r="TIQ11" s="34"/>
      <c r="TIR11" s="34"/>
      <c r="TIS11" s="34"/>
      <c r="TIT11" s="34"/>
      <c r="TIU11" s="34"/>
      <c r="TIV11" s="34"/>
      <c r="TIW11" s="34"/>
      <c r="TIX11" s="34"/>
      <c r="TIY11" s="34"/>
      <c r="TIZ11" s="34"/>
      <c r="TJA11" s="34"/>
      <c r="TJB11" s="34"/>
      <c r="TJC11" s="34"/>
      <c r="TJD11" s="34"/>
      <c r="TJE11" s="34"/>
      <c r="TJF11" s="34"/>
      <c r="TJG11" s="34"/>
      <c r="TJH11" s="34"/>
      <c r="TJI11" s="34"/>
      <c r="TJJ11" s="34"/>
      <c r="TJK11" s="34"/>
      <c r="TJL11" s="34"/>
      <c r="TJM11" s="34"/>
      <c r="TJN11" s="34"/>
      <c r="TJO11" s="34"/>
      <c r="TJP11" s="34"/>
      <c r="TJQ11" s="34"/>
      <c r="TJR11" s="34"/>
      <c r="TJS11" s="34"/>
      <c r="TJT11" s="34"/>
      <c r="TJU11" s="34"/>
      <c r="TJV11" s="34"/>
      <c r="TJW11" s="34"/>
      <c r="TJX11" s="34"/>
      <c r="TJY11" s="34"/>
      <c r="TJZ11" s="34"/>
      <c r="TKA11" s="34"/>
      <c r="TKB11" s="34"/>
      <c r="TKC11" s="34"/>
      <c r="TKD11" s="34"/>
      <c r="TKE11" s="34"/>
      <c r="TKF11" s="34"/>
      <c r="TKG11" s="34"/>
      <c r="TKH11" s="34"/>
      <c r="TKI11" s="34"/>
      <c r="TKJ11" s="34"/>
      <c r="TKK11" s="34"/>
      <c r="TKL11" s="34"/>
      <c r="TKM11" s="34"/>
      <c r="TKN11" s="34"/>
      <c r="TKO11" s="34"/>
      <c r="TKP11" s="34"/>
      <c r="TKQ11" s="34"/>
      <c r="TKR11" s="34"/>
      <c r="TKS11" s="34"/>
      <c r="TKT11" s="34"/>
      <c r="TKU11" s="34"/>
      <c r="TKV11" s="34"/>
      <c r="TKW11" s="34"/>
      <c r="TKX11" s="34"/>
      <c r="TKY11" s="34"/>
      <c r="TKZ11" s="34"/>
      <c r="TLA11" s="34"/>
      <c r="TLB11" s="34"/>
      <c r="TLC11" s="34"/>
      <c r="TLD11" s="34"/>
      <c r="TLE11" s="34"/>
      <c r="TLF11" s="34"/>
      <c r="TLG11" s="34"/>
      <c r="TLH11" s="34"/>
      <c r="TLI11" s="34"/>
      <c r="TLJ11" s="34"/>
      <c r="TLK11" s="34"/>
      <c r="TLL11" s="34"/>
      <c r="TLM11" s="34"/>
      <c r="TLN11" s="34"/>
      <c r="TLO11" s="34"/>
      <c r="TLP11" s="34"/>
      <c r="TLQ11" s="34"/>
      <c r="TLR11" s="34"/>
      <c r="TLS11" s="34"/>
      <c r="TLT11" s="34"/>
      <c r="TLU11" s="34"/>
      <c r="TLV11" s="34"/>
      <c r="TLW11" s="34"/>
      <c r="TLX11" s="34"/>
      <c r="TLY11" s="34"/>
      <c r="TLZ11" s="34"/>
      <c r="TMA11" s="34"/>
      <c r="TMB11" s="34"/>
      <c r="TMC11" s="34"/>
      <c r="TMD11" s="34"/>
      <c r="TME11" s="34"/>
      <c r="TMF11" s="34"/>
      <c r="TMG11" s="34"/>
      <c r="TMH11" s="34"/>
      <c r="TMI11" s="34"/>
      <c r="TMJ11" s="34"/>
      <c r="TMK11" s="34"/>
      <c r="TML11" s="34"/>
      <c r="TMM11" s="34"/>
      <c r="TMN11" s="34"/>
      <c r="TMO11" s="34"/>
      <c r="TMP11" s="34"/>
      <c r="TMQ11" s="34"/>
      <c r="TMR11" s="34"/>
      <c r="TMS11" s="34"/>
      <c r="TMT11" s="34"/>
      <c r="TMU11" s="34"/>
      <c r="TMV11" s="34"/>
      <c r="TMW11" s="34"/>
      <c r="TMX11" s="34"/>
      <c r="TMY11" s="34"/>
      <c r="TMZ11" s="34"/>
      <c r="TNA11" s="34"/>
      <c r="TNB11" s="34"/>
      <c r="TNC11" s="34"/>
      <c r="TND11" s="34"/>
      <c r="TNE11" s="34"/>
      <c r="TNF11" s="34"/>
      <c r="TNG11" s="34"/>
      <c r="TNH11" s="34"/>
      <c r="TNI11" s="34"/>
      <c r="TNJ11" s="34"/>
      <c r="TNK11" s="34"/>
      <c r="TNL11" s="34"/>
      <c r="TNM11" s="34"/>
      <c r="TNN11" s="34"/>
      <c r="TNO11" s="34"/>
      <c r="TNP11" s="34"/>
      <c r="TNQ11" s="34"/>
      <c r="TNR11" s="34"/>
      <c r="TNS11" s="34"/>
      <c r="TNT11" s="34"/>
      <c r="TNU11" s="34"/>
      <c r="TNV11" s="34"/>
      <c r="TNW11" s="34"/>
      <c r="TNX11" s="34"/>
      <c r="TNY11" s="34"/>
      <c r="TNZ11" s="34"/>
      <c r="TOA11" s="34"/>
      <c r="TOB11" s="34"/>
      <c r="TOC11" s="34"/>
      <c r="TOD11" s="34"/>
      <c r="TOE11" s="34"/>
      <c r="TOF11" s="34"/>
      <c r="TOG11" s="34"/>
      <c r="TOH11" s="34"/>
      <c r="TOI11" s="34"/>
      <c r="TOJ11" s="34"/>
      <c r="TOK11" s="34"/>
      <c r="TOL11" s="34"/>
      <c r="TOM11" s="34"/>
      <c r="TON11" s="34"/>
      <c r="TOO11" s="34"/>
      <c r="TOP11" s="34"/>
      <c r="TOQ11" s="34"/>
      <c r="TOR11" s="34"/>
      <c r="TOS11" s="34"/>
      <c r="TOT11" s="34"/>
      <c r="TOU11" s="34"/>
      <c r="TOV11" s="34"/>
      <c r="TOW11" s="34"/>
      <c r="TOX11" s="34"/>
      <c r="TOY11" s="34"/>
      <c r="TOZ11" s="34"/>
      <c r="TPA11" s="34"/>
      <c r="TPB11" s="34"/>
      <c r="TPC11" s="34"/>
      <c r="TPD11" s="34"/>
      <c r="TPE11" s="34"/>
      <c r="TPF11" s="34"/>
      <c r="TPG11" s="34"/>
      <c r="TPH11" s="34"/>
      <c r="TPI11" s="34"/>
      <c r="TPJ11" s="34"/>
      <c r="TPK11" s="34"/>
      <c r="TPL11" s="34"/>
      <c r="TPM11" s="34"/>
      <c r="TPN11" s="34"/>
      <c r="TPO11" s="34"/>
      <c r="TPP11" s="34"/>
      <c r="TPQ11" s="34"/>
      <c r="TPR11" s="34"/>
      <c r="TPS11" s="34"/>
      <c r="TPT11" s="34"/>
      <c r="TPU11" s="34"/>
      <c r="TPV11" s="34"/>
      <c r="TPW11" s="34"/>
      <c r="TPX11" s="34"/>
      <c r="TPY11" s="34"/>
      <c r="TPZ11" s="34"/>
      <c r="TQA11" s="34"/>
      <c r="TQB11" s="34"/>
      <c r="TQC11" s="34"/>
      <c r="TQD11" s="34"/>
      <c r="TQE11" s="34"/>
      <c r="TQF11" s="34"/>
      <c r="TQG11" s="34"/>
      <c r="TQH11" s="34"/>
      <c r="TQI11" s="34"/>
      <c r="TQJ11" s="34"/>
      <c r="TQK11" s="34"/>
      <c r="TQL11" s="34"/>
      <c r="TQM11" s="34"/>
      <c r="TQN11" s="34"/>
      <c r="TQO11" s="34"/>
      <c r="TQP11" s="34"/>
      <c r="TQQ11" s="34"/>
      <c r="TQR11" s="34"/>
      <c r="TQS11" s="34"/>
      <c r="TQT11" s="34"/>
      <c r="TQU11" s="34"/>
      <c r="TQV11" s="34"/>
      <c r="TQW11" s="34"/>
      <c r="TQX11" s="34"/>
      <c r="TQY11" s="34"/>
      <c r="TQZ11" s="34"/>
      <c r="TRA11" s="34"/>
      <c r="TRB11" s="34"/>
      <c r="TRC11" s="34"/>
      <c r="TRD11" s="34"/>
      <c r="TRE11" s="34"/>
      <c r="TRF11" s="34"/>
      <c r="TRG11" s="34"/>
      <c r="TRH11" s="34"/>
      <c r="TRI11" s="34"/>
      <c r="TRJ11" s="34"/>
      <c r="TRK11" s="34"/>
      <c r="TRL11" s="34"/>
      <c r="TRM11" s="34"/>
      <c r="TRN11" s="34"/>
      <c r="TRO11" s="34"/>
      <c r="TRP11" s="34"/>
      <c r="TRQ11" s="34"/>
      <c r="TRR11" s="34"/>
      <c r="TRS11" s="34"/>
      <c r="TRT11" s="34"/>
      <c r="TRU11" s="34"/>
      <c r="TRV11" s="34"/>
      <c r="TRW11" s="34"/>
      <c r="TRX11" s="34"/>
      <c r="TRY11" s="34"/>
      <c r="TRZ11" s="34"/>
      <c r="TSA11" s="34"/>
      <c r="TSB11" s="34"/>
      <c r="TSC11" s="34"/>
      <c r="TSD11" s="34"/>
      <c r="TSE11" s="34"/>
      <c r="TSF11" s="34"/>
      <c r="TSG11" s="34"/>
      <c r="TSH11" s="34"/>
      <c r="TSI11" s="34"/>
      <c r="TSJ11" s="34"/>
      <c r="TSK11" s="34"/>
      <c r="TSL11" s="34"/>
      <c r="TSM11" s="34"/>
      <c r="TSN11" s="34"/>
      <c r="TSO11" s="34"/>
      <c r="TSP11" s="34"/>
      <c r="TSQ11" s="34"/>
      <c r="TSR11" s="34"/>
      <c r="TSS11" s="34"/>
      <c r="TST11" s="34"/>
      <c r="TSU11" s="34"/>
      <c r="TSV11" s="34"/>
      <c r="TSW11" s="34"/>
      <c r="TSX11" s="34"/>
      <c r="TSY11" s="34"/>
      <c r="TSZ11" s="34"/>
      <c r="TTA11" s="34"/>
      <c r="TTB11" s="34"/>
      <c r="TTC11" s="34"/>
      <c r="TTD11" s="34"/>
      <c r="TTE11" s="34"/>
      <c r="TTF11" s="34"/>
      <c r="TTG11" s="34"/>
      <c r="TTH11" s="34"/>
      <c r="TTI11" s="34"/>
      <c r="TTJ11" s="34"/>
      <c r="TTK11" s="34"/>
      <c r="TTL11" s="34"/>
      <c r="TTM11" s="34"/>
      <c r="TTN11" s="34"/>
      <c r="TTO11" s="34"/>
      <c r="TTP11" s="34"/>
      <c r="TTQ11" s="34"/>
      <c r="TTR11" s="34"/>
      <c r="TTS11" s="34"/>
      <c r="TTT11" s="34"/>
      <c r="TTU11" s="34"/>
      <c r="TTV11" s="34"/>
      <c r="TTW11" s="34"/>
      <c r="TTX11" s="34"/>
      <c r="TTY11" s="34"/>
      <c r="TTZ11" s="34"/>
      <c r="TUA11" s="34"/>
      <c r="TUB11" s="34"/>
      <c r="TUC11" s="34"/>
      <c r="TUD11" s="34"/>
      <c r="TUE11" s="34"/>
      <c r="TUF11" s="34"/>
      <c r="TUG11" s="34"/>
      <c r="TUH11" s="34"/>
      <c r="TUI11" s="34"/>
      <c r="TUJ11" s="34"/>
      <c r="TUK11" s="34"/>
      <c r="TUL11" s="34"/>
      <c r="TUM11" s="34"/>
      <c r="TUN11" s="34"/>
      <c r="TUO11" s="34"/>
      <c r="TUP11" s="34"/>
      <c r="TUQ11" s="34"/>
      <c r="TUR11" s="34"/>
      <c r="TUS11" s="34"/>
      <c r="TUT11" s="34"/>
      <c r="TUU11" s="34"/>
      <c r="TUV11" s="34"/>
      <c r="TUW11" s="34"/>
      <c r="TUX11" s="34"/>
      <c r="TUY11" s="34"/>
      <c r="TUZ11" s="34"/>
      <c r="TVA11" s="34"/>
      <c r="TVB11" s="34"/>
      <c r="TVC11" s="34"/>
      <c r="TVD11" s="34"/>
      <c r="TVE11" s="34"/>
      <c r="TVF11" s="34"/>
      <c r="TVG11" s="34"/>
      <c r="TVH11" s="34"/>
      <c r="TVI11" s="34"/>
      <c r="TVJ11" s="34"/>
      <c r="TVK11" s="34"/>
      <c r="TVL11" s="34"/>
      <c r="TVM11" s="34"/>
      <c r="TVN11" s="34"/>
      <c r="TVO11" s="34"/>
      <c r="TVP11" s="34"/>
      <c r="TVQ11" s="34"/>
      <c r="TVR11" s="34"/>
      <c r="TVS11" s="34"/>
      <c r="TVT11" s="34"/>
      <c r="TVU11" s="34"/>
      <c r="TVV11" s="34"/>
      <c r="TVW11" s="34"/>
      <c r="TVX11" s="34"/>
      <c r="TVY11" s="34"/>
      <c r="TVZ11" s="34"/>
      <c r="TWA11" s="34"/>
      <c r="TWB11" s="34"/>
      <c r="TWC11" s="34"/>
      <c r="TWD11" s="34"/>
      <c r="TWE11" s="34"/>
      <c r="TWF11" s="34"/>
      <c r="TWG11" s="34"/>
      <c r="TWH11" s="34"/>
      <c r="TWI11" s="34"/>
      <c r="TWJ11" s="34"/>
      <c r="TWK11" s="34"/>
      <c r="TWL11" s="34"/>
      <c r="TWM11" s="34"/>
      <c r="TWN11" s="34"/>
      <c r="TWO11" s="34"/>
      <c r="TWP11" s="34"/>
      <c r="TWQ11" s="34"/>
      <c r="TWR11" s="34"/>
      <c r="TWS11" s="34"/>
      <c r="TWT11" s="34"/>
      <c r="TWU11" s="34"/>
      <c r="TWV11" s="34"/>
      <c r="TWW11" s="34"/>
      <c r="TWX11" s="34"/>
      <c r="TWY11" s="34"/>
      <c r="TWZ11" s="34"/>
      <c r="TXA11" s="34"/>
      <c r="TXB11" s="34"/>
      <c r="TXC11" s="34"/>
      <c r="TXD11" s="34"/>
      <c r="TXE11" s="34"/>
      <c r="TXF11" s="34"/>
      <c r="TXG11" s="34"/>
      <c r="TXH11" s="34"/>
      <c r="TXI11" s="34"/>
      <c r="TXJ11" s="34"/>
      <c r="TXK11" s="34"/>
      <c r="TXL11" s="34"/>
      <c r="TXM11" s="34"/>
      <c r="TXN11" s="34"/>
      <c r="TXO11" s="34"/>
      <c r="TXP11" s="34"/>
      <c r="TXQ11" s="34"/>
      <c r="TXR11" s="34"/>
      <c r="TXS11" s="34"/>
      <c r="TXT11" s="34"/>
      <c r="TXU11" s="34"/>
      <c r="TXV11" s="34"/>
      <c r="TXW11" s="34"/>
      <c r="TXX11" s="34"/>
      <c r="TXY11" s="34"/>
      <c r="TXZ11" s="34"/>
      <c r="TYA11" s="34"/>
      <c r="TYB11" s="34"/>
      <c r="TYC11" s="34"/>
      <c r="TYD11" s="34"/>
      <c r="TYE11" s="34"/>
      <c r="TYF11" s="34"/>
      <c r="TYG11" s="34"/>
      <c r="TYH11" s="34"/>
      <c r="TYI11" s="34"/>
      <c r="TYJ11" s="34"/>
      <c r="TYK11" s="34"/>
      <c r="TYL11" s="34"/>
      <c r="TYM11" s="34"/>
      <c r="TYN11" s="34"/>
      <c r="TYO11" s="34"/>
      <c r="TYP11" s="34"/>
      <c r="TYQ11" s="34"/>
      <c r="TYR11" s="34"/>
      <c r="TYS11" s="34"/>
      <c r="TYT11" s="34"/>
      <c r="TYU11" s="34"/>
      <c r="TYV11" s="34"/>
      <c r="TYW11" s="34"/>
      <c r="TYX11" s="34"/>
      <c r="TYY11" s="34"/>
      <c r="TYZ11" s="34"/>
      <c r="TZA11" s="34"/>
      <c r="TZB11" s="34"/>
      <c r="TZC11" s="34"/>
      <c r="TZD11" s="34"/>
      <c r="TZE11" s="34"/>
      <c r="TZF11" s="34"/>
      <c r="TZG11" s="34"/>
      <c r="TZH11" s="34"/>
      <c r="TZI11" s="34"/>
      <c r="TZJ11" s="34"/>
      <c r="TZK11" s="34"/>
      <c r="TZL11" s="34"/>
      <c r="TZM11" s="34"/>
      <c r="TZN11" s="34"/>
      <c r="TZO11" s="34"/>
      <c r="TZP11" s="34"/>
      <c r="TZQ11" s="34"/>
      <c r="TZR11" s="34"/>
      <c r="TZS11" s="34"/>
      <c r="TZT11" s="34"/>
      <c r="TZU11" s="34"/>
      <c r="TZV11" s="34"/>
      <c r="TZW11" s="34"/>
      <c r="TZX11" s="34"/>
      <c r="TZY11" s="34"/>
      <c r="TZZ11" s="34"/>
      <c r="UAA11" s="34"/>
      <c r="UAB11" s="34"/>
      <c r="UAC11" s="34"/>
      <c r="UAD11" s="34"/>
      <c r="UAE11" s="34"/>
      <c r="UAF11" s="34"/>
      <c r="UAG11" s="34"/>
      <c r="UAH11" s="34"/>
      <c r="UAI11" s="34"/>
      <c r="UAJ11" s="34"/>
      <c r="UAK11" s="34"/>
      <c r="UAL11" s="34"/>
      <c r="UAM11" s="34"/>
      <c r="UAN11" s="34"/>
      <c r="UAO11" s="34"/>
      <c r="UAP11" s="34"/>
      <c r="UAQ11" s="34"/>
      <c r="UAR11" s="34"/>
      <c r="UAS11" s="34"/>
      <c r="UAT11" s="34"/>
      <c r="UAU11" s="34"/>
      <c r="UAV11" s="34"/>
      <c r="UAW11" s="34"/>
      <c r="UAX11" s="34"/>
      <c r="UAY11" s="34"/>
      <c r="UAZ11" s="34"/>
      <c r="UBA11" s="34"/>
      <c r="UBB11" s="34"/>
      <c r="UBC11" s="34"/>
      <c r="UBD11" s="34"/>
      <c r="UBE11" s="34"/>
      <c r="UBF11" s="34"/>
      <c r="UBG11" s="34"/>
      <c r="UBH11" s="34"/>
      <c r="UBI11" s="34"/>
      <c r="UBJ11" s="34"/>
      <c r="UBK11" s="34"/>
      <c r="UBL11" s="34"/>
      <c r="UBM11" s="34"/>
      <c r="UBN11" s="34"/>
      <c r="UBO11" s="34"/>
      <c r="UBP11" s="34"/>
      <c r="UBQ11" s="34"/>
      <c r="UBR11" s="34"/>
      <c r="UBS11" s="34"/>
      <c r="UBT11" s="34"/>
      <c r="UBU11" s="34"/>
      <c r="UBV11" s="34"/>
      <c r="UBW11" s="34"/>
      <c r="UBX11" s="34"/>
      <c r="UBY11" s="34"/>
      <c r="UBZ11" s="34"/>
      <c r="UCA11" s="34"/>
      <c r="UCB11" s="34"/>
      <c r="UCC11" s="34"/>
      <c r="UCD11" s="34"/>
      <c r="UCE11" s="34"/>
      <c r="UCF11" s="34"/>
      <c r="UCG11" s="34"/>
      <c r="UCH11" s="34"/>
      <c r="UCI11" s="34"/>
      <c r="UCJ11" s="34"/>
      <c r="UCK11" s="34"/>
      <c r="UCL11" s="34"/>
      <c r="UCM11" s="34"/>
      <c r="UCN11" s="34"/>
      <c r="UCO11" s="34"/>
      <c r="UCP11" s="34"/>
      <c r="UCQ11" s="34"/>
      <c r="UCR11" s="34"/>
      <c r="UCS11" s="34"/>
      <c r="UCT11" s="34"/>
      <c r="UCU11" s="34"/>
      <c r="UCV11" s="34"/>
      <c r="UCW11" s="34"/>
      <c r="UCX11" s="34"/>
      <c r="UCY11" s="34"/>
      <c r="UCZ11" s="34"/>
      <c r="UDA11" s="34"/>
      <c r="UDB11" s="34"/>
      <c r="UDC11" s="34"/>
      <c r="UDD11" s="34"/>
      <c r="UDE11" s="34"/>
      <c r="UDF11" s="34"/>
      <c r="UDG11" s="34"/>
      <c r="UDH11" s="34"/>
      <c r="UDI11" s="34"/>
      <c r="UDJ11" s="34"/>
      <c r="UDK11" s="34"/>
      <c r="UDL11" s="34"/>
      <c r="UDM11" s="34"/>
      <c r="UDN11" s="34"/>
      <c r="UDO11" s="34"/>
      <c r="UDP11" s="34"/>
      <c r="UDQ11" s="34"/>
      <c r="UDR11" s="34"/>
      <c r="UDS11" s="34"/>
      <c r="UDT11" s="34"/>
      <c r="UDU11" s="34"/>
      <c r="UDV11" s="34"/>
      <c r="UDW11" s="34"/>
      <c r="UDX11" s="34"/>
      <c r="UDY11" s="34"/>
      <c r="UDZ11" s="34"/>
      <c r="UEA11" s="34"/>
      <c r="UEB11" s="34"/>
      <c r="UEC11" s="34"/>
      <c r="UED11" s="34"/>
      <c r="UEE11" s="34"/>
      <c r="UEF11" s="34"/>
      <c r="UEG11" s="34"/>
      <c r="UEH11" s="34"/>
      <c r="UEI11" s="34"/>
      <c r="UEJ11" s="34"/>
      <c r="UEK11" s="34"/>
      <c r="UEL11" s="34"/>
      <c r="UEM11" s="34"/>
      <c r="UEN11" s="34"/>
      <c r="UEO11" s="34"/>
      <c r="UEP11" s="34"/>
      <c r="UEQ11" s="34"/>
      <c r="UER11" s="34"/>
      <c r="UES11" s="34"/>
      <c r="UET11" s="34"/>
      <c r="UEU11" s="34"/>
      <c r="UEV11" s="34"/>
      <c r="UEW11" s="34"/>
      <c r="UEX11" s="34"/>
      <c r="UEY11" s="34"/>
      <c r="UEZ11" s="34"/>
      <c r="UFA11" s="34"/>
      <c r="UFB11" s="34"/>
      <c r="UFC11" s="34"/>
      <c r="UFD11" s="34"/>
      <c r="UFE11" s="34"/>
      <c r="UFF11" s="34"/>
      <c r="UFG11" s="34"/>
      <c r="UFH11" s="34"/>
      <c r="UFI11" s="34"/>
      <c r="UFJ11" s="34"/>
      <c r="UFK11" s="34"/>
      <c r="UFL11" s="34"/>
      <c r="UFM11" s="34"/>
      <c r="UFN11" s="34"/>
      <c r="UFO11" s="34"/>
      <c r="UFP11" s="34"/>
      <c r="UFQ11" s="34"/>
      <c r="UFR11" s="34"/>
      <c r="UFS11" s="34"/>
      <c r="UFT11" s="34"/>
      <c r="UFU11" s="34"/>
      <c r="UFV11" s="34"/>
      <c r="UFW11" s="34"/>
      <c r="UFX11" s="34"/>
      <c r="UFY11" s="34"/>
      <c r="UFZ11" s="34"/>
      <c r="UGA11" s="34"/>
      <c r="UGB11" s="34"/>
      <c r="UGC11" s="34"/>
      <c r="UGD11" s="34"/>
      <c r="UGE11" s="34"/>
      <c r="UGF11" s="34"/>
      <c r="UGG11" s="34"/>
      <c r="UGH11" s="34"/>
      <c r="UGI11" s="34"/>
      <c r="UGJ11" s="34"/>
      <c r="UGK11" s="34"/>
      <c r="UGL11" s="34"/>
      <c r="UGM11" s="34"/>
      <c r="UGN11" s="34"/>
      <c r="UGO11" s="34"/>
      <c r="UGP11" s="34"/>
      <c r="UGQ11" s="34"/>
      <c r="UGR11" s="34"/>
      <c r="UGS11" s="34"/>
      <c r="UGT11" s="34"/>
      <c r="UGU11" s="34"/>
      <c r="UGV11" s="34"/>
      <c r="UGW11" s="34"/>
      <c r="UGX11" s="34"/>
      <c r="UGY11" s="34"/>
      <c r="UGZ11" s="34"/>
      <c r="UHA11" s="34"/>
      <c r="UHB11" s="34"/>
      <c r="UHC11" s="34"/>
      <c r="UHD11" s="34"/>
      <c r="UHE11" s="34"/>
      <c r="UHF11" s="34"/>
      <c r="UHG11" s="34"/>
      <c r="UHH11" s="34"/>
      <c r="UHI11" s="34"/>
      <c r="UHJ11" s="34"/>
      <c r="UHK11" s="34"/>
      <c r="UHL11" s="34"/>
      <c r="UHM11" s="34"/>
      <c r="UHN11" s="34"/>
      <c r="UHO11" s="34"/>
      <c r="UHP11" s="34"/>
      <c r="UHQ11" s="34"/>
      <c r="UHR11" s="34"/>
      <c r="UHS11" s="34"/>
      <c r="UHT11" s="34"/>
      <c r="UHU11" s="34"/>
      <c r="UHV11" s="34"/>
      <c r="UHW11" s="34"/>
      <c r="UHX11" s="34"/>
      <c r="UHY11" s="34"/>
      <c r="UHZ11" s="34"/>
      <c r="UIA11" s="34"/>
      <c r="UIB11" s="34"/>
      <c r="UIC11" s="34"/>
      <c r="UID11" s="34"/>
      <c r="UIE11" s="34"/>
      <c r="UIF11" s="34"/>
      <c r="UIG11" s="34"/>
      <c r="UIH11" s="34"/>
      <c r="UII11" s="34"/>
      <c r="UIJ11" s="34"/>
      <c r="UIK11" s="34"/>
      <c r="UIL11" s="34"/>
      <c r="UIM11" s="34"/>
      <c r="UIN11" s="34"/>
      <c r="UIO11" s="34"/>
      <c r="UIP11" s="34"/>
      <c r="UIQ11" s="34"/>
      <c r="UIR11" s="34"/>
      <c r="UIS11" s="34"/>
      <c r="UIT11" s="34"/>
      <c r="UIU11" s="34"/>
      <c r="UIV11" s="34"/>
      <c r="UIW11" s="34"/>
      <c r="UIX11" s="34"/>
      <c r="UIY11" s="34"/>
      <c r="UIZ11" s="34"/>
      <c r="UJA11" s="34"/>
      <c r="UJB11" s="34"/>
      <c r="UJC11" s="34"/>
      <c r="UJD11" s="34"/>
      <c r="UJE11" s="34"/>
      <c r="UJF11" s="34"/>
      <c r="UJG11" s="34"/>
      <c r="UJH11" s="34"/>
      <c r="UJI11" s="34"/>
      <c r="UJJ11" s="34"/>
      <c r="UJK11" s="34"/>
      <c r="UJL11" s="34"/>
      <c r="UJM11" s="34"/>
      <c r="UJN11" s="34"/>
      <c r="UJO11" s="34"/>
      <c r="UJP11" s="34"/>
      <c r="UJQ11" s="34"/>
      <c r="UJR11" s="34"/>
      <c r="UJS11" s="34"/>
      <c r="UJT11" s="34"/>
      <c r="UJU11" s="34"/>
      <c r="UJV11" s="34"/>
      <c r="UJW11" s="34"/>
      <c r="UJX11" s="34"/>
      <c r="UJY11" s="34"/>
      <c r="UJZ11" s="34"/>
      <c r="UKA11" s="34"/>
      <c r="UKB11" s="34"/>
      <c r="UKC11" s="34"/>
      <c r="UKD11" s="34"/>
      <c r="UKE11" s="34"/>
      <c r="UKF11" s="34"/>
      <c r="UKG11" s="34"/>
      <c r="UKH11" s="34"/>
      <c r="UKI11" s="34"/>
      <c r="UKJ11" s="34"/>
      <c r="UKK11" s="34"/>
      <c r="UKL11" s="34"/>
      <c r="UKM11" s="34"/>
      <c r="UKN11" s="34"/>
      <c r="UKO11" s="34"/>
      <c r="UKP11" s="34"/>
      <c r="UKQ11" s="34"/>
      <c r="UKR11" s="34"/>
      <c r="UKS11" s="34"/>
      <c r="UKT11" s="34"/>
      <c r="UKU11" s="34"/>
      <c r="UKV11" s="34"/>
      <c r="UKW11" s="34"/>
      <c r="UKX11" s="34"/>
      <c r="UKY11" s="34"/>
      <c r="UKZ11" s="34"/>
      <c r="ULA11" s="34"/>
      <c r="ULB11" s="34"/>
      <c r="ULC11" s="34"/>
      <c r="ULD11" s="34"/>
      <c r="ULE11" s="34"/>
      <c r="ULF11" s="34"/>
      <c r="ULG11" s="34"/>
      <c r="ULH11" s="34"/>
      <c r="ULI11" s="34"/>
      <c r="ULJ11" s="34"/>
      <c r="ULK11" s="34"/>
      <c r="ULL11" s="34"/>
      <c r="ULM11" s="34"/>
      <c r="ULN11" s="34"/>
      <c r="ULO11" s="34"/>
      <c r="ULP11" s="34"/>
      <c r="ULQ11" s="34"/>
      <c r="ULR11" s="34"/>
      <c r="ULS11" s="34"/>
      <c r="ULT11" s="34"/>
      <c r="ULU11" s="34"/>
      <c r="ULV11" s="34"/>
      <c r="ULW11" s="34"/>
      <c r="ULX11" s="34"/>
      <c r="ULY11" s="34"/>
      <c r="ULZ11" s="34"/>
      <c r="UMA11" s="34"/>
      <c r="UMB11" s="34"/>
      <c r="UMC11" s="34"/>
      <c r="UMD11" s="34"/>
      <c r="UME11" s="34"/>
      <c r="UMF11" s="34"/>
      <c r="UMG11" s="34"/>
      <c r="UMH11" s="34"/>
      <c r="UMI11" s="34"/>
      <c r="UMJ11" s="34"/>
      <c r="UMK11" s="34"/>
      <c r="UML11" s="34"/>
      <c r="UMM11" s="34"/>
      <c r="UMN11" s="34"/>
      <c r="UMO11" s="34"/>
      <c r="UMP11" s="34"/>
      <c r="UMQ11" s="34"/>
      <c r="UMR11" s="34"/>
      <c r="UMS11" s="34"/>
      <c r="UMT11" s="34"/>
      <c r="UMU11" s="34"/>
      <c r="UMV11" s="34"/>
      <c r="UMW11" s="34"/>
      <c r="UMX11" s="34"/>
      <c r="UMY11" s="34"/>
      <c r="UMZ11" s="34"/>
      <c r="UNA11" s="34"/>
      <c r="UNB11" s="34"/>
      <c r="UNC11" s="34"/>
      <c r="UND11" s="34"/>
      <c r="UNE11" s="34"/>
      <c r="UNF11" s="34"/>
      <c r="UNG11" s="34"/>
      <c r="UNH11" s="34"/>
      <c r="UNI11" s="34"/>
      <c r="UNJ11" s="34"/>
      <c r="UNK11" s="34"/>
      <c r="UNL11" s="34"/>
      <c r="UNM11" s="34"/>
      <c r="UNN11" s="34"/>
      <c r="UNO11" s="34"/>
      <c r="UNP11" s="34"/>
      <c r="UNQ11" s="34"/>
      <c r="UNR11" s="34"/>
      <c r="UNS11" s="34"/>
      <c r="UNT11" s="34"/>
      <c r="UNU11" s="34"/>
      <c r="UNV11" s="34"/>
      <c r="UNW11" s="34"/>
      <c r="UNX11" s="34"/>
      <c r="UNY11" s="34"/>
      <c r="UNZ11" s="34"/>
      <c r="UOA11" s="34"/>
      <c r="UOB11" s="34"/>
      <c r="UOC11" s="34"/>
      <c r="UOD11" s="34"/>
      <c r="UOE11" s="34"/>
      <c r="UOF11" s="34"/>
      <c r="UOG11" s="34"/>
      <c r="UOH11" s="34"/>
      <c r="UOI11" s="34"/>
      <c r="UOJ11" s="34"/>
      <c r="UOK11" s="34"/>
      <c r="UOL11" s="34"/>
      <c r="UOM11" s="34"/>
      <c r="UON11" s="34"/>
      <c r="UOO11" s="34"/>
      <c r="UOP11" s="34"/>
      <c r="UOQ11" s="34"/>
      <c r="UOR11" s="34"/>
      <c r="UOS11" s="34"/>
      <c r="UOT11" s="34"/>
      <c r="UOU11" s="34"/>
      <c r="UOV11" s="34"/>
      <c r="UOW11" s="34"/>
      <c r="UOX11" s="34"/>
      <c r="UOY11" s="34"/>
      <c r="UOZ11" s="34"/>
      <c r="UPA11" s="34"/>
      <c r="UPB11" s="34"/>
      <c r="UPC11" s="34"/>
      <c r="UPD11" s="34"/>
      <c r="UPE11" s="34"/>
      <c r="UPF11" s="34"/>
      <c r="UPG11" s="34"/>
      <c r="UPH11" s="34"/>
      <c r="UPI11" s="34"/>
      <c r="UPJ11" s="34"/>
      <c r="UPK11" s="34"/>
      <c r="UPL11" s="34"/>
      <c r="UPM11" s="34"/>
      <c r="UPN11" s="34"/>
      <c r="UPO11" s="34"/>
      <c r="UPP11" s="34"/>
      <c r="UPQ11" s="34"/>
      <c r="UPR11" s="34"/>
      <c r="UPS11" s="34"/>
      <c r="UPT11" s="34"/>
      <c r="UPU11" s="34"/>
      <c r="UPV11" s="34"/>
      <c r="UPW11" s="34"/>
      <c r="UPX11" s="34"/>
      <c r="UPY11" s="34"/>
      <c r="UPZ11" s="34"/>
      <c r="UQA11" s="34"/>
      <c r="UQB11" s="34"/>
      <c r="UQC11" s="34"/>
      <c r="UQD11" s="34"/>
      <c r="UQE11" s="34"/>
      <c r="UQF11" s="34"/>
      <c r="UQG11" s="34"/>
      <c r="UQH11" s="34"/>
      <c r="UQI11" s="34"/>
      <c r="UQJ11" s="34"/>
      <c r="UQK11" s="34"/>
      <c r="UQL11" s="34"/>
      <c r="UQM11" s="34"/>
      <c r="UQN11" s="34"/>
      <c r="UQO11" s="34"/>
      <c r="UQP11" s="34"/>
      <c r="UQQ11" s="34"/>
      <c r="UQR11" s="34"/>
      <c r="UQS11" s="34"/>
      <c r="UQT11" s="34"/>
      <c r="UQU11" s="34"/>
      <c r="UQV11" s="34"/>
      <c r="UQW11" s="34"/>
      <c r="UQX11" s="34"/>
      <c r="UQY11" s="34"/>
      <c r="UQZ11" s="34"/>
      <c r="URA11" s="34"/>
      <c r="URB11" s="34"/>
      <c r="URC11" s="34"/>
      <c r="URD11" s="34"/>
      <c r="URE11" s="34"/>
      <c r="URF11" s="34"/>
      <c r="URG11" s="34"/>
      <c r="URH11" s="34"/>
      <c r="URI11" s="34"/>
      <c r="URJ11" s="34"/>
      <c r="URK11" s="34"/>
      <c r="URL11" s="34"/>
      <c r="URM11" s="34"/>
      <c r="URN11" s="34"/>
      <c r="URO11" s="34"/>
      <c r="URP11" s="34"/>
      <c r="URQ11" s="34"/>
      <c r="URR11" s="34"/>
      <c r="URS11" s="34"/>
      <c r="URT11" s="34"/>
      <c r="URU11" s="34"/>
      <c r="URV11" s="34"/>
      <c r="URW11" s="34"/>
      <c r="URX11" s="34"/>
      <c r="URY11" s="34"/>
      <c r="URZ11" s="34"/>
      <c r="USA11" s="34"/>
      <c r="USB11" s="34"/>
      <c r="USC11" s="34"/>
      <c r="USD11" s="34"/>
      <c r="USE11" s="34"/>
      <c r="USF11" s="34"/>
      <c r="USG11" s="34"/>
      <c r="USH11" s="34"/>
      <c r="USI11" s="34"/>
      <c r="USJ11" s="34"/>
      <c r="USK11" s="34"/>
      <c r="USL11" s="34"/>
      <c r="USM11" s="34"/>
      <c r="USN11" s="34"/>
      <c r="USO11" s="34"/>
      <c r="USP11" s="34"/>
      <c r="USQ11" s="34"/>
      <c r="USR11" s="34"/>
      <c r="USS11" s="34"/>
      <c r="UST11" s="34"/>
      <c r="USU11" s="34"/>
      <c r="USV11" s="34"/>
      <c r="USW11" s="34"/>
      <c r="USX11" s="34"/>
      <c r="USY11" s="34"/>
      <c r="USZ11" s="34"/>
      <c r="UTA11" s="34"/>
      <c r="UTB11" s="34"/>
      <c r="UTC11" s="34"/>
      <c r="UTD11" s="34"/>
      <c r="UTE11" s="34"/>
      <c r="UTF11" s="34"/>
      <c r="UTG11" s="34"/>
      <c r="UTH11" s="34"/>
      <c r="UTI11" s="34"/>
      <c r="UTJ11" s="34"/>
      <c r="UTK11" s="34"/>
      <c r="UTL11" s="34"/>
      <c r="UTM11" s="34"/>
      <c r="UTN11" s="34"/>
      <c r="UTO11" s="34"/>
      <c r="UTP11" s="34"/>
      <c r="UTQ11" s="34"/>
      <c r="UTR11" s="34"/>
      <c r="UTS11" s="34"/>
      <c r="UTT11" s="34"/>
      <c r="UTU11" s="34"/>
      <c r="UTV11" s="34"/>
      <c r="UTW11" s="34"/>
      <c r="UTX11" s="34"/>
      <c r="UTY11" s="34"/>
      <c r="UTZ11" s="34"/>
      <c r="UUA11" s="34"/>
      <c r="UUB11" s="34"/>
      <c r="UUC11" s="34"/>
      <c r="UUD11" s="34"/>
      <c r="UUE11" s="34"/>
      <c r="UUF11" s="34"/>
      <c r="UUG11" s="34"/>
      <c r="UUH11" s="34"/>
      <c r="UUI11" s="34"/>
      <c r="UUJ11" s="34"/>
      <c r="UUK11" s="34"/>
      <c r="UUL11" s="34"/>
      <c r="UUM11" s="34"/>
      <c r="UUN11" s="34"/>
      <c r="UUO11" s="34"/>
      <c r="UUP11" s="34"/>
      <c r="UUQ11" s="34"/>
      <c r="UUR11" s="34"/>
      <c r="UUS11" s="34"/>
      <c r="UUT11" s="34"/>
      <c r="UUU11" s="34"/>
      <c r="UUV11" s="34"/>
      <c r="UUW11" s="34"/>
      <c r="UUX11" s="34"/>
      <c r="UUY11" s="34"/>
      <c r="UUZ11" s="34"/>
      <c r="UVA11" s="34"/>
      <c r="UVB11" s="34"/>
      <c r="UVC11" s="34"/>
      <c r="UVD11" s="34"/>
      <c r="UVE11" s="34"/>
      <c r="UVF11" s="34"/>
      <c r="UVG11" s="34"/>
      <c r="UVH11" s="34"/>
      <c r="UVI11" s="34"/>
      <c r="UVJ11" s="34"/>
      <c r="UVK11" s="34"/>
      <c r="UVL11" s="34"/>
      <c r="UVM11" s="34"/>
      <c r="UVN11" s="34"/>
      <c r="UVO11" s="34"/>
      <c r="UVP11" s="34"/>
      <c r="UVQ11" s="34"/>
      <c r="UVR11" s="34"/>
      <c r="UVS11" s="34"/>
      <c r="UVT11" s="34"/>
      <c r="UVU11" s="34"/>
      <c r="UVV11" s="34"/>
      <c r="UVW11" s="34"/>
      <c r="UVX11" s="34"/>
      <c r="UVY11" s="34"/>
      <c r="UVZ11" s="34"/>
      <c r="UWA11" s="34"/>
      <c r="UWB11" s="34"/>
      <c r="UWC11" s="34"/>
      <c r="UWD11" s="34"/>
      <c r="UWE11" s="34"/>
      <c r="UWF11" s="34"/>
      <c r="UWG11" s="34"/>
      <c r="UWH11" s="34"/>
      <c r="UWI11" s="34"/>
      <c r="UWJ11" s="34"/>
      <c r="UWK11" s="34"/>
      <c r="UWL11" s="34"/>
      <c r="UWM11" s="34"/>
      <c r="UWN11" s="34"/>
      <c r="UWO11" s="34"/>
      <c r="UWP11" s="34"/>
      <c r="UWQ11" s="34"/>
      <c r="UWR11" s="34"/>
      <c r="UWS11" s="34"/>
      <c r="UWT11" s="34"/>
      <c r="UWU11" s="34"/>
      <c r="UWV11" s="34"/>
      <c r="UWW11" s="34"/>
      <c r="UWX11" s="34"/>
      <c r="UWY11" s="34"/>
      <c r="UWZ11" s="34"/>
      <c r="UXA11" s="34"/>
      <c r="UXB11" s="34"/>
      <c r="UXC11" s="34"/>
      <c r="UXD11" s="34"/>
      <c r="UXE11" s="34"/>
      <c r="UXF11" s="34"/>
      <c r="UXG11" s="34"/>
      <c r="UXH11" s="34"/>
      <c r="UXI11" s="34"/>
      <c r="UXJ11" s="34"/>
      <c r="UXK11" s="34"/>
      <c r="UXL11" s="34"/>
      <c r="UXM11" s="34"/>
      <c r="UXN11" s="34"/>
      <c r="UXO11" s="34"/>
      <c r="UXP11" s="34"/>
      <c r="UXQ11" s="34"/>
      <c r="UXR11" s="34"/>
      <c r="UXS11" s="34"/>
      <c r="UXT11" s="34"/>
      <c r="UXU11" s="34"/>
      <c r="UXV11" s="34"/>
      <c r="UXW11" s="34"/>
      <c r="UXX11" s="34"/>
      <c r="UXY11" s="34"/>
      <c r="UXZ11" s="34"/>
      <c r="UYA11" s="34"/>
      <c r="UYB11" s="34"/>
      <c r="UYC11" s="34"/>
      <c r="UYD11" s="34"/>
      <c r="UYE11" s="34"/>
      <c r="UYF11" s="34"/>
      <c r="UYG11" s="34"/>
      <c r="UYH11" s="34"/>
      <c r="UYI11" s="34"/>
      <c r="UYJ11" s="34"/>
      <c r="UYK11" s="34"/>
      <c r="UYL11" s="34"/>
      <c r="UYM11" s="34"/>
      <c r="UYN11" s="34"/>
      <c r="UYO11" s="34"/>
      <c r="UYP11" s="34"/>
      <c r="UYQ11" s="34"/>
      <c r="UYR11" s="34"/>
      <c r="UYS11" s="34"/>
      <c r="UYT11" s="34"/>
      <c r="UYU11" s="34"/>
      <c r="UYV11" s="34"/>
      <c r="UYW11" s="34"/>
      <c r="UYX11" s="34"/>
      <c r="UYY11" s="34"/>
      <c r="UYZ11" s="34"/>
      <c r="UZA11" s="34"/>
      <c r="UZB11" s="34"/>
      <c r="UZC11" s="34"/>
      <c r="UZD11" s="34"/>
      <c r="UZE11" s="34"/>
      <c r="UZF11" s="34"/>
      <c r="UZG11" s="34"/>
      <c r="UZH11" s="34"/>
      <c r="UZI11" s="34"/>
      <c r="UZJ11" s="34"/>
      <c r="UZK11" s="34"/>
      <c r="UZL11" s="34"/>
      <c r="UZM11" s="34"/>
      <c r="UZN11" s="34"/>
      <c r="UZO11" s="34"/>
      <c r="UZP11" s="34"/>
      <c r="UZQ11" s="34"/>
      <c r="UZR11" s="34"/>
      <c r="UZS11" s="34"/>
      <c r="UZT11" s="34"/>
      <c r="UZU11" s="34"/>
      <c r="UZV11" s="34"/>
      <c r="UZW11" s="34"/>
      <c r="UZX11" s="34"/>
      <c r="UZY11" s="34"/>
      <c r="UZZ11" s="34"/>
      <c r="VAA11" s="34"/>
      <c r="VAB11" s="34"/>
      <c r="VAC11" s="34"/>
      <c r="VAD11" s="34"/>
      <c r="VAE11" s="34"/>
      <c r="VAF11" s="34"/>
      <c r="VAG11" s="34"/>
      <c r="VAH11" s="34"/>
      <c r="VAI11" s="34"/>
      <c r="VAJ11" s="34"/>
      <c r="VAK11" s="34"/>
      <c r="VAL11" s="34"/>
      <c r="VAM11" s="34"/>
      <c r="VAN11" s="34"/>
      <c r="VAO11" s="34"/>
      <c r="VAP11" s="34"/>
      <c r="VAQ11" s="34"/>
      <c r="VAR11" s="34"/>
      <c r="VAS11" s="34"/>
      <c r="VAT11" s="34"/>
      <c r="VAU11" s="34"/>
      <c r="VAV11" s="34"/>
      <c r="VAW11" s="34"/>
      <c r="VAX11" s="34"/>
      <c r="VAY11" s="34"/>
      <c r="VAZ11" s="34"/>
      <c r="VBA11" s="34"/>
      <c r="VBB11" s="34"/>
      <c r="VBC11" s="34"/>
      <c r="VBD11" s="34"/>
      <c r="VBE11" s="34"/>
      <c r="VBF11" s="34"/>
      <c r="VBG11" s="34"/>
      <c r="VBH11" s="34"/>
      <c r="VBI11" s="34"/>
      <c r="VBJ11" s="34"/>
      <c r="VBK11" s="34"/>
      <c r="VBL11" s="34"/>
      <c r="VBM11" s="34"/>
      <c r="VBN11" s="34"/>
      <c r="VBO11" s="34"/>
      <c r="VBP11" s="34"/>
      <c r="VBQ11" s="34"/>
      <c r="VBR11" s="34"/>
      <c r="VBS11" s="34"/>
      <c r="VBT11" s="34"/>
      <c r="VBU11" s="34"/>
      <c r="VBV11" s="34"/>
      <c r="VBW11" s="34"/>
      <c r="VBX11" s="34"/>
      <c r="VBY11" s="34"/>
      <c r="VBZ11" s="34"/>
      <c r="VCA11" s="34"/>
      <c r="VCB11" s="34"/>
      <c r="VCC11" s="34"/>
      <c r="VCD11" s="34"/>
      <c r="VCE11" s="34"/>
      <c r="VCF11" s="34"/>
      <c r="VCG11" s="34"/>
      <c r="VCH11" s="34"/>
      <c r="VCI11" s="34"/>
      <c r="VCJ11" s="34"/>
      <c r="VCK11" s="34"/>
      <c r="VCL11" s="34"/>
      <c r="VCM11" s="34"/>
      <c r="VCN11" s="34"/>
      <c r="VCO11" s="34"/>
      <c r="VCP11" s="34"/>
      <c r="VCQ11" s="34"/>
      <c r="VCR11" s="34"/>
      <c r="VCS11" s="34"/>
      <c r="VCT11" s="34"/>
      <c r="VCU11" s="34"/>
      <c r="VCV11" s="34"/>
      <c r="VCW11" s="34"/>
      <c r="VCX11" s="34"/>
      <c r="VCY11" s="34"/>
      <c r="VCZ11" s="34"/>
      <c r="VDA11" s="34"/>
      <c r="VDB11" s="34"/>
      <c r="VDC11" s="34"/>
      <c r="VDD11" s="34"/>
      <c r="VDE11" s="34"/>
      <c r="VDF11" s="34"/>
      <c r="VDG11" s="34"/>
      <c r="VDH11" s="34"/>
      <c r="VDI11" s="34"/>
      <c r="VDJ11" s="34"/>
      <c r="VDK11" s="34"/>
      <c r="VDL11" s="34"/>
      <c r="VDM11" s="34"/>
      <c r="VDN11" s="34"/>
      <c r="VDO11" s="34"/>
      <c r="VDP11" s="34"/>
      <c r="VDQ11" s="34"/>
      <c r="VDR11" s="34"/>
      <c r="VDS11" s="34"/>
      <c r="VDT11" s="34"/>
      <c r="VDU11" s="34"/>
      <c r="VDV11" s="34"/>
      <c r="VDW11" s="34"/>
      <c r="VDX11" s="34"/>
      <c r="VDY11" s="34"/>
      <c r="VDZ11" s="34"/>
      <c r="VEA11" s="34"/>
      <c r="VEB11" s="34"/>
      <c r="VEC11" s="34"/>
      <c r="VED11" s="34"/>
      <c r="VEE11" s="34"/>
      <c r="VEF11" s="34"/>
      <c r="VEG11" s="34"/>
      <c r="VEH11" s="34"/>
      <c r="VEI11" s="34"/>
      <c r="VEJ11" s="34"/>
      <c r="VEK11" s="34"/>
      <c r="VEL11" s="34"/>
      <c r="VEM11" s="34"/>
      <c r="VEN11" s="34"/>
      <c r="VEO11" s="34"/>
      <c r="VEP11" s="34"/>
      <c r="VEQ11" s="34"/>
      <c r="VER11" s="34"/>
      <c r="VES11" s="34"/>
      <c r="VET11" s="34"/>
      <c r="VEU11" s="34"/>
      <c r="VEV11" s="34"/>
      <c r="VEW11" s="34"/>
      <c r="VEX11" s="34"/>
      <c r="VEY11" s="34"/>
      <c r="VEZ11" s="34"/>
      <c r="VFA11" s="34"/>
      <c r="VFB11" s="34"/>
      <c r="VFC11" s="34"/>
      <c r="VFD11" s="34"/>
      <c r="VFE11" s="34"/>
      <c r="VFF11" s="34"/>
      <c r="VFG11" s="34"/>
      <c r="VFH11" s="34"/>
      <c r="VFI11" s="34"/>
      <c r="VFJ11" s="34"/>
      <c r="VFK11" s="34"/>
      <c r="VFL11" s="34"/>
      <c r="VFM11" s="34"/>
      <c r="VFN11" s="34"/>
      <c r="VFO11" s="34"/>
      <c r="VFP11" s="34"/>
      <c r="VFQ11" s="34"/>
      <c r="VFR11" s="34"/>
      <c r="VFS11" s="34"/>
      <c r="VFT11" s="34"/>
      <c r="VFU11" s="34"/>
      <c r="VFV11" s="34"/>
      <c r="VFW11" s="34"/>
      <c r="VFX11" s="34"/>
      <c r="VFY11" s="34"/>
      <c r="VFZ11" s="34"/>
      <c r="VGA11" s="34"/>
      <c r="VGB11" s="34"/>
      <c r="VGC11" s="34"/>
      <c r="VGD11" s="34"/>
      <c r="VGE11" s="34"/>
      <c r="VGF11" s="34"/>
      <c r="VGG11" s="34"/>
      <c r="VGH11" s="34"/>
      <c r="VGI11" s="34"/>
      <c r="VGJ11" s="34"/>
      <c r="VGK11" s="34"/>
      <c r="VGL11" s="34"/>
      <c r="VGM11" s="34"/>
      <c r="VGN11" s="34"/>
      <c r="VGO11" s="34"/>
      <c r="VGP11" s="34"/>
      <c r="VGQ11" s="34"/>
      <c r="VGR11" s="34"/>
      <c r="VGS11" s="34"/>
      <c r="VGT11" s="34"/>
      <c r="VGU11" s="34"/>
      <c r="VGV11" s="34"/>
      <c r="VGW11" s="34"/>
      <c r="VGX11" s="34"/>
      <c r="VGY11" s="34"/>
      <c r="VGZ11" s="34"/>
      <c r="VHA11" s="34"/>
      <c r="VHB11" s="34"/>
      <c r="VHC11" s="34"/>
      <c r="VHD11" s="34"/>
      <c r="VHE11" s="34"/>
      <c r="VHF11" s="34"/>
      <c r="VHG11" s="34"/>
      <c r="VHH11" s="34"/>
      <c r="VHI11" s="34"/>
      <c r="VHJ11" s="34"/>
      <c r="VHK11" s="34"/>
      <c r="VHL11" s="34"/>
      <c r="VHM11" s="34"/>
      <c r="VHN11" s="34"/>
      <c r="VHO11" s="34"/>
      <c r="VHP11" s="34"/>
      <c r="VHQ11" s="34"/>
      <c r="VHR11" s="34"/>
      <c r="VHS11" s="34"/>
      <c r="VHT11" s="34"/>
      <c r="VHU11" s="34"/>
      <c r="VHV11" s="34"/>
      <c r="VHW11" s="34"/>
      <c r="VHX11" s="34"/>
      <c r="VHY11" s="34"/>
      <c r="VHZ11" s="34"/>
      <c r="VIA11" s="34"/>
      <c r="VIB11" s="34"/>
      <c r="VIC11" s="34"/>
      <c r="VID11" s="34"/>
      <c r="VIE11" s="34"/>
      <c r="VIF11" s="34"/>
      <c r="VIG11" s="34"/>
      <c r="VIH11" s="34"/>
      <c r="VII11" s="34"/>
      <c r="VIJ11" s="34"/>
      <c r="VIK11" s="34"/>
      <c r="VIL11" s="34"/>
      <c r="VIM11" s="34"/>
      <c r="VIN11" s="34"/>
      <c r="VIO11" s="34"/>
      <c r="VIP11" s="34"/>
      <c r="VIQ11" s="34"/>
      <c r="VIR11" s="34"/>
      <c r="VIS11" s="34"/>
      <c r="VIT11" s="34"/>
      <c r="VIU11" s="34"/>
      <c r="VIV11" s="34"/>
      <c r="VIW11" s="34"/>
      <c r="VIX11" s="34"/>
      <c r="VIY11" s="34"/>
      <c r="VIZ11" s="34"/>
      <c r="VJA11" s="34"/>
      <c r="VJB11" s="34"/>
      <c r="VJC11" s="34"/>
      <c r="VJD11" s="34"/>
      <c r="VJE11" s="34"/>
      <c r="VJF11" s="34"/>
      <c r="VJG11" s="34"/>
      <c r="VJH11" s="34"/>
      <c r="VJI11" s="34"/>
      <c r="VJJ11" s="34"/>
      <c r="VJK11" s="34"/>
      <c r="VJL11" s="34"/>
      <c r="VJM11" s="34"/>
      <c r="VJN11" s="34"/>
      <c r="VJO11" s="34"/>
      <c r="VJP11" s="34"/>
      <c r="VJQ11" s="34"/>
      <c r="VJR11" s="34"/>
      <c r="VJS11" s="34"/>
      <c r="VJT11" s="34"/>
      <c r="VJU11" s="34"/>
      <c r="VJV11" s="34"/>
      <c r="VJW11" s="34"/>
      <c r="VJX11" s="34"/>
      <c r="VJY11" s="34"/>
      <c r="VJZ11" s="34"/>
      <c r="VKA11" s="34"/>
      <c r="VKB11" s="34"/>
      <c r="VKC11" s="34"/>
      <c r="VKD11" s="34"/>
      <c r="VKE11" s="34"/>
      <c r="VKF11" s="34"/>
      <c r="VKG11" s="34"/>
      <c r="VKH11" s="34"/>
      <c r="VKI11" s="34"/>
      <c r="VKJ11" s="34"/>
      <c r="VKK11" s="34"/>
      <c r="VKL11" s="34"/>
      <c r="VKM11" s="34"/>
      <c r="VKN11" s="34"/>
      <c r="VKO11" s="34"/>
      <c r="VKP11" s="34"/>
      <c r="VKQ11" s="34"/>
      <c r="VKR11" s="34"/>
      <c r="VKS11" s="34"/>
      <c r="VKT11" s="34"/>
      <c r="VKU11" s="34"/>
      <c r="VKV11" s="34"/>
      <c r="VKW11" s="34"/>
      <c r="VKX11" s="34"/>
      <c r="VKY11" s="34"/>
      <c r="VKZ11" s="34"/>
      <c r="VLA11" s="34"/>
      <c r="VLB11" s="34"/>
      <c r="VLC11" s="34"/>
      <c r="VLD11" s="34"/>
      <c r="VLE11" s="34"/>
      <c r="VLF11" s="34"/>
      <c r="VLG11" s="34"/>
      <c r="VLH11" s="34"/>
      <c r="VLI11" s="34"/>
      <c r="VLJ11" s="34"/>
      <c r="VLK11" s="34"/>
      <c r="VLL11" s="34"/>
      <c r="VLM11" s="34"/>
      <c r="VLN11" s="34"/>
      <c r="VLO11" s="34"/>
      <c r="VLP11" s="34"/>
      <c r="VLQ11" s="34"/>
      <c r="VLR11" s="34"/>
      <c r="VLS11" s="34"/>
      <c r="VLT11" s="34"/>
      <c r="VLU11" s="34"/>
      <c r="VLV11" s="34"/>
      <c r="VLW11" s="34"/>
      <c r="VLX11" s="34"/>
      <c r="VLY11" s="34"/>
      <c r="VLZ11" s="34"/>
      <c r="VMA11" s="34"/>
      <c r="VMB11" s="34"/>
      <c r="VMC11" s="34"/>
      <c r="VMD11" s="34"/>
      <c r="VME11" s="34"/>
      <c r="VMF11" s="34"/>
      <c r="VMG11" s="34"/>
      <c r="VMH11" s="34"/>
      <c r="VMI11" s="34"/>
      <c r="VMJ11" s="34"/>
      <c r="VMK11" s="34"/>
      <c r="VML11" s="34"/>
      <c r="VMM11" s="34"/>
      <c r="VMN11" s="34"/>
      <c r="VMO11" s="34"/>
      <c r="VMP11" s="34"/>
      <c r="VMQ11" s="34"/>
      <c r="VMR11" s="34"/>
      <c r="VMS11" s="34"/>
      <c r="VMT11" s="34"/>
      <c r="VMU11" s="34"/>
      <c r="VMV11" s="34"/>
      <c r="VMW11" s="34"/>
      <c r="VMX11" s="34"/>
      <c r="VMY11" s="34"/>
      <c r="VMZ11" s="34"/>
      <c r="VNA11" s="34"/>
      <c r="VNB11" s="34"/>
      <c r="VNC11" s="34"/>
      <c r="VND11" s="34"/>
      <c r="VNE11" s="34"/>
      <c r="VNF11" s="34"/>
      <c r="VNG11" s="34"/>
      <c r="VNH11" s="34"/>
      <c r="VNI11" s="34"/>
      <c r="VNJ11" s="34"/>
      <c r="VNK11" s="34"/>
      <c r="VNL11" s="34"/>
      <c r="VNM11" s="34"/>
      <c r="VNN11" s="34"/>
      <c r="VNO11" s="34"/>
      <c r="VNP11" s="34"/>
      <c r="VNQ11" s="34"/>
      <c r="VNR11" s="34"/>
      <c r="VNS11" s="34"/>
      <c r="VNT11" s="34"/>
      <c r="VNU11" s="34"/>
      <c r="VNV11" s="34"/>
      <c r="VNW11" s="34"/>
      <c r="VNX11" s="34"/>
      <c r="VNY11" s="34"/>
      <c r="VNZ11" s="34"/>
      <c r="VOA11" s="34"/>
      <c r="VOB11" s="34"/>
      <c r="VOC11" s="34"/>
      <c r="VOD11" s="34"/>
      <c r="VOE11" s="34"/>
      <c r="VOF11" s="34"/>
      <c r="VOG11" s="34"/>
      <c r="VOH11" s="34"/>
      <c r="VOI11" s="34"/>
      <c r="VOJ11" s="34"/>
      <c r="VOK11" s="34"/>
      <c r="VOL11" s="34"/>
      <c r="VOM11" s="34"/>
      <c r="VON11" s="34"/>
      <c r="VOO11" s="34"/>
      <c r="VOP11" s="34"/>
      <c r="VOQ11" s="34"/>
      <c r="VOR11" s="34"/>
      <c r="VOS11" s="34"/>
      <c r="VOT11" s="34"/>
      <c r="VOU11" s="34"/>
      <c r="VOV11" s="34"/>
      <c r="VOW11" s="34"/>
      <c r="VOX11" s="34"/>
      <c r="VOY11" s="34"/>
      <c r="VOZ11" s="34"/>
      <c r="VPA11" s="34"/>
      <c r="VPB11" s="34"/>
      <c r="VPC11" s="34"/>
      <c r="VPD11" s="34"/>
      <c r="VPE11" s="34"/>
      <c r="VPF11" s="34"/>
      <c r="VPG11" s="34"/>
      <c r="VPH11" s="34"/>
      <c r="VPI11" s="34"/>
      <c r="VPJ11" s="34"/>
      <c r="VPK11" s="34"/>
      <c r="VPL11" s="34"/>
      <c r="VPM11" s="34"/>
      <c r="VPN11" s="34"/>
      <c r="VPO11" s="34"/>
      <c r="VPP11" s="34"/>
      <c r="VPQ11" s="34"/>
      <c r="VPR11" s="34"/>
      <c r="VPS11" s="34"/>
      <c r="VPT11" s="34"/>
      <c r="VPU11" s="34"/>
      <c r="VPV11" s="34"/>
      <c r="VPW11" s="34"/>
      <c r="VPX11" s="34"/>
      <c r="VPY11" s="34"/>
      <c r="VPZ11" s="34"/>
      <c r="VQA11" s="34"/>
      <c r="VQB11" s="34"/>
      <c r="VQC11" s="34"/>
      <c r="VQD11" s="34"/>
      <c r="VQE11" s="34"/>
      <c r="VQF11" s="34"/>
      <c r="VQG11" s="34"/>
      <c r="VQH11" s="34"/>
      <c r="VQI11" s="34"/>
      <c r="VQJ11" s="34"/>
      <c r="VQK11" s="34"/>
      <c r="VQL11" s="34"/>
      <c r="VQM11" s="34"/>
      <c r="VQN11" s="34"/>
      <c r="VQO11" s="34"/>
      <c r="VQP11" s="34"/>
      <c r="VQQ11" s="34"/>
      <c r="VQR11" s="34"/>
      <c r="VQS11" s="34"/>
      <c r="VQT11" s="34"/>
      <c r="VQU11" s="34"/>
      <c r="VQV11" s="34"/>
      <c r="VQW11" s="34"/>
      <c r="VQX11" s="34"/>
      <c r="VQY11" s="34"/>
      <c r="VQZ11" s="34"/>
      <c r="VRA11" s="34"/>
      <c r="VRB11" s="34"/>
      <c r="VRC11" s="34"/>
      <c r="VRD11" s="34"/>
      <c r="VRE11" s="34"/>
      <c r="VRF11" s="34"/>
      <c r="VRG11" s="34"/>
      <c r="VRH11" s="34"/>
      <c r="VRI11" s="34"/>
      <c r="VRJ11" s="34"/>
      <c r="VRK11" s="34"/>
      <c r="VRL11" s="34"/>
      <c r="VRM11" s="34"/>
      <c r="VRN11" s="34"/>
      <c r="VRO11" s="34"/>
      <c r="VRP11" s="34"/>
      <c r="VRQ11" s="34"/>
      <c r="VRR11" s="34"/>
      <c r="VRS11" s="34"/>
      <c r="VRT11" s="34"/>
      <c r="VRU11" s="34"/>
      <c r="VRV11" s="34"/>
      <c r="VRW11" s="34"/>
      <c r="VRX11" s="34"/>
      <c r="VRY11" s="34"/>
      <c r="VRZ11" s="34"/>
      <c r="VSA11" s="34"/>
      <c r="VSB11" s="34"/>
      <c r="VSC11" s="34"/>
      <c r="VSD11" s="34"/>
      <c r="VSE11" s="34"/>
      <c r="VSF11" s="34"/>
      <c r="VSG11" s="34"/>
      <c r="VSH11" s="34"/>
      <c r="VSI11" s="34"/>
      <c r="VSJ11" s="34"/>
      <c r="VSK11" s="34"/>
      <c r="VSL11" s="34"/>
      <c r="VSM11" s="34"/>
      <c r="VSN11" s="34"/>
      <c r="VSO11" s="34"/>
      <c r="VSP11" s="34"/>
      <c r="VSQ11" s="34"/>
      <c r="VSR11" s="34"/>
      <c r="VSS11" s="34"/>
      <c r="VST11" s="34"/>
      <c r="VSU11" s="34"/>
      <c r="VSV11" s="34"/>
      <c r="VSW11" s="34"/>
      <c r="VSX11" s="34"/>
      <c r="VSY11" s="34"/>
      <c r="VSZ11" s="34"/>
      <c r="VTA11" s="34"/>
      <c r="VTB11" s="34"/>
      <c r="VTC11" s="34"/>
      <c r="VTD11" s="34"/>
      <c r="VTE11" s="34"/>
      <c r="VTF11" s="34"/>
      <c r="VTG11" s="34"/>
      <c r="VTH11" s="34"/>
      <c r="VTI11" s="34"/>
      <c r="VTJ11" s="34"/>
      <c r="VTK11" s="34"/>
      <c r="VTL11" s="34"/>
      <c r="VTM11" s="34"/>
      <c r="VTN11" s="34"/>
      <c r="VTO11" s="34"/>
      <c r="VTP11" s="34"/>
      <c r="VTQ11" s="34"/>
      <c r="VTR11" s="34"/>
      <c r="VTS11" s="34"/>
      <c r="VTT11" s="34"/>
      <c r="VTU11" s="34"/>
      <c r="VTV11" s="34"/>
      <c r="VTW11" s="34"/>
      <c r="VTX11" s="34"/>
      <c r="VTY11" s="34"/>
      <c r="VTZ11" s="34"/>
      <c r="VUA11" s="34"/>
      <c r="VUB11" s="34"/>
      <c r="VUC11" s="34"/>
      <c r="VUD11" s="34"/>
      <c r="VUE11" s="34"/>
      <c r="VUF11" s="34"/>
      <c r="VUG11" s="34"/>
      <c r="VUH11" s="34"/>
      <c r="VUI11" s="34"/>
      <c r="VUJ11" s="34"/>
      <c r="VUK11" s="34"/>
      <c r="VUL11" s="34"/>
      <c r="VUM11" s="34"/>
      <c r="VUN11" s="34"/>
      <c r="VUO11" s="34"/>
      <c r="VUP11" s="34"/>
      <c r="VUQ11" s="34"/>
      <c r="VUR11" s="34"/>
      <c r="VUS11" s="34"/>
      <c r="VUT11" s="34"/>
      <c r="VUU11" s="34"/>
      <c r="VUV11" s="34"/>
      <c r="VUW11" s="34"/>
      <c r="VUX11" s="34"/>
      <c r="VUY11" s="34"/>
      <c r="VUZ11" s="34"/>
      <c r="VVA11" s="34"/>
      <c r="VVB11" s="34"/>
      <c r="VVC11" s="34"/>
      <c r="VVD11" s="34"/>
      <c r="VVE11" s="34"/>
      <c r="VVF11" s="34"/>
      <c r="VVG11" s="34"/>
      <c r="VVH11" s="34"/>
      <c r="VVI11" s="34"/>
      <c r="VVJ11" s="34"/>
      <c r="VVK11" s="34"/>
      <c r="VVL11" s="34"/>
      <c r="VVM11" s="34"/>
      <c r="VVN11" s="34"/>
      <c r="VVO11" s="34"/>
      <c r="VVP11" s="34"/>
      <c r="VVQ11" s="34"/>
      <c r="VVR11" s="34"/>
      <c r="VVS11" s="34"/>
      <c r="VVT11" s="34"/>
      <c r="VVU11" s="34"/>
      <c r="VVV11" s="34"/>
      <c r="VVW11" s="34"/>
      <c r="VVX11" s="34"/>
      <c r="VVY11" s="34"/>
      <c r="VVZ11" s="34"/>
      <c r="VWA11" s="34"/>
      <c r="VWB11" s="34"/>
      <c r="VWC11" s="34"/>
      <c r="VWD11" s="34"/>
      <c r="VWE11" s="34"/>
      <c r="VWF11" s="34"/>
      <c r="VWG11" s="34"/>
      <c r="VWH11" s="34"/>
      <c r="VWI11" s="34"/>
      <c r="VWJ11" s="34"/>
      <c r="VWK11" s="34"/>
      <c r="VWL11" s="34"/>
      <c r="VWM11" s="34"/>
      <c r="VWN11" s="34"/>
      <c r="VWO11" s="34"/>
      <c r="VWP11" s="34"/>
      <c r="VWQ11" s="34"/>
      <c r="VWR11" s="34"/>
      <c r="VWS11" s="34"/>
      <c r="VWT11" s="34"/>
      <c r="VWU11" s="34"/>
      <c r="VWV11" s="34"/>
      <c r="VWW11" s="34"/>
      <c r="VWX11" s="34"/>
      <c r="VWY11" s="34"/>
      <c r="VWZ11" s="34"/>
      <c r="VXA11" s="34"/>
      <c r="VXB11" s="34"/>
      <c r="VXC11" s="34"/>
      <c r="VXD11" s="34"/>
      <c r="VXE11" s="34"/>
      <c r="VXF11" s="34"/>
      <c r="VXG11" s="34"/>
      <c r="VXH11" s="34"/>
      <c r="VXI11" s="34"/>
      <c r="VXJ11" s="34"/>
      <c r="VXK11" s="34"/>
      <c r="VXL11" s="34"/>
      <c r="VXM11" s="34"/>
      <c r="VXN11" s="34"/>
      <c r="VXO11" s="34"/>
      <c r="VXP11" s="34"/>
      <c r="VXQ11" s="34"/>
      <c r="VXR11" s="34"/>
      <c r="VXS11" s="34"/>
      <c r="VXT11" s="34"/>
      <c r="VXU11" s="34"/>
      <c r="VXV11" s="34"/>
      <c r="VXW11" s="34"/>
      <c r="VXX11" s="34"/>
      <c r="VXY11" s="34"/>
      <c r="VXZ11" s="34"/>
      <c r="VYA11" s="34"/>
      <c r="VYB11" s="34"/>
      <c r="VYC11" s="34"/>
      <c r="VYD11" s="34"/>
      <c r="VYE11" s="34"/>
      <c r="VYF11" s="34"/>
      <c r="VYG11" s="34"/>
      <c r="VYH11" s="34"/>
      <c r="VYI11" s="34"/>
      <c r="VYJ11" s="34"/>
      <c r="VYK11" s="34"/>
      <c r="VYL11" s="34"/>
      <c r="VYM11" s="34"/>
      <c r="VYN11" s="34"/>
      <c r="VYO11" s="34"/>
      <c r="VYP11" s="34"/>
      <c r="VYQ11" s="34"/>
      <c r="VYR11" s="34"/>
      <c r="VYS11" s="34"/>
      <c r="VYT11" s="34"/>
      <c r="VYU11" s="34"/>
      <c r="VYV11" s="34"/>
      <c r="VYW11" s="34"/>
      <c r="VYX11" s="34"/>
      <c r="VYY11" s="34"/>
      <c r="VYZ11" s="34"/>
      <c r="VZA11" s="34"/>
      <c r="VZB11" s="34"/>
      <c r="VZC11" s="34"/>
      <c r="VZD11" s="34"/>
      <c r="VZE11" s="34"/>
      <c r="VZF11" s="34"/>
      <c r="VZG11" s="34"/>
      <c r="VZH11" s="34"/>
      <c r="VZI11" s="34"/>
      <c r="VZJ11" s="34"/>
      <c r="VZK11" s="34"/>
      <c r="VZL11" s="34"/>
      <c r="VZM11" s="34"/>
      <c r="VZN11" s="34"/>
      <c r="VZO11" s="34"/>
      <c r="VZP11" s="34"/>
      <c r="VZQ11" s="34"/>
      <c r="VZR11" s="34"/>
      <c r="VZS11" s="34"/>
      <c r="VZT11" s="34"/>
      <c r="VZU11" s="34"/>
      <c r="VZV11" s="34"/>
      <c r="VZW11" s="34"/>
      <c r="VZX11" s="34"/>
      <c r="VZY11" s="34"/>
      <c r="VZZ11" s="34"/>
      <c r="WAA11" s="34"/>
      <c r="WAB11" s="34"/>
      <c r="WAC11" s="34"/>
      <c r="WAD11" s="34"/>
      <c r="WAE11" s="34"/>
      <c r="WAF11" s="34"/>
      <c r="WAG11" s="34"/>
      <c r="WAH11" s="34"/>
      <c r="WAI11" s="34"/>
      <c r="WAJ11" s="34"/>
      <c r="WAK11" s="34"/>
      <c r="WAL11" s="34"/>
      <c r="WAM11" s="34"/>
      <c r="WAN11" s="34"/>
      <c r="WAO11" s="34"/>
      <c r="WAP11" s="34"/>
      <c r="WAQ11" s="34"/>
      <c r="WAR11" s="34"/>
      <c r="WAS11" s="34"/>
      <c r="WAT11" s="34"/>
      <c r="WAU11" s="34"/>
      <c r="WAV11" s="34"/>
      <c r="WAW11" s="34"/>
      <c r="WAX11" s="34"/>
      <c r="WAY11" s="34"/>
      <c r="WAZ11" s="34"/>
      <c r="WBA11" s="34"/>
      <c r="WBB11" s="34"/>
      <c r="WBC11" s="34"/>
      <c r="WBD11" s="34"/>
      <c r="WBE11" s="34"/>
      <c r="WBF11" s="34"/>
      <c r="WBG11" s="34"/>
      <c r="WBH11" s="34"/>
      <c r="WBI11" s="34"/>
      <c r="WBJ11" s="34"/>
      <c r="WBK11" s="34"/>
      <c r="WBL11" s="34"/>
      <c r="WBM11" s="34"/>
      <c r="WBN11" s="34"/>
      <c r="WBO11" s="34"/>
      <c r="WBP11" s="34"/>
      <c r="WBQ11" s="34"/>
      <c r="WBR11" s="34"/>
      <c r="WBS11" s="34"/>
      <c r="WBT11" s="34"/>
      <c r="WBU11" s="34"/>
      <c r="WBV11" s="34"/>
      <c r="WBW11" s="34"/>
      <c r="WBX11" s="34"/>
      <c r="WBY11" s="34"/>
      <c r="WBZ11" s="34"/>
      <c r="WCA11" s="34"/>
      <c r="WCB11" s="34"/>
      <c r="WCC11" s="34"/>
      <c r="WCD11" s="34"/>
      <c r="WCE11" s="34"/>
      <c r="WCF11" s="34"/>
      <c r="WCG11" s="34"/>
      <c r="WCH11" s="34"/>
      <c r="WCI11" s="34"/>
      <c r="WCJ11" s="34"/>
      <c r="WCK11" s="34"/>
      <c r="WCL11" s="34"/>
      <c r="WCM11" s="34"/>
      <c r="WCN11" s="34"/>
      <c r="WCO11" s="34"/>
      <c r="WCP11" s="34"/>
      <c r="WCQ11" s="34"/>
      <c r="WCR11" s="34"/>
      <c r="WCS11" s="34"/>
      <c r="WCT11" s="34"/>
      <c r="WCU11" s="34"/>
      <c r="WCV11" s="34"/>
      <c r="WCW11" s="34"/>
      <c r="WCX11" s="34"/>
      <c r="WCY11" s="34"/>
      <c r="WCZ11" s="34"/>
      <c r="WDA11" s="34"/>
      <c r="WDB11" s="34"/>
      <c r="WDC11" s="34"/>
      <c r="WDD11" s="34"/>
      <c r="WDE11" s="34"/>
      <c r="WDF11" s="34"/>
      <c r="WDG11" s="34"/>
      <c r="WDH11" s="34"/>
      <c r="WDI11" s="34"/>
      <c r="WDJ11" s="34"/>
      <c r="WDK11" s="34"/>
      <c r="WDL11" s="34"/>
      <c r="WDM11" s="34"/>
      <c r="WDN11" s="34"/>
      <c r="WDO11" s="34"/>
      <c r="WDP11" s="34"/>
      <c r="WDQ11" s="34"/>
      <c r="WDR11" s="34"/>
      <c r="WDS11" s="34"/>
      <c r="WDT11" s="34"/>
      <c r="WDU11" s="34"/>
      <c r="WDV11" s="34"/>
      <c r="WDW11" s="34"/>
      <c r="WDX11" s="34"/>
      <c r="WDY11" s="34"/>
      <c r="WDZ11" s="34"/>
      <c r="WEA11" s="34"/>
      <c r="WEB11" s="34"/>
      <c r="WEC11" s="34"/>
      <c r="WED11" s="34"/>
      <c r="WEE11" s="34"/>
      <c r="WEF11" s="34"/>
      <c r="WEG11" s="34"/>
      <c r="WEH11" s="34"/>
      <c r="WEI11" s="34"/>
      <c r="WEJ11" s="34"/>
      <c r="WEK11" s="34"/>
      <c r="WEL11" s="34"/>
      <c r="WEM11" s="34"/>
      <c r="WEN11" s="34"/>
      <c r="WEO11" s="34"/>
      <c r="WEP11" s="34"/>
      <c r="WEQ11" s="34"/>
      <c r="WER11" s="34"/>
      <c r="WES11" s="34"/>
      <c r="WET11" s="34"/>
      <c r="WEU11" s="34"/>
      <c r="WEV11" s="34"/>
      <c r="WEW11" s="34"/>
      <c r="WEX11" s="34"/>
      <c r="WEY11" s="34"/>
      <c r="WEZ11" s="34"/>
      <c r="WFA11" s="34"/>
      <c r="WFB11" s="34"/>
      <c r="WFC11" s="34"/>
      <c r="WFD11" s="34"/>
      <c r="WFE11" s="34"/>
      <c r="WFF11" s="34"/>
      <c r="WFG11" s="34"/>
      <c r="WFH11" s="34"/>
      <c r="WFI11" s="34"/>
      <c r="WFJ11" s="34"/>
      <c r="WFK11" s="34"/>
      <c r="WFL11" s="34"/>
      <c r="WFM11" s="34"/>
      <c r="WFN11" s="34"/>
      <c r="WFO11" s="34"/>
      <c r="WFP11" s="34"/>
      <c r="WFQ11" s="34"/>
      <c r="WFR11" s="34"/>
      <c r="WFS11" s="34"/>
      <c r="WFT11" s="34"/>
      <c r="WFU11" s="34"/>
      <c r="WFV11" s="34"/>
      <c r="WFW11" s="34"/>
      <c r="WFX11" s="34"/>
      <c r="WFY11" s="34"/>
      <c r="WFZ11" s="34"/>
      <c r="WGA11" s="34"/>
      <c r="WGB11" s="34"/>
      <c r="WGC11" s="34"/>
      <c r="WGD11" s="34"/>
      <c r="WGE11" s="34"/>
      <c r="WGF11" s="34"/>
      <c r="WGG11" s="34"/>
      <c r="WGH11" s="34"/>
      <c r="WGI11" s="34"/>
      <c r="WGJ11" s="34"/>
      <c r="WGK11" s="34"/>
      <c r="WGL11" s="34"/>
      <c r="WGM11" s="34"/>
      <c r="WGN11" s="34"/>
      <c r="WGO11" s="34"/>
      <c r="WGP11" s="34"/>
      <c r="WGQ11" s="34"/>
      <c r="WGR11" s="34"/>
      <c r="WGS11" s="34"/>
      <c r="WGT11" s="34"/>
      <c r="WGU11" s="34"/>
      <c r="WGV11" s="34"/>
      <c r="WGW11" s="34"/>
      <c r="WGX11" s="34"/>
      <c r="WGY11" s="34"/>
      <c r="WGZ11" s="34"/>
      <c r="WHA11" s="34"/>
      <c r="WHB11" s="34"/>
      <c r="WHC11" s="34"/>
      <c r="WHD11" s="34"/>
      <c r="WHE11" s="34"/>
      <c r="WHF11" s="34"/>
      <c r="WHG11" s="34"/>
      <c r="WHH11" s="34"/>
      <c r="WHI11" s="34"/>
      <c r="WHJ11" s="34"/>
      <c r="WHK11" s="34"/>
      <c r="WHL11" s="34"/>
      <c r="WHM11" s="34"/>
      <c r="WHN11" s="34"/>
      <c r="WHO11" s="34"/>
      <c r="WHP11" s="34"/>
      <c r="WHQ11" s="34"/>
      <c r="WHR11" s="34"/>
      <c r="WHS11" s="34"/>
      <c r="WHT11" s="34"/>
      <c r="WHU11" s="34"/>
      <c r="WHV11" s="34"/>
      <c r="WHW11" s="34"/>
      <c r="WHX11" s="34"/>
      <c r="WHY11" s="34"/>
      <c r="WHZ11" s="34"/>
      <c r="WIA11" s="34"/>
      <c r="WIB11" s="34"/>
      <c r="WIC11" s="34"/>
      <c r="WID11" s="34"/>
      <c r="WIE11" s="34"/>
      <c r="WIF11" s="34"/>
      <c r="WIG11" s="34"/>
      <c r="WIH11" s="34"/>
      <c r="WII11" s="34"/>
      <c r="WIJ11" s="34"/>
      <c r="WIK11" s="34"/>
      <c r="WIL11" s="34"/>
      <c r="WIM11" s="34"/>
      <c r="WIN11" s="34"/>
      <c r="WIO11" s="34"/>
      <c r="WIP11" s="34"/>
      <c r="WIQ11" s="34"/>
      <c r="WIR11" s="34"/>
      <c r="WIS11" s="34"/>
      <c r="WIT11" s="34"/>
      <c r="WIU11" s="34"/>
      <c r="WIV11" s="34"/>
      <c r="WIW11" s="34"/>
      <c r="WIX11" s="34"/>
      <c r="WIY11" s="34"/>
      <c r="WIZ11" s="34"/>
      <c r="WJA11" s="34"/>
      <c r="WJB11" s="34"/>
      <c r="WJC11" s="34"/>
      <c r="WJD11" s="34"/>
      <c r="WJE11" s="34"/>
      <c r="WJF11" s="34"/>
      <c r="WJG11" s="34"/>
      <c r="WJH11" s="34"/>
      <c r="WJI11" s="34"/>
      <c r="WJJ11" s="34"/>
      <c r="WJK11" s="34"/>
      <c r="WJL11" s="34"/>
      <c r="WJM11" s="34"/>
      <c r="WJN11" s="34"/>
      <c r="WJO11" s="34"/>
      <c r="WJP11" s="34"/>
      <c r="WJQ11" s="34"/>
      <c r="WJR11" s="34"/>
      <c r="WJS11" s="34"/>
      <c r="WJT11" s="34"/>
      <c r="WJU11" s="34"/>
      <c r="WJV11" s="34"/>
      <c r="WJW11" s="34"/>
      <c r="WJX11" s="34"/>
      <c r="WJY11" s="34"/>
      <c r="WJZ11" s="34"/>
      <c r="WKA11" s="34"/>
      <c r="WKB11" s="34"/>
      <c r="WKC11" s="34"/>
      <c r="WKD11" s="34"/>
      <c r="WKE11" s="34"/>
      <c r="WKF11" s="34"/>
      <c r="WKG11" s="34"/>
      <c r="WKH11" s="34"/>
      <c r="WKI11" s="34"/>
      <c r="WKJ11" s="34"/>
      <c r="WKK11" s="34"/>
      <c r="WKL11" s="34"/>
      <c r="WKM11" s="34"/>
      <c r="WKN11" s="34"/>
      <c r="WKO11" s="34"/>
      <c r="WKP11" s="34"/>
      <c r="WKQ11" s="34"/>
      <c r="WKR11" s="34"/>
      <c r="WKS11" s="34"/>
      <c r="WKT11" s="34"/>
      <c r="WKU11" s="34"/>
      <c r="WKV11" s="34"/>
      <c r="WKW11" s="34"/>
      <c r="WKX11" s="34"/>
      <c r="WKY11" s="34"/>
      <c r="WKZ11" s="34"/>
      <c r="WLA11" s="34"/>
      <c r="WLB11" s="34"/>
      <c r="WLC11" s="34"/>
      <c r="WLD11" s="34"/>
      <c r="WLE11" s="34"/>
      <c r="WLF11" s="34"/>
      <c r="WLG11" s="34"/>
      <c r="WLH11" s="34"/>
      <c r="WLI11" s="34"/>
      <c r="WLJ11" s="34"/>
      <c r="WLK11" s="34"/>
      <c r="WLL11" s="34"/>
      <c r="WLM11" s="34"/>
      <c r="WLN11" s="34"/>
      <c r="WLO11" s="34"/>
      <c r="WLP11" s="34"/>
      <c r="WLQ11" s="34"/>
      <c r="WLR11" s="34"/>
      <c r="WLS11" s="34"/>
      <c r="WLT11" s="34"/>
      <c r="WLU11" s="34"/>
      <c r="WLV11" s="34"/>
      <c r="WLW11" s="34"/>
      <c r="WLX11" s="34"/>
      <c r="WLY11" s="34"/>
      <c r="WLZ11" s="34"/>
      <c r="WMA11" s="34"/>
      <c r="WMB11" s="34"/>
      <c r="WMC11" s="34"/>
      <c r="WMD11" s="34"/>
      <c r="WME11" s="34"/>
      <c r="WMF11" s="34"/>
      <c r="WMG11" s="34"/>
      <c r="WMH11" s="34"/>
      <c r="WMI11" s="34"/>
      <c r="WMJ11" s="34"/>
      <c r="WMK11" s="34"/>
      <c r="WML11" s="34"/>
      <c r="WMM11" s="34"/>
      <c r="WMN11" s="34"/>
      <c r="WMO11" s="34"/>
      <c r="WMP11" s="34"/>
      <c r="WMQ11" s="34"/>
      <c r="WMR11" s="34"/>
      <c r="WMS11" s="34"/>
      <c r="WMT11" s="34"/>
      <c r="WMU11" s="34"/>
      <c r="WMV11" s="34"/>
      <c r="WMW11" s="34"/>
      <c r="WMX11" s="34"/>
      <c r="WMY11" s="34"/>
      <c r="WMZ11" s="34"/>
      <c r="WNA11" s="34"/>
      <c r="WNB11" s="34"/>
      <c r="WNC11" s="34"/>
      <c r="WND11" s="34"/>
      <c r="WNE11" s="34"/>
      <c r="WNF11" s="34"/>
      <c r="WNG11" s="34"/>
      <c r="WNH11" s="34"/>
      <c r="WNI11" s="34"/>
      <c r="WNJ11" s="34"/>
      <c r="WNK11" s="34"/>
      <c r="WNL11" s="34"/>
      <c r="WNM11" s="34"/>
      <c r="WNN11" s="34"/>
      <c r="WNO11" s="34"/>
      <c r="WNP11" s="34"/>
      <c r="WNQ11" s="34"/>
      <c r="WNR11" s="34"/>
      <c r="WNS11" s="34"/>
      <c r="WNT11" s="34"/>
      <c r="WNU11" s="34"/>
      <c r="WNV11" s="34"/>
      <c r="WNW11" s="34"/>
      <c r="WNX11" s="34"/>
      <c r="WNY11" s="34"/>
      <c r="WNZ11" s="34"/>
      <c r="WOA11" s="34"/>
      <c r="WOB11" s="34"/>
      <c r="WOC11" s="34"/>
      <c r="WOD11" s="34"/>
      <c r="WOE11" s="34"/>
      <c r="WOF11" s="34"/>
      <c r="WOG11" s="34"/>
      <c r="WOH11" s="34"/>
      <c r="WOI11" s="34"/>
      <c r="WOJ11" s="34"/>
      <c r="WOK11" s="34"/>
      <c r="WOL11" s="34"/>
      <c r="WOM11" s="34"/>
      <c r="WON11" s="34"/>
      <c r="WOO11" s="34"/>
      <c r="WOP11" s="34"/>
      <c r="WOQ11" s="34"/>
      <c r="WOR11" s="34"/>
      <c r="WOS11" s="34"/>
      <c r="WOT11" s="34"/>
      <c r="WOU11" s="34"/>
      <c r="WOV11" s="34"/>
      <c r="WOW11" s="34"/>
      <c r="WOX11" s="34"/>
      <c r="WOY11" s="34"/>
      <c r="WOZ11" s="34"/>
      <c r="WPA11" s="34"/>
      <c r="WPB11" s="34"/>
      <c r="WPC11" s="34"/>
      <c r="WPD11" s="34"/>
      <c r="WPE11" s="34"/>
      <c r="WPF11" s="34"/>
      <c r="WPG11" s="34"/>
      <c r="WPH11" s="34"/>
      <c r="WPI11" s="34"/>
      <c r="WPJ11" s="34"/>
      <c r="WPK11" s="34"/>
      <c r="WPL11" s="34"/>
      <c r="WPM11" s="34"/>
      <c r="WPN11" s="34"/>
      <c r="WPO11" s="34"/>
      <c r="WPP11" s="34"/>
      <c r="WPQ11" s="34"/>
      <c r="WPR11" s="34"/>
      <c r="WPS11" s="34"/>
      <c r="WPT11" s="34"/>
      <c r="WPU11" s="34"/>
      <c r="WPV11" s="34"/>
      <c r="WPW11" s="34"/>
      <c r="WPX11" s="34"/>
      <c r="WPY11" s="34"/>
      <c r="WPZ11" s="34"/>
      <c r="WQA11" s="34"/>
      <c r="WQB11" s="34"/>
      <c r="WQC11" s="34"/>
      <c r="WQD11" s="34"/>
      <c r="WQE11" s="34"/>
      <c r="WQF11" s="34"/>
      <c r="WQG11" s="34"/>
      <c r="WQH11" s="34"/>
      <c r="WQI11" s="34"/>
      <c r="WQJ11" s="34"/>
      <c r="WQK11" s="34"/>
      <c r="WQL11" s="34"/>
      <c r="WQM11" s="34"/>
      <c r="WQN11" s="34"/>
      <c r="WQO11" s="34"/>
      <c r="WQP11" s="34"/>
      <c r="WQQ11" s="34"/>
      <c r="WQR11" s="34"/>
      <c r="WQS11" s="34"/>
      <c r="WQT11" s="34"/>
      <c r="WQU11" s="34"/>
      <c r="WQV11" s="34"/>
      <c r="WQW11" s="34"/>
      <c r="WQX11" s="34"/>
      <c r="WQY11" s="34"/>
      <c r="WQZ11" s="34"/>
      <c r="WRA11" s="34"/>
      <c r="WRB11" s="34"/>
      <c r="WRC11" s="34"/>
      <c r="WRD11" s="34"/>
      <c r="WRE11" s="34"/>
      <c r="WRF11" s="34"/>
      <c r="WRG11" s="34"/>
      <c r="WRH11" s="34"/>
      <c r="WRI11" s="34"/>
      <c r="WRJ11" s="34"/>
      <c r="WRK11" s="34"/>
      <c r="WRL11" s="34"/>
      <c r="WRM11" s="34"/>
      <c r="WRN11" s="34"/>
      <c r="WRO11" s="34"/>
      <c r="WRP11" s="34"/>
      <c r="WRQ11" s="34"/>
      <c r="WRR11" s="34"/>
      <c r="WRS11" s="34"/>
      <c r="WRT11" s="34"/>
      <c r="WRU11" s="34"/>
      <c r="WRV11" s="34"/>
      <c r="WRW11" s="34"/>
      <c r="WRX11" s="34"/>
      <c r="WRY11" s="34"/>
      <c r="WRZ11" s="34"/>
      <c r="WSA11" s="34"/>
      <c r="WSB11" s="34"/>
      <c r="WSC11" s="34"/>
      <c r="WSD11" s="34"/>
      <c r="WSE11" s="34"/>
      <c r="WSF11" s="34"/>
      <c r="WSG11" s="34"/>
      <c r="WSH11" s="34"/>
      <c r="WSI11" s="34"/>
      <c r="WSJ11" s="34"/>
      <c r="WSK11" s="34"/>
      <c r="WSL11" s="34"/>
      <c r="WSM11" s="34"/>
      <c r="WSN11" s="34"/>
      <c r="WSO11" s="34"/>
      <c r="WSP11" s="34"/>
      <c r="WSQ11" s="34"/>
      <c r="WSR11" s="34"/>
      <c r="WSS11" s="34"/>
      <c r="WST11" s="34"/>
      <c r="WSU11" s="34"/>
      <c r="WSV11" s="34"/>
      <c r="WSW11" s="34"/>
      <c r="WSX11" s="34"/>
      <c r="WSY11" s="34"/>
      <c r="WSZ11" s="34"/>
      <c r="WTA11" s="34"/>
      <c r="WTB11" s="34"/>
      <c r="WTC11" s="34"/>
      <c r="WTD11" s="34"/>
      <c r="WTE11" s="34"/>
      <c r="WTF11" s="34"/>
      <c r="WTG11" s="34"/>
      <c r="WTH11" s="34"/>
      <c r="WTI11" s="34"/>
      <c r="WTJ11" s="34"/>
      <c r="WTK11" s="34"/>
      <c r="WTL11" s="34"/>
      <c r="WTM11" s="34"/>
      <c r="WTN11" s="34"/>
      <c r="WTO11" s="34"/>
      <c r="WTP11" s="34"/>
      <c r="WTQ11" s="34"/>
      <c r="WTR11" s="34"/>
      <c r="WTS11" s="34"/>
      <c r="WTT11" s="34"/>
      <c r="WTU11" s="34"/>
      <c r="WTV11" s="34"/>
      <c r="WTW11" s="34"/>
      <c r="WTX11" s="34"/>
      <c r="WTY11" s="34"/>
      <c r="WTZ11" s="34"/>
      <c r="WUA11" s="34"/>
      <c r="WUB11" s="34"/>
      <c r="WUC11" s="34"/>
      <c r="WUD11" s="34"/>
      <c r="WUE11" s="34"/>
      <c r="WUF11" s="34"/>
      <c r="WUG11" s="34"/>
      <c r="WUH11" s="34"/>
      <c r="WUI11" s="34"/>
      <c r="WUJ11" s="34"/>
      <c r="WUK11" s="34"/>
      <c r="WUL11" s="34"/>
      <c r="WUM11" s="34"/>
      <c r="WUN11" s="34"/>
      <c r="WUO11" s="34"/>
      <c r="WUP11" s="34"/>
      <c r="WUQ11" s="34"/>
      <c r="WUR11" s="34"/>
      <c r="WUS11" s="34"/>
      <c r="WUT11" s="34"/>
      <c r="WUU11" s="34"/>
      <c r="WUV11" s="34"/>
      <c r="WUW11" s="34"/>
      <c r="WUX11" s="34"/>
      <c r="WUY11" s="34"/>
      <c r="WUZ11" s="34"/>
      <c r="WVA11" s="34"/>
      <c r="WVB11" s="34"/>
      <c r="WVC11" s="34"/>
      <c r="WVD11" s="34"/>
      <c r="WVE11" s="34"/>
      <c r="WVF11" s="34"/>
      <c r="WVG11" s="34"/>
      <c r="WVH11" s="34"/>
      <c r="WVI11" s="34"/>
      <c r="WVJ11" s="34"/>
      <c r="WVK11" s="34"/>
      <c r="WVL11" s="34"/>
      <c r="WVM11" s="34"/>
      <c r="WVN11" s="34"/>
      <c r="WVO11" s="34"/>
      <c r="WVP11" s="34"/>
      <c r="WVQ11" s="34"/>
      <c r="WVR11" s="34"/>
      <c r="WVS11" s="34"/>
      <c r="WVT11" s="34"/>
      <c r="WVU11" s="34"/>
      <c r="WVV11" s="34"/>
      <c r="WVW11" s="34"/>
      <c r="WVX11" s="34"/>
      <c r="WVY11" s="34"/>
      <c r="WVZ11" s="34"/>
      <c r="WWA11" s="34"/>
      <c r="WWB11" s="34"/>
      <c r="WWC11" s="34"/>
      <c r="WWD11" s="34"/>
      <c r="WWE11" s="34"/>
      <c r="WWF11" s="34"/>
      <c r="WWG11" s="34"/>
      <c r="WWH11" s="34"/>
      <c r="WWI11" s="34"/>
      <c r="WWJ11" s="34"/>
      <c r="WWK11" s="34"/>
      <c r="WWL11" s="34"/>
      <c r="WWM11" s="34"/>
      <c r="WWN11" s="34"/>
      <c r="WWO11" s="34"/>
      <c r="WWP11" s="34"/>
      <c r="WWQ11" s="34"/>
      <c r="WWR11" s="34"/>
      <c r="WWS11" s="34"/>
      <c r="WWT11" s="34"/>
      <c r="WWU11" s="34"/>
      <c r="WWV11" s="34"/>
      <c r="WWW11" s="34"/>
      <c r="WWX11" s="34"/>
      <c r="WWY11" s="34"/>
      <c r="WWZ11" s="34"/>
      <c r="WXA11" s="34"/>
      <c r="WXB11" s="34"/>
      <c r="WXC11" s="34"/>
      <c r="WXD11" s="34"/>
      <c r="WXE11" s="34"/>
      <c r="WXF11" s="34"/>
      <c r="WXG11" s="34"/>
      <c r="WXH11" s="34"/>
      <c r="WXI11" s="34"/>
      <c r="WXJ11" s="34"/>
      <c r="WXK11" s="34"/>
      <c r="WXL11" s="34"/>
      <c r="WXM11" s="34"/>
      <c r="WXN11" s="34"/>
      <c r="WXO11" s="34"/>
      <c r="WXP11" s="34"/>
      <c r="WXQ11" s="34"/>
      <c r="WXR11" s="34"/>
      <c r="WXS11" s="34"/>
      <c r="WXT11" s="34"/>
      <c r="WXU11" s="34"/>
      <c r="WXV11" s="34"/>
      <c r="WXW11" s="34"/>
      <c r="WXX11" s="34"/>
      <c r="WXY11" s="34"/>
      <c r="WXZ11" s="34"/>
      <c r="WYA11" s="34"/>
      <c r="WYB11" s="34"/>
      <c r="WYC11" s="34"/>
      <c r="WYD11" s="34"/>
      <c r="WYE11" s="34"/>
      <c r="WYF11" s="34"/>
      <c r="WYG11" s="34"/>
      <c r="WYH11" s="34"/>
      <c r="WYI11" s="34"/>
      <c r="WYJ11" s="34"/>
      <c r="WYK11" s="34"/>
      <c r="WYL11" s="34"/>
      <c r="WYM11" s="34"/>
      <c r="WYN11" s="34"/>
      <c r="WYO11" s="34"/>
      <c r="WYP11" s="34"/>
      <c r="WYQ11" s="34"/>
      <c r="WYR11" s="34"/>
      <c r="WYS11" s="34"/>
      <c r="WYT11" s="34"/>
      <c r="WYU11" s="34"/>
      <c r="WYV11" s="34"/>
      <c r="WYW11" s="34"/>
      <c r="WYX11" s="34"/>
      <c r="WYY11" s="34"/>
      <c r="WYZ11" s="34"/>
      <c r="WZA11" s="34"/>
      <c r="WZB11" s="34"/>
      <c r="WZC11" s="34"/>
      <c r="WZD11" s="34"/>
      <c r="WZE11" s="34"/>
      <c r="WZF11" s="34"/>
      <c r="WZG11" s="34"/>
      <c r="WZH11" s="34"/>
      <c r="WZI11" s="34"/>
      <c r="WZJ11" s="34"/>
      <c r="WZK11" s="34"/>
      <c r="WZL11" s="34"/>
      <c r="WZM11" s="34"/>
      <c r="WZN11" s="34"/>
      <c r="WZO11" s="34"/>
      <c r="WZP11" s="34"/>
      <c r="WZQ11" s="34"/>
      <c r="WZR11" s="34"/>
      <c r="WZS11" s="34"/>
      <c r="WZT11" s="34"/>
      <c r="WZU11" s="34"/>
      <c r="WZV11" s="34"/>
      <c r="WZW11" s="34"/>
      <c r="WZX11" s="34"/>
      <c r="WZY11" s="34"/>
      <c r="WZZ11" s="34"/>
      <c r="XAA11" s="34"/>
      <c r="XAB11" s="34"/>
      <c r="XAC11" s="34"/>
      <c r="XAD11" s="34"/>
      <c r="XAE11" s="34"/>
      <c r="XAF11" s="34"/>
      <c r="XAG11" s="34"/>
      <c r="XAH11" s="34"/>
      <c r="XAI11" s="34"/>
      <c r="XAJ11" s="34"/>
      <c r="XAK11" s="34"/>
      <c r="XAL11" s="34"/>
      <c r="XAM11" s="34"/>
      <c r="XAN11" s="34"/>
      <c r="XAO11" s="34"/>
      <c r="XAP11" s="34"/>
      <c r="XAQ11" s="34"/>
      <c r="XAR11" s="34"/>
      <c r="XAS11" s="34"/>
      <c r="XAT11" s="34"/>
      <c r="XAU11" s="34"/>
      <c r="XAV11" s="34"/>
      <c r="XAW11" s="34"/>
      <c r="XAX11" s="34"/>
      <c r="XAY11" s="34"/>
      <c r="XAZ11" s="34"/>
      <c r="XBA11" s="34"/>
      <c r="XBB11" s="34"/>
      <c r="XBC11" s="34"/>
      <c r="XBD11" s="34"/>
      <c r="XBE11" s="34"/>
      <c r="XBF11" s="34"/>
      <c r="XBG11" s="34"/>
      <c r="XBH11" s="34"/>
      <c r="XBI11" s="34"/>
      <c r="XBJ11" s="34"/>
      <c r="XBK11" s="34"/>
      <c r="XBL11" s="34"/>
      <c r="XBM11" s="34"/>
      <c r="XBN11" s="34"/>
      <c r="XBO11" s="34"/>
      <c r="XBP11" s="34"/>
      <c r="XBQ11" s="34"/>
      <c r="XBR11" s="34"/>
      <c r="XBS11" s="34"/>
      <c r="XBT11" s="34"/>
      <c r="XBU11" s="34"/>
      <c r="XBV11" s="34"/>
      <c r="XBW11" s="34"/>
      <c r="XBX11" s="34"/>
      <c r="XBY11" s="34"/>
      <c r="XBZ11" s="34"/>
      <c r="XCA11" s="34"/>
      <c r="XCB11" s="34"/>
      <c r="XCC11" s="34"/>
      <c r="XCD11" s="34"/>
      <c r="XCE11" s="34"/>
      <c r="XCF11" s="34"/>
      <c r="XCG11" s="34"/>
      <c r="XCH11" s="34"/>
      <c r="XCI11" s="34"/>
      <c r="XCJ11" s="34"/>
      <c r="XCK11" s="34"/>
      <c r="XCL11" s="34"/>
      <c r="XCM11" s="34"/>
      <c r="XCN11" s="34"/>
      <c r="XCO11" s="34"/>
      <c r="XCP11" s="34"/>
      <c r="XCQ11" s="34"/>
      <c r="XCR11" s="34"/>
      <c r="XCS11" s="34"/>
      <c r="XCT11" s="34"/>
      <c r="XCU11" s="34"/>
      <c r="XCV11" s="34"/>
      <c r="XCW11" s="34"/>
      <c r="XCX11" s="34"/>
      <c r="XCY11" s="34"/>
      <c r="XCZ11" s="34"/>
      <c r="XDA11" s="34"/>
      <c r="XDB11" s="34"/>
      <c r="XDC11" s="34"/>
      <c r="XDD11" s="34"/>
      <c r="XDE11" s="34"/>
      <c r="XDF11" s="34"/>
      <c r="XDG11" s="34"/>
      <c r="XDH11" s="34"/>
      <c r="XDI11" s="34"/>
      <c r="XDJ11" s="34"/>
      <c r="XDK11" s="34"/>
      <c r="XDL11" s="34"/>
      <c r="XDM11" s="34"/>
      <c r="XDN11" s="34"/>
      <c r="XDO11" s="34"/>
      <c r="XDP11" s="34"/>
      <c r="XDQ11" s="34"/>
      <c r="XDR11" s="34"/>
      <c r="XDS11" s="34"/>
      <c r="XDT11" s="34"/>
      <c r="XDU11" s="34"/>
      <c r="XDV11" s="34"/>
      <c r="XDW11" s="34"/>
      <c r="XDX11" s="34"/>
      <c r="XDY11" s="34"/>
      <c r="XDZ11" s="34"/>
      <c r="XEA11" s="34"/>
      <c r="XEB11" s="34"/>
      <c r="XEC11" s="34"/>
      <c r="XED11" s="34"/>
      <c r="XEE11" s="34"/>
      <c r="XEF11" s="34"/>
      <c r="XEG11" s="34"/>
      <c r="XEH11" s="34"/>
      <c r="XEI11" s="34"/>
      <c r="XEJ11" s="34"/>
      <c r="XEK11" s="34"/>
      <c r="XEL11" s="34"/>
      <c r="XEM11" s="34"/>
      <c r="XEN11" s="34"/>
      <c r="XEO11" s="34"/>
      <c r="XEP11" s="34"/>
      <c r="XEQ11" s="34"/>
      <c r="XER11" s="34"/>
      <c r="XES11" s="34"/>
      <c r="XET11" s="34"/>
      <c r="XEU11" s="34"/>
      <c r="XEV11" s="34"/>
      <c r="XEW11" s="34"/>
      <c r="XEX11" s="34"/>
      <c r="XEY11" s="34"/>
      <c r="XEZ11" s="34"/>
      <c r="XFA11" s="34"/>
      <c r="XFB11" s="34"/>
      <c r="XFC11" s="34"/>
      <c r="XFD11" s="34"/>
    </row>
    <row r="12" spans="1:16384" ht="14.25" customHeight="1" x14ac:dyDescent="0.25">
      <c r="A12" s="35"/>
      <c r="B12" s="35"/>
      <c r="C12" s="35"/>
      <c r="D12" s="35"/>
      <c r="E12" s="46" t="s">
        <v>82</v>
      </c>
      <c r="F12" s="35"/>
      <c r="G12" s="35"/>
      <c r="H12" s="35"/>
      <c r="I12" s="35"/>
      <c r="J12" s="35"/>
      <c r="K12" s="35"/>
      <c r="L12" s="35"/>
      <c r="M12" s="35"/>
      <c r="N12" s="35"/>
      <c r="O12" s="35"/>
      <c r="P12" s="35"/>
      <c r="Q12" s="35"/>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c r="XV12" s="34"/>
      <c r="XW12" s="34"/>
      <c r="XX12" s="34"/>
      <c r="XY12" s="34"/>
      <c r="XZ12" s="34"/>
      <c r="YA12" s="34"/>
      <c r="YB12" s="34"/>
      <c r="YC12" s="34"/>
      <c r="YD12" s="34"/>
      <c r="YE12" s="34"/>
      <c r="YF12" s="34"/>
      <c r="YG12" s="34"/>
      <c r="YH12" s="34"/>
      <c r="YI12" s="34"/>
      <c r="YJ12" s="34"/>
      <c r="YK12" s="34"/>
      <c r="YL12" s="34"/>
      <c r="YM12" s="34"/>
      <c r="YN12" s="34"/>
      <c r="YO12" s="34"/>
      <c r="YP12" s="34"/>
      <c r="YQ12" s="34"/>
      <c r="YR12" s="34"/>
      <c r="YS12" s="34"/>
      <c r="YT12" s="34"/>
      <c r="YU12" s="34"/>
      <c r="YV12" s="34"/>
      <c r="YW12" s="34"/>
      <c r="YX12" s="34"/>
      <c r="YY12" s="34"/>
      <c r="YZ12" s="34"/>
      <c r="ZA12" s="34"/>
      <c r="ZB12" s="34"/>
      <c r="ZC12" s="34"/>
      <c r="ZD12" s="34"/>
      <c r="ZE12" s="34"/>
      <c r="ZF12" s="34"/>
      <c r="ZG12" s="34"/>
      <c r="ZH12" s="34"/>
      <c r="ZI12" s="34"/>
      <c r="ZJ12" s="34"/>
      <c r="ZK12" s="34"/>
      <c r="ZL12" s="34"/>
      <c r="ZM12" s="34"/>
      <c r="ZN12" s="34"/>
      <c r="ZO12" s="34"/>
      <c r="ZP12" s="34"/>
      <c r="ZQ12" s="34"/>
      <c r="ZR12" s="34"/>
      <c r="ZS12" s="34"/>
      <c r="ZT12" s="34"/>
      <c r="ZU12" s="34"/>
      <c r="ZV12" s="34"/>
      <c r="ZW12" s="34"/>
      <c r="ZX12" s="34"/>
      <c r="ZY12" s="34"/>
      <c r="ZZ12" s="34"/>
      <c r="AAA12" s="34"/>
      <c r="AAB12" s="34"/>
      <c r="AAC12" s="34"/>
      <c r="AAD12" s="34"/>
      <c r="AAE12" s="34"/>
      <c r="AAF12" s="34"/>
      <c r="AAG12" s="34"/>
      <c r="AAH12" s="34"/>
      <c r="AAI12" s="34"/>
      <c r="AAJ12" s="34"/>
      <c r="AAK12" s="34"/>
      <c r="AAL12" s="34"/>
      <c r="AAM12" s="34"/>
      <c r="AAN12" s="34"/>
      <c r="AAO12" s="34"/>
      <c r="AAP12" s="34"/>
      <c r="AAQ12" s="34"/>
      <c r="AAR12" s="34"/>
      <c r="AAS12" s="34"/>
      <c r="AAT12" s="34"/>
      <c r="AAU12" s="34"/>
      <c r="AAV12" s="34"/>
      <c r="AAW12" s="34"/>
      <c r="AAX12" s="34"/>
      <c r="AAY12" s="34"/>
      <c r="AAZ12" s="34"/>
      <c r="ABA12" s="34"/>
      <c r="ABB12" s="34"/>
      <c r="ABC12" s="34"/>
      <c r="ABD12" s="34"/>
      <c r="ABE12" s="34"/>
      <c r="ABF12" s="34"/>
      <c r="ABG12" s="34"/>
      <c r="ABH12" s="34"/>
      <c r="ABI12" s="34"/>
      <c r="ABJ12" s="34"/>
      <c r="ABK12" s="34"/>
      <c r="ABL12" s="34"/>
      <c r="ABM12" s="34"/>
      <c r="ABN12" s="34"/>
      <c r="ABO12" s="34"/>
      <c r="ABP12" s="34"/>
      <c r="ABQ12" s="34"/>
      <c r="ABR12" s="34"/>
      <c r="ABS12" s="34"/>
      <c r="ABT12" s="34"/>
      <c r="ABU12" s="34"/>
      <c r="ABV12" s="34"/>
      <c r="ABW12" s="34"/>
      <c r="ABX12" s="34"/>
      <c r="ABY12" s="34"/>
      <c r="ABZ12" s="34"/>
      <c r="ACA12" s="34"/>
      <c r="ACB12" s="34"/>
      <c r="ACC12" s="34"/>
      <c r="ACD12" s="34"/>
      <c r="ACE12" s="34"/>
      <c r="ACF12" s="34"/>
      <c r="ACG12" s="34"/>
      <c r="ACH12" s="34"/>
      <c r="ACI12" s="34"/>
      <c r="ACJ12" s="34"/>
      <c r="ACK12" s="34"/>
      <c r="ACL12" s="34"/>
      <c r="ACM12" s="34"/>
      <c r="ACN12" s="34"/>
      <c r="ACO12" s="34"/>
      <c r="ACP12" s="34"/>
      <c r="ACQ12" s="34"/>
      <c r="ACR12" s="34"/>
      <c r="ACS12" s="34"/>
      <c r="ACT12" s="34"/>
      <c r="ACU12" s="34"/>
      <c r="ACV12" s="34"/>
      <c r="ACW12" s="34"/>
      <c r="ACX12" s="34"/>
      <c r="ACY12" s="34"/>
      <c r="ACZ12" s="34"/>
      <c r="ADA12" s="34"/>
      <c r="ADB12" s="34"/>
      <c r="ADC12" s="34"/>
      <c r="ADD12" s="34"/>
      <c r="ADE12" s="34"/>
      <c r="ADF12" s="34"/>
      <c r="ADG12" s="34"/>
      <c r="ADH12" s="34"/>
      <c r="ADI12" s="34"/>
      <c r="ADJ12" s="34"/>
      <c r="ADK12" s="34"/>
      <c r="ADL12" s="34"/>
      <c r="ADM12" s="34"/>
      <c r="ADN12" s="34"/>
      <c r="ADO12" s="34"/>
      <c r="ADP12" s="34"/>
      <c r="ADQ12" s="34"/>
      <c r="ADR12" s="34"/>
      <c r="ADS12" s="34"/>
      <c r="ADT12" s="34"/>
      <c r="ADU12" s="34"/>
      <c r="ADV12" s="34"/>
      <c r="ADW12" s="34"/>
      <c r="ADX12" s="34"/>
      <c r="ADY12" s="34"/>
      <c r="ADZ12" s="34"/>
      <c r="AEA12" s="34"/>
      <c r="AEB12" s="34"/>
      <c r="AEC12" s="34"/>
      <c r="AED12" s="34"/>
      <c r="AEE12" s="34"/>
      <c r="AEF12" s="34"/>
      <c r="AEG12" s="34"/>
      <c r="AEH12" s="34"/>
      <c r="AEI12" s="34"/>
      <c r="AEJ12" s="34"/>
      <c r="AEK12" s="34"/>
      <c r="AEL12" s="34"/>
      <c r="AEM12" s="34"/>
      <c r="AEN12" s="34"/>
      <c r="AEO12" s="34"/>
      <c r="AEP12" s="34"/>
      <c r="AEQ12" s="34"/>
      <c r="AER12" s="34"/>
      <c r="AES12" s="34"/>
      <c r="AET12" s="34"/>
      <c r="AEU12" s="34"/>
      <c r="AEV12" s="34"/>
      <c r="AEW12" s="34"/>
      <c r="AEX12" s="34"/>
      <c r="AEY12" s="34"/>
      <c r="AEZ12" s="34"/>
      <c r="AFA12" s="34"/>
      <c r="AFB12" s="34"/>
      <c r="AFC12" s="34"/>
      <c r="AFD12" s="34"/>
      <c r="AFE12" s="34"/>
      <c r="AFF12" s="34"/>
      <c r="AFG12" s="34"/>
      <c r="AFH12" s="34"/>
      <c r="AFI12" s="34"/>
      <c r="AFJ12" s="34"/>
      <c r="AFK12" s="34"/>
      <c r="AFL12" s="34"/>
      <c r="AFM12" s="34"/>
      <c r="AFN12" s="34"/>
      <c r="AFO12" s="34"/>
      <c r="AFP12" s="34"/>
      <c r="AFQ12" s="34"/>
      <c r="AFR12" s="34"/>
      <c r="AFS12" s="34"/>
      <c r="AFT12" s="34"/>
      <c r="AFU12" s="34"/>
      <c r="AFV12" s="34"/>
      <c r="AFW12" s="34"/>
      <c r="AFX12" s="34"/>
      <c r="AFY12" s="34"/>
      <c r="AFZ12" s="34"/>
      <c r="AGA12" s="34"/>
      <c r="AGB12" s="34"/>
      <c r="AGC12" s="34"/>
      <c r="AGD12" s="34"/>
      <c r="AGE12" s="34"/>
      <c r="AGF12" s="34"/>
      <c r="AGG12" s="34"/>
      <c r="AGH12" s="34"/>
      <c r="AGI12" s="34"/>
      <c r="AGJ12" s="34"/>
      <c r="AGK12" s="34"/>
      <c r="AGL12" s="34"/>
      <c r="AGM12" s="34"/>
      <c r="AGN12" s="34"/>
      <c r="AGO12" s="34"/>
      <c r="AGP12" s="34"/>
      <c r="AGQ12" s="34"/>
      <c r="AGR12" s="34"/>
      <c r="AGS12" s="34"/>
      <c r="AGT12" s="34"/>
      <c r="AGU12" s="34"/>
      <c r="AGV12" s="34"/>
      <c r="AGW12" s="34"/>
      <c r="AGX12" s="34"/>
      <c r="AGY12" s="34"/>
      <c r="AGZ12" s="34"/>
      <c r="AHA12" s="34"/>
      <c r="AHB12" s="34"/>
      <c r="AHC12" s="34"/>
      <c r="AHD12" s="34"/>
      <c r="AHE12" s="34"/>
      <c r="AHF12" s="34"/>
      <c r="AHG12" s="34"/>
      <c r="AHH12" s="34"/>
      <c r="AHI12" s="34"/>
      <c r="AHJ12" s="34"/>
      <c r="AHK12" s="34"/>
      <c r="AHL12" s="34"/>
      <c r="AHM12" s="34"/>
      <c r="AHN12" s="34"/>
      <c r="AHO12" s="34"/>
      <c r="AHP12" s="34"/>
      <c r="AHQ12" s="34"/>
      <c r="AHR12" s="34"/>
      <c r="AHS12" s="34"/>
      <c r="AHT12" s="34"/>
      <c r="AHU12" s="34"/>
      <c r="AHV12" s="34"/>
      <c r="AHW12" s="34"/>
      <c r="AHX12" s="34"/>
      <c r="AHY12" s="34"/>
      <c r="AHZ12" s="34"/>
      <c r="AIA12" s="34"/>
      <c r="AIB12" s="34"/>
      <c r="AIC12" s="34"/>
      <c r="AID12" s="34"/>
      <c r="AIE12" s="34"/>
      <c r="AIF12" s="34"/>
      <c r="AIG12" s="34"/>
      <c r="AIH12" s="34"/>
      <c r="AII12" s="34"/>
      <c r="AIJ12" s="34"/>
      <c r="AIK12" s="34"/>
      <c r="AIL12" s="34"/>
      <c r="AIM12" s="34"/>
      <c r="AIN12" s="34"/>
      <c r="AIO12" s="34"/>
      <c r="AIP12" s="34"/>
      <c r="AIQ12" s="34"/>
      <c r="AIR12" s="34"/>
      <c r="AIS12" s="34"/>
      <c r="AIT12" s="34"/>
      <c r="AIU12" s="34"/>
      <c r="AIV12" s="34"/>
      <c r="AIW12" s="34"/>
      <c r="AIX12" s="34"/>
      <c r="AIY12" s="34"/>
      <c r="AIZ12" s="34"/>
      <c r="AJA12" s="34"/>
      <c r="AJB12" s="34"/>
      <c r="AJC12" s="34"/>
      <c r="AJD12" s="34"/>
      <c r="AJE12" s="34"/>
      <c r="AJF12" s="34"/>
      <c r="AJG12" s="34"/>
      <c r="AJH12" s="34"/>
      <c r="AJI12" s="34"/>
      <c r="AJJ12" s="34"/>
      <c r="AJK12" s="34"/>
      <c r="AJL12" s="34"/>
      <c r="AJM12" s="34"/>
      <c r="AJN12" s="34"/>
      <c r="AJO12" s="34"/>
      <c r="AJP12" s="34"/>
      <c r="AJQ12" s="34"/>
      <c r="AJR12" s="34"/>
      <c r="AJS12" s="34"/>
      <c r="AJT12" s="34"/>
      <c r="AJU12" s="34"/>
      <c r="AJV12" s="34"/>
      <c r="AJW12" s="34"/>
      <c r="AJX12" s="34"/>
      <c r="AJY12" s="34"/>
      <c r="AJZ12" s="34"/>
      <c r="AKA12" s="34"/>
      <c r="AKB12" s="34"/>
      <c r="AKC12" s="34"/>
      <c r="AKD12" s="34"/>
      <c r="AKE12" s="34"/>
      <c r="AKF12" s="34"/>
      <c r="AKG12" s="34"/>
      <c r="AKH12" s="34"/>
      <c r="AKI12" s="34"/>
      <c r="AKJ12" s="34"/>
      <c r="AKK12" s="34"/>
      <c r="AKL12" s="34"/>
      <c r="AKM12" s="34"/>
      <c r="AKN12" s="34"/>
      <c r="AKO12" s="34"/>
      <c r="AKP12" s="34"/>
      <c r="AKQ12" s="34"/>
      <c r="AKR12" s="34"/>
      <c r="AKS12" s="34"/>
      <c r="AKT12" s="34"/>
      <c r="AKU12" s="34"/>
      <c r="AKV12" s="34"/>
      <c r="AKW12" s="34"/>
      <c r="AKX12" s="34"/>
      <c r="AKY12" s="34"/>
      <c r="AKZ12" s="34"/>
      <c r="ALA12" s="34"/>
      <c r="ALB12" s="34"/>
      <c r="ALC12" s="34"/>
      <c r="ALD12" s="34"/>
      <c r="ALE12" s="34"/>
      <c r="ALF12" s="34"/>
      <c r="ALG12" s="34"/>
      <c r="ALH12" s="34"/>
      <c r="ALI12" s="34"/>
      <c r="ALJ12" s="34"/>
      <c r="ALK12" s="34"/>
      <c r="ALL12" s="34"/>
      <c r="ALM12" s="34"/>
      <c r="ALN12" s="34"/>
      <c r="ALO12" s="34"/>
      <c r="ALP12" s="34"/>
      <c r="ALQ12" s="34"/>
      <c r="ALR12" s="34"/>
      <c r="ALS12" s="34"/>
      <c r="ALT12" s="34"/>
      <c r="ALU12" s="34"/>
      <c r="ALV12" s="34"/>
      <c r="ALW12" s="34"/>
      <c r="ALX12" s="34"/>
      <c r="ALY12" s="34"/>
      <c r="ALZ12" s="34"/>
      <c r="AMA12" s="34"/>
      <c r="AMB12" s="34"/>
      <c r="AMC12" s="34"/>
      <c r="AMD12" s="34"/>
      <c r="AME12" s="34"/>
      <c r="AMF12" s="34"/>
      <c r="AMG12" s="34"/>
      <c r="AMH12" s="34"/>
      <c r="AMI12" s="34"/>
      <c r="AMJ12" s="34"/>
      <c r="AMK12" s="34"/>
      <c r="AML12" s="34"/>
      <c r="AMM12" s="34"/>
      <c r="AMN12" s="34"/>
      <c r="AMO12" s="34"/>
      <c r="AMP12" s="34"/>
      <c r="AMQ12" s="34"/>
      <c r="AMR12" s="34"/>
      <c r="AMS12" s="34"/>
      <c r="AMT12" s="34"/>
      <c r="AMU12" s="34"/>
      <c r="AMV12" s="34"/>
      <c r="AMW12" s="34"/>
      <c r="AMX12" s="34"/>
      <c r="AMY12" s="34"/>
      <c r="AMZ12" s="34"/>
      <c r="ANA12" s="34"/>
      <c r="ANB12" s="34"/>
      <c r="ANC12" s="34"/>
      <c r="AND12" s="34"/>
      <c r="ANE12" s="34"/>
      <c r="ANF12" s="34"/>
      <c r="ANG12" s="34"/>
      <c r="ANH12" s="34"/>
      <c r="ANI12" s="34"/>
      <c r="ANJ12" s="34"/>
      <c r="ANK12" s="34"/>
      <c r="ANL12" s="34"/>
      <c r="ANM12" s="34"/>
      <c r="ANN12" s="34"/>
      <c r="ANO12" s="34"/>
      <c r="ANP12" s="34"/>
      <c r="ANQ12" s="34"/>
      <c r="ANR12" s="34"/>
      <c r="ANS12" s="34"/>
      <c r="ANT12" s="34"/>
      <c r="ANU12" s="34"/>
      <c r="ANV12" s="34"/>
      <c r="ANW12" s="34"/>
      <c r="ANX12" s="34"/>
      <c r="ANY12" s="34"/>
      <c r="ANZ12" s="34"/>
      <c r="AOA12" s="34"/>
      <c r="AOB12" s="34"/>
      <c r="AOC12" s="34"/>
      <c r="AOD12" s="34"/>
      <c r="AOE12" s="34"/>
      <c r="AOF12" s="34"/>
      <c r="AOG12" s="34"/>
      <c r="AOH12" s="34"/>
      <c r="AOI12" s="34"/>
      <c r="AOJ12" s="34"/>
      <c r="AOK12" s="34"/>
      <c r="AOL12" s="34"/>
      <c r="AOM12" s="34"/>
      <c r="AON12" s="34"/>
      <c r="AOO12" s="34"/>
      <c r="AOP12" s="34"/>
      <c r="AOQ12" s="34"/>
      <c r="AOR12" s="34"/>
      <c r="AOS12" s="34"/>
      <c r="AOT12" s="34"/>
      <c r="AOU12" s="34"/>
      <c r="AOV12" s="34"/>
      <c r="AOW12" s="34"/>
      <c r="AOX12" s="34"/>
      <c r="AOY12" s="34"/>
      <c r="AOZ12" s="34"/>
      <c r="APA12" s="34"/>
      <c r="APB12" s="34"/>
      <c r="APC12" s="34"/>
      <c r="APD12" s="34"/>
      <c r="APE12" s="34"/>
      <c r="APF12" s="34"/>
      <c r="APG12" s="34"/>
      <c r="APH12" s="34"/>
      <c r="API12" s="34"/>
      <c r="APJ12" s="34"/>
      <c r="APK12" s="34"/>
      <c r="APL12" s="34"/>
      <c r="APM12" s="34"/>
      <c r="APN12" s="34"/>
      <c r="APO12" s="34"/>
      <c r="APP12" s="34"/>
      <c r="APQ12" s="34"/>
      <c r="APR12" s="34"/>
      <c r="APS12" s="34"/>
      <c r="APT12" s="34"/>
      <c r="APU12" s="34"/>
      <c r="APV12" s="34"/>
      <c r="APW12" s="34"/>
      <c r="APX12" s="34"/>
      <c r="APY12" s="34"/>
      <c r="APZ12" s="34"/>
      <c r="AQA12" s="34"/>
      <c r="AQB12" s="34"/>
      <c r="AQC12" s="34"/>
      <c r="AQD12" s="34"/>
      <c r="AQE12" s="34"/>
      <c r="AQF12" s="34"/>
      <c r="AQG12" s="34"/>
      <c r="AQH12" s="34"/>
      <c r="AQI12" s="34"/>
      <c r="AQJ12" s="34"/>
      <c r="AQK12" s="34"/>
      <c r="AQL12" s="34"/>
      <c r="AQM12" s="34"/>
      <c r="AQN12" s="34"/>
      <c r="AQO12" s="34"/>
      <c r="AQP12" s="34"/>
      <c r="AQQ12" s="34"/>
      <c r="AQR12" s="34"/>
      <c r="AQS12" s="34"/>
      <c r="AQT12" s="34"/>
      <c r="AQU12" s="34"/>
      <c r="AQV12" s="34"/>
      <c r="AQW12" s="34"/>
      <c r="AQX12" s="34"/>
      <c r="AQY12" s="34"/>
      <c r="AQZ12" s="34"/>
      <c r="ARA12" s="34"/>
      <c r="ARB12" s="34"/>
      <c r="ARC12" s="34"/>
      <c r="ARD12" s="34"/>
      <c r="ARE12" s="34"/>
      <c r="ARF12" s="34"/>
      <c r="ARG12" s="34"/>
      <c r="ARH12" s="34"/>
      <c r="ARI12" s="34"/>
      <c r="ARJ12" s="34"/>
      <c r="ARK12" s="34"/>
      <c r="ARL12" s="34"/>
      <c r="ARM12" s="34"/>
      <c r="ARN12" s="34"/>
      <c r="ARO12" s="34"/>
      <c r="ARP12" s="34"/>
      <c r="ARQ12" s="34"/>
      <c r="ARR12" s="34"/>
      <c r="ARS12" s="34"/>
      <c r="ART12" s="34"/>
      <c r="ARU12" s="34"/>
      <c r="ARV12" s="34"/>
      <c r="ARW12" s="34"/>
      <c r="ARX12" s="34"/>
      <c r="ARY12" s="34"/>
      <c r="ARZ12" s="34"/>
      <c r="ASA12" s="34"/>
      <c r="ASB12" s="34"/>
      <c r="ASC12" s="34"/>
      <c r="ASD12" s="34"/>
      <c r="ASE12" s="34"/>
      <c r="ASF12" s="34"/>
      <c r="ASG12" s="34"/>
      <c r="ASH12" s="34"/>
      <c r="ASI12" s="34"/>
      <c r="ASJ12" s="34"/>
      <c r="ASK12" s="34"/>
      <c r="ASL12" s="34"/>
      <c r="ASM12" s="34"/>
      <c r="ASN12" s="34"/>
      <c r="ASO12" s="34"/>
      <c r="ASP12" s="34"/>
      <c r="ASQ12" s="34"/>
      <c r="ASR12" s="34"/>
      <c r="ASS12" s="34"/>
      <c r="AST12" s="34"/>
      <c r="ASU12" s="34"/>
      <c r="ASV12" s="34"/>
      <c r="ASW12" s="34"/>
      <c r="ASX12" s="34"/>
      <c r="ASY12" s="34"/>
      <c r="ASZ12" s="34"/>
      <c r="ATA12" s="34"/>
      <c r="ATB12" s="34"/>
      <c r="ATC12" s="34"/>
      <c r="ATD12" s="34"/>
      <c r="ATE12" s="34"/>
      <c r="ATF12" s="34"/>
      <c r="ATG12" s="34"/>
      <c r="ATH12" s="34"/>
      <c r="ATI12" s="34"/>
      <c r="ATJ12" s="34"/>
      <c r="ATK12" s="34"/>
      <c r="ATL12" s="34"/>
      <c r="ATM12" s="34"/>
      <c r="ATN12" s="34"/>
      <c r="ATO12" s="34"/>
      <c r="ATP12" s="34"/>
      <c r="ATQ12" s="34"/>
      <c r="ATR12" s="34"/>
      <c r="ATS12" s="34"/>
      <c r="ATT12" s="34"/>
      <c r="ATU12" s="34"/>
      <c r="ATV12" s="34"/>
      <c r="ATW12" s="34"/>
      <c r="ATX12" s="34"/>
      <c r="ATY12" s="34"/>
      <c r="ATZ12" s="34"/>
      <c r="AUA12" s="34"/>
      <c r="AUB12" s="34"/>
      <c r="AUC12" s="34"/>
      <c r="AUD12" s="34"/>
      <c r="AUE12" s="34"/>
      <c r="AUF12" s="34"/>
      <c r="AUG12" s="34"/>
      <c r="AUH12" s="34"/>
      <c r="AUI12" s="34"/>
      <c r="AUJ12" s="34"/>
      <c r="AUK12" s="34"/>
      <c r="AUL12" s="34"/>
      <c r="AUM12" s="34"/>
      <c r="AUN12" s="34"/>
      <c r="AUO12" s="34"/>
      <c r="AUP12" s="34"/>
      <c r="AUQ12" s="34"/>
      <c r="AUR12" s="34"/>
      <c r="AUS12" s="34"/>
      <c r="AUT12" s="34"/>
      <c r="AUU12" s="34"/>
      <c r="AUV12" s="34"/>
      <c r="AUW12" s="34"/>
      <c r="AUX12" s="34"/>
      <c r="AUY12" s="34"/>
      <c r="AUZ12" s="34"/>
      <c r="AVA12" s="34"/>
      <c r="AVB12" s="34"/>
      <c r="AVC12" s="34"/>
      <c r="AVD12" s="34"/>
      <c r="AVE12" s="34"/>
      <c r="AVF12" s="34"/>
      <c r="AVG12" s="34"/>
      <c r="AVH12" s="34"/>
      <c r="AVI12" s="34"/>
      <c r="AVJ12" s="34"/>
      <c r="AVK12" s="34"/>
      <c r="AVL12" s="34"/>
      <c r="AVM12" s="34"/>
      <c r="AVN12" s="34"/>
      <c r="AVO12" s="34"/>
      <c r="AVP12" s="34"/>
      <c r="AVQ12" s="34"/>
      <c r="AVR12" s="34"/>
      <c r="AVS12" s="34"/>
      <c r="AVT12" s="34"/>
      <c r="AVU12" s="34"/>
      <c r="AVV12" s="34"/>
      <c r="AVW12" s="34"/>
      <c r="AVX12" s="34"/>
      <c r="AVY12" s="34"/>
      <c r="AVZ12" s="34"/>
      <c r="AWA12" s="34"/>
      <c r="AWB12" s="34"/>
      <c r="AWC12" s="34"/>
      <c r="AWD12" s="34"/>
      <c r="AWE12" s="34"/>
      <c r="AWF12" s="34"/>
      <c r="AWG12" s="34"/>
      <c r="AWH12" s="34"/>
      <c r="AWI12" s="34"/>
      <c r="AWJ12" s="34"/>
      <c r="AWK12" s="34"/>
      <c r="AWL12" s="34"/>
      <c r="AWM12" s="34"/>
      <c r="AWN12" s="34"/>
      <c r="AWO12" s="34"/>
      <c r="AWP12" s="34"/>
      <c r="AWQ12" s="34"/>
      <c r="AWR12" s="34"/>
      <c r="AWS12" s="34"/>
      <c r="AWT12" s="34"/>
      <c r="AWU12" s="34"/>
      <c r="AWV12" s="34"/>
      <c r="AWW12" s="34"/>
      <c r="AWX12" s="34"/>
      <c r="AWY12" s="34"/>
      <c r="AWZ12" s="34"/>
      <c r="AXA12" s="34"/>
      <c r="AXB12" s="34"/>
      <c r="AXC12" s="34"/>
      <c r="AXD12" s="34"/>
      <c r="AXE12" s="34"/>
      <c r="AXF12" s="34"/>
      <c r="AXG12" s="34"/>
      <c r="AXH12" s="34"/>
      <c r="AXI12" s="34"/>
      <c r="AXJ12" s="34"/>
      <c r="AXK12" s="34"/>
      <c r="AXL12" s="34"/>
      <c r="AXM12" s="34"/>
      <c r="AXN12" s="34"/>
      <c r="AXO12" s="34"/>
      <c r="AXP12" s="34"/>
      <c r="AXQ12" s="34"/>
      <c r="AXR12" s="34"/>
      <c r="AXS12" s="34"/>
      <c r="AXT12" s="34"/>
      <c r="AXU12" s="34"/>
      <c r="AXV12" s="34"/>
      <c r="AXW12" s="34"/>
      <c r="AXX12" s="34"/>
      <c r="AXY12" s="34"/>
      <c r="AXZ12" s="34"/>
      <c r="AYA12" s="34"/>
      <c r="AYB12" s="34"/>
      <c r="AYC12" s="34"/>
      <c r="AYD12" s="34"/>
      <c r="AYE12" s="34"/>
      <c r="AYF12" s="34"/>
      <c r="AYG12" s="34"/>
      <c r="AYH12" s="34"/>
      <c r="AYI12" s="34"/>
      <c r="AYJ12" s="34"/>
      <c r="AYK12" s="34"/>
      <c r="AYL12" s="34"/>
      <c r="AYM12" s="34"/>
      <c r="AYN12" s="34"/>
      <c r="AYO12" s="34"/>
      <c r="AYP12" s="34"/>
      <c r="AYQ12" s="34"/>
      <c r="AYR12" s="34"/>
      <c r="AYS12" s="34"/>
      <c r="AYT12" s="34"/>
      <c r="AYU12" s="34"/>
      <c r="AYV12" s="34"/>
      <c r="AYW12" s="34"/>
      <c r="AYX12" s="34"/>
      <c r="AYY12" s="34"/>
      <c r="AYZ12" s="34"/>
      <c r="AZA12" s="34"/>
      <c r="AZB12" s="34"/>
      <c r="AZC12" s="34"/>
      <c r="AZD12" s="34"/>
      <c r="AZE12" s="34"/>
      <c r="AZF12" s="34"/>
      <c r="AZG12" s="34"/>
      <c r="AZH12" s="34"/>
      <c r="AZI12" s="34"/>
      <c r="AZJ12" s="34"/>
      <c r="AZK12" s="34"/>
      <c r="AZL12" s="34"/>
      <c r="AZM12" s="34"/>
      <c r="AZN12" s="34"/>
      <c r="AZO12" s="34"/>
      <c r="AZP12" s="34"/>
      <c r="AZQ12" s="34"/>
      <c r="AZR12" s="34"/>
      <c r="AZS12" s="34"/>
      <c r="AZT12" s="34"/>
      <c r="AZU12" s="34"/>
      <c r="AZV12" s="34"/>
      <c r="AZW12" s="34"/>
      <c r="AZX12" s="34"/>
      <c r="AZY12" s="34"/>
      <c r="AZZ12" s="34"/>
      <c r="BAA12" s="34"/>
      <c r="BAB12" s="34"/>
      <c r="BAC12" s="34"/>
      <c r="BAD12" s="34"/>
      <c r="BAE12" s="34"/>
      <c r="BAF12" s="34"/>
      <c r="BAG12" s="34"/>
      <c r="BAH12" s="34"/>
      <c r="BAI12" s="34"/>
      <c r="BAJ12" s="34"/>
      <c r="BAK12" s="34"/>
      <c r="BAL12" s="34"/>
      <c r="BAM12" s="34"/>
      <c r="BAN12" s="34"/>
      <c r="BAO12" s="34"/>
      <c r="BAP12" s="34"/>
      <c r="BAQ12" s="34"/>
      <c r="BAR12" s="34"/>
      <c r="BAS12" s="34"/>
      <c r="BAT12" s="34"/>
      <c r="BAU12" s="34"/>
      <c r="BAV12" s="34"/>
      <c r="BAW12" s="34"/>
      <c r="BAX12" s="34"/>
      <c r="BAY12" s="34"/>
      <c r="BAZ12" s="34"/>
      <c r="BBA12" s="34"/>
      <c r="BBB12" s="34"/>
      <c r="BBC12" s="34"/>
      <c r="BBD12" s="34"/>
      <c r="BBE12" s="34"/>
      <c r="BBF12" s="34"/>
      <c r="BBG12" s="34"/>
      <c r="BBH12" s="34"/>
      <c r="BBI12" s="34"/>
      <c r="BBJ12" s="34"/>
      <c r="BBK12" s="34"/>
      <c r="BBL12" s="34"/>
      <c r="BBM12" s="34"/>
      <c r="BBN12" s="34"/>
      <c r="BBO12" s="34"/>
      <c r="BBP12" s="34"/>
      <c r="BBQ12" s="34"/>
      <c r="BBR12" s="34"/>
      <c r="BBS12" s="34"/>
      <c r="BBT12" s="34"/>
      <c r="BBU12" s="34"/>
      <c r="BBV12" s="34"/>
      <c r="BBW12" s="34"/>
      <c r="BBX12" s="34"/>
      <c r="BBY12" s="34"/>
      <c r="BBZ12" s="34"/>
      <c r="BCA12" s="34"/>
      <c r="BCB12" s="34"/>
      <c r="BCC12" s="34"/>
      <c r="BCD12" s="34"/>
      <c r="BCE12" s="34"/>
      <c r="BCF12" s="34"/>
      <c r="BCG12" s="34"/>
      <c r="BCH12" s="34"/>
      <c r="BCI12" s="34"/>
      <c r="BCJ12" s="34"/>
      <c r="BCK12" s="34"/>
      <c r="BCL12" s="34"/>
      <c r="BCM12" s="34"/>
      <c r="BCN12" s="34"/>
      <c r="BCO12" s="34"/>
      <c r="BCP12" s="34"/>
      <c r="BCQ12" s="34"/>
      <c r="BCR12" s="34"/>
      <c r="BCS12" s="34"/>
      <c r="BCT12" s="34"/>
      <c r="BCU12" s="34"/>
      <c r="BCV12" s="34"/>
      <c r="BCW12" s="34"/>
      <c r="BCX12" s="34"/>
      <c r="BCY12" s="34"/>
      <c r="BCZ12" s="34"/>
      <c r="BDA12" s="34"/>
      <c r="BDB12" s="34"/>
      <c r="BDC12" s="34"/>
      <c r="BDD12" s="34"/>
      <c r="BDE12" s="34"/>
      <c r="BDF12" s="34"/>
      <c r="BDG12" s="34"/>
      <c r="BDH12" s="34"/>
      <c r="BDI12" s="34"/>
      <c r="BDJ12" s="34"/>
      <c r="BDK12" s="34"/>
      <c r="BDL12" s="34"/>
      <c r="BDM12" s="34"/>
      <c r="BDN12" s="34"/>
      <c r="BDO12" s="34"/>
      <c r="BDP12" s="34"/>
      <c r="BDQ12" s="34"/>
      <c r="BDR12" s="34"/>
      <c r="BDS12" s="34"/>
      <c r="BDT12" s="34"/>
      <c r="BDU12" s="34"/>
      <c r="BDV12" s="34"/>
      <c r="BDW12" s="34"/>
      <c r="BDX12" s="34"/>
      <c r="BDY12" s="34"/>
      <c r="BDZ12" s="34"/>
      <c r="BEA12" s="34"/>
      <c r="BEB12" s="34"/>
      <c r="BEC12" s="34"/>
      <c r="BED12" s="34"/>
      <c r="BEE12" s="34"/>
      <c r="BEF12" s="34"/>
      <c r="BEG12" s="34"/>
      <c r="BEH12" s="34"/>
      <c r="BEI12" s="34"/>
      <c r="BEJ12" s="34"/>
      <c r="BEK12" s="34"/>
      <c r="BEL12" s="34"/>
      <c r="BEM12" s="34"/>
      <c r="BEN12" s="34"/>
      <c r="BEO12" s="34"/>
      <c r="BEP12" s="34"/>
      <c r="BEQ12" s="34"/>
      <c r="BER12" s="34"/>
      <c r="BES12" s="34"/>
      <c r="BET12" s="34"/>
      <c r="BEU12" s="34"/>
      <c r="BEV12" s="34"/>
      <c r="BEW12" s="34"/>
      <c r="BEX12" s="34"/>
      <c r="BEY12" s="34"/>
      <c r="BEZ12" s="34"/>
      <c r="BFA12" s="34"/>
      <c r="BFB12" s="34"/>
      <c r="BFC12" s="34"/>
      <c r="BFD12" s="34"/>
      <c r="BFE12" s="34"/>
      <c r="BFF12" s="34"/>
      <c r="BFG12" s="34"/>
      <c r="BFH12" s="34"/>
      <c r="BFI12" s="34"/>
      <c r="BFJ12" s="34"/>
      <c r="BFK12" s="34"/>
      <c r="BFL12" s="34"/>
      <c r="BFM12" s="34"/>
      <c r="BFN12" s="34"/>
      <c r="BFO12" s="34"/>
      <c r="BFP12" s="34"/>
      <c r="BFQ12" s="34"/>
      <c r="BFR12" s="34"/>
      <c r="BFS12" s="34"/>
      <c r="BFT12" s="34"/>
      <c r="BFU12" s="34"/>
      <c r="BFV12" s="34"/>
      <c r="BFW12" s="34"/>
      <c r="BFX12" s="34"/>
      <c r="BFY12" s="34"/>
      <c r="BFZ12" s="34"/>
      <c r="BGA12" s="34"/>
      <c r="BGB12" s="34"/>
      <c r="BGC12" s="34"/>
      <c r="BGD12" s="34"/>
      <c r="BGE12" s="34"/>
      <c r="BGF12" s="34"/>
      <c r="BGG12" s="34"/>
      <c r="BGH12" s="34"/>
      <c r="BGI12" s="34"/>
      <c r="BGJ12" s="34"/>
      <c r="BGK12" s="34"/>
      <c r="BGL12" s="34"/>
      <c r="BGM12" s="34"/>
      <c r="BGN12" s="34"/>
      <c r="BGO12" s="34"/>
      <c r="BGP12" s="34"/>
      <c r="BGQ12" s="34"/>
      <c r="BGR12" s="34"/>
      <c r="BGS12" s="34"/>
      <c r="BGT12" s="34"/>
      <c r="BGU12" s="34"/>
      <c r="BGV12" s="34"/>
      <c r="BGW12" s="34"/>
      <c r="BGX12" s="34"/>
      <c r="BGY12" s="34"/>
      <c r="BGZ12" s="34"/>
      <c r="BHA12" s="34"/>
      <c r="BHB12" s="34"/>
      <c r="BHC12" s="34"/>
      <c r="BHD12" s="34"/>
      <c r="BHE12" s="34"/>
      <c r="BHF12" s="34"/>
      <c r="BHG12" s="34"/>
      <c r="BHH12" s="34"/>
      <c r="BHI12" s="34"/>
      <c r="BHJ12" s="34"/>
      <c r="BHK12" s="34"/>
      <c r="BHL12" s="34"/>
      <c r="BHM12" s="34"/>
      <c r="BHN12" s="34"/>
      <c r="BHO12" s="34"/>
      <c r="BHP12" s="34"/>
      <c r="BHQ12" s="34"/>
      <c r="BHR12" s="34"/>
      <c r="BHS12" s="34"/>
      <c r="BHT12" s="34"/>
      <c r="BHU12" s="34"/>
      <c r="BHV12" s="34"/>
      <c r="BHW12" s="34"/>
      <c r="BHX12" s="34"/>
      <c r="BHY12" s="34"/>
      <c r="BHZ12" s="34"/>
      <c r="BIA12" s="34"/>
      <c r="BIB12" s="34"/>
      <c r="BIC12" s="34"/>
      <c r="BID12" s="34"/>
      <c r="BIE12" s="34"/>
      <c r="BIF12" s="34"/>
      <c r="BIG12" s="34"/>
      <c r="BIH12" s="34"/>
      <c r="BII12" s="34"/>
      <c r="BIJ12" s="34"/>
      <c r="BIK12" s="34"/>
      <c r="BIL12" s="34"/>
      <c r="BIM12" s="34"/>
      <c r="BIN12" s="34"/>
      <c r="BIO12" s="34"/>
      <c r="BIP12" s="34"/>
      <c r="BIQ12" s="34"/>
      <c r="BIR12" s="34"/>
      <c r="BIS12" s="34"/>
      <c r="BIT12" s="34"/>
      <c r="BIU12" s="34"/>
      <c r="BIV12" s="34"/>
      <c r="BIW12" s="34"/>
      <c r="BIX12" s="34"/>
      <c r="BIY12" s="34"/>
      <c r="BIZ12" s="34"/>
      <c r="BJA12" s="34"/>
      <c r="BJB12" s="34"/>
      <c r="BJC12" s="34"/>
      <c r="BJD12" s="34"/>
      <c r="BJE12" s="34"/>
      <c r="BJF12" s="34"/>
      <c r="BJG12" s="34"/>
      <c r="BJH12" s="34"/>
      <c r="BJI12" s="34"/>
      <c r="BJJ12" s="34"/>
      <c r="BJK12" s="34"/>
      <c r="BJL12" s="34"/>
      <c r="BJM12" s="34"/>
      <c r="BJN12" s="34"/>
      <c r="BJO12" s="34"/>
      <c r="BJP12" s="34"/>
      <c r="BJQ12" s="34"/>
      <c r="BJR12" s="34"/>
      <c r="BJS12" s="34"/>
      <c r="BJT12" s="34"/>
      <c r="BJU12" s="34"/>
      <c r="BJV12" s="34"/>
      <c r="BJW12" s="34"/>
      <c r="BJX12" s="34"/>
      <c r="BJY12" s="34"/>
      <c r="BJZ12" s="34"/>
      <c r="BKA12" s="34"/>
      <c r="BKB12" s="34"/>
      <c r="BKC12" s="34"/>
      <c r="BKD12" s="34"/>
      <c r="BKE12" s="34"/>
      <c r="BKF12" s="34"/>
      <c r="BKG12" s="34"/>
      <c r="BKH12" s="34"/>
      <c r="BKI12" s="34"/>
      <c r="BKJ12" s="34"/>
      <c r="BKK12" s="34"/>
      <c r="BKL12" s="34"/>
      <c r="BKM12" s="34"/>
      <c r="BKN12" s="34"/>
      <c r="BKO12" s="34"/>
      <c r="BKP12" s="34"/>
      <c r="BKQ12" s="34"/>
      <c r="BKR12" s="34"/>
      <c r="BKS12" s="34"/>
      <c r="BKT12" s="34"/>
      <c r="BKU12" s="34"/>
      <c r="BKV12" s="34"/>
      <c r="BKW12" s="34"/>
      <c r="BKX12" s="34"/>
      <c r="BKY12" s="34"/>
      <c r="BKZ12" s="34"/>
      <c r="BLA12" s="34"/>
      <c r="BLB12" s="34"/>
      <c r="BLC12" s="34"/>
      <c r="BLD12" s="34"/>
      <c r="BLE12" s="34"/>
      <c r="BLF12" s="34"/>
      <c r="BLG12" s="34"/>
      <c r="BLH12" s="34"/>
      <c r="BLI12" s="34"/>
      <c r="BLJ12" s="34"/>
      <c r="BLK12" s="34"/>
      <c r="BLL12" s="34"/>
      <c r="BLM12" s="34"/>
      <c r="BLN12" s="34"/>
      <c r="BLO12" s="34"/>
      <c r="BLP12" s="34"/>
      <c r="BLQ12" s="34"/>
      <c r="BLR12" s="34"/>
      <c r="BLS12" s="34"/>
      <c r="BLT12" s="34"/>
      <c r="BLU12" s="34"/>
      <c r="BLV12" s="34"/>
      <c r="BLW12" s="34"/>
      <c r="BLX12" s="34"/>
      <c r="BLY12" s="34"/>
      <c r="BLZ12" s="34"/>
      <c r="BMA12" s="34"/>
      <c r="BMB12" s="34"/>
      <c r="BMC12" s="34"/>
      <c r="BMD12" s="34"/>
      <c r="BME12" s="34"/>
      <c r="BMF12" s="34"/>
      <c r="BMG12" s="34"/>
      <c r="BMH12" s="34"/>
      <c r="BMI12" s="34"/>
      <c r="BMJ12" s="34"/>
      <c r="BMK12" s="34"/>
      <c r="BML12" s="34"/>
      <c r="BMM12" s="34"/>
      <c r="BMN12" s="34"/>
      <c r="BMO12" s="34"/>
      <c r="BMP12" s="34"/>
      <c r="BMQ12" s="34"/>
      <c r="BMR12" s="34"/>
      <c r="BMS12" s="34"/>
      <c r="BMT12" s="34"/>
      <c r="BMU12" s="34"/>
      <c r="BMV12" s="34"/>
      <c r="BMW12" s="34"/>
      <c r="BMX12" s="34"/>
      <c r="BMY12" s="34"/>
      <c r="BMZ12" s="34"/>
      <c r="BNA12" s="34"/>
      <c r="BNB12" s="34"/>
      <c r="BNC12" s="34"/>
      <c r="BND12" s="34"/>
      <c r="BNE12" s="34"/>
      <c r="BNF12" s="34"/>
      <c r="BNG12" s="34"/>
      <c r="BNH12" s="34"/>
      <c r="BNI12" s="34"/>
      <c r="BNJ12" s="34"/>
      <c r="BNK12" s="34"/>
      <c r="BNL12" s="34"/>
      <c r="BNM12" s="34"/>
      <c r="BNN12" s="34"/>
      <c r="BNO12" s="34"/>
      <c r="BNP12" s="34"/>
      <c r="BNQ12" s="34"/>
      <c r="BNR12" s="34"/>
      <c r="BNS12" s="34"/>
      <c r="BNT12" s="34"/>
      <c r="BNU12" s="34"/>
      <c r="BNV12" s="34"/>
      <c r="BNW12" s="34"/>
      <c r="BNX12" s="34"/>
      <c r="BNY12" s="34"/>
      <c r="BNZ12" s="34"/>
      <c r="BOA12" s="34"/>
      <c r="BOB12" s="34"/>
      <c r="BOC12" s="34"/>
      <c r="BOD12" s="34"/>
      <c r="BOE12" s="34"/>
      <c r="BOF12" s="34"/>
      <c r="BOG12" s="34"/>
      <c r="BOH12" s="34"/>
      <c r="BOI12" s="34"/>
      <c r="BOJ12" s="34"/>
      <c r="BOK12" s="34"/>
      <c r="BOL12" s="34"/>
      <c r="BOM12" s="34"/>
      <c r="BON12" s="34"/>
      <c r="BOO12" s="34"/>
      <c r="BOP12" s="34"/>
      <c r="BOQ12" s="34"/>
      <c r="BOR12" s="34"/>
      <c r="BOS12" s="34"/>
      <c r="BOT12" s="34"/>
      <c r="BOU12" s="34"/>
      <c r="BOV12" s="34"/>
      <c r="BOW12" s="34"/>
      <c r="BOX12" s="34"/>
      <c r="BOY12" s="34"/>
      <c r="BOZ12" s="34"/>
      <c r="BPA12" s="34"/>
      <c r="BPB12" s="34"/>
      <c r="BPC12" s="34"/>
      <c r="BPD12" s="34"/>
      <c r="BPE12" s="34"/>
      <c r="BPF12" s="34"/>
      <c r="BPG12" s="34"/>
      <c r="BPH12" s="34"/>
      <c r="BPI12" s="34"/>
      <c r="BPJ12" s="34"/>
      <c r="BPK12" s="34"/>
      <c r="BPL12" s="34"/>
      <c r="BPM12" s="34"/>
      <c r="BPN12" s="34"/>
      <c r="BPO12" s="34"/>
      <c r="BPP12" s="34"/>
      <c r="BPQ12" s="34"/>
      <c r="BPR12" s="34"/>
      <c r="BPS12" s="34"/>
      <c r="BPT12" s="34"/>
      <c r="BPU12" s="34"/>
      <c r="BPV12" s="34"/>
      <c r="BPW12" s="34"/>
      <c r="BPX12" s="34"/>
      <c r="BPY12" s="34"/>
      <c r="BPZ12" s="34"/>
      <c r="BQA12" s="34"/>
      <c r="BQB12" s="34"/>
      <c r="BQC12" s="34"/>
      <c r="BQD12" s="34"/>
      <c r="BQE12" s="34"/>
      <c r="BQF12" s="34"/>
      <c r="BQG12" s="34"/>
      <c r="BQH12" s="34"/>
      <c r="BQI12" s="34"/>
      <c r="BQJ12" s="34"/>
      <c r="BQK12" s="34"/>
      <c r="BQL12" s="34"/>
      <c r="BQM12" s="34"/>
      <c r="BQN12" s="34"/>
      <c r="BQO12" s="34"/>
      <c r="BQP12" s="34"/>
      <c r="BQQ12" s="34"/>
      <c r="BQR12" s="34"/>
      <c r="BQS12" s="34"/>
      <c r="BQT12" s="34"/>
      <c r="BQU12" s="34"/>
      <c r="BQV12" s="34"/>
      <c r="BQW12" s="34"/>
      <c r="BQX12" s="34"/>
      <c r="BQY12" s="34"/>
      <c r="BQZ12" s="34"/>
      <c r="BRA12" s="34"/>
      <c r="BRB12" s="34"/>
      <c r="BRC12" s="34"/>
      <c r="BRD12" s="34"/>
      <c r="BRE12" s="34"/>
      <c r="BRF12" s="34"/>
      <c r="BRG12" s="34"/>
      <c r="BRH12" s="34"/>
      <c r="BRI12" s="34"/>
      <c r="BRJ12" s="34"/>
      <c r="BRK12" s="34"/>
      <c r="BRL12" s="34"/>
      <c r="BRM12" s="34"/>
      <c r="BRN12" s="34"/>
      <c r="BRO12" s="34"/>
      <c r="BRP12" s="34"/>
      <c r="BRQ12" s="34"/>
      <c r="BRR12" s="34"/>
      <c r="BRS12" s="34"/>
      <c r="BRT12" s="34"/>
      <c r="BRU12" s="34"/>
      <c r="BRV12" s="34"/>
      <c r="BRW12" s="34"/>
      <c r="BRX12" s="34"/>
      <c r="BRY12" s="34"/>
      <c r="BRZ12" s="34"/>
      <c r="BSA12" s="34"/>
      <c r="BSB12" s="34"/>
      <c r="BSC12" s="34"/>
      <c r="BSD12" s="34"/>
      <c r="BSE12" s="34"/>
      <c r="BSF12" s="34"/>
      <c r="BSG12" s="34"/>
      <c r="BSH12" s="34"/>
      <c r="BSI12" s="34"/>
      <c r="BSJ12" s="34"/>
      <c r="BSK12" s="34"/>
      <c r="BSL12" s="34"/>
      <c r="BSM12" s="34"/>
      <c r="BSN12" s="34"/>
      <c r="BSO12" s="34"/>
      <c r="BSP12" s="34"/>
      <c r="BSQ12" s="34"/>
      <c r="BSR12" s="34"/>
      <c r="BSS12" s="34"/>
      <c r="BST12" s="34"/>
      <c r="BSU12" s="34"/>
      <c r="BSV12" s="34"/>
      <c r="BSW12" s="34"/>
      <c r="BSX12" s="34"/>
      <c r="BSY12" s="34"/>
      <c r="BSZ12" s="34"/>
      <c r="BTA12" s="34"/>
      <c r="BTB12" s="34"/>
      <c r="BTC12" s="34"/>
      <c r="BTD12" s="34"/>
      <c r="BTE12" s="34"/>
      <c r="BTF12" s="34"/>
      <c r="BTG12" s="34"/>
      <c r="BTH12" s="34"/>
      <c r="BTI12" s="34"/>
      <c r="BTJ12" s="34"/>
      <c r="BTK12" s="34"/>
      <c r="BTL12" s="34"/>
      <c r="BTM12" s="34"/>
      <c r="BTN12" s="34"/>
      <c r="BTO12" s="34"/>
      <c r="BTP12" s="34"/>
      <c r="BTQ12" s="34"/>
      <c r="BTR12" s="34"/>
      <c r="BTS12" s="34"/>
      <c r="BTT12" s="34"/>
      <c r="BTU12" s="34"/>
      <c r="BTV12" s="34"/>
      <c r="BTW12" s="34"/>
      <c r="BTX12" s="34"/>
      <c r="BTY12" s="34"/>
      <c r="BTZ12" s="34"/>
      <c r="BUA12" s="34"/>
      <c r="BUB12" s="34"/>
      <c r="BUC12" s="34"/>
      <c r="BUD12" s="34"/>
      <c r="BUE12" s="34"/>
      <c r="BUF12" s="34"/>
      <c r="BUG12" s="34"/>
      <c r="BUH12" s="34"/>
      <c r="BUI12" s="34"/>
      <c r="BUJ12" s="34"/>
      <c r="BUK12" s="34"/>
      <c r="BUL12" s="34"/>
      <c r="BUM12" s="34"/>
      <c r="BUN12" s="34"/>
      <c r="BUO12" s="34"/>
      <c r="BUP12" s="34"/>
      <c r="BUQ12" s="34"/>
      <c r="BUR12" s="34"/>
      <c r="BUS12" s="34"/>
      <c r="BUT12" s="34"/>
      <c r="BUU12" s="34"/>
      <c r="BUV12" s="34"/>
      <c r="BUW12" s="34"/>
      <c r="BUX12" s="34"/>
      <c r="BUY12" s="34"/>
      <c r="BUZ12" s="34"/>
      <c r="BVA12" s="34"/>
      <c r="BVB12" s="34"/>
      <c r="BVC12" s="34"/>
      <c r="BVD12" s="34"/>
      <c r="BVE12" s="34"/>
      <c r="BVF12" s="34"/>
      <c r="BVG12" s="34"/>
      <c r="BVH12" s="34"/>
      <c r="BVI12" s="34"/>
      <c r="BVJ12" s="34"/>
      <c r="BVK12" s="34"/>
      <c r="BVL12" s="34"/>
      <c r="BVM12" s="34"/>
      <c r="BVN12" s="34"/>
      <c r="BVO12" s="34"/>
      <c r="BVP12" s="34"/>
      <c r="BVQ12" s="34"/>
      <c r="BVR12" s="34"/>
      <c r="BVS12" s="34"/>
      <c r="BVT12" s="34"/>
      <c r="BVU12" s="34"/>
      <c r="BVV12" s="34"/>
      <c r="BVW12" s="34"/>
      <c r="BVX12" s="34"/>
      <c r="BVY12" s="34"/>
      <c r="BVZ12" s="34"/>
      <c r="BWA12" s="34"/>
      <c r="BWB12" s="34"/>
      <c r="BWC12" s="34"/>
      <c r="BWD12" s="34"/>
      <c r="BWE12" s="34"/>
      <c r="BWF12" s="34"/>
      <c r="BWG12" s="34"/>
      <c r="BWH12" s="34"/>
      <c r="BWI12" s="34"/>
      <c r="BWJ12" s="34"/>
      <c r="BWK12" s="34"/>
      <c r="BWL12" s="34"/>
      <c r="BWM12" s="34"/>
      <c r="BWN12" s="34"/>
      <c r="BWO12" s="34"/>
      <c r="BWP12" s="34"/>
      <c r="BWQ12" s="34"/>
      <c r="BWR12" s="34"/>
      <c r="BWS12" s="34"/>
      <c r="BWT12" s="34"/>
      <c r="BWU12" s="34"/>
      <c r="BWV12" s="34"/>
      <c r="BWW12" s="34"/>
      <c r="BWX12" s="34"/>
      <c r="BWY12" s="34"/>
      <c r="BWZ12" s="34"/>
      <c r="BXA12" s="34"/>
      <c r="BXB12" s="34"/>
      <c r="BXC12" s="34"/>
      <c r="BXD12" s="34"/>
      <c r="BXE12" s="34"/>
      <c r="BXF12" s="34"/>
      <c r="BXG12" s="34"/>
      <c r="BXH12" s="34"/>
      <c r="BXI12" s="34"/>
      <c r="BXJ12" s="34"/>
      <c r="BXK12" s="34"/>
      <c r="BXL12" s="34"/>
      <c r="BXM12" s="34"/>
      <c r="BXN12" s="34"/>
      <c r="BXO12" s="34"/>
      <c r="BXP12" s="34"/>
      <c r="BXQ12" s="34"/>
      <c r="BXR12" s="34"/>
      <c r="BXS12" s="34"/>
      <c r="BXT12" s="34"/>
      <c r="BXU12" s="34"/>
      <c r="BXV12" s="34"/>
      <c r="BXW12" s="34"/>
      <c r="BXX12" s="34"/>
      <c r="BXY12" s="34"/>
      <c r="BXZ12" s="34"/>
      <c r="BYA12" s="34"/>
      <c r="BYB12" s="34"/>
      <c r="BYC12" s="34"/>
      <c r="BYD12" s="34"/>
      <c r="BYE12" s="34"/>
      <c r="BYF12" s="34"/>
      <c r="BYG12" s="34"/>
      <c r="BYH12" s="34"/>
      <c r="BYI12" s="34"/>
      <c r="BYJ12" s="34"/>
      <c r="BYK12" s="34"/>
      <c r="BYL12" s="34"/>
      <c r="BYM12" s="34"/>
      <c r="BYN12" s="34"/>
      <c r="BYO12" s="34"/>
      <c r="BYP12" s="34"/>
      <c r="BYQ12" s="34"/>
      <c r="BYR12" s="34"/>
      <c r="BYS12" s="34"/>
      <c r="BYT12" s="34"/>
      <c r="BYU12" s="34"/>
      <c r="BYV12" s="34"/>
      <c r="BYW12" s="34"/>
      <c r="BYX12" s="34"/>
      <c r="BYY12" s="34"/>
      <c r="BYZ12" s="34"/>
      <c r="BZA12" s="34"/>
      <c r="BZB12" s="34"/>
      <c r="BZC12" s="34"/>
      <c r="BZD12" s="34"/>
      <c r="BZE12" s="34"/>
      <c r="BZF12" s="34"/>
      <c r="BZG12" s="34"/>
      <c r="BZH12" s="34"/>
      <c r="BZI12" s="34"/>
      <c r="BZJ12" s="34"/>
      <c r="BZK12" s="34"/>
      <c r="BZL12" s="34"/>
      <c r="BZM12" s="34"/>
      <c r="BZN12" s="34"/>
      <c r="BZO12" s="34"/>
      <c r="BZP12" s="34"/>
      <c r="BZQ12" s="34"/>
      <c r="BZR12" s="34"/>
      <c r="BZS12" s="34"/>
      <c r="BZT12" s="34"/>
      <c r="BZU12" s="34"/>
      <c r="BZV12" s="34"/>
      <c r="BZW12" s="34"/>
      <c r="BZX12" s="34"/>
      <c r="BZY12" s="34"/>
      <c r="BZZ12" s="34"/>
      <c r="CAA12" s="34"/>
      <c r="CAB12" s="34"/>
      <c r="CAC12" s="34"/>
      <c r="CAD12" s="34"/>
      <c r="CAE12" s="34"/>
      <c r="CAF12" s="34"/>
      <c r="CAG12" s="34"/>
      <c r="CAH12" s="34"/>
      <c r="CAI12" s="34"/>
      <c r="CAJ12" s="34"/>
      <c r="CAK12" s="34"/>
      <c r="CAL12" s="34"/>
      <c r="CAM12" s="34"/>
      <c r="CAN12" s="34"/>
      <c r="CAO12" s="34"/>
      <c r="CAP12" s="34"/>
      <c r="CAQ12" s="34"/>
      <c r="CAR12" s="34"/>
      <c r="CAS12" s="34"/>
      <c r="CAT12" s="34"/>
      <c r="CAU12" s="34"/>
      <c r="CAV12" s="34"/>
      <c r="CAW12" s="34"/>
      <c r="CAX12" s="34"/>
      <c r="CAY12" s="34"/>
      <c r="CAZ12" s="34"/>
      <c r="CBA12" s="34"/>
      <c r="CBB12" s="34"/>
      <c r="CBC12" s="34"/>
      <c r="CBD12" s="34"/>
      <c r="CBE12" s="34"/>
      <c r="CBF12" s="34"/>
      <c r="CBG12" s="34"/>
      <c r="CBH12" s="34"/>
      <c r="CBI12" s="34"/>
      <c r="CBJ12" s="34"/>
      <c r="CBK12" s="34"/>
      <c r="CBL12" s="34"/>
      <c r="CBM12" s="34"/>
      <c r="CBN12" s="34"/>
      <c r="CBO12" s="34"/>
      <c r="CBP12" s="34"/>
      <c r="CBQ12" s="34"/>
      <c r="CBR12" s="34"/>
      <c r="CBS12" s="34"/>
      <c r="CBT12" s="34"/>
      <c r="CBU12" s="34"/>
      <c r="CBV12" s="34"/>
      <c r="CBW12" s="34"/>
      <c r="CBX12" s="34"/>
      <c r="CBY12" s="34"/>
      <c r="CBZ12" s="34"/>
      <c r="CCA12" s="34"/>
      <c r="CCB12" s="34"/>
      <c r="CCC12" s="34"/>
      <c r="CCD12" s="34"/>
      <c r="CCE12" s="34"/>
      <c r="CCF12" s="34"/>
      <c r="CCG12" s="34"/>
      <c r="CCH12" s="34"/>
      <c r="CCI12" s="34"/>
      <c r="CCJ12" s="34"/>
      <c r="CCK12" s="34"/>
      <c r="CCL12" s="34"/>
      <c r="CCM12" s="34"/>
      <c r="CCN12" s="34"/>
      <c r="CCO12" s="34"/>
      <c r="CCP12" s="34"/>
      <c r="CCQ12" s="34"/>
      <c r="CCR12" s="34"/>
      <c r="CCS12" s="34"/>
      <c r="CCT12" s="34"/>
      <c r="CCU12" s="34"/>
      <c r="CCV12" s="34"/>
      <c r="CCW12" s="34"/>
      <c r="CCX12" s="34"/>
      <c r="CCY12" s="34"/>
      <c r="CCZ12" s="34"/>
      <c r="CDA12" s="34"/>
      <c r="CDB12" s="34"/>
      <c r="CDC12" s="34"/>
      <c r="CDD12" s="34"/>
      <c r="CDE12" s="34"/>
      <c r="CDF12" s="34"/>
      <c r="CDG12" s="34"/>
      <c r="CDH12" s="34"/>
      <c r="CDI12" s="34"/>
      <c r="CDJ12" s="34"/>
      <c r="CDK12" s="34"/>
      <c r="CDL12" s="34"/>
      <c r="CDM12" s="34"/>
      <c r="CDN12" s="34"/>
      <c r="CDO12" s="34"/>
      <c r="CDP12" s="34"/>
      <c r="CDQ12" s="34"/>
      <c r="CDR12" s="34"/>
      <c r="CDS12" s="34"/>
      <c r="CDT12" s="34"/>
      <c r="CDU12" s="34"/>
      <c r="CDV12" s="34"/>
      <c r="CDW12" s="34"/>
      <c r="CDX12" s="34"/>
      <c r="CDY12" s="34"/>
      <c r="CDZ12" s="34"/>
      <c r="CEA12" s="34"/>
      <c r="CEB12" s="34"/>
      <c r="CEC12" s="34"/>
      <c r="CED12" s="34"/>
      <c r="CEE12" s="34"/>
      <c r="CEF12" s="34"/>
      <c r="CEG12" s="34"/>
      <c r="CEH12" s="34"/>
      <c r="CEI12" s="34"/>
      <c r="CEJ12" s="34"/>
      <c r="CEK12" s="34"/>
      <c r="CEL12" s="34"/>
      <c r="CEM12" s="34"/>
      <c r="CEN12" s="34"/>
      <c r="CEO12" s="34"/>
      <c r="CEP12" s="34"/>
      <c r="CEQ12" s="34"/>
      <c r="CER12" s="34"/>
      <c r="CES12" s="34"/>
      <c r="CET12" s="34"/>
      <c r="CEU12" s="34"/>
      <c r="CEV12" s="34"/>
      <c r="CEW12" s="34"/>
      <c r="CEX12" s="34"/>
      <c r="CEY12" s="34"/>
      <c r="CEZ12" s="34"/>
      <c r="CFA12" s="34"/>
      <c r="CFB12" s="34"/>
      <c r="CFC12" s="34"/>
      <c r="CFD12" s="34"/>
      <c r="CFE12" s="34"/>
      <c r="CFF12" s="34"/>
      <c r="CFG12" s="34"/>
      <c r="CFH12" s="34"/>
      <c r="CFI12" s="34"/>
      <c r="CFJ12" s="34"/>
      <c r="CFK12" s="34"/>
      <c r="CFL12" s="34"/>
      <c r="CFM12" s="34"/>
      <c r="CFN12" s="34"/>
      <c r="CFO12" s="34"/>
      <c r="CFP12" s="34"/>
      <c r="CFQ12" s="34"/>
      <c r="CFR12" s="34"/>
      <c r="CFS12" s="34"/>
      <c r="CFT12" s="34"/>
      <c r="CFU12" s="34"/>
      <c r="CFV12" s="34"/>
      <c r="CFW12" s="34"/>
      <c r="CFX12" s="34"/>
      <c r="CFY12" s="34"/>
      <c r="CFZ12" s="34"/>
      <c r="CGA12" s="34"/>
      <c r="CGB12" s="34"/>
      <c r="CGC12" s="34"/>
      <c r="CGD12" s="34"/>
      <c r="CGE12" s="34"/>
      <c r="CGF12" s="34"/>
      <c r="CGG12" s="34"/>
      <c r="CGH12" s="34"/>
      <c r="CGI12" s="34"/>
      <c r="CGJ12" s="34"/>
      <c r="CGK12" s="34"/>
      <c r="CGL12" s="34"/>
      <c r="CGM12" s="34"/>
      <c r="CGN12" s="34"/>
      <c r="CGO12" s="34"/>
      <c r="CGP12" s="34"/>
      <c r="CGQ12" s="34"/>
      <c r="CGR12" s="34"/>
      <c r="CGS12" s="34"/>
      <c r="CGT12" s="34"/>
      <c r="CGU12" s="34"/>
      <c r="CGV12" s="34"/>
      <c r="CGW12" s="34"/>
      <c r="CGX12" s="34"/>
      <c r="CGY12" s="34"/>
      <c r="CGZ12" s="34"/>
      <c r="CHA12" s="34"/>
      <c r="CHB12" s="34"/>
      <c r="CHC12" s="34"/>
      <c r="CHD12" s="34"/>
      <c r="CHE12" s="34"/>
      <c r="CHF12" s="34"/>
      <c r="CHG12" s="34"/>
      <c r="CHH12" s="34"/>
      <c r="CHI12" s="34"/>
      <c r="CHJ12" s="34"/>
      <c r="CHK12" s="34"/>
      <c r="CHL12" s="34"/>
      <c r="CHM12" s="34"/>
      <c r="CHN12" s="34"/>
      <c r="CHO12" s="34"/>
      <c r="CHP12" s="34"/>
      <c r="CHQ12" s="34"/>
      <c r="CHR12" s="34"/>
      <c r="CHS12" s="34"/>
      <c r="CHT12" s="34"/>
      <c r="CHU12" s="34"/>
      <c r="CHV12" s="34"/>
      <c r="CHW12" s="34"/>
      <c r="CHX12" s="34"/>
      <c r="CHY12" s="34"/>
      <c r="CHZ12" s="34"/>
      <c r="CIA12" s="34"/>
      <c r="CIB12" s="34"/>
      <c r="CIC12" s="34"/>
      <c r="CID12" s="34"/>
      <c r="CIE12" s="34"/>
      <c r="CIF12" s="34"/>
      <c r="CIG12" s="34"/>
      <c r="CIH12" s="34"/>
      <c r="CII12" s="34"/>
      <c r="CIJ12" s="34"/>
      <c r="CIK12" s="34"/>
      <c r="CIL12" s="34"/>
      <c r="CIM12" s="34"/>
      <c r="CIN12" s="34"/>
      <c r="CIO12" s="34"/>
      <c r="CIP12" s="34"/>
      <c r="CIQ12" s="34"/>
      <c r="CIR12" s="34"/>
      <c r="CIS12" s="34"/>
      <c r="CIT12" s="34"/>
      <c r="CIU12" s="34"/>
      <c r="CIV12" s="34"/>
      <c r="CIW12" s="34"/>
      <c r="CIX12" s="34"/>
      <c r="CIY12" s="34"/>
      <c r="CIZ12" s="34"/>
      <c r="CJA12" s="34"/>
      <c r="CJB12" s="34"/>
      <c r="CJC12" s="34"/>
      <c r="CJD12" s="34"/>
      <c r="CJE12" s="34"/>
      <c r="CJF12" s="34"/>
      <c r="CJG12" s="34"/>
      <c r="CJH12" s="34"/>
      <c r="CJI12" s="34"/>
      <c r="CJJ12" s="34"/>
      <c r="CJK12" s="34"/>
      <c r="CJL12" s="34"/>
      <c r="CJM12" s="34"/>
      <c r="CJN12" s="34"/>
      <c r="CJO12" s="34"/>
      <c r="CJP12" s="34"/>
      <c r="CJQ12" s="34"/>
      <c r="CJR12" s="34"/>
      <c r="CJS12" s="34"/>
      <c r="CJT12" s="34"/>
      <c r="CJU12" s="34"/>
      <c r="CJV12" s="34"/>
      <c r="CJW12" s="34"/>
      <c r="CJX12" s="34"/>
      <c r="CJY12" s="34"/>
      <c r="CJZ12" s="34"/>
      <c r="CKA12" s="34"/>
      <c r="CKB12" s="34"/>
      <c r="CKC12" s="34"/>
      <c r="CKD12" s="34"/>
      <c r="CKE12" s="34"/>
      <c r="CKF12" s="34"/>
      <c r="CKG12" s="34"/>
      <c r="CKH12" s="34"/>
      <c r="CKI12" s="34"/>
      <c r="CKJ12" s="34"/>
      <c r="CKK12" s="34"/>
      <c r="CKL12" s="34"/>
      <c r="CKM12" s="34"/>
      <c r="CKN12" s="34"/>
      <c r="CKO12" s="34"/>
      <c r="CKP12" s="34"/>
      <c r="CKQ12" s="34"/>
      <c r="CKR12" s="34"/>
      <c r="CKS12" s="34"/>
      <c r="CKT12" s="34"/>
      <c r="CKU12" s="34"/>
      <c r="CKV12" s="34"/>
      <c r="CKW12" s="34"/>
      <c r="CKX12" s="34"/>
      <c r="CKY12" s="34"/>
      <c r="CKZ12" s="34"/>
      <c r="CLA12" s="34"/>
      <c r="CLB12" s="34"/>
      <c r="CLC12" s="34"/>
      <c r="CLD12" s="34"/>
      <c r="CLE12" s="34"/>
      <c r="CLF12" s="34"/>
      <c r="CLG12" s="34"/>
      <c r="CLH12" s="34"/>
      <c r="CLI12" s="34"/>
      <c r="CLJ12" s="34"/>
      <c r="CLK12" s="34"/>
      <c r="CLL12" s="34"/>
      <c r="CLM12" s="34"/>
      <c r="CLN12" s="34"/>
      <c r="CLO12" s="34"/>
      <c r="CLP12" s="34"/>
      <c r="CLQ12" s="34"/>
      <c r="CLR12" s="34"/>
      <c r="CLS12" s="34"/>
      <c r="CLT12" s="34"/>
      <c r="CLU12" s="34"/>
      <c r="CLV12" s="34"/>
      <c r="CLW12" s="34"/>
      <c r="CLX12" s="34"/>
      <c r="CLY12" s="34"/>
      <c r="CLZ12" s="34"/>
      <c r="CMA12" s="34"/>
      <c r="CMB12" s="34"/>
      <c r="CMC12" s="34"/>
      <c r="CMD12" s="34"/>
      <c r="CME12" s="34"/>
      <c r="CMF12" s="34"/>
      <c r="CMG12" s="34"/>
      <c r="CMH12" s="34"/>
      <c r="CMI12" s="34"/>
      <c r="CMJ12" s="34"/>
      <c r="CMK12" s="34"/>
      <c r="CML12" s="34"/>
      <c r="CMM12" s="34"/>
      <c r="CMN12" s="34"/>
      <c r="CMO12" s="34"/>
      <c r="CMP12" s="34"/>
      <c r="CMQ12" s="34"/>
      <c r="CMR12" s="34"/>
      <c r="CMS12" s="34"/>
      <c r="CMT12" s="34"/>
      <c r="CMU12" s="34"/>
      <c r="CMV12" s="34"/>
      <c r="CMW12" s="34"/>
      <c r="CMX12" s="34"/>
      <c r="CMY12" s="34"/>
      <c r="CMZ12" s="34"/>
      <c r="CNA12" s="34"/>
      <c r="CNB12" s="34"/>
      <c r="CNC12" s="34"/>
      <c r="CND12" s="34"/>
      <c r="CNE12" s="34"/>
      <c r="CNF12" s="34"/>
      <c r="CNG12" s="34"/>
      <c r="CNH12" s="34"/>
      <c r="CNI12" s="34"/>
      <c r="CNJ12" s="34"/>
      <c r="CNK12" s="34"/>
      <c r="CNL12" s="34"/>
      <c r="CNM12" s="34"/>
      <c r="CNN12" s="34"/>
      <c r="CNO12" s="34"/>
      <c r="CNP12" s="34"/>
      <c r="CNQ12" s="34"/>
      <c r="CNR12" s="34"/>
      <c r="CNS12" s="34"/>
      <c r="CNT12" s="34"/>
      <c r="CNU12" s="34"/>
      <c r="CNV12" s="34"/>
      <c r="CNW12" s="34"/>
      <c r="CNX12" s="34"/>
      <c r="CNY12" s="34"/>
      <c r="CNZ12" s="34"/>
      <c r="COA12" s="34"/>
      <c r="COB12" s="34"/>
      <c r="COC12" s="34"/>
      <c r="COD12" s="34"/>
      <c r="COE12" s="34"/>
      <c r="COF12" s="34"/>
      <c r="COG12" s="34"/>
      <c r="COH12" s="34"/>
      <c r="COI12" s="34"/>
      <c r="COJ12" s="34"/>
      <c r="COK12" s="34"/>
      <c r="COL12" s="34"/>
      <c r="COM12" s="34"/>
      <c r="CON12" s="34"/>
      <c r="COO12" s="34"/>
      <c r="COP12" s="34"/>
      <c r="COQ12" s="34"/>
      <c r="COR12" s="34"/>
      <c r="COS12" s="34"/>
      <c r="COT12" s="34"/>
      <c r="COU12" s="34"/>
      <c r="COV12" s="34"/>
      <c r="COW12" s="34"/>
      <c r="COX12" s="34"/>
      <c r="COY12" s="34"/>
      <c r="COZ12" s="34"/>
      <c r="CPA12" s="34"/>
      <c r="CPB12" s="34"/>
      <c r="CPC12" s="34"/>
      <c r="CPD12" s="34"/>
      <c r="CPE12" s="34"/>
      <c r="CPF12" s="34"/>
      <c r="CPG12" s="34"/>
      <c r="CPH12" s="34"/>
      <c r="CPI12" s="34"/>
      <c r="CPJ12" s="34"/>
      <c r="CPK12" s="34"/>
      <c r="CPL12" s="34"/>
      <c r="CPM12" s="34"/>
      <c r="CPN12" s="34"/>
      <c r="CPO12" s="34"/>
      <c r="CPP12" s="34"/>
      <c r="CPQ12" s="34"/>
      <c r="CPR12" s="34"/>
      <c r="CPS12" s="34"/>
      <c r="CPT12" s="34"/>
      <c r="CPU12" s="34"/>
      <c r="CPV12" s="34"/>
      <c r="CPW12" s="34"/>
      <c r="CPX12" s="34"/>
      <c r="CPY12" s="34"/>
      <c r="CPZ12" s="34"/>
      <c r="CQA12" s="34"/>
      <c r="CQB12" s="34"/>
      <c r="CQC12" s="34"/>
      <c r="CQD12" s="34"/>
      <c r="CQE12" s="34"/>
      <c r="CQF12" s="34"/>
      <c r="CQG12" s="34"/>
      <c r="CQH12" s="34"/>
      <c r="CQI12" s="34"/>
      <c r="CQJ12" s="34"/>
      <c r="CQK12" s="34"/>
      <c r="CQL12" s="34"/>
      <c r="CQM12" s="34"/>
      <c r="CQN12" s="34"/>
      <c r="CQO12" s="34"/>
      <c r="CQP12" s="34"/>
      <c r="CQQ12" s="34"/>
      <c r="CQR12" s="34"/>
      <c r="CQS12" s="34"/>
      <c r="CQT12" s="34"/>
      <c r="CQU12" s="34"/>
      <c r="CQV12" s="34"/>
      <c r="CQW12" s="34"/>
      <c r="CQX12" s="34"/>
      <c r="CQY12" s="34"/>
      <c r="CQZ12" s="34"/>
      <c r="CRA12" s="34"/>
      <c r="CRB12" s="34"/>
      <c r="CRC12" s="34"/>
      <c r="CRD12" s="34"/>
      <c r="CRE12" s="34"/>
      <c r="CRF12" s="34"/>
      <c r="CRG12" s="34"/>
      <c r="CRH12" s="34"/>
      <c r="CRI12" s="34"/>
      <c r="CRJ12" s="34"/>
      <c r="CRK12" s="34"/>
      <c r="CRL12" s="34"/>
      <c r="CRM12" s="34"/>
      <c r="CRN12" s="34"/>
      <c r="CRO12" s="34"/>
      <c r="CRP12" s="34"/>
      <c r="CRQ12" s="34"/>
      <c r="CRR12" s="34"/>
      <c r="CRS12" s="34"/>
      <c r="CRT12" s="34"/>
      <c r="CRU12" s="34"/>
      <c r="CRV12" s="34"/>
      <c r="CRW12" s="34"/>
      <c r="CRX12" s="34"/>
      <c r="CRY12" s="34"/>
      <c r="CRZ12" s="34"/>
      <c r="CSA12" s="34"/>
      <c r="CSB12" s="34"/>
      <c r="CSC12" s="34"/>
      <c r="CSD12" s="34"/>
      <c r="CSE12" s="34"/>
      <c r="CSF12" s="34"/>
      <c r="CSG12" s="34"/>
      <c r="CSH12" s="34"/>
      <c r="CSI12" s="34"/>
      <c r="CSJ12" s="34"/>
      <c r="CSK12" s="34"/>
      <c r="CSL12" s="34"/>
      <c r="CSM12" s="34"/>
      <c r="CSN12" s="34"/>
      <c r="CSO12" s="34"/>
      <c r="CSP12" s="34"/>
      <c r="CSQ12" s="34"/>
      <c r="CSR12" s="34"/>
      <c r="CSS12" s="34"/>
      <c r="CST12" s="34"/>
      <c r="CSU12" s="34"/>
      <c r="CSV12" s="34"/>
      <c r="CSW12" s="34"/>
      <c r="CSX12" s="34"/>
      <c r="CSY12" s="34"/>
      <c r="CSZ12" s="34"/>
      <c r="CTA12" s="34"/>
      <c r="CTB12" s="34"/>
      <c r="CTC12" s="34"/>
      <c r="CTD12" s="34"/>
      <c r="CTE12" s="34"/>
      <c r="CTF12" s="34"/>
      <c r="CTG12" s="34"/>
      <c r="CTH12" s="34"/>
      <c r="CTI12" s="34"/>
      <c r="CTJ12" s="34"/>
      <c r="CTK12" s="34"/>
      <c r="CTL12" s="34"/>
      <c r="CTM12" s="34"/>
      <c r="CTN12" s="34"/>
      <c r="CTO12" s="34"/>
      <c r="CTP12" s="34"/>
      <c r="CTQ12" s="34"/>
      <c r="CTR12" s="34"/>
      <c r="CTS12" s="34"/>
      <c r="CTT12" s="34"/>
      <c r="CTU12" s="34"/>
      <c r="CTV12" s="34"/>
      <c r="CTW12" s="34"/>
      <c r="CTX12" s="34"/>
      <c r="CTY12" s="34"/>
      <c r="CTZ12" s="34"/>
      <c r="CUA12" s="34"/>
      <c r="CUB12" s="34"/>
      <c r="CUC12" s="34"/>
      <c r="CUD12" s="34"/>
      <c r="CUE12" s="34"/>
      <c r="CUF12" s="34"/>
      <c r="CUG12" s="34"/>
      <c r="CUH12" s="34"/>
      <c r="CUI12" s="34"/>
      <c r="CUJ12" s="34"/>
      <c r="CUK12" s="34"/>
      <c r="CUL12" s="34"/>
      <c r="CUM12" s="34"/>
      <c r="CUN12" s="34"/>
      <c r="CUO12" s="34"/>
      <c r="CUP12" s="34"/>
      <c r="CUQ12" s="34"/>
      <c r="CUR12" s="34"/>
      <c r="CUS12" s="34"/>
      <c r="CUT12" s="34"/>
      <c r="CUU12" s="34"/>
      <c r="CUV12" s="34"/>
      <c r="CUW12" s="34"/>
      <c r="CUX12" s="34"/>
      <c r="CUY12" s="34"/>
      <c r="CUZ12" s="34"/>
      <c r="CVA12" s="34"/>
      <c r="CVB12" s="34"/>
      <c r="CVC12" s="34"/>
      <c r="CVD12" s="34"/>
      <c r="CVE12" s="34"/>
      <c r="CVF12" s="34"/>
      <c r="CVG12" s="34"/>
      <c r="CVH12" s="34"/>
      <c r="CVI12" s="34"/>
      <c r="CVJ12" s="34"/>
      <c r="CVK12" s="34"/>
      <c r="CVL12" s="34"/>
      <c r="CVM12" s="34"/>
      <c r="CVN12" s="34"/>
      <c r="CVO12" s="34"/>
      <c r="CVP12" s="34"/>
      <c r="CVQ12" s="34"/>
      <c r="CVR12" s="34"/>
      <c r="CVS12" s="34"/>
      <c r="CVT12" s="34"/>
      <c r="CVU12" s="34"/>
      <c r="CVV12" s="34"/>
      <c r="CVW12" s="34"/>
      <c r="CVX12" s="34"/>
      <c r="CVY12" s="34"/>
      <c r="CVZ12" s="34"/>
      <c r="CWA12" s="34"/>
      <c r="CWB12" s="34"/>
      <c r="CWC12" s="34"/>
      <c r="CWD12" s="34"/>
      <c r="CWE12" s="34"/>
      <c r="CWF12" s="34"/>
      <c r="CWG12" s="34"/>
      <c r="CWH12" s="34"/>
      <c r="CWI12" s="34"/>
      <c r="CWJ12" s="34"/>
      <c r="CWK12" s="34"/>
      <c r="CWL12" s="34"/>
      <c r="CWM12" s="34"/>
      <c r="CWN12" s="34"/>
      <c r="CWO12" s="34"/>
      <c r="CWP12" s="34"/>
      <c r="CWQ12" s="34"/>
      <c r="CWR12" s="34"/>
      <c r="CWS12" s="34"/>
      <c r="CWT12" s="34"/>
      <c r="CWU12" s="34"/>
      <c r="CWV12" s="34"/>
      <c r="CWW12" s="34"/>
      <c r="CWX12" s="34"/>
      <c r="CWY12" s="34"/>
      <c r="CWZ12" s="34"/>
      <c r="CXA12" s="34"/>
      <c r="CXB12" s="34"/>
      <c r="CXC12" s="34"/>
      <c r="CXD12" s="34"/>
      <c r="CXE12" s="34"/>
      <c r="CXF12" s="34"/>
      <c r="CXG12" s="34"/>
      <c r="CXH12" s="34"/>
      <c r="CXI12" s="34"/>
      <c r="CXJ12" s="34"/>
      <c r="CXK12" s="34"/>
      <c r="CXL12" s="34"/>
      <c r="CXM12" s="34"/>
      <c r="CXN12" s="34"/>
      <c r="CXO12" s="34"/>
      <c r="CXP12" s="34"/>
      <c r="CXQ12" s="34"/>
      <c r="CXR12" s="34"/>
      <c r="CXS12" s="34"/>
      <c r="CXT12" s="34"/>
      <c r="CXU12" s="34"/>
      <c r="CXV12" s="34"/>
      <c r="CXW12" s="34"/>
      <c r="CXX12" s="34"/>
      <c r="CXY12" s="34"/>
      <c r="CXZ12" s="34"/>
      <c r="CYA12" s="34"/>
      <c r="CYB12" s="34"/>
      <c r="CYC12" s="34"/>
      <c r="CYD12" s="34"/>
      <c r="CYE12" s="34"/>
      <c r="CYF12" s="34"/>
      <c r="CYG12" s="34"/>
      <c r="CYH12" s="34"/>
      <c r="CYI12" s="34"/>
      <c r="CYJ12" s="34"/>
      <c r="CYK12" s="34"/>
      <c r="CYL12" s="34"/>
      <c r="CYM12" s="34"/>
      <c r="CYN12" s="34"/>
      <c r="CYO12" s="34"/>
      <c r="CYP12" s="34"/>
      <c r="CYQ12" s="34"/>
      <c r="CYR12" s="34"/>
      <c r="CYS12" s="34"/>
      <c r="CYT12" s="34"/>
      <c r="CYU12" s="34"/>
      <c r="CYV12" s="34"/>
      <c r="CYW12" s="34"/>
      <c r="CYX12" s="34"/>
      <c r="CYY12" s="34"/>
      <c r="CYZ12" s="34"/>
      <c r="CZA12" s="34"/>
      <c r="CZB12" s="34"/>
      <c r="CZC12" s="34"/>
      <c r="CZD12" s="34"/>
      <c r="CZE12" s="34"/>
      <c r="CZF12" s="34"/>
      <c r="CZG12" s="34"/>
      <c r="CZH12" s="34"/>
      <c r="CZI12" s="34"/>
      <c r="CZJ12" s="34"/>
      <c r="CZK12" s="34"/>
      <c r="CZL12" s="34"/>
      <c r="CZM12" s="34"/>
      <c r="CZN12" s="34"/>
      <c r="CZO12" s="34"/>
      <c r="CZP12" s="34"/>
      <c r="CZQ12" s="34"/>
      <c r="CZR12" s="34"/>
      <c r="CZS12" s="34"/>
      <c r="CZT12" s="34"/>
      <c r="CZU12" s="34"/>
      <c r="CZV12" s="34"/>
      <c r="CZW12" s="34"/>
      <c r="CZX12" s="34"/>
      <c r="CZY12" s="34"/>
      <c r="CZZ12" s="34"/>
      <c r="DAA12" s="34"/>
      <c r="DAB12" s="34"/>
      <c r="DAC12" s="34"/>
      <c r="DAD12" s="34"/>
      <c r="DAE12" s="34"/>
      <c r="DAF12" s="34"/>
      <c r="DAG12" s="34"/>
      <c r="DAH12" s="34"/>
      <c r="DAI12" s="34"/>
      <c r="DAJ12" s="34"/>
      <c r="DAK12" s="34"/>
      <c r="DAL12" s="34"/>
      <c r="DAM12" s="34"/>
      <c r="DAN12" s="34"/>
      <c r="DAO12" s="34"/>
      <c r="DAP12" s="34"/>
      <c r="DAQ12" s="34"/>
      <c r="DAR12" s="34"/>
      <c r="DAS12" s="34"/>
      <c r="DAT12" s="34"/>
      <c r="DAU12" s="34"/>
      <c r="DAV12" s="34"/>
      <c r="DAW12" s="34"/>
      <c r="DAX12" s="34"/>
      <c r="DAY12" s="34"/>
      <c r="DAZ12" s="34"/>
      <c r="DBA12" s="34"/>
      <c r="DBB12" s="34"/>
      <c r="DBC12" s="34"/>
      <c r="DBD12" s="34"/>
      <c r="DBE12" s="34"/>
      <c r="DBF12" s="34"/>
      <c r="DBG12" s="34"/>
      <c r="DBH12" s="34"/>
      <c r="DBI12" s="34"/>
      <c r="DBJ12" s="34"/>
      <c r="DBK12" s="34"/>
      <c r="DBL12" s="34"/>
      <c r="DBM12" s="34"/>
      <c r="DBN12" s="34"/>
      <c r="DBO12" s="34"/>
      <c r="DBP12" s="34"/>
      <c r="DBQ12" s="34"/>
      <c r="DBR12" s="34"/>
      <c r="DBS12" s="34"/>
      <c r="DBT12" s="34"/>
      <c r="DBU12" s="34"/>
      <c r="DBV12" s="34"/>
      <c r="DBW12" s="34"/>
      <c r="DBX12" s="34"/>
      <c r="DBY12" s="34"/>
      <c r="DBZ12" s="34"/>
      <c r="DCA12" s="34"/>
      <c r="DCB12" s="34"/>
      <c r="DCC12" s="34"/>
      <c r="DCD12" s="34"/>
      <c r="DCE12" s="34"/>
      <c r="DCF12" s="34"/>
      <c r="DCG12" s="34"/>
      <c r="DCH12" s="34"/>
      <c r="DCI12" s="34"/>
      <c r="DCJ12" s="34"/>
      <c r="DCK12" s="34"/>
      <c r="DCL12" s="34"/>
      <c r="DCM12" s="34"/>
      <c r="DCN12" s="34"/>
      <c r="DCO12" s="34"/>
      <c r="DCP12" s="34"/>
      <c r="DCQ12" s="34"/>
      <c r="DCR12" s="34"/>
      <c r="DCS12" s="34"/>
      <c r="DCT12" s="34"/>
      <c r="DCU12" s="34"/>
      <c r="DCV12" s="34"/>
      <c r="DCW12" s="34"/>
      <c r="DCX12" s="34"/>
      <c r="DCY12" s="34"/>
      <c r="DCZ12" s="34"/>
      <c r="DDA12" s="34"/>
      <c r="DDB12" s="34"/>
      <c r="DDC12" s="34"/>
      <c r="DDD12" s="34"/>
      <c r="DDE12" s="34"/>
      <c r="DDF12" s="34"/>
      <c r="DDG12" s="34"/>
      <c r="DDH12" s="34"/>
      <c r="DDI12" s="34"/>
      <c r="DDJ12" s="34"/>
      <c r="DDK12" s="34"/>
      <c r="DDL12" s="34"/>
      <c r="DDM12" s="34"/>
      <c r="DDN12" s="34"/>
      <c r="DDO12" s="34"/>
      <c r="DDP12" s="34"/>
      <c r="DDQ12" s="34"/>
      <c r="DDR12" s="34"/>
      <c r="DDS12" s="34"/>
      <c r="DDT12" s="34"/>
      <c r="DDU12" s="34"/>
      <c r="DDV12" s="34"/>
      <c r="DDW12" s="34"/>
      <c r="DDX12" s="34"/>
      <c r="DDY12" s="34"/>
      <c r="DDZ12" s="34"/>
      <c r="DEA12" s="34"/>
      <c r="DEB12" s="34"/>
      <c r="DEC12" s="34"/>
      <c r="DED12" s="34"/>
      <c r="DEE12" s="34"/>
      <c r="DEF12" s="34"/>
      <c r="DEG12" s="34"/>
      <c r="DEH12" s="34"/>
      <c r="DEI12" s="34"/>
      <c r="DEJ12" s="34"/>
      <c r="DEK12" s="34"/>
      <c r="DEL12" s="34"/>
      <c r="DEM12" s="34"/>
      <c r="DEN12" s="34"/>
      <c r="DEO12" s="34"/>
      <c r="DEP12" s="34"/>
      <c r="DEQ12" s="34"/>
      <c r="DER12" s="34"/>
      <c r="DES12" s="34"/>
      <c r="DET12" s="34"/>
      <c r="DEU12" s="34"/>
      <c r="DEV12" s="34"/>
      <c r="DEW12" s="34"/>
      <c r="DEX12" s="34"/>
      <c r="DEY12" s="34"/>
      <c r="DEZ12" s="34"/>
      <c r="DFA12" s="34"/>
      <c r="DFB12" s="34"/>
      <c r="DFC12" s="34"/>
      <c r="DFD12" s="34"/>
      <c r="DFE12" s="34"/>
      <c r="DFF12" s="34"/>
      <c r="DFG12" s="34"/>
      <c r="DFH12" s="34"/>
      <c r="DFI12" s="34"/>
      <c r="DFJ12" s="34"/>
      <c r="DFK12" s="34"/>
      <c r="DFL12" s="34"/>
      <c r="DFM12" s="34"/>
      <c r="DFN12" s="34"/>
      <c r="DFO12" s="34"/>
      <c r="DFP12" s="34"/>
      <c r="DFQ12" s="34"/>
      <c r="DFR12" s="34"/>
      <c r="DFS12" s="34"/>
      <c r="DFT12" s="34"/>
      <c r="DFU12" s="34"/>
      <c r="DFV12" s="34"/>
      <c r="DFW12" s="34"/>
      <c r="DFX12" s="34"/>
      <c r="DFY12" s="34"/>
      <c r="DFZ12" s="34"/>
      <c r="DGA12" s="34"/>
      <c r="DGB12" s="34"/>
      <c r="DGC12" s="34"/>
      <c r="DGD12" s="34"/>
      <c r="DGE12" s="34"/>
      <c r="DGF12" s="34"/>
      <c r="DGG12" s="34"/>
      <c r="DGH12" s="34"/>
      <c r="DGI12" s="34"/>
      <c r="DGJ12" s="34"/>
      <c r="DGK12" s="34"/>
      <c r="DGL12" s="34"/>
      <c r="DGM12" s="34"/>
      <c r="DGN12" s="34"/>
      <c r="DGO12" s="34"/>
      <c r="DGP12" s="34"/>
      <c r="DGQ12" s="34"/>
      <c r="DGR12" s="34"/>
      <c r="DGS12" s="34"/>
      <c r="DGT12" s="34"/>
      <c r="DGU12" s="34"/>
      <c r="DGV12" s="34"/>
      <c r="DGW12" s="34"/>
      <c r="DGX12" s="34"/>
      <c r="DGY12" s="34"/>
      <c r="DGZ12" s="34"/>
      <c r="DHA12" s="34"/>
      <c r="DHB12" s="34"/>
      <c r="DHC12" s="34"/>
      <c r="DHD12" s="34"/>
      <c r="DHE12" s="34"/>
      <c r="DHF12" s="34"/>
      <c r="DHG12" s="34"/>
      <c r="DHH12" s="34"/>
      <c r="DHI12" s="34"/>
      <c r="DHJ12" s="34"/>
      <c r="DHK12" s="34"/>
      <c r="DHL12" s="34"/>
      <c r="DHM12" s="34"/>
      <c r="DHN12" s="34"/>
      <c r="DHO12" s="34"/>
      <c r="DHP12" s="34"/>
      <c r="DHQ12" s="34"/>
      <c r="DHR12" s="34"/>
      <c r="DHS12" s="34"/>
      <c r="DHT12" s="34"/>
      <c r="DHU12" s="34"/>
      <c r="DHV12" s="34"/>
      <c r="DHW12" s="34"/>
      <c r="DHX12" s="34"/>
      <c r="DHY12" s="34"/>
      <c r="DHZ12" s="34"/>
      <c r="DIA12" s="34"/>
      <c r="DIB12" s="34"/>
      <c r="DIC12" s="34"/>
      <c r="DID12" s="34"/>
      <c r="DIE12" s="34"/>
      <c r="DIF12" s="34"/>
      <c r="DIG12" s="34"/>
      <c r="DIH12" s="34"/>
      <c r="DII12" s="34"/>
      <c r="DIJ12" s="34"/>
      <c r="DIK12" s="34"/>
      <c r="DIL12" s="34"/>
      <c r="DIM12" s="34"/>
      <c r="DIN12" s="34"/>
      <c r="DIO12" s="34"/>
      <c r="DIP12" s="34"/>
      <c r="DIQ12" s="34"/>
      <c r="DIR12" s="34"/>
      <c r="DIS12" s="34"/>
      <c r="DIT12" s="34"/>
      <c r="DIU12" s="34"/>
      <c r="DIV12" s="34"/>
      <c r="DIW12" s="34"/>
      <c r="DIX12" s="34"/>
      <c r="DIY12" s="34"/>
      <c r="DIZ12" s="34"/>
      <c r="DJA12" s="34"/>
      <c r="DJB12" s="34"/>
      <c r="DJC12" s="34"/>
      <c r="DJD12" s="34"/>
      <c r="DJE12" s="34"/>
      <c r="DJF12" s="34"/>
      <c r="DJG12" s="34"/>
      <c r="DJH12" s="34"/>
      <c r="DJI12" s="34"/>
      <c r="DJJ12" s="34"/>
      <c r="DJK12" s="34"/>
      <c r="DJL12" s="34"/>
      <c r="DJM12" s="34"/>
      <c r="DJN12" s="34"/>
      <c r="DJO12" s="34"/>
      <c r="DJP12" s="34"/>
      <c r="DJQ12" s="34"/>
      <c r="DJR12" s="34"/>
      <c r="DJS12" s="34"/>
      <c r="DJT12" s="34"/>
      <c r="DJU12" s="34"/>
      <c r="DJV12" s="34"/>
      <c r="DJW12" s="34"/>
      <c r="DJX12" s="34"/>
      <c r="DJY12" s="34"/>
      <c r="DJZ12" s="34"/>
      <c r="DKA12" s="34"/>
      <c r="DKB12" s="34"/>
      <c r="DKC12" s="34"/>
      <c r="DKD12" s="34"/>
      <c r="DKE12" s="34"/>
      <c r="DKF12" s="34"/>
      <c r="DKG12" s="34"/>
      <c r="DKH12" s="34"/>
      <c r="DKI12" s="34"/>
      <c r="DKJ12" s="34"/>
      <c r="DKK12" s="34"/>
      <c r="DKL12" s="34"/>
      <c r="DKM12" s="34"/>
      <c r="DKN12" s="34"/>
      <c r="DKO12" s="34"/>
      <c r="DKP12" s="34"/>
      <c r="DKQ12" s="34"/>
      <c r="DKR12" s="34"/>
      <c r="DKS12" s="34"/>
      <c r="DKT12" s="34"/>
      <c r="DKU12" s="34"/>
      <c r="DKV12" s="34"/>
      <c r="DKW12" s="34"/>
      <c r="DKX12" s="34"/>
      <c r="DKY12" s="34"/>
      <c r="DKZ12" s="34"/>
      <c r="DLA12" s="34"/>
      <c r="DLB12" s="34"/>
      <c r="DLC12" s="34"/>
      <c r="DLD12" s="34"/>
      <c r="DLE12" s="34"/>
      <c r="DLF12" s="34"/>
      <c r="DLG12" s="34"/>
      <c r="DLH12" s="34"/>
      <c r="DLI12" s="34"/>
      <c r="DLJ12" s="34"/>
      <c r="DLK12" s="34"/>
      <c r="DLL12" s="34"/>
      <c r="DLM12" s="34"/>
      <c r="DLN12" s="34"/>
      <c r="DLO12" s="34"/>
      <c r="DLP12" s="34"/>
      <c r="DLQ12" s="34"/>
      <c r="DLR12" s="34"/>
      <c r="DLS12" s="34"/>
      <c r="DLT12" s="34"/>
      <c r="DLU12" s="34"/>
      <c r="DLV12" s="34"/>
      <c r="DLW12" s="34"/>
      <c r="DLX12" s="34"/>
      <c r="DLY12" s="34"/>
      <c r="DLZ12" s="34"/>
      <c r="DMA12" s="34"/>
      <c r="DMB12" s="34"/>
      <c r="DMC12" s="34"/>
      <c r="DMD12" s="34"/>
      <c r="DME12" s="34"/>
      <c r="DMF12" s="34"/>
      <c r="DMG12" s="34"/>
      <c r="DMH12" s="34"/>
      <c r="DMI12" s="34"/>
      <c r="DMJ12" s="34"/>
      <c r="DMK12" s="34"/>
      <c r="DML12" s="34"/>
      <c r="DMM12" s="34"/>
      <c r="DMN12" s="34"/>
      <c r="DMO12" s="34"/>
      <c r="DMP12" s="34"/>
      <c r="DMQ12" s="34"/>
      <c r="DMR12" s="34"/>
      <c r="DMS12" s="34"/>
      <c r="DMT12" s="34"/>
      <c r="DMU12" s="34"/>
      <c r="DMV12" s="34"/>
      <c r="DMW12" s="34"/>
      <c r="DMX12" s="34"/>
      <c r="DMY12" s="34"/>
      <c r="DMZ12" s="34"/>
      <c r="DNA12" s="34"/>
      <c r="DNB12" s="34"/>
      <c r="DNC12" s="34"/>
      <c r="DND12" s="34"/>
      <c r="DNE12" s="34"/>
      <c r="DNF12" s="34"/>
      <c r="DNG12" s="34"/>
      <c r="DNH12" s="34"/>
      <c r="DNI12" s="34"/>
      <c r="DNJ12" s="34"/>
      <c r="DNK12" s="34"/>
      <c r="DNL12" s="34"/>
      <c r="DNM12" s="34"/>
      <c r="DNN12" s="34"/>
      <c r="DNO12" s="34"/>
      <c r="DNP12" s="34"/>
      <c r="DNQ12" s="34"/>
      <c r="DNR12" s="34"/>
      <c r="DNS12" s="34"/>
      <c r="DNT12" s="34"/>
      <c r="DNU12" s="34"/>
      <c r="DNV12" s="34"/>
      <c r="DNW12" s="34"/>
      <c r="DNX12" s="34"/>
      <c r="DNY12" s="34"/>
      <c r="DNZ12" s="34"/>
      <c r="DOA12" s="34"/>
      <c r="DOB12" s="34"/>
      <c r="DOC12" s="34"/>
      <c r="DOD12" s="34"/>
      <c r="DOE12" s="34"/>
      <c r="DOF12" s="34"/>
      <c r="DOG12" s="34"/>
      <c r="DOH12" s="34"/>
      <c r="DOI12" s="34"/>
      <c r="DOJ12" s="34"/>
      <c r="DOK12" s="34"/>
      <c r="DOL12" s="34"/>
      <c r="DOM12" s="34"/>
      <c r="DON12" s="34"/>
      <c r="DOO12" s="34"/>
      <c r="DOP12" s="34"/>
      <c r="DOQ12" s="34"/>
      <c r="DOR12" s="34"/>
      <c r="DOS12" s="34"/>
      <c r="DOT12" s="34"/>
      <c r="DOU12" s="34"/>
      <c r="DOV12" s="34"/>
      <c r="DOW12" s="34"/>
      <c r="DOX12" s="34"/>
      <c r="DOY12" s="34"/>
      <c r="DOZ12" s="34"/>
      <c r="DPA12" s="34"/>
      <c r="DPB12" s="34"/>
      <c r="DPC12" s="34"/>
      <c r="DPD12" s="34"/>
      <c r="DPE12" s="34"/>
      <c r="DPF12" s="34"/>
      <c r="DPG12" s="34"/>
      <c r="DPH12" s="34"/>
      <c r="DPI12" s="34"/>
      <c r="DPJ12" s="34"/>
      <c r="DPK12" s="34"/>
      <c r="DPL12" s="34"/>
      <c r="DPM12" s="34"/>
      <c r="DPN12" s="34"/>
      <c r="DPO12" s="34"/>
      <c r="DPP12" s="34"/>
      <c r="DPQ12" s="34"/>
      <c r="DPR12" s="34"/>
      <c r="DPS12" s="34"/>
      <c r="DPT12" s="34"/>
      <c r="DPU12" s="34"/>
      <c r="DPV12" s="34"/>
      <c r="DPW12" s="34"/>
      <c r="DPX12" s="34"/>
      <c r="DPY12" s="34"/>
      <c r="DPZ12" s="34"/>
      <c r="DQA12" s="34"/>
      <c r="DQB12" s="34"/>
      <c r="DQC12" s="34"/>
      <c r="DQD12" s="34"/>
      <c r="DQE12" s="34"/>
      <c r="DQF12" s="34"/>
      <c r="DQG12" s="34"/>
      <c r="DQH12" s="34"/>
      <c r="DQI12" s="34"/>
      <c r="DQJ12" s="34"/>
      <c r="DQK12" s="34"/>
      <c r="DQL12" s="34"/>
      <c r="DQM12" s="34"/>
      <c r="DQN12" s="34"/>
      <c r="DQO12" s="34"/>
      <c r="DQP12" s="34"/>
      <c r="DQQ12" s="34"/>
      <c r="DQR12" s="34"/>
      <c r="DQS12" s="34"/>
      <c r="DQT12" s="34"/>
      <c r="DQU12" s="34"/>
      <c r="DQV12" s="34"/>
      <c r="DQW12" s="34"/>
      <c r="DQX12" s="34"/>
      <c r="DQY12" s="34"/>
      <c r="DQZ12" s="34"/>
      <c r="DRA12" s="34"/>
      <c r="DRB12" s="34"/>
      <c r="DRC12" s="34"/>
      <c r="DRD12" s="34"/>
      <c r="DRE12" s="34"/>
      <c r="DRF12" s="34"/>
      <c r="DRG12" s="34"/>
      <c r="DRH12" s="34"/>
      <c r="DRI12" s="34"/>
      <c r="DRJ12" s="34"/>
      <c r="DRK12" s="34"/>
      <c r="DRL12" s="34"/>
      <c r="DRM12" s="34"/>
      <c r="DRN12" s="34"/>
      <c r="DRO12" s="34"/>
      <c r="DRP12" s="34"/>
      <c r="DRQ12" s="34"/>
      <c r="DRR12" s="34"/>
      <c r="DRS12" s="34"/>
      <c r="DRT12" s="34"/>
      <c r="DRU12" s="34"/>
      <c r="DRV12" s="34"/>
      <c r="DRW12" s="34"/>
      <c r="DRX12" s="34"/>
      <c r="DRY12" s="34"/>
      <c r="DRZ12" s="34"/>
      <c r="DSA12" s="34"/>
      <c r="DSB12" s="34"/>
      <c r="DSC12" s="34"/>
      <c r="DSD12" s="34"/>
      <c r="DSE12" s="34"/>
      <c r="DSF12" s="34"/>
      <c r="DSG12" s="34"/>
      <c r="DSH12" s="34"/>
      <c r="DSI12" s="34"/>
      <c r="DSJ12" s="34"/>
      <c r="DSK12" s="34"/>
      <c r="DSL12" s="34"/>
      <c r="DSM12" s="34"/>
      <c r="DSN12" s="34"/>
      <c r="DSO12" s="34"/>
      <c r="DSP12" s="34"/>
      <c r="DSQ12" s="34"/>
      <c r="DSR12" s="34"/>
      <c r="DSS12" s="34"/>
      <c r="DST12" s="34"/>
      <c r="DSU12" s="34"/>
      <c r="DSV12" s="34"/>
      <c r="DSW12" s="34"/>
      <c r="DSX12" s="34"/>
      <c r="DSY12" s="34"/>
      <c r="DSZ12" s="34"/>
      <c r="DTA12" s="34"/>
      <c r="DTB12" s="34"/>
      <c r="DTC12" s="34"/>
      <c r="DTD12" s="34"/>
      <c r="DTE12" s="34"/>
      <c r="DTF12" s="34"/>
      <c r="DTG12" s="34"/>
      <c r="DTH12" s="34"/>
      <c r="DTI12" s="34"/>
      <c r="DTJ12" s="34"/>
      <c r="DTK12" s="34"/>
      <c r="DTL12" s="34"/>
      <c r="DTM12" s="34"/>
      <c r="DTN12" s="34"/>
      <c r="DTO12" s="34"/>
      <c r="DTP12" s="34"/>
      <c r="DTQ12" s="34"/>
      <c r="DTR12" s="34"/>
      <c r="DTS12" s="34"/>
      <c r="DTT12" s="34"/>
      <c r="DTU12" s="34"/>
      <c r="DTV12" s="34"/>
      <c r="DTW12" s="34"/>
      <c r="DTX12" s="34"/>
      <c r="DTY12" s="34"/>
      <c r="DTZ12" s="34"/>
      <c r="DUA12" s="34"/>
      <c r="DUB12" s="34"/>
      <c r="DUC12" s="34"/>
      <c r="DUD12" s="34"/>
      <c r="DUE12" s="34"/>
      <c r="DUF12" s="34"/>
      <c r="DUG12" s="34"/>
      <c r="DUH12" s="34"/>
      <c r="DUI12" s="34"/>
      <c r="DUJ12" s="34"/>
      <c r="DUK12" s="34"/>
      <c r="DUL12" s="34"/>
      <c r="DUM12" s="34"/>
      <c r="DUN12" s="34"/>
      <c r="DUO12" s="34"/>
      <c r="DUP12" s="34"/>
      <c r="DUQ12" s="34"/>
      <c r="DUR12" s="34"/>
      <c r="DUS12" s="34"/>
      <c r="DUT12" s="34"/>
      <c r="DUU12" s="34"/>
      <c r="DUV12" s="34"/>
      <c r="DUW12" s="34"/>
      <c r="DUX12" s="34"/>
      <c r="DUY12" s="34"/>
      <c r="DUZ12" s="34"/>
      <c r="DVA12" s="34"/>
      <c r="DVB12" s="34"/>
      <c r="DVC12" s="34"/>
      <c r="DVD12" s="34"/>
      <c r="DVE12" s="34"/>
      <c r="DVF12" s="34"/>
      <c r="DVG12" s="34"/>
      <c r="DVH12" s="34"/>
      <c r="DVI12" s="34"/>
      <c r="DVJ12" s="34"/>
      <c r="DVK12" s="34"/>
      <c r="DVL12" s="34"/>
      <c r="DVM12" s="34"/>
      <c r="DVN12" s="34"/>
      <c r="DVO12" s="34"/>
      <c r="DVP12" s="34"/>
      <c r="DVQ12" s="34"/>
      <c r="DVR12" s="34"/>
      <c r="DVS12" s="34"/>
      <c r="DVT12" s="34"/>
      <c r="DVU12" s="34"/>
      <c r="DVV12" s="34"/>
      <c r="DVW12" s="34"/>
      <c r="DVX12" s="34"/>
      <c r="DVY12" s="34"/>
      <c r="DVZ12" s="34"/>
      <c r="DWA12" s="34"/>
      <c r="DWB12" s="34"/>
      <c r="DWC12" s="34"/>
      <c r="DWD12" s="34"/>
      <c r="DWE12" s="34"/>
      <c r="DWF12" s="34"/>
      <c r="DWG12" s="34"/>
      <c r="DWH12" s="34"/>
      <c r="DWI12" s="34"/>
      <c r="DWJ12" s="34"/>
      <c r="DWK12" s="34"/>
      <c r="DWL12" s="34"/>
      <c r="DWM12" s="34"/>
      <c r="DWN12" s="34"/>
      <c r="DWO12" s="34"/>
      <c r="DWP12" s="34"/>
      <c r="DWQ12" s="34"/>
      <c r="DWR12" s="34"/>
      <c r="DWS12" s="34"/>
      <c r="DWT12" s="34"/>
      <c r="DWU12" s="34"/>
      <c r="DWV12" s="34"/>
      <c r="DWW12" s="34"/>
      <c r="DWX12" s="34"/>
      <c r="DWY12" s="34"/>
      <c r="DWZ12" s="34"/>
      <c r="DXA12" s="34"/>
      <c r="DXB12" s="34"/>
      <c r="DXC12" s="34"/>
      <c r="DXD12" s="34"/>
      <c r="DXE12" s="34"/>
      <c r="DXF12" s="34"/>
      <c r="DXG12" s="34"/>
      <c r="DXH12" s="34"/>
      <c r="DXI12" s="34"/>
      <c r="DXJ12" s="34"/>
      <c r="DXK12" s="34"/>
      <c r="DXL12" s="34"/>
      <c r="DXM12" s="34"/>
      <c r="DXN12" s="34"/>
      <c r="DXO12" s="34"/>
      <c r="DXP12" s="34"/>
      <c r="DXQ12" s="34"/>
      <c r="DXR12" s="34"/>
      <c r="DXS12" s="34"/>
      <c r="DXT12" s="34"/>
      <c r="DXU12" s="34"/>
      <c r="DXV12" s="34"/>
      <c r="DXW12" s="34"/>
      <c r="DXX12" s="34"/>
      <c r="DXY12" s="34"/>
      <c r="DXZ12" s="34"/>
      <c r="DYA12" s="34"/>
      <c r="DYB12" s="34"/>
      <c r="DYC12" s="34"/>
      <c r="DYD12" s="34"/>
      <c r="DYE12" s="34"/>
      <c r="DYF12" s="34"/>
      <c r="DYG12" s="34"/>
      <c r="DYH12" s="34"/>
      <c r="DYI12" s="34"/>
      <c r="DYJ12" s="34"/>
      <c r="DYK12" s="34"/>
      <c r="DYL12" s="34"/>
      <c r="DYM12" s="34"/>
      <c r="DYN12" s="34"/>
      <c r="DYO12" s="34"/>
      <c r="DYP12" s="34"/>
      <c r="DYQ12" s="34"/>
      <c r="DYR12" s="34"/>
      <c r="DYS12" s="34"/>
      <c r="DYT12" s="34"/>
      <c r="DYU12" s="34"/>
      <c r="DYV12" s="34"/>
      <c r="DYW12" s="34"/>
      <c r="DYX12" s="34"/>
      <c r="DYY12" s="34"/>
      <c r="DYZ12" s="34"/>
      <c r="DZA12" s="34"/>
      <c r="DZB12" s="34"/>
      <c r="DZC12" s="34"/>
      <c r="DZD12" s="34"/>
      <c r="DZE12" s="34"/>
      <c r="DZF12" s="34"/>
      <c r="DZG12" s="34"/>
      <c r="DZH12" s="34"/>
      <c r="DZI12" s="34"/>
      <c r="DZJ12" s="34"/>
      <c r="DZK12" s="34"/>
      <c r="DZL12" s="34"/>
      <c r="DZM12" s="34"/>
      <c r="DZN12" s="34"/>
      <c r="DZO12" s="34"/>
      <c r="DZP12" s="34"/>
      <c r="DZQ12" s="34"/>
      <c r="DZR12" s="34"/>
      <c r="DZS12" s="34"/>
      <c r="DZT12" s="34"/>
      <c r="DZU12" s="34"/>
      <c r="DZV12" s="34"/>
      <c r="DZW12" s="34"/>
      <c r="DZX12" s="34"/>
      <c r="DZY12" s="34"/>
      <c r="DZZ12" s="34"/>
      <c r="EAA12" s="34"/>
      <c r="EAB12" s="34"/>
      <c r="EAC12" s="34"/>
      <c r="EAD12" s="34"/>
      <c r="EAE12" s="34"/>
      <c r="EAF12" s="34"/>
      <c r="EAG12" s="34"/>
      <c r="EAH12" s="34"/>
      <c r="EAI12" s="34"/>
      <c r="EAJ12" s="34"/>
      <c r="EAK12" s="34"/>
      <c r="EAL12" s="34"/>
      <c r="EAM12" s="34"/>
      <c r="EAN12" s="34"/>
      <c r="EAO12" s="34"/>
      <c r="EAP12" s="34"/>
      <c r="EAQ12" s="34"/>
      <c r="EAR12" s="34"/>
      <c r="EAS12" s="34"/>
      <c r="EAT12" s="34"/>
      <c r="EAU12" s="34"/>
      <c r="EAV12" s="34"/>
      <c r="EAW12" s="34"/>
      <c r="EAX12" s="34"/>
      <c r="EAY12" s="34"/>
      <c r="EAZ12" s="34"/>
      <c r="EBA12" s="34"/>
      <c r="EBB12" s="34"/>
      <c r="EBC12" s="34"/>
      <c r="EBD12" s="34"/>
      <c r="EBE12" s="34"/>
      <c r="EBF12" s="34"/>
      <c r="EBG12" s="34"/>
      <c r="EBH12" s="34"/>
      <c r="EBI12" s="34"/>
      <c r="EBJ12" s="34"/>
      <c r="EBK12" s="34"/>
      <c r="EBL12" s="34"/>
      <c r="EBM12" s="34"/>
      <c r="EBN12" s="34"/>
      <c r="EBO12" s="34"/>
      <c r="EBP12" s="34"/>
      <c r="EBQ12" s="34"/>
      <c r="EBR12" s="34"/>
      <c r="EBS12" s="34"/>
      <c r="EBT12" s="34"/>
      <c r="EBU12" s="34"/>
      <c r="EBV12" s="34"/>
      <c r="EBW12" s="34"/>
      <c r="EBX12" s="34"/>
      <c r="EBY12" s="34"/>
      <c r="EBZ12" s="34"/>
      <c r="ECA12" s="34"/>
      <c r="ECB12" s="34"/>
      <c r="ECC12" s="34"/>
      <c r="ECD12" s="34"/>
      <c r="ECE12" s="34"/>
      <c r="ECF12" s="34"/>
      <c r="ECG12" s="34"/>
      <c r="ECH12" s="34"/>
      <c r="ECI12" s="34"/>
      <c r="ECJ12" s="34"/>
      <c r="ECK12" s="34"/>
      <c r="ECL12" s="34"/>
      <c r="ECM12" s="34"/>
      <c r="ECN12" s="34"/>
      <c r="ECO12" s="34"/>
      <c r="ECP12" s="34"/>
      <c r="ECQ12" s="34"/>
      <c r="ECR12" s="34"/>
      <c r="ECS12" s="34"/>
      <c r="ECT12" s="34"/>
      <c r="ECU12" s="34"/>
      <c r="ECV12" s="34"/>
      <c r="ECW12" s="34"/>
      <c r="ECX12" s="34"/>
      <c r="ECY12" s="34"/>
      <c r="ECZ12" s="34"/>
      <c r="EDA12" s="34"/>
      <c r="EDB12" s="34"/>
      <c r="EDC12" s="34"/>
      <c r="EDD12" s="34"/>
      <c r="EDE12" s="34"/>
      <c r="EDF12" s="34"/>
      <c r="EDG12" s="34"/>
      <c r="EDH12" s="34"/>
      <c r="EDI12" s="34"/>
      <c r="EDJ12" s="34"/>
      <c r="EDK12" s="34"/>
      <c r="EDL12" s="34"/>
      <c r="EDM12" s="34"/>
      <c r="EDN12" s="34"/>
      <c r="EDO12" s="34"/>
      <c r="EDP12" s="34"/>
      <c r="EDQ12" s="34"/>
      <c r="EDR12" s="34"/>
      <c r="EDS12" s="34"/>
      <c r="EDT12" s="34"/>
      <c r="EDU12" s="34"/>
      <c r="EDV12" s="34"/>
      <c r="EDW12" s="34"/>
      <c r="EDX12" s="34"/>
      <c r="EDY12" s="34"/>
      <c r="EDZ12" s="34"/>
      <c r="EEA12" s="34"/>
      <c r="EEB12" s="34"/>
      <c r="EEC12" s="34"/>
      <c r="EED12" s="34"/>
      <c r="EEE12" s="34"/>
      <c r="EEF12" s="34"/>
      <c r="EEG12" s="34"/>
      <c r="EEH12" s="34"/>
      <c r="EEI12" s="34"/>
      <c r="EEJ12" s="34"/>
      <c r="EEK12" s="34"/>
      <c r="EEL12" s="34"/>
      <c r="EEM12" s="34"/>
      <c r="EEN12" s="34"/>
      <c r="EEO12" s="34"/>
      <c r="EEP12" s="34"/>
      <c r="EEQ12" s="34"/>
      <c r="EER12" s="34"/>
      <c r="EES12" s="34"/>
      <c r="EET12" s="34"/>
      <c r="EEU12" s="34"/>
      <c r="EEV12" s="34"/>
      <c r="EEW12" s="34"/>
      <c r="EEX12" s="34"/>
      <c r="EEY12" s="34"/>
      <c r="EEZ12" s="34"/>
      <c r="EFA12" s="34"/>
      <c r="EFB12" s="34"/>
      <c r="EFC12" s="34"/>
      <c r="EFD12" s="34"/>
      <c r="EFE12" s="34"/>
      <c r="EFF12" s="34"/>
      <c r="EFG12" s="34"/>
      <c r="EFH12" s="34"/>
      <c r="EFI12" s="34"/>
      <c r="EFJ12" s="34"/>
      <c r="EFK12" s="34"/>
      <c r="EFL12" s="34"/>
      <c r="EFM12" s="34"/>
      <c r="EFN12" s="34"/>
      <c r="EFO12" s="34"/>
      <c r="EFP12" s="34"/>
      <c r="EFQ12" s="34"/>
      <c r="EFR12" s="34"/>
      <c r="EFS12" s="34"/>
      <c r="EFT12" s="34"/>
      <c r="EFU12" s="34"/>
      <c r="EFV12" s="34"/>
      <c r="EFW12" s="34"/>
      <c r="EFX12" s="34"/>
      <c r="EFY12" s="34"/>
      <c r="EFZ12" s="34"/>
      <c r="EGA12" s="34"/>
      <c r="EGB12" s="34"/>
      <c r="EGC12" s="34"/>
      <c r="EGD12" s="34"/>
      <c r="EGE12" s="34"/>
      <c r="EGF12" s="34"/>
      <c r="EGG12" s="34"/>
      <c r="EGH12" s="34"/>
      <c r="EGI12" s="34"/>
      <c r="EGJ12" s="34"/>
      <c r="EGK12" s="34"/>
      <c r="EGL12" s="34"/>
      <c r="EGM12" s="34"/>
      <c r="EGN12" s="34"/>
      <c r="EGO12" s="34"/>
      <c r="EGP12" s="34"/>
      <c r="EGQ12" s="34"/>
      <c r="EGR12" s="34"/>
      <c r="EGS12" s="34"/>
      <c r="EGT12" s="34"/>
      <c r="EGU12" s="34"/>
      <c r="EGV12" s="34"/>
      <c r="EGW12" s="34"/>
      <c r="EGX12" s="34"/>
      <c r="EGY12" s="34"/>
      <c r="EGZ12" s="34"/>
      <c r="EHA12" s="34"/>
      <c r="EHB12" s="34"/>
      <c r="EHC12" s="34"/>
      <c r="EHD12" s="34"/>
      <c r="EHE12" s="34"/>
      <c r="EHF12" s="34"/>
      <c r="EHG12" s="34"/>
      <c r="EHH12" s="34"/>
      <c r="EHI12" s="34"/>
      <c r="EHJ12" s="34"/>
      <c r="EHK12" s="34"/>
      <c r="EHL12" s="34"/>
      <c r="EHM12" s="34"/>
      <c r="EHN12" s="34"/>
      <c r="EHO12" s="34"/>
      <c r="EHP12" s="34"/>
      <c r="EHQ12" s="34"/>
      <c r="EHR12" s="34"/>
      <c r="EHS12" s="34"/>
      <c r="EHT12" s="34"/>
      <c r="EHU12" s="34"/>
      <c r="EHV12" s="34"/>
      <c r="EHW12" s="34"/>
      <c r="EHX12" s="34"/>
      <c r="EHY12" s="34"/>
      <c r="EHZ12" s="34"/>
      <c r="EIA12" s="34"/>
      <c r="EIB12" s="34"/>
      <c r="EIC12" s="34"/>
      <c r="EID12" s="34"/>
      <c r="EIE12" s="34"/>
      <c r="EIF12" s="34"/>
      <c r="EIG12" s="34"/>
      <c r="EIH12" s="34"/>
      <c r="EII12" s="34"/>
      <c r="EIJ12" s="34"/>
      <c r="EIK12" s="34"/>
      <c r="EIL12" s="34"/>
      <c r="EIM12" s="34"/>
      <c r="EIN12" s="34"/>
      <c r="EIO12" s="34"/>
      <c r="EIP12" s="34"/>
      <c r="EIQ12" s="34"/>
      <c r="EIR12" s="34"/>
      <c r="EIS12" s="34"/>
      <c r="EIT12" s="34"/>
      <c r="EIU12" s="34"/>
      <c r="EIV12" s="34"/>
      <c r="EIW12" s="34"/>
      <c r="EIX12" s="34"/>
      <c r="EIY12" s="34"/>
      <c r="EIZ12" s="34"/>
      <c r="EJA12" s="34"/>
      <c r="EJB12" s="34"/>
      <c r="EJC12" s="34"/>
      <c r="EJD12" s="34"/>
      <c r="EJE12" s="34"/>
      <c r="EJF12" s="34"/>
      <c r="EJG12" s="34"/>
      <c r="EJH12" s="34"/>
      <c r="EJI12" s="34"/>
      <c r="EJJ12" s="34"/>
      <c r="EJK12" s="34"/>
      <c r="EJL12" s="34"/>
      <c r="EJM12" s="34"/>
      <c r="EJN12" s="34"/>
      <c r="EJO12" s="34"/>
      <c r="EJP12" s="34"/>
      <c r="EJQ12" s="34"/>
      <c r="EJR12" s="34"/>
      <c r="EJS12" s="34"/>
      <c r="EJT12" s="34"/>
      <c r="EJU12" s="34"/>
      <c r="EJV12" s="34"/>
      <c r="EJW12" s="34"/>
      <c r="EJX12" s="34"/>
      <c r="EJY12" s="34"/>
      <c r="EJZ12" s="34"/>
      <c r="EKA12" s="34"/>
      <c r="EKB12" s="34"/>
      <c r="EKC12" s="34"/>
      <c r="EKD12" s="34"/>
      <c r="EKE12" s="34"/>
      <c r="EKF12" s="34"/>
      <c r="EKG12" s="34"/>
      <c r="EKH12" s="34"/>
      <c r="EKI12" s="34"/>
      <c r="EKJ12" s="34"/>
      <c r="EKK12" s="34"/>
      <c r="EKL12" s="34"/>
      <c r="EKM12" s="34"/>
      <c r="EKN12" s="34"/>
      <c r="EKO12" s="34"/>
      <c r="EKP12" s="34"/>
      <c r="EKQ12" s="34"/>
      <c r="EKR12" s="34"/>
      <c r="EKS12" s="34"/>
      <c r="EKT12" s="34"/>
      <c r="EKU12" s="34"/>
      <c r="EKV12" s="34"/>
      <c r="EKW12" s="34"/>
      <c r="EKX12" s="34"/>
      <c r="EKY12" s="34"/>
      <c r="EKZ12" s="34"/>
      <c r="ELA12" s="34"/>
      <c r="ELB12" s="34"/>
      <c r="ELC12" s="34"/>
      <c r="ELD12" s="34"/>
      <c r="ELE12" s="34"/>
      <c r="ELF12" s="34"/>
      <c r="ELG12" s="34"/>
      <c r="ELH12" s="34"/>
      <c r="ELI12" s="34"/>
      <c r="ELJ12" s="34"/>
      <c r="ELK12" s="34"/>
      <c r="ELL12" s="34"/>
      <c r="ELM12" s="34"/>
      <c r="ELN12" s="34"/>
      <c r="ELO12" s="34"/>
      <c r="ELP12" s="34"/>
      <c r="ELQ12" s="34"/>
      <c r="ELR12" s="34"/>
      <c r="ELS12" s="34"/>
      <c r="ELT12" s="34"/>
      <c r="ELU12" s="34"/>
      <c r="ELV12" s="34"/>
      <c r="ELW12" s="34"/>
      <c r="ELX12" s="34"/>
      <c r="ELY12" s="34"/>
      <c r="ELZ12" s="34"/>
      <c r="EMA12" s="34"/>
      <c r="EMB12" s="34"/>
      <c r="EMC12" s="34"/>
      <c r="EMD12" s="34"/>
      <c r="EME12" s="34"/>
      <c r="EMF12" s="34"/>
      <c r="EMG12" s="34"/>
      <c r="EMH12" s="34"/>
      <c r="EMI12" s="34"/>
      <c r="EMJ12" s="34"/>
      <c r="EMK12" s="34"/>
      <c r="EML12" s="34"/>
      <c r="EMM12" s="34"/>
      <c r="EMN12" s="34"/>
      <c r="EMO12" s="34"/>
      <c r="EMP12" s="34"/>
      <c r="EMQ12" s="34"/>
      <c r="EMR12" s="34"/>
      <c r="EMS12" s="34"/>
      <c r="EMT12" s="34"/>
      <c r="EMU12" s="34"/>
      <c r="EMV12" s="34"/>
      <c r="EMW12" s="34"/>
      <c r="EMX12" s="34"/>
      <c r="EMY12" s="34"/>
      <c r="EMZ12" s="34"/>
      <c r="ENA12" s="34"/>
      <c r="ENB12" s="34"/>
      <c r="ENC12" s="34"/>
      <c r="END12" s="34"/>
      <c r="ENE12" s="34"/>
      <c r="ENF12" s="34"/>
      <c r="ENG12" s="34"/>
      <c r="ENH12" s="34"/>
      <c r="ENI12" s="34"/>
      <c r="ENJ12" s="34"/>
      <c r="ENK12" s="34"/>
      <c r="ENL12" s="34"/>
      <c r="ENM12" s="34"/>
      <c r="ENN12" s="34"/>
      <c r="ENO12" s="34"/>
      <c r="ENP12" s="34"/>
      <c r="ENQ12" s="34"/>
      <c r="ENR12" s="34"/>
      <c r="ENS12" s="34"/>
      <c r="ENT12" s="34"/>
      <c r="ENU12" s="34"/>
      <c r="ENV12" s="34"/>
      <c r="ENW12" s="34"/>
      <c r="ENX12" s="34"/>
      <c r="ENY12" s="34"/>
      <c r="ENZ12" s="34"/>
      <c r="EOA12" s="34"/>
      <c r="EOB12" s="34"/>
      <c r="EOC12" s="34"/>
      <c r="EOD12" s="34"/>
      <c r="EOE12" s="34"/>
      <c r="EOF12" s="34"/>
      <c r="EOG12" s="34"/>
      <c r="EOH12" s="34"/>
      <c r="EOI12" s="34"/>
      <c r="EOJ12" s="34"/>
      <c r="EOK12" s="34"/>
      <c r="EOL12" s="34"/>
      <c r="EOM12" s="34"/>
      <c r="EON12" s="34"/>
      <c r="EOO12" s="34"/>
      <c r="EOP12" s="34"/>
      <c r="EOQ12" s="34"/>
      <c r="EOR12" s="34"/>
      <c r="EOS12" s="34"/>
      <c r="EOT12" s="34"/>
      <c r="EOU12" s="34"/>
      <c r="EOV12" s="34"/>
      <c r="EOW12" s="34"/>
      <c r="EOX12" s="34"/>
      <c r="EOY12" s="34"/>
      <c r="EOZ12" s="34"/>
      <c r="EPA12" s="34"/>
      <c r="EPB12" s="34"/>
      <c r="EPC12" s="34"/>
      <c r="EPD12" s="34"/>
      <c r="EPE12" s="34"/>
      <c r="EPF12" s="34"/>
      <c r="EPG12" s="34"/>
      <c r="EPH12" s="34"/>
      <c r="EPI12" s="34"/>
      <c r="EPJ12" s="34"/>
      <c r="EPK12" s="34"/>
      <c r="EPL12" s="34"/>
      <c r="EPM12" s="34"/>
      <c r="EPN12" s="34"/>
      <c r="EPO12" s="34"/>
      <c r="EPP12" s="34"/>
      <c r="EPQ12" s="34"/>
      <c r="EPR12" s="34"/>
      <c r="EPS12" s="34"/>
      <c r="EPT12" s="34"/>
      <c r="EPU12" s="34"/>
      <c r="EPV12" s="34"/>
      <c r="EPW12" s="34"/>
      <c r="EPX12" s="34"/>
      <c r="EPY12" s="34"/>
      <c r="EPZ12" s="34"/>
      <c r="EQA12" s="34"/>
      <c r="EQB12" s="34"/>
      <c r="EQC12" s="34"/>
      <c r="EQD12" s="34"/>
      <c r="EQE12" s="34"/>
      <c r="EQF12" s="34"/>
      <c r="EQG12" s="34"/>
      <c r="EQH12" s="34"/>
      <c r="EQI12" s="34"/>
      <c r="EQJ12" s="34"/>
      <c r="EQK12" s="34"/>
      <c r="EQL12" s="34"/>
      <c r="EQM12" s="34"/>
      <c r="EQN12" s="34"/>
      <c r="EQO12" s="34"/>
      <c r="EQP12" s="34"/>
      <c r="EQQ12" s="34"/>
      <c r="EQR12" s="34"/>
      <c r="EQS12" s="34"/>
      <c r="EQT12" s="34"/>
      <c r="EQU12" s="34"/>
      <c r="EQV12" s="34"/>
      <c r="EQW12" s="34"/>
      <c r="EQX12" s="34"/>
      <c r="EQY12" s="34"/>
      <c r="EQZ12" s="34"/>
      <c r="ERA12" s="34"/>
      <c r="ERB12" s="34"/>
      <c r="ERC12" s="34"/>
      <c r="ERD12" s="34"/>
      <c r="ERE12" s="34"/>
      <c r="ERF12" s="34"/>
      <c r="ERG12" s="34"/>
      <c r="ERH12" s="34"/>
      <c r="ERI12" s="34"/>
      <c r="ERJ12" s="34"/>
      <c r="ERK12" s="34"/>
      <c r="ERL12" s="34"/>
      <c r="ERM12" s="34"/>
      <c r="ERN12" s="34"/>
      <c r="ERO12" s="34"/>
      <c r="ERP12" s="34"/>
      <c r="ERQ12" s="34"/>
      <c r="ERR12" s="34"/>
      <c r="ERS12" s="34"/>
      <c r="ERT12" s="34"/>
      <c r="ERU12" s="34"/>
      <c r="ERV12" s="34"/>
      <c r="ERW12" s="34"/>
      <c r="ERX12" s="34"/>
      <c r="ERY12" s="34"/>
      <c r="ERZ12" s="34"/>
      <c r="ESA12" s="34"/>
      <c r="ESB12" s="34"/>
      <c r="ESC12" s="34"/>
      <c r="ESD12" s="34"/>
      <c r="ESE12" s="34"/>
      <c r="ESF12" s="34"/>
      <c r="ESG12" s="34"/>
      <c r="ESH12" s="34"/>
      <c r="ESI12" s="34"/>
      <c r="ESJ12" s="34"/>
      <c r="ESK12" s="34"/>
      <c r="ESL12" s="34"/>
      <c r="ESM12" s="34"/>
      <c r="ESN12" s="34"/>
      <c r="ESO12" s="34"/>
      <c r="ESP12" s="34"/>
      <c r="ESQ12" s="34"/>
      <c r="ESR12" s="34"/>
      <c r="ESS12" s="34"/>
      <c r="EST12" s="34"/>
      <c r="ESU12" s="34"/>
      <c r="ESV12" s="34"/>
      <c r="ESW12" s="34"/>
      <c r="ESX12" s="34"/>
      <c r="ESY12" s="34"/>
      <c r="ESZ12" s="34"/>
      <c r="ETA12" s="34"/>
      <c r="ETB12" s="34"/>
      <c r="ETC12" s="34"/>
      <c r="ETD12" s="34"/>
      <c r="ETE12" s="34"/>
      <c r="ETF12" s="34"/>
      <c r="ETG12" s="34"/>
      <c r="ETH12" s="34"/>
      <c r="ETI12" s="34"/>
      <c r="ETJ12" s="34"/>
      <c r="ETK12" s="34"/>
      <c r="ETL12" s="34"/>
      <c r="ETM12" s="34"/>
      <c r="ETN12" s="34"/>
      <c r="ETO12" s="34"/>
      <c r="ETP12" s="34"/>
      <c r="ETQ12" s="34"/>
      <c r="ETR12" s="34"/>
      <c r="ETS12" s="34"/>
      <c r="ETT12" s="34"/>
      <c r="ETU12" s="34"/>
      <c r="ETV12" s="34"/>
      <c r="ETW12" s="34"/>
      <c r="ETX12" s="34"/>
      <c r="ETY12" s="34"/>
      <c r="ETZ12" s="34"/>
      <c r="EUA12" s="34"/>
      <c r="EUB12" s="34"/>
      <c r="EUC12" s="34"/>
      <c r="EUD12" s="34"/>
      <c r="EUE12" s="34"/>
      <c r="EUF12" s="34"/>
      <c r="EUG12" s="34"/>
      <c r="EUH12" s="34"/>
      <c r="EUI12" s="34"/>
      <c r="EUJ12" s="34"/>
      <c r="EUK12" s="34"/>
      <c r="EUL12" s="34"/>
      <c r="EUM12" s="34"/>
      <c r="EUN12" s="34"/>
      <c r="EUO12" s="34"/>
      <c r="EUP12" s="34"/>
      <c r="EUQ12" s="34"/>
      <c r="EUR12" s="34"/>
      <c r="EUS12" s="34"/>
      <c r="EUT12" s="34"/>
      <c r="EUU12" s="34"/>
      <c r="EUV12" s="34"/>
      <c r="EUW12" s="34"/>
      <c r="EUX12" s="34"/>
      <c r="EUY12" s="34"/>
      <c r="EUZ12" s="34"/>
      <c r="EVA12" s="34"/>
      <c r="EVB12" s="34"/>
      <c r="EVC12" s="34"/>
      <c r="EVD12" s="34"/>
      <c r="EVE12" s="34"/>
      <c r="EVF12" s="34"/>
      <c r="EVG12" s="34"/>
      <c r="EVH12" s="34"/>
      <c r="EVI12" s="34"/>
      <c r="EVJ12" s="34"/>
      <c r="EVK12" s="34"/>
      <c r="EVL12" s="34"/>
      <c r="EVM12" s="34"/>
      <c r="EVN12" s="34"/>
      <c r="EVO12" s="34"/>
      <c r="EVP12" s="34"/>
      <c r="EVQ12" s="34"/>
      <c r="EVR12" s="34"/>
      <c r="EVS12" s="34"/>
      <c r="EVT12" s="34"/>
      <c r="EVU12" s="34"/>
      <c r="EVV12" s="34"/>
      <c r="EVW12" s="34"/>
      <c r="EVX12" s="34"/>
      <c r="EVY12" s="34"/>
      <c r="EVZ12" s="34"/>
      <c r="EWA12" s="34"/>
      <c r="EWB12" s="34"/>
      <c r="EWC12" s="34"/>
      <c r="EWD12" s="34"/>
      <c r="EWE12" s="34"/>
      <c r="EWF12" s="34"/>
      <c r="EWG12" s="34"/>
      <c r="EWH12" s="34"/>
      <c r="EWI12" s="34"/>
      <c r="EWJ12" s="34"/>
      <c r="EWK12" s="34"/>
      <c r="EWL12" s="34"/>
      <c r="EWM12" s="34"/>
      <c r="EWN12" s="34"/>
      <c r="EWO12" s="34"/>
      <c r="EWP12" s="34"/>
      <c r="EWQ12" s="34"/>
      <c r="EWR12" s="34"/>
      <c r="EWS12" s="34"/>
      <c r="EWT12" s="34"/>
      <c r="EWU12" s="34"/>
      <c r="EWV12" s="34"/>
      <c r="EWW12" s="34"/>
      <c r="EWX12" s="34"/>
      <c r="EWY12" s="34"/>
      <c r="EWZ12" s="34"/>
      <c r="EXA12" s="34"/>
      <c r="EXB12" s="34"/>
      <c r="EXC12" s="34"/>
      <c r="EXD12" s="34"/>
      <c r="EXE12" s="34"/>
      <c r="EXF12" s="34"/>
      <c r="EXG12" s="34"/>
      <c r="EXH12" s="34"/>
      <c r="EXI12" s="34"/>
      <c r="EXJ12" s="34"/>
      <c r="EXK12" s="34"/>
      <c r="EXL12" s="34"/>
      <c r="EXM12" s="34"/>
      <c r="EXN12" s="34"/>
      <c r="EXO12" s="34"/>
      <c r="EXP12" s="34"/>
      <c r="EXQ12" s="34"/>
      <c r="EXR12" s="34"/>
      <c r="EXS12" s="34"/>
      <c r="EXT12" s="34"/>
      <c r="EXU12" s="34"/>
      <c r="EXV12" s="34"/>
      <c r="EXW12" s="34"/>
      <c r="EXX12" s="34"/>
      <c r="EXY12" s="34"/>
      <c r="EXZ12" s="34"/>
      <c r="EYA12" s="34"/>
      <c r="EYB12" s="34"/>
      <c r="EYC12" s="34"/>
      <c r="EYD12" s="34"/>
      <c r="EYE12" s="34"/>
      <c r="EYF12" s="34"/>
      <c r="EYG12" s="34"/>
      <c r="EYH12" s="34"/>
      <c r="EYI12" s="34"/>
      <c r="EYJ12" s="34"/>
      <c r="EYK12" s="34"/>
      <c r="EYL12" s="34"/>
      <c r="EYM12" s="34"/>
      <c r="EYN12" s="34"/>
      <c r="EYO12" s="34"/>
      <c r="EYP12" s="34"/>
      <c r="EYQ12" s="34"/>
      <c r="EYR12" s="34"/>
      <c r="EYS12" s="34"/>
      <c r="EYT12" s="34"/>
      <c r="EYU12" s="34"/>
      <c r="EYV12" s="34"/>
      <c r="EYW12" s="34"/>
      <c r="EYX12" s="34"/>
      <c r="EYY12" s="34"/>
      <c r="EYZ12" s="34"/>
      <c r="EZA12" s="34"/>
      <c r="EZB12" s="34"/>
      <c r="EZC12" s="34"/>
      <c r="EZD12" s="34"/>
      <c r="EZE12" s="34"/>
      <c r="EZF12" s="34"/>
      <c r="EZG12" s="34"/>
      <c r="EZH12" s="34"/>
      <c r="EZI12" s="34"/>
      <c r="EZJ12" s="34"/>
      <c r="EZK12" s="34"/>
      <c r="EZL12" s="34"/>
      <c r="EZM12" s="34"/>
      <c r="EZN12" s="34"/>
      <c r="EZO12" s="34"/>
      <c r="EZP12" s="34"/>
      <c r="EZQ12" s="34"/>
      <c r="EZR12" s="34"/>
      <c r="EZS12" s="34"/>
      <c r="EZT12" s="34"/>
      <c r="EZU12" s="34"/>
      <c r="EZV12" s="34"/>
      <c r="EZW12" s="34"/>
      <c r="EZX12" s="34"/>
      <c r="EZY12" s="34"/>
      <c r="EZZ12" s="34"/>
      <c r="FAA12" s="34"/>
      <c r="FAB12" s="34"/>
      <c r="FAC12" s="34"/>
      <c r="FAD12" s="34"/>
      <c r="FAE12" s="34"/>
      <c r="FAF12" s="34"/>
      <c r="FAG12" s="34"/>
      <c r="FAH12" s="34"/>
      <c r="FAI12" s="34"/>
      <c r="FAJ12" s="34"/>
      <c r="FAK12" s="34"/>
      <c r="FAL12" s="34"/>
      <c r="FAM12" s="34"/>
      <c r="FAN12" s="34"/>
      <c r="FAO12" s="34"/>
      <c r="FAP12" s="34"/>
      <c r="FAQ12" s="34"/>
      <c r="FAR12" s="34"/>
      <c r="FAS12" s="34"/>
      <c r="FAT12" s="34"/>
      <c r="FAU12" s="34"/>
      <c r="FAV12" s="34"/>
      <c r="FAW12" s="34"/>
      <c r="FAX12" s="34"/>
      <c r="FAY12" s="34"/>
      <c r="FAZ12" s="34"/>
      <c r="FBA12" s="34"/>
      <c r="FBB12" s="34"/>
      <c r="FBC12" s="34"/>
      <c r="FBD12" s="34"/>
      <c r="FBE12" s="34"/>
      <c r="FBF12" s="34"/>
      <c r="FBG12" s="34"/>
      <c r="FBH12" s="34"/>
      <c r="FBI12" s="34"/>
      <c r="FBJ12" s="34"/>
      <c r="FBK12" s="34"/>
      <c r="FBL12" s="34"/>
      <c r="FBM12" s="34"/>
      <c r="FBN12" s="34"/>
      <c r="FBO12" s="34"/>
      <c r="FBP12" s="34"/>
      <c r="FBQ12" s="34"/>
      <c r="FBR12" s="34"/>
      <c r="FBS12" s="34"/>
      <c r="FBT12" s="34"/>
      <c r="FBU12" s="34"/>
      <c r="FBV12" s="34"/>
      <c r="FBW12" s="34"/>
      <c r="FBX12" s="34"/>
      <c r="FBY12" s="34"/>
      <c r="FBZ12" s="34"/>
      <c r="FCA12" s="34"/>
      <c r="FCB12" s="34"/>
      <c r="FCC12" s="34"/>
      <c r="FCD12" s="34"/>
      <c r="FCE12" s="34"/>
      <c r="FCF12" s="34"/>
      <c r="FCG12" s="34"/>
      <c r="FCH12" s="34"/>
      <c r="FCI12" s="34"/>
      <c r="FCJ12" s="34"/>
      <c r="FCK12" s="34"/>
      <c r="FCL12" s="34"/>
      <c r="FCM12" s="34"/>
      <c r="FCN12" s="34"/>
      <c r="FCO12" s="34"/>
      <c r="FCP12" s="34"/>
      <c r="FCQ12" s="34"/>
      <c r="FCR12" s="34"/>
      <c r="FCS12" s="34"/>
      <c r="FCT12" s="34"/>
      <c r="FCU12" s="34"/>
      <c r="FCV12" s="34"/>
      <c r="FCW12" s="34"/>
      <c r="FCX12" s="34"/>
      <c r="FCY12" s="34"/>
      <c r="FCZ12" s="34"/>
      <c r="FDA12" s="34"/>
      <c r="FDB12" s="34"/>
      <c r="FDC12" s="34"/>
      <c r="FDD12" s="34"/>
      <c r="FDE12" s="34"/>
      <c r="FDF12" s="34"/>
      <c r="FDG12" s="34"/>
      <c r="FDH12" s="34"/>
      <c r="FDI12" s="34"/>
      <c r="FDJ12" s="34"/>
      <c r="FDK12" s="34"/>
      <c r="FDL12" s="34"/>
      <c r="FDM12" s="34"/>
      <c r="FDN12" s="34"/>
      <c r="FDO12" s="34"/>
      <c r="FDP12" s="34"/>
      <c r="FDQ12" s="34"/>
      <c r="FDR12" s="34"/>
      <c r="FDS12" s="34"/>
      <c r="FDT12" s="34"/>
      <c r="FDU12" s="34"/>
      <c r="FDV12" s="34"/>
      <c r="FDW12" s="34"/>
      <c r="FDX12" s="34"/>
      <c r="FDY12" s="34"/>
      <c r="FDZ12" s="34"/>
      <c r="FEA12" s="34"/>
      <c r="FEB12" s="34"/>
      <c r="FEC12" s="34"/>
      <c r="FED12" s="34"/>
      <c r="FEE12" s="34"/>
      <c r="FEF12" s="34"/>
      <c r="FEG12" s="34"/>
      <c r="FEH12" s="34"/>
      <c r="FEI12" s="34"/>
      <c r="FEJ12" s="34"/>
      <c r="FEK12" s="34"/>
      <c r="FEL12" s="34"/>
      <c r="FEM12" s="34"/>
      <c r="FEN12" s="34"/>
      <c r="FEO12" s="34"/>
      <c r="FEP12" s="34"/>
      <c r="FEQ12" s="34"/>
      <c r="FER12" s="34"/>
      <c r="FES12" s="34"/>
      <c r="FET12" s="34"/>
      <c r="FEU12" s="34"/>
      <c r="FEV12" s="34"/>
      <c r="FEW12" s="34"/>
      <c r="FEX12" s="34"/>
      <c r="FEY12" s="34"/>
      <c r="FEZ12" s="34"/>
      <c r="FFA12" s="34"/>
      <c r="FFB12" s="34"/>
      <c r="FFC12" s="34"/>
      <c r="FFD12" s="34"/>
      <c r="FFE12" s="34"/>
      <c r="FFF12" s="34"/>
      <c r="FFG12" s="34"/>
      <c r="FFH12" s="34"/>
      <c r="FFI12" s="34"/>
      <c r="FFJ12" s="34"/>
      <c r="FFK12" s="34"/>
      <c r="FFL12" s="34"/>
      <c r="FFM12" s="34"/>
      <c r="FFN12" s="34"/>
      <c r="FFO12" s="34"/>
      <c r="FFP12" s="34"/>
      <c r="FFQ12" s="34"/>
      <c r="FFR12" s="34"/>
      <c r="FFS12" s="34"/>
      <c r="FFT12" s="34"/>
      <c r="FFU12" s="34"/>
      <c r="FFV12" s="34"/>
      <c r="FFW12" s="34"/>
      <c r="FFX12" s="34"/>
      <c r="FFY12" s="34"/>
      <c r="FFZ12" s="34"/>
      <c r="FGA12" s="34"/>
      <c r="FGB12" s="34"/>
      <c r="FGC12" s="34"/>
      <c r="FGD12" s="34"/>
      <c r="FGE12" s="34"/>
      <c r="FGF12" s="34"/>
      <c r="FGG12" s="34"/>
      <c r="FGH12" s="34"/>
      <c r="FGI12" s="34"/>
      <c r="FGJ12" s="34"/>
      <c r="FGK12" s="34"/>
      <c r="FGL12" s="34"/>
      <c r="FGM12" s="34"/>
      <c r="FGN12" s="34"/>
      <c r="FGO12" s="34"/>
      <c r="FGP12" s="34"/>
      <c r="FGQ12" s="34"/>
      <c r="FGR12" s="34"/>
      <c r="FGS12" s="34"/>
      <c r="FGT12" s="34"/>
      <c r="FGU12" s="34"/>
      <c r="FGV12" s="34"/>
      <c r="FGW12" s="34"/>
      <c r="FGX12" s="34"/>
      <c r="FGY12" s="34"/>
      <c r="FGZ12" s="34"/>
      <c r="FHA12" s="34"/>
      <c r="FHB12" s="34"/>
      <c r="FHC12" s="34"/>
      <c r="FHD12" s="34"/>
      <c r="FHE12" s="34"/>
      <c r="FHF12" s="34"/>
      <c r="FHG12" s="34"/>
      <c r="FHH12" s="34"/>
      <c r="FHI12" s="34"/>
      <c r="FHJ12" s="34"/>
      <c r="FHK12" s="34"/>
      <c r="FHL12" s="34"/>
      <c r="FHM12" s="34"/>
      <c r="FHN12" s="34"/>
      <c r="FHO12" s="34"/>
      <c r="FHP12" s="34"/>
      <c r="FHQ12" s="34"/>
      <c r="FHR12" s="34"/>
      <c r="FHS12" s="34"/>
      <c r="FHT12" s="34"/>
      <c r="FHU12" s="34"/>
      <c r="FHV12" s="34"/>
      <c r="FHW12" s="34"/>
      <c r="FHX12" s="34"/>
      <c r="FHY12" s="34"/>
      <c r="FHZ12" s="34"/>
      <c r="FIA12" s="34"/>
      <c r="FIB12" s="34"/>
      <c r="FIC12" s="34"/>
      <c r="FID12" s="34"/>
      <c r="FIE12" s="34"/>
      <c r="FIF12" s="34"/>
      <c r="FIG12" s="34"/>
      <c r="FIH12" s="34"/>
      <c r="FII12" s="34"/>
      <c r="FIJ12" s="34"/>
      <c r="FIK12" s="34"/>
      <c r="FIL12" s="34"/>
      <c r="FIM12" s="34"/>
      <c r="FIN12" s="34"/>
      <c r="FIO12" s="34"/>
      <c r="FIP12" s="34"/>
      <c r="FIQ12" s="34"/>
      <c r="FIR12" s="34"/>
      <c r="FIS12" s="34"/>
      <c r="FIT12" s="34"/>
      <c r="FIU12" s="34"/>
      <c r="FIV12" s="34"/>
      <c r="FIW12" s="34"/>
      <c r="FIX12" s="34"/>
      <c r="FIY12" s="34"/>
      <c r="FIZ12" s="34"/>
      <c r="FJA12" s="34"/>
      <c r="FJB12" s="34"/>
      <c r="FJC12" s="34"/>
      <c r="FJD12" s="34"/>
      <c r="FJE12" s="34"/>
      <c r="FJF12" s="34"/>
      <c r="FJG12" s="34"/>
      <c r="FJH12" s="34"/>
      <c r="FJI12" s="34"/>
      <c r="FJJ12" s="34"/>
      <c r="FJK12" s="34"/>
      <c r="FJL12" s="34"/>
      <c r="FJM12" s="34"/>
      <c r="FJN12" s="34"/>
      <c r="FJO12" s="34"/>
      <c r="FJP12" s="34"/>
      <c r="FJQ12" s="34"/>
      <c r="FJR12" s="34"/>
      <c r="FJS12" s="34"/>
      <c r="FJT12" s="34"/>
      <c r="FJU12" s="34"/>
      <c r="FJV12" s="34"/>
      <c r="FJW12" s="34"/>
      <c r="FJX12" s="34"/>
      <c r="FJY12" s="34"/>
      <c r="FJZ12" s="34"/>
      <c r="FKA12" s="34"/>
      <c r="FKB12" s="34"/>
      <c r="FKC12" s="34"/>
      <c r="FKD12" s="34"/>
      <c r="FKE12" s="34"/>
      <c r="FKF12" s="34"/>
      <c r="FKG12" s="34"/>
      <c r="FKH12" s="34"/>
      <c r="FKI12" s="34"/>
      <c r="FKJ12" s="34"/>
      <c r="FKK12" s="34"/>
      <c r="FKL12" s="34"/>
      <c r="FKM12" s="34"/>
      <c r="FKN12" s="34"/>
      <c r="FKO12" s="34"/>
      <c r="FKP12" s="34"/>
      <c r="FKQ12" s="34"/>
      <c r="FKR12" s="34"/>
      <c r="FKS12" s="34"/>
      <c r="FKT12" s="34"/>
      <c r="FKU12" s="34"/>
      <c r="FKV12" s="34"/>
      <c r="FKW12" s="34"/>
      <c r="FKX12" s="34"/>
      <c r="FKY12" s="34"/>
      <c r="FKZ12" s="34"/>
      <c r="FLA12" s="34"/>
      <c r="FLB12" s="34"/>
      <c r="FLC12" s="34"/>
      <c r="FLD12" s="34"/>
      <c r="FLE12" s="34"/>
      <c r="FLF12" s="34"/>
      <c r="FLG12" s="34"/>
      <c r="FLH12" s="34"/>
      <c r="FLI12" s="34"/>
      <c r="FLJ12" s="34"/>
      <c r="FLK12" s="34"/>
      <c r="FLL12" s="34"/>
      <c r="FLM12" s="34"/>
      <c r="FLN12" s="34"/>
      <c r="FLO12" s="34"/>
      <c r="FLP12" s="34"/>
      <c r="FLQ12" s="34"/>
      <c r="FLR12" s="34"/>
      <c r="FLS12" s="34"/>
      <c r="FLT12" s="34"/>
      <c r="FLU12" s="34"/>
      <c r="FLV12" s="34"/>
      <c r="FLW12" s="34"/>
      <c r="FLX12" s="34"/>
      <c r="FLY12" s="34"/>
      <c r="FLZ12" s="34"/>
      <c r="FMA12" s="34"/>
      <c r="FMB12" s="34"/>
      <c r="FMC12" s="34"/>
      <c r="FMD12" s="34"/>
      <c r="FME12" s="34"/>
      <c r="FMF12" s="34"/>
      <c r="FMG12" s="34"/>
      <c r="FMH12" s="34"/>
      <c r="FMI12" s="34"/>
      <c r="FMJ12" s="34"/>
      <c r="FMK12" s="34"/>
      <c r="FML12" s="34"/>
      <c r="FMM12" s="34"/>
      <c r="FMN12" s="34"/>
      <c r="FMO12" s="34"/>
      <c r="FMP12" s="34"/>
      <c r="FMQ12" s="34"/>
      <c r="FMR12" s="34"/>
      <c r="FMS12" s="34"/>
      <c r="FMT12" s="34"/>
      <c r="FMU12" s="34"/>
      <c r="FMV12" s="34"/>
      <c r="FMW12" s="34"/>
      <c r="FMX12" s="34"/>
      <c r="FMY12" s="34"/>
      <c r="FMZ12" s="34"/>
      <c r="FNA12" s="34"/>
      <c r="FNB12" s="34"/>
      <c r="FNC12" s="34"/>
      <c r="FND12" s="34"/>
      <c r="FNE12" s="34"/>
      <c r="FNF12" s="34"/>
      <c r="FNG12" s="34"/>
      <c r="FNH12" s="34"/>
      <c r="FNI12" s="34"/>
      <c r="FNJ12" s="34"/>
      <c r="FNK12" s="34"/>
      <c r="FNL12" s="34"/>
      <c r="FNM12" s="34"/>
      <c r="FNN12" s="34"/>
      <c r="FNO12" s="34"/>
      <c r="FNP12" s="34"/>
      <c r="FNQ12" s="34"/>
      <c r="FNR12" s="34"/>
      <c r="FNS12" s="34"/>
      <c r="FNT12" s="34"/>
      <c r="FNU12" s="34"/>
      <c r="FNV12" s="34"/>
      <c r="FNW12" s="34"/>
      <c r="FNX12" s="34"/>
      <c r="FNY12" s="34"/>
      <c r="FNZ12" s="34"/>
      <c r="FOA12" s="34"/>
      <c r="FOB12" s="34"/>
      <c r="FOC12" s="34"/>
      <c r="FOD12" s="34"/>
      <c r="FOE12" s="34"/>
      <c r="FOF12" s="34"/>
      <c r="FOG12" s="34"/>
      <c r="FOH12" s="34"/>
      <c r="FOI12" s="34"/>
      <c r="FOJ12" s="34"/>
      <c r="FOK12" s="34"/>
      <c r="FOL12" s="34"/>
      <c r="FOM12" s="34"/>
      <c r="FON12" s="34"/>
      <c r="FOO12" s="34"/>
      <c r="FOP12" s="34"/>
      <c r="FOQ12" s="34"/>
      <c r="FOR12" s="34"/>
      <c r="FOS12" s="34"/>
      <c r="FOT12" s="34"/>
      <c r="FOU12" s="34"/>
      <c r="FOV12" s="34"/>
      <c r="FOW12" s="34"/>
      <c r="FOX12" s="34"/>
      <c r="FOY12" s="34"/>
      <c r="FOZ12" s="34"/>
      <c r="FPA12" s="34"/>
      <c r="FPB12" s="34"/>
      <c r="FPC12" s="34"/>
      <c r="FPD12" s="34"/>
      <c r="FPE12" s="34"/>
      <c r="FPF12" s="34"/>
      <c r="FPG12" s="34"/>
      <c r="FPH12" s="34"/>
      <c r="FPI12" s="34"/>
      <c r="FPJ12" s="34"/>
      <c r="FPK12" s="34"/>
      <c r="FPL12" s="34"/>
      <c r="FPM12" s="34"/>
      <c r="FPN12" s="34"/>
      <c r="FPO12" s="34"/>
      <c r="FPP12" s="34"/>
      <c r="FPQ12" s="34"/>
      <c r="FPR12" s="34"/>
      <c r="FPS12" s="34"/>
      <c r="FPT12" s="34"/>
      <c r="FPU12" s="34"/>
      <c r="FPV12" s="34"/>
      <c r="FPW12" s="34"/>
      <c r="FPX12" s="34"/>
      <c r="FPY12" s="34"/>
      <c r="FPZ12" s="34"/>
      <c r="FQA12" s="34"/>
      <c r="FQB12" s="34"/>
      <c r="FQC12" s="34"/>
      <c r="FQD12" s="34"/>
      <c r="FQE12" s="34"/>
      <c r="FQF12" s="34"/>
      <c r="FQG12" s="34"/>
      <c r="FQH12" s="34"/>
      <c r="FQI12" s="34"/>
      <c r="FQJ12" s="34"/>
      <c r="FQK12" s="34"/>
      <c r="FQL12" s="34"/>
      <c r="FQM12" s="34"/>
      <c r="FQN12" s="34"/>
      <c r="FQO12" s="34"/>
      <c r="FQP12" s="34"/>
      <c r="FQQ12" s="34"/>
      <c r="FQR12" s="34"/>
      <c r="FQS12" s="34"/>
      <c r="FQT12" s="34"/>
      <c r="FQU12" s="34"/>
      <c r="FQV12" s="34"/>
      <c r="FQW12" s="34"/>
      <c r="FQX12" s="34"/>
      <c r="FQY12" s="34"/>
      <c r="FQZ12" s="34"/>
      <c r="FRA12" s="34"/>
      <c r="FRB12" s="34"/>
      <c r="FRC12" s="34"/>
      <c r="FRD12" s="34"/>
      <c r="FRE12" s="34"/>
      <c r="FRF12" s="34"/>
      <c r="FRG12" s="34"/>
      <c r="FRH12" s="34"/>
      <c r="FRI12" s="34"/>
      <c r="FRJ12" s="34"/>
      <c r="FRK12" s="34"/>
      <c r="FRL12" s="34"/>
      <c r="FRM12" s="34"/>
      <c r="FRN12" s="34"/>
      <c r="FRO12" s="34"/>
      <c r="FRP12" s="34"/>
      <c r="FRQ12" s="34"/>
      <c r="FRR12" s="34"/>
      <c r="FRS12" s="34"/>
      <c r="FRT12" s="34"/>
      <c r="FRU12" s="34"/>
      <c r="FRV12" s="34"/>
      <c r="FRW12" s="34"/>
      <c r="FRX12" s="34"/>
      <c r="FRY12" s="34"/>
      <c r="FRZ12" s="34"/>
      <c r="FSA12" s="34"/>
      <c r="FSB12" s="34"/>
      <c r="FSC12" s="34"/>
      <c r="FSD12" s="34"/>
      <c r="FSE12" s="34"/>
      <c r="FSF12" s="34"/>
      <c r="FSG12" s="34"/>
      <c r="FSH12" s="34"/>
      <c r="FSI12" s="34"/>
      <c r="FSJ12" s="34"/>
      <c r="FSK12" s="34"/>
      <c r="FSL12" s="34"/>
      <c r="FSM12" s="34"/>
      <c r="FSN12" s="34"/>
      <c r="FSO12" s="34"/>
      <c r="FSP12" s="34"/>
      <c r="FSQ12" s="34"/>
      <c r="FSR12" s="34"/>
      <c r="FSS12" s="34"/>
      <c r="FST12" s="34"/>
      <c r="FSU12" s="34"/>
      <c r="FSV12" s="34"/>
      <c r="FSW12" s="34"/>
      <c r="FSX12" s="34"/>
      <c r="FSY12" s="34"/>
      <c r="FSZ12" s="34"/>
      <c r="FTA12" s="34"/>
      <c r="FTB12" s="34"/>
      <c r="FTC12" s="34"/>
      <c r="FTD12" s="34"/>
      <c r="FTE12" s="34"/>
      <c r="FTF12" s="34"/>
      <c r="FTG12" s="34"/>
      <c r="FTH12" s="34"/>
      <c r="FTI12" s="34"/>
      <c r="FTJ12" s="34"/>
      <c r="FTK12" s="34"/>
      <c r="FTL12" s="34"/>
      <c r="FTM12" s="34"/>
      <c r="FTN12" s="34"/>
      <c r="FTO12" s="34"/>
      <c r="FTP12" s="34"/>
      <c r="FTQ12" s="34"/>
      <c r="FTR12" s="34"/>
      <c r="FTS12" s="34"/>
      <c r="FTT12" s="34"/>
      <c r="FTU12" s="34"/>
      <c r="FTV12" s="34"/>
      <c r="FTW12" s="34"/>
      <c r="FTX12" s="34"/>
      <c r="FTY12" s="34"/>
      <c r="FTZ12" s="34"/>
      <c r="FUA12" s="34"/>
      <c r="FUB12" s="34"/>
      <c r="FUC12" s="34"/>
      <c r="FUD12" s="34"/>
      <c r="FUE12" s="34"/>
      <c r="FUF12" s="34"/>
      <c r="FUG12" s="34"/>
      <c r="FUH12" s="34"/>
      <c r="FUI12" s="34"/>
      <c r="FUJ12" s="34"/>
      <c r="FUK12" s="34"/>
      <c r="FUL12" s="34"/>
      <c r="FUM12" s="34"/>
      <c r="FUN12" s="34"/>
      <c r="FUO12" s="34"/>
      <c r="FUP12" s="34"/>
      <c r="FUQ12" s="34"/>
      <c r="FUR12" s="34"/>
      <c r="FUS12" s="34"/>
      <c r="FUT12" s="34"/>
      <c r="FUU12" s="34"/>
      <c r="FUV12" s="34"/>
      <c r="FUW12" s="34"/>
      <c r="FUX12" s="34"/>
      <c r="FUY12" s="34"/>
      <c r="FUZ12" s="34"/>
      <c r="FVA12" s="34"/>
      <c r="FVB12" s="34"/>
      <c r="FVC12" s="34"/>
      <c r="FVD12" s="34"/>
      <c r="FVE12" s="34"/>
      <c r="FVF12" s="34"/>
      <c r="FVG12" s="34"/>
      <c r="FVH12" s="34"/>
      <c r="FVI12" s="34"/>
      <c r="FVJ12" s="34"/>
      <c r="FVK12" s="34"/>
      <c r="FVL12" s="34"/>
      <c r="FVM12" s="34"/>
      <c r="FVN12" s="34"/>
      <c r="FVO12" s="34"/>
      <c r="FVP12" s="34"/>
      <c r="FVQ12" s="34"/>
      <c r="FVR12" s="34"/>
      <c r="FVS12" s="34"/>
      <c r="FVT12" s="34"/>
      <c r="FVU12" s="34"/>
      <c r="FVV12" s="34"/>
      <c r="FVW12" s="34"/>
      <c r="FVX12" s="34"/>
      <c r="FVY12" s="34"/>
      <c r="FVZ12" s="34"/>
      <c r="FWA12" s="34"/>
      <c r="FWB12" s="34"/>
      <c r="FWC12" s="34"/>
      <c r="FWD12" s="34"/>
      <c r="FWE12" s="34"/>
      <c r="FWF12" s="34"/>
      <c r="FWG12" s="34"/>
      <c r="FWH12" s="34"/>
      <c r="FWI12" s="34"/>
      <c r="FWJ12" s="34"/>
      <c r="FWK12" s="34"/>
      <c r="FWL12" s="34"/>
      <c r="FWM12" s="34"/>
      <c r="FWN12" s="34"/>
      <c r="FWO12" s="34"/>
      <c r="FWP12" s="34"/>
      <c r="FWQ12" s="34"/>
      <c r="FWR12" s="34"/>
      <c r="FWS12" s="34"/>
      <c r="FWT12" s="34"/>
      <c r="FWU12" s="34"/>
      <c r="FWV12" s="34"/>
      <c r="FWW12" s="34"/>
      <c r="FWX12" s="34"/>
      <c r="FWY12" s="34"/>
      <c r="FWZ12" s="34"/>
      <c r="FXA12" s="34"/>
      <c r="FXB12" s="34"/>
      <c r="FXC12" s="34"/>
      <c r="FXD12" s="34"/>
      <c r="FXE12" s="34"/>
      <c r="FXF12" s="34"/>
      <c r="FXG12" s="34"/>
      <c r="FXH12" s="34"/>
      <c r="FXI12" s="34"/>
      <c r="FXJ12" s="34"/>
      <c r="FXK12" s="34"/>
      <c r="FXL12" s="34"/>
      <c r="FXM12" s="34"/>
      <c r="FXN12" s="34"/>
      <c r="FXO12" s="34"/>
      <c r="FXP12" s="34"/>
      <c r="FXQ12" s="34"/>
      <c r="FXR12" s="34"/>
      <c r="FXS12" s="34"/>
      <c r="FXT12" s="34"/>
      <c r="FXU12" s="34"/>
      <c r="FXV12" s="34"/>
      <c r="FXW12" s="34"/>
      <c r="FXX12" s="34"/>
      <c r="FXY12" s="34"/>
      <c r="FXZ12" s="34"/>
      <c r="FYA12" s="34"/>
      <c r="FYB12" s="34"/>
      <c r="FYC12" s="34"/>
      <c r="FYD12" s="34"/>
      <c r="FYE12" s="34"/>
      <c r="FYF12" s="34"/>
      <c r="FYG12" s="34"/>
      <c r="FYH12" s="34"/>
      <c r="FYI12" s="34"/>
      <c r="FYJ12" s="34"/>
      <c r="FYK12" s="34"/>
      <c r="FYL12" s="34"/>
      <c r="FYM12" s="34"/>
      <c r="FYN12" s="34"/>
      <c r="FYO12" s="34"/>
      <c r="FYP12" s="34"/>
      <c r="FYQ12" s="34"/>
      <c r="FYR12" s="34"/>
      <c r="FYS12" s="34"/>
      <c r="FYT12" s="34"/>
      <c r="FYU12" s="34"/>
      <c r="FYV12" s="34"/>
      <c r="FYW12" s="34"/>
      <c r="FYX12" s="34"/>
      <c r="FYY12" s="34"/>
      <c r="FYZ12" s="34"/>
      <c r="FZA12" s="34"/>
      <c r="FZB12" s="34"/>
      <c r="FZC12" s="34"/>
      <c r="FZD12" s="34"/>
      <c r="FZE12" s="34"/>
      <c r="FZF12" s="34"/>
      <c r="FZG12" s="34"/>
      <c r="FZH12" s="34"/>
      <c r="FZI12" s="34"/>
      <c r="FZJ12" s="34"/>
      <c r="FZK12" s="34"/>
      <c r="FZL12" s="34"/>
      <c r="FZM12" s="34"/>
      <c r="FZN12" s="34"/>
      <c r="FZO12" s="34"/>
      <c r="FZP12" s="34"/>
      <c r="FZQ12" s="34"/>
      <c r="FZR12" s="34"/>
      <c r="FZS12" s="34"/>
      <c r="FZT12" s="34"/>
      <c r="FZU12" s="34"/>
      <c r="FZV12" s="34"/>
      <c r="FZW12" s="34"/>
      <c r="FZX12" s="34"/>
      <c r="FZY12" s="34"/>
      <c r="FZZ12" s="34"/>
      <c r="GAA12" s="34"/>
      <c r="GAB12" s="34"/>
      <c r="GAC12" s="34"/>
      <c r="GAD12" s="34"/>
      <c r="GAE12" s="34"/>
      <c r="GAF12" s="34"/>
      <c r="GAG12" s="34"/>
      <c r="GAH12" s="34"/>
      <c r="GAI12" s="34"/>
      <c r="GAJ12" s="34"/>
      <c r="GAK12" s="34"/>
      <c r="GAL12" s="34"/>
      <c r="GAM12" s="34"/>
      <c r="GAN12" s="34"/>
      <c r="GAO12" s="34"/>
      <c r="GAP12" s="34"/>
      <c r="GAQ12" s="34"/>
      <c r="GAR12" s="34"/>
      <c r="GAS12" s="34"/>
      <c r="GAT12" s="34"/>
      <c r="GAU12" s="34"/>
      <c r="GAV12" s="34"/>
      <c r="GAW12" s="34"/>
      <c r="GAX12" s="34"/>
      <c r="GAY12" s="34"/>
      <c r="GAZ12" s="34"/>
      <c r="GBA12" s="34"/>
      <c r="GBB12" s="34"/>
      <c r="GBC12" s="34"/>
      <c r="GBD12" s="34"/>
      <c r="GBE12" s="34"/>
      <c r="GBF12" s="34"/>
      <c r="GBG12" s="34"/>
      <c r="GBH12" s="34"/>
      <c r="GBI12" s="34"/>
      <c r="GBJ12" s="34"/>
      <c r="GBK12" s="34"/>
      <c r="GBL12" s="34"/>
      <c r="GBM12" s="34"/>
      <c r="GBN12" s="34"/>
      <c r="GBO12" s="34"/>
      <c r="GBP12" s="34"/>
      <c r="GBQ12" s="34"/>
      <c r="GBR12" s="34"/>
      <c r="GBS12" s="34"/>
      <c r="GBT12" s="34"/>
      <c r="GBU12" s="34"/>
      <c r="GBV12" s="34"/>
      <c r="GBW12" s="34"/>
      <c r="GBX12" s="34"/>
      <c r="GBY12" s="34"/>
      <c r="GBZ12" s="34"/>
      <c r="GCA12" s="34"/>
      <c r="GCB12" s="34"/>
      <c r="GCC12" s="34"/>
      <c r="GCD12" s="34"/>
      <c r="GCE12" s="34"/>
      <c r="GCF12" s="34"/>
      <c r="GCG12" s="34"/>
      <c r="GCH12" s="34"/>
      <c r="GCI12" s="34"/>
      <c r="GCJ12" s="34"/>
      <c r="GCK12" s="34"/>
      <c r="GCL12" s="34"/>
      <c r="GCM12" s="34"/>
      <c r="GCN12" s="34"/>
      <c r="GCO12" s="34"/>
      <c r="GCP12" s="34"/>
      <c r="GCQ12" s="34"/>
      <c r="GCR12" s="34"/>
      <c r="GCS12" s="34"/>
      <c r="GCT12" s="34"/>
      <c r="GCU12" s="34"/>
      <c r="GCV12" s="34"/>
      <c r="GCW12" s="34"/>
      <c r="GCX12" s="34"/>
      <c r="GCY12" s="34"/>
      <c r="GCZ12" s="34"/>
      <c r="GDA12" s="34"/>
      <c r="GDB12" s="34"/>
      <c r="GDC12" s="34"/>
      <c r="GDD12" s="34"/>
      <c r="GDE12" s="34"/>
      <c r="GDF12" s="34"/>
      <c r="GDG12" s="34"/>
      <c r="GDH12" s="34"/>
      <c r="GDI12" s="34"/>
      <c r="GDJ12" s="34"/>
      <c r="GDK12" s="34"/>
      <c r="GDL12" s="34"/>
      <c r="GDM12" s="34"/>
      <c r="GDN12" s="34"/>
      <c r="GDO12" s="34"/>
      <c r="GDP12" s="34"/>
      <c r="GDQ12" s="34"/>
      <c r="GDR12" s="34"/>
      <c r="GDS12" s="34"/>
      <c r="GDT12" s="34"/>
      <c r="GDU12" s="34"/>
      <c r="GDV12" s="34"/>
      <c r="GDW12" s="34"/>
      <c r="GDX12" s="34"/>
      <c r="GDY12" s="34"/>
      <c r="GDZ12" s="34"/>
      <c r="GEA12" s="34"/>
      <c r="GEB12" s="34"/>
      <c r="GEC12" s="34"/>
      <c r="GED12" s="34"/>
      <c r="GEE12" s="34"/>
      <c r="GEF12" s="34"/>
      <c r="GEG12" s="34"/>
      <c r="GEH12" s="34"/>
      <c r="GEI12" s="34"/>
      <c r="GEJ12" s="34"/>
      <c r="GEK12" s="34"/>
      <c r="GEL12" s="34"/>
      <c r="GEM12" s="34"/>
      <c r="GEN12" s="34"/>
      <c r="GEO12" s="34"/>
      <c r="GEP12" s="34"/>
      <c r="GEQ12" s="34"/>
      <c r="GER12" s="34"/>
      <c r="GES12" s="34"/>
      <c r="GET12" s="34"/>
      <c r="GEU12" s="34"/>
      <c r="GEV12" s="34"/>
      <c r="GEW12" s="34"/>
      <c r="GEX12" s="34"/>
      <c r="GEY12" s="34"/>
      <c r="GEZ12" s="34"/>
      <c r="GFA12" s="34"/>
      <c r="GFB12" s="34"/>
      <c r="GFC12" s="34"/>
      <c r="GFD12" s="34"/>
      <c r="GFE12" s="34"/>
      <c r="GFF12" s="34"/>
      <c r="GFG12" s="34"/>
      <c r="GFH12" s="34"/>
      <c r="GFI12" s="34"/>
      <c r="GFJ12" s="34"/>
      <c r="GFK12" s="34"/>
      <c r="GFL12" s="34"/>
      <c r="GFM12" s="34"/>
      <c r="GFN12" s="34"/>
      <c r="GFO12" s="34"/>
      <c r="GFP12" s="34"/>
      <c r="GFQ12" s="34"/>
      <c r="GFR12" s="34"/>
      <c r="GFS12" s="34"/>
      <c r="GFT12" s="34"/>
      <c r="GFU12" s="34"/>
      <c r="GFV12" s="34"/>
      <c r="GFW12" s="34"/>
      <c r="GFX12" s="34"/>
      <c r="GFY12" s="34"/>
      <c r="GFZ12" s="34"/>
      <c r="GGA12" s="34"/>
      <c r="GGB12" s="34"/>
      <c r="GGC12" s="34"/>
      <c r="GGD12" s="34"/>
      <c r="GGE12" s="34"/>
      <c r="GGF12" s="34"/>
      <c r="GGG12" s="34"/>
      <c r="GGH12" s="34"/>
      <c r="GGI12" s="34"/>
      <c r="GGJ12" s="34"/>
      <c r="GGK12" s="34"/>
      <c r="GGL12" s="34"/>
      <c r="GGM12" s="34"/>
      <c r="GGN12" s="34"/>
      <c r="GGO12" s="34"/>
      <c r="GGP12" s="34"/>
      <c r="GGQ12" s="34"/>
      <c r="GGR12" s="34"/>
      <c r="GGS12" s="34"/>
      <c r="GGT12" s="34"/>
      <c r="GGU12" s="34"/>
      <c r="GGV12" s="34"/>
      <c r="GGW12" s="34"/>
      <c r="GGX12" s="34"/>
      <c r="GGY12" s="34"/>
      <c r="GGZ12" s="34"/>
      <c r="GHA12" s="34"/>
      <c r="GHB12" s="34"/>
      <c r="GHC12" s="34"/>
      <c r="GHD12" s="34"/>
      <c r="GHE12" s="34"/>
      <c r="GHF12" s="34"/>
      <c r="GHG12" s="34"/>
      <c r="GHH12" s="34"/>
      <c r="GHI12" s="34"/>
      <c r="GHJ12" s="34"/>
      <c r="GHK12" s="34"/>
      <c r="GHL12" s="34"/>
      <c r="GHM12" s="34"/>
      <c r="GHN12" s="34"/>
      <c r="GHO12" s="34"/>
      <c r="GHP12" s="34"/>
      <c r="GHQ12" s="34"/>
      <c r="GHR12" s="34"/>
      <c r="GHS12" s="34"/>
      <c r="GHT12" s="34"/>
      <c r="GHU12" s="34"/>
      <c r="GHV12" s="34"/>
      <c r="GHW12" s="34"/>
      <c r="GHX12" s="34"/>
      <c r="GHY12" s="34"/>
      <c r="GHZ12" s="34"/>
      <c r="GIA12" s="34"/>
      <c r="GIB12" s="34"/>
      <c r="GIC12" s="34"/>
      <c r="GID12" s="34"/>
      <c r="GIE12" s="34"/>
      <c r="GIF12" s="34"/>
      <c r="GIG12" s="34"/>
      <c r="GIH12" s="34"/>
      <c r="GII12" s="34"/>
      <c r="GIJ12" s="34"/>
      <c r="GIK12" s="34"/>
      <c r="GIL12" s="34"/>
      <c r="GIM12" s="34"/>
      <c r="GIN12" s="34"/>
      <c r="GIO12" s="34"/>
      <c r="GIP12" s="34"/>
      <c r="GIQ12" s="34"/>
      <c r="GIR12" s="34"/>
      <c r="GIS12" s="34"/>
      <c r="GIT12" s="34"/>
      <c r="GIU12" s="34"/>
      <c r="GIV12" s="34"/>
      <c r="GIW12" s="34"/>
      <c r="GIX12" s="34"/>
      <c r="GIY12" s="34"/>
      <c r="GIZ12" s="34"/>
      <c r="GJA12" s="34"/>
      <c r="GJB12" s="34"/>
      <c r="GJC12" s="34"/>
      <c r="GJD12" s="34"/>
      <c r="GJE12" s="34"/>
      <c r="GJF12" s="34"/>
      <c r="GJG12" s="34"/>
      <c r="GJH12" s="34"/>
      <c r="GJI12" s="34"/>
      <c r="GJJ12" s="34"/>
      <c r="GJK12" s="34"/>
      <c r="GJL12" s="34"/>
      <c r="GJM12" s="34"/>
      <c r="GJN12" s="34"/>
      <c r="GJO12" s="34"/>
      <c r="GJP12" s="34"/>
      <c r="GJQ12" s="34"/>
      <c r="GJR12" s="34"/>
      <c r="GJS12" s="34"/>
      <c r="GJT12" s="34"/>
      <c r="GJU12" s="34"/>
      <c r="GJV12" s="34"/>
      <c r="GJW12" s="34"/>
      <c r="GJX12" s="34"/>
      <c r="GJY12" s="34"/>
      <c r="GJZ12" s="34"/>
      <c r="GKA12" s="34"/>
      <c r="GKB12" s="34"/>
      <c r="GKC12" s="34"/>
      <c r="GKD12" s="34"/>
      <c r="GKE12" s="34"/>
      <c r="GKF12" s="34"/>
      <c r="GKG12" s="34"/>
      <c r="GKH12" s="34"/>
      <c r="GKI12" s="34"/>
      <c r="GKJ12" s="34"/>
      <c r="GKK12" s="34"/>
      <c r="GKL12" s="34"/>
      <c r="GKM12" s="34"/>
      <c r="GKN12" s="34"/>
      <c r="GKO12" s="34"/>
      <c r="GKP12" s="34"/>
      <c r="GKQ12" s="34"/>
      <c r="GKR12" s="34"/>
      <c r="GKS12" s="34"/>
      <c r="GKT12" s="34"/>
      <c r="GKU12" s="34"/>
      <c r="GKV12" s="34"/>
      <c r="GKW12" s="34"/>
      <c r="GKX12" s="34"/>
      <c r="GKY12" s="34"/>
      <c r="GKZ12" s="34"/>
      <c r="GLA12" s="34"/>
      <c r="GLB12" s="34"/>
      <c r="GLC12" s="34"/>
      <c r="GLD12" s="34"/>
      <c r="GLE12" s="34"/>
      <c r="GLF12" s="34"/>
      <c r="GLG12" s="34"/>
      <c r="GLH12" s="34"/>
      <c r="GLI12" s="34"/>
      <c r="GLJ12" s="34"/>
      <c r="GLK12" s="34"/>
      <c r="GLL12" s="34"/>
      <c r="GLM12" s="34"/>
      <c r="GLN12" s="34"/>
      <c r="GLO12" s="34"/>
      <c r="GLP12" s="34"/>
      <c r="GLQ12" s="34"/>
      <c r="GLR12" s="34"/>
      <c r="GLS12" s="34"/>
      <c r="GLT12" s="34"/>
      <c r="GLU12" s="34"/>
      <c r="GLV12" s="34"/>
      <c r="GLW12" s="34"/>
      <c r="GLX12" s="34"/>
      <c r="GLY12" s="34"/>
      <c r="GLZ12" s="34"/>
      <c r="GMA12" s="34"/>
      <c r="GMB12" s="34"/>
      <c r="GMC12" s="34"/>
      <c r="GMD12" s="34"/>
      <c r="GME12" s="34"/>
      <c r="GMF12" s="34"/>
      <c r="GMG12" s="34"/>
      <c r="GMH12" s="34"/>
      <c r="GMI12" s="34"/>
      <c r="GMJ12" s="34"/>
      <c r="GMK12" s="34"/>
      <c r="GML12" s="34"/>
      <c r="GMM12" s="34"/>
      <c r="GMN12" s="34"/>
      <c r="GMO12" s="34"/>
      <c r="GMP12" s="34"/>
      <c r="GMQ12" s="34"/>
      <c r="GMR12" s="34"/>
      <c r="GMS12" s="34"/>
      <c r="GMT12" s="34"/>
      <c r="GMU12" s="34"/>
      <c r="GMV12" s="34"/>
      <c r="GMW12" s="34"/>
      <c r="GMX12" s="34"/>
      <c r="GMY12" s="34"/>
      <c r="GMZ12" s="34"/>
      <c r="GNA12" s="34"/>
      <c r="GNB12" s="34"/>
      <c r="GNC12" s="34"/>
      <c r="GND12" s="34"/>
      <c r="GNE12" s="34"/>
      <c r="GNF12" s="34"/>
      <c r="GNG12" s="34"/>
      <c r="GNH12" s="34"/>
      <c r="GNI12" s="34"/>
      <c r="GNJ12" s="34"/>
      <c r="GNK12" s="34"/>
      <c r="GNL12" s="34"/>
      <c r="GNM12" s="34"/>
      <c r="GNN12" s="34"/>
      <c r="GNO12" s="34"/>
      <c r="GNP12" s="34"/>
      <c r="GNQ12" s="34"/>
      <c r="GNR12" s="34"/>
      <c r="GNS12" s="34"/>
      <c r="GNT12" s="34"/>
      <c r="GNU12" s="34"/>
      <c r="GNV12" s="34"/>
      <c r="GNW12" s="34"/>
      <c r="GNX12" s="34"/>
      <c r="GNY12" s="34"/>
      <c r="GNZ12" s="34"/>
      <c r="GOA12" s="34"/>
      <c r="GOB12" s="34"/>
      <c r="GOC12" s="34"/>
      <c r="GOD12" s="34"/>
      <c r="GOE12" s="34"/>
      <c r="GOF12" s="34"/>
      <c r="GOG12" s="34"/>
      <c r="GOH12" s="34"/>
      <c r="GOI12" s="34"/>
      <c r="GOJ12" s="34"/>
      <c r="GOK12" s="34"/>
      <c r="GOL12" s="34"/>
      <c r="GOM12" s="34"/>
      <c r="GON12" s="34"/>
      <c r="GOO12" s="34"/>
      <c r="GOP12" s="34"/>
      <c r="GOQ12" s="34"/>
      <c r="GOR12" s="34"/>
      <c r="GOS12" s="34"/>
      <c r="GOT12" s="34"/>
      <c r="GOU12" s="34"/>
      <c r="GOV12" s="34"/>
      <c r="GOW12" s="34"/>
      <c r="GOX12" s="34"/>
      <c r="GOY12" s="34"/>
      <c r="GOZ12" s="34"/>
      <c r="GPA12" s="34"/>
      <c r="GPB12" s="34"/>
      <c r="GPC12" s="34"/>
      <c r="GPD12" s="34"/>
      <c r="GPE12" s="34"/>
      <c r="GPF12" s="34"/>
      <c r="GPG12" s="34"/>
      <c r="GPH12" s="34"/>
      <c r="GPI12" s="34"/>
      <c r="GPJ12" s="34"/>
      <c r="GPK12" s="34"/>
      <c r="GPL12" s="34"/>
      <c r="GPM12" s="34"/>
      <c r="GPN12" s="34"/>
      <c r="GPO12" s="34"/>
      <c r="GPP12" s="34"/>
      <c r="GPQ12" s="34"/>
      <c r="GPR12" s="34"/>
      <c r="GPS12" s="34"/>
      <c r="GPT12" s="34"/>
      <c r="GPU12" s="34"/>
      <c r="GPV12" s="34"/>
      <c r="GPW12" s="34"/>
      <c r="GPX12" s="34"/>
      <c r="GPY12" s="34"/>
      <c r="GPZ12" s="34"/>
      <c r="GQA12" s="34"/>
      <c r="GQB12" s="34"/>
      <c r="GQC12" s="34"/>
      <c r="GQD12" s="34"/>
      <c r="GQE12" s="34"/>
      <c r="GQF12" s="34"/>
      <c r="GQG12" s="34"/>
      <c r="GQH12" s="34"/>
      <c r="GQI12" s="34"/>
      <c r="GQJ12" s="34"/>
      <c r="GQK12" s="34"/>
      <c r="GQL12" s="34"/>
      <c r="GQM12" s="34"/>
      <c r="GQN12" s="34"/>
      <c r="GQO12" s="34"/>
      <c r="GQP12" s="34"/>
      <c r="GQQ12" s="34"/>
      <c r="GQR12" s="34"/>
      <c r="GQS12" s="34"/>
      <c r="GQT12" s="34"/>
      <c r="GQU12" s="34"/>
      <c r="GQV12" s="34"/>
      <c r="GQW12" s="34"/>
      <c r="GQX12" s="34"/>
      <c r="GQY12" s="34"/>
      <c r="GQZ12" s="34"/>
      <c r="GRA12" s="34"/>
      <c r="GRB12" s="34"/>
      <c r="GRC12" s="34"/>
      <c r="GRD12" s="34"/>
      <c r="GRE12" s="34"/>
      <c r="GRF12" s="34"/>
      <c r="GRG12" s="34"/>
      <c r="GRH12" s="34"/>
      <c r="GRI12" s="34"/>
      <c r="GRJ12" s="34"/>
      <c r="GRK12" s="34"/>
      <c r="GRL12" s="34"/>
      <c r="GRM12" s="34"/>
      <c r="GRN12" s="34"/>
      <c r="GRO12" s="34"/>
      <c r="GRP12" s="34"/>
      <c r="GRQ12" s="34"/>
      <c r="GRR12" s="34"/>
      <c r="GRS12" s="34"/>
      <c r="GRT12" s="34"/>
      <c r="GRU12" s="34"/>
      <c r="GRV12" s="34"/>
      <c r="GRW12" s="34"/>
      <c r="GRX12" s="34"/>
      <c r="GRY12" s="34"/>
      <c r="GRZ12" s="34"/>
      <c r="GSA12" s="34"/>
      <c r="GSB12" s="34"/>
      <c r="GSC12" s="34"/>
      <c r="GSD12" s="34"/>
      <c r="GSE12" s="34"/>
      <c r="GSF12" s="34"/>
      <c r="GSG12" s="34"/>
      <c r="GSH12" s="34"/>
      <c r="GSI12" s="34"/>
      <c r="GSJ12" s="34"/>
      <c r="GSK12" s="34"/>
      <c r="GSL12" s="34"/>
      <c r="GSM12" s="34"/>
      <c r="GSN12" s="34"/>
      <c r="GSO12" s="34"/>
      <c r="GSP12" s="34"/>
      <c r="GSQ12" s="34"/>
      <c r="GSR12" s="34"/>
      <c r="GSS12" s="34"/>
      <c r="GST12" s="34"/>
      <c r="GSU12" s="34"/>
      <c r="GSV12" s="34"/>
      <c r="GSW12" s="34"/>
      <c r="GSX12" s="34"/>
      <c r="GSY12" s="34"/>
      <c r="GSZ12" s="34"/>
      <c r="GTA12" s="34"/>
      <c r="GTB12" s="34"/>
      <c r="GTC12" s="34"/>
      <c r="GTD12" s="34"/>
      <c r="GTE12" s="34"/>
      <c r="GTF12" s="34"/>
      <c r="GTG12" s="34"/>
      <c r="GTH12" s="34"/>
      <c r="GTI12" s="34"/>
      <c r="GTJ12" s="34"/>
      <c r="GTK12" s="34"/>
      <c r="GTL12" s="34"/>
      <c r="GTM12" s="34"/>
      <c r="GTN12" s="34"/>
      <c r="GTO12" s="34"/>
      <c r="GTP12" s="34"/>
      <c r="GTQ12" s="34"/>
      <c r="GTR12" s="34"/>
      <c r="GTS12" s="34"/>
      <c r="GTT12" s="34"/>
      <c r="GTU12" s="34"/>
      <c r="GTV12" s="34"/>
      <c r="GTW12" s="34"/>
      <c r="GTX12" s="34"/>
      <c r="GTY12" s="34"/>
      <c r="GTZ12" s="34"/>
      <c r="GUA12" s="34"/>
      <c r="GUB12" s="34"/>
      <c r="GUC12" s="34"/>
      <c r="GUD12" s="34"/>
      <c r="GUE12" s="34"/>
      <c r="GUF12" s="34"/>
      <c r="GUG12" s="34"/>
      <c r="GUH12" s="34"/>
      <c r="GUI12" s="34"/>
      <c r="GUJ12" s="34"/>
      <c r="GUK12" s="34"/>
      <c r="GUL12" s="34"/>
      <c r="GUM12" s="34"/>
      <c r="GUN12" s="34"/>
      <c r="GUO12" s="34"/>
      <c r="GUP12" s="34"/>
      <c r="GUQ12" s="34"/>
      <c r="GUR12" s="34"/>
      <c r="GUS12" s="34"/>
      <c r="GUT12" s="34"/>
      <c r="GUU12" s="34"/>
      <c r="GUV12" s="34"/>
      <c r="GUW12" s="34"/>
      <c r="GUX12" s="34"/>
      <c r="GUY12" s="34"/>
      <c r="GUZ12" s="34"/>
      <c r="GVA12" s="34"/>
      <c r="GVB12" s="34"/>
      <c r="GVC12" s="34"/>
      <c r="GVD12" s="34"/>
      <c r="GVE12" s="34"/>
      <c r="GVF12" s="34"/>
      <c r="GVG12" s="34"/>
      <c r="GVH12" s="34"/>
      <c r="GVI12" s="34"/>
      <c r="GVJ12" s="34"/>
      <c r="GVK12" s="34"/>
      <c r="GVL12" s="34"/>
      <c r="GVM12" s="34"/>
      <c r="GVN12" s="34"/>
      <c r="GVO12" s="34"/>
      <c r="GVP12" s="34"/>
      <c r="GVQ12" s="34"/>
      <c r="GVR12" s="34"/>
      <c r="GVS12" s="34"/>
      <c r="GVT12" s="34"/>
      <c r="GVU12" s="34"/>
      <c r="GVV12" s="34"/>
      <c r="GVW12" s="34"/>
      <c r="GVX12" s="34"/>
      <c r="GVY12" s="34"/>
      <c r="GVZ12" s="34"/>
      <c r="GWA12" s="34"/>
      <c r="GWB12" s="34"/>
      <c r="GWC12" s="34"/>
      <c r="GWD12" s="34"/>
      <c r="GWE12" s="34"/>
      <c r="GWF12" s="34"/>
      <c r="GWG12" s="34"/>
      <c r="GWH12" s="34"/>
      <c r="GWI12" s="34"/>
      <c r="GWJ12" s="34"/>
      <c r="GWK12" s="34"/>
      <c r="GWL12" s="34"/>
      <c r="GWM12" s="34"/>
      <c r="GWN12" s="34"/>
      <c r="GWO12" s="34"/>
      <c r="GWP12" s="34"/>
      <c r="GWQ12" s="34"/>
      <c r="GWR12" s="34"/>
      <c r="GWS12" s="34"/>
      <c r="GWT12" s="34"/>
      <c r="GWU12" s="34"/>
      <c r="GWV12" s="34"/>
      <c r="GWW12" s="34"/>
      <c r="GWX12" s="34"/>
      <c r="GWY12" s="34"/>
      <c r="GWZ12" s="34"/>
      <c r="GXA12" s="34"/>
      <c r="GXB12" s="34"/>
      <c r="GXC12" s="34"/>
      <c r="GXD12" s="34"/>
      <c r="GXE12" s="34"/>
      <c r="GXF12" s="34"/>
      <c r="GXG12" s="34"/>
      <c r="GXH12" s="34"/>
      <c r="GXI12" s="34"/>
      <c r="GXJ12" s="34"/>
      <c r="GXK12" s="34"/>
      <c r="GXL12" s="34"/>
      <c r="GXM12" s="34"/>
      <c r="GXN12" s="34"/>
      <c r="GXO12" s="34"/>
      <c r="GXP12" s="34"/>
      <c r="GXQ12" s="34"/>
      <c r="GXR12" s="34"/>
      <c r="GXS12" s="34"/>
      <c r="GXT12" s="34"/>
      <c r="GXU12" s="34"/>
      <c r="GXV12" s="34"/>
      <c r="GXW12" s="34"/>
      <c r="GXX12" s="34"/>
      <c r="GXY12" s="34"/>
      <c r="GXZ12" s="34"/>
      <c r="GYA12" s="34"/>
      <c r="GYB12" s="34"/>
      <c r="GYC12" s="34"/>
      <c r="GYD12" s="34"/>
      <c r="GYE12" s="34"/>
      <c r="GYF12" s="34"/>
      <c r="GYG12" s="34"/>
      <c r="GYH12" s="34"/>
      <c r="GYI12" s="34"/>
      <c r="GYJ12" s="34"/>
      <c r="GYK12" s="34"/>
      <c r="GYL12" s="34"/>
      <c r="GYM12" s="34"/>
      <c r="GYN12" s="34"/>
      <c r="GYO12" s="34"/>
      <c r="GYP12" s="34"/>
      <c r="GYQ12" s="34"/>
      <c r="GYR12" s="34"/>
      <c r="GYS12" s="34"/>
      <c r="GYT12" s="34"/>
      <c r="GYU12" s="34"/>
      <c r="GYV12" s="34"/>
      <c r="GYW12" s="34"/>
      <c r="GYX12" s="34"/>
      <c r="GYY12" s="34"/>
      <c r="GYZ12" s="34"/>
      <c r="GZA12" s="34"/>
      <c r="GZB12" s="34"/>
      <c r="GZC12" s="34"/>
      <c r="GZD12" s="34"/>
      <c r="GZE12" s="34"/>
      <c r="GZF12" s="34"/>
      <c r="GZG12" s="34"/>
      <c r="GZH12" s="34"/>
      <c r="GZI12" s="34"/>
      <c r="GZJ12" s="34"/>
      <c r="GZK12" s="34"/>
      <c r="GZL12" s="34"/>
      <c r="GZM12" s="34"/>
      <c r="GZN12" s="34"/>
      <c r="GZO12" s="34"/>
      <c r="GZP12" s="34"/>
      <c r="GZQ12" s="34"/>
      <c r="GZR12" s="34"/>
      <c r="GZS12" s="34"/>
      <c r="GZT12" s="34"/>
      <c r="GZU12" s="34"/>
      <c r="GZV12" s="34"/>
      <c r="GZW12" s="34"/>
      <c r="GZX12" s="34"/>
      <c r="GZY12" s="34"/>
      <c r="GZZ12" s="34"/>
      <c r="HAA12" s="34"/>
      <c r="HAB12" s="34"/>
      <c r="HAC12" s="34"/>
      <c r="HAD12" s="34"/>
      <c r="HAE12" s="34"/>
      <c r="HAF12" s="34"/>
      <c r="HAG12" s="34"/>
      <c r="HAH12" s="34"/>
      <c r="HAI12" s="34"/>
      <c r="HAJ12" s="34"/>
      <c r="HAK12" s="34"/>
      <c r="HAL12" s="34"/>
      <c r="HAM12" s="34"/>
      <c r="HAN12" s="34"/>
      <c r="HAO12" s="34"/>
      <c r="HAP12" s="34"/>
      <c r="HAQ12" s="34"/>
      <c r="HAR12" s="34"/>
      <c r="HAS12" s="34"/>
      <c r="HAT12" s="34"/>
      <c r="HAU12" s="34"/>
      <c r="HAV12" s="34"/>
      <c r="HAW12" s="34"/>
      <c r="HAX12" s="34"/>
      <c r="HAY12" s="34"/>
      <c r="HAZ12" s="34"/>
      <c r="HBA12" s="34"/>
      <c r="HBB12" s="34"/>
      <c r="HBC12" s="34"/>
      <c r="HBD12" s="34"/>
      <c r="HBE12" s="34"/>
      <c r="HBF12" s="34"/>
      <c r="HBG12" s="34"/>
      <c r="HBH12" s="34"/>
      <c r="HBI12" s="34"/>
      <c r="HBJ12" s="34"/>
      <c r="HBK12" s="34"/>
      <c r="HBL12" s="34"/>
      <c r="HBM12" s="34"/>
      <c r="HBN12" s="34"/>
      <c r="HBO12" s="34"/>
      <c r="HBP12" s="34"/>
      <c r="HBQ12" s="34"/>
      <c r="HBR12" s="34"/>
      <c r="HBS12" s="34"/>
      <c r="HBT12" s="34"/>
      <c r="HBU12" s="34"/>
      <c r="HBV12" s="34"/>
      <c r="HBW12" s="34"/>
      <c r="HBX12" s="34"/>
      <c r="HBY12" s="34"/>
      <c r="HBZ12" s="34"/>
      <c r="HCA12" s="34"/>
      <c r="HCB12" s="34"/>
      <c r="HCC12" s="34"/>
      <c r="HCD12" s="34"/>
      <c r="HCE12" s="34"/>
      <c r="HCF12" s="34"/>
      <c r="HCG12" s="34"/>
      <c r="HCH12" s="34"/>
      <c r="HCI12" s="34"/>
      <c r="HCJ12" s="34"/>
      <c r="HCK12" s="34"/>
      <c r="HCL12" s="34"/>
      <c r="HCM12" s="34"/>
      <c r="HCN12" s="34"/>
      <c r="HCO12" s="34"/>
      <c r="HCP12" s="34"/>
      <c r="HCQ12" s="34"/>
      <c r="HCR12" s="34"/>
      <c r="HCS12" s="34"/>
      <c r="HCT12" s="34"/>
      <c r="HCU12" s="34"/>
      <c r="HCV12" s="34"/>
      <c r="HCW12" s="34"/>
      <c r="HCX12" s="34"/>
      <c r="HCY12" s="34"/>
      <c r="HCZ12" s="34"/>
      <c r="HDA12" s="34"/>
      <c r="HDB12" s="34"/>
      <c r="HDC12" s="34"/>
      <c r="HDD12" s="34"/>
      <c r="HDE12" s="34"/>
      <c r="HDF12" s="34"/>
      <c r="HDG12" s="34"/>
      <c r="HDH12" s="34"/>
      <c r="HDI12" s="34"/>
      <c r="HDJ12" s="34"/>
      <c r="HDK12" s="34"/>
      <c r="HDL12" s="34"/>
      <c r="HDM12" s="34"/>
      <c r="HDN12" s="34"/>
      <c r="HDO12" s="34"/>
      <c r="HDP12" s="34"/>
      <c r="HDQ12" s="34"/>
      <c r="HDR12" s="34"/>
      <c r="HDS12" s="34"/>
      <c r="HDT12" s="34"/>
      <c r="HDU12" s="34"/>
      <c r="HDV12" s="34"/>
      <c r="HDW12" s="34"/>
      <c r="HDX12" s="34"/>
      <c r="HDY12" s="34"/>
      <c r="HDZ12" s="34"/>
      <c r="HEA12" s="34"/>
      <c r="HEB12" s="34"/>
      <c r="HEC12" s="34"/>
      <c r="HED12" s="34"/>
      <c r="HEE12" s="34"/>
      <c r="HEF12" s="34"/>
      <c r="HEG12" s="34"/>
      <c r="HEH12" s="34"/>
      <c r="HEI12" s="34"/>
      <c r="HEJ12" s="34"/>
      <c r="HEK12" s="34"/>
      <c r="HEL12" s="34"/>
      <c r="HEM12" s="34"/>
      <c r="HEN12" s="34"/>
      <c r="HEO12" s="34"/>
      <c r="HEP12" s="34"/>
      <c r="HEQ12" s="34"/>
      <c r="HER12" s="34"/>
      <c r="HES12" s="34"/>
      <c r="HET12" s="34"/>
      <c r="HEU12" s="34"/>
      <c r="HEV12" s="34"/>
      <c r="HEW12" s="34"/>
      <c r="HEX12" s="34"/>
      <c r="HEY12" s="34"/>
      <c r="HEZ12" s="34"/>
      <c r="HFA12" s="34"/>
      <c r="HFB12" s="34"/>
      <c r="HFC12" s="34"/>
      <c r="HFD12" s="34"/>
      <c r="HFE12" s="34"/>
      <c r="HFF12" s="34"/>
      <c r="HFG12" s="34"/>
      <c r="HFH12" s="34"/>
      <c r="HFI12" s="34"/>
      <c r="HFJ12" s="34"/>
      <c r="HFK12" s="34"/>
      <c r="HFL12" s="34"/>
      <c r="HFM12" s="34"/>
      <c r="HFN12" s="34"/>
      <c r="HFO12" s="34"/>
      <c r="HFP12" s="34"/>
      <c r="HFQ12" s="34"/>
      <c r="HFR12" s="34"/>
      <c r="HFS12" s="34"/>
      <c r="HFT12" s="34"/>
      <c r="HFU12" s="34"/>
      <c r="HFV12" s="34"/>
      <c r="HFW12" s="34"/>
      <c r="HFX12" s="34"/>
      <c r="HFY12" s="34"/>
      <c r="HFZ12" s="34"/>
      <c r="HGA12" s="34"/>
      <c r="HGB12" s="34"/>
      <c r="HGC12" s="34"/>
      <c r="HGD12" s="34"/>
      <c r="HGE12" s="34"/>
      <c r="HGF12" s="34"/>
      <c r="HGG12" s="34"/>
      <c r="HGH12" s="34"/>
      <c r="HGI12" s="34"/>
      <c r="HGJ12" s="34"/>
      <c r="HGK12" s="34"/>
      <c r="HGL12" s="34"/>
      <c r="HGM12" s="34"/>
      <c r="HGN12" s="34"/>
      <c r="HGO12" s="34"/>
      <c r="HGP12" s="34"/>
      <c r="HGQ12" s="34"/>
      <c r="HGR12" s="34"/>
      <c r="HGS12" s="34"/>
      <c r="HGT12" s="34"/>
      <c r="HGU12" s="34"/>
      <c r="HGV12" s="34"/>
      <c r="HGW12" s="34"/>
      <c r="HGX12" s="34"/>
      <c r="HGY12" s="34"/>
      <c r="HGZ12" s="34"/>
      <c r="HHA12" s="34"/>
      <c r="HHB12" s="34"/>
      <c r="HHC12" s="34"/>
      <c r="HHD12" s="34"/>
      <c r="HHE12" s="34"/>
      <c r="HHF12" s="34"/>
      <c r="HHG12" s="34"/>
      <c r="HHH12" s="34"/>
      <c r="HHI12" s="34"/>
      <c r="HHJ12" s="34"/>
      <c r="HHK12" s="34"/>
      <c r="HHL12" s="34"/>
      <c r="HHM12" s="34"/>
      <c r="HHN12" s="34"/>
      <c r="HHO12" s="34"/>
      <c r="HHP12" s="34"/>
      <c r="HHQ12" s="34"/>
      <c r="HHR12" s="34"/>
      <c r="HHS12" s="34"/>
      <c r="HHT12" s="34"/>
      <c r="HHU12" s="34"/>
      <c r="HHV12" s="34"/>
      <c r="HHW12" s="34"/>
      <c r="HHX12" s="34"/>
      <c r="HHY12" s="34"/>
      <c r="HHZ12" s="34"/>
      <c r="HIA12" s="34"/>
      <c r="HIB12" s="34"/>
      <c r="HIC12" s="34"/>
      <c r="HID12" s="34"/>
      <c r="HIE12" s="34"/>
      <c r="HIF12" s="34"/>
      <c r="HIG12" s="34"/>
      <c r="HIH12" s="34"/>
      <c r="HII12" s="34"/>
      <c r="HIJ12" s="34"/>
      <c r="HIK12" s="34"/>
      <c r="HIL12" s="34"/>
      <c r="HIM12" s="34"/>
      <c r="HIN12" s="34"/>
      <c r="HIO12" s="34"/>
      <c r="HIP12" s="34"/>
      <c r="HIQ12" s="34"/>
      <c r="HIR12" s="34"/>
      <c r="HIS12" s="34"/>
      <c r="HIT12" s="34"/>
      <c r="HIU12" s="34"/>
      <c r="HIV12" s="34"/>
      <c r="HIW12" s="34"/>
      <c r="HIX12" s="34"/>
      <c r="HIY12" s="34"/>
      <c r="HIZ12" s="34"/>
      <c r="HJA12" s="34"/>
      <c r="HJB12" s="34"/>
      <c r="HJC12" s="34"/>
      <c r="HJD12" s="34"/>
      <c r="HJE12" s="34"/>
      <c r="HJF12" s="34"/>
      <c r="HJG12" s="34"/>
      <c r="HJH12" s="34"/>
      <c r="HJI12" s="34"/>
      <c r="HJJ12" s="34"/>
      <c r="HJK12" s="34"/>
      <c r="HJL12" s="34"/>
      <c r="HJM12" s="34"/>
      <c r="HJN12" s="34"/>
      <c r="HJO12" s="34"/>
      <c r="HJP12" s="34"/>
      <c r="HJQ12" s="34"/>
      <c r="HJR12" s="34"/>
      <c r="HJS12" s="34"/>
      <c r="HJT12" s="34"/>
      <c r="HJU12" s="34"/>
      <c r="HJV12" s="34"/>
      <c r="HJW12" s="34"/>
      <c r="HJX12" s="34"/>
      <c r="HJY12" s="34"/>
      <c r="HJZ12" s="34"/>
      <c r="HKA12" s="34"/>
      <c r="HKB12" s="34"/>
      <c r="HKC12" s="34"/>
      <c r="HKD12" s="34"/>
      <c r="HKE12" s="34"/>
      <c r="HKF12" s="34"/>
      <c r="HKG12" s="34"/>
      <c r="HKH12" s="34"/>
      <c r="HKI12" s="34"/>
      <c r="HKJ12" s="34"/>
      <c r="HKK12" s="34"/>
      <c r="HKL12" s="34"/>
      <c r="HKM12" s="34"/>
      <c r="HKN12" s="34"/>
      <c r="HKO12" s="34"/>
      <c r="HKP12" s="34"/>
      <c r="HKQ12" s="34"/>
      <c r="HKR12" s="34"/>
      <c r="HKS12" s="34"/>
      <c r="HKT12" s="34"/>
      <c r="HKU12" s="34"/>
      <c r="HKV12" s="34"/>
      <c r="HKW12" s="34"/>
      <c r="HKX12" s="34"/>
      <c r="HKY12" s="34"/>
      <c r="HKZ12" s="34"/>
      <c r="HLA12" s="34"/>
      <c r="HLB12" s="34"/>
      <c r="HLC12" s="34"/>
      <c r="HLD12" s="34"/>
      <c r="HLE12" s="34"/>
      <c r="HLF12" s="34"/>
      <c r="HLG12" s="34"/>
      <c r="HLH12" s="34"/>
      <c r="HLI12" s="34"/>
      <c r="HLJ12" s="34"/>
      <c r="HLK12" s="34"/>
      <c r="HLL12" s="34"/>
      <c r="HLM12" s="34"/>
      <c r="HLN12" s="34"/>
      <c r="HLO12" s="34"/>
      <c r="HLP12" s="34"/>
      <c r="HLQ12" s="34"/>
      <c r="HLR12" s="34"/>
      <c r="HLS12" s="34"/>
      <c r="HLT12" s="34"/>
      <c r="HLU12" s="34"/>
      <c r="HLV12" s="34"/>
      <c r="HLW12" s="34"/>
      <c r="HLX12" s="34"/>
      <c r="HLY12" s="34"/>
      <c r="HLZ12" s="34"/>
      <c r="HMA12" s="34"/>
      <c r="HMB12" s="34"/>
      <c r="HMC12" s="34"/>
      <c r="HMD12" s="34"/>
      <c r="HME12" s="34"/>
      <c r="HMF12" s="34"/>
      <c r="HMG12" s="34"/>
      <c r="HMH12" s="34"/>
      <c r="HMI12" s="34"/>
      <c r="HMJ12" s="34"/>
      <c r="HMK12" s="34"/>
      <c r="HML12" s="34"/>
      <c r="HMM12" s="34"/>
      <c r="HMN12" s="34"/>
      <c r="HMO12" s="34"/>
      <c r="HMP12" s="34"/>
      <c r="HMQ12" s="34"/>
      <c r="HMR12" s="34"/>
      <c r="HMS12" s="34"/>
      <c r="HMT12" s="34"/>
      <c r="HMU12" s="34"/>
      <c r="HMV12" s="34"/>
      <c r="HMW12" s="34"/>
      <c r="HMX12" s="34"/>
      <c r="HMY12" s="34"/>
      <c r="HMZ12" s="34"/>
      <c r="HNA12" s="34"/>
      <c r="HNB12" s="34"/>
      <c r="HNC12" s="34"/>
      <c r="HND12" s="34"/>
      <c r="HNE12" s="34"/>
      <c r="HNF12" s="34"/>
      <c r="HNG12" s="34"/>
      <c r="HNH12" s="34"/>
      <c r="HNI12" s="34"/>
      <c r="HNJ12" s="34"/>
      <c r="HNK12" s="34"/>
      <c r="HNL12" s="34"/>
      <c r="HNM12" s="34"/>
      <c r="HNN12" s="34"/>
      <c r="HNO12" s="34"/>
      <c r="HNP12" s="34"/>
      <c r="HNQ12" s="34"/>
      <c r="HNR12" s="34"/>
      <c r="HNS12" s="34"/>
      <c r="HNT12" s="34"/>
      <c r="HNU12" s="34"/>
      <c r="HNV12" s="34"/>
      <c r="HNW12" s="34"/>
      <c r="HNX12" s="34"/>
      <c r="HNY12" s="34"/>
      <c r="HNZ12" s="34"/>
      <c r="HOA12" s="34"/>
      <c r="HOB12" s="34"/>
      <c r="HOC12" s="34"/>
      <c r="HOD12" s="34"/>
      <c r="HOE12" s="34"/>
      <c r="HOF12" s="34"/>
      <c r="HOG12" s="34"/>
      <c r="HOH12" s="34"/>
      <c r="HOI12" s="34"/>
      <c r="HOJ12" s="34"/>
      <c r="HOK12" s="34"/>
      <c r="HOL12" s="34"/>
      <c r="HOM12" s="34"/>
      <c r="HON12" s="34"/>
      <c r="HOO12" s="34"/>
      <c r="HOP12" s="34"/>
      <c r="HOQ12" s="34"/>
      <c r="HOR12" s="34"/>
      <c r="HOS12" s="34"/>
      <c r="HOT12" s="34"/>
      <c r="HOU12" s="34"/>
      <c r="HOV12" s="34"/>
      <c r="HOW12" s="34"/>
      <c r="HOX12" s="34"/>
      <c r="HOY12" s="34"/>
      <c r="HOZ12" s="34"/>
      <c r="HPA12" s="34"/>
      <c r="HPB12" s="34"/>
      <c r="HPC12" s="34"/>
      <c r="HPD12" s="34"/>
      <c r="HPE12" s="34"/>
      <c r="HPF12" s="34"/>
      <c r="HPG12" s="34"/>
      <c r="HPH12" s="34"/>
      <c r="HPI12" s="34"/>
      <c r="HPJ12" s="34"/>
      <c r="HPK12" s="34"/>
      <c r="HPL12" s="34"/>
      <c r="HPM12" s="34"/>
      <c r="HPN12" s="34"/>
      <c r="HPO12" s="34"/>
      <c r="HPP12" s="34"/>
      <c r="HPQ12" s="34"/>
      <c r="HPR12" s="34"/>
      <c r="HPS12" s="34"/>
      <c r="HPT12" s="34"/>
      <c r="HPU12" s="34"/>
      <c r="HPV12" s="34"/>
      <c r="HPW12" s="34"/>
      <c r="HPX12" s="34"/>
      <c r="HPY12" s="34"/>
      <c r="HPZ12" s="34"/>
      <c r="HQA12" s="34"/>
      <c r="HQB12" s="34"/>
      <c r="HQC12" s="34"/>
      <c r="HQD12" s="34"/>
      <c r="HQE12" s="34"/>
      <c r="HQF12" s="34"/>
      <c r="HQG12" s="34"/>
      <c r="HQH12" s="34"/>
      <c r="HQI12" s="34"/>
      <c r="HQJ12" s="34"/>
      <c r="HQK12" s="34"/>
      <c r="HQL12" s="34"/>
      <c r="HQM12" s="34"/>
      <c r="HQN12" s="34"/>
      <c r="HQO12" s="34"/>
      <c r="HQP12" s="34"/>
      <c r="HQQ12" s="34"/>
      <c r="HQR12" s="34"/>
      <c r="HQS12" s="34"/>
      <c r="HQT12" s="34"/>
      <c r="HQU12" s="34"/>
      <c r="HQV12" s="34"/>
      <c r="HQW12" s="34"/>
      <c r="HQX12" s="34"/>
      <c r="HQY12" s="34"/>
      <c r="HQZ12" s="34"/>
      <c r="HRA12" s="34"/>
      <c r="HRB12" s="34"/>
      <c r="HRC12" s="34"/>
      <c r="HRD12" s="34"/>
      <c r="HRE12" s="34"/>
      <c r="HRF12" s="34"/>
      <c r="HRG12" s="34"/>
      <c r="HRH12" s="34"/>
      <c r="HRI12" s="34"/>
      <c r="HRJ12" s="34"/>
      <c r="HRK12" s="34"/>
      <c r="HRL12" s="34"/>
      <c r="HRM12" s="34"/>
      <c r="HRN12" s="34"/>
      <c r="HRO12" s="34"/>
      <c r="HRP12" s="34"/>
      <c r="HRQ12" s="34"/>
      <c r="HRR12" s="34"/>
      <c r="HRS12" s="34"/>
      <c r="HRT12" s="34"/>
      <c r="HRU12" s="34"/>
      <c r="HRV12" s="34"/>
      <c r="HRW12" s="34"/>
      <c r="HRX12" s="34"/>
      <c r="HRY12" s="34"/>
      <c r="HRZ12" s="34"/>
      <c r="HSA12" s="34"/>
      <c r="HSB12" s="34"/>
      <c r="HSC12" s="34"/>
      <c r="HSD12" s="34"/>
      <c r="HSE12" s="34"/>
      <c r="HSF12" s="34"/>
      <c r="HSG12" s="34"/>
      <c r="HSH12" s="34"/>
      <c r="HSI12" s="34"/>
      <c r="HSJ12" s="34"/>
      <c r="HSK12" s="34"/>
      <c r="HSL12" s="34"/>
      <c r="HSM12" s="34"/>
      <c r="HSN12" s="34"/>
      <c r="HSO12" s="34"/>
      <c r="HSP12" s="34"/>
      <c r="HSQ12" s="34"/>
      <c r="HSR12" s="34"/>
      <c r="HSS12" s="34"/>
      <c r="HST12" s="34"/>
      <c r="HSU12" s="34"/>
      <c r="HSV12" s="34"/>
      <c r="HSW12" s="34"/>
      <c r="HSX12" s="34"/>
      <c r="HSY12" s="34"/>
      <c r="HSZ12" s="34"/>
      <c r="HTA12" s="34"/>
      <c r="HTB12" s="34"/>
      <c r="HTC12" s="34"/>
      <c r="HTD12" s="34"/>
      <c r="HTE12" s="34"/>
      <c r="HTF12" s="34"/>
      <c r="HTG12" s="34"/>
      <c r="HTH12" s="34"/>
      <c r="HTI12" s="34"/>
      <c r="HTJ12" s="34"/>
      <c r="HTK12" s="34"/>
      <c r="HTL12" s="34"/>
      <c r="HTM12" s="34"/>
      <c r="HTN12" s="34"/>
      <c r="HTO12" s="34"/>
      <c r="HTP12" s="34"/>
      <c r="HTQ12" s="34"/>
      <c r="HTR12" s="34"/>
      <c r="HTS12" s="34"/>
      <c r="HTT12" s="34"/>
      <c r="HTU12" s="34"/>
      <c r="HTV12" s="34"/>
      <c r="HTW12" s="34"/>
      <c r="HTX12" s="34"/>
      <c r="HTY12" s="34"/>
      <c r="HTZ12" s="34"/>
      <c r="HUA12" s="34"/>
      <c r="HUB12" s="34"/>
      <c r="HUC12" s="34"/>
      <c r="HUD12" s="34"/>
      <c r="HUE12" s="34"/>
      <c r="HUF12" s="34"/>
      <c r="HUG12" s="34"/>
      <c r="HUH12" s="34"/>
      <c r="HUI12" s="34"/>
      <c r="HUJ12" s="34"/>
      <c r="HUK12" s="34"/>
      <c r="HUL12" s="34"/>
      <c r="HUM12" s="34"/>
      <c r="HUN12" s="34"/>
      <c r="HUO12" s="34"/>
      <c r="HUP12" s="34"/>
      <c r="HUQ12" s="34"/>
      <c r="HUR12" s="34"/>
      <c r="HUS12" s="34"/>
      <c r="HUT12" s="34"/>
      <c r="HUU12" s="34"/>
      <c r="HUV12" s="34"/>
      <c r="HUW12" s="34"/>
      <c r="HUX12" s="34"/>
      <c r="HUY12" s="34"/>
      <c r="HUZ12" s="34"/>
      <c r="HVA12" s="34"/>
      <c r="HVB12" s="34"/>
      <c r="HVC12" s="34"/>
      <c r="HVD12" s="34"/>
      <c r="HVE12" s="34"/>
      <c r="HVF12" s="34"/>
      <c r="HVG12" s="34"/>
      <c r="HVH12" s="34"/>
      <c r="HVI12" s="34"/>
      <c r="HVJ12" s="34"/>
      <c r="HVK12" s="34"/>
      <c r="HVL12" s="34"/>
      <c r="HVM12" s="34"/>
      <c r="HVN12" s="34"/>
      <c r="HVO12" s="34"/>
      <c r="HVP12" s="34"/>
      <c r="HVQ12" s="34"/>
      <c r="HVR12" s="34"/>
      <c r="HVS12" s="34"/>
      <c r="HVT12" s="34"/>
      <c r="HVU12" s="34"/>
      <c r="HVV12" s="34"/>
      <c r="HVW12" s="34"/>
      <c r="HVX12" s="34"/>
      <c r="HVY12" s="34"/>
      <c r="HVZ12" s="34"/>
      <c r="HWA12" s="34"/>
      <c r="HWB12" s="34"/>
      <c r="HWC12" s="34"/>
      <c r="HWD12" s="34"/>
      <c r="HWE12" s="34"/>
      <c r="HWF12" s="34"/>
      <c r="HWG12" s="34"/>
      <c r="HWH12" s="34"/>
      <c r="HWI12" s="34"/>
      <c r="HWJ12" s="34"/>
      <c r="HWK12" s="34"/>
      <c r="HWL12" s="34"/>
      <c r="HWM12" s="34"/>
      <c r="HWN12" s="34"/>
      <c r="HWO12" s="34"/>
      <c r="HWP12" s="34"/>
      <c r="HWQ12" s="34"/>
      <c r="HWR12" s="34"/>
      <c r="HWS12" s="34"/>
      <c r="HWT12" s="34"/>
      <c r="HWU12" s="34"/>
      <c r="HWV12" s="34"/>
      <c r="HWW12" s="34"/>
      <c r="HWX12" s="34"/>
      <c r="HWY12" s="34"/>
      <c r="HWZ12" s="34"/>
      <c r="HXA12" s="34"/>
      <c r="HXB12" s="34"/>
      <c r="HXC12" s="34"/>
      <c r="HXD12" s="34"/>
      <c r="HXE12" s="34"/>
      <c r="HXF12" s="34"/>
      <c r="HXG12" s="34"/>
      <c r="HXH12" s="34"/>
      <c r="HXI12" s="34"/>
      <c r="HXJ12" s="34"/>
      <c r="HXK12" s="34"/>
      <c r="HXL12" s="34"/>
      <c r="HXM12" s="34"/>
      <c r="HXN12" s="34"/>
      <c r="HXO12" s="34"/>
      <c r="HXP12" s="34"/>
      <c r="HXQ12" s="34"/>
      <c r="HXR12" s="34"/>
      <c r="HXS12" s="34"/>
      <c r="HXT12" s="34"/>
      <c r="HXU12" s="34"/>
      <c r="HXV12" s="34"/>
      <c r="HXW12" s="34"/>
      <c r="HXX12" s="34"/>
      <c r="HXY12" s="34"/>
      <c r="HXZ12" s="34"/>
      <c r="HYA12" s="34"/>
      <c r="HYB12" s="34"/>
      <c r="HYC12" s="34"/>
      <c r="HYD12" s="34"/>
      <c r="HYE12" s="34"/>
      <c r="HYF12" s="34"/>
      <c r="HYG12" s="34"/>
      <c r="HYH12" s="34"/>
      <c r="HYI12" s="34"/>
      <c r="HYJ12" s="34"/>
      <c r="HYK12" s="34"/>
      <c r="HYL12" s="34"/>
      <c r="HYM12" s="34"/>
      <c r="HYN12" s="34"/>
      <c r="HYO12" s="34"/>
      <c r="HYP12" s="34"/>
      <c r="HYQ12" s="34"/>
      <c r="HYR12" s="34"/>
      <c r="HYS12" s="34"/>
      <c r="HYT12" s="34"/>
      <c r="HYU12" s="34"/>
      <c r="HYV12" s="34"/>
      <c r="HYW12" s="34"/>
      <c r="HYX12" s="34"/>
      <c r="HYY12" s="34"/>
      <c r="HYZ12" s="34"/>
      <c r="HZA12" s="34"/>
      <c r="HZB12" s="34"/>
      <c r="HZC12" s="34"/>
      <c r="HZD12" s="34"/>
      <c r="HZE12" s="34"/>
      <c r="HZF12" s="34"/>
      <c r="HZG12" s="34"/>
      <c r="HZH12" s="34"/>
      <c r="HZI12" s="34"/>
      <c r="HZJ12" s="34"/>
      <c r="HZK12" s="34"/>
      <c r="HZL12" s="34"/>
      <c r="HZM12" s="34"/>
      <c r="HZN12" s="34"/>
      <c r="HZO12" s="34"/>
      <c r="HZP12" s="34"/>
      <c r="HZQ12" s="34"/>
      <c r="HZR12" s="34"/>
      <c r="HZS12" s="34"/>
      <c r="HZT12" s="34"/>
      <c r="HZU12" s="34"/>
      <c r="HZV12" s="34"/>
      <c r="HZW12" s="34"/>
      <c r="HZX12" s="34"/>
      <c r="HZY12" s="34"/>
      <c r="HZZ12" s="34"/>
      <c r="IAA12" s="34"/>
      <c r="IAB12" s="34"/>
      <c r="IAC12" s="34"/>
      <c r="IAD12" s="34"/>
      <c r="IAE12" s="34"/>
      <c r="IAF12" s="34"/>
      <c r="IAG12" s="34"/>
      <c r="IAH12" s="34"/>
      <c r="IAI12" s="34"/>
      <c r="IAJ12" s="34"/>
      <c r="IAK12" s="34"/>
      <c r="IAL12" s="34"/>
      <c r="IAM12" s="34"/>
      <c r="IAN12" s="34"/>
      <c r="IAO12" s="34"/>
      <c r="IAP12" s="34"/>
      <c r="IAQ12" s="34"/>
      <c r="IAR12" s="34"/>
      <c r="IAS12" s="34"/>
      <c r="IAT12" s="34"/>
      <c r="IAU12" s="34"/>
      <c r="IAV12" s="34"/>
      <c r="IAW12" s="34"/>
      <c r="IAX12" s="34"/>
      <c r="IAY12" s="34"/>
      <c r="IAZ12" s="34"/>
      <c r="IBA12" s="34"/>
      <c r="IBB12" s="34"/>
      <c r="IBC12" s="34"/>
      <c r="IBD12" s="34"/>
      <c r="IBE12" s="34"/>
      <c r="IBF12" s="34"/>
      <c r="IBG12" s="34"/>
      <c r="IBH12" s="34"/>
      <c r="IBI12" s="34"/>
      <c r="IBJ12" s="34"/>
      <c r="IBK12" s="34"/>
      <c r="IBL12" s="34"/>
      <c r="IBM12" s="34"/>
      <c r="IBN12" s="34"/>
      <c r="IBO12" s="34"/>
      <c r="IBP12" s="34"/>
      <c r="IBQ12" s="34"/>
      <c r="IBR12" s="34"/>
      <c r="IBS12" s="34"/>
      <c r="IBT12" s="34"/>
      <c r="IBU12" s="34"/>
      <c r="IBV12" s="34"/>
      <c r="IBW12" s="34"/>
      <c r="IBX12" s="34"/>
      <c r="IBY12" s="34"/>
      <c r="IBZ12" s="34"/>
      <c r="ICA12" s="34"/>
      <c r="ICB12" s="34"/>
      <c r="ICC12" s="34"/>
      <c r="ICD12" s="34"/>
      <c r="ICE12" s="34"/>
      <c r="ICF12" s="34"/>
      <c r="ICG12" s="34"/>
      <c r="ICH12" s="34"/>
      <c r="ICI12" s="34"/>
      <c r="ICJ12" s="34"/>
      <c r="ICK12" s="34"/>
      <c r="ICL12" s="34"/>
      <c r="ICM12" s="34"/>
      <c r="ICN12" s="34"/>
      <c r="ICO12" s="34"/>
      <c r="ICP12" s="34"/>
      <c r="ICQ12" s="34"/>
      <c r="ICR12" s="34"/>
      <c r="ICS12" s="34"/>
      <c r="ICT12" s="34"/>
      <c r="ICU12" s="34"/>
      <c r="ICV12" s="34"/>
      <c r="ICW12" s="34"/>
      <c r="ICX12" s="34"/>
      <c r="ICY12" s="34"/>
      <c r="ICZ12" s="34"/>
      <c r="IDA12" s="34"/>
      <c r="IDB12" s="34"/>
      <c r="IDC12" s="34"/>
      <c r="IDD12" s="34"/>
      <c r="IDE12" s="34"/>
      <c r="IDF12" s="34"/>
      <c r="IDG12" s="34"/>
      <c r="IDH12" s="34"/>
      <c r="IDI12" s="34"/>
      <c r="IDJ12" s="34"/>
      <c r="IDK12" s="34"/>
      <c r="IDL12" s="34"/>
      <c r="IDM12" s="34"/>
      <c r="IDN12" s="34"/>
      <c r="IDO12" s="34"/>
      <c r="IDP12" s="34"/>
      <c r="IDQ12" s="34"/>
      <c r="IDR12" s="34"/>
      <c r="IDS12" s="34"/>
      <c r="IDT12" s="34"/>
      <c r="IDU12" s="34"/>
      <c r="IDV12" s="34"/>
      <c r="IDW12" s="34"/>
      <c r="IDX12" s="34"/>
      <c r="IDY12" s="34"/>
      <c r="IDZ12" s="34"/>
      <c r="IEA12" s="34"/>
      <c r="IEB12" s="34"/>
      <c r="IEC12" s="34"/>
      <c r="IED12" s="34"/>
      <c r="IEE12" s="34"/>
      <c r="IEF12" s="34"/>
      <c r="IEG12" s="34"/>
      <c r="IEH12" s="34"/>
      <c r="IEI12" s="34"/>
      <c r="IEJ12" s="34"/>
      <c r="IEK12" s="34"/>
      <c r="IEL12" s="34"/>
      <c r="IEM12" s="34"/>
      <c r="IEN12" s="34"/>
      <c r="IEO12" s="34"/>
      <c r="IEP12" s="34"/>
      <c r="IEQ12" s="34"/>
      <c r="IER12" s="34"/>
      <c r="IES12" s="34"/>
      <c r="IET12" s="34"/>
      <c r="IEU12" s="34"/>
      <c r="IEV12" s="34"/>
      <c r="IEW12" s="34"/>
      <c r="IEX12" s="34"/>
      <c r="IEY12" s="34"/>
      <c r="IEZ12" s="34"/>
      <c r="IFA12" s="34"/>
      <c r="IFB12" s="34"/>
      <c r="IFC12" s="34"/>
      <c r="IFD12" s="34"/>
      <c r="IFE12" s="34"/>
      <c r="IFF12" s="34"/>
      <c r="IFG12" s="34"/>
      <c r="IFH12" s="34"/>
      <c r="IFI12" s="34"/>
      <c r="IFJ12" s="34"/>
      <c r="IFK12" s="34"/>
      <c r="IFL12" s="34"/>
      <c r="IFM12" s="34"/>
      <c r="IFN12" s="34"/>
      <c r="IFO12" s="34"/>
      <c r="IFP12" s="34"/>
      <c r="IFQ12" s="34"/>
      <c r="IFR12" s="34"/>
      <c r="IFS12" s="34"/>
      <c r="IFT12" s="34"/>
      <c r="IFU12" s="34"/>
      <c r="IFV12" s="34"/>
      <c r="IFW12" s="34"/>
      <c r="IFX12" s="34"/>
      <c r="IFY12" s="34"/>
      <c r="IFZ12" s="34"/>
      <c r="IGA12" s="34"/>
      <c r="IGB12" s="34"/>
      <c r="IGC12" s="34"/>
      <c r="IGD12" s="34"/>
      <c r="IGE12" s="34"/>
      <c r="IGF12" s="34"/>
      <c r="IGG12" s="34"/>
      <c r="IGH12" s="34"/>
      <c r="IGI12" s="34"/>
      <c r="IGJ12" s="34"/>
      <c r="IGK12" s="34"/>
      <c r="IGL12" s="34"/>
      <c r="IGM12" s="34"/>
      <c r="IGN12" s="34"/>
      <c r="IGO12" s="34"/>
      <c r="IGP12" s="34"/>
      <c r="IGQ12" s="34"/>
      <c r="IGR12" s="34"/>
      <c r="IGS12" s="34"/>
      <c r="IGT12" s="34"/>
      <c r="IGU12" s="34"/>
      <c r="IGV12" s="34"/>
      <c r="IGW12" s="34"/>
      <c r="IGX12" s="34"/>
      <c r="IGY12" s="34"/>
      <c r="IGZ12" s="34"/>
      <c r="IHA12" s="34"/>
      <c r="IHB12" s="34"/>
      <c r="IHC12" s="34"/>
      <c r="IHD12" s="34"/>
      <c r="IHE12" s="34"/>
      <c r="IHF12" s="34"/>
      <c r="IHG12" s="34"/>
      <c r="IHH12" s="34"/>
      <c r="IHI12" s="34"/>
      <c r="IHJ12" s="34"/>
      <c r="IHK12" s="34"/>
      <c r="IHL12" s="34"/>
      <c r="IHM12" s="34"/>
      <c r="IHN12" s="34"/>
      <c r="IHO12" s="34"/>
      <c r="IHP12" s="34"/>
      <c r="IHQ12" s="34"/>
      <c r="IHR12" s="34"/>
      <c r="IHS12" s="34"/>
      <c r="IHT12" s="34"/>
      <c r="IHU12" s="34"/>
      <c r="IHV12" s="34"/>
      <c r="IHW12" s="34"/>
      <c r="IHX12" s="34"/>
      <c r="IHY12" s="34"/>
      <c r="IHZ12" s="34"/>
      <c r="IIA12" s="34"/>
      <c r="IIB12" s="34"/>
      <c r="IIC12" s="34"/>
      <c r="IID12" s="34"/>
      <c r="IIE12" s="34"/>
      <c r="IIF12" s="34"/>
      <c r="IIG12" s="34"/>
      <c r="IIH12" s="34"/>
      <c r="III12" s="34"/>
      <c r="IIJ12" s="34"/>
      <c r="IIK12" s="34"/>
      <c r="IIL12" s="34"/>
      <c r="IIM12" s="34"/>
      <c r="IIN12" s="34"/>
      <c r="IIO12" s="34"/>
      <c r="IIP12" s="34"/>
      <c r="IIQ12" s="34"/>
      <c r="IIR12" s="34"/>
      <c r="IIS12" s="34"/>
      <c r="IIT12" s="34"/>
      <c r="IIU12" s="34"/>
      <c r="IIV12" s="34"/>
      <c r="IIW12" s="34"/>
      <c r="IIX12" s="34"/>
      <c r="IIY12" s="34"/>
      <c r="IIZ12" s="34"/>
      <c r="IJA12" s="34"/>
      <c r="IJB12" s="34"/>
      <c r="IJC12" s="34"/>
      <c r="IJD12" s="34"/>
      <c r="IJE12" s="34"/>
      <c r="IJF12" s="34"/>
      <c r="IJG12" s="34"/>
      <c r="IJH12" s="34"/>
      <c r="IJI12" s="34"/>
      <c r="IJJ12" s="34"/>
      <c r="IJK12" s="34"/>
      <c r="IJL12" s="34"/>
      <c r="IJM12" s="34"/>
      <c r="IJN12" s="34"/>
      <c r="IJO12" s="34"/>
      <c r="IJP12" s="34"/>
      <c r="IJQ12" s="34"/>
      <c r="IJR12" s="34"/>
      <c r="IJS12" s="34"/>
      <c r="IJT12" s="34"/>
      <c r="IJU12" s="34"/>
      <c r="IJV12" s="34"/>
      <c r="IJW12" s="34"/>
      <c r="IJX12" s="34"/>
      <c r="IJY12" s="34"/>
      <c r="IJZ12" s="34"/>
      <c r="IKA12" s="34"/>
      <c r="IKB12" s="34"/>
      <c r="IKC12" s="34"/>
      <c r="IKD12" s="34"/>
      <c r="IKE12" s="34"/>
      <c r="IKF12" s="34"/>
      <c r="IKG12" s="34"/>
      <c r="IKH12" s="34"/>
      <c r="IKI12" s="34"/>
      <c r="IKJ12" s="34"/>
      <c r="IKK12" s="34"/>
      <c r="IKL12" s="34"/>
      <c r="IKM12" s="34"/>
      <c r="IKN12" s="34"/>
      <c r="IKO12" s="34"/>
      <c r="IKP12" s="34"/>
      <c r="IKQ12" s="34"/>
      <c r="IKR12" s="34"/>
      <c r="IKS12" s="34"/>
      <c r="IKT12" s="34"/>
      <c r="IKU12" s="34"/>
      <c r="IKV12" s="34"/>
      <c r="IKW12" s="34"/>
      <c r="IKX12" s="34"/>
      <c r="IKY12" s="34"/>
      <c r="IKZ12" s="34"/>
      <c r="ILA12" s="34"/>
      <c r="ILB12" s="34"/>
      <c r="ILC12" s="34"/>
      <c r="ILD12" s="34"/>
      <c r="ILE12" s="34"/>
      <c r="ILF12" s="34"/>
      <c r="ILG12" s="34"/>
      <c r="ILH12" s="34"/>
      <c r="ILI12" s="34"/>
      <c r="ILJ12" s="34"/>
      <c r="ILK12" s="34"/>
      <c r="ILL12" s="34"/>
      <c r="ILM12" s="34"/>
      <c r="ILN12" s="34"/>
      <c r="ILO12" s="34"/>
      <c r="ILP12" s="34"/>
      <c r="ILQ12" s="34"/>
      <c r="ILR12" s="34"/>
      <c r="ILS12" s="34"/>
      <c r="ILT12" s="34"/>
      <c r="ILU12" s="34"/>
      <c r="ILV12" s="34"/>
      <c r="ILW12" s="34"/>
      <c r="ILX12" s="34"/>
      <c r="ILY12" s="34"/>
      <c r="ILZ12" s="34"/>
      <c r="IMA12" s="34"/>
      <c r="IMB12" s="34"/>
      <c r="IMC12" s="34"/>
      <c r="IMD12" s="34"/>
      <c r="IME12" s="34"/>
      <c r="IMF12" s="34"/>
      <c r="IMG12" s="34"/>
      <c r="IMH12" s="34"/>
      <c r="IMI12" s="34"/>
      <c r="IMJ12" s="34"/>
      <c r="IMK12" s="34"/>
      <c r="IML12" s="34"/>
      <c r="IMM12" s="34"/>
      <c r="IMN12" s="34"/>
      <c r="IMO12" s="34"/>
      <c r="IMP12" s="34"/>
      <c r="IMQ12" s="34"/>
      <c r="IMR12" s="34"/>
      <c r="IMS12" s="34"/>
      <c r="IMT12" s="34"/>
      <c r="IMU12" s="34"/>
      <c r="IMV12" s="34"/>
      <c r="IMW12" s="34"/>
      <c r="IMX12" s="34"/>
      <c r="IMY12" s="34"/>
      <c r="IMZ12" s="34"/>
      <c r="INA12" s="34"/>
      <c r="INB12" s="34"/>
      <c r="INC12" s="34"/>
      <c r="IND12" s="34"/>
      <c r="INE12" s="34"/>
      <c r="INF12" s="34"/>
      <c r="ING12" s="34"/>
      <c r="INH12" s="34"/>
      <c r="INI12" s="34"/>
      <c r="INJ12" s="34"/>
      <c r="INK12" s="34"/>
      <c r="INL12" s="34"/>
      <c r="INM12" s="34"/>
      <c r="INN12" s="34"/>
      <c r="INO12" s="34"/>
      <c r="INP12" s="34"/>
      <c r="INQ12" s="34"/>
      <c r="INR12" s="34"/>
      <c r="INS12" s="34"/>
      <c r="INT12" s="34"/>
      <c r="INU12" s="34"/>
      <c r="INV12" s="34"/>
      <c r="INW12" s="34"/>
      <c r="INX12" s="34"/>
      <c r="INY12" s="34"/>
      <c r="INZ12" s="34"/>
      <c r="IOA12" s="34"/>
      <c r="IOB12" s="34"/>
      <c r="IOC12" s="34"/>
      <c r="IOD12" s="34"/>
      <c r="IOE12" s="34"/>
      <c r="IOF12" s="34"/>
      <c r="IOG12" s="34"/>
      <c r="IOH12" s="34"/>
      <c r="IOI12" s="34"/>
      <c r="IOJ12" s="34"/>
      <c r="IOK12" s="34"/>
      <c r="IOL12" s="34"/>
      <c r="IOM12" s="34"/>
      <c r="ION12" s="34"/>
      <c r="IOO12" s="34"/>
      <c r="IOP12" s="34"/>
      <c r="IOQ12" s="34"/>
      <c r="IOR12" s="34"/>
      <c r="IOS12" s="34"/>
      <c r="IOT12" s="34"/>
      <c r="IOU12" s="34"/>
      <c r="IOV12" s="34"/>
      <c r="IOW12" s="34"/>
      <c r="IOX12" s="34"/>
      <c r="IOY12" s="34"/>
      <c r="IOZ12" s="34"/>
      <c r="IPA12" s="34"/>
      <c r="IPB12" s="34"/>
      <c r="IPC12" s="34"/>
      <c r="IPD12" s="34"/>
      <c r="IPE12" s="34"/>
      <c r="IPF12" s="34"/>
      <c r="IPG12" s="34"/>
      <c r="IPH12" s="34"/>
      <c r="IPI12" s="34"/>
      <c r="IPJ12" s="34"/>
      <c r="IPK12" s="34"/>
      <c r="IPL12" s="34"/>
      <c r="IPM12" s="34"/>
      <c r="IPN12" s="34"/>
      <c r="IPO12" s="34"/>
      <c r="IPP12" s="34"/>
      <c r="IPQ12" s="34"/>
      <c r="IPR12" s="34"/>
      <c r="IPS12" s="34"/>
      <c r="IPT12" s="34"/>
      <c r="IPU12" s="34"/>
      <c r="IPV12" s="34"/>
      <c r="IPW12" s="34"/>
      <c r="IPX12" s="34"/>
      <c r="IPY12" s="34"/>
      <c r="IPZ12" s="34"/>
      <c r="IQA12" s="34"/>
      <c r="IQB12" s="34"/>
      <c r="IQC12" s="34"/>
      <c r="IQD12" s="34"/>
      <c r="IQE12" s="34"/>
      <c r="IQF12" s="34"/>
      <c r="IQG12" s="34"/>
      <c r="IQH12" s="34"/>
      <c r="IQI12" s="34"/>
      <c r="IQJ12" s="34"/>
      <c r="IQK12" s="34"/>
      <c r="IQL12" s="34"/>
      <c r="IQM12" s="34"/>
      <c r="IQN12" s="34"/>
      <c r="IQO12" s="34"/>
      <c r="IQP12" s="34"/>
      <c r="IQQ12" s="34"/>
      <c r="IQR12" s="34"/>
      <c r="IQS12" s="34"/>
      <c r="IQT12" s="34"/>
      <c r="IQU12" s="34"/>
      <c r="IQV12" s="34"/>
      <c r="IQW12" s="34"/>
      <c r="IQX12" s="34"/>
      <c r="IQY12" s="34"/>
      <c r="IQZ12" s="34"/>
      <c r="IRA12" s="34"/>
      <c r="IRB12" s="34"/>
      <c r="IRC12" s="34"/>
      <c r="IRD12" s="34"/>
      <c r="IRE12" s="34"/>
      <c r="IRF12" s="34"/>
      <c r="IRG12" s="34"/>
      <c r="IRH12" s="34"/>
      <c r="IRI12" s="34"/>
      <c r="IRJ12" s="34"/>
      <c r="IRK12" s="34"/>
      <c r="IRL12" s="34"/>
      <c r="IRM12" s="34"/>
      <c r="IRN12" s="34"/>
      <c r="IRO12" s="34"/>
      <c r="IRP12" s="34"/>
      <c r="IRQ12" s="34"/>
      <c r="IRR12" s="34"/>
      <c r="IRS12" s="34"/>
      <c r="IRT12" s="34"/>
      <c r="IRU12" s="34"/>
      <c r="IRV12" s="34"/>
      <c r="IRW12" s="34"/>
      <c r="IRX12" s="34"/>
      <c r="IRY12" s="34"/>
      <c r="IRZ12" s="34"/>
      <c r="ISA12" s="34"/>
      <c r="ISB12" s="34"/>
      <c r="ISC12" s="34"/>
      <c r="ISD12" s="34"/>
      <c r="ISE12" s="34"/>
      <c r="ISF12" s="34"/>
      <c r="ISG12" s="34"/>
      <c r="ISH12" s="34"/>
      <c r="ISI12" s="34"/>
      <c r="ISJ12" s="34"/>
      <c r="ISK12" s="34"/>
      <c r="ISL12" s="34"/>
      <c r="ISM12" s="34"/>
      <c r="ISN12" s="34"/>
      <c r="ISO12" s="34"/>
      <c r="ISP12" s="34"/>
      <c r="ISQ12" s="34"/>
      <c r="ISR12" s="34"/>
      <c r="ISS12" s="34"/>
      <c r="IST12" s="34"/>
      <c r="ISU12" s="34"/>
      <c r="ISV12" s="34"/>
      <c r="ISW12" s="34"/>
      <c r="ISX12" s="34"/>
      <c r="ISY12" s="34"/>
      <c r="ISZ12" s="34"/>
      <c r="ITA12" s="34"/>
      <c r="ITB12" s="34"/>
      <c r="ITC12" s="34"/>
      <c r="ITD12" s="34"/>
      <c r="ITE12" s="34"/>
      <c r="ITF12" s="34"/>
      <c r="ITG12" s="34"/>
      <c r="ITH12" s="34"/>
      <c r="ITI12" s="34"/>
      <c r="ITJ12" s="34"/>
      <c r="ITK12" s="34"/>
      <c r="ITL12" s="34"/>
      <c r="ITM12" s="34"/>
      <c r="ITN12" s="34"/>
      <c r="ITO12" s="34"/>
      <c r="ITP12" s="34"/>
      <c r="ITQ12" s="34"/>
      <c r="ITR12" s="34"/>
      <c r="ITS12" s="34"/>
      <c r="ITT12" s="34"/>
      <c r="ITU12" s="34"/>
      <c r="ITV12" s="34"/>
      <c r="ITW12" s="34"/>
      <c r="ITX12" s="34"/>
      <c r="ITY12" s="34"/>
      <c r="ITZ12" s="34"/>
      <c r="IUA12" s="34"/>
      <c r="IUB12" s="34"/>
      <c r="IUC12" s="34"/>
      <c r="IUD12" s="34"/>
      <c r="IUE12" s="34"/>
      <c r="IUF12" s="34"/>
      <c r="IUG12" s="34"/>
      <c r="IUH12" s="34"/>
      <c r="IUI12" s="34"/>
      <c r="IUJ12" s="34"/>
      <c r="IUK12" s="34"/>
      <c r="IUL12" s="34"/>
      <c r="IUM12" s="34"/>
      <c r="IUN12" s="34"/>
      <c r="IUO12" s="34"/>
      <c r="IUP12" s="34"/>
      <c r="IUQ12" s="34"/>
      <c r="IUR12" s="34"/>
      <c r="IUS12" s="34"/>
      <c r="IUT12" s="34"/>
      <c r="IUU12" s="34"/>
      <c r="IUV12" s="34"/>
      <c r="IUW12" s="34"/>
      <c r="IUX12" s="34"/>
      <c r="IUY12" s="34"/>
      <c r="IUZ12" s="34"/>
      <c r="IVA12" s="34"/>
      <c r="IVB12" s="34"/>
      <c r="IVC12" s="34"/>
      <c r="IVD12" s="34"/>
      <c r="IVE12" s="34"/>
      <c r="IVF12" s="34"/>
      <c r="IVG12" s="34"/>
      <c r="IVH12" s="34"/>
      <c r="IVI12" s="34"/>
      <c r="IVJ12" s="34"/>
      <c r="IVK12" s="34"/>
      <c r="IVL12" s="34"/>
      <c r="IVM12" s="34"/>
      <c r="IVN12" s="34"/>
      <c r="IVO12" s="34"/>
      <c r="IVP12" s="34"/>
      <c r="IVQ12" s="34"/>
      <c r="IVR12" s="34"/>
      <c r="IVS12" s="34"/>
      <c r="IVT12" s="34"/>
      <c r="IVU12" s="34"/>
      <c r="IVV12" s="34"/>
      <c r="IVW12" s="34"/>
      <c r="IVX12" s="34"/>
      <c r="IVY12" s="34"/>
      <c r="IVZ12" s="34"/>
      <c r="IWA12" s="34"/>
      <c r="IWB12" s="34"/>
      <c r="IWC12" s="34"/>
      <c r="IWD12" s="34"/>
      <c r="IWE12" s="34"/>
      <c r="IWF12" s="34"/>
      <c r="IWG12" s="34"/>
      <c r="IWH12" s="34"/>
      <c r="IWI12" s="34"/>
      <c r="IWJ12" s="34"/>
      <c r="IWK12" s="34"/>
      <c r="IWL12" s="34"/>
      <c r="IWM12" s="34"/>
      <c r="IWN12" s="34"/>
      <c r="IWO12" s="34"/>
      <c r="IWP12" s="34"/>
      <c r="IWQ12" s="34"/>
      <c r="IWR12" s="34"/>
      <c r="IWS12" s="34"/>
      <c r="IWT12" s="34"/>
      <c r="IWU12" s="34"/>
      <c r="IWV12" s="34"/>
      <c r="IWW12" s="34"/>
      <c r="IWX12" s="34"/>
      <c r="IWY12" s="34"/>
      <c r="IWZ12" s="34"/>
      <c r="IXA12" s="34"/>
      <c r="IXB12" s="34"/>
      <c r="IXC12" s="34"/>
      <c r="IXD12" s="34"/>
      <c r="IXE12" s="34"/>
      <c r="IXF12" s="34"/>
      <c r="IXG12" s="34"/>
      <c r="IXH12" s="34"/>
      <c r="IXI12" s="34"/>
      <c r="IXJ12" s="34"/>
      <c r="IXK12" s="34"/>
      <c r="IXL12" s="34"/>
      <c r="IXM12" s="34"/>
      <c r="IXN12" s="34"/>
      <c r="IXO12" s="34"/>
      <c r="IXP12" s="34"/>
      <c r="IXQ12" s="34"/>
      <c r="IXR12" s="34"/>
      <c r="IXS12" s="34"/>
      <c r="IXT12" s="34"/>
      <c r="IXU12" s="34"/>
      <c r="IXV12" s="34"/>
      <c r="IXW12" s="34"/>
      <c r="IXX12" s="34"/>
      <c r="IXY12" s="34"/>
      <c r="IXZ12" s="34"/>
      <c r="IYA12" s="34"/>
      <c r="IYB12" s="34"/>
      <c r="IYC12" s="34"/>
      <c r="IYD12" s="34"/>
      <c r="IYE12" s="34"/>
      <c r="IYF12" s="34"/>
      <c r="IYG12" s="34"/>
      <c r="IYH12" s="34"/>
      <c r="IYI12" s="34"/>
      <c r="IYJ12" s="34"/>
      <c r="IYK12" s="34"/>
      <c r="IYL12" s="34"/>
      <c r="IYM12" s="34"/>
      <c r="IYN12" s="34"/>
      <c r="IYO12" s="34"/>
      <c r="IYP12" s="34"/>
      <c r="IYQ12" s="34"/>
      <c r="IYR12" s="34"/>
      <c r="IYS12" s="34"/>
      <c r="IYT12" s="34"/>
      <c r="IYU12" s="34"/>
      <c r="IYV12" s="34"/>
      <c r="IYW12" s="34"/>
      <c r="IYX12" s="34"/>
      <c r="IYY12" s="34"/>
      <c r="IYZ12" s="34"/>
      <c r="IZA12" s="34"/>
      <c r="IZB12" s="34"/>
      <c r="IZC12" s="34"/>
      <c r="IZD12" s="34"/>
      <c r="IZE12" s="34"/>
      <c r="IZF12" s="34"/>
      <c r="IZG12" s="34"/>
      <c r="IZH12" s="34"/>
      <c r="IZI12" s="34"/>
      <c r="IZJ12" s="34"/>
      <c r="IZK12" s="34"/>
      <c r="IZL12" s="34"/>
      <c r="IZM12" s="34"/>
      <c r="IZN12" s="34"/>
      <c r="IZO12" s="34"/>
      <c r="IZP12" s="34"/>
      <c r="IZQ12" s="34"/>
      <c r="IZR12" s="34"/>
      <c r="IZS12" s="34"/>
      <c r="IZT12" s="34"/>
      <c r="IZU12" s="34"/>
      <c r="IZV12" s="34"/>
      <c r="IZW12" s="34"/>
      <c r="IZX12" s="34"/>
      <c r="IZY12" s="34"/>
      <c r="IZZ12" s="34"/>
      <c r="JAA12" s="34"/>
      <c r="JAB12" s="34"/>
      <c r="JAC12" s="34"/>
      <c r="JAD12" s="34"/>
      <c r="JAE12" s="34"/>
      <c r="JAF12" s="34"/>
      <c r="JAG12" s="34"/>
      <c r="JAH12" s="34"/>
      <c r="JAI12" s="34"/>
      <c r="JAJ12" s="34"/>
      <c r="JAK12" s="34"/>
      <c r="JAL12" s="34"/>
      <c r="JAM12" s="34"/>
      <c r="JAN12" s="34"/>
      <c r="JAO12" s="34"/>
      <c r="JAP12" s="34"/>
      <c r="JAQ12" s="34"/>
      <c r="JAR12" s="34"/>
      <c r="JAS12" s="34"/>
      <c r="JAT12" s="34"/>
      <c r="JAU12" s="34"/>
      <c r="JAV12" s="34"/>
      <c r="JAW12" s="34"/>
      <c r="JAX12" s="34"/>
      <c r="JAY12" s="34"/>
      <c r="JAZ12" s="34"/>
      <c r="JBA12" s="34"/>
      <c r="JBB12" s="34"/>
      <c r="JBC12" s="34"/>
      <c r="JBD12" s="34"/>
      <c r="JBE12" s="34"/>
      <c r="JBF12" s="34"/>
      <c r="JBG12" s="34"/>
      <c r="JBH12" s="34"/>
      <c r="JBI12" s="34"/>
      <c r="JBJ12" s="34"/>
      <c r="JBK12" s="34"/>
      <c r="JBL12" s="34"/>
      <c r="JBM12" s="34"/>
      <c r="JBN12" s="34"/>
      <c r="JBO12" s="34"/>
      <c r="JBP12" s="34"/>
      <c r="JBQ12" s="34"/>
      <c r="JBR12" s="34"/>
      <c r="JBS12" s="34"/>
      <c r="JBT12" s="34"/>
      <c r="JBU12" s="34"/>
      <c r="JBV12" s="34"/>
      <c r="JBW12" s="34"/>
      <c r="JBX12" s="34"/>
      <c r="JBY12" s="34"/>
      <c r="JBZ12" s="34"/>
      <c r="JCA12" s="34"/>
      <c r="JCB12" s="34"/>
      <c r="JCC12" s="34"/>
      <c r="JCD12" s="34"/>
      <c r="JCE12" s="34"/>
      <c r="JCF12" s="34"/>
      <c r="JCG12" s="34"/>
      <c r="JCH12" s="34"/>
      <c r="JCI12" s="34"/>
      <c r="JCJ12" s="34"/>
      <c r="JCK12" s="34"/>
      <c r="JCL12" s="34"/>
      <c r="JCM12" s="34"/>
      <c r="JCN12" s="34"/>
      <c r="JCO12" s="34"/>
      <c r="JCP12" s="34"/>
      <c r="JCQ12" s="34"/>
      <c r="JCR12" s="34"/>
      <c r="JCS12" s="34"/>
      <c r="JCT12" s="34"/>
      <c r="JCU12" s="34"/>
      <c r="JCV12" s="34"/>
      <c r="JCW12" s="34"/>
      <c r="JCX12" s="34"/>
      <c r="JCY12" s="34"/>
      <c r="JCZ12" s="34"/>
      <c r="JDA12" s="34"/>
      <c r="JDB12" s="34"/>
      <c r="JDC12" s="34"/>
      <c r="JDD12" s="34"/>
      <c r="JDE12" s="34"/>
      <c r="JDF12" s="34"/>
      <c r="JDG12" s="34"/>
      <c r="JDH12" s="34"/>
      <c r="JDI12" s="34"/>
      <c r="JDJ12" s="34"/>
      <c r="JDK12" s="34"/>
      <c r="JDL12" s="34"/>
      <c r="JDM12" s="34"/>
      <c r="JDN12" s="34"/>
      <c r="JDO12" s="34"/>
      <c r="JDP12" s="34"/>
      <c r="JDQ12" s="34"/>
      <c r="JDR12" s="34"/>
      <c r="JDS12" s="34"/>
      <c r="JDT12" s="34"/>
      <c r="JDU12" s="34"/>
      <c r="JDV12" s="34"/>
      <c r="JDW12" s="34"/>
      <c r="JDX12" s="34"/>
      <c r="JDY12" s="34"/>
      <c r="JDZ12" s="34"/>
      <c r="JEA12" s="34"/>
      <c r="JEB12" s="34"/>
      <c r="JEC12" s="34"/>
      <c r="JED12" s="34"/>
      <c r="JEE12" s="34"/>
      <c r="JEF12" s="34"/>
      <c r="JEG12" s="34"/>
      <c r="JEH12" s="34"/>
      <c r="JEI12" s="34"/>
      <c r="JEJ12" s="34"/>
      <c r="JEK12" s="34"/>
      <c r="JEL12" s="34"/>
      <c r="JEM12" s="34"/>
      <c r="JEN12" s="34"/>
      <c r="JEO12" s="34"/>
      <c r="JEP12" s="34"/>
      <c r="JEQ12" s="34"/>
      <c r="JER12" s="34"/>
      <c r="JES12" s="34"/>
      <c r="JET12" s="34"/>
      <c r="JEU12" s="34"/>
      <c r="JEV12" s="34"/>
      <c r="JEW12" s="34"/>
      <c r="JEX12" s="34"/>
      <c r="JEY12" s="34"/>
      <c r="JEZ12" s="34"/>
      <c r="JFA12" s="34"/>
      <c r="JFB12" s="34"/>
      <c r="JFC12" s="34"/>
      <c r="JFD12" s="34"/>
      <c r="JFE12" s="34"/>
      <c r="JFF12" s="34"/>
      <c r="JFG12" s="34"/>
      <c r="JFH12" s="34"/>
      <c r="JFI12" s="34"/>
      <c r="JFJ12" s="34"/>
      <c r="JFK12" s="34"/>
      <c r="JFL12" s="34"/>
      <c r="JFM12" s="34"/>
      <c r="JFN12" s="34"/>
      <c r="JFO12" s="34"/>
      <c r="JFP12" s="34"/>
      <c r="JFQ12" s="34"/>
      <c r="JFR12" s="34"/>
      <c r="JFS12" s="34"/>
      <c r="JFT12" s="34"/>
      <c r="JFU12" s="34"/>
      <c r="JFV12" s="34"/>
      <c r="JFW12" s="34"/>
      <c r="JFX12" s="34"/>
      <c r="JFY12" s="34"/>
      <c r="JFZ12" s="34"/>
      <c r="JGA12" s="34"/>
      <c r="JGB12" s="34"/>
      <c r="JGC12" s="34"/>
      <c r="JGD12" s="34"/>
      <c r="JGE12" s="34"/>
      <c r="JGF12" s="34"/>
      <c r="JGG12" s="34"/>
      <c r="JGH12" s="34"/>
      <c r="JGI12" s="34"/>
      <c r="JGJ12" s="34"/>
      <c r="JGK12" s="34"/>
      <c r="JGL12" s="34"/>
      <c r="JGM12" s="34"/>
      <c r="JGN12" s="34"/>
      <c r="JGO12" s="34"/>
      <c r="JGP12" s="34"/>
      <c r="JGQ12" s="34"/>
      <c r="JGR12" s="34"/>
      <c r="JGS12" s="34"/>
      <c r="JGT12" s="34"/>
      <c r="JGU12" s="34"/>
      <c r="JGV12" s="34"/>
      <c r="JGW12" s="34"/>
      <c r="JGX12" s="34"/>
      <c r="JGY12" s="34"/>
      <c r="JGZ12" s="34"/>
      <c r="JHA12" s="34"/>
      <c r="JHB12" s="34"/>
      <c r="JHC12" s="34"/>
      <c r="JHD12" s="34"/>
      <c r="JHE12" s="34"/>
      <c r="JHF12" s="34"/>
      <c r="JHG12" s="34"/>
      <c r="JHH12" s="34"/>
      <c r="JHI12" s="34"/>
      <c r="JHJ12" s="34"/>
      <c r="JHK12" s="34"/>
      <c r="JHL12" s="34"/>
      <c r="JHM12" s="34"/>
      <c r="JHN12" s="34"/>
      <c r="JHO12" s="34"/>
      <c r="JHP12" s="34"/>
      <c r="JHQ12" s="34"/>
      <c r="JHR12" s="34"/>
      <c r="JHS12" s="34"/>
      <c r="JHT12" s="34"/>
      <c r="JHU12" s="34"/>
      <c r="JHV12" s="34"/>
      <c r="JHW12" s="34"/>
      <c r="JHX12" s="34"/>
      <c r="JHY12" s="34"/>
      <c r="JHZ12" s="34"/>
      <c r="JIA12" s="34"/>
      <c r="JIB12" s="34"/>
      <c r="JIC12" s="34"/>
      <c r="JID12" s="34"/>
      <c r="JIE12" s="34"/>
      <c r="JIF12" s="34"/>
      <c r="JIG12" s="34"/>
      <c r="JIH12" s="34"/>
      <c r="JII12" s="34"/>
      <c r="JIJ12" s="34"/>
      <c r="JIK12" s="34"/>
      <c r="JIL12" s="34"/>
      <c r="JIM12" s="34"/>
      <c r="JIN12" s="34"/>
      <c r="JIO12" s="34"/>
      <c r="JIP12" s="34"/>
      <c r="JIQ12" s="34"/>
      <c r="JIR12" s="34"/>
      <c r="JIS12" s="34"/>
      <c r="JIT12" s="34"/>
      <c r="JIU12" s="34"/>
      <c r="JIV12" s="34"/>
      <c r="JIW12" s="34"/>
      <c r="JIX12" s="34"/>
      <c r="JIY12" s="34"/>
      <c r="JIZ12" s="34"/>
      <c r="JJA12" s="34"/>
      <c r="JJB12" s="34"/>
      <c r="JJC12" s="34"/>
      <c r="JJD12" s="34"/>
      <c r="JJE12" s="34"/>
      <c r="JJF12" s="34"/>
      <c r="JJG12" s="34"/>
      <c r="JJH12" s="34"/>
      <c r="JJI12" s="34"/>
      <c r="JJJ12" s="34"/>
      <c r="JJK12" s="34"/>
      <c r="JJL12" s="34"/>
      <c r="JJM12" s="34"/>
      <c r="JJN12" s="34"/>
      <c r="JJO12" s="34"/>
      <c r="JJP12" s="34"/>
      <c r="JJQ12" s="34"/>
      <c r="JJR12" s="34"/>
      <c r="JJS12" s="34"/>
      <c r="JJT12" s="34"/>
      <c r="JJU12" s="34"/>
      <c r="JJV12" s="34"/>
      <c r="JJW12" s="34"/>
      <c r="JJX12" s="34"/>
      <c r="JJY12" s="34"/>
      <c r="JJZ12" s="34"/>
      <c r="JKA12" s="34"/>
      <c r="JKB12" s="34"/>
      <c r="JKC12" s="34"/>
      <c r="JKD12" s="34"/>
      <c r="JKE12" s="34"/>
      <c r="JKF12" s="34"/>
      <c r="JKG12" s="34"/>
      <c r="JKH12" s="34"/>
      <c r="JKI12" s="34"/>
      <c r="JKJ12" s="34"/>
      <c r="JKK12" s="34"/>
      <c r="JKL12" s="34"/>
      <c r="JKM12" s="34"/>
      <c r="JKN12" s="34"/>
      <c r="JKO12" s="34"/>
      <c r="JKP12" s="34"/>
      <c r="JKQ12" s="34"/>
      <c r="JKR12" s="34"/>
      <c r="JKS12" s="34"/>
      <c r="JKT12" s="34"/>
      <c r="JKU12" s="34"/>
      <c r="JKV12" s="34"/>
      <c r="JKW12" s="34"/>
      <c r="JKX12" s="34"/>
      <c r="JKY12" s="34"/>
      <c r="JKZ12" s="34"/>
      <c r="JLA12" s="34"/>
      <c r="JLB12" s="34"/>
      <c r="JLC12" s="34"/>
      <c r="JLD12" s="34"/>
      <c r="JLE12" s="34"/>
      <c r="JLF12" s="34"/>
      <c r="JLG12" s="34"/>
      <c r="JLH12" s="34"/>
      <c r="JLI12" s="34"/>
      <c r="JLJ12" s="34"/>
      <c r="JLK12" s="34"/>
      <c r="JLL12" s="34"/>
      <c r="JLM12" s="34"/>
      <c r="JLN12" s="34"/>
      <c r="JLO12" s="34"/>
      <c r="JLP12" s="34"/>
      <c r="JLQ12" s="34"/>
      <c r="JLR12" s="34"/>
      <c r="JLS12" s="34"/>
      <c r="JLT12" s="34"/>
      <c r="JLU12" s="34"/>
      <c r="JLV12" s="34"/>
      <c r="JLW12" s="34"/>
      <c r="JLX12" s="34"/>
      <c r="JLY12" s="34"/>
      <c r="JLZ12" s="34"/>
      <c r="JMA12" s="34"/>
      <c r="JMB12" s="34"/>
      <c r="JMC12" s="34"/>
      <c r="JMD12" s="34"/>
      <c r="JME12" s="34"/>
      <c r="JMF12" s="34"/>
      <c r="JMG12" s="34"/>
      <c r="JMH12" s="34"/>
      <c r="JMI12" s="34"/>
      <c r="JMJ12" s="34"/>
      <c r="JMK12" s="34"/>
      <c r="JML12" s="34"/>
      <c r="JMM12" s="34"/>
      <c r="JMN12" s="34"/>
      <c r="JMO12" s="34"/>
      <c r="JMP12" s="34"/>
      <c r="JMQ12" s="34"/>
      <c r="JMR12" s="34"/>
      <c r="JMS12" s="34"/>
      <c r="JMT12" s="34"/>
      <c r="JMU12" s="34"/>
      <c r="JMV12" s="34"/>
      <c r="JMW12" s="34"/>
      <c r="JMX12" s="34"/>
      <c r="JMY12" s="34"/>
      <c r="JMZ12" s="34"/>
      <c r="JNA12" s="34"/>
      <c r="JNB12" s="34"/>
      <c r="JNC12" s="34"/>
      <c r="JND12" s="34"/>
      <c r="JNE12" s="34"/>
      <c r="JNF12" s="34"/>
      <c r="JNG12" s="34"/>
      <c r="JNH12" s="34"/>
      <c r="JNI12" s="34"/>
      <c r="JNJ12" s="34"/>
      <c r="JNK12" s="34"/>
      <c r="JNL12" s="34"/>
      <c r="JNM12" s="34"/>
      <c r="JNN12" s="34"/>
      <c r="JNO12" s="34"/>
      <c r="JNP12" s="34"/>
      <c r="JNQ12" s="34"/>
      <c r="JNR12" s="34"/>
      <c r="JNS12" s="34"/>
      <c r="JNT12" s="34"/>
      <c r="JNU12" s="34"/>
      <c r="JNV12" s="34"/>
      <c r="JNW12" s="34"/>
      <c r="JNX12" s="34"/>
      <c r="JNY12" s="34"/>
      <c r="JNZ12" s="34"/>
      <c r="JOA12" s="34"/>
      <c r="JOB12" s="34"/>
      <c r="JOC12" s="34"/>
      <c r="JOD12" s="34"/>
      <c r="JOE12" s="34"/>
      <c r="JOF12" s="34"/>
      <c r="JOG12" s="34"/>
      <c r="JOH12" s="34"/>
      <c r="JOI12" s="34"/>
      <c r="JOJ12" s="34"/>
      <c r="JOK12" s="34"/>
      <c r="JOL12" s="34"/>
      <c r="JOM12" s="34"/>
      <c r="JON12" s="34"/>
      <c r="JOO12" s="34"/>
      <c r="JOP12" s="34"/>
      <c r="JOQ12" s="34"/>
      <c r="JOR12" s="34"/>
      <c r="JOS12" s="34"/>
      <c r="JOT12" s="34"/>
      <c r="JOU12" s="34"/>
      <c r="JOV12" s="34"/>
      <c r="JOW12" s="34"/>
      <c r="JOX12" s="34"/>
      <c r="JOY12" s="34"/>
      <c r="JOZ12" s="34"/>
      <c r="JPA12" s="34"/>
      <c r="JPB12" s="34"/>
      <c r="JPC12" s="34"/>
      <c r="JPD12" s="34"/>
      <c r="JPE12" s="34"/>
      <c r="JPF12" s="34"/>
      <c r="JPG12" s="34"/>
      <c r="JPH12" s="34"/>
      <c r="JPI12" s="34"/>
      <c r="JPJ12" s="34"/>
      <c r="JPK12" s="34"/>
      <c r="JPL12" s="34"/>
      <c r="JPM12" s="34"/>
      <c r="JPN12" s="34"/>
      <c r="JPO12" s="34"/>
      <c r="JPP12" s="34"/>
      <c r="JPQ12" s="34"/>
      <c r="JPR12" s="34"/>
      <c r="JPS12" s="34"/>
      <c r="JPT12" s="34"/>
      <c r="JPU12" s="34"/>
      <c r="JPV12" s="34"/>
      <c r="JPW12" s="34"/>
      <c r="JPX12" s="34"/>
      <c r="JPY12" s="34"/>
      <c r="JPZ12" s="34"/>
      <c r="JQA12" s="34"/>
      <c r="JQB12" s="34"/>
      <c r="JQC12" s="34"/>
      <c r="JQD12" s="34"/>
      <c r="JQE12" s="34"/>
      <c r="JQF12" s="34"/>
      <c r="JQG12" s="34"/>
      <c r="JQH12" s="34"/>
      <c r="JQI12" s="34"/>
      <c r="JQJ12" s="34"/>
      <c r="JQK12" s="34"/>
      <c r="JQL12" s="34"/>
      <c r="JQM12" s="34"/>
      <c r="JQN12" s="34"/>
      <c r="JQO12" s="34"/>
      <c r="JQP12" s="34"/>
      <c r="JQQ12" s="34"/>
      <c r="JQR12" s="34"/>
      <c r="JQS12" s="34"/>
      <c r="JQT12" s="34"/>
      <c r="JQU12" s="34"/>
      <c r="JQV12" s="34"/>
      <c r="JQW12" s="34"/>
      <c r="JQX12" s="34"/>
      <c r="JQY12" s="34"/>
      <c r="JQZ12" s="34"/>
      <c r="JRA12" s="34"/>
      <c r="JRB12" s="34"/>
      <c r="JRC12" s="34"/>
      <c r="JRD12" s="34"/>
      <c r="JRE12" s="34"/>
      <c r="JRF12" s="34"/>
      <c r="JRG12" s="34"/>
      <c r="JRH12" s="34"/>
      <c r="JRI12" s="34"/>
      <c r="JRJ12" s="34"/>
      <c r="JRK12" s="34"/>
      <c r="JRL12" s="34"/>
      <c r="JRM12" s="34"/>
      <c r="JRN12" s="34"/>
      <c r="JRO12" s="34"/>
      <c r="JRP12" s="34"/>
      <c r="JRQ12" s="34"/>
      <c r="JRR12" s="34"/>
      <c r="JRS12" s="34"/>
      <c r="JRT12" s="34"/>
      <c r="JRU12" s="34"/>
      <c r="JRV12" s="34"/>
      <c r="JRW12" s="34"/>
      <c r="JRX12" s="34"/>
      <c r="JRY12" s="34"/>
      <c r="JRZ12" s="34"/>
      <c r="JSA12" s="34"/>
      <c r="JSB12" s="34"/>
      <c r="JSC12" s="34"/>
      <c r="JSD12" s="34"/>
      <c r="JSE12" s="34"/>
      <c r="JSF12" s="34"/>
      <c r="JSG12" s="34"/>
      <c r="JSH12" s="34"/>
      <c r="JSI12" s="34"/>
      <c r="JSJ12" s="34"/>
      <c r="JSK12" s="34"/>
      <c r="JSL12" s="34"/>
      <c r="JSM12" s="34"/>
      <c r="JSN12" s="34"/>
      <c r="JSO12" s="34"/>
      <c r="JSP12" s="34"/>
      <c r="JSQ12" s="34"/>
      <c r="JSR12" s="34"/>
      <c r="JSS12" s="34"/>
      <c r="JST12" s="34"/>
      <c r="JSU12" s="34"/>
      <c r="JSV12" s="34"/>
      <c r="JSW12" s="34"/>
      <c r="JSX12" s="34"/>
      <c r="JSY12" s="34"/>
      <c r="JSZ12" s="34"/>
      <c r="JTA12" s="34"/>
      <c r="JTB12" s="34"/>
      <c r="JTC12" s="34"/>
      <c r="JTD12" s="34"/>
      <c r="JTE12" s="34"/>
      <c r="JTF12" s="34"/>
      <c r="JTG12" s="34"/>
      <c r="JTH12" s="34"/>
      <c r="JTI12" s="34"/>
      <c r="JTJ12" s="34"/>
      <c r="JTK12" s="34"/>
      <c r="JTL12" s="34"/>
      <c r="JTM12" s="34"/>
      <c r="JTN12" s="34"/>
      <c r="JTO12" s="34"/>
      <c r="JTP12" s="34"/>
      <c r="JTQ12" s="34"/>
      <c r="JTR12" s="34"/>
      <c r="JTS12" s="34"/>
      <c r="JTT12" s="34"/>
      <c r="JTU12" s="34"/>
      <c r="JTV12" s="34"/>
      <c r="JTW12" s="34"/>
      <c r="JTX12" s="34"/>
      <c r="JTY12" s="34"/>
      <c r="JTZ12" s="34"/>
      <c r="JUA12" s="34"/>
      <c r="JUB12" s="34"/>
      <c r="JUC12" s="34"/>
      <c r="JUD12" s="34"/>
      <c r="JUE12" s="34"/>
      <c r="JUF12" s="34"/>
      <c r="JUG12" s="34"/>
      <c r="JUH12" s="34"/>
      <c r="JUI12" s="34"/>
      <c r="JUJ12" s="34"/>
      <c r="JUK12" s="34"/>
      <c r="JUL12" s="34"/>
      <c r="JUM12" s="34"/>
      <c r="JUN12" s="34"/>
      <c r="JUO12" s="34"/>
      <c r="JUP12" s="34"/>
      <c r="JUQ12" s="34"/>
      <c r="JUR12" s="34"/>
      <c r="JUS12" s="34"/>
      <c r="JUT12" s="34"/>
      <c r="JUU12" s="34"/>
      <c r="JUV12" s="34"/>
      <c r="JUW12" s="34"/>
      <c r="JUX12" s="34"/>
      <c r="JUY12" s="34"/>
      <c r="JUZ12" s="34"/>
      <c r="JVA12" s="34"/>
      <c r="JVB12" s="34"/>
      <c r="JVC12" s="34"/>
      <c r="JVD12" s="34"/>
      <c r="JVE12" s="34"/>
      <c r="JVF12" s="34"/>
      <c r="JVG12" s="34"/>
      <c r="JVH12" s="34"/>
      <c r="JVI12" s="34"/>
      <c r="JVJ12" s="34"/>
      <c r="JVK12" s="34"/>
      <c r="JVL12" s="34"/>
      <c r="JVM12" s="34"/>
      <c r="JVN12" s="34"/>
      <c r="JVO12" s="34"/>
      <c r="JVP12" s="34"/>
      <c r="JVQ12" s="34"/>
      <c r="JVR12" s="34"/>
      <c r="JVS12" s="34"/>
      <c r="JVT12" s="34"/>
      <c r="JVU12" s="34"/>
      <c r="JVV12" s="34"/>
      <c r="JVW12" s="34"/>
      <c r="JVX12" s="34"/>
      <c r="JVY12" s="34"/>
      <c r="JVZ12" s="34"/>
      <c r="JWA12" s="34"/>
      <c r="JWB12" s="34"/>
      <c r="JWC12" s="34"/>
      <c r="JWD12" s="34"/>
      <c r="JWE12" s="34"/>
      <c r="JWF12" s="34"/>
      <c r="JWG12" s="34"/>
      <c r="JWH12" s="34"/>
      <c r="JWI12" s="34"/>
      <c r="JWJ12" s="34"/>
      <c r="JWK12" s="34"/>
      <c r="JWL12" s="34"/>
      <c r="JWM12" s="34"/>
      <c r="JWN12" s="34"/>
      <c r="JWO12" s="34"/>
      <c r="JWP12" s="34"/>
      <c r="JWQ12" s="34"/>
      <c r="JWR12" s="34"/>
      <c r="JWS12" s="34"/>
      <c r="JWT12" s="34"/>
      <c r="JWU12" s="34"/>
      <c r="JWV12" s="34"/>
      <c r="JWW12" s="34"/>
      <c r="JWX12" s="34"/>
      <c r="JWY12" s="34"/>
      <c r="JWZ12" s="34"/>
      <c r="JXA12" s="34"/>
      <c r="JXB12" s="34"/>
      <c r="JXC12" s="34"/>
      <c r="JXD12" s="34"/>
      <c r="JXE12" s="34"/>
      <c r="JXF12" s="34"/>
      <c r="JXG12" s="34"/>
      <c r="JXH12" s="34"/>
      <c r="JXI12" s="34"/>
      <c r="JXJ12" s="34"/>
      <c r="JXK12" s="34"/>
      <c r="JXL12" s="34"/>
      <c r="JXM12" s="34"/>
      <c r="JXN12" s="34"/>
      <c r="JXO12" s="34"/>
      <c r="JXP12" s="34"/>
      <c r="JXQ12" s="34"/>
      <c r="JXR12" s="34"/>
      <c r="JXS12" s="34"/>
      <c r="JXT12" s="34"/>
      <c r="JXU12" s="34"/>
      <c r="JXV12" s="34"/>
      <c r="JXW12" s="34"/>
      <c r="JXX12" s="34"/>
      <c r="JXY12" s="34"/>
      <c r="JXZ12" s="34"/>
      <c r="JYA12" s="34"/>
      <c r="JYB12" s="34"/>
      <c r="JYC12" s="34"/>
      <c r="JYD12" s="34"/>
      <c r="JYE12" s="34"/>
      <c r="JYF12" s="34"/>
      <c r="JYG12" s="34"/>
      <c r="JYH12" s="34"/>
      <c r="JYI12" s="34"/>
      <c r="JYJ12" s="34"/>
      <c r="JYK12" s="34"/>
      <c r="JYL12" s="34"/>
      <c r="JYM12" s="34"/>
      <c r="JYN12" s="34"/>
      <c r="JYO12" s="34"/>
      <c r="JYP12" s="34"/>
      <c r="JYQ12" s="34"/>
      <c r="JYR12" s="34"/>
      <c r="JYS12" s="34"/>
      <c r="JYT12" s="34"/>
      <c r="JYU12" s="34"/>
      <c r="JYV12" s="34"/>
      <c r="JYW12" s="34"/>
      <c r="JYX12" s="34"/>
      <c r="JYY12" s="34"/>
      <c r="JYZ12" s="34"/>
      <c r="JZA12" s="34"/>
      <c r="JZB12" s="34"/>
      <c r="JZC12" s="34"/>
      <c r="JZD12" s="34"/>
      <c r="JZE12" s="34"/>
      <c r="JZF12" s="34"/>
      <c r="JZG12" s="34"/>
      <c r="JZH12" s="34"/>
      <c r="JZI12" s="34"/>
      <c r="JZJ12" s="34"/>
      <c r="JZK12" s="34"/>
      <c r="JZL12" s="34"/>
      <c r="JZM12" s="34"/>
      <c r="JZN12" s="34"/>
      <c r="JZO12" s="34"/>
      <c r="JZP12" s="34"/>
      <c r="JZQ12" s="34"/>
      <c r="JZR12" s="34"/>
      <c r="JZS12" s="34"/>
      <c r="JZT12" s="34"/>
      <c r="JZU12" s="34"/>
      <c r="JZV12" s="34"/>
      <c r="JZW12" s="34"/>
      <c r="JZX12" s="34"/>
      <c r="JZY12" s="34"/>
      <c r="JZZ12" s="34"/>
      <c r="KAA12" s="34"/>
      <c r="KAB12" s="34"/>
      <c r="KAC12" s="34"/>
      <c r="KAD12" s="34"/>
      <c r="KAE12" s="34"/>
      <c r="KAF12" s="34"/>
      <c r="KAG12" s="34"/>
      <c r="KAH12" s="34"/>
      <c r="KAI12" s="34"/>
      <c r="KAJ12" s="34"/>
      <c r="KAK12" s="34"/>
      <c r="KAL12" s="34"/>
      <c r="KAM12" s="34"/>
      <c r="KAN12" s="34"/>
      <c r="KAO12" s="34"/>
      <c r="KAP12" s="34"/>
      <c r="KAQ12" s="34"/>
      <c r="KAR12" s="34"/>
      <c r="KAS12" s="34"/>
      <c r="KAT12" s="34"/>
      <c r="KAU12" s="34"/>
      <c r="KAV12" s="34"/>
      <c r="KAW12" s="34"/>
      <c r="KAX12" s="34"/>
      <c r="KAY12" s="34"/>
      <c r="KAZ12" s="34"/>
      <c r="KBA12" s="34"/>
      <c r="KBB12" s="34"/>
      <c r="KBC12" s="34"/>
      <c r="KBD12" s="34"/>
      <c r="KBE12" s="34"/>
      <c r="KBF12" s="34"/>
      <c r="KBG12" s="34"/>
      <c r="KBH12" s="34"/>
      <c r="KBI12" s="34"/>
      <c r="KBJ12" s="34"/>
      <c r="KBK12" s="34"/>
      <c r="KBL12" s="34"/>
      <c r="KBM12" s="34"/>
      <c r="KBN12" s="34"/>
      <c r="KBO12" s="34"/>
      <c r="KBP12" s="34"/>
      <c r="KBQ12" s="34"/>
      <c r="KBR12" s="34"/>
      <c r="KBS12" s="34"/>
      <c r="KBT12" s="34"/>
      <c r="KBU12" s="34"/>
      <c r="KBV12" s="34"/>
      <c r="KBW12" s="34"/>
      <c r="KBX12" s="34"/>
      <c r="KBY12" s="34"/>
      <c r="KBZ12" s="34"/>
      <c r="KCA12" s="34"/>
      <c r="KCB12" s="34"/>
      <c r="KCC12" s="34"/>
      <c r="KCD12" s="34"/>
      <c r="KCE12" s="34"/>
      <c r="KCF12" s="34"/>
      <c r="KCG12" s="34"/>
      <c r="KCH12" s="34"/>
      <c r="KCI12" s="34"/>
      <c r="KCJ12" s="34"/>
      <c r="KCK12" s="34"/>
      <c r="KCL12" s="34"/>
      <c r="KCM12" s="34"/>
      <c r="KCN12" s="34"/>
      <c r="KCO12" s="34"/>
      <c r="KCP12" s="34"/>
      <c r="KCQ12" s="34"/>
      <c r="KCR12" s="34"/>
      <c r="KCS12" s="34"/>
      <c r="KCT12" s="34"/>
      <c r="KCU12" s="34"/>
      <c r="KCV12" s="34"/>
      <c r="KCW12" s="34"/>
      <c r="KCX12" s="34"/>
      <c r="KCY12" s="34"/>
      <c r="KCZ12" s="34"/>
      <c r="KDA12" s="34"/>
      <c r="KDB12" s="34"/>
      <c r="KDC12" s="34"/>
      <c r="KDD12" s="34"/>
      <c r="KDE12" s="34"/>
      <c r="KDF12" s="34"/>
      <c r="KDG12" s="34"/>
      <c r="KDH12" s="34"/>
      <c r="KDI12" s="34"/>
      <c r="KDJ12" s="34"/>
      <c r="KDK12" s="34"/>
      <c r="KDL12" s="34"/>
      <c r="KDM12" s="34"/>
      <c r="KDN12" s="34"/>
      <c r="KDO12" s="34"/>
      <c r="KDP12" s="34"/>
      <c r="KDQ12" s="34"/>
      <c r="KDR12" s="34"/>
      <c r="KDS12" s="34"/>
      <c r="KDT12" s="34"/>
      <c r="KDU12" s="34"/>
      <c r="KDV12" s="34"/>
      <c r="KDW12" s="34"/>
      <c r="KDX12" s="34"/>
      <c r="KDY12" s="34"/>
      <c r="KDZ12" s="34"/>
      <c r="KEA12" s="34"/>
      <c r="KEB12" s="34"/>
      <c r="KEC12" s="34"/>
      <c r="KED12" s="34"/>
      <c r="KEE12" s="34"/>
      <c r="KEF12" s="34"/>
      <c r="KEG12" s="34"/>
      <c r="KEH12" s="34"/>
      <c r="KEI12" s="34"/>
      <c r="KEJ12" s="34"/>
      <c r="KEK12" s="34"/>
      <c r="KEL12" s="34"/>
      <c r="KEM12" s="34"/>
      <c r="KEN12" s="34"/>
      <c r="KEO12" s="34"/>
      <c r="KEP12" s="34"/>
      <c r="KEQ12" s="34"/>
      <c r="KER12" s="34"/>
      <c r="KES12" s="34"/>
      <c r="KET12" s="34"/>
      <c r="KEU12" s="34"/>
      <c r="KEV12" s="34"/>
      <c r="KEW12" s="34"/>
      <c r="KEX12" s="34"/>
      <c r="KEY12" s="34"/>
      <c r="KEZ12" s="34"/>
      <c r="KFA12" s="34"/>
      <c r="KFB12" s="34"/>
      <c r="KFC12" s="34"/>
      <c r="KFD12" s="34"/>
      <c r="KFE12" s="34"/>
      <c r="KFF12" s="34"/>
      <c r="KFG12" s="34"/>
      <c r="KFH12" s="34"/>
      <c r="KFI12" s="34"/>
      <c r="KFJ12" s="34"/>
      <c r="KFK12" s="34"/>
      <c r="KFL12" s="34"/>
      <c r="KFM12" s="34"/>
      <c r="KFN12" s="34"/>
      <c r="KFO12" s="34"/>
      <c r="KFP12" s="34"/>
      <c r="KFQ12" s="34"/>
      <c r="KFR12" s="34"/>
      <c r="KFS12" s="34"/>
      <c r="KFT12" s="34"/>
      <c r="KFU12" s="34"/>
      <c r="KFV12" s="34"/>
      <c r="KFW12" s="34"/>
      <c r="KFX12" s="34"/>
      <c r="KFY12" s="34"/>
      <c r="KFZ12" s="34"/>
      <c r="KGA12" s="34"/>
      <c r="KGB12" s="34"/>
      <c r="KGC12" s="34"/>
      <c r="KGD12" s="34"/>
      <c r="KGE12" s="34"/>
      <c r="KGF12" s="34"/>
      <c r="KGG12" s="34"/>
      <c r="KGH12" s="34"/>
      <c r="KGI12" s="34"/>
      <c r="KGJ12" s="34"/>
      <c r="KGK12" s="34"/>
      <c r="KGL12" s="34"/>
      <c r="KGM12" s="34"/>
      <c r="KGN12" s="34"/>
      <c r="KGO12" s="34"/>
      <c r="KGP12" s="34"/>
      <c r="KGQ12" s="34"/>
      <c r="KGR12" s="34"/>
      <c r="KGS12" s="34"/>
      <c r="KGT12" s="34"/>
      <c r="KGU12" s="34"/>
      <c r="KGV12" s="34"/>
      <c r="KGW12" s="34"/>
      <c r="KGX12" s="34"/>
      <c r="KGY12" s="34"/>
      <c r="KGZ12" s="34"/>
      <c r="KHA12" s="34"/>
      <c r="KHB12" s="34"/>
      <c r="KHC12" s="34"/>
      <c r="KHD12" s="34"/>
      <c r="KHE12" s="34"/>
      <c r="KHF12" s="34"/>
      <c r="KHG12" s="34"/>
      <c r="KHH12" s="34"/>
      <c r="KHI12" s="34"/>
      <c r="KHJ12" s="34"/>
      <c r="KHK12" s="34"/>
      <c r="KHL12" s="34"/>
      <c r="KHM12" s="34"/>
      <c r="KHN12" s="34"/>
      <c r="KHO12" s="34"/>
      <c r="KHP12" s="34"/>
      <c r="KHQ12" s="34"/>
      <c r="KHR12" s="34"/>
      <c r="KHS12" s="34"/>
      <c r="KHT12" s="34"/>
      <c r="KHU12" s="34"/>
      <c r="KHV12" s="34"/>
      <c r="KHW12" s="34"/>
      <c r="KHX12" s="34"/>
      <c r="KHY12" s="34"/>
      <c r="KHZ12" s="34"/>
      <c r="KIA12" s="34"/>
      <c r="KIB12" s="34"/>
      <c r="KIC12" s="34"/>
      <c r="KID12" s="34"/>
      <c r="KIE12" s="34"/>
      <c r="KIF12" s="34"/>
      <c r="KIG12" s="34"/>
      <c r="KIH12" s="34"/>
      <c r="KII12" s="34"/>
      <c r="KIJ12" s="34"/>
      <c r="KIK12" s="34"/>
      <c r="KIL12" s="34"/>
      <c r="KIM12" s="34"/>
      <c r="KIN12" s="34"/>
      <c r="KIO12" s="34"/>
      <c r="KIP12" s="34"/>
      <c r="KIQ12" s="34"/>
      <c r="KIR12" s="34"/>
      <c r="KIS12" s="34"/>
      <c r="KIT12" s="34"/>
      <c r="KIU12" s="34"/>
      <c r="KIV12" s="34"/>
      <c r="KIW12" s="34"/>
      <c r="KIX12" s="34"/>
      <c r="KIY12" s="34"/>
      <c r="KIZ12" s="34"/>
      <c r="KJA12" s="34"/>
      <c r="KJB12" s="34"/>
      <c r="KJC12" s="34"/>
      <c r="KJD12" s="34"/>
      <c r="KJE12" s="34"/>
      <c r="KJF12" s="34"/>
      <c r="KJG12" s="34"/>
      <c r="KJH12" s="34"/>
      <c r="KJI12" s="34"/>
      <c r="KJJ12" s="34"/>
      <c r="KJK12" s="34"/>
      <c r="KJL12" s="34"/>
      <c r="KJM12" s="34"/>
      <c r="KJN12" s="34"/>
      <c r="KJO12" s="34"/>
      <c r="KJP12" s="34"/>
      <c r="KJQ12" s="34"/>
      <c r="KJR12" s="34"/>
      <c r="KJS12" s="34"/>
      <c r="KJT12" s="34"/>
      <c r="KJU12" s="34"/>
      <c r="KJV12" s="34"/>
      <c r="KJW12" s="34"/>
      <c r="KJX12" s="34"/>
      <c r="KJY12" s="34"/>
      <c r="KJZ12" s="34"/>
      <c r="KKA12" s="34"/>
      <c r="KKB12" s="34"/>
      <c r="KKC12" s="34"/>
      <c r="KKD12" s="34"/>
      <c r="KKE12" s="34"/>
      <c r="KKF12" s="34"/>
      <c r="KKG12" s="34"/>
      <c r="KKH12" s="34"/>
      <c r="KKI12" s="34"/>
      <c r="KKJ12" s="34"/>
      <c r="KKK12" s="34"/>
      <c r="KKL12" s="34"/>
      <c r="KKM12" s="34"/>
      <c r="KKN12" s="34"/>
      <c r="KKO12" s="34"/>
      <c r="KKP12" s="34"/>
      <c r="KKQ12" s="34"/>
      <c r="KKR12" s="34"/>
      <c r="KKS12" s="34"/>
      <c r="KKT12" s="34"/>
      <c r="KKU12" s="34"/>
      <c r="KKV12" s="34"/>
      <c r="KKW12" s="34"/>
      <c r="KKX12" s="34"/>
      <c r="KKY12" s="34"/>
      <c r="KKZ12" s="34"/>
      <c r="KLA12" s="34"/>
      <c r="KLB12" s="34"/>
      <c r="KLC12" s="34"/>
      <c r="KLD12" s="34"/>
      <c r="KLE12" s="34"/>
      <c r="KLF12" s="34"/>
      <c r="KLG12" s="34"/>
      <c r="KLH12" s="34"/>
      <c r="KLI12" s="34"/>
      <c r="KLJ12" s="34"/>
      <c r="KLK12" s="34"/>
      <c r="KLL12" s="34"/>
      <c r="KLM12" s="34"/>
      <c r="KLN12" s="34"/>
      <c r="KLO12" s="34"/>
      <c r="KLP12" s="34"/>
      <c r="KLQ12" s="34"/>
      <c r="KLR12" s="34"/>
      <c r="KLS12" s="34"/>
      <c r="KLT12" s="34"/>
      <c r="KLU12" s="34"/>
      <c r="KLV12" s="34"/>
      <c r="KLW12" s="34"/>
      <c r="KLX12" s="34"/>
      <c r="KLY12" s="34"/>
      <c r="KLZ12" s="34"/>
      <c r="KMA12" s="34"/>
      <c r="KMB12" s="34"/>
      <c r="KMC12" s="34"/>
      <c r="KMD12" s="34"/>
      <c r="KME12" s="34"/>
      <c r="KMF12" s="34"/>
      <c r="KMG12" s="34"/>
      <c r="KMH12" s="34"/>
      <c r="KMI12" s="34"/>
      <c r="KMJ12" s="34"/>
      <c r="KMK12" s="34"/>
      <c r="KML12" s="34"/>
      <c r="KMM12" s="34"/>
      <c r="KMN12" s="34"/>
      <c r="KMO12" s="34"/>
      <c r="KMP12" s="34"/>
      <c r="KMQ12" s="34"/>
      <c r="KMR12" s="34"/>
      <c r="KMS12" s="34"/>
      <c r="KMT12" s="34"/>
      <c r="KMU12" s="34"/>
      <c r="KMV12" s="34"/>
      <c r="KMW12" s="34"/>
      <c r="KMX12" s="34"/>
      <c r="KMY12" s="34"/>
      <c r="KMZ12" s="34"/>
      <c r="KNA12" s="34"/>
      <c r="KNB12" s="34"/>
      <c r="KNC12" s="34"/>
      <c r="KND12" s="34"/>
      <c r="KNE12" s="34"/>
      <c r="KNF12" s="34"/>
      <c r="KNG12" s="34"/>
      <c r="KNH12" s="34"/>
      <c r="KNI12" s="34"/>
      <c r="KNJ12" s="34"/>
      <c r="KNK12" s="34"/>
      <c r="KNL12" s="34"/>
      <c r="KNM12" s="34"/>
      <c r="KNN12" s="34"/>
      <c r="KNO12" s="34"/>
      <c r="KNP12" s="34"/>
      <c r="KNQ12" s="34"/>
      <c r="KNR12" s="34"/>
      <c r="KNS12" s="34"/>
      <c r="KNT12" s="34"/>
      <c r="KNU12" s="34"/>
      <c r="KNV12" s="34"/>
      <c r="KNW12" s="34"/>
      <c r="KNX12" s="34"/>
      <c r="KNY12" s="34"/>
      <c r="KNZ12" s="34"/>
      <c r="KOA12" s="34"/>
      <c r="KOB12" s="34"/>
      <c r="KOC12" s="34"/>
      <c r="KOD12" s="34"/>
      <c r="KOE12" s="34"/>
      <c r="KOF12" s="34"/>
      <c r="KOG12" s="34"/>
      <c r="KOH12" s="34"/>
      <c r="KOI12" s="34"/>
      <c r="KOJ12" s="34"/>
      <c r="KOK12" s="34"/>
      <c r="KOL12" s="34"/>
      <c r="KOM12" s="34"/>
      <c r="KON12" s="34"/>
      <c r="KOO12" s="34"/>
      <c r="KOP12" s="34"/>
      <c r="KOQ12" s="34"/>
      <c r="KOR12" s="34"/>
      <c r="KOS12" s="34"/>
      <c r="KOT12" s="34"/>
      <c r="KOU12" s="34"/>
      <c r="KOV12" s="34"/>
      <c r="KOW12" s="34"/>
      <c r="KOX12" s="34"/>
      <c r="KOY12" s="34"/>
      <c r="KOZ12" s="34"/>
      <c r="KPA12" s="34"/>
      <c r="KPB12" s="34"/>
      <c r="KPC12" s="34"/>
      <c r="KPD12" s="34"/>
      <c r="KPE12" s="34"/>
      <c r="KPF12" s="34"/>
      <c r="KPG12" s="34"/>
      <c r="KPH12" s="34"/>
      <c r="KPI12" s="34"/>
      <c r="KPJ12" s="34"/>
      <c r="KPK12" s="34"/>
      <c r="KPL12" s="34"/>
      <c r="KPM12" s="34"/>
      <c r="KPN12" s="34"/>
      <c r="KPO12" s="34"/>
      <c r="KPP12" s="34"/>
      <c r="KPQ12" s="34"/>
      <c r="KPR12" s="34"/>
      <c r="KPS12" s="34"/>
      <c r="KPT12" s="34"/>
      <c r="KPU12" s="34"/>
      <c r="KPV12" s="34"/>
      <c r="KPW12" s="34"/>
      <c r="KPX12" s="34"/>
      <c r="KPY12" s="34"/>
      <c r="KPZ12" s="34"/>
      <c r="KQA12" s="34"/>
      <c r="KQB12" s="34"/>
      <c r="KQC12" s="34"/>
      <c r="KQD12" s="34"/>
      <c r="KQE12" s="34"/>
      <c r="KQF12" s="34"/>
      <c r="KQG12" s="34"/>
      <c r="KQH12" s="34"/>
      <c r="KQI12" s="34"/>
      <c r="KQJ12" s="34"/>
      <c r="KQK12" s="34"/>
      <c r="KQL12" s="34"/>
      <c r="KQM12" s="34"/>
      <c r="KQN12" s="34"/>
      <c r="KQO12" s="34"/>
      <c r="KQP12" s="34"/>
      <c r="KQQ12" s="34"/>
      <c r="KQR12" s="34"/>
      <c r="KQS12" s="34"/>
      <c r="KQT12" s="34"/>
      <c r="KQU12" s="34"/>
      <c r="KQV12" s="34"/>
      <c r="KQW12" s="34"/>
      <c r="KQX12" s="34"/>
      <c r="KQY12" s="34"/>
      <c r="KQZ12" s="34"/>
      <c r="KRA12" s="34"/>
      <c r="KRB12" s="34"/>
      <c r="KRC12" s="34"/>
      <c r="KRD12" s="34"/>
      <c r="KRE12" s="34"/>
      <c r="KRF12" s="34"/>
      <c r="KRG12" s="34"/>
      <c r="KRH12" s="34"/>
      <c r="KRI12" s="34"/>
      <c r="KRJ12" s="34"/>
      <c r="KRK12" s="34"/>
      <c r="KRL12" s="34"/>
      <c r="KRM12" s="34"/>
      <c r="KRN12" s="34"/>
      <c r="KRO12" s="34"/>
      <c r="KRP12" s="34"/>
      <c r="KRQ12" s="34"/>
      <c r="KRR12" s="34"/>
      <c r="KRS12" s="34"/>
      <c r="KRT12" s="34"/>
      <c r="KRU12" s="34"/>
      <c r="KRV12" s="34"/>
      <c r="KRW12" s="34"/>
      <c r="KRX12" s="34"/>
      <c r="KRY12" s="34"/>
      <c r="KRZ12" s="34"/>
      <c r="KSA12" s="34"/>
      <c r="KSB12" s="34"/>
      <c r="KSC12" s="34"/>
      <c r="KSD12" s="34"/>
      <c r="KSE12" s="34"/>
      <c r="KSF12" s="34"/>
      <c r="KSG12" s="34"/>
      <c r="KSH12" s="34"/>
      <c r="KSI12" s="34"/>
      <c r="KSJ12" s="34"/>
      <c r="KSK12" s="34"/>
      <c r="KSL12" s="34"/>
      <c r="KSM12" s="34"/>
      <c r="KSN12" s="34"/>
      <c r="KSO12" s="34"/>
      <c r="KSP12" s="34"/>
      <c r="KSQ12" s="34"/>
      <c r="KSR12" s="34"/>
      <c r="KSS12" s="34"/>
      <c r="KST12" s="34"/>
      <c r="KSU12" s="34"/>
      <c r="KSV12" s="34"/>
      <c r="KSW12" s="34"/>
      <c r="KSX12" s="34"/>
      <c r="KSY12" s="34"/>
      <c r="KSZ12" s="34"/>
      <c r="KTA12" s="34"/>
      <c r="KTB12" s="34"/>
      <c r="KTC12" s="34"/>
      <c r="KTD12" s="34"/>
      <c r="KTE12" s="34"/>
      <c r="KTF12" s="34"/>
      <c r="KTG12" s="34"/>
      <c r="KTH12" s="34"/>
      <c r="KTI12" s="34"/>
      <c r="KTJ12" s="34"/>
      <c r="KTK12" s="34"/>
      <c r="KTL12" s="34"/>
      <c r="KTM12" s="34"/>
      <c r="KTN12" s="34"/>
      <c r="KTO12" s="34"/>
      <c r="KTP12" s="34"/>
      <c r="KTQ12" s="34"/>
      <c r="KTR12" s="34"/>
      <c r="KTS12" s="34"/>
      <c r="KTT12" s="34"/>
      <c r="KTU12" s="34"/>
      <c r="KTV12" s="34"/>
      <c r="KTW12" s="34"/>
      <c r="KTX12" s="34"/>
      <c r="KTY12" s="34"/>
      <c r="KTZ12" s="34"/>
      <c r="KUA12" s="34"/>
      <c r="KUB12" s="34"/>
      <c r="KUC12" s="34"/>
      <c r="KUD12" s="34"/>
      <c r="KUE12" s="34"/>
      <c r="KUF12" s="34"/>
      <c r="KUG12" s="34"/>
      <c r="KUH12" s="34"/>
      <c r="KUI12" s="34"/>
      <c r="KUJ12" s="34"/>
      <c r="KUK12" s="34"/>
      <c r="KUL12" s="34"/>
      <c r="KUM12" s="34"/>
      <c r="KUN12" s="34"/>
      <c r="KUO12" s="34"/>
      <c r="KUP12" s="34"/>
      <c r="KUQ12" s="34"/>
      <c r="KUR12" s="34"/>
      <c r="KUS12" s="34"/>
      <c r="KUT12" s="34"/>
      <c r="KUU12" s="34"/>
      <c r="KUV12" s="34"/>
      <c r="KUW12" s="34"/>
      <c r="KUX12" s="34"/>
      <c r="KUY12" s="34"/>
      <c r="KUZ12" s="34"/>
      <c r="KVA12" s="34"/>
      <c r="KVB12" s="34"/>
      <c r="KVC12" s="34"/>
      <c r="KVD12" s="34"/>
      <c r="KVE12" s="34"/>
      <c r="KVF12" s="34"/>
      <c r="KVG12" s="34"/>
      <c r="KVH12" s="34"/>
      <c r="KVI12" s="34"/>
      <c r="KVJ12" s="34"/>
      <c r="KVK12" s="34"/>
      <c r="KVL12" s="34"/>
      <c r="KVM12" s="34"/>
      <c r="KVN12" s="34"/>
      <c r="KVO12" s="34"/>
      <c r="KVP12" s="34"/>
      <c r="KVQ12" s="34"/>
      <c r="KVR12" s="34"/>
      <c r="KVS12" s="34"/>
      <c r="KVT12" s="34"/>
      <c r="KVU12" s="34"/>
      <c r="KVV12" s="34"/>
      <c r="KVW12" s="34"/>
      <c r="KVX12" s="34"/>
      <c r="KVY12" s="34"/>
      <c r="KVZ12" s="34"/>
      <c r="KWA12" s="34"/>
      <c r="KWB12" s="34"/>
      <c r="KWC12" s="34"/>
      <c r="KWD12" s="34"/>
      <c r="KWE12" s="34"/>
      <c r="KWF12" s="34"/>
      <c r="KWG12" s="34"/>
      <c r="KWH12" s="34"/>
      <c r="KWI12" s="34"/>
      <c r="KWJ12" s="34"/>
      <c r="KWK12" s="34"/>
      <c r="KWL12" s="34"/>
      <c r="KWM12" s="34"/>
      <c r="KWN12" s="34"/>
      <c r="KWO12" s="34"/>
      <c r="KWP12" s="34"/>
      <c r="KWQ12" s="34"/>
      <c r="KWR12" s="34"/>
      <c r="KWS12" s="34"/>
      <c r="KWT12" s="34"/>
      <c r="KWU12" s="34"/>
      <c r="KWV12" s="34"/>
      <c r="KWW12" s="34"/>
      <c r="KWX12" s="34"/>
      <c r="KWY12" s="34"/>
      <c r="KWZ12" s="34"/>
      <c r="KXA12" s="34"/>
      <c r="KXB12" s="34"/>
      <c r="KXC12" s="34"/>
      <c r="KXD12" s="34"/>
      <c r="KXE12" s="34"/>
      <c r="KXF12" s="34"/>
      <c r="KXG12" s="34"/>
      <c r="KXH12" s="34"/>
      <c r="KXI12" s="34"/>
      <c r="KXJ12" s="34"/>
      <c r="KXK12" s="34"/>
      <c r="KXL12" s="34"/>
      <c r="KXM12" s="34"/>
      <c r="KXN12" s="34"/>
      <c r="KXO12" s="34"/>
      <c r="KXP12" s="34"/>
      <c r="KXQ12" s="34"/>
      <c r="KXR12" s="34"/>
      <c r="KXS12" s="34"/>
      <c r="KXT12" s="34"/>
      <c r="KXU12" s="34"/>
      <c r="KXV12" s="34"/>
      <c r="KXW12" s="34"/>
      <c r="KXX12" s="34"/>
      <c r="KXY12" s="34"/>
      <c r="KXZ12" s="34"/>
      <c r="KYA12" s="34"/>
      <c r="KYB12" s="34"/>
      <c r="KYC12" s="34"/>
      <c r="KYD12" s="34"/>
      <c r="KYE12" s="34"/>
      <c r="KYF12" s="34"/>
      <c r="KYG12" s="34"/>
      <c r="KYH12" s="34"/>
      <c r="KYI12" s="34"/>
      <c r="KYJ12" s="34"/>
      <c r="KYK12" s="34"/>
      <c r="KYL12" s="34"/>
      <c r="KYM12" s="34"/>
      <c r="KYN12" s="34"/>
      <c r="KYO12" s="34"/>
      <c r="KYP12" s="34"/>
      <c r="KYQ12" s="34"/>
      <c r="KYR12" s="34"/>
      <c r="KYS12" s="34"/>
      <c r="KYT12" s="34"/>
      <c r="KYU12" s="34"/>
      <c r="KYV12" s="34"/>
      <c r="KYW12" s="34"/>
      <c r="KYX12" s="34"/>
      <c r="KYY12" s="34"/>
      <c r="KYZ12" s="34"/>
      <c r="KZA12" s="34"/>
      <c r="KZB12" s="34"/>
      <c r="KZC12" s="34"/>
      <c r="KZD12" s="34"/>
      <c r="KZE12" s="34"/>
      <c r="KZF12" s="34"/>
      <c r="KZG12" s="34"/>
      <c r="KZH12" s="34"/>
      <c r="KZI12" s="34"/>
      <c r="KZJ12" s="34"/>
      <c r="KZK12" s="34"/>
      <c r="KZL12" s="34"/>
      <c r="KZM12" s="34"/>
      <c r="KZN12" s="34"/>
      <c r="KZO12" s="34"/>
      <c r="KZP12" s="34"/>
      <c r="KZQ12" s="34"/>
      <c r="KZR12" s="34"/>
      <c r="KZS12" s="34"/>
      <c r="KZT12" s="34"/>
      <c r="KZU12" s="34"/>
      <c r="KZV12" s="34"/>
      <c r="KZW12" s="34"/>
      <c r="KZX12" s="34"/>
      <c r="KZY12" s="34"/>
      <c r="KZZ12" s="34"/>
      <c r="LAA12" s="34"/>
      <c r="LAB12" s="34"/>
      <c r="LAC12" s="34"/>
      <c r="LAD12" s="34"/>
      <c r="LAE12" s="34"/>
      <c r="LAF12" s="34"/>
      <c r="LAG12" s="34"/>
      <c r="LAH12" s="34"/>
      <c r="LAI12" s="34"/>
      <c r="LAJ12" s="34"/>
      <c r="LAK12" s="34"/>
      <c r="LAL12" s="34"/>
      <c r="LAM12" s="34"/>
      <c r="LAN12" s="34"/>
      <c r="LAO12" s="34"/>
      <c r="LAP12" s="34"/>
      <c r="LAQ12" s="34"/>
      <c r="LAR12" s="34"/>
      <c r="LAS12" s="34"/>
      <c r="LAT12" s="34"/>
      <c r="LAU12" s="34"/>
      <c r="LAV12" s="34"/>
      <c r="LAW12" s="34"/>
      <c r="LAX12" s="34"/>
      <c r="LAY12" s="34"/>
      <c r="LAZ12" s="34"/>
      <c r="LBA12" s="34"/>
      <c r="LBB12" s="34"/>
      <c r="LBC12" s="34"/>
      <c r="LBD12" s="34"/>
      <c r="LBE12" s="34"/>
      <c r="LBF12" s="34"/>
      <c r="LBG12" s="34"/>
      <c r="LBH12" s="34"/>
      <c r="LBI12" s="34"/>
      <c r="LBJ12" s="34"/>
      <c r="LBK12" s="34"/>
      <c r="LBL12" s="34"/>
      <c r="LBM12" s="34"/>
      <c r="LBN12" s="34"/>
      <c r="LBO12" s="34"/>
      <c r="LBP12" s="34"/>
      <c r="LBQ12" s="34"/>
      <c r="LBR12" s="34"/>
      <c r="LBS12" s="34"/>
      <c r="LBT12" s="34"/>
      <c r="LBU12" s="34"/>
      <c r="LBV12" s="34"/>
      <c r="LBW12" s="34"/>
      <c r="LBX12" s="34"/>
      <c r="LBY12" s="34"/>
      <c r="LBZ12" s="34"/>
      <c r="LCA12" s="34"/>
      <c r="LCB12" s="34"/>
      <c r="LCC12" s="34"/>
      <c r="LCD12" s="34"/>
      <c r="LCE12" s="34"/>
      <c r="LCF12" s="34"/>
      <c r="LCG12" s="34"/>
      <c r="LCH12" s="34"/>
      <c r="LCI12" s="34"/>
      <c r="LCJ12" s="34"/>
      <c r="LCK12" s="34"/>
      <c r="LCL12" s="34"/>
      <c r="LCM12" s="34"/>
      <c r="LCN12" s="34"/>
      <c r="LCO12" s="34"/>
      <c r="LCP12" s="34"/>
      <c r="LCQ12" s="34"/>
      <c r="LCR12" s="34"/>
      <c r="LCS12" s="34"/>
      <c r="LCT12" s="34"/>
      <c r="LCU12" s="34"/>
      <c r="LCV12" s="34"/>
      <c r="LCW12" s="34"/>
      <c r="LCX12" s="34"/>
      <c r="LCY12" s="34"/>
      <c r="LCZ12" s="34"/>
      <c r="LDA12" s="34"/>
      <c r="LDB12" s="34"/>
      <c r="LDC12" s="34"/>
      <c r="LDD12" s="34"/>
      <c r="LDE12" s="34"/>
      <c r="LDF12" s="34"/>
      <c r="LDG12" s="34"/>
      <c r="LDH12" s="34"/>
      <c r="LDI12" s="34"/>
      <c r="LDJ12" s="34"/>
      <c r="LDK12" s="34"/>
      <c r="LDL12" s="34"/>
      <c r="LDM12" s="34"/>
      <c r="LDN12" s="34"/>
      <c r="LDO12" s="34"/>
      <c r="LDP12" s="34"/>
      <c r="LDQ12" s="34"/>
      <c r="LDR12" s="34"/>
      <c r="LDS12" s="34"/>
      <c r="LDT12" s="34"/>
      <c r="LDU12" s="34"/>
      <c r="LDV12" s="34"/>
      <c r="LDW12" s="34"/>
      <c r="LDX12" s="34"/>
      <c r="LDY12" s="34"/>
      <c r="LDZ12" s="34"/>
      <c r="LEA12" s="34"/>
      <c r="LEB12" s="34"/>
      <c r="LEC12" s="34"/>
      <c r="LED12" s="34"/>
      <c r="LEE12" s="34"/>
      <c r="LEF12" s="34"/>
      <c r="LEG12" s="34"/>
      <c r="LEH12" s="34"/>
      <c r="LEI12" s="34"/>
      <c r="LEJ12" s="34"/>
      <c r="LEK12" s="34"/>
      <c r="LEL12" s="34"/>
      <c r="LEM12" s="34"/>
      <c r="LEN12" s="34"/>
      <c r="LEO12" s="34"/>
      <c r="LEP12" s="34"/>
      <c r="LEQ12" s="34"/>
      <c r="LER12" s="34"/>
      <c r="LES12" s="34"/>
      <c r="LET12" s="34"/>
      <c r="LEU12" s="34"/>
      <c r="LEV12" s="34"/>
      <c r="LEW12" s="34"/>
      <c r="LEX12" s="34"/>
      <c r="LEY12" s="34"/>
      <c r="LEZ12" s="34"/>
      <c r="LFA12" s="34"/>
      <c r="LFB12" s="34"/>
      <c r="LFC12" s="34"/>
      <c r="LFD12" s="34"/>
      <c r="LFE12" s="34"/>
      <c r="LFF12" s="34"/>
      <c r="LFG12" s="34"/>
      <c r="LFH12" s="34"/>
      <c r="LFI12" s="34"/>
      <c r="LFJ12" s="34"/>
      <c r="LFK12" s="34"/>
      <c r="LFL12" s="34"/>
      <c r="LFM12" s="34"/>
      <c r="LFN12" s="34"/>
      <c r="LFO12" s="34"/>
      <c r="LFP12" s="34"/>
      <c r="LFQ12" s="34"/>
      <c r="LFR12" s="34"/>
      <c r="LFS12" s="34"/>
      <c r="LFT12" s="34"/>
      <c r="LFU12" s="34"/>
      <c r="LFV12" s="34"/>
      <c r="LFW12" s="34"/>
      <c r="LFX12" s="34"/>
      <c r="LFY12" s="34"/>
      <c r="LFZ12" s="34"/>
      <c r="LGA12" s="34"/>
      <c r="LGB12" s="34"/>
      <c r="LGC12" s="34"/>
      <c r="LGD12" s="34"/>
      <c r="LGE12" s="34"/>
      <c r="LGF12" s="34"/>
      <c r="LGG12" s="34"/>
      <c r="LGH12" s="34"/>
      <c r="LGI12" s="34"/>
      <c r="LGJ12" s="34"/>
      <c r="LGK12" s="34"/>
      <c r="LGL12" s="34"/>
      <c r="LGM12" s="34"/>
      <c r="LGN12" s="34"/>
      <c r="LGO12" s="34"/>
      <c r="LGP12" s="34"/>
      <c r="LGQ12" s="34"/>
      <c r="LGR12" s="34"/>
      <c r="LGS12" s="34"/>
      <c r="LGT12" s="34"/>
      <c r="LGU12" s="34"/>
      <c r="LGV12" s="34"/>
      <c r="LGW12" s="34"/>
      <c r="LGX12" s="34"/>
      <c r="LGY12" s="34"/>
      <c r="LGZ12" s="34"/>
      <c r="LHA12" s="34"/>
      <c r="LHB12" s="34"/>
      <c r="LHC12" s="34"/>
      <c r="LHD12" s="34"/>
      <c r="LHE12" s="34"/>
      <c r="LHF12" s="34"/>
      <c r="LHG12" s="34"/>
      <c r="LHH12" s="34"/>
      <c r="LHI12" s="34"/>
      <c r="LHJ12" s="34"/>
      <c r="LHK12" s="34"/>
      <c r="LHL12" s="34"/>
      <c r="LHM12" s="34"/>
      <c r="LHN12" s="34"/>
      <c r="LHO12" s="34"/>
      <c r="LHP12" s="34"/>
      <c r="LHQ12" s="34"/>
      <c r="LHR12" s="34"/>
      <c r="LHS12" s="34"/>
      <c r="LHT12" s="34"/>
      <c r="LHU12" s="34"/>
      <c r="LHV12" s="34"/>
      <c r="LHW12" s="34"/>
      <c r="LHX12" s="34"/>
      <c r="LHY12" s="34"/>
      <c r="LHZ12" s="34"/>
      <c r="LIA12" s="34"/>
      <c r="LIB12" s="34"/>
      <c r="LIC12" s="34"/>
      <c r="LID12" s="34"/>
      <c r="LIE12" s="34"/>
      <c r="LIF12" s="34"/>
      <c r="LIG12" s="34"/>
      <c r="LIH12" s="34"/>
      <c r="LII12" s="34"/>
      <c r="LIJ12" s="34"/>
      <c r="LIK12" s="34"/>
      <c r="LIL12" s="34"/>
      <c r="LIM12" s="34"/>
      <c r="LIN12" s="34"/>
      <c r="LIO12" s="34"/>
      <c r="LIP12" s="34"/>
      <c r="LIQ12" s="34"/>
      <c r="LIR12" s="34"/>
      <c r="LIS12" s="34"/>
      <c r="LIT12" s="34"/>
      <c r="LIU12" s="34"/>
      <c r="LIV12" s="34"/>
      <c r="LIW12" s="34"/>
      <c r="LIX12" s="34"/>
      <c r="LIY12" s="34"/>
      <c r="LIZ12" s="34"/>
      <c r="LJA12" s="34"/>
      <c r="LJB12" s="34"/>
      <c r="LJC12" s="34"/>
      <c r="LJD12" s="34"/>
      <c r="LJE12" s="34"/>
      <c r="LJF12" s="34"/>
      <c r="LJG12" s="34"/>
      <c r="LJH12" s="34"/>
      <c r="LJI12" s="34"/>
      <c r="LJJ12" s="34"/>
      <c r="LJK12" s="34"/>
      <c r="LJL12" s="34"/>
      <c r="LJM12" s="34"/>
      <c r="LJN12" s="34"/>
      <c r="LJO12" s="34"/>
      <c r="LJP12" s="34"/>
      <c r="LJQ12" s="34"/>
      <c r="LJR12" s="34"/>
      <c r="LJS12" s="34"/>
      <c r="LJT12" s="34"/>
      <c r="LJU12" s="34"/>
      <c r="LJV12" s="34"/>
      <c r="LJW12" s="34"/>
      <c r="LJX12" s="34"/>
      <c r="LJY12" s="34"/>
      <c r="LJZ12" s="34"/>
      <c r="LKA12" s="34"/>
      <c r="LKB12" s="34"/>
      <c r="LKC12" s="34"/>
      <c r="LKD12" s="34"/>
      <c r="LKE12" s="34"/>
      <c r="LKF12" s="34"/>
      <c r="LKG12" s="34"/>
      <c r="LKH12" s="34"/>
      <c r="LKI12" s="34"/>
      <c r="LKJ12" s="34"/>
      <c r="LKK12" s="34"/>
      <c r="LKL12" s="34"/>
      <c r="LKM12" s="34"/>
      <c r="LKN12" s="34"/>
      <c r="LKO12" s="34"/>
      <c r="LKP12" s="34"/>
      <c r="LKQ12" s="34"/>
      <c r="LKR12" s="34"/>
      <c r="LKS12" s="34"/>
      <c r="LKT12" s="34"/>
      <c r="LKU12" s="34"/>
      <c r="LKV12" s="34"/>
      <c r="LKW12" s="34"/>
      <c r="LKX12" s="34"/>
      <c r="LKY12" s="34"/>
      <c r="LKZ12" s="34"/>
      <c r="LLA12" s="34"/>
      <c r="LLB12" s="34"/>
      <c r="LLC12" s="34"/>
      <c r="LLD12" s="34"/>
      <c r="LLE12" s="34"/>
      <c r="LLF12" s="34"/>
      <c r="LLG12" s="34"/>
      <c r="LLH12" s="34"/>
      <c r="LLI12" s="34"/>
      <c r="LLJ12" s="34"/>
      <c r="LLK12" s="34"/>
      <c r="LLL12" s="34"/>
      <c r="LLM12" s="34"/>
      <c r="LLN12" s="34"/>
      <c r="LLO12" s="34"/>
      <c r="LLP12" s="34"/>
      <c r="LLQ12" s="34"/>
      <c r="LLR12" s="34"/>
      <c r="LLS12" s="34"/>
      <c r="LLT12" s="34"/>
      <c r="LLU12" s="34"/>
      <c r="LLV12" s="34"/>
      <c r="LLW12" s="34"/>
      <c r="LLX12" s="34"/>
      <c r="LLY12" s="34"/>
      <c r="LLZ12" s="34"/>
      <c r="LMA12" s="34"/>
      <c r="LMB12" s="34"/>
      <c r="LMC12" s="34"/>
      <c r="LMD12" s="34"/>
      <c r="LME12" s="34"/>
      <c r="LMF12" s="34"/>
      <c r="LMG12" s="34"/>
      <c r="LMH12" s="34"/>
      <c r="LMI12" s="34"/>
      <c r="LMJ12" s="34"/>
      <c r="LMK12" s="34"/>
      <c r="LML12" s="34"/>
      <c r="LMM12" s="34"/>
      <c r="LMN12" s="34"/>
      <c r="LMO12" s="34"/>
      <c r="LMP12" s="34"/>
      <c r="LMQ12" s="34"/>
      <c r="LMR12" s="34"/>
      <c r="LMS12" s="34"/>
      <c r="LMT12" s="34"/>
      <c r="LMU12" s="34"/>
      <c r="LMV12" s="34"/>
      <c r="LMW12" s="34"/>
      <c r="LMX12" s="34"/>
      <c r="LMY12" s="34"/>
      <c r="LMZ12" s="34"/>
      <c r="LNA12" s="34"/>
      <c r="LNB12" s="34"/>
      <c r="LNC12" s="34"/>
      <c r="LND12" s="34"/>
      <c r="LNE12" s="34"/>
      <c r="LNF12" s="34"/>
      <c r="LNG12" s="34"/>
      <c r="LNH12" s="34"/>
      <c r="LNI12" s="34"/>
      <c r="LNJ12" s="34"/>
      <c r="LNK12" s="34"/>
      <c r="LNL12" s="34"/>
      <c r="LNM12" s="34"/>
      <c r="LNN12" s="34"/>
      <c r="LNO12" s="34"/>
      <c r="LNP12" s="34"/>
      <c r="LNQ12" s="34"/>
      <c r="LNR12" s="34"/>
      <c r="LNS12" s="34"/>
      <c r="LNT12" s="34"/>
      <c r="LNU12" s="34"/>
      <c r="LNV12" s="34"/>
      <c r="LNW12" s="34"/>
      <c r="LNX12" s="34"/>
      <c r="LNY12" s="34"/>
      <c r="LNZ12" s="34"/>
      <c r="LOA12" s="34"/>
      <c r="LOB12" s="34"/>
      <c r="LOC12" s="34"/>
      <c r="LOD12" s="34"/>
      <c r="LOE12" s="34"/>
      <c r="LOF12" s="34"/>
      <c r="LOG12" s="34"/>
      <c r="LOH12" s="34"/>
      <c r="LOI12" s="34"/>
      <c r="LOJ12" s="34"/>
      <c r="LOK12" s="34"/>
      <c r="LOL12" s="34"/>
      <c r="LOM12" s="34"/>
      <c r="LON12" s="34"/>
      <c r="LOO12" s="34"/>
      <c r="LOP12" s="34"/>
      <c r="LOQ12" s="34"/>
      <c r="LOR12" s="34"/>
      <c r="LOS12" s="34"/>
      <c r="LOT12" s="34"/>
      <c r="LOU12" s="34"/>
      <c r="LOV12" s="34"/>
      <c r="LOW12" s="34"/>
      <c r="LOX12" s="34"/>
      <c r="LOY12" s="34"/>
      <c r="LOZ12" s="34"/>
      <c r="LPA12" s="34"/>
      <c r="LPB12" s="34"/>
      <c r="LPC12" s="34"/>
      <c r="LPD12" s="34"/>
      <c r="LPE12" s="34"/>
      <c r="LPF12" s="34"/>
      <c r="LPG12" s="34"/>
      <c r="LPH12" s="34"/>
      <c r="LPI12" s="34"/>
      <c r="LPJ12" s="34"/>
      <c r="LPK12" s="34"/>
      <c r="LPL12" s="34"/>
      <c r="LPM12" s="34"/>
      <c r="LPN12" s="34"/>
      <c r="LPO12" s="34"/>
      <c r="LPP12" s="34"/>
      <c r="LPQ12" s="34"/>
      <c r="LPR12" s="34"/>
      <c r="LPS12" s="34"/>
      <c r="LPT12" s="34"/>
      <c r="LPU12" s="34"/>
      <c r="LPV12" s="34"/>
      <c r="LPW12" s="34"/>
      <c r="LPX12" s="34"/>
      <c r="LPY12" s="34"/>
      <c r="LPZ12" s="34"/>
      <c r="LQA12" s="34"/>
      <c r="LQB12" s="34"/>
      <c r="LQC12" s="34"/>
      <c r="LQD12" s="34"/>
      <c r="LQE12" s="34"/>
      <c r="LQF12" s="34"/>
      <c r="LQG12" s="34"/>
      <c r="LQH12" s="34"/>
      <c r="LQI12" s="34"/>
      <c r="LQJ12" s="34"/>
      <c r="LQK12" s="34"/>
      <c r="LQL12" s="34"/>
      <c r="LQM12" s="34"/>
      <c r="LQN12" s="34"/>
      <c r="LQO12" s="34"/>
      <c r="LQP12" s="34"/>
      <c r="LQQ12" s="34"/>
      <c r="LQR12" s="34"/>
      <c r="LQS12" s="34"/>
      <c r="LQT12" s="34"/>
      <c r="LQU12" s="34"/>
      <c r="LQV12" s="34"/>
      <c r="LQW12" s="34"/>
      <c r="LQX12" s="34"/>
      <c r="LQY12" s="34"/>
      <c r="LQZ12" s="34"/>
      <c r="LRA12" s="34"/>
      <c r="LRB12" s="34"/>
      <c r="LRC12" s="34"/>
      <c r="LRD12" s="34"/>
      <c r="LRE12" s="34"/>
      <c r="LRF12" s="34"/>
      <c r="LRG12" s="34"/>
      <c r="LRH12" s="34"/>
      <c r="LRI12" s="34"/>
      <c r="LRJ12" s="34"/>
      <c r="LRK12" s="34"/>
      <c r="LRL12" s="34"/>
      <c r="LRM12" s="34"/>
      <c r="LRN12" s="34"/>
      <c r="LRO12" s="34"/>
      <c r="LRP12" s="34"/>
      <c r="LRQ12" s="34"/>
      <c r="LRR12" s="34"/>
      <c r="LRS12" s="34"/>
      <c r="LRT12" s="34"/>
      <c r="LRU12" s="34"/>
      <c r="LRV12" s="34"/>
      <c r="LRW12" s="34"/>
      <c r="LRX12" s="34"/>
      <c r="LRY12" s="34"/>
      <c r="LRZ12" s="34"/>
      <c r="LSA12" s="34"/>
      <c r="LSB12" s="34"/>
      <c r="LSC12" s="34"/>
      <c r="LSD12" s="34"/>
      <c r="LSE12" s="34"/>
      <c r="LSF12" s="34"/>
      <c r="LSG12" s="34"/>
      <c r="LSH12" s="34"/>
      <c r="LSI12" s="34"/>
      <c r="LSJ12" s="34"/>
      <c r="LSK12" s="34"/>
      <c r="LSL12" s="34"/>
      <c r="LSM12" s="34"/>
      <c r="LSN12" s="34"/>
      <c r="LSO12" s="34"/>
      <c r="LSP12" s="34"/>
      <c r="LSQ12" s="34"/>
      <c r="LSR12" s="34"/>
      <c r="LSS12" s="34"/>
      <c r="LST12" s="34"/>
      <c r="LSU12" s="34"/>
      <c r="LSV12" s="34"/>
      <c r="LSW12" s="34"/>
      <c r="LSX12" s="34"/>
      <c r="LSY12" s="34"/>
      <c r="LSZ12" s="34"/>
      <c r="LTA12" s="34"/>
      <c r="LTB12" s="34"/>
      <c r="LTC12" s="34"/>
      <c r="LTD12" s="34"/>
      <c r="LTE12" s="34"/>
      <c r="LTF12" s="34"/>
      <c r="LTG12" s="34"/>
      <c r="LTH12" s="34"/>
      <c r="LTI12" s="34"/>
      <c r="LTJ12" s="34"/>
      <c r="LTK12" s="34"/>
      <c r="LTL12" s="34"/>
      <c r="LTM12" s="34"/>
      <c r="LTN12" s="34"/>
      <c r="LTO12" s="34"/>
      <c r="LTP12" s="34"/>
      <c r="LTQ12" s="34"/>
      <c r="LTR12" s="34"/>
      <c r="LTS12" s="34"/>
      <c r="LTT12" s="34"/>
      <c r="LTU12" s="34"/>
      <c r="LTV12" s="34"/>
      <c r="LTW12" s="34"/>
      <c r="LTX12" s="34"/>
      <c r="LTY12" s="34"/>
      <c r="LTZ12" s="34"/>
      <c r="LUA12" s="34"/>
      <c r="LUB12" s="34"/>
      <c r="LUC12" s="34"/>
      <c r="LUD12" s="34"/>
      <c r="LUE12" s="34"/>
      <c r="LUF12" s="34"/>
      <c r="LUG12" s="34"/>
      <c r="LUH12" s="34"/>
      <c r="LUI12" s="34"/>
      <c r="LUJ12" s="34"/>
      <c r="LUK12" s="34"/>
      <c r="LUL12" s="34"/>
      <c r="LUM12" s="34"/>
      <c r="LUN12" s="34"/>
      <c r="LUO12" s="34"/>
      <c r="LUP12" s="34"/>
      <c r="LUQ12" s="34"/>
      <c r="LUR12" s="34"/>
      <c r="LUS12" s="34"/>
      <c r="LUT12" s="34"/>
      <c r="LUU12" s="34"/>
      <c r="LUV12" s="34"/>
      <c r="LUW12" s="34"/>
      <c r="LUX12" s="34"/>
      <c r="LUY12" s="34"/>
      <c r="LUZ12" s="34"/>
      <c r="LVA12" s="34"/>
      <c r="LVB12" s="34"/>
      <c r="LVC12" s="34"/>
      <c r="LVD12" s="34"/>
      <c r="LVE12" s="34"/>
      <c r="LVF12" s="34"/>
      <c r="LVG12" s="34"/>
      <c r="LVH12" s="34"/>
      <c r="LVI12" s="34"/>
      <c r="LVJ12" s="34"/>
      <c r="LVK12" s="34"/>
      <c r="LVL12" s="34"/>
      <c r="LVM12" s="34"/>
      <c r="LVN12" s="34"/>
      <c r="LVO12" s="34"/>
      <c r="LVP12" s="34"/>
      <c r="LVQ12" s="34"/>
      <c r="LVR12" s="34"/>
      <c r="LVS12" s="34"/>
      <c r="LVT12" s="34"/>
      <c r="LVU12" s="34"/>
      <c r="LVV12" s="34"/>
      <c r="LVW12" s="34"/>
      <c r="LVX12" s="34"/>
      <c r="LVY12" s="34"/>
      <c r="LVZ12" s="34"/>
      <c r="LWA12" s="34"/>
      <c r="LWB12" s="34"/>
      <c r="LWC12" s="34"/>
      <c r="LWD12" s="34"/>
      <c r="LWE12" s="34"/>
      <c r="LWF12" s="34"/>
      <c r="LWG12" s="34"/>
      <c r="LWH12" s="34"/>
      <c r="LWI12" s="34"/>
      <c r="LWJ12" s="34"/>
      <c r="LWK12" s="34"/>
      <c r="LWL12" s="34"/>
      <c r="LWM12" s="34"/>
      <c r="LWN12" s="34"/>
      <c r="LWO12" s="34"/>
      <c r="LWP12" s="34"/>
      <c r="LWQ12" s="34"/>
      <c r="LWR12" s="34"/>
      <c r="LWS12" s="34"/>
      <c r="LWT12" s="34"/>
      <c r="LWU12" s="34"/>
      <c r="LWV12" s="34"/>
      <c r="LWW12" s="34"/>
      <c r="LWX12" s="34"/>
      <c r="LWY12" s="34"/>
      <c r="LWZ12" s="34"/>
      <c r="LXA12" s="34"/>
      <c r="LXB12" s="34"/>
      <c r="LXC12" s="34"/>
      <c r="LXD12" s="34"/>
      <c r="LXE12" s="34"/>
      <c r="LXF12" s="34"/>
      <c r="LXG12" s="34"/>
      <c r="LXH12" s="34"/>
      <c r="LXI12" s="34"/>
      <c r="LXJ12" s="34"/>
      <c r="LXK12" s="34"/>
      <c r="LXL12" s="34"/>
      <c r="LXM12" s="34"/>
      <c r="LXN12" s="34"/>
      <c r="LXO12" s="34"/>
      <c r="LXP12" s="34"/>
      <c r="LXQ12" s="34"/>
      <c r="LXR12" s="34"/>
      <c r="LXS12" s="34"/>
      <c r="LXT12" s="34"/>
      <c r="LXU12" s="34"/>
      <c r="LXV12" s="34"/>
      <c r="LXW12" s="34"/>
      <c r="LXX12" s="34"/>
      <c r="LXY12" s="34"/>
      <c r="LXZ12" s="34"/>
      <c r="LYA12" s="34"/>
      <c r="LYB12" s="34"/>
      <c r="LYC12" s="34"/>
      <c r="LYD12" s="34"/>
      <c r="LYE12" s="34"/>
      <c r="LYF12" s="34"/>
      <c r="LYG12" s="34"/>
      <c r="LYH12" s="34"/>
      <c r="LYI12" s="34"/>
      <c r="LYJ12" s="34"/>
      <c r="LYK12" s="34"/>
      <c r="LYL12" s="34"/>
      <c r="LYM12" s="34"/>
      <c r="LYN12" s="34"/>
      <c r="LYO12" s="34"/>
      <c r="LYP12" s="34"/>
      <c r="LYQ12" s="34"/>
      <c r="LYR12" s="34"/>
      <c r="LYS12" s="34"/>
      <c r="LYT12" s="34"/>
      <c r="LYU12" s="34"/>
      <c r="LYV12" s="34"/>
      <c r="LYW12" s="34"/>
      <c r="LYX12" s="34"/>
      <c r="LYY12" s="34"/>
      <c r="LYZ12" s="34"/>
      <c r="LZA12" s="34"/>
      <c r="LZB12" s="34"/>
      <c r="LZC12" s="34"/>
      <c r="LZD12" s="34"/>
      <c r="LZE12" s="34"/>
      <c r="LZF12" s="34"/>
      <c r="LZG12" s="34"/>
      <c r="LZH12" s="34"/>
      <c r="LZI12" s="34"/>
      <c r="LZJ12" s="34"/>
      <c r="LZK12" s="34"/>
      <c r="LZL12" s="34"/>
      <c r="LZM12" s="34"/>
      <c r="LZN12" s="34"/>
      <c r="LZO12" s="34"/>
      <c r="LZP12" s="34"/>
      <c r="LZQ12" s="34"/>
      <c r="LZR12" s="34"/>
      <c r="LZS12" s="34"/>
      <c r="LZT12" s="34"/>
      <c r="LZU12" s="34"/>
      <c r="LZV12" s="34"/>
      <c r="LZW12" s="34"/>
      <c r="LZX12" s="34"/>
      <c r="LZY12" s="34"/>
      <c r="LZZ12" s="34"/>
      <c r="MAA12" s="34"/>
      <c r="MAB12" s="34"/>
      <c r="MAC12" s="34"/>
      <c r="MAD12" s="34"/>
      <c r="MAE12" s="34"/>
      <c r="MAF12" s="34"/>
      <c r="MAG12" s="34"/>
      <c r="MAH12" s="34"/>
      <c r="MAI12" s="34"/>
      <c r="MAJ12" s="34"/>
      <c r="MAK12" s="34"/>
      <c r="MAL12" s="34"/>
      <c r="MAM12" s="34"/>
      <c r="MAN12" s="34"/>
      <c r="MAO12" s="34"/>
      <c r="MAP12" s="34"/>
      <c r="MAQ12" s="34"/>
      <c r="MAR12" s="34"/>
      <c r="MAS12" s="34"/>
      <c r="MAT12" s="34"/>
      <c r="MAU12" s="34"/>
      <c r="MAV12" s="34"/>
      <c r="MAW12" s="34"/>
      <c r="MAX12" s="34"/>
      <c r="MAY12" s="34"/>
      <c r="MAZ12" s="34"/>
      <c r="MBA12" s="34"/>
      <c r="MBB12" s="34"/>
      <c r="MBC12" s="34"/>
      <c r="MBD12" s="34"/>
      <c r="MBE12" s="34"/>
      <c r="MBF12" s="34"/>
      <c r="MBG12" s="34"/>
      <c r="MBH12" s="34"/>
      <c r="MBI12" s="34"/>
      <c r="MBJ12" s="34"/>
      <c r="MBK12" s="34"/>
      <c r="MBL12" s="34"/>
      <c r="MBM12" s="34"/>
      <c r="MBN12" s="34"/>
      <c r="MBO12" s="34"/>
      <c r="MBP12" s="34"/>
      <c r="MBQ12" s="34"/>
      <c r="MBR12" s="34"/>
      <c r="MBS12" s="34"/>
      <c r="MBT12" s="34"/>
      <c r="MBU12" s="34"/>
      <c r="MBV12" s="34"/>
      <c r="MBW12" s="34"/>
      <c r="MBX12" s="34"/>
      <c r="MBY12" s="34"/>
      <c r="MBZ12" s="34"/>
      <c r="MCA12" s="34"/>
      <c r="MCB12" s="34"/>
      <c r="MCC12" s="34"/>
      <c r="MCD12" s="34"/>
      <c r="MCE12" s="34"/>
      <c r="MCF12" s="34"/>
      <c r="MCG12" s="34"/>
      <c r="MCH12" s="34"/>
      <c r="MCI12" s="34"/>
      <c r="MCJ12" s="34"/>
      <c r="MCK12" s="34"/>
      <c r="MCL12" s="34"/>
      <c r="MCM12" s="34"/>
      <c r="MCN12" s="34"/>
      <c r="MCO12" s="34"/>
      <c r="MCP12" s="34"/>
      <c r="MCQ12" s="34"/>
      <c r="MCR12" s="34"/>
      <c r="MCS12" s="34"/>
      <c r="MCT12" s="34"/>
      <c r="MCU12" s="34"/>
      <c r="MCV12" s="34"/>
      <c r="MCW12" s="34"/>
      <c r="MCX12" s="34"/>
      <c r="MCY12" s="34"/>
      <c r="MCZ12" s="34"/>
      <c r="MDA12" s="34"/>
      <c r="MDB12" s="34"/>
      <c r="MDC12" s="34"/>
      <c r="MDD12" s="34"/>
      <c r="MDE12" s="34"/>
      <c r="MDF12" s="34"/>
      <c r="MDG12" s="34"/>
      <c r="MDH12" s="34"/>
      <c r="MDI12" s="34"/>
      <c r="MDJ12" s="34"/>
      <c r="MDK12" s="34"/>
      <c r="MDL12" s="34"/>
      <c r="MDM12" s="34"/>
      <c r="MDN12" s="34"/>
      <c r="MDO12" s="34"/>
      <c r="MDP12" s="34"/>
      <c r="MDQ12" s="34"/>
      <c r="MDR12" s="34"/>
      <c r="MDS12" s="34"/>
      <c r="MDT12" s="34"/>
      <c r="MDU12" s="34"/>
      <c r="MDV12" s="34"/>
      <c r="MDW12" s="34"/>
      <c r="MDX12" s="34"/>
      <c r="MDY12" s="34"/>
      <c r="MDZ12" s="34"/>
      <c r="MEA12" s="34"/>
      <c r="MEB12" s="34"/>
      <c r="MEC12" s="34"/>
      <c r="MED12" s="34"/>
      <c r="MEE12" s="34"/>
      <c r="MEF12" s="34"/>
      <c r="MEG12" s="34"/>
      <c r="MEH12" s="34"/>
      <c r="MEI12" s="34"/>
      <c r="MEJ12" s="34"/>
      <c r="MEK12" s="34"/>
      <c r="MEL12" s="34"/>
      <c r="MEM12" s="34"/>
      <c r="MEN12" s="34"/>
      <c r="MEO12" s="34"/>
      <c r="MEP12" s="34"/>
      <c r="MEQ12" s="34"/>
      <c r="MER12" s="34"/>
      <c r="MES12" s="34"/>
      <c r="MET12" s="34"/>
      <c r="MEU12" s="34"/>
      <c r="MEV12" s="34"/>
      <c r="MEW12" s="34"/>
      <c r="MEX12" s="34"/>
      <c r="MEY12" s="34"/>
      <c r="MEZ12" s="34"/>
      <c r="MFA12" s="34"/>
      <c r="MFB12" s="34"/>
      <c r="MFC12" s="34"/>
      <c r="MFD12" s="34"/>
      <c r="MFE12" s="34"/>
      <c r="MFF12" s="34"/>
      <c r="MFG12" s="34"/>
      <c r="MFH12" s="34"/>
      <c r="MFI12" s="34"/>
      <c r="MFJ12" s="34"/>
      <c r="MFK12" s="34"/>
      <c r="MFL12" s="34"/>
      <c r="MFM12" s="34"/>
      <c r="MFN12" s="34"/>
      <c r="MFO12" s="34"/>
      <c r="MFP12" s="34"/>
      <c r="MFQ12" s="34"/>
      <c r="MFR12" s="34"/>
      <c r="MFS12" s="34"/>
      <c r="MFT12" s="34"/>
      <c r="MFU12" s="34"/>
      <c r="MFV12" s="34"/>
      <c r="MFW12" s="34"/>
      <c r="MFX12" s="34"/>
      <c r="MFY12" s="34"/>
      <c r="MFZ12" s="34"/>
      <c r="MGA12" s="34"/>
      <c r="MGB12" s="34"/>
      <c r="MGC12" s="34"/>
      <c r="MGD12" s="34"/>
      <c r="MGE12" s="34"/>
      <c r="MGF12" s="34"/>
      <c r="MGG12" s="34"/>
      <c r="MGH12" s="34"/>
      <c r="MGI12" s="34"/>
      <c r="MGJ12" s="34"/>
      <c r="MGK12" s="34"/>
      <c r="MGL12" s="34"/>
      <c r="MGM12" s="34"/>
      <c r="MGN12" s="34"/>
      <c r="MGO12" s="34"/>
      <c r="MGP12" s="34"/>
      <c r="MGQ12" s="34"/>
      <c r="MGR12" s="34"/>
      <c r="MGS12" s="34"/>
      <c r="MGT12" s="34"/>
      <c r="MGU12" s="34"/>
      <c r="MGV12" s="34"/>
      <c r="MGW12" s="34"/>
      <c r="MGX12" s="34"/>
      <c r="MGY12" s="34"/>
      <c r="MGZ12" s="34"/>
      <c r="MHA12" s="34"/>
      <c r="MHB12" s="34"/>
      <c r="MHC12" s="34"/>
      <c r="MHD12" s="34"/>
      <c r="MHE12" s="34"/>
      <c r="MHF12" s="34"/>
      <c r="MHG12" s="34"/>
      <c r="MHH12" s="34"/>
      <c r="MHI12" s="34"/>
      <c r="MHJ12" s="34"/>
      <c r="MHK12" s="34"/>
      <c r="MHL12" s="34"/>
      <c r="MHM12" s="34"/>
      <c r="MHN12" s="34"/>
      <c r="MHO12" s="34"/>
      <c r="MHP12" s="34"/>
      <c r="MHQ12" s="34"/>
      <c r="MHR12" s="34"/>
      <c r="MHS12" s="34"/>
      <c r="MHT12" s="34"/>
      <c r="MHU12" s="34"/>
      <c r="MHV12" s="34"/>
      <c r="MHW12" s="34"/>
      <c r="MHX12" s="34"/>
      <c r="MHY12" s="34"/>
      <c r="MHZ12" s="34"/>
      <c r="MIA12" s="34"/>
      <c r="MIB12" s="34"/>
      <c r="MIC12" s="34"/>
      <c r="MID12" s="34"/>
      <c r="MIE12" s="34"/>
      <c r="MIF12" s="34"/>
      <c r="MIG12" s="34"/>
      <c r="MIH12" s="34"/>
      <c r="MII12" s="34"/>
      <c r="MIJ12" s="34"/>
      <c r="MIK12" s="34"/>
      <c r="MIL12" s="34"/>
      <c r="MIM12" s="34"/>
      <c r="MIN12" s="34"/>
      <c r="MIO12" s="34"/>
      <c r="MIP12" s="34"/>
      <c r="MIQ12" s="34"/>
      <c r="MIR12" s="34"/>
      <c r="MIS12" s="34"/>
      <c r="MIT12" s="34"/>
      <c r="MIU12" s="34"/>
      <c r="MIV12" s="34"/>
      <c r="MIW12" s="34"/>
      <c r="MIX12" s="34"/>
      <c r="MIY12" s="34"/>
      <c r="MIZ12" s="34"/>
      <c r="MJA12" s="34"/>
      <c r="MJB12" s="34"/>
      <c r="MJC12" s="34"/>
      <c r="MJD12" s="34"/>
      <c r="MJE12" s="34"/>
      <c r="MJF12" s="34"/>
      <c r="MJG12" s="34"/>
      <c r="MJH12" s="34"/>
      <c r="MJI12" s="34"/>
      <c r="MJJ12" s="34"/>
      <c r="MJK12" s="34"/>
      <c r="MJL12" s="34"/>
      <c r="MJM12" s="34"/>
      <c r="MJN12" s="34"/>
      <c r="MJO12" s="34"/>
      <c r="MJP12" s="34"/>
      <c r="MJQ12" s="34"/>
      <c r="MJR12" s="34"/>
      <c r="MJS12" s="34"/>
      <c r="MJT12" s="34"/>
      <c r="MJU12" s="34"/>
      <c r="MJV12" s="34"/>
      <c r="MJW12" s="34"/>
      <c r="MJX12" s="34"/>
      <c r="MJY12" s="34"/>
      <c r="MJZ12" s="34"/>
      <c r="MKA12" s="34"/>
      <c r="MKB12" s="34"/>
      <c r="MKC12" s="34"/>
      <c r="MKD12" s="34"/>
      <c r="MKE12" s="34"/>
      <c r="MKF12" s="34"/>
      <c r="MKG12" s="34"/>
      <c r="MKH12" s="34"/>
      <c r="MKI12" s="34"/>
      <c r="MKJ12" s="34"/>
      <c r="MKK12" s="34"/>
      <c r="MKL12" s="34"/>
      <c r="MKM12" s="34"/>
      <c r="MKN12" s="34"/>
      <c r="MKO12" s="34"/>
      <c r="MKP12" s="34"/>
      <c r="MKQ12" s="34"/>
      <c r="MKR12" s="34"/>
      <c r="MKS12" s="34"/>
      <c r="MKT12" s="34"/>
      <c r="MKU12" s="34"/>
      <c r="MKV12" s="34"/>
      <c r="MKW12" s="34"/>
      <c r="MKX12" s="34"/>
      <c r="MKY12" s="34"/>
      <c r="MKZ12" s="34"/>
      <c r="MLA12" s="34"/>
      <c r="MLB12" s="34"/>
      <c r="MLC12" s="34"/>
      <c r="MLD12" s="34"/>
      <c r="MLE12" s="34"/>
      <c r="MLF12" s="34"/>
      <c r="MLG12" s="34"/>
      <c r="MLH12" s="34"/>
      <c r="MLI12" s="34"/>
      <c r="MLJ12" s="34"/>
      <c r="MLK12" s="34"/>
      <c r="MLL12" s="34"/>
      <c r="MLM12" s="34"/>
      <c r="MLN12" s="34"/>
      <c r="MLO12" s="34"/>
      <c r="MLP12" s="34"/>
      <c r="MLQ12" s="34"/>
      <c r="MLR12" s="34"/>
      <c r="MLS12" s="34"/>
      <c r="MLT12" s="34"/>
      <c r="MLU12" s="34"/>
      <c r="MLV12" s="34"/>
      <c r="MLW12" s="34"/>
      <c r="MLX12" s="34"/>
      <c r="MLY12" s="34"/>
      <c r="MLZ12" s="34"/>
      <c r="MMA12" s="34"/>
      <c r="MMB12" s="34"/>
      <c r="MMC12" s="34"/>
      <c r="MMD12" s="34"/>
      <c r="MME12" s="34"/>
      <c r="MMF12" s="34"/>
      <c r="MMG12" s="34"/>
      <c r="MMH12" s="34"/>
      <c r="MMI12" s="34"/>
      <c r="MMJ12" s="34"/>
      <c r="MMK12" s="34"/>
      <c r="MML12" s="34"/>
      <c r="MMM12" s="34"/>
      <c r="MMN12" s="34"/>
      <c r="MMO12" s="34"/>
      <c r="MMP12" s="34"/>
      <c r="MMQ12" s="34"/>
      <c r="MMR12" s="34"/>
      <c r="MMS12" s="34"/>
      <c r="MMT12" s="34"/>
      <c r="MMU12" s="34"/>
      <c r="MMV12" s="34"/>
      <c r="MMW12" s="34"/>
      <c r="MMX12" s="34"/>
      <c r="MMY12" s="34"/>
      <c r="MMZ12" s="34"/>
      <c r="MNA12" s="34"/>
      <c r="MNB12" s="34"/>
      <c r="MNC12" s="34"/>
      <c r="MND12" s="34"/>
      <c r="MNE12" s="34"/>
      <c r="MNF12" s="34"/>
      <c r="MNG12" s="34"/>
      <c r="MNH12" s="34"/>
      <c r="MNI12" s="34"/>
      <c r="MNJ12" s="34"/>
      <c r="MNK12" s="34"/>
      <c r="MNL12" s="34"/>
      <c r="MNM12" s="34"/>
      <c r="MNN12" s="34"/>
      <c r="MNO12" s="34"/>
      <c r="MNP12" s="34"/>
      <c r="MNQ12" s="34"/>
      <c r="MNR12" s="34"/>
      <c r="MNS12" s="34"/>
      <c r="MNT12" s="34"/>
      <c r="MNU12" s="34"/>
      <c r="MNV12" s="34"/>
      <c r="MNW12" s="34"/>
      <c r="MNX12" s="34"/>
      <c r="MNY12" s="34"/>
      <c r="MNZ12" s="34"/>
      <c r="MOA12" s="34"/>
      <c r="MOB12" s="34"/>
      <c r="MOC12" s="34"/>
      <c r="MOD12" s="34"/>
      <c r="MOE12" s="34"/>
      <c r="MOF12" s="34"/>
      <c r="MOG12" s="34"/>
      <c r="MOH12" s="34"/>
      <c r="MOI12" s="34"/>
      <c r="MOJ12" s="34"/>
      <c r="MOK12" s="34"/>
      <c r="MOL12" s="34"/>
      <c r="MOM12" s="34"/>
      <c r="MON12" s="34"/>
      <c r="MOO12" s="34"/>
      <c r="MOP12" s="34"/>
      <c r="MOQ12" s="34"/>
      <c r="MOR12" s="34"/>
      <c r="MOS12" s="34"/>
      <c r="MOT12" s="34"/>
      <c r="MOU12" s="34"/>
      <c r="MOV12" s="34"/>
      <c r="MOW12" s="34"/>
      <c r="MOX12" s="34"/>
      <c r="MOY12" s="34"/>
      <c r="MOZ12" s="34"/>
      <c r="MPA12" s="34"/>
      <c r="MPB12" s="34"/>
      <c r="MPC12" s="34"/>
      <c r="MPD12" s="34"/>
      <c r="MPE12" s="34"/>
      <c r="MPF12" s="34"/>
      <c r="MPG12" s="34"/>
      <c r="MPH12" s="34"/>
      <c r="MPI12" s="34"/>
      <c r="MPJ12" s="34"/>
      <c r="MPK12" s="34"/>
      <c r="MPL12" s="34"/>
      <c r="MPM12" s="34"/>
      <c r="MPN12" s="34"/>
      <c r="MPO12" s="34"/>
      <c r="MPP12" s="34"/>
      <c r="MPQ12" s="34"/>
      <c r="MPR12" s="34"/>
      <c r="MPS12" s="34"/>
      <c r="MPT12" s="34"/>
      <c r="MPU12" s="34"/>
      <c r="MPV12" s="34"/>
      <c r="MPW12" s="34"/>
      <c r="MPX12" s="34"/>
      <c r="MPY12" s="34"/>
      <c r="MPZ12" s="34"/>
      <c r="MQA12" s="34"/>
      <c r="MQB12" s="34"/>
      <c r="MQC12" s="34"/>
      <c r="MQD12" s="34"/>
      <c r="MQE12" s="34"/>
      <c r="MQF12" s="34"/>
      <c r="MQG12" s="34"/>
      <c r="MQH12" s="34"/>
      <c r="MQI12" s="34"/>
      <c r="MQJ12" s="34"/>
      <c r="MQK12" s="34"/>
      <c r="MQL12" s="34"/>
      <c r="MQM12" s="34"/>
      <c r="MQN12" s="34"/>
      <c r="MQO12" s="34"/>
      <c r="MQP12" s="34"/>
      <c r="MQQ12" s="34"/>
      <c r="MQR12" s="34"/>
      <c r="MQS12" s="34"/>
      <c r="MQT12" s="34"/>
      <c r="MQU12" s="34"/>
      <c r="MQV12" s="34"/>
      <c r="MQW12" s="34"/>
      <c r="MQX12" s="34"/>
      <c r="MQY12" s="34"/>
      <c r="MQZ12" s="34"/>
      <c r="MRA12" s="34"/>
      <c r="MRB12" s="34"/>
      <c r="MRC12" s="34"/>
      <c r="MRD12" s="34"/>
      <c r="MRE12" s="34"/>
      <c r="MRF12" s="34"/>
      <c r="MRG12" s="34"/>
      <c r="MRH12" s="34"/>
      <c r="MRI12" s="34"/>
      <c r="MRJ12" s="34"/>
      <c r="MRK12" s="34"/>
      <c r="MRL12" s="34"/>
      <c r="MRM12" s="34"/>
      <c r="MRN12" s="34"/>
      <c r="MRO12" s="34"/>
      <c r="MRP12" s="34"/>
      <c r="MRQ12" s="34"/>
      <c r="MRR12" s="34"/>
      <c r="MRS12" s="34"/>
      <c r="MRT12" s="34"/>
      <c r="MRU12" s="34"/>
      <c r="MRV12" s="34"/>
      <c r="MRW12" s="34"/>
      <c r="MRX12" s="34"/>
      <c r="MRY12" s="34"/>
      <c r="MRZ12" s="34"/>
      <c r="MSA12" s="34"/>
      <c r="MSB12" s="34"/>
      <c r="MSC12" s="34"/>
      <c r="MSD12" s="34"/>
      <c r="MSE12" s="34"/>
      <c r="MSF12" s="34"/>
      <c r="MSG12" s="34"/>
      <c r="MSH12" s="34"/>
      <c r="MSI12" s="34"/>
      <c r="MSJ12" s="34"/>
      <c r="MSK12" s="34"/>
      <c r="MSL12" s="34"/>
      <c r="MSM12" s="34"/>
      <c r="MSN12" s="34"/>
      <c r="MSO12" s="34"/>
      <c r="MSP12" s="34"/>
      <c r="MSQ12" s="34"/>
      <c r="MSR12" s="34"/>
      <c r="MSS12" s="34"/>
      <c r="MST12" s="34"/>
      <c r="MSU12" s="34"/>
      <c r="MSV12" s="34"/>
      <c r="MSW12" s="34"/>
      <c r="MSX12" s="34"/>
      <c r="MSY12" s="34"/>
      <c r="MSZ12" s="34"/>
      <c r="MTA12" s="34"/>
      <c r="MTB12" s="34"/>
      <c r="MTC12" s="34"/>
      <c r="MTD12" s="34"/>
      <c r="MTE12" s="34"/>
      <c r="MTF12" s="34"/>
      <c r="MTG12" s="34"/>
      <c r="MTH12" s="34"/>
      <c r="MTI12" s="34"/>
      <c r="MTJ12" s="34"/>
      <c r="MTK12" s="34"/>
      <c r="MTL12" s="34"/>
      <c r="MTM12" s="34"/>
      <c r="MTN12" s="34"/>
      <c r="MTO12" s="34"/>
      <c r="MTP12" s="34"/>
      <c r="MTQ12" s="34"/>
      <c r="MTR12" s="34"/>
      <c r="MTS12" s="34"/>
      <c r="MTT12" s="34"/>
      <c r="MTU12" s="34"/>
      <c r="MTV12" s="34"/>
      <c r="MTW12" s="34"/>
      <c r="MTX12" s="34"/>
      <c r="MTY12" s="34"/>
      <c r="MTZ12" s="34"/>
      <c r="MUA12" s="34"/>
      <c r="MUB12" s="34"/>
      <c r="MUC12" s="34"/>
      <c r="MUD12" s="34"/>
      <c r="MUE12" s="34"/>
      <c r="MUF12" s="34"/>
      <c r="MUG12" s="34"/>
      <c r="MUH12" s="34"/>
      <c r="MUI12" s="34"/>
      <c r="MUJ12" s="34"/>
      <c r="MUK12" s="34"/>
      <c r="MUL12" s="34"/>
      <c r="MUM12" s="34"/>
      <c r="MUN12" s="34"/>
      <c r="MUO12" s="34"/>
      <c r="MUP12" s="34"/>
      <c r="MUQ12" s="34"/>
      <c r="MUR12" s="34"/>
      <c r="MUS12" s="34"/>
      <c r="MUT12" s="34"/>
      <c r="MUU12" s="34"/>
      <c r="MUV12" s="34"/>
      <c r="MUW12" s="34"/>
      <c r="MUX12" s="34"/>
      <c r="MUY12" s="34"/>
      <c r="MUZ12" s="34"/>
      <c r="MVA12" s="34"/>
      <c r="MVB12" s="34"/>
      <c r="MVC12" s="34"/>
      <c r="MVD12" s="34"/>
      <c r="MVE12" s="34"/>
      <c r="MVF12" s="34"/>
      <c r="MVG12" s="34"/>
      <c r="MVH12" s="34"/>
      <c r="MVI12" s="34"/>
      <c r="MVJ12" s="34"/>
      <c r="MVK12" s="34"/>
      <c r="MVL12" s="34"/>
      <c r="MVM12" s="34"/>
      <c r="MVN12" s="34"/>
      <c r="MVO12" s="34"/>
      <c r="MVP12" s="34"/>
      <c r="MVQ12" s="34"/>
      <c r="MVR12" s="34"/>
      <c r="MVS12" s="34"/>
      <c r="MVT12" s="34"/>
      <c r="MVU12" s="34"/>
      <c r="MVV12" s="34"/>
      <c r="MVW12" s="34"/>
      <c r="MVX12" s="34"/>
      <c r="MVY12" s="34"/>
      <c r="MVZ12" s="34"/>
      <c r="MWA12" s="34"/>
      <c r="MWB12" s="34"/>
      <c r="MWC12" s="34"/>
      <c r="MWD12" s="34"/>
      <c r="MWE12" s="34"/>
      <c r="MWF12" s="34"/>
      <c r="MWG12" s="34"/>
      <c r="MWH12" s="34"/>
      <c r="MWI12" s="34"/>
      <c r="MWJ12" s="34"/>
      <c r="MWK12" s="34"/>
      <c r="MWL12" s="34"/>
      <c r="MWM12" s="34"/>
      <c r="MWN12" s="34"/>
      <c r="MWO12" s="34"/>
      <c r="MWP12" s="34"/>
      <c r="MWQ12" s="34"/>
      <c r="MWR12" s="34"/>
      <c r="MWS12" s="34"/>
      <c r="MWT12" s="34"/>
      <c r="MWU12" s="34"/>
      <c r="MWV12" s="34"/>
      <c r="MWW12" s="34"/>
      <c r="MWX12" s="34"/>
      <c r="MWY12" s="34"/>
      <c r="MWZ12" s="34"/>
      <c r="MXA12" s="34"/>
      <c r="MXB12" s="34"/>
      <c r="MXC12" s="34"/>
      <c r="MXD12" s="34"/>
      <c r="MXE12" s="34"/>
      <c r="MXF12" s="34"/>
      <c r="MXG12" s="34"/>
      <c r="MXH12" s="34"/>
      <c r="MXI12" s="34"/>
      <c r="MXJ12" s="34"/>
      <c r="MXK12" s="34"/>
      <c r="MXL12" s="34"/>
      <c r="MXM12" s="34"/>
      <c r="MXN12" s="34"/>
      <c r="MXO12" s="34"/>
      <c r="MXP12" s="34"/>
      <c r="MXQ12" s="34"/>
      <c r="MXR12" s="34"/>
      <c r="MXS12" s="34"/>
      <c r="MXT12" s="34"/>
      <c r="MXU12" s="34"/>
      <c r="MXV12" s="34"/>
      <c r="MXW12" s="34"/>
      <c r="MXX12" s="34"/>
      <c r="MXY12" s="34"/>
      <c r="MXZ12" s="34"/>
      <c r="MYA12" s="34"/>
      <c r="MYB12" s="34"/>
      <c r="MYC12" s="34"/>
      <c r="MYD12" s="34"/>
      <c r="MYE12" s="34"/>
      <c r="MYF12" s="34"/>
      <c r="MYG12" s="34"/>
      <c r="MYH12" s="34"/>
      <c r="MYI12" s="34"/>
      <c r="MYJ12" s="34"/>
      <c r="MYK12" s="34"/>
      <c r="MYL12" s="34"/>
      <c r="MYM12" s="34"/>
      <c r="MYN12" s="34"/>
      <c r="MYO12" s="34"/>
      <c r="MYP12" s="34"/>
      <c r="MYQ12" s="34"/>
      <c r="MYR12" s="34"/>
      <c r="MYS12" s="34"/>
      <c r="MYT12" s="34"/>
      <c r="MYU12" s="34"/>
      <c r="MYV12" s="34"/>
      <c r="MYW12" s="34"/>
      <c r="MYX12" s="34"/>
      <c r="MYY12" s="34"/>
      <c r="MYZ12" s="34"/>
      <c r="MZA12" s="34"/>
      <c r="MZB12" s="34"/>
      <c r="MZC12" s="34"/>
      <c r="MZD12" s="34"/>
      <c r="MZE12" s="34"/>
      <c r="MZF12" s="34"/>
      <c r="MZG12" s="34"/>
      <c r="MZH12" s="34"/>
      <c r="MZI12" s="34"/>
      <c r="MZJ12" s="34"/>
      <c r="MZK12" s="34"/>
      <c r="MZL12" s="34"/>
      <c r="MZM12" s="34"/>
      <c r="MZN12" s="34"/>
      <c r="MZO12" s="34"/>
      <c r="MZP12" s="34"/>
      <c r="MZQ12" s="34"/>
      <c r="MZR12" s="34"/>
      <c r="MZS12" s="34"/>
      <c r="MZT12" s="34"/>
      <c r="MZU12" s="34"/>
      <c r="MZV12" s="34"/>
      <c r="MZW12" s="34"/>
      <c r="MZX12" s="34"/>
      <c r="MZY12" s="34"/>
      <c r="MZZ12" s="34"/>
      <c r="NAA12" s="34"/>
      <c r="NAB12" s="34"/>
      <c r="NAC12" s="34"/>
      <c r="NAD12" s="34"/>
      <c r="NAE12" s="34"/>
      <c r="NAF12" s="34"/>
      <c r="NAG12" s="34"/>
      <c r="NAH12" s="34"/>
      <c r="NAI12" s="34"/>
      <c r="NAJ12" s="34"/>
      <c r="NAK12" s="34"/>
      <c r="NAL12" s="34"/>
      <c r="NAM12" s="34"/>
      <c r="NAN12" s="34"/>
      <c r="NAO12" s="34"/>
      <c r="NAP12" s="34"/>
      <c r="NAQ12" s="34"/>
      <c r="NAR12" s="34"/>
      <c r="NAS12" s="34"/>
      <c r="NAT12" s="34"/>
      <c r="NAU12" s="34"/>
      <c r="NAV12" s="34"/>
      <c r="NAW12" s="34"/>
      <c r="NAX12" s="34"/>
      <c r="NAY12" s="34"/>
      <c r="NAZ12" s="34"/>
      <c r="NBA12" s="34"/>
      <c r="NBB12" s="34"/>
      <c r="NBC12" s="34"/>
      <c r="NBD12" s="34"/>
      <c r="NBE12" s="34"/>
      <c r="NBF12" s="34"/>
      <c r="NBG12" s="34"/>
      <c r="NBH12" s="34"/>
      <c r="NBI12" s="34"/>
      <c r="NBJ12" s="34"/>
      <c r="NBK12" s="34"/>
      <c r="NBL12" s="34"/>
      <c r="NBM12" s="34"/>
      <c r="NBN12" s="34"/>
      <c r="NBO12" s="34"/>
      <c r="NBP12" s="34"/>
      <c r="NBQ12" s="34"/>
      <c r="NBR12" s="34"/>
      <c r="NBS12" s="34"/>
      <c r="NBT12" s="34"/>
      <c r="NBU12" s="34"/>
      <c r="NBV12" s="34"/>
      <c r="NBW12" s="34"/>
      <c r="NBX12" s="34"/>
      <c r="NBY12" s="34"/>
      <c r="NBZ12" s="34"/>
      <c r="NCA12" s="34"/>
      <c r="NCB12" s="34"/>
      <c r="NCC12" s="34"/>
      <c r="NCD12" s="34"/>
      <c r="NCE12" s="34"/>
      <c r="NCF12" s="34"/>
      <c r="NCG12" s="34"/>
      <c r="NCH12" s="34"/>
      <c r="NCI12" s="34"/>
      <c r="NCJ12" s="34"/>
      <c r="NCK12" s="34"/>
      <c r="NCL12" s="34"/>
      <c r="NCM12" s="34"/>
      <c r="NCN12" s="34"/>
      <c r="NCO12" s="34"/>
      <c r="NCP12" s="34"/>
      <c r="NCQ12" s="34"/>
      <c r="NCR12" s="34"/>
      <c r="NCS12" s="34"/>
      <c r="NCT12" s="34"/>
      <c r="NCU12" s="34"/>
      <c r="NCV12" s="34"/>
      <c r="NCW12" s="34"/>
      <c r="NCX12" s="34"/>
      <c r="NCY12" s="34"/>
      <c r="NCZ12" s="34"/>
      <c r="NDA12" s="34"/>
      <c r="NDB12" s="34"/>
      <c r="NDC12" s="34"/>
      <c r="NDD12" s="34"/>
      <c r="NDE12" s="34"/>
      <c r="NDF12" s="34"/>
      <c r="NDG12" s="34"/>
      <c r="NDH12" s="34"/>
      <c r="NDI12" s="34"/>
      <c r="NDJ12" s="34"/>
      <c r="NDK12" s="34"/>
      <c r="NDL12" s="34"/>
      <c r="NDM12" s="34"/>
      <c r="NDN12" s="34"/>
      <c r="NDO12" s="34"/>
      <c r="NDP12" s="34"/>
      <c r="NDQ12" s="34"/>
      <c r="NDR12" s="34"/>
      <c r="NDS12" s="34"/>
      <c r="NDT12" s="34"/>
      <c r="NDU12" s="34"/>
      <c r="NDV12" s="34"/>
      <c r="NDW12" s="34"/>
      <c r="NDX12" s="34"/>
      <c r="NDY12" s="34"/>
      <c r="NDZ12" s="34"/>
      <c r="NEA12" s="34"/>
      <c r="NEB12" s="34"/>
      <c r="NEC12" s="34"/>
      <c r="NED12" s="34"/>
      <c r="NEE12" s="34"/>
      <c r="NEF12" s="34"/>
      <c r="NEG12" s="34"/>
      <c r="NEH12" s="34"/>
      <c r="NEI12" s="34"/>
      <c r="NEJ12" s="34"/>
      <c r="NEK12" s="34"/>
      <c r="NEL12" s="34"/>
      <c r="NEM12" s="34"/>
      <c r="NEN12" s="34"/>
      <c r="NEO12" s="34"/>
      <c r="NEP12" s="34"/>
      <c r="NEQ12" s="34"/>
      <c r="NER12" s="34"/>
      <c r="NES12" s="34"/>
      <c r="NET12" s="34"/>
      <c r="NEU12" s="34"/>
      <c r="NEV12" s="34"/>
      <c r="NEW12" s="34"/>
      <c r="NEX12" s="34"/>
      <c r="NEY12" s="34"/>
      <c r="NEZ12" s="34"/>
      <c r="NFA12" s="34"/>
      <c r="NFB12" s="34"/>
      <c r="NFC12" s="34"/>
      <c r="NFD12" s="34"/>
      <c r="NFE12" s="34"/>
      <c r="NFF12" s="34"/>
      <c r="NFG12" s="34"/>
      <c r="NFH12" s="34"/>
      <c r="NFI12" s="34"/>
      <c r="NFJ12" s="34"/>
      <c r="NFK12" s="34"/>
      <c r="NFL12" s="34"/>
      <c r="NFM12" s="34"/>
      <c r="NFN12" s="34"/>
      <c r="NFO12" s="34"/>
      <c r="NFP12" s="34"/>
      <c r="NFQ12" s="34"/>
      <c r="NFR12" s="34"/>
      <c r="NFS12" s="34"/>
      <c r="NFT12" s="34"/>
      <c r="NFU12" s="34"/>
      <c r="NFV12" s="34"/>
      <c r="NFW12" s="34"/>
      <c r="NFX12" s="34"/>
      <c r="NFY12" s="34"/>
      <c r="NFZ12" s="34"/>
      <c r="NGA12" s="34"/>
      <c r="NGB12" s="34"/>
      <c r="NGC12" s="34"/>
      <c r="NGD12" s="34"/>
      <c r="NGE12" s="34"/>
      <c r="NGF12" s="34"/>
      <c r="NGG12" s="34"/>
      <c r="NGH12" s="34"/>
      <c r="NGI12" s="34"/>
      <c r="NGJ12" s="34"/>
      <c r="NGK12" s="34"/>
      <c r="NGL12" s="34"/>
      <c r="NGM12" s="34"/>
      <c r="NGN12" s="34"/>
      <c r="NGO12" s="34"/>
      <c r="NGP12" s="34"/>
      <c r="NGQ12" s="34"/>
      <c r="NGR12" s="34"/>
      <c r="NGS12" s="34"/>
      <c r="NGT12" s="34"/>
      <c r="NGU12" s="34"/>
      <c r="NGV12" s="34"/>
      <c r="NGW12" s="34"/>
      <c r="NGX12" s="34"/>
      <c r="NGY12" s="34"/>
      <c r="NGZ12" s="34"/>
      <c r="NHA12" s="34"/>
      <c r="NHB12" s="34"/>
      <c r="NHC12" s="34"/>
      <c r="NHD12" s="34"/>
      <c r="NHE12" s="34"/>
      <c r="NHF12" s="34"/>
      <c r="NHG12" s="34"/>
      <c r="NHH12" s="34"/>
      <c r="NHI12" s="34"/>
      <c r="NHJ12" s="34"/>
      <c r="NHK12" s="34"/>
      <c r="NHL12" s="34"/>
      <c r="NHM12" s="34"/>
      <c r="NHN12" s="34"/>
      <c r="NHO12" s="34"/>
      <c r="NHP12" s="34"/>
      <c r="NHQ12" s="34"/>
      <c r="NHR12" s="34"/>
      <c r="NHS12" s="34"/>
      <c r="NHT12" s="34"/>
      <c r="NHU12" s="34"/>
      <c r="NHV12" s="34"/>
      <c r="NHW12" s="34"/>
      <c r="NHX12" s="34"/>
      <c r="NHY12" s="34"/>
      <c r="NHZ12" s="34"/>
      <c r="NIA12" s="34"/>
      <c r="NIB12" s="34"/>
      <c r="NIC12" s="34"/>
      <c r="NID12" s="34"/>
      <c r="NIE12" s="34"/>
      <c r="NIF12" s="34"/>
      <c r="NIG12" s="34"/>
      <c r="NIH12" s="34"/>
      <c r="NII12" s="34"/>
      <c r="NIJ12" s="34"/>
      <c r="NIK12" s="34"/>
      <c r="NIL12" s="34"/>
      <c r="NIM12" s="34"/>
      <c r="NIN12" s="34"/>
      <c r="NIO12" s="34"/>
      <c r="NIP12" s="34"/>
      <c r="NIQ12" s="34"/>
      <c r="NIR12" s="34"/>
      <c r="NIS12" s="34"/>
      <c r="NIT12" s="34"/>
      <c r="NIU12" s="34"/>
      <c r="NIV12" s="34"/>
      <c r="NIW12" s="34"/>
      <c r="NIX12" s="34"/>
      <c r="NIY12" s="34"/>
      <c r="NIZ12" s="34"/>
      <c r="NJA12" s="34"/>
      <c r="NJB12" s="34"/>
      <c r="NJC12" s="34"/>
      <c r="NJD12" s="34"/>
      <c r="NJE12" s="34"/>
      <c r="NJF12" s="34"/>
      <c r="NJG12" s="34"/>
      <c r="NJH12" s="34"/>
      <c r="NJI12" s="34"/>
      <c r="NJJ12" s="34"/>
      <c r="NJK12" s="34"/>
      <c r="NJL12" s="34"/>
      <c r="NJM12" s="34"/>
      <c r="NJN12" s="34"/>
      <c r="NJO12" s="34"/>
      <c r="NJP12" s="34"/>
      <c r="NJQ12" s="34"/>
      <c r="NJR12" s="34"/>
      <c r="NJS12" s="34"/>
      <c r="NJT12" s="34"/>
      <c r="NJU12" s="34"/>
      <c r="NJV12" s="34"/>
      <c r="NJW12" s="34"/>
      <c r="NJX12" s="34"/>
      <c r="NJY12" s="34"/>
      <c r="NJZ12" s="34"/>
      <c r="NKA12" s="34"/>
      <c r="NKB12" s="34"/>
      <c r="NKC12" s="34"/>
      <c r="NKD12" s="34"/>
      <c r="NKE12" s="34"/>
      <c r="NKF12" s="34"/>
      <c r="NKG12" s="34"/>
      <c r="NKH12" s="34"/>
      <c r="NKI12" s="34"/>
      <c r="NKJ12" s="34"/>
      <c r="NKK12" s="34"/>
      <c r="NKL12" s="34"/>
      <c r="NKM12" s="34"/>
      <c r="NKN12" s="34"/>
      <c r="NKO12" s="34"/>
      <c r="NKP12" s="34"/>
      <c r="NKQ12" s="34"/>
      <c r="NKR12" s="34"/>
      <c r="NKS12" s="34"/>
      <c r="NKT12" s="34"/>
      <c r="NKU12" s="34"/>
      <c r="NKV12" s="34"/>
      <c r="NKW12" s="34"/>
      <c r="NKX12" s="34"/>
      <c r="NKY12" s="34"/>
      <c r="NKZ12" s="34"/>
      <c r="NLA12" s="34"/>
      <c r="NLB12" s="34"/>
      <c r="NLC12" s="34"/>
      <c r="NLD12" s="34"/>
      <c r="NLE12" s="34"/>
      <c r="NLF12" s="34"/>
      <c r="NLG12" s="34"/>
      <c r="NLH12" s="34"/>
      <c r="NLI12" s="34"/>
      <c r="NLJ12" s="34"/>
      <c r="NLK12" s="34"/>
      <c r="NLL12" s="34"/>
      <c r="NLM12" s="34"/>
      <c r="NLN12" s="34"/>
      <c r="NLO12" s="34"/>
      <c r="NLP12" s="34"/>
      <c r="NLQ12" s="34"/>
      <c r="NLR12" s="34"/>
      <c r="NLS12" s="34"/>
      <c r="NLT12" s="34"/>
      <c r="NLU12" s="34"/>
      <c r="NLV12" s="34"/>
      <c r="NLW12" s="34"/>
      <c r="NLX12" s="34"/>
      <c r="NLY12" s="34"/>
      <c r="NLZ12" s="34"/>
      <c r="NMA12" s="34"/>
      <c r="NMB12" s="34"/>
      <c r="NMC12" s="34"/>
      <c r="NMD12" s="34"/>
      <c r="NME12" s="34"/>
      <c r="NMF12" s="34"/>
      <c r="NMG12" s="34"/>
      <c r="NMH12" s="34"/>
      <c r="NMI12" s="34"/>
      <c r="NMJ12" s="34"/>
      <c r="NMK12" s="34"/>
      <c r="NML12" s="34"/>
      <c r="NMM12" s="34"/>
      <c r="NMN12" s="34"/>
      <c r="NMO12" s="34"/>
      <c r="NMP12" s="34"/>
      <c r="NMQ12" s="34"/>
      <c r="NMR12" s="34"/>
      <c r="NMS12" s="34"/>
      <c r="NMT12" s="34"/>
      <c r="NMU12" s="34"/>
      <c r="NMV12" s="34"/>
      <c r="NMW12" s="34"/>
      <c r="NMX12" s="34"/>
      <c r="NMY12" s="34"/>
      <c r="NMZ12" s="34"/>
      <c r="NNA12" s="34"/>
      <c r="NNB12" s="34"/>
      <c r="NNC12" s="34"/>
      <c r="NND12" s="34"/>
      <c r="NNE12" s="34"/>
      <c r="NNF12" s="34"/>
      <c r="NNG12" s="34"/>
      <c r="NNH12" s="34"/>
      <c r="NNI12" s="34"/>
      <c r="NNJ12" s="34"/>
      <c r="NNK12" s="34"/>
      <c r="NNL12" s="34"/>
      <c r="NNM12" s="34"/>
      <c r="NNN12" s="34"/>
      <c r="NNO12" s="34"/>
      <c r="NNP12" s="34"/>
      <c r="NNQ12" s="34"/>
      <c r="NNR12" s="34"/>
      <c r="NNS12" s="34"/>
      <c r="NNT12" s="34"/>
      <c r="NNU12" s="34"/>
      <c r="NNV12" s="34"/>
      <c r="NNW12" s="34"/>
      <c r="NNX12" s="34"/>
      <c r="NNY12" s="34"/>
      <c r="NNZ12" s="34"/>
      <c r="NOA12" s="34"/>
      <c r="NOB12" s="34"/>
      <c r="NOC12" s="34"/>
      <c r="NOD12" s="34"/>
      <c r="NOE12" s="34"/>
      <c r="NOF12" s="34"/>
      <c r="NOG12" s="34"/>
      <c r="NOH12" s="34"/>
      <c r="NOI12" s="34"/>
      <c r="NOJ12" s="34"/>
      <c r="NOK12" s="34"/>
      <c r="NOL12" s="34"/>
      <c r="NOM12" s="34"/>
      <c r="NON12" s="34"/>
      <c r="NOO12" s="34"/>
      <c r="NOP12" s="34"/>
      <c r="NOQ12" s="34"/>
      <c r="NOR12" s="34"/>
      <c r="NOS12" s="34"/>
      <c r="NOT12" s="34"/>
      <c r="NOU12" s="34"/>
      <c r="NOV12" s="34"/>
      <c r="NOW12" s="34"/>
      <c r="NOX12" s="34"/>
      <c r="NOY12" s="34"/>
      <c r="NOZ12" s="34"/>
      <c r="NPA12" s="34"/>
      <c r="NPB12" s="34"/>
      <c r="NPC12" s="34"/>
      <c r="NPD12" s="34"/>
      <c r="NPE12" s="34"/>
      <c r="NPF12" s="34"/>
      <c r="NPG12" s="34"/>
      <c r="NPH12" s="34"/>
      <c r="NPI12" s="34"/>
      <c r="NPJ12" s="34"/>
      <c r="NPK12" s="34"/>
      <c r="NPL12" s="34"/>
      <c r="NPM12" s="34"/>
      <c r="NPN12" s="34"/>
      <c r="NPO12" s="34"/>
      <c r="NPP12" s="34"/>
      <c r="NPQ12" s="34"/>
      <c r="NPR12" s="34"/>
      <c r="NPS12" s="34"/>
      <c r="NPT12" s="34"/>
      <c r="NPU12" s="34"/>
      <c r="NPV12" s="34"/>
      <c r="NPW12" s="34"/>
      <c r="NPX12" s="34"/>
      <c r="NPY12" s="34"/>
      <c r="NPZ12" s="34"/>
      <c r="NQA12" s="34"/>
      <c r="NQB12" s="34"/>
      <c r="NQC12" s="34"/>
      <c r="NQD12" s="34"/>
      <c r="NQE12" s="34"/>
      <c r="NQF12" s="34"/>
      <c r="NQG12" s="34"/>
      <c r="NQH12" s="34"/>
      <c r="NQI12" s="34"/>
      <c r="NQJ12" s="34"/>
      <c r="NQK12" s="34"/>
      <c r="NQL12" s="34"/>
      <c r="NQM12" s="34"/>
      <c r="NQN12" s="34"/>
      <c r="NQO12" s="34"/>
      <c r="NQP12" s="34"/>
      <c r="NQQ12" s="34"/>
      <c r="NQR12" s="34"/>
      <c r="NQS12" s="34"/>
      <c r="NQT12" s="34"/>
      <c r="NQU12" s="34"/>
      <c r="NQV12" s="34"/>
      <c r="NQW12" s="34"/>
      <c r="NQX12" s="34"/>
      <c r="NQY12" s="34"/>
      <c r="NQZ12" s="34"/>
      <c r="NRA12" s="34"/>
      <c r="NRB12" s="34"/>
      <c r="NRC12" s="34"/>
      <c r="NRD12" s="34"/>
      <c r="NRE12" s="34"/>
      <c r="NRF12" s="34"/>
      <c r="NRG12" s="34"/>
      <c r="NRH12" s="34"/>
      <c r="NRI12" s="34"/>
      <c r="NRJ12" s="34"/>
      <c r="NRK12" s="34"/>
      <c r="NRL12" s="34"/>
      <c r="NRM12" s="34"/>
      <c r="NRN12" s="34"/>
      <c r="NRO12" s="34"/>
      <c r="NRP12" s="34"/>
      <c r="NRQ12" s="34"/>
      <c r="NRR12" s="34"/>
      <c r="NRS12" s="34"/>
      <c r="NRT12" s="34"/>
      <c r="NRU12" s="34"/>
      <c r="NRV12" s="34"/>
      <c r="NRW12" s="34"/>
      <c r="NRX12" s="34"/>
      <c r="NRY12" s="34"/>
      <c r="NRZ12" s="34"/>
      <c r="NSA12" s="34"/>
      <c r="NSB12" s="34"/>
      <c r="NSC12" s="34"/>
      <c r="NSD12" s="34"/>
      <c r="NSE12" s="34"/>
      <c r="NSF12" s="34"/>
      <c r="NSG12" s="34"/>
      <c r="NSH12" s="34"/>
      <c r="NSI12" s="34"/>
      <c r="NSJ12" s="34"/>
      <c r="NSK12" s="34"/>
      <c r="NSL12" s="34"/>
      <c r="NSM12" s="34"/>
      <c r="NSN12" s="34"/>
      <c r="NSO12" s="34"/>
      <c r="NSP12" s="34"/>
      <c r="NSQ12" s="34"/>
      <c r="NSR12" s="34"/>
      <c r="NSS12" s="34"/>
      <c r="NST12" s="34"/>
      <c r="NSU12" s="34"/>
      <c r="NSV12" s="34"/>
      <c r="NSW12" s="34"/>
      <c r="NSX12" s="34"/>
      <c r="NSY12" s="34"/>
      <c r="NSZ12" s="34"/>
      <c r="NTA12" s="34"/>
      <c r="NTB12" s="34"/>
      <c r="NTC12" s="34"/>
      <c r="NTD12" s="34"/>
      <c r="NTE12" s="34"/>
      <c r="NTF12" s="34"/>
      <c r="NTG12" s="34"/>
      <c r="NTH12" s="34"/>
      <c r="NTI12" s="34"/>
      <c r="NTJ12" s="34"/>
      <c r="NTK12" s="34"/>
      <c r="NTL12" s="34"/>
      <c r="NTM12" s="34"/>
      <c r="NTN12" s="34"/>
      <c r="NTO12" s="34"/>
      <c r="NTP12" s="34"/>
      <c r="NTQ12" s="34"/>
      <c r="NTR12" s="34"/>
      <c r="NTS12" s="34"/>
      <c r="NTT12" s="34"/>
      <c r="NTU12" s="34"/>
      <c r="NTV12" s="34"/>
      <c r="NTW12" s="34"/>
      <c r="NTX12" s="34"/>
      <c r="NTY12" s="34"/>
      <c r="NTZ12" s="34"/>
      <c r="NUA12" s="34"/>
      <c r="NUB12" s="34"/>
      <c r="NUC12" s="34"/>
      <c r="NUD12" s="34"/>
      <c r="NUE12" s="34"/>
      <c r="NUF12" s="34"/>
      <c r="NUG12" s="34"/>
      <c r="NUH12" s="34"/>
      <c r="NUI12" s="34"/>
      <c r="NUJ12" s="34"/>
      <c r="NUK12" s="34"/>
      <c r="NUL12" s="34"/>
      <c r="NUM12" s="34"/>
      <c r="NUN12" s="34"/>
      <c r="NUO12" s="34"/>
      <c r="NUP12" s="34"/>
      <c r="NUQ12" s="34"/>
      <c r="NUR12" s="34"/>
      <c r="NUS12" s="34"/>
      <c r="NUT12" s="34"/>
      <c r="NUU12" s="34"/>
      <c r="NUV12" s="34"/>
      <c r="NUW12" s="34"/>
      <c r="NUX12" s="34"/>
      <c r="NUY12" s="34"/>
      <c r="NUZ12" s="34"/>
      <c r="NVA12" s="34"/>
      <c r="NVB12" s="34"/>
      <c r="NVC12" s="34"/>
      <c r="NVD12" s="34"/>
      <c r="NVE12" s="34"/>
      <c r="NVF12" s="34"/>
      <c r="NVG12" s="34"/>
      <c r="NVH12" s="34"/>
      <c r="NVI12" s="34"/>
      <c r="NVJ12" s="34"/>
      <c r="NVK12" s="34"/>
      <c r="NVL12" s="34"/>
      <c r="NVM12" s="34"/>
      <c r="NVN12" s="34"/>
      <c r="NVO12" s="34"/>
      <c r="NVP12" s="34"/>
      <c r="NVQ12" s="34"/>
      <c r="NVR12" s="34"/>
      <c r="NVS12" s="34"/>
      <c r="NVT12" s="34"/>
      <c r="NVU12" s="34"/>
      <c r="NVV12" s="34"/>
      <c r="NVW12" s="34"/>
      <c r="NVX12" s="34"/>
      <c r="NVY12" s="34"/>
      <c r="NVZ12" s="34"/>
      <c r="NWA12" s="34"/>
      <c r="NWB12" s="34"/>
      <c r="NWC12" s="34"/>
      <c r="NWD12" s="34"/>
      <c r="NWE12" s="34"/>
      <c r="NWF12" s="34"/>
      <c r="NWG12" s="34"/>
      <c r="NWH12" s="34"/>
      <c r="NWI12" s="34"/>
      <c r="NWJ12" s="34"/>
      <c r="NWK12" s="34"/>
      <c r="NWL12" s="34"/>
      <c r="NWM12" s="34"/>
      <c r="NWN12" s="34"/>
      <c r="NWO12" s="34"/>
      <c r="NWP12" s="34"/>
      <c r="NWQ12" s="34"/>
      <c r="NWR12" s="34"/>
      <c r="NWS12" s="34"/>
      <c r="NWT12" s="34"/>
      <c r="NWU12" s="34"/>
      <c r="NWV12" s="34"/>
      <c r="NWW12" s="34"/>
      <c r="NWX12" s="34"/>
      <c r="NWY12" s="34"/>
      <c r="NWZ12" s="34"/>
      <c r="NXA12" s="34"/>
      <c r="NXB12" s="34"/>
      <c r="NXC12" s="34"/>
      <c r="NXD12" s="34"/>
      <c r="NXE12" s="34"/>
      <c r="NXF12" s="34"/>
      <c r="NXG12" s="34"/>
      <c r="NXH12" s="34"/>
      <c r="NXI12" s="34"/>
      <c r="NXJ12" s="34"/>
      <c r="NXK12" s="34"/>
      <c r="NXL12" s="34"/>
      <c r="NXM12" s="34"/>
      <c r="NXN12" s="34"/>
      <c r="NXO12" s="34"/>
      <c r="NXP12" s="34"/>
      <c r="NXQ12" s="34"/>
      <c r="NXR12" s="34"/>
      <c r="NXS12" s="34"/>
      <c r="NXT12" s="34"/>
      <c r="NXU12" s="34"/>
      <c r="NXV12" s="34"/>
      <c r="NXW12" s="34"/>
      <c r="NXX12" s="34"/>
      <c r="NXY12" s="34"/>
      <c r="NXZ12" s="34"/>
      <c r="NYA12" s="34"/>
      <c r="NYB12" s="34"/>
      <c r="NYC12" s="34"/>
      <c r="NYD12" s="34"/>
      <c r="NYE12" s="34"/>
      <c r="NYF12" s="34"/>
      <c r="NYG12" s="34"/>
      <c r="NYH12" s="34"/>
      <c r="NYI12" s="34"/>
      <c r="NYJ12" s="34"/>
      <c r="NYK12" s="34"/>
      <c r="NYL12" s="34"/>
      <c r="NYM12" s="34"/>
      <c r="NYN12" s="34"/>
      <c r="NYO12" s="34"/>
      <c r="NYP12" s="34"/>
      <c r="NYQ12" s="34"/>
      <c r="NYR12" s="34"/>
      <c r="NYS12" s="34"/>
      <c r="NYT12" s="34"/>
      <c r="NYU12" s="34"/>
      <c r="NYV12" s="34"/>
      <c r="NYW12" s="34"/>
      <c r="NYX12" s="34"/>
      <c r="NYY12" s="34"/>
      <c r="NYZ12" s="34"/>
      <c r="NZA12" s="34"/>
      <c r="NZB12" s="34"/>
      <c r="NZC12" s="34"/>
      <c r="NZD12" s="34"/>
      <c r="NZE12" s="34"/>
      <c r="NZF12" s="34"/>
      <c r="NZG12" s="34"/>
      <c r="NZH12" s="34"/>
      <c r="NZI12" s="34"/>
      <c r="NZJ12" s="34"/>
      <c r="NZK12" s="34"/>
      <c r="NZL12" s="34"/>
      <c r="NZM12" s="34"/>
      <c r="NZN12" s="34"/>
      <c r="NZO12" s="34"/>
      <c r="NZP12" s="34"/>
      <c r="NZQ12" s="34"/>
      <c r="NZR12" s="34"/>
      <c r="NZS12" s="34"/>
      <c r="NZT12" s="34"/>
      <c r="NZU12" s="34"/>
      <c r="NZV12" s="34"/>
      <c r="NZW12" s="34"/>
      <c r="NZX12" s="34"/>
      <c r="NZY12" s="34"/>
      <c r="NZZ12" s="34"/>
      <c r="OAA12" s="34"/>
      <c r="OAB12" s="34"/>
      <c r="OAC12" s="34"/>
      <c r="OAD12" s="34"/>
      <c r="OAE12" s="34"/>
      <c r="OAF12" s="34"/>
      <c r="OAG12" s="34"/>
      <c r="OAH12" s="34"/>
      <c r="OAI12" s="34"/>
      <c r="OAJ12" s="34"/>
      <c r="OAK12" s="34"/>
      <c r="OAL12" s="34"/>
      <c r="OAM12" s="34"/>
      <c r="OAN12" s="34"/>
      <c r="OAO12" s="34"/>
      <c r="OAP12" s="34"/>
      <c r="OAQ12" s="34"/>
      <c r="OAR12" s="34"/>
      <c r="OAS12" s="34"/>
      <c r="OAT12" s="34"/>
      <c r="OAU12" s="34"/>
      <c r="OAV12" s="34"/>
      <c r="OAW12" s="34"/>
      <c r="OAX12" s="34"/>
      <c r="OAY12" s="34"/>
      <c r="OAZ12" s="34"/>
      <c r="OBA12" s="34"/>
      <c r="OBB12" s="34"/>
      <c r="OBC12" s="34"/>
      <c r="OBD12" s="34"/>
      <c r="OBE12" s="34"/>
      <c r="OBF12" s="34"/>
      <c r="OBG12" s="34"/>
      <c r="OBH12" s="34"/>
      <c r="OBI12" s="34"/>
      <c r="OBJ12" s="34"/>
      <c r="OBK12" s="34"/>
      <c r="OBL12" s="34"/>
      <c r="OBM12" s="34"/>
      <c r="OBN12" s="34"/>
      <c r="OBO12" s="34"/>
      <c r="OBP12" s="34"/>
      <c r="OBQ12" s="34"/>
      <c r="OBR12" s="34"/>
      <c r="OBS12" s="34"/>
      <c r="OBT12" s="34"/>
      <c r="OBU12" s="34"/>
      <c r="OBV12" s="34"/>
      <c r="OBW12" s="34"/>
      <c r="OBX12" s="34"/>
      <c r="OBY12" s="34"/>
      <c r="OBZ12" s="34"/>
      <c r="OCA12" s="34"/>
      <c r="OCB12" s="34"/>
      <c r="OCC12" s="34"/>
      <c r="OCD12" s="34"/>
      <c r="OCE12" s="34"/>
      <c r="OCF12" s="34"/>
      <c r="OCG12" s="34"/>
      <c r="OCH12" s="34"/>
      <c r="OCI12" s="34"/>
      <c r="OCJ12" s="34"/>
      <c r="OCK12" s="34"/>
      <c r="OCL12" s="34"/>
      <c r="OCM12" s="34"/>
      <c r="OCN12" s="34"/>
      <c r="OCO12" s="34"/>
      <c r="OCP12" s="34"/>
      <c r="OCQ12" s="34"/>
      <c r="OCR12" s="34"/>
      <c r="OCS12" s="34"/>
      <c r="OCT12" s="34"/>
      <c r="OCU12" s="34"/>
      <c r="OCV12" s="34"/>
      <c r="OCW12" s="34"/>
      <c r="OCX12" s="34"/>
      <c r="OCY12" s="34"/>
      <c r="OCZ12" s="34"/>
      <c r="ODA12" s="34"/>
      <c r="ODB12" s="34"/>
      <c r="ODC12" s="34"/>
      <c r="ODD12" s="34"/>
      <c r="ODE12" s="34"/>
      <c r="ODF12" s="34"/>
      <c r="ODG12" s="34"/>
      <c r="ODH12" s="34"/>
      <c r="ODI12" s="34"/>
      <c r="ODJ12" s="34"/>
      <c r="ODK12" s="34"/>
      <c r="ODL12" s="34"/>
      <c r="ODM12" s="34"/>
      <c r="ODN12" s="34"/>
      <c r="ODO12" s="34"/>
      <c r="ODP12" s="34"/>
      <c r="ODQ12" s="34"/>
      <c r="ODR12" s="34"/>
      <c r="ODS12" s="34"/>
      <c r="ODT12" s="34"/>
      <c r="ODU12" s="34"/>
      <c r="ODV12" s="34"/>
      <c r="ODW12" s="34"/>
      <c r="ODX12" s="34"/>
      <c r="ODY12" s="34"/>
      <c r="ODZ12" s="34"/>
      <c r="OEA12" s="34"/>
      <c r="OEB12" s="34"/>
      <c r="OEC12" s="34"/>
      <c r="OED12" s="34"/>
      <c r="OEE12" s="34"/>
      <c r="OEF12" s="34"/>
      <c r="OEG12" s="34"/>
      <c r="OEH12" s="34"/>
      <c r="OEI12" s="34"/>
      <c r="OEJ12" s="34"/>
      <c r="OEK12" s="34"/>
      <c r="OEL12" s="34"/>
      <c r="OEM12" s="34"/>
      <c r="OEN12" s="34"/>
      <c r="OEO12" s="34"/>
      <c r="OEP12" s="34"/>
      <c r="OEQ12" s="34"/>
      <c r="OER12" s="34"/>
      <c r="OES12" s="34"/>
      <c r="OET12" s="34"/>
      <c r="OEU12" s="34"/>
      <c r="OEV12" s="34"/>
      <c r="OEW12" s="34"/>
      <c r="OEX12" s="34"/>
      <c r="OEY12" s="34"/>
      <c r="OEZ12" s="34"/>
      <c r="OFA12" s="34"/>
      <c r="OFB12" s="34"/>
      <c r="OFC12" s="34"/>
      <c r="OFD12" s="34"/>
      <c r="OFE12" s="34"/>
      <c r="OFF12" s="34"/>
      <c r="OFG12" s="34"/>
      <c r="OFH12" s="34"/>
      <c r="OFI12" s="34"/>
      <c r="OFJ12" s="34"/>
      <c r="OFK12" s="34"/>
      <c r="OFL12" s="34"/>
      <c r="OFM12" s="34"/>
      <c r="OFN12" s="34"/>
      <c r="OFO12" s="34"/>
      <c r="OFP12" s="34"/>
      <c r="OFQ12" s="34"/>
      <c r="OFR12" s="34"/>
      <c r="OFS12" s="34"/>
      <c r="OFT12" s="34"/>
      <c r="OFU12" s="34"/>
      <c r="OFV12" s="34"/>
      <c r="OFW12" s="34"/>
      <c r="OFX12" s="34"/>
      <c r="OFY12" s="34"/>
      <c r="OFZ12" s="34"/>
      <c r="OGA12" s="34"/>
      <c r="OGB12" s="34"/>
      <c r="OGC12" s="34"/>
      <c r="OGD12" s="34"/>
      <c r="OGE12" s="34"/>
      <c r="OGF12" s="34"/>
      <c r="OGG12" s="34"/>
      <c r="OGH12" s="34"/>
      <c r="OGI12" s="34"/>
      <c r="OGJ12" s="34"/>
      <c r="OGK12" s="34"/>
      <c r="OGL12" s="34"/>
      <c r="OGM12" s="34"/>
      <c r="OGN12" s="34"/>
      <c r="OGO12" s="34"/>
      <c r="OGP12" s="34"/>
      <c r="OGQ12" s="34"/>
      <c r="OGR12" s="34"/>
      <c r="OGS12" s="34"/>
      <c r="OGT12" s="34"/>
      <c r="OGU12" s="34"/>
      <c r="OGV12" s="34"/>
      <c r="OGW12" s="34"/>
      <c r="OGX12" s="34"/>
      <c r="OGY12" s="34"/>
      <c r="OGZ12" s="34"/>
      <c r="OHA12" s="34"/>
      <c r="OHB12" s="34"/>
      <c r="OHC12" s="34"/>
      <c r="OHD12" s="34"/>
      <c r="OHE12" s="34"/>
      <c r="OHF12" s="34"/>
      <c r="OHG12" s="34"/>
      <c r="OHH12" s="34"/>
      <c r="OHI12" s="34"/>
      <c r="OHJ12" s="34"/>
      <c r="OHK12" s="34"/>
      <c r="OHL12" s="34"/>
      <c r="OHM12" s="34"/>
      <c r="OHN12" s="34"/>
      <c r="OHO12" s="34"/>
      <c r="OHP12" s="34"/>
      <c r="OHQ12" s="34"/>
      <c r="OHR12" s="34"/>
      <c r="OHS12" s="34"/>
      <c r="OHT12" s="34"/>
      <c r="OHU12" s="34"/>
      <c r="OHV12" s="34"/>
      <c r="OHW12" s="34"/>
      <c r="OHX12" s="34"/>
      <c r="OHY12" s="34"/>
      <c r="OHZ12" s="34"/>
      <c r="OIA12" s="34"/>
      <c r="OIB12" s="34"/>
      <c r="OIC12" s="34"/>
      <c r="OID12" s="34"/>
      <c r="OIE12" s="34"/>
      <c r="OIF12" s="34"/>
      <c r="OIG12" s="34"/>
      <c r="OIH12" s="34"/>
      <c r="OII12" s="34"/>
      <c r="OIJ12" s="34"/>
      <c r="OIK12" s="34"/>
      <c r="OIL12" s="34"/>
      <c r="OIM12" s="34"/>
      <c r="OIN12" s="34"/>
      <c r="OIO12" s="34"/>
      <c r="OIP12" s="34"/>
      <c r="OIQ12" s="34"/>
      <c r="OIR12" s="34"/>
      <c r="OIS12" s="34"/>
      <c r="OIT12" s="34"/>
      <c r="OIU12" s="34"/>
      <c r="OIV12" s="34"/>
      <c r="OIW12" s="34"/>
      <c r="OIX12" s="34"/>
      <c r="OIY12" s="34"/>
      <c r="OIZ12" s="34"/>
      <c r="OJA12" s="34"/>
      <c r="OJB12" s="34"/>
      <c r="OJC12" s="34"/>
      <c r="OJD12" s="34"/>
      <c r="OJE12" s="34"/>
      <c r="OJF12" s="34"/>
      <c r="OJG12" s="34"/>
      <c r="OJH12" s="34"/>
      <c r="OJI12" s="34"/>
      <c r="OJJ12" s="34"/>
      <c r="OJK12" s="34"/>
      <c r="OJL12" s="34"/>
      <c r="OJM12" s="34"/>
      <c r="OJN12" s="34"/>
      <c r="OJO12" s="34"/>
      <c r="OJP12" s="34"/>
      <c r="OJQ12" s="34"/>
      <c r="OJR12" s="34"/>
      <c r="OJS12" s="34"/>
      <c r="OJT12" s="34"/>
      <c r="OJU12" s="34"/>
      <c r="OJV12" s="34"/>
      <c r="OJW12" s="34"/>
      <c r="OJX12" s="34"/>
      <c r="OJY12" s="34"/>
      <c r="OJZ12" s="34"/>
      <c r="OKA12" s="34"/>
      <c r="OKB12" s="34"/>
      <c r="OKC12" s="34"/>
      <c r="OKD12" s="34"/>
      <c r="OKE12" s="34"/>
      <c r="OKF12" s="34"/>
      <c r="OKG12" s="34"/>
      <c r="OKH12" s="34"/>
      <c r="OKI12" s="34"/>
      <c r="OKJ12" s="34"/>
      <c r="OKK12" s="34"/>
      <c r="OKL12" s="34"/>
      <c r="OKM12" s="34"/>
      <c r="OKN12" s="34"/>
      <c r="OKO12" s="34"/>
      <c r="OKP12" s="34"/>
      <c r="OKQ12" s="34"/>
      <c r="OKR12" s="34"/>
      <c r="OKS12" s="34"/>
      <c r="OKT12" s="34"/>
      <c r="OKU12" s="34"/>
      <c r="OKV12" s="34"/>
      <c r="OKW12" s="34"/>
      <c r="OKX12" s="34"/>
      <c r="OKY12" s="34"/>
      <c r="OKZ12" s="34"/>
      <c r="OLA12" s="34"/>
      <c r="OLB12" s="34"/>
      <c r="OLC12" s="34"/>
      <c r="OLD12" s="34"/>
      <c r="OLE12" s="34"/>
      <c r="OLF12" s="34"/>
      <c r="OLG12" s="34"/>
      <c r="OLH12" s="34"/>
      <c r="OLI12" s="34"/>
      <c r="OLJ12" s="34"/>
      <c r="OLK12" s="34"/>
      <c r="OLL12" s="34"/>
      <c r="OLM12" s="34"/>
      <c r="OLN12" s="34"/>
      <c r="OLO12" s="34"/>
      <c r="OLP12" s="34"/>
      <c r="OLQ12" s="34"/>
      <c r="OLR12" s="34"/>
      <c r="OLS12" s="34"/>
      <c r="OLT12" s="34"/>
      <c r="OLU12" s="34"/>
      <c r="OLV12" s="34"/>
      <c r="OLW12" s="34"/>
      <c r="OLX12" s="34"/>
      <c r="OLY12" s="34"/>
      <c r="OLZ12" s="34"/>
      <c r="OMA12" s="34"/>
      <c r="OMB12" s="34"/>
      <c r="OMC12" s="34"/>
      <c r="OMD12" s="34"/>
      <c r="OME12" s="34"/>
      <c r="OMF12" s="34"/>
      <c r="OMG12" s="34"/>
      <c r="OMH12" s="34"/>
      <c r="OMI12" s="34"/>
      <c r="OMJ12" s="34"/>
      <c r="OMK12" s="34"/>
      <c r="OML12" s="34"/>
      <c r="OMM12" s="34"/>
      <c r="OMN12" s="34"/>
      <c r="OMO12" s="34"/>
      <c r="OMP12" s="34"/>
      <c r="OMQ12" s="34"/>
      <c r="OMR12" s="34"/>
      <c r="OMS12" s="34"/>
      <c r="OMT12" s="34"/>
      <c r="OMU12" s="34"/>
      <c r="OMV12" s="34"/>
      <c r="OMW12" s="34"/>
      <c r="OMX12" s="34"/>
      <c r="OMY12" s="34"/>
      <c r="OMZ12" s="34"/>
      <c r="ONA12" s="34"/>
      <c r="ONB12" s="34"/>
      <c r="ONC12" s="34"/>
      <c r="OND12" s="34"/>
      <c r="ONE12" s="34"/>
      <c r="ONF12" s="34"/>
      <c r="ONG12" s="34"/>
      <c r="ONH12" s="34"/>
      <c r="ONI12" s="34"/>
      <c r="ONJ12" s="34"/>
      <c r="ONK12" s="34"/>
      <c r="ONL12" s="34"/>
      <c r="ONM12" s="34"/>
      <c r="ONN12" s="34"/>
      <c r="ONO12" s="34"/>
      <c r="ONP12" s="34"/>
      <c r="ONQ12" s="34"/>
      <c r="ONR12" s="34"/>
      <c r="ONS12" s="34"/>
      <c r="ONT12" s="34"/>
      <c r="ONU12" s="34"/>
      <c r="ONV12" s="34"/>
      <c r="ONW12" s="34"/>
      <c r="ONX12" s="34"/>
      <c r="ONY12" s="34"/>
      <c r="ONZ12" s="34"/>
      <c r="OOA12" s="34"/>
      <c r="OOB12" s="34"/>
      <c r="OOC12" s="34"/>
      <c r="OOD12" s="34"/>
      <c r="OOE12" s="34"/>
      <c r="OOF12" s="34"/>
      <c r="OOG12" s="34"/>
      <c r="OOH12" s="34"/>
      <c r="OOI12" s="34"/>
      <c r="OOJ12" s="34"/>
      <c r="OOK12" s="34"/>
      <c r="OOL12" s="34"/>
      <c r="OOM12" s="34"/>
      <c r="OON12" s="34"/>
      <c r="OOO12" s="34"/>
      <c r="OOP12" s="34"/>
      <c r="OOQ12" s="34"/>
      <c r="OOR12" s="34"/>
      <c r="OOS12" s="34"/>
      <c r="OOT12" s="34"/>
      <c r="OOU12" s="34"/>
      <c r="OOV12" s="34"/>
      <c r="OOW12" s="34"/>
      <c r="OOX12" s="34"/>
      <c r="OOY12" s="34"/>
      <c r="OOZ12" s="34"/>
      <c r="OPA12" s="34"/>
      <c r="OPB12" s="34"/>
      <c r="OPC12" s="34"/>
      <c r="OPD12" s="34"/>
      <c r="OPE12" s="34"/>
      <c r="OPF12" s="34"/>
      <c r="OPG12" s="34"/>
      <c r="OPH12" s="34"/>
      <c r="OPI12" s="34"/>
      <c r="OPJ12" s="34"/>
      <c r="OPK12" s="34"/>
      <c r="OPL12" s="34"/>
      <c r="OPM12" s="34"/>
      <c r="OPN12" s="34"/>
      <c r="OPO12" s="34"/>
      <c r="OPP12" s="34"/>
      <c r="OPQ12" s="34"/>
      <c r="OPR12" s="34"/>
      <c r="OPS12" s="34"/>
      <c r="OPT12" s="34"/>
      <c r="OPU12" s="34"/>
      <c r="OPV12" s="34"/>
      <c r="OPW12" s="34"/>
      <c r="OPX12" s="34"/>
      <c r="OPY12" s="34"/>
      <c r="OPZ12" s="34"/>
      <c r="OQA12" s="34"/>
      <c r="OQB12" s="34"/>
      <c r="OQC12" s="34"/>
      <c r="OQD12" s="34"/>
      <c r="OQE12" s="34"/>
      <c r="OQF12" s="34"/>
      <c r="OQG12" s="34"/>
      <c r="OQH12" s="34"/>
      <c r="OQI12" s="34"/>
      <c r="OQJ12" s="34"/>
      <c r="OQK12" s="34"/>
      <c r="OQL12" s="34"/>
      <c r="OQM12" s="34"/>
      <c r="OQN12" s="34"/>
      <c r="OQO12" s="34"/>
      <c r="OQP12" s="34"/>
      <c r="OQQ12" s="34"/>
      <c r="OQR12" s="34"/>
      <c r="OQS12" s="34"/>
      <c r="OQT12" s="34"/>
      <c r="OQU12" s="34"/>
      <c r="OQV12" s="34"/>
      <c r="OQW12" s="34"/>
      <c r="OQX12" s="34"/>
      <c r="OQY12" s="34"/>
      <c r="OQZ12" s="34"/>
      <c r="ORA12" s="34"/>
      <c r="ORB12" s="34"/>
      <c r="ORC12" s="34"/>
      <c r="ORD12" s="34"/>
      <c r="ORE12" s="34"/>
      <c r="ORF12" s="34"/>
      <c r="ORG12" s="34"/>
      <c r="ORH12" s="34"/>
      <c r="ORI12" s="34"/>
      <c r="ORJ12" s="34"/>
      <c r="ORK12" s="34"/>
      <c r="ORL12" s="34"/>
      <c r="ORM12" s="34"/>
      <c r="ORN12" s="34"/>
      <c r="ORO12" s="34"/>
      <c r="ORP12" s="34"/>
      <c r="ORQ12" s="34"/>
      <c r="ORR12" s="34"/>
      <c r="ORS12" s="34"/>
      <c r="ORT12" s="34"/>
      <c r="ORU12" s="34"/>
      <c r="ORV12" s="34"/>
      <c r="ORW12" s="34"/>
      <c r="ORX12" s="34"/>
      <c r="ORY12" s="34"/>
      <c r="ORZ12" s="34"/>
      <c r="OSA12" s="34"/>
      <c r="OSB12" s="34"/>
      <c r="OSC12" s="34"/>
      <c r="OSD12" s="34"/>
      <c r="OSE12" s="34"/>
      <c r="OSF12" s="34"/>
      <c r="OSG12" s="34"/>
      <c r="OSH12" s="34"/>
      <c r="OSI12" s="34"/>
      <c r="OSJ12" s="34"/>
      <c r="OSK12" s="34"/>
      <c r="OSL12" s="34"/>
      <c r="OSM12" s="34"/>
      <c r="OSN12" s="34"/>
      <c r="OSO12" s="34"/>
      <c r="OSP12" s="34"/>
      <c r="OSQ12" s="34"/>
      <c r="OSR12" s="34"/>
      <c r="OSS12" s="34"/>
      <c r="OST12" s="34"/>
      <c r="OSU12" s="34"/>
      <c r="OSV12" s="34"/>
      <c r="OSW12" s="34"/>
      <c r="OSX12" s="34"/>
      <c r="OSY12" s="34"/>
      <c r="OSZ12" s="34"/>
      <c r="OTA12" s="34"/>
      <c r="OTB12" s="34"/>
      <c r="OTC12" s="34"/>
      <c r="OTD12" s="34"/>
      <c r="OTE12" s="34"/>
      <c r="OTF12" s="34"/>
      <c r="OTG12" s="34"/>
      <c r="OTH12" s="34"/>
      <c r="OTI12" s="34"/>
      <c r="OTJ12" s="34"/>
      <c r="OTK12" s="34"/>
      <c r="OTL12" s="34"/>
      <c r="OTM12" s="34"/>
      <c r="OTN12" s="34"/>
      <c r="OTO12" s="34"/>
      <c r="OTP12" s="34"/>
      <c r="OTQ12" s="34"/>
      <c r="OTR12" s="34"/>
      <c r="OTS12" s="34"/>
      <c r="OTT12" s="34"/>
      <c r="OTU12" s="34"/>
      <c r="OTV12" s="34"/>
      <c r="OTW12" s="34"/>
      <c r="OTX12" s="34"/>
      <c r="OTY12" s="34"/>
      <c r="OTZ12" s="34"/>
      <c r="OUA12" s="34"/>
      <c r="OUB12" s="34"/>
      <c r="OUC12" s="34"/>
      <c r="OUD12" s="34"/>
      <c r="OUE12" s="34"/>
      <c r="OUF12" s="34"/>
      <c r="OUG12" s="34"/>
      <c r="OUH12" s="34"/>
      <c r="OUI12" s="34"/>
      <c r="OUJ12" s="34"/>
      <c r="OUK12" s="34"/>
      <c r="OUL12" s="34"/>
      <c r="OUM12" s="34"/>
      <c r="OUN12" s="34"/>
      <c r="OUO12" s="34"/>
      <c r="OUP12" s="34"/>
      <c r="OUQ12" s="34"/>
      <c r="OUR12" s="34"/>
      <c r="OUS12" s="34"/>
      <c r="OUT12" s="34"/>
      <c r="OUU12" s="34"/>
      <c r="OUV12" s="34"/>
      <c r="OUW12" s="34"/>
      <c r="OUX12" s="34"/>
      <c r="OUY12" s="34"/>
      <c r="OUZ12" s="34"/>
      <c r="OVA12" s="34"/>
      <c r="OVB12" s="34"/>
      <c r="OVC12" s="34"/>
      <c r="OVD12" s="34"/>
      <c r="OVE12" s="34"/>
      <c r="OVF12" s="34"/>
      <c r="OVG12" s="34"/>
      <c r="OVH12" s="34"/>
      <c r="OVI12" s="34"/>
      <c r="OVJ12" s="34"/>
      <c r="OVK12" s="34"/>
      <c r="OVL12" s="34"/>
      <c r="OVM12" s="34"/>
      <c r="OVN12" s="34"/>
      <c r="OVO12" s="34"/>
      <c r="OVP12" s="34"/>
      <c r="OVQ12" s="34"/>
      <c r="OVR12" s="34"/>
      <c r="OVS12" s="34"/>
      <c r="OVT12" s="34"/>
      <c r="OVU12" s="34"/>
      <c r="OVV12" s="34"/>
      <c r="OVW12" s="34"/>
      <c r="OVX12" s="34"/>
      <c r="OVY12" s="34"/>
      <c r="OVZ12" s="34"/>
      <c r="OWA12" s="34"/>
      <c r="OWB12" s="34"/>
      <c r="OWC12" s="34"/>
      <c r="OWD12" s="34"/>
      <c r="OWE12" s="34"/>
      <c r="OWF12" s="34"/>
      <c r="OWG12" s="34"/>
      <c r="OWH12" s="34"/>
      <c r="OWI12" s="34"/>
      <c r="OWJ12" s="34"/>
      <c r="OWK12" s="34"/>
      <c r="OWL12" s="34"/>
      <c r="OWM12" s="34"/>
      <c r="OWN12" s="34"/>
      <c r="OWO12" s="34"/>
      <c r="OWP12" s="34"/>
      <c r="OWQ12" s="34"/>
      <c r="OWR12" s="34"/>
      <c r="OWS12" s="34"/>
      <c r="OWT12" s="34"/>
      <c r="OWU12" s="34"/>
      <c r="OWV12" s="34"/>
      <c r="OWW12" s="34"/>
      <c r="OWX12" s="34"/>
      <c r="OWY12" s="34"/>
      <c r="OWZ12" s="34"/>
      <c r="OXA12" s="34"/>
      <c r="OXB12" s="34"/>
      <c r="OXC12" s="34"/>
      <c r="OXD12" s="34"/>
      <c r="OXE12" s="34"/>
      <c r="OXF12" s="34"/>
      <c r="OXG12" s="34"/>
      <c r="OXH12" s="34"/>
      <c r="OXI12" s="34"/>
      <c r="OXJ12" s="34"/>
      <c r="OXK12" s="34"/>
      <c r="OXL12" s="34"/>
      <c r="OXM12" s="34"/>
      <c r="OXN12" s="34"/>
      <c r="OXO12" s="34"/>
      <c r="OXP12" s="34"/>
      <c r="OXQ12" s="34"/>
      <c r="OXR12" s="34"/>
      <c r="OXS12" s="34"/>
      <c r="OXT12" s="34"/>
      <c r="OXU12" s="34"/>
      <c r="OXV12" s="34"/>
      <c r="OXW12" s="34"/>
      <c r="OXX12" s="34"/>
      <c r="OXY12" s="34"/>
      <c r="OXZ12" s="34"/>
      <c r="OYA12" s="34"/>
      <c r="OYB12" s="34"/>
      <c r="OYC12" s="34"/>
      <c r="OYD12" s="34"/>
      <c r="OYE12" s="34"/>
      <c r="OYF12" s="34"/>
      <c r="OYG12" s="34"/>
      <c r="OYH12" s="34"/>
      <c r="OYI12" s="34"/>
      <c r="OYJ12" s="34"/>
      <c r="OYK12" s="34"/>
      <c r="OYL12" s="34"/>
      <c r="OYM12" s="34"/>
      <c r="OYN12" s="34"/>
      <c r="OYO12" s="34"/>
      <c r="OYP12" s="34"/>
      <c r="OYQ12" s="34"/>
      <c r="OYR12" s="34"/>
      <c r="OYS12" s="34"/>
      <c r="OYT12" s="34"/>
      <c r="OYU12" s="34"/>
      <c r="OYV12" s="34"/>
      <c r="OYW12" s="34"/>
      <c r="OYX12" s="34"/>
      <c r="OYY12" s="34"/>
      <c r="OYZ12" s="34"/>
      <c r="OZA12" s="34"/>
      <c r="OZB12" s="34"/>
      <c r="OZC12" s="34"/>
      <c r="OZD12" s="34"/>
      <c r="OZE12" s="34"/>
      <c r="OZF12" s="34"/>
      <c r="OZG12" s="34"/>
      <c r="OZH12" s="34"/>
      <c r="OZI12" s="34"/>
      <c r="OZJ12" s="34"/>
      <c r="OZK12" s="34"/>
      <c r="OZL12" s="34"/>
      <c r="OZM12" s="34"/>
      <c r="OZN12" s="34"/>
      <c r="OZO12" s="34"/>
      <c r="OZP12" s="34"/>
      <c r="OZQ12" s="34"/>
      <c r="OZR12" s="34"/>
      <c r="OZS12" s="34"/>
      <c r="OZT12" s="34"/>
      <c r="OZU12" s="34"/>
      <c r="OZV12" s="34"/>
      <c r="OZW12" s="34"/>
      <c r="OZX12" s="34"/>
      <c r="OZY12" s="34"/>
      <c r="OZZ12" s="34"/>
      <c r="PAA12" s="34"/>
      <c r="PAB12" s="34"/>
      <c r="PAC12" s="34"/>
      <c r="PAD12" s="34"/>
      <c r="PAE12" s="34"/>
      <c r="PAF12" s="34"/>
      <c r="PAG12" s="34"/>
      <c r="PAH12" s="34"/>
      <c r="PAI12" s="34"/>
      <c r="PAJ12" s="34"/>
      <c r="PAK12" s="34"/>
      <c r="PAL12" s="34"/>
      <c r="PAM12" s="34"/>
      <c r="PAN12" s="34"/>
      <c r="PAO12" s="34"/>
      <c r="PAP12" s="34"/>
      <c r="PAQ12" s="34"/>
      <c r="PAR12" s="34"/>
      <c r="PAS12" s="34"/>
      <c r="PAT12" s="34"/>
      <c r="PAU12" s="34"/>
      <c r="PAV12" s="34"/>
      <c r="PAW12" s="34"/>
      <c r="PAX12" s="34"/>
      <c r="PAY12" s="34"/>
      <c r="PAZ12" s="34"/>
      <c r="PBA12" s="34"/>
      <c r="PBB12" s="34"/>
      <c r="PBC12" s="34"/>
      <c r="PBD12" s="34"/>
      <c r="PBE12" s="34"/>
      <c r="PBF12" s="34"/>
      <c r="PBG12" s="34"/>
      <c r="PBH12" s="34"/>
      <c r="PBI12" s="34"/>
      <c r="PBJ12" s="34"/>
      <c r="PBK12" s="34"/>
      <c r="PBL12" s="34"/>
      <c r="PBM12" s="34"/>
      <c r="PBN12" s="34"/>
      <c r="PBO12" s="34"/>
      <c r="PBP12" s="34"/>
      <c r="PBQ12" s="34"/>
      <c r="PBR12" s="34"/>
      <c r="PBS12" s="34"/>
      <c r="PBT12" s="34"/>
      <c r="PBU12" s="34"/>
      <c r="PBV12" s="34"/>
      <c r="PBW12" s="34"/>
      <c r="PBX12" s="34"/>
      <c r="PBY12" s="34"/>
      <c r="PBZ12" s="34"/>
      <c r="PCA12" s="34"/>
      <c r="PCB12" s="34"/>
      <c r="PCC12" s="34"/>
      <c r="PCD12" s="34"/>
      <c r="PCE12" s="34"/>
      <c r="PCF12" s="34"/>
      <c r="PCG12" s="34"/>
      <c r="PCH12" s="34"/>
      <c r="PCI12" s="34"/>
      <c r="PCJ12" s="34"/>
      <c r="PCK12" s="34"/>
      <c r="PCL12" s="34"/>
      <c r="PCM12" s="34"/>
      <c r="PCN12" s="34"/>
      <c r="PCO12" s="34"/>
      <c r="PCP12" s="34"/>
      <c r="PCQ12" s="34"/>
      <c r="PCR12" s="34"/>
      <c r="PCS12" s="34"/>
      <c r="PCT12" s="34"/>
      <c r="PCU12" s="34"/>
      <c r="PCV12" s="34"/>
      <c r="PCW12" s="34"/>
      <c r="PCX12" s="34"/>
      <c r="PCY12" s="34"/>
      <c r="PCZ12" s="34"/>
      <c r="PDA12" s="34"/>
      <c r="PDB12" s="34"/>
      <c r="PDC12" s="34"/>
      <c r="PDD12" s="34"/>
      <c r="PDE12" s="34"/>
      <c r="PDF12" s="34"/>
      <c r="PDG12" s="34"/>
      <c r="PDH12" s="34"/>
      <c r="PDI12" s="34"/>
      <c r="PDJ12" s="34"/>
      <c r="PDK12" s="34"/>
      <c r="PDL12" s="34"/>
      <c r="PDM12" s="34"/>
      <c r="PDN12" s="34"/>
      <c r="PDO12" s="34"/>
      <c r="PDP12" s="34"/>
      <c r="PDQ12" s="34"/>
      <c r="PDR12" s="34"/>
      <c r="PDS12" s="34"/>
      <c r="PDT12" s="34"/>
      <c r="PDU12" s="34"/>
      <c r="PDV12" s="34"/>
      <c r="PDW12" s="34"/>
      <c r="PDX12" s="34"/>
      <c r="PDY12" s="34"/>
      <c r="PDZ12" s="34"/>
      <c r="PEA12" s="34"/>
      <c r="PEB12" s="34"/>
      <c r="PEC12" s="34"/>
      <c r="PED12" s="34"/>
      <c r="PEE12" s="34"/>
      <c r="PEF12" s="34"/>
      <c r="PEG12" s="34"/>
      <c r="PEH12" s="34"/>
      <c r="PEI12" s="34"/>
      <c r="PEJ12" s="34"/>
      <c r="PEK12" s="34"/>
      <c r="PEL12" s="34"/>
      <c r="PEM12" s="34"/>
      <c r="PEN12" s="34"/>
      <c r="PEO12" s="34"/>
      <c r="PEP12" s="34"/>
      <c r="PEQ12" s="34"/>
      <c r="PER12" s="34"/>
      <c r="PES12" s="34"/>
      <c r="PET12" s="34"/>
      <c r="PEU12" s="34"/>
      <c r="PEV12" s="34"/>
      <c r="PEW12" s="34"/>
      <c r="PEX12" s="34"/>
      <c r="PEY12" s="34"/>
      <c r="PEZ12" s="34"/>
      <c r="PFA12" s="34"/>
      <c r="PFB12" s="34"/>
      <c r="PFC12" s="34"/>
      <c r="PFD12" s="34"/>
      <c r="PFE12" s="34"/>
      <c r="PFF12" s="34"/>
      <c r="PFG12" s="34"/>
      <c r="PFH12" s="34"/>
      <c r="PFI12" s="34"/>
      <c r="PFJ12" s="34"/>
      <c r="PFK12" s="34"/>
      <c r="PFL12" s="34"/>
      <c r="PFM12" s="34"/>
      <c r="PFN12" s="34"/>
      <c r="PFO12" s="34"/>
      <c r="PFP12" s="34"/>
      <c r="PFQ12" s="34"/>
      <c r="PFR12" s="34"/>
      <c r="PFS12" s="34"/>
      <c r="PFT12" s="34"/>
      <c r="PFU12" s="34"/>
      <c r="PFV12" s="34"/>
      <c r="PFW12" s="34"/>
      <c r="PFX12" s="34"/>
      <c r="PFY12" s="34"/>
      <c r="PFZ12" s="34"/>
      <c r="PGA12" s="34"/>
      <c r="PGB12" s="34"/>
      <c r="PGC12" s="34"/>
      <c r="PGD12" s="34"/>
      <c r="PGE12" s="34"/>
      <c r="PGF12" s="34"/>
      <c r="PGG12" s="34"/>
      <c r="PGH12" s="34"/>
      <c r="PGI12" s="34"/>
      <c r="PGJ12" s="34"/>
      <c r="PGK12" s="34"/>
      <c r="PGL12" s="34"/>
      <c r="PGM12" s="34"/>
      <c r="PGN12" s="34"/>
      <c r="PGO12" s="34"/>
      <c r="PGP12" s="34"/>
      <c r="PGQ12" s="34"/>
      <c r="PGR12" s="34"/>
      <c r="PGS12" s="34"/>
      <c r="PGT12" s="34"/>
      <c r="PGU12" s="34"/>
      <c r="PGV12" s="34"/>
      <c r="PGW12" s="34"/>
      <c r="PGX12" s="34"/>
      <c r="PGY12" s="34"/>
      <c r="PGZ12" s="34"/>
      <c r="PHA12" s="34"/>
      <c r="PHB12" s="34"/>
      <c r="PHC12" s="34"/>
      <c r="PHD12" s="34"/>
      <c r="PHE12" s="34"/>
      <c r="PHF12" s="34"/>
      <c r="PHG12" s="34"/>
      <c r="PHH12" s="34"/>
      <c r="PHI12" s="34"/>
      <c r="PHJ12" s="34"/>
      <c r="PHK12" s="34"/>
      <c r="PHL12" s="34"/>
      <c r="PHM12" s="34"/>
      <c r="PHN12" s="34"/>
      <c r="PHO12" s="34"/>
      <c r="PHP12" s="34"/>
      <c r="PHQ12" s="34"/>
      <c r="PHR12" s="34"/>
      <c r="PHS12" s="34"/>
      <c r="PHT12" s="34"/>
      <c r="PHU12" s="34"/>
      <c r="PHV12" s="34"/>
      <c r="PHW12" s="34"/>
      <c r="PHX12" s="34"/>
      <c r="PHY12" s="34"/>
      <c r="PHZ12" s="34"/>
      <c r="PIA12" s="34"/>
      <c r="PIB12" s="34"/>
      <c r="PIC12" s="34"/>
      <c r="PID12" s="34"/>
      <c r="PIE12" s="34"/>
      <c r="PIF12" s="34"/>
      <c r="PIG12" s="34"/>
      <c r="PIH12" s="34"/>
      <c r="PII12" s="34"/>
      <c r="PIJ12" s="34"/>
      <c r="PIK12" s="34"/>
      <c r="PIL12" s="34"/>
      <c r="PIM12" s="34"/>
      <c r="PIN12" s="34"/>
      <c r="PIO12" s="34"/>
      <c r="PIP12" s="34"/>
      <c r="PIQ12" s="34"/>
      <c r="PIR12" s="34"/>
      <c r="PIS12" s="34"/>
      <c r="PIT12" s="34"/>
      <c r="PIU12" s="34"/>
      <c r="PIV12" s="34"/>
      <c r="PIW12" s="34"/>
      <c r="PIX12" s="34"/>
      <c r="PIY12" s="34"/>
      <c r="PIZ12" s="34"/>
      <c r="PJA12" s="34"/>
      <c r="PJB12" s="34"/>
      <c r="PJC12" s="34"/>
      <c r="PJD12" s="34"/>
      <c r="PJE12" s="34"/>
      <c r="PJF12" s="34"/>
      <c r="PJG12" s="34"/>
      <c r="PJH12" s="34"/>
      <c r="PJI12" s="34"/>
      <c r="PJJ12" s="34"/>
      <c r="PJK12" s="34"/>
      <c r="PJL12" s="34"/>
      <c r="PJM12" s="34"/>
      <c r="PJN12" s="34"/>
      <c r="PJO12" s="34"/>
      <c r="PJP12" s="34"/>
      <c r="PJQ12" s="34"/>
      <c r="PJR12" s="34"/>
      <c r="PJS12" s="34"/>
      <c r="PJT12" s="34"/>
      <c r="PJU12" s="34"/>
      <c r="PJV12" s="34"/>
      <c r="PJW12" s="34"/>
      <c r="PJX12" s="34"/>
      <c r="PJY12" s="34"/>
      <c r="PJZ12" s="34"/>
      <c r="PKA12" s="34"/>
      <c r="PKB12" s="34"/>
      <c r="PKC12" s="34"/>
      <c r="PKD12" s="34"/>
      <c r="PKE12" s="34"/>
      <c r="PKF12" s="34"/>
      <c r="PKG12" s="34"/>
      <c r="PKH12" s="34"/>
      <c r="PKI12" s="34"/>
      <c r="PKJ12" s="34"/>
      <c r="PKK12" s="34"/>
      <c r="PKL12" s="34"/>
      <c r="PKM12" s="34"/>
      <c r="PKN12" s="34"/>
      <c r="PKO12" s="34"/>
      <c r="PKP12" s="34"/>
      <c r="PKQ12" s="34"/>
      <c r="PKR12" s="34"/>
      <c r="PKS12" s="34"/>
      <c r="PKT12" s="34"/>
      <c r="PKU12" s="34"/>
      <c r="PKV12" s="34"/>
      <c r="PKW12" s="34"/>
      <c r="PKX12" s="34"/>
      <c r="PKY12" s="34"/>
      <c r="PKZ12" s="34"/>
      <c r="PLA12" s="34"/>
      <c r="PLB12" s="34"/>
      <c r="PLC12" s="34"/>
      <c r="PLD12" s="34"/>
      <c r="PLE12" s="34"/>
      <c r="PLF12" s="34"/>
      <c r="PLG12" s="34"/>
      <c r="PLH12" s="34"/>
      <c r="PLI12" s="34"/>
      <c r="PLJ12" s="34"/>
      <c r="PLK12" s="34"/>
      <c r="PLL12" s="34"/>
      <c r="PLM12" s="34"/>
      <c r="PLN12" s="34"/>
      <c r="PLO12" s="34"/>
      <c r="PLP12" s="34"/>
      <c r="PLQ12" s="34"/>
      <c r="PLR12" s="34"/>
      <c r="PLS12" s="34"/>
      <c r="PLT12" s="34"/>
      <c r="PLU12" s="34"/>
      <c r="PLV12" s="34"/>
      <c r="PLW12" s="34"/>
      <c r="PLX12" s="34"/>
      <c r="PLY12" s="34"/>
      <c r="PLZ12" s="34"/>
      <c r="PMA12" s="34"/>
      <c r="PMB12" s="34"/>
      <c r="PMC12" s="34"/>
      <c r="PMD12" s="34"/>
      <c r="PME12" s="34"/>
      <c r="PMF12" s="34"/>
      <c r="PMG12" s="34"/>
      <c r="PMH12" s="34"/>
      <c r="PMI12" s="34"/>
      <c r="PMJ12" s="34"/>
      <c r="PMK12" s="34"/>
      <c r="PML12" s="34"/>
      <c r="PMM12" s="34"/>
      <c r="PMN12" s="34"/>
      <c r="PMO12" s="34"/>
      <c r="PMP12" s="34"/>
      <c r="PMQ12" s="34"/>
      <c r="PMR12" s="34"/>
      <c r="PMS12" s="34"/>
      <c r="PMT12" s="34"/>
      <c r="PMU12" s="34"/>
      <c r="PMV12" s="34"/>
      <c r="PMW12" s="34"/>
      <c r="PMX12" s="34"/>
      <c r="PMY12" s="34"/>
      <c r="PMZ12" s="34"/>
      <c r="PNA12" s="34"/>
      <c r="PNB12" s="34"/>
      <c r="PNC12" s="34"/>
      <c r="PND12" s="34"/>
      <c r="PNE12" s="34"/>
      <c r="PNF12" s="34"/>
      <c r="PNG12" s="34"/>
      <c r="PNH12" s="34"/>
      <c r="PNI12" s="34"/>
      <c r="PNJ12" s="34"/>
      <c r="PNK12" s="34"/>
      <c r="PNL12" s="34"/>
      <c r="PNM12" s="34"/>
      <c r="PNN12" s="34"/>
      <c r="PNO12" s="34"/>
      <c r="PNP12" s="34"/>
      <c r="PNQ12" s="34"/>
      <c r="PNR12" s="34"/>
      <c r="PNS12" s="34"/>
      <c r="PNT12" s="34"/>
      <c r="PNU12" s="34"/>
      <c r="PNV12" s="34"/>
      <c r="PNW12" s="34"/>
      <c r="PNX12" s="34"/>
      <c r="PNY12" s="34"/>
      <c r="PNZ12" s="34"/>
      <c r="POA12" s="34"/>
      <c r="POB12" s="34"/>
      <c r="POC12" s="34"/>
      <c r="POD12" s="34"/>
      <c r="POE12" s="34"/>
      <c r="POF12" s="34"/>
      <c r="POG12" s="34"/>
      <c r="POH12" s="34"/>
      <c r="POI12" s="34"/>
      <c r="POJ12" s="34"/>
      <c r="POK12" s="34"/>
      <c r="POL12" s="34"/>
      <c r="POM12" s="34"/>
      <c r="PON12" s="34"/>
      <c r="POO12" s="34"/>
      <c r="POP12" s="34"/>
      <c r="POQ12" s="34"/>
      <c r="POR12" s="34"/>
      <c r="POS12" s="34"/>
      <c r="POT12" s="34"/>
      <c r="POU12" s="34"/>
      <c r="POV12" s="34"/>
      <c r="POW12" s="34"/>
      <c r="POX12" s="34"/>
      <c r="POY12" s="34"/>
      <c r="POZ12" s="34"/>
      <c r="PPA12" s="34"/>
      <c r="PPB12" s="34"/>
      <c r="PPC12" s="34"/>
      <c r="PPD12" s="34"/>
      <c r="PPE12" s="34"/>
      <c r="PPF12" s="34"/>
      <c r="PPG12" s="34"/>
      <c r="PPH12" s="34"/>
      <c r="PPI12" s="34"/>
      <c r="PPJ12" s="34"/>
      <c r="PPK12" s="34"/>
      <c r="PPL12" s="34"/>
      <c r="PPM12" s="34"/>
      <c r="PPN12" s="34"/>
      <c r="PPO12" s="34"/>
      <c r="PPP12" s="34"/>
      <c r="PPQ12" s="34"/>
      <c r="PPR12" s="34"/>
      <c r="PPS12" s="34"/>
      <c r="PPT12" s="34"/>
      <c r="PPU12" s="34"/>
      <c r="PPV12" s="34"/>
      <c r="PPW12" s="34"/>
      <c r="PPX12" s="34"/>
      <c r="PPY12" s="34"/>
      <c r="PPZ12" s="34"/>
      <c r="PQA12" s="34"/>
      <c r="PQB12" s="34"/>
      <c r="PQC12" s="34"/>
      <c r="PQD12" s="34"/>
      <c r="PQE12" s="34"/>
      <c r="PQF12" s="34"/>
      <c r="PQG12" s="34"/>
      <c r="PQH12" s="34"/>
      <c r="PQI12" s="34"/>
      <c r="PQJ12" s="34"/>
      <c r="PQK12" s="34"/>
      <c r="PQL12" s="34"/>
      <c r="PQM12" s="34"/>
      <c r="PQN12" s="34"/>
      <c r="PQO12" s="34"/>
      <c r="PQP12" s="34"/>
      <c r="PQQ12" s="34"/>
      <c r="PQR12" s="34"/>
      <c r="PQS12" s="34"/>
      <c r="PQT12" s="34"/>
      <c r="PQU12" s="34"/>
      <c r="PQV12" s="34"/>
      <c r="PQW12" s="34"/>
      <c r="PQX12" s="34"/>
      <c r="PQY12" s="34"/>
      <c r="PQZ12" s="34"/>
      <c r="PRA12" s="34"/>
      <c r="PRB12" s="34"/>
      <c r="PRC12" s="34"/>
      <c r="PRD12" s="34"/>
      <c r="PRE12" s="34"/>
      <c r="PRF12" s="34"/>
      <c r="PRG12" s="34"/>
      <c r="PRH12" s="34"/>
      <c r="PRI12" s="34"/>
      <c r="PRJ12" s="34"/>
      <c r="PRK12" s="34"/>
      <c r="PRL12" s="34"/>
      <c r="PRM12" s="34"/>
      <c r="PRN12" s="34"/>
      <c r="PRO12" s="34"/>
      <c r="PRP12" s="34"/>
      <c r="PRQ12" s="34"/>
      <c r="PRR12" s="34"/>
      <c r="PRS12" s="34"/>
      <c r="PRT12" s="34"/>
      <c r="PRU12" s="34"/>
      <c r="PRV12" s="34"/>
      <c r="PRW12" s="34"/>
      <c r="PRX12" s="34"/>
      <c r="PRY12" s="34"/>
      <c r="PRZ12" s="34"/>
      <c r="PSA12" s="34"/>
      <c r="PSB12" s="34"/>
      <c r="PSC12" s="34"/>
      <c r="PSD12" s="34"/>
      <c r="PSE12" s="34"/>
      <c r="PSF12" s="34"/>
      <c r="PSG12" s="34"/>
      <c r="PSH12" s="34"/>
      <c r="PSI12" s="34"/>
      <c r="PSJ12" s="34"/>
      <c r="PSK12" s="34"/>
      <c r="PSL12" s="34"/>
      <c r="PSM12" s="34"/>
      <c r="PSN12" s="34"/>
      <c r="PSO12" s="34"/>
      <c r="PSP12" s="34"/>
      <c r="PSQ12" s="34"/>
      <c r="PSR12" s="34"/>
      <c r="PSS12" s="34"/>
      <c r="PST12" s="34"/>
      <c r="PSU12" s="34"/>
      <c r="PSV12" s="34"/>
      <c r="PSW12" s="34"/>
      <c r="PSX12" s="34"/>
      <c r="PSY12" s="34"/>
      <c r="PSZ12" s="34"/>
      <c r="PTA12" s="34"/>
      <c r="PTB12" s="34"/>
      <c r="PTC12" s="34"/>
      <c r="PTD12" s="34"/>
      <c r="PTE12" s="34"/>
      <c r="PTF12" s="34"/>
      <c r="PTG12" s="34"/>
      <c r="PTH12" s="34"/>
      <c r="PTI12" s="34"/>
      <c r="PTJ12" s="34"/>
      <c r="PTK12" s="34"/>
      <c r="PTL12" s="34"/>
      <c r="PTM12" s="34"/>
      <c r="PTN12" s="34"/>
      <c r="PTO12" s="34"/>
      <c r="PTP12" s="34"/>
      <c r="PTQ12" s="34"/>
      <c r="PTR12" s="34"/>
      <c r="PTS12" s="34"/>
      <c r="PTT12" s="34"/>
      <c r="PTU12" s="34"/>
      <c r="PTV12" s="34"/>
      <c r="PTW12" s="34"/>
      <c r="PTX12" s="34"/>
      <c r="PTY12" s="34"/>
      <c r="PTZ12" s="34"/>
      <c r="PUA12" s="34"/>
      <c r="PUB12" s="34"/>
      <c r="PUC12" s="34"/>
      <c r="PUD12" s="34"/>
      <c r="PUE12" s="34"/>
      <c r="PUF12" s="34"/>
      <c r="PUG12" s="34"/>
      <c r="PUH12" s="34"/>
      <c r="PUI12" s="34"/>
      <c r="PUJ12" s="34"/>
      <c r="PUK12" s="34"/>
      <c r="PUL12" s="34"/>
      <c r="PUM12" s="34"/>
      <c r="PUN12" s="34"/>
      <c r="PUO12" s="34"/>
      <c r="PUP12" s="34"/>
      <c r="PUQ12" s="34"/>
      <c r="PUR12" s="34"/>
      <c r="PUS12" s="34"/>
      <c r="PUT12" s="34"/>
      <c r="PUU12" s="34"/>
      <c r="PUV12" s="34"/>
      <c r="PUW12" s="34"/>
      <c r="PUX12" s="34"/>
      <c r="PUY12" s="34"/>
      <c r="PUZ12" s="34"/>
      <c r="PVA12" s="34"/>
      <c r="PVB12" s="34"/>
      <c r="PVC12" s="34"/>
      <c r="PVD12" s="34"/>
      <c r="PVE12" s="34"/>
      <c r="PVF12" s="34"/>
      <c r="PVG12" s="34"/>
      <c r="PVH12" s="34"/>
      <c r="PVI12" s="34"/>
      <c r="PVJ12" s="34"/>
      <c r="PVK12" s="34"/>
      <c r="PVL12" s="34"/>
      <c r="PVM12" s="34"/>
      <c r="PVN12" s="34"/>
      <c r="PVO12" s="34"/>
      <c r="PVP12" s="34"/>
      <c r="PVQ12" s="34"/>
      <c r="PVR12" s="34"/>
      <c r="PVS12" s="34"/>
      <c r="PVT12" s="34"/>
      <c r="PVU12" s="34"/>
      <c r="PVV12" s="34"/>
      <c r="PVW12" s="34"/>
      <c r="PVX12" s="34"/>
      <c r="PVY12" s="34"/>
      <c r="PVZ12" s="34"/>
      <c r="PWA12" s="34"/>
      <c r="PWB12" s="34"/>
      <c r="PWC12" s="34"/>
      <c r="PWD12" s="34"/>
      <c r="PWE12" s="34"/>
      <c r="PWF12" s="34"/>
      <c r="PWG12" s="34"/>
      <c r="PWH12" s="34"/>
      <c r="PWI12" s="34"/>
      <c r="PWJ12" s="34"/>
      <c r="PWK12" s="34"/>
      <c r="PWL12" s="34"/>
      <c r="PWM12" s="34"/>
      <c r="PWN12" s="34"/>
      <c r="PWO12" s="34"/>
      <c r="PWP12" s="34"/>
      <c r="PWQ12" s="34"/>
      <c r="PWR12" s="34"/>
      <c r="PWS12" s="34"/>
      <c r="PWT12" s="34"/>
      <c r="PWU12" s="34"/>
      <c r="PWV12" s="34"/>
      <c r="PWW12" s="34"/>
      <c r="PWX12" s="34"/>
      <c r="PWY12" s="34"/>
      <c r="PWZ12" s="34"/>
      <c r="PXA12" s="34"/>
      <c r="PXB12" s="34"/>
      <c r="PXC12" s="34"/>
      <c r="PXD12" s="34"/>
      <c r="PXE12" s="34"/>
      <c r="PXF12" s="34"/>
      <c r="PXG12" s="34"/>
      <c r="PXH12" s="34"/>
      <c r="PXI12" s="34"/>
      <c r="PXJ12" s="34"/>
      <c r="PXK12" s="34"/>
      <c r="PXL12" s="34"/>
      <c r="PXM12" s="34"/>
      <c r="PXN12" s="34"/>
      <c r="PXO12" s="34"/>
      <c r="PXP12" s="34"/>
      <c r="PXQ12" s="34"/>
      <c r="PXR12" s="34"/>
      <c r="PXS12" s="34"/>
      <c r="PXT12" s="34"/>
      <c r="PXU12" s="34"/>
      <c r="PXV12" s="34"/>
      <c r="PXW12" s="34"/>
      <c r="PXX12" s="34"/>
      <c r="PXY12" s="34"/>
      <c r="PXZ12" s="34"/>
      <c r="PYA12" s="34"/>
      <c r="PYB12" s="34"/>
      <c r="PYC12" s="34"/>
      <c r="PYD12" s="34"/>
      <c r="PYE12" s="34"/>
      <c r="PYF12" s="34"/>
      <c r="PYG12" s="34"/>
      <c r="PYH12" s="34"/>
      <c r="PYI12" s="34"/>
      <c r="PYJ12" s="34"/>
      <c r="PYK12" s="34"/>
      <c r="PYL12" s="34"/>
      <c r="PYM12" s="34"/>
      <c r="PYN12" s="34"/>
      <c r="PYO12" s="34"/>
      <c r="PYP12" s="34"/>
      <c r="PYQ12" s="34"/>
      <c r="PYR12" s="34"/>
      <c r="PYS12" s="34"/>
      <c r="PYT12" s="34"/>
      <c r="PYU12" s="34"/>
      <c r="PYV12" s="34"/>
      <c r="PYW12" s="34"/>
      <c r="PYX12" s="34"/>
      <c r="PYY12" s="34"/>
      <c r="PYZ12" s="34"/>
      <c r="PZA12" s="34"/>
      <c r="PZB12" s="34"/>
      <c r="PZC12" s="34"/>
      <c r="PZD12" s="34"/>
      <c r="PZE12" s="34"/>
      <c r="PZF12" s="34"/>
      <c r="PZG12" s="34"/>
      <c r="PZH12" s="34"/>
      <c r="PZI12" s="34"/>
      <c r="PZJ12" s="34"/>
      <c r="PZK12" s="34"/>
      <c r="PZL12" s="34"/>
      <c r="PZM12" s="34"/>
      <c r="PZN12" s="34"/>
      <c r="PZO12" s="34"/>
      <c r="PZP12" s="34"/>
      <c r="PZQ12" s="34"/>
      <c r="PZR12" s="34"/>
      <c r="PZS12" s="34"/>
      <c r="PZT12" s="34"/>
      <c r="PZU12" s="34"/>
      <c r="PZV12" s="34"/>
      <c r="PZW12" s="34"/>
      <c r="PZX12" s="34"/>
      <c r="PZY12" s="34"/>
      <c r="PZZ12" s="34"/>
      <c r="QAA12" s="34"/>
      <c r="QAB12" s="34"/>
      <c r="QAC12" s="34"/>
      <c r="QAD12" s="34"/>
      <c r="QAE12" s="34"/>
      <c r="QAF12" s="34"/>
      <c r="QAG12" s="34"/>
      <c r="QAH12" s="34"/>
      <c r="QAI12" s="34"/>
      <c r="QAJ12" s="34"/>
      <c r="QAK12" s="34"/>
      <c r="QAL12" s="34"/>
      <c r="QAM12" s="34"/>
      <c r="QAN12" s="34"/>
      <c r="QAO12" s="34"/>
      <c r="QAP12" s="34"/>
      <c r="QAQ12" s="34"/>
      <c r="QAR12" s="34"/>
      <c r="QAS12" s="34"/>
      <c r="QAT12" s="34"/>
      <c r="QAU12" s="34"/>
      <c r="QAV12" s="34"/>
      <c r="QAW12" s="34"/>
      <c r="QAX12" s="34"/>
      <c r="QAY12" s="34"/>
      <c r="QAZ12" s="34"/>
      <c r="QBA12" s="34"/>
      <c r="QBB12" s="34"/>
      <c r="QBC12" s="34"/>
      <c r="QBD12" s="34"/>
      <c r="QBE12" s="34"/>
      <c r="QBF12" s="34"/>
      <c r="QBG12" s="34"/>
      <c r="QBH12" s="34"/>
      <c r="QBI12" s="34"/>
      <c r="QBJ12" s="34"/>
      <c r="QBK12" s="34"/>
      <c r="QBL12" s="34"/>
      <c r="QBM12" s="34"/>
      <c r="QBN12" s="34"/>
      <c r="QBO12" s="34"/>
      <c r="QBP12" s="34"/>
      <c r="QBQ12" s="34"/>
      <c r="QBR12" s="34"/>
      <c r="QBS12" s="34"/>
      <c r="QBT12" s="34"/>
      <c r="QBU12" s="34"/>
      <c r="QBV12" s="34"/>
      <c r="QBW12" s="34"/>
      <c r="QBX12" s="34"/>
      <c r="QBY12" s="34"/>
      <c r="QBZ12" s="34"/>
      <c r="QCA12" s="34"/>
      <c r="QCB12" s="34"/>
      <c r="QCC12" s="34"/>
      <c r="QCD12" s="34"/>
      <c r="QCE12" s="34"/>
      <c r="QCF12" s="34"/>
      <c r="QCG12" s="34"/>
      <c r="QCH12" s="34"/>
      <c r="QCI12" s="34"/>
      <c r="QCJ12" s="34"/>
      <c r="QCK12" s="34"/>
      <c r="QCL12" s="34"/>
      <c r="QCM12" s="34"/>
      <c r="QCN12" s="34"/>
      <c r="QCO12" s="34"/>
      <c r="QCP12" s="34"/>
      <c r="QCQ12" s="34"/>
      <c r="QCR12" s="34"/>
      <c r="QCS12" s="34"/>
      <c r="QCT12" s="34"/>
      <c r="QCU12" s="34"/>
      <c r="QCV12" s="34"/>
      <c r="QCW12" s="34"/>
      <c r="QCX12" s="34"/>
      <c r="QCY12" s="34"/>
      <c r="QCZ12" s="34"/>
      <c r="QDA12" s="34"/>
      <c r="QDB12" s="34"/>
      <c r="QDC12" s="34"/>
      <c r="QDD12" s="34"/>
      <c r="QDE12" s="34"/>
      <c r="QDF12" s="34"/>
      <c r="QDG12" s="34"/>
      <c r="QDH12" s="34"/>
      <c r="QDI12" s="34"/>
      <c r="QDJ12" s="34"/>
      <c r="QDK12" s="34"/>
      <c r="QDL12" s="34"/>
      <c r="QDM12" s="34"/>
      <c r="QDN12" s="34"/>
      <c r="QDO12" s="34"/>
      <c r="QDP12" s="34"/>
      <c r="QDQ12" s="34"/>
      <c r="QDR12" s="34"/>
      <c r="QDS12" s="34"/>
      <c r="QDT12" s="34"/>
      <c r="QDU12" s="34"/>
      <c r="QDV12" s="34"/>
      <c r="QDW12" s="34"/>
      <c r="QDX12" s="34"/>
      <c r="QDY12" s="34"/>
      <c r="QDZ12" s="34"/>
      <c r="QEA12" s="34"/>
      <c r="QEB12" s="34"/>
      <c r="QEC12" s="34"/>
      <c r="QED12" s="34"/>
      <c r="QEE12" s="34"/>
      <c r="QEF12" s="34"/>
      <c r="QEG12" s="34"/>
      <c r="QEH12" s="34"/>
      <c r="QEI12" s="34"/>
      <c r="QEJ12" s="34"/>
      <c r="QEK12" s="34"/>
      <c r="QEL12" s="34"/>
      <c r="QEM12" s="34"/>
      <c r="QEN12" s="34"/>
      <c r="QEO12" s="34"/>
      <c r="QEP12" s="34"/>
      <c r="QEQ12" s="34"/>
      <c r="QER12" s="34"/>
      <c r="QES12" s="34"/>
      <c r="QET12" s="34"/>
      <c r="QEU12" s="34"/>
      <c r="QEV12" s="34"/>
      <c r="QEW12" s="34"/>
      <c r="QEX12" s="34"/>
      <c r="QEY12" s="34"/>
      <c r="QEZ12" s="34"/>
      <c r="QFA12" s="34"/>
      <c r="QFB12" s="34"/>
      <c r="QFC12" s="34"/>
      <c r="QFD12" s="34"/>
      <c r="QFE12" s="34"/>
      <c r="QFF12" s="34"/>
      <c r="QFG12" s="34"/>
      <c r="QFH12" s="34"/>
      <c r="QFI12" s="34"/>
      <c r="QFJ12" s="34"/>
      <c r="QFK12" s="34"/>
      <c r="QFL12" s="34"/>
      <c r="QFM12" s="34"/>
      <c r="QFN12" s="34"/>
      <c r="QFO12" s="34"/>
      <c r="QFP12" s="34"/>
      <c r="QFQ12" s="34"/>
      <c r="QFR12" s="34"/>
      <c r="QFS12" s="34"/>
      <c r="QFT12" s="34"/>
      <c r="QFU12" s="34"/>
      <c r="QFV12" s="34"/>
      <c r="QFW12" s="34"/>
      <c r="QFX12" s="34"/>
      <c r="QFY12" s="34"/>
      <c r="QFZ12" s="34"/>
      <c r="QGA12" s="34"/>
      <c r="QGB12" s="34"/>
      <c r="QGC12" s="34"/>
      <c r="QGD12" s="34"/>
      <c r="QGE12" s="34"/>
      <c r="QGF12" s="34"/>
      <c r="QGG12" s="34"/>
      <c r="QGH12" s="34"/>
      <c r="QGI12" s="34"/>
      <c r="QGJ12" s="34"/>
      <c r="QGK12" s="34"/>
      <c r="QGL12" s="34"/>
      <c r="QGM12" s="34"/>
      <c r="QGN12" s="34"/>
      <c r="QGO12" s="34"/>
      <c r="QGP12" s="34"/>
      <c r="QGQ12" s="34"/>
      <c r="QGR12" s="34"/>
      <c r="QGS12" s="34"/>
      <c r="QGT12" s="34"/>
      <c r="QGU12" s="34"/>
      <c r="QGV12" s="34"/>
      <c r="QGW12" s="34"/>
      <c r="QGX12" s="34"/>
      <c r="QGY12" s="34"/>
      <c r="QGZ12" s="34"/>
      <c r="QHA12" s="34"/>
      <c r="QHB12" s="34"/>
      <c r="QHC12" s="34"/>
      <c r="QHD12" s="34"/>
      <c r="QHE12" s="34"/>
      <c r="QHF12" s="34"/>
      <c r="QHG12" s="34"/>
      <c r="QHH12" s="34"/>
      <c r="QHI12" s="34"/>
      <c r="QHJ12" s="34"/>
      <c r="QHK12" s="34"/>
      <c r="QHL12" s="34"/>
      <c r="QHM12" s="34"/>
      <c r="QHN12" s="34"/>
      <c r="QHO12" s="34"/>
      <c r="QHP12" s="34"/>
      <c r="QHQ12" s="34"/>
      <c r="QHR12" s="34"/>
      <c r="QHS12" s="34"/>
      <c r="QHT12" s="34"/>
      <c r="QHU12" s="34"/>
      <c r="QHV12" s="34"/>
      <c r="QHW12" s="34"/>
      <c r="QHX12" s="34"/>
      <c r="QHY12" s="34"/>
      <c r="QHZ12" s="34"/>
      <c r="QIA12" s="34"/>
      <c r="QIB12" s="34"/>
      <c r="QIC12" s="34"/>
      <c r="QID12" s="34"/>
      <c r="QIE12" s="34"/>
      <c r="QIF12" s="34"/>
      <c r="QIG12" s="34"/>
      <c r="QIH12" s="34"/>
      <c r="QII12" s="34"/>
      <c r="QIJ12" s="34"/>
      <c r="QIK12" s="34"/>
      <c r="QIL12" s="34"/>
      <c r="QIM12" s="34"/>
      <c r="QIN12" s="34"/>
      <c r="QIO12" s="34"/>
      <c r="QIP12" s="34"/>
      <c r="QIQ12" s="34"/>
      <c r="QIR12" s="34"/>
      <c r="QIS12" s="34"/>
      <c r="QIT12" s="34"/>
      <c r="QIU12" s="34"/>
      <c r="QIV12" s="34"/>
      <c r="QIW12" s="34"/>
      <c r="QIX12" s="34"/>
      <c r="QIY12" s="34"/>
      <c r="QIZ12" s="34"/>
      <c r="QJA12" s="34"/>
      <c r="QJB12" s="34"/>
      <c r="QJC12" s="34"/>
      <c r="QJD12" s="34"/>
      <c r="QJE12" s="34"/>
      <c r="QJF12" s="34"/>
      <c r="QJG12" s="34"/>
      <c r="QJH12" s="34"/>
      <c r="QJI12" s="34"/>
      <c r="QJJ12" s="34"/>
      <c r="QJK12" s="34"/>
      <c r="QJL12" s="34"/>
      <c r="QJM12" s="34"/>
      <c r="QJN12" s="34"/>
      <c r="QJO12" s="34"/>
      <c r="QJP12" s="34"/>
      <c r="QJQ12" s="34"/>
      <c r="QJR12" s="34"/>
      <c r="QJS12" s="34"/>
      <c r="QJT12" s="34"/>
      <c r="QJU12" s="34"/>
      <c r="QJV12" s="34"/>
      <c r="QJW12" s="34"/>
      <c r="QJX12" s="34"/>
      <c r="QJY12" s="34"/>
      <c r="QJZ12" s="34"/>
      <c r="QKA12" s="34"/>
      <c r="QKB12" s="34"/>
      <c r="QKC12" s="34"/>
      <c r="QKD12" s="34"/>
      <c r="QKE12" s="34"/>
      <c r="QKF12" s="34"/>
      <c r="QKG12" s="34"/>
      <c r="QKH12" s="34"/>
      <c r="QKI12" s="34"/>
      <c r="QKJ12" s="34"/>
      <c r="QKK12" s="34"/>
      <c r="QKL12" s="34"/>
      <c r="QKM12" s="34"/>
      <c r="QKN12" s="34"/>
      <c r="QKO12" s="34"/>
      <c r="QKP12" s="34"/>
      <c r="QKQ12" s="34"/>
      <c r="QKR12" s="34"/>
      <c r="QKS12" s="34"/>
      <c r="QKT12" s="34"/>
      <c r="QKU12" s="34"/>
      <c r="QKV12" s="34"/>
      <c r="QKW12" s="34"/>
      <c r="QKX12" s="34"/>
      <c r="QKY12" s="34"/>
      <c r="QKZ12" s="34"/>
      <c r="QLA12" s="34"/>
      <c r="QLB12" s="34"/>
      <c r="QLC12" s="34"/>
      <c r="QLD12" s="34"/>
      <c r="QLE12" s="34"/>
      <c r="QLF12" s="34"/>
      <c r="QLG12" s="34"/>
      <c r="QLH12" s="34"/>
      <c r="QLI12" s="34"/>
      <c r="QLJ12" s="34"/>
      <c r="QLK12" s="34"/>
      <c r="QLL12" s="34"/>
      <c r="QLM12" s="34"/>
      <c r="QLN12" s="34"/>
      <c r="QLO12" s="34"/>
      <c r="QLP12" s="34"/>
      <c r="QLQ12" s="34"/>
      <c r="QLR12" s="34"/>
      <c r="QLS12" s="34"/>
      <c r="QLT12" s="34"/>
      <c r="QLU12" s="34"/>
      <c r="QLV12" s="34"/>
      <c r="QLW12" s="34"/>
      <c r="QLX12" s="34"/>
      <c r="QLY12" s="34"/>
      <c r="QLZ12" s="34"/>
      <c r="QMA12" s="34"/>
      <c r="QMB12" s="34"/>
      <c r="QMC12" s="34"/>
      <c r="QMD12" s="34"/>
      <c r="QME12" s="34"/>
      <c r="QMF12" s="34"/>
      <c r="QMG12" s="34"/>
      <c r="QMH12" s="34"/>
      <c r="QMI12" s="34"/>
      <c r="QMJ12" s="34"/>
      <c r="QMK12" s="34"/>
      <c r="QML12" s="34"/>
      <c r="QMM12" s="34"/>
      <c r="QMN12" s="34"/>
      <c r="QMO12" s="34"/>
      <c r="QMP12" s="34"/>
      <c r="QMQ12" s="34"/>
      <c r="QMR12" s="34"/>
      <c r="QMS12" s="34"/>
      <c r="QMT12" s="34"/>
      <c r="QMU12" s="34"/>
      <c r="QMV12" s="34"/>
      <c r="QMW12" s="34"/>
      <c r="QMX12" s="34"/>
      <c r="QMY12" s="34"/>
      <c r="QMZ12" s="34"/>
      <c r="QNA12" s="34"/>
      <c r="QNB12" s="34"/>
      <c r="QNC12" s="34"/>
      <c r="QND12" s="34"/>
      <c r="QNE12" s="34"/>
      <c r="QNF12" s="34"/>
      <c r="QNG12" s="34"/>
      <c r="QNH12" s="34"/>
      <c r="QNI12" s="34"/>
      <c r="QNJ12" s="34"/>
      <c r="QNK12" s="34"/>
      <c r="QNL12" s="34"/>
      <c r="QNM12" s="34"/>
      <c r="QNN12" s="34"/>
      <c r="QNO12" s="34"/>
      <c r="QNP12" s="34"/>
      <c r="QNQ12" s="34"/>
      <c r="QNR12" s="34"/>
      <c r="QNS12" s="34"/>
      <c r="QNT12" s="34"/>
      <c r="QNU12" s="34"/>
      <c r="QNV12" s="34"/>
      <c r="QNW12" s="34"/>
      <c r="QNX12" s="34"/>
      <c r="QNY12" s="34"/>
      <c r="QNZ12" s="34"/>
      <c r="QOA12" s="34"/>
      <c r="QOB12" s="34"/>
      <c r="QOC12" s="34"/>
      <c r="QOD12" s="34"/>
      <c r="QOE12" s="34"/>
      <c r="QOF12" s="34"/>
      <c r="QOG12" s="34"/>
      <c r="QOH12" s="34"/>
      <c r="QOI12" s="34"/>
      <c r="QOJ12" s="34"/>
      <c r="QOK12" s="34"/>
      <c r="QOL12" s="34"/>
      <c r="QOM12" s="34"/>
      <c r="QON12" s="34"/>
      <c r="QOO12" s="34"/>
      <c r="QOP12" s="34"/>
      <c r="QOQ12" s="34"/>
      <c r="QOR12" s="34"/>
      <c r="QOS12" s="34"/>
      <c r="QOT12" s="34"/>
      <c r="QOU12" s="34"/>
      <c r="QOV12" s="34"/>
      <c r="QOW12" s="34"/>
      <c r="QOX12" s="34"/>
      <c r="QOY12" s="34"/>
      <c r="QOZ12" s="34"/>
      <c r="QPA12" s="34"/>
      <c r="QPB12" s="34"/>
      <c r="QPC12" s="34"/>
      <c r="QPD12" s="34"/>
      <c r="QPE12" s="34"/>
      <c r="QPF12" s="34"/>
      <c r="QPG12" s="34"/>
      <c r="QPH12" s="34"/>
      <c r="QPI12" s="34"/>
      <c r="QPJ12" s="34"/>
      <c r="QPK12" s="34"/>
      <c r="QPL12" s="34"/>
      <c r="QPM12" s="34"/>
      <c r="QPN12" s="34"/>
      <c r="QPO12" s="34"/>
      <c r="QPP12" s="34"/>
      <c r="QPQ12" s="34"/>
      <c r="QPR12" s="34"/>
      <c r="QPS12" s="34"/>
      <c r="QPT12" s="34"/>
      <c r="QPU12" s="34"/>
      <c r="QPV12" s="34"/>
      <c r="QPW12" s="34"/>
      <c r="QPX12" s="34"/>
      <c r="QPY12" s="34"/>
      <c r="QPZ12" s="34"/>
      <c r="QQA12" s="34"/>
      <c r="QQB12" s="34"/>
      <c r="QQC12" s="34"/>
      <c r="QQD12" s="34"/>
      <c r="QQE12" s="34"/>
      <c r="QQF12" s="34"/>
      <c r="QQG12" s="34"/>
      <c r="QQH12" s="34"/>
      <c r="QQI12" s="34"/>
      <c r="QQJ12" s="34"/>
      <c r="QQK12" s="34"/>
      <c r="QQL12" s="34"/>
      <c r="QQM12" s="34"/>
      <c r="QQN12" s="34"/>
      <c r="QQO12" s="34"/>
      <c r="QQP12" s="34"/>
      <c r="QQQ12" s="34"/>
      <c r="QQR12" s="34"/>
      <c r="QQS12" s="34"/>
      <c r="QQT12" s="34"/>
      <c r="QQU12" s="34"/>
      <c r="QQV12" s="34"/>
      <c r="QQW12" s="34"/>
      <c r="QQX12" s="34"/>
      <c r="QQY12" s="34"/>
      <c r="QQZ12" s="34"/>
      <c r="QRA12" s="34"/>
      <c r="QRB12" s="34"/>
      <c r="QRC12" s="34"/>
      <c r="QRD12" s="34"/>
      <c r="QRE12" s="34"/>
      <c r="QRF12" s="34"/>
      <c r="QRG12" s="34"/>
      <c r="QRH12" s="34"/>
      <c r="QRI12" s="34"/>
      <c r="QRJ12" s="34"/>
      <c r="QRK12" s="34"/>
      <c r="QRL12" s="34"/>
      <c r="QRM12" s="34"/>
      <c r="QRN12" s="34"/>
      <c r="QRO12" s="34"/>
      <c r="QRP12" s="34"/>
      <c r="QRQ12" s="34"/>
      <c r="QRR12" s="34"/>
      <c r="QRS12" s="34"/>
      <c r="QRT12" s="34"/>
      <c r="QRU12" s="34"/>
      <c r="QRV12" s="34"/>
      <c r="QRW12" s="34"/>
      <c r="QRX12" s="34"/>
      <c r="QRY12" s="34"/>
      <c r="QRZ12" s="34"/>
      <c r="QSA12" s="34"/>
      <c r="QSB12" s="34"/>
      <c r="QSC12" s="34"/>
      <c r="QSD12" s="34"/>
      <c r="QSE12" s="34"/>
      <c r="QSF12" s="34"/>
      <c r="QSG12" s="34"/>
      <c r="QSH12" s="34"/>
      <c r="QSI12" s="34"/>
      <c r="QSJ12" s="34"/>
      <c r="QSK12" s="34"/>
      <c r="QSL12" s="34"/>
      <c r="QSM12" s="34"/>
      <c r="QSN12" s="34"/>
      <c r="QSO12" s="34"/>
      <c r="QSP12" s="34"/>
      <c r="QSQ12" s="34"/>
      <c r="QSR12" s="34"/>
      <c r="QSS12" s="34"/>
      <c r="QST12" s="34"/>
      <c r="QSU12" s="34"/>
      <c r="QSV12" s="34"/>
      <c r="QSW12" s="34"/>
      <c r="QSX12" s="34"/>
      <c r="QSY12" s="34"/>
      <c r="QSZ12" s="34"/>
      <c r="QTA12" s="34"/>
      <c r="QTB12" s="34"/>
      <c r="QTC12" s="34"/>
      <c r="QTD12" s="34"/>
      <c r="QTE12" s="34"/>
      <c r="QTF12" s="34"/>
      <c r="QTG12" s="34"/>
      <c r="QTH12" s="34"/>
      <c r="QTI12" s="34"/>
      <c r="QTJ12" s="34"/>
      <c r="QTK12" s="34"/>
      <c r="QTL12" s="34"/>
      <c r="QTM12" s="34"/>
      <c r="QTN12" s="34"/>
      <c r="QTO12" s="34"/>
      <c r="QTP12" s="34"/>
      <c r="QTQ12" s="34"/>
      <c r="QTR12" s="34"/>
      <c r="QTS12" s="34"/>
      <c r="QTT12" s="34"/>
      <c r="QTU12" s="34"/>
      <c r="QTV12" s="34"/>
      <c r="QTW12" s="34"/>
      <c r="QTX12" s="34"/>
      <c r="QTY12" s="34"/>
      <c r="QTZ12" s="34"/>
      <c r="QUA12" s="34"/>
      <c r="QUB12" s="34"/>
      <c r="QUC12" s="34"/>
      <c r="QUD12" s="34"/>
      <c r="QUE12" s="34"/>
      <c r="QUF12" s="34"/>
      <c r="QUG12" s="34"/>
      <c r="QUH12" s="34"/>
      <c r="QUI12" s="34"/>
      <c r="QUJ12" s="34"/>
      <c r="QUK12" s="34"/>
      <c r="QUL12" s="34"/>
      <c r="QUM12" s="34"/>
      <c r="QUN12" s="34"/>
      <c r="QUO12" s="34"/>
      <c r="QUP12" s="34"/>
      <c r="QUQ12" s="34"/>
      <c r="QUR12" s="34"/>
      <c r="QUS12" s="34"/>
      <c r="QUT12" s="34"/>
      <c r="QUU12" s="34"/>
      <c r="QUV12" s="34"/>
      <c r="QUW12" s="34"/>
      <c r="QUX12" s="34"/>
      <c r="QUY12" s="34"/>
      <c r="QUZ12" s="34"/>
      <c r="QVA12" s="34"/>
      <c r="QVB12" s="34"/>
      <c r="QVC12" s="34"/>
      <c r="QVD12" s="34"/>
      <c r="QVE12" s="34"/>
      <c r="QVF12" s="34"/>
      <c r="QVG12" s="34"/>
      <c r="QVH12" s="34"/>
      <c r="QVI12" s="34"/>
      <c r="QVJ12" s="34"/>
      <c r="QVK12" s="34"/>
      <c r="QVL12" s="34"/>
      <c r="QVM12" s="34"/>
      <c r="QVN12" s="34"/>
      <c r="QVO12" s="34"/>
      <c r="QVP12" s="34"/>
      <c r="QVQ12" s="34"/>
      <c r="QVR12" s="34"/>
      <c r="QVS12" s="34"/>
      <c r="QVT12" s="34"/>
      <c r="QVU12" s="34"/>
      <c r="QVV12" s="34"/>
      <c r="QVW12" s="34"/>
      <c r="QVX12" s="34"/>
      <c r="QVY12" s="34"/>
      <c r="QVZ12" s="34"/>
      <c r="QWA12" s="34"/>
      <c r="QWB12" s="34"/>
      <c r="QWC12" s="34"/>
      <c r="QWD12" s="34"/>
      <c r="QWE12" s="34"/>
      <c r="QWF12" s="34"/>
      <c r="QWG12" s="34"/>
      <c r="QWH12" s="34"/>
      <c r="QWI12" s="34"/>
      <c r="QWJ12" s="34"/>
      <c r="QWK12" s="34"/>
      <c r="QWL12" s="34"/>
      <c r="QWM12" s="34"/>
      <c r="QWN12" s="34"/>
      <c r="QWO12" s="34"/>
      <c r="QWP12" s="34"/>
      <c r="QWQ12" s="34"/>
      <c r="QWR12" s="34"/>
      <c r="QWS12" s="34"/>
      <c r="QWT12" s="34"/>
      <c r="QWU12" s="34"/>
      <c r="QWV12" s="34"/>
      <c r="QWW12" s="34"/>
      <c r="QWX12" s="34"/>
      <c r="QWY12" s="34"/>
      <c r="QWZ12" s="34"/>
      <c r="QXA12" s="34"/>
      <c r="QXB12" s="34"/>
      <c r="QXC12" s="34"/>
      <c r="QXD12" s="34"/>
      <c r="QXE12" s="34"/>
      <c r="QXF12" s="34"/>
      <c r="QXG12" s="34"/>
      <c r="QXH12" s="34"/>
      <c r="QXI12" s="34"/>
      <c r="QXJ12" s="34"/>
      <c r="QXK12" s="34"/>
      <c r="QXL12" s="34"/>
      <c r="QXM12" s="34"/>
      <c r="QXN12" s="34"/>
      <c r="QXO12" s="34"/>
      <c r="QXP12" s="34"/>
      <c r="QXQ12" s="34"/>
      <c r="QXR12" s="34"/>
      <c r="QXS12" s="34"/>
      <c r="QXT12" s="34"/>
      <c r="QXU12" s="34"/>
      <c r="QXV12" s="34"/>
      <c r="QXW12" s="34"/>
      <c r="QXX12" s="34"/>
      <c r="QXY12" s="34"/>
      <c r="QXZ12" s="34"/>
      <c r="QYA12" s="34"/>
      <c r="QYB12" s="34"/>
      <c r="QYC12" s="34"/>
      <c r="QYD12" s="34"/>
      <c r="QYE12" s="34"/>
      <c r="QYF12" s="34"/>
      <c r="QYG12" s="34"/>
      <c r="QYH12" s="34"/>
      <c r="QYI12" s="34"/>
      <c r="QYJ12" s="34"/>
      <c r="QYK12" s="34"/>
      <c r="QYL12" s="34"/>
      <c r="QYM12" s="34"/>
      <c r="QYN12" s="34"/>
      <c r="QYO12" s="34"/>
      <c r="QYP12" s="34"/>
      <c r="QYQ12" s="34"/>
      <c r="QYR12" s="34"/>
      <c r="QYS12" s="34"/>
      <c r="QYT12" s="34"/>
      <c r="QYU12" s="34"/>
      <c r="QYV12" s="34"/>
      <c r="QYW12" s="34"/>
      <c r="QYX12" s="34"/>
      <c r="QYY12" s="34"/>
      <c r="QYZ12" s="34"/>
      <c r="QZA12" s="34"/>
      <c r="QZB12" s="34"/>
      <c r="QZC12" s="34"/>
      <c r="QZD12" s="34"/>
      <c r="QZE12" s="34"/>
      <c r="QZF12" s="34"/>
      <c r="QZG12" s="34"/>
      <c r="QZH12" s="34"/>
      <c r="QZI12" s="34"/>
      <c r="QZJ12" s="34"/>
      <c r="QZK12" s="34"/>
      <c r="QZL12" s="34"/>
      <c r="QZM12" s="34"/>
      <c r="QZN12" s="34"/>
      <c r="QZO12" s="34"/>
      <c r="QZP12" s="34"/>
      <c r="QZQ12" s="34"/>
      <c r="QZR12" s="34"/>
      <c r="QZS12" s="34"/>
      <c r="QZT12" s="34"/>
      <c r="QZU12" s="34"/>
      <c r="QZV12" s="34"/>
      <c r="QZW12" s="34"/>
      <c r="QZX12" s="34"/>
      <c r="QZY12" s="34"/>
      <c r="QZZ12" s="34"/>
      <c r="RAA12" s="34"/>
      <c r="RAB12" s="34"/>
      <c r="RAC12" s="34"/>
      <c r="RAD12" s="34"/>
      <c r="RAE12" s="34"/>
      <c r="RAF12" s="34"/>
      <c r="RAG12" s="34"/>
      <c r="RAH12" s="34"/>
      <c r="RAI12" s="34"/>
      <c r="RAJ12" s="34"/>
      <c r="RAK12" s="34"/>
      <c r="RAL12" s="34"/>
      <c r="RAM12" s="34"/>
      <c r="RAN12" s="34"/>
      <c r="RAO12" s="34"/>
      <c r="RAP12" s="34"/>
      <c r="RAQ12" s="34"/>
      <c r="RAR12" s="34"/>
      <c r="RAS12" s="34"/>
      <c r="RAT12" s="34"/>
      <c r="RAU12" s="34"/>
      <c r="RAV12" s="34"/>
      <c r="RAW12" s="34"/>
      <c r="RAX12" s="34"/>
      <c r="RAY12" s="34"/>
      <c r="RAZ12" s="34"/>
      <c r="RBA12" s="34"/>
      <c r="RBB12" s="34"/>
      <c r="RBC12" s="34"/>
      <c r="RBD12" s="34"/>
      <c r="RBE12" s="34"/>
      <c r="RBF12" s="34"/>
      <c r="RBG12" s="34"/>
      <c r="RBH12" s="34"/>
      <c r="RBI12" s="34"/>
      <c r="RBJ12" s="34"/>
      <c r="RBK12" s="34"/>
      <c r="RBL12" s="34"/>
      <c r="RBM12" s="34"/>
      <c r="RBN12" s="34"/>
      <c r="RBO12" s="34"/>
      <c r="RBP12" s="34"/>
      <c r="RBQ12" s="34"/>
      <c r="RBR12" s="34"/>
      <c r="RBS12" s="34"/>
      <c r="RBT12" s="34"/>
      <c r="RBU12" s="34"/>
      <c r="RBV12" s="34"/>
      <c r="RBW12" s="34"/>
      <c r="RBX12" s="34"/>
      <c r="RBY12" s="34"/>
      <c r="RBZ12" s="34"/>
      <c r="RCA12" s="34"/>
      <c r="RCB12" s="34"/>
      <c r="RCC12" s="34"/>
      <c r="RCD12" s="34"/>
      <c r="RCE12" s="34"/>
      <c r="RCF12" s="34"/>
      <c r="RCG12" s="34"/>
      <c r="RCH12" s="34"/>
      <c r="RCI12" s="34"/>
      <c r="RCJ12" s="34"/>
      <c r="RCK12" s="34"/>
      <c r="RCL12" s="34"/>
      <c r="RCM12" s="34"/>
      <c r="RCN12" s="34"/>
      <c r="RCO12" s="34"/>
      <c r="RCP12" s="34"/>
      <c r="RCQ12" s="34"/>
      <c r="RCR12" s="34"/>
      <c r="RCS12" s="34"/>
      <c r="RCT12" s="34"/>
      <c r="RCU12" s="34"/>
      <c r="RCV12" s="34"/>
      <c r="RCW12" s="34"/>
      <c r="RCX12" s="34"/>
      <c r="RCY12" s="34"/>
      <c r="RCZ12" s="34"/>
      <c r="RDA12" s="34"/>
      <c r="RDB12" s="34"/>
      <c r="RDC12" s="34"/>
      <c r="RDD12" s="34"/>
      <c r="RDE12" s="34"/>
      <c r="RDF12" s="34"/>
      <c r="RDG12" s="34"/>
      <c r="RDH12" s="34"/>
      <c r="RDI12" s="34"/>
      <c r="RDJ12" s="34"/>
      <c r="RDK12" s="34"/>
      <c r="RDL12" s="34"/>
      <c r="RDM12" s="34"/>
      <c r="RDN12" s="34"/>
      <c r="RDO12" s="34"/>
      <c r="RDP12" s="34"/>
      <c r="RDQ12" s="34"/>
      <c r="RDR12" s="34"/>
      <c r="RDS12" s="34"/>
      <c r="RDT12" s="34"/>
      <c r="RDU12" s="34"/>
      <c r="RDV12" s="34"/>
      <c r="RDW12" s="34"/>
      <c r="RDX12" s="34"/>
      <c r="RDY12" s="34"/>
      <c r="RDZ12" s="34"/>
      <c r="REA12" s="34"/>
      <c r="REB12" s="34"/>
      <c r="REC12" s="34"/>
      <c r="RED12" s="34"/>
      <c r="REE12" s="34"/>
      <c r="REF12" s="34"/>
      <c r="REG12" s="34"/>
      <c r="REH12" s="34"/>
      <c r="REI12" s="34"/>
      <c r="REJ12" s="34"/>
      <c r="REK12" s="34"/>
      <c r="REL12" s="34"/>
      <c r="REM12" s="34"/>
      <c r="REN12" s="34"/>
      <c r="REO12" s="34"/>
      <c r="REP12" s="34"/>
      <c r="REQ12" s="34"/>
      <c r="RER12" s="34"/>
      <c r="RES12" s="34"/>
      <c r="RET12" s="34"/>
      <c r="REU12" s="34"/>
      <c r="REV12" s="34"/>
      <c r="REW12" s="34"/>
      <c r="REX12" s="34"/>
      <c r="REY12" s="34"/>
      <c r="REZ12" s="34"/>
      <c r="RFA12" s="34"/>
      <c r="RFB12" s="34"/>
      <c r="RFC12" s="34"/>
      <c r="RFD12" s="34"/>
      <c r="RFE12" s="34"/>
      <c r="RFF12" s="34"/>
      <c r="RFG12" s="34"/>
      <c r="RFH12" s="34"/>
      <c r="RFI12" s="34"/>
      <c r="RFJ12" s="34"/>
      <c r="RFK12" s="34"/>
      <c r="RFL12" s="34"/>
      <c r="RFM12" s="34"/>
      <c r="RFN12" s="34"/>
      <c r="RFO12" s="34"/>
      <c r="RFP12" s="34"/>
      <c r="RFQ12" s="34"/>
      <c r="RFR12" s="34"/>
      <c r="RFS12" s="34"/>
      <c r="RFT12" s="34"/>
      <c r="RFU12" s="34"/>
      <c r="RFV12" s="34"/>
      <c r="RFW12" s="34"/>
      <c r="RFX12" s="34"/>
      <c r="RFY12" s="34"/>
      <c r="RFZ12" s="34"/>
      <c r="RGA12" s="34"/>
      <c r="RGB12" s="34"/>
      <c r="RGC12" s="34"/>
      <c r="RGD12" s="34"/>
      <c r="RGE12" s="34"/>
      <c r="RGF12" s="34"/>
      <c r="RGG12" s="34"/>
      <c r="RGH12" s="34"/>
      <c r="RGI12" s="34"/>
      <c r="RGJ12" s="34"/>
      <c r="RGK12" s="34"/>
      <c r="RGL12" s="34"/>
      <c r="RGM12" s="34"/>
      <c r="RGN12" s="34"/>
      <c r="RGO12" s="34"/>
      <c r="RGP12" s="34"/>
      <c r="RGQ12" s="34"/>
      <c r="RGR12" s="34"/>
      <c r="RGS12" s="34"/>
      <c r="RGT12" s="34"/>
      <c r="RGU12" s="34"/>
      <c r="RGV12" s="34"/>
      <c r="RGW12" s="34"/>
      <c r="RGX12" s="34"/>
      <c r="RGY12" s="34"/>
      <c r="RGZ12" s="34"/>
      <c r="RHA12" s="34"/>
      <c r="RHB12" s="34"/>
      <c r="RHC12" s="34"/>
      <c r="RHD12" s="34"/>
      <c r="RHE12" s="34"/>
      <c r="RHF12" s="34"/>
      <c r="RHG12" s="34"/>
      <c r="RHH12" s="34"/>
      <c r="RHI12" s="34"/>
      <c r="RHJ12" s="34"/>
      <c r="RHK12" s="34"/>
      <c r="RHL12" s="34"/>
      <c r="RHM12" s="34"/>
      <c r="RHN12" s="34"/>
      <c r="RHO12" s="34"/>
      <c r="RHP12" s="34"/>
      <c r="RHQ12" s="34"/>
      <c r="RHR12" s="34"/>
      <c r="RHS12" s="34"/>
      <c r="RHT12" s="34"/>
      <c r="RHU12" s="34"/>
      <c r="RHV12" s="34"/>
      <c r="RHW12" s="34"/>
      <c r="RHX12" s="34"/>
      <c r="RHY12" s="34"/>
      <c r="RHZ12" s="34"/>
      <c r="RIA12" s="34"/>
      <c r="RIB12" s="34"/>
      <c r="RIC12" s="34"/>
      <c r="RID12" s="34"/>
      <c r="RIE12" s="34"/>
      <c r="RIF12" s="34"/>
      <c r="RIG12" s="34"/>
      <c r="RIH12" s="34"/>
      <c r="RII12" s="34"/>
      <c r="RIJ12" s="34"/>
      <c r="RIK12" s="34"/>
      <c r="RIL12" s="34"/>
      <c r="RIM12" s="34"/>
      <c r="RIN12" s="34"/>
      <c r="RIO12" s="34"/>
      <c r="RIP12" s="34"/>
      <c r="RIQ12" s="34"/>
      <c r="RIR12" s="34"/>
      <c r="RIS12" s="34"/>
      <c r="RIT12" s="34"/>
      <c r="RIU12" s="34"/>
      <c r="RIV12" s="34"/>
      <c r="RIW12" s="34"/>
      <c r="RIX12" s="34"/>
      <c r="RIY12" s="34"/>
      <c r="RIZ12" s="34"/>
      <c r="RJA12" s="34"/>
      <c r="RJB12" s="34"/>
      <c r="RJC12" s="34"/>
      <c r="RJD12" s="34"/>
      <c r="RJE12" s="34"/>
      <c r="RJF12" s="34"/>
      <c r="RJG12" s="34"/>
      <c r="RJH12" s="34"/>
      <c r="RJI12" s="34"/>
      <c r="RJJ12" s="34"/>
      <c r="RJK12" s="34"/>
      <c r="RJL12" s="34"/>
      <c r="RJM12" s="34"/>
      <c r="RJN12" s="34"/>
      <c r="RJO12" s="34"/>
      <c r="RJP12" s="34"/>
      <c r="RJQ12" s="34"/>
      <c r="RJR12" s="34"/>
      <c r="RJS12" s="34"/>
      <c r="RJT12" s="34"/>
      <c r="RJU12" s="34"/>
      <c r="RJV12" s="34"/>
      <c r="RJW12" s="34"/>
      <c r="RJX12" s="34"/>
      <c r="RJY12" s="34"/>
      <c r="RJZ12" s="34"/>
      <c r="RKA12" s="34"/>
      <c r="RKB12" s="34"/>
      <c r="RKC12" s="34"/>
      <c r="RKD12" s="34"/>
      <c r="RKE12" s="34"/>
      <c r="RKF12" s="34"/>
      <c r="RKG12" s="34"/>
      <c r="RKH12" s="34"/>
      <c r="RKI12" s="34"/>
      <c r="RKJ12" s="34"/>
      <c r="RKK12" s="34"/>
      <c r="RKL12" s="34"/>
      <c r="RKM12" s="34"/>
      <c r="RKN12" s="34"/>
      <c r="RKO12" s="34"/>
      <c r="RKP12" s="34"/>
      <c r="RKQ12" s="34"/>
      <c r="RKR12" s="34"/>
      <c r="RKS12" s="34"/>
      <c r="RKT12" s="34"/>
      <c r="RKU12" s="34"/>
      <c r="RKV12" s="34"/>
      <c r="RKW12" s="34"/>
      <c r="RKX12" s="34"/>
      <c r="RKY12" s="34"/>
      <c r="RKZ12" s="34"/>
      <c r="RLA12" s="34"/>
      <c r="RLB12" s="34"/>
      <c r="RLC12" s="34"/>
      <c r="RLD12" s="34"/>
      <c r="RLE12" s="34"/>
      <c r="RLF12" s="34"/>
      <c r="RLG12" s="34"/>
      <c r="RLH12" s="34"/>
      <c r="RLI12" s="34"/>
      <c r="RLJ12" s="34"/>
      <c r="RLK12" s="34"/>
      <c r="RLL12" s="34"/>
      <c r="RLM12" s="34"/>
      <c r="RLN12" s="34"/>
      <c r="RLO12" s="34"/>
      <c r="RLP12" s="34"/>
      <c r="RLQ12" s="34"/>
      <c r="RLR12" s="34"/>
      <c r="RLS12" s="34"/>
      <c r="RLT12" s="34"/>
      <c r="RLU12" s="34"/>
      <c r="RLV12" s="34"/>
      <c r="RLW12" s="34"/>
      <c r="RLX12" s="34"/>
      <c r="RLY12" s="34"/>
      <c r="RLZ12" s="34"/>
      <c r="RMA12" s="34"/>
      <c r="RMB12" s="34"/>
      <c r="RMC12" s="34"/>
      <c r="RMD12" s="34"/>
      <c r="RME12" s="34"/>
      <c r="RMF12" s="34"/>
      <c r="RMG12" s="34"/>
      <c r="RMH12" s="34"/>
      <c r="RMI12" s="34"/>
      <c r="RMJ12" s="34"/>
      <c r="RMK12" s="34"/>
      <c r="RML12" s="34"/>
      <c r="RMM12" s="34"/>
      <c r="RMN12" s="34"/>
      <c r="RMO12" s="34"/>
      <c r="RMP12" s="34"/>
      <c r="RMQ12" s="34"/>
      <c r="RMR12" s="34"/>
      <c r="RMS12" s="34"/>
      <c r="RMT12" s="34"/>
      <c r="RMU12" s="34"/>
      <c r="RMV12" s="34"/>
      <c r="RMW12" s="34"/>
      <c r="RMX12" s="34"/>
      <c r="RMY12" s="34"/>
      <c r="RMZ12" s="34"/>
      <c r="RNA12" s="34"/>
      <c r="RNB12" s="34"/>
      <c r="RNC12" s="34"/>
      <c r="RND12" s="34"/>
      <c r="RNE12" s="34"/>
      <c r="RNF12" s="34"/>
      <c r="RNG12" s="34"/>
      <c r="RNH12" s="34"/>
      <c r="RNI12" s="34"/>
      <c r="RNJ12" s="34"/>
      <c r="RNK12" s="34"/>
      <c r="RNL12" s="34"/>
      <c r="RNM12" s="34"/>
      <c r="RNN12" s="34"/>
      <c r="RNO12" s="34"/>
      <c r="RNP12" s="34"/>
      <c r="RNQ12" s="34"/>
      <c r="RNR12" s="34"/>
      <c r="RNS12" s="34"/>
      <c r="RNT12" s="34"/>
      <c r="RNU12" s="34"/>
      <c r="RNV12" s="34"/>
      <c r="RNW12" s="34"/>
      <c r="RNX12" s="34"/>
      <c r="RNY12" s="34"/>
      <c r="RNZ12" s="34"/>
      <c r="ROA12" s="34"/>
      <c r="ROB12" s="34"/>
      <c r="ROC12" s="34"/>
      <c r="ROD12" s="34"/>
      <c r="ROE12" s="34"/>
      <c r="ROF12" s="34"/>
      <c r="ROG12" s="34"/>
      <c r="ROH12" s="34"/>
      <c r="ROI12" s="34"/>
      <c r="ROJ12" s="34"/>
      <c r="ROK12" s="34"/>
      <c r="ROL12" s="34"/>
      <c r="ROM12" s="34"/>
      <c r="RON12" s="34"/>
      <c r="ROO12" s="34"/>
      <c r="ROP12" s="34"/>
      <c r="ROQ12" s="34"/>
      <c r="ROR12" s="34"/>
      <c r="ROS12" s="34"/>
      <c r="ROT12" s="34"/>
      <c r="ROU12" s="34"/>
      <c r="ROV12" s="34"/>
      <c r="ROW12" s="34"/>
      <c r="ROX12" s="34"/>
      <c r="ROY12" s="34"/>
      <c r="ROZ12" s="34"/>
      <c r="RPA12" s="34"/>
      <c r="RPB12" s="34"/>
      <c r="RPC12" s="34"/>
      <c r="RPD12" s="34"/>
      <c r="RPE12" s="34"/>
      <c r="RPF12" s="34"/>
      <c r="RPG12" s="34"/>
      <c r="RPH12" s="34"/>
      <c r="RPI12" s="34"/>
      <c r="RPJ12" s="34"/>
      <c r="RPK12" s="34"/>
      <c r="RPL12" s="34"/>
      <c r="RPM12" s="34"/>
      <c r="RPN12" s="34"/>
      <c r="RPO12" s="34"/>
      <c r="RPP12" s="34"/>
      <c r="RPQ12" s="34"/>
      <c r="RPR12" s="34"/>
      <c r="RPS12" s="34"/>
      <c r="RPT12" s="34"/>
      <c r="RPU12" s="34"/>
      <c r="RPV12" s="34"/>
      <c r="RPW12" s="34"/>
      <c r="RPX12" s="34"/>
      <c r="RPY12" s="34"/>
      <c r="RPZ12" s="34"/>
      <c r="RQA12" s="34"/>
      <c r="RQB12" s="34"/>
      <c r="RQC12" s="34"/>
      <c r="RQD12" s="34"/>
      <c r="RQE12" s="34"/>
      <c r="RQF12" s="34"/>
      <c r="RQG12" s="34"/>
      <c r="RQH12" s="34"/>
      <c r="RQI12" s="34"/>
      <c r="RQJ12" s="34"/>
      <c r="RQK12" s="34"/>
      <c r="RQL12" s="34"/>
      <c r="RQM12" s="34"/>
      <c r="RQN12" s="34"/>
      <c r="RQO12" s="34"/>
      <c r="RQP12" s="34"/>
      <c r="RQQ12" s="34"/>
      <c r="RQR12" s="34"/>
      <c r="RQS12" s="34"/>
      <c r="RQT12" s="34"/>
      <c r="RQU12" s="34"/>
      <c r="RQV12" s="34"/>
      <c r="RQW12" s="34"/>
      <c r="RQX12" s="34"/>
      <c r="RQY12" s="34"/>
      <c r="RQZ12" s="34"/>
      <c r="RRA12" s="34"/>
      <c r="RRB12" s="34"/>
      <c r="RRC12" s="34"/>
      <c r="RRD12" s="34"/>
      <c r="RRE12" s="34"/>
      <c r="RRF12" s="34"/>
      <c r="RRG12" s="34"/>
      <c r="RRH12" s="34"/>
      <c r="RRI12" s="34"/>
      <c r="RRJ12" s="34"/>
      <c r="RRK12" s="34"/>
      <c r="RRL12" s="34"/>
      <c r="RRM12" s="34"/>
      <c r="RRN12" s="34"/>
      <c r="RRO12" s="34"/>
      <c r="RRP12" s="34"/>
      <c r="RRQ12" s="34"/>
      <c r="RRR12" s="34"/>
      <c r="RRS12" s="34"/>
      <c r="RRT12" s="34"/>
      <c r="RRU12" s="34"/>
      <c r="RRV12" s="34"/>
      <c r="RRW12" s="34"/>
      <c r="RRX12" s="34"/>
      <c r="RRY12" s="34"/>
      <c r="RRZ12" s="34"/>
      <c r="RSA12" s="34"/>
      <c r="RSB12" s="34"/>
      <c r="RSC12" s="34"/>
      <c r="RSD12" s="34"/>
      <c r="RSE12" s="34"/>
      <c r="RSF12" s="34"/>
      <c r="RSG12" s="34"/>
      <c r="RSH12" s="34"/>
      <c r="RSI12" s="34"/>
      <c r="RSJ12" s="34"/>
      <c r="RSK12" s="34"/>
      <c r="RSL12" s="34"/>
      <c r="RSM12" s="34"/>
      <c r="RSN12" s="34"/>
      <c r="RSO12" s="34"/>
      <c r="RSP12" s="34"/>
      <c r="RSQ12" s="34"/>
      <c r="RSR12" s="34"/>
      <c r="RSS12" s="34"/>
      <c r="RST12" s="34"/>
      <c r="RSU12" s="34"/>
      <c r="RSV12" s="34"/>
      <c r="RSW12" s="34"/>
      <c r="RSX12" s="34"/>
      <c r="RSY12" s="34"/>
      <c r="RSZ12" s="34"/>
      <c r="RTA12" s="34"/>
      <c r="RTB12" s="34"/>
      <c r="RTC12" s="34"/>
      <c r="RTD12" s="34"/>
      <c r="RTE12" s="34"/>
      <c r="RTF12" s="34"/>
      <c r="RTG12" s="34"/>
      <c r="RTH12" s="34"/>
      <c r="RTI12" s="34"/>
      <c r="RTJ12" s="34"/>
      <c r="RTK12" s="34"/>
      <c r="RTL12" s="34"/>
      <c r="RTM12" s="34"/>
      <c r="RTN12" s="34"/>
      <c r="RTO12" s="34"/>
      <c r="RTP12" s="34"/>
      <c r="RTQ12" s="34"/>
      <c r="RTR12" s="34"/>
      <c r="RTS12" s="34"/>
      <c r="RTT12" s="34"/>
      <c r="RTU12" s="34"/>
      <c r="RTV12" s="34"/>
      <c r="RTW12" s="34"/>
      <c r="RTX12" s="34"/>
      <c r="RTY12" s="34"/>
      <c r="RTZ12" s="34"/>
      <c r="RUA12" s="34"/>
      <c r="RUB12" s="34"/>
      <c r="RUC12" s="34"/>
      <c r="RUD12" s="34"/>
      <c r="RUE12" s="34"/>
      <c r="RUF12" s="34"/>
      <c r="RUG12" s="34"/>
      <c r="RUH12" s="34"/>
      <c r="RUI12" s="34"/>
      <c r="RUJ12" s="34"/>
      <c r="RUK12" s="34"/>
      <c r="RUL12" s="34"/>
      <c r="RUM12" s="34"/>
      <c r="RUN12" s="34"/>
      <c r="RUO12" s="34"/>
      <c r="RUP12" s="34"/>
      <c r="RUQ12" s="34"/>
      <c r="RUR12" s="34"/>
      <c r="RUS12" s="34"/>
      <c r="RUT12" s="34"/>
      <c r="RUU12" s="34"/>
      <c r="RUV12" s="34"/>
      <c r="RUW12" s="34"/>
      <c r="RUX12" s="34"/>
      <c r="RUY12" s="34"/>
      <c r="RUZ12" s="34"/>
      <c r="RVA12" s="34"/>
      <c r="RVB12" s="34"/>
      <c r="RVC12" s="34"/>
      <c r="RVD12" s="34"/>
      <c r="RVE12" s="34"/>
      <c r="RVF12" s="34"/>
      <c r="RVG12" s="34"/>
      <c r="RVH12" s="34"/>
      <c r="RVI12" s="34"/>
      <c r="RVJ12" s="34"/>
      <c r="RVK12" s="34"/>
      <c r="RVL12" s="34"/>
      <c r="RVM12" s="34"/>
      <c r="RVN12" s="34"/>
      <c r="RVO12" s="34"/>
      <c r="RVP12" s="34"/>
      <c r="RVQ12" s="34"/>
      <c r="RVR12" s="34"/>
      <c r="RVS12" s="34"/>
      <c r="RVT12" s="34"/>
      <c r="RVU12" s="34"/>
      <c r="RVV12" s="34"/>
      <c r="RVW12" s="34"/>
      <c r="RVX12" s="34"/>
      <c r="RVY12" s="34"/>
      <c r="RVZ12" s="34"/>
      <c r="RWA12" s="34"/>
      <c r="RWB12" s="34"/>
      <c r="RWC12" s="34"/>
      <c r="RWD12" s="34"/>
      <c r="RWE12" s="34"/>
      <c r="RWF12" s="34"/>
      <c r="RWG12" s="34"/>
      <c r="RWH12" s="34"/>
      <c r="RWI12" s="34"/>
      <c r="RWJ12" s="34"/>
      <c r="RWK12" s="34"/>
      <c r="RWL12" s="34"/>
      <c r="RWM12" s="34"/>
      <c r="RWN12" s="34"/>
      <c r="RWO12" s="34"/>
      <c r="RWP12" s="34"/>
      <c r="RWQ12" s="34"/>
      <c r="RWR12" s="34"/>
      <c r="RWS12" s="34"/>
      <c r="RWT12" s="34"/>
      <c r="RWU12" s="34"/>
      <c r="RWV12" s="34"/>
      <c r="RWW12" s="34"/>
      <c r="RWX12" s="34"/>
      <c r="RWY12" s="34"/>
      <c r="RWZ12" s="34"/>
      <c r="RXA12" s="34"/>
      <c r="RXB12" s="34"/>
      <c r="RXC12" s="34"/>
      <c r="RXD12" s="34"/>
      <c r="RXE12" s="34"/>
      <c r="RXF12" s="34"/>
      <c r="RXG12" s="34"/>
      <c r="RXH12" s="34"/>
      <c r="RXI12" s="34"/>
      <c r="RXJ12" s="34"/>
      <c r="RXK12" s="34"/>
      <c r="RXL12" s="34"/>
      <c r="RXM12" s="34"/>
      <c r="RXN12" s="34"/>
      <c r="RXO12" s="34"/>
      <c r="RXP12" s="34"/>
      <c r="RXQ12" s="34"/>
      <c r="RXR12" s="34"/>
      <c r="RXS12" s="34"/>
      <c r="RXT12" s="34"/>
      <c r="RXU12" s="34"/>
      <c r="RXV12" s="34"/>
      <c r="RXW12" s="34"/>
      <c r="RXX12" s="34"/>
      <c r="RXY12" s="34"/>
      <c r="RXZ12" s="34"/>
      <c r="RYA12" s="34"/>
      <c r="RYB12" s="34"/>
      <c r="RYC12" s="34"/>
      <c r="RYD12" s="34"/>
      <c r="RYE12" s="34"/>
      <c r="RYF12" s="34"/>
      <c r="RYG12" s="34"/>
      <c r="RYH12" s="34"/>
      <c r="RYI12" s="34"/>
      <c r="RYJ12" s="34"/>
      <c r="RYK12" s="34"/>
      <c r="RYL12" s="34"/>
      <c r="RYM12" s="34"/>
      <c r="RYN12" s="34"/>
      <c r="RYO12" s="34"/>
      <c r="RYP12" s="34"/>
      <c r="RYQ12" s="34"/>
      <c r="RYR12" s="34"/>
      <c r="RYS12" s="34"/>
      <c r="RYT12" s="34"/>
      <c r="RYU12" s="34"/>
      <c r="RYV12" s="34"/>
      <c r="RYW12" s="34"/>
      <c r="RYX12" s="34"/>
      <c r="RYY12" s="34"/>
      <c r="RYZ12" s="34"/>
      <c r="RZA12" s="34"/>
      <c r="RZB12" s="34"/>
      <c r="RZC12" s="34"/>
      <c r="RZD12" s="34"/>
      <c r="RZE12" s="34"/>
      <c r="RZF12" s="34"/>
      <c r="RZG12" s="34"/>
      <c r="RZH12" s="34"/>
      <c r="RZI12" s="34"/>
      <c r="RZJ12" s="34"/>
      <c r="RZK12" s="34"/>
      <c r="RZL12" s="34"/>
      <c r="RZM12" s="34"/>
      <c r="RZN12" s="34"/>
      <c r="RZO12" s="34"/>
      <c r="RZP12" s="34"/>
      <c r="RZQ12" s="34"/>
      <c r="RZR12" s="34"/>
      <c r="RZS12" s="34"/>
      <c r="RZT12" s="34"/>
      <c r="RZU12" s="34"/>
      <c r="RZV12" s="34"/>
      <c r="RZW12" s="34"/>
      <c r="RZX12" s="34"/>
      <c r="RZY12" s="34"/>
      <c r="RZZ12" s="34"/>
      <c r="SAA12" s="34"/>
      <c r="SAB12" s="34"/>
      <c r="SAC12" s="34"/>
      <c r="SAD12" s="34"/>
      <c r="SAE12" s="34"/>
      <c r="SAF12" s="34"/>
      <c r="SAG12" s="34"/>
      <c r="SAH12" s="34"/>
      <c r="SAI12" s="34"/>
      <c r="SAJ12" s="34"/>
      <c r="SAK12" s="34"/>
      <c r="SAL12" s="34"/>
      <c r="SAM12" s="34"/>
      <c r="SAN12" s="34"/>
      <c r="SAO12" s="34"/>
      <c r="SAP12" s="34"/>
      <c r="SAQ12" s="34"/>
      <c r="SAR12" s="34"/>
      <c r="SAS12" s="34"/>
      <c r="SAT12" s="34"/>
      <c r="SAU12" s="34"/>
      <c r="SAV12" s="34"/>
      <c r="SAW12" s="34"/>
      <c r="SAX12" s="34"/>
      <c r="SAY12" s="34"/>
      <c r="SAZ12" s="34"/>
      <c r="SBA12" s="34"/>
      <c r="SBB12" s="34"/>
      <c r="SBC12" s="34"/>
      <c r="SBD12" s="34"/>
      <c r="SBE12" s="34"/>
      <c r="SBF12" s="34"/>
      <c r="SBG12" s="34"/>
      <c r="SBH12" s="34"/>
      <c r="SBI12" s="34"/>
      <c r="SBJ12" s="34"/>
      <c r="SBK12" s="34"/>
      <c r="SBL12" s="34"/>
      <c r="SBM12" s="34"/>
      <c r="SBN12" s="34"/>
      <c r="SBO12" s="34"/>
      <c r="SBP12" s="34"/>
      <c r="SBQ12" s="34"/>
      <c r="SBR12" s="34"/>
      <c r="SBS12" s="34"/>
      <c r="SBT12" s="34"/>
      <c r="SBU12" s="34"/>
      <c r="SBV12" s="34"/>
      <c r="SBW12" s="34"/>
      <c r="SBX12" s="34"/>
      <c r="SBY12" s="34"/>
      <c r="SBZ12" s="34"/>
      <c r="SCA12" s="34"/>
      <c r="SCB12" s="34"/>
      <c r="SCC12" s="34"/>
      <c r="SCD12" s="34"/>
      <c r="SCE12" s="34"/>
      <c r="SCF12" s="34"/>
      <c r="SCG12" s="34"/>
      <c r="SCH12" s="34"/>
      <c r="SCI12" s="34"/>
      <c r="SCJ12" s="34"/>
      <c r="SCK12" s="34"/>
      <c r="SCL12" s="34"/>
      <c r="SCM12" s="34"/>
      <c r="SCN12" s="34"/>
      <c r="SCO12" s="34"/>
      <c r="SCP12" s="34"/>
      <c r="SCQ12" s="34"/>
      <c r="SCR12" s="34"/>
      <c r="SCS12" s="34"/>
      <c r="SCT12" s="34"/>
      <c r="SCU12" s="34"/>
      <c r="SCV12" s="34"/>
      <c r="SCW12" s="34"/>
      <c r="SCX12" s="34"/>
      <c r="SCY12" s="34"/>
      <c r="SCZ12" s="34"/>
      <c r="SDA12" s="34"/>
      <c r="SDB12" s="34"/>
      <c r="SDC12" s="34"/>
      <c r="SDD12" s="34"/>
      <c r="SDE12" s="34"/>
      <c r="SDF12" s="34"/>
      <c r="SDG12" s="34"/>
      <c r="SDH12" s="34"/>
      <c r="SDI12" s="34"/>
      <c r="SDJ12" s="34"/>
      <c r="SDK12" s="34"/>
      <c r="SDL12" s="34"/>
      <c r="SDM12" s="34"/>
      <c r="SDN12" s="34"/>
      <c r="SDO12" s="34"/>
      <c r="SDP12" s="34"/>
      <c r="SDQ12" s="34"/>
      <c r="SDR12" s="34"/>
      <c r="SDS12" s="34"/>
      <c r="SDT12" s="34"/>
      <c r="SDU12" s="34"/>
      <c r="SDV12" s="34"/>
      <c r="SDW12" s="34"/>
      <c r="SDX12" s="34"/>
      <c r="SDY12" s="34"/>
      <c r="SDZ12" s="34"/>
      <c r="SEA12" s="34"/>
      <c r="SEB12" s="34"/>
      <c r="SEC12" s="34"/>
      <c r="SED12" s="34"/>
      <c r="SEE12" s="34"/>
      <c r="SEF12" s="34"/>
      <c r="SEG12" s="34"/>
      <c r="SEH12" s="34"/>
      <c r="SEI12" s="34"/>
      <c r="SEJ12" s="34"/>
      <c r="SEK12" s="34"/>
      <c r="SEL12" s="34"/>
      <c r="SEM12" s="34"/>
      <c r="SEN12" s="34"/>
      <c r="SEO12" s="34"/>
      <c r="SEP12" s="34"/>
      <c r="SEQ12" s="34"/>
      <c r="SER12" s="34"/>
      <c r="SES12" s="34"/>
      <c r="SET12" s="34"/>
      <c r="SEU12" s="34"/>
      <c r="SEV12" s="34"/>
      <c r="SEW12" s="34"/>
      <c r="SEX12" s="34"/>
      <c r="SEY12" s="34"/>
      <c r="SEZ12" s="34"/>
      <c r="SFA12" s="34"/>
      <c r="SFB12" s="34"/>
      <c r="SFC12" s="34"/>
      <c r="SFD12" s="34"/>
      <c r="SFE12" s="34"/>
      <c r="SFF12" s="34"/>
      <c r="SFG12" s="34"/>
      <c r="SFH12" s="34"/>
      <c r="SFI12" s="34"/>
      <c r="SFJ12" s="34"/>
      <c r="SFK12" s="34"/>
      <c r="SFL12" s="34"/>
      <c r="SFM12" s="34"/>
      <c r="SFN12" s="34"/>
      <c r="SFO12" s="34"/>
      <c r="SFP12" s="34"/>
      <c r="SFQ12" s="34"/>
      <c r="SFR12" s="34"/>
      <c r="SFS12" s="34"/>
      <c r="SFT12" s="34"/>
      <c r="SFU12" s="34"/>
      <c r="SFV12" s="34"/>
      <c r="SFW12" s="34"/>
      <c r="SFX12" s="34"/>
      <c r="SFY12" s="34"/>
      <c r="SFZ12" s="34"/>
      <c r="SGA12" s="34"/>
      <c r="SGB12" s="34"/>
      <c r="SGC12" s="34"/>
      <c r="SGD12" s="34"/>
      <c r="SGE12" s="34"/>
      <c r="SGF12" s="34"/>
      <c r="SGG12" s="34"/>
      <c r="SGH12" s="34"/>
      <c r="SGI12" s="34"/>
      <c r="SGJ12" s="34"/>
      <c r="SGK12" s="34"/>
      <c r="SGL12" s="34"/>
      <c r="SGM12" s="34"/>
      <c r="SGN12" s="34"/>
      <c r="SGO12" s="34"/>
      <c r="SGP12" s="34"/>
      <c r="SGQ12" s="34"/>
      <c r="SGR12" s="34"/>
      <c r="SGS12" s="34"/>
      <c r="SGT12" s="34"/>
      <c r="SGU12" s="34"/>
      <c r="SGV12" s="34"/>
      <c r="SGW12" s="34"/>
      <c r="SGX12" s="34"/>
      <c r="SGY12" s="34"/>
      <c r="SGZ12" s="34"/>
      <c r="SHA12" s="34"/>
      <c r="SHB12" s="34"/>
      <c r="SHC12" s="34"/>
      <c r="SHD12" s="34"/>
      <c r="SHE12" s="34"/>
      <c r="SHF12" s="34"/>
      <c r="SHG12" s="34"/>
      <c r="SHH12" s="34"/>
      <c r="SHI12" s="34"/>
      <c r="SHJ12" s="34"/>
      <c r="SHK12" s="34"/>
      <c r="SHL12" s="34"/>
      <c r="SHM12" s="34"/>
      <c r="SHN12" s="34"/>
      <c r="SHO12" s="34"/>
      <c r="SHP12" s="34"/>
      <c r="SHQ12" s="34"/>
      <c r="SHR12" s="34"/>
      <c r="SHS12" s="34"/>
      <c r="SHT12" s="34"/>
      <c r="SHU12" s="34"/>
      <c r="SHV12" s="34"/>
      <c r="SHW12" s="34"/>
      <c r="SHX12" s="34"/>
      <c r="SHY12" s="34"/>
      <c r="SHZ12" s="34"/>
      <c r="SIA12" s="34"/>
      <c r="SIB12" s="34"/>
      <c r="SIC12" s="34"/>
      <c r="SID12" s="34"/>
      <c r="SIE12" s="34"/>
      <c r="SIF12" s="34"/>
      <c r="SIG12" s="34"/>
      <c r="SIH12" s="34"/>
      <c r="SII12" s="34"/>
      <c r="SIJ12" s="34"/>
      <c r="SIK12" s="34"/>
      <c r="SIL12" s="34"/>
      <c r="SIM12" s="34"/>
      <c r="SIN12" s="34"/>
      <c r="SIO12" s="34"/>
      <c r="SIP12" s="34"/>
      <c r="SIQ12" s="34"/>
      <c r="SIR12" s="34"/>
      <c r="SIS12" s="34"/>
      <c r="SIT12" s="34"/>
      <c r="SIU12" s="34"/>
      <c r="SIV12" s="34"/>
      <c r="SIW12" s="34"/>
      <c r="SIX12" s="34"/>
      <c r="SIY12" s="34"/>
      <c r="SIZ12" s="34"/>
      <c r="SJA12" s="34"/>
      <c r="SJB12" s="34"/>
      <c r="SJC12" s="34"/>
      <c r="SJD12" s="34"/>
      <c r="SJE12" s="34"/>
      <c r="SJF12" s="34"/>
      <c r="SJG12" s="34"/>
      <c r="SJH12" s="34"/>
      <c r="SJI12" s="34"/>
      <c r="SJJ12" s="34"/>
      <c r="SJK12" s="34"/>
      <c r="SJL12" s="34"/>
      <c r="SJM12" s="34"/>
      <c r="SJN12" s="34"/>
      <c r="SJO12" s="34"/>
      <c r="SJP12" s="34"/>
      <c r="SJQ12" s="34"/>
      <c r="SJR12" s="34"/>
      <c r="SJS12" s="34"/>
      <c r="SJT12" s="34"/>
      <c r="SJU12" s="34"/>
      <c r="SJV12" s="34"/>
      <c r="SJW12" s="34"/>
      <c r="SJX12" s="34"/>
      <c r="SJY12" s="34"/>
      <c r="SJZ12" s="34"/>
      <c r="SKA12" s="34"/>
      <c r="SKB12" s="34"/>
      <c r="SKC12" s="34"/>
      <c r="SKD12" s="34"/>
      <c r="SKE12" s="34"/>
      <c r="SKF12" s="34"/>
      <c r="SKG12" s="34"/>
      <c r="SKH12" s="34"/>
      <c r="SKI12" s="34"/>
      <c r="SKJ12" s="34"/>
      <c r="SKK12" s="34"/>
      <c r="SKL12" s="34"/>
      <c r="SKM12" s="34"/>
      <c r="SKN12" s="34"/>
      <c r="SKO12" s="34"/>
      <c r="SKP12" s="34"/>
      <c r="SKQ12" s="34"/>
      <c r="SKR12" s="34"/>
      <c r="SKS12" s="34"/>
      <c r="SKT12" s="34"/>
      <c r="SKU12" s="34"/>
      <c r="SKV12" s="34"/>
      <c r="SKW12" s="34"/>
      <c r="SKX12" s="34"/>
      <c r="SKY12" s="34"/>
      <c r="SKZ12" s="34"/>
      <c r="SLA12" s="34"/>
      <c r="SLB12" s="34"/>
      <c r="SLC12" s="34"/>
      <c r="SLD12" s="34"/>
      <c r="SLE12" s="34"/>
      <c r="SLF12" s="34"/>
      <c r="SLG12" s="34"/>
      <c r="SLH12" s="34"/>
      <c r="SLI12" s="34"/>
      <c r="SLJ12" s="34"/>
      <c r="SLK12" s="34"/>
      <c r="SLL12" s="34"/>
      <c r="SLM12" s="34"/>
      <c r="SLN12" s="34"/>
      <c r="SLO12" s="34"/>
      <c r="SLP12" s="34"/>
      <c r="SLQ12" s="34"/>
      <c r="SLR12" s="34"/>
      <c r="SLS12" s="34"/>
      <c r="SLT12" s="34"/>
      <c r="SLU12" s="34"/>
      <c r="SLV12" s="34"/>
      <c r="SLW12" s="34"/>
      <c r="SLX12" s="34"/>
      <c r="SLY12" s="34"/>
      <c r="SLZ12" s="34"/>
      <c r="SMA12" s="34"/>
      <c r="SMB12" s="34"/>
      <c r="SMC12" s="34"/>
      <c r="SMD12" s="34"/>
      <c r="SME12" s="34"/>
      <c r="SMF12" s="34"/>
      <c r="SMG12" s="34"/>
      <c r="SMH12" s="34"/>
      <c r="SMI12" s="34"/>
      <c r="SMJ12" s="34"/>
      <c r="SMK12" s="34"/>
      <c r="SML12" s="34"/>
      <c r="SMM12" s="34"/>
      <c r="SMN12" s="34"/>
      <c r="SMO12" s="34"/>
      <c r="SMP12" s="34"/>
      <c r="SMQ12" s="34"/>
      <c r="SMR12" s="34"/>
      <c r="SMS12" s="34"/>
      <c r="SMT12" s="34"/>
      <c r="SMU12" s="34"/>
      <c r="SMV12" s="34"/>
      <c r="SMW12" s="34"/>
      <c r="SMX12" s="34"/>
      <c r="SMY12" s="34"/>
      <c r="SMZ12" s="34"/>
      <c r="SNA12" s="34"/>
      <c r="SNB12" s="34"/>
      <c r="SNC12" s="34"/>
      <c r="SND12" s="34"/>
      <c r="SNE12" s="34"/>
      <c r="SNF12" s="34"/>
      <c r="SNG12" s="34"/>
      <c r="SNH12" s="34"/>
      <c r="SNI12" s="34"/>
      <c r="SNJ12" s="34"/>
      <c r="SNK12" s="34"/>
      <c r="SNL12" s="34"/>
      <c r="SNM12" s="34"/>
      <c r="SNN12" s="34"/>
      <c r="SNO12" s="34"/>
      <c r="SNP12" s="34"/>
      <c r="SNQ12" s="34"/>
      <c r="SNR12" s="34"/>
      <c r="SNS12" s="34"/>
      <c r="SNT12" s="34"/>
      <c r="SNU12" s="34"/>
      <c r="SNV12" s="34"/>
      <c r="SNW12" s="34"/>
      <c r="SNX12" s="34"/>
      <c r="SNY12" s="34"/>
      <c r="SNZ12" s="34"/>
      <c r="SOA12" s="34"/>
      <c r="SOB12" s="34"/>
      <c r="SOC12" s="34"/>
      <c r="SOD12" s="34"/>
      <c r="SOE12" s="34"/>
      <c r="SOF12" s="34"/>
      <c r="SOG12" s="34"/>
      <c r="SOH12" s="34"/>
      <c r="SOI12" s="34"/>
      <c r="SOJ12" s="34"/>
      <c r="SOK12" s="34"/>
      <c r="SOL12" s="34"/>
      <c r="SOM12" s="34"/>
      <c r="SON12" s="34"/>
      <c r="SOO12" s="34"/>
      <c r="SOP12" s="34"/>
      <c r="SOQ12" s="34"/>
      <c r="SOR12" s="34"/>
      <c r="SOS12" s="34"/>
      <c r="SOT12" s="34"/>
      <c r="SOU12" s="34"/>
      <c r="SOV12" s="34"/>
      <c r="SOW12" s="34"/>
      <c r="SOX12" s="34"/>
      <c r="SOY12" s="34"/>
      <c r="SOZ12" s="34"/>
      <c r="SPA12" s="34"/>
      <c r="SPB12" s="34"/>
      <c r="SPC12" s="34"/>
      <c r="SPD12" s="34"/>
      <c r="SPE12" s="34"/>
      <c r="SPF12" s="34"/>
      <c r="SPG12" s="34"/>
      <c r="SPH12" s="34"/>
      <c r="SPI12" s="34"/>
      <c r="SPJ12" s="34"/>
      <c r="SPK12" s="34"/>
      <c r="SPL12" s="34"/>
      <c r="SPM12" s="34"/>
      <c r="SPN12" s="34"/>
      <c r="SPO12" s="34"/>
      <c r="SPP12" s="34"/>
      <c r="SPQ12" s="34"/>
      <c r="SPR12" s="34"/>
      <c r="SPS12" s="34"/>
      <c r="SPT12" s="34"/>
      <c r="SPU12" s="34"/>
      <c r="SPV12" s="34"/>
      <c r="SPW12" s="34"/>
      <c r="SPX12" s="34"/>
      <c r="SPY12" s="34"/>
      <c r="SPZ12" s="34"/>
      <c r="SQA12" s="34"/>
      <c r="SQB12" s="34"/>
      <c r="SQC12" s="34"/>
      <c r="SQD12" s="34"/>
      <c r="SQE12" s="34"/>
      <c r="SQF12" s="34"/>
      <c r="SQG12" s="34"/>
      <c r="SQH12" s="34"/>
      <c r="SQI12" s="34"/>
      <c r="SQJ12" s="34"/>
      <c r="SQK12" s="34"/>
      <c r="SQL12" s="34"/>
      <c r="SQM12" s="34"/>
      <c r="SQN12" s="34"/>
      <c r="SQO12" s="34"/>
      <c r="SQP12" s="34"/>
      <c r="SQQ12" s="34"/>
      <c r="SQR12" s="34"/>
      <c r="SQS12" s="34"/>
      <c r="SQT12" s="34"/>
      <c r="SQU12" s="34"/>
      <c r="SQV12" s="34"/>
      <c r="SQW12" s="34"/>
      <c r="SQX12" s="34"/>
      <c r="SQY12" s="34"/>
      <c r="SQZ12" s="34"/>
      <c r="SRA12" s="34"/>
      <c r="SRB12" s="34"/>
      <c r="SRC12" s="34"/>
      <c r="SRD12" s="34"/>
      <c r="SRE12" s="34"/>
      <c r="SRF12" s="34"/>
      <c r="SRG12" s="34"/>
      <c r="SRH12" s="34"/>
      <c r="SRI12" s="34"/>
      <c r="SRJ12" s="34"/>
      <c r="SRK12" s="34"/>
      <c r="SRL12" s="34"/>
      <c r="SRM12" s="34"/>
      <c r="SRN12" s="34"/>
      <c r="SRO12" s="34"/>
      <c r="SRP12" s="34"/>
      <c r="SRQ12" s="34"/>
      <c r="SRR12" s="34"/>
      <c r="SRS12" s="34"/>
      <c r="SRT12" s="34"/>
      <c r="SRU12" s="34"/>
      <c r="SRV12" s="34"/>
      <c r="SRW12" s="34"/>
      <c r="SRX12" s="34"/>
      <c r="SRY12" s="34"/>
      <c r="SRZ12" s="34"/>
      <c r="SSA12" s="34"/>
      <c r="SSB12" s="34"/>
      <c r="SSC12" s="34"/>
      <c r="SSD12" s="34"/>
      <c r="SSE12" s="34"/>
      <c r="SSF12" s="34"/>
      <c r="SSG12" s="34"/>
      <c r="SSH12" s="34"/>
      <c r="SSI12" s="34"/>
      <c r="SSJ12" s="34"/>
      <c r="SSK12" s="34"/>
      <c r="SSL12" s="34"/>
      <c r="SSM12" s="34"/>
      <c r="SSN12" s="34"/>
      <c r="SSO12" s="34"/>
      <c r="SSP12" s="34"/>
      <c r="SSQ12" s="34"/>
      <c r="SSR12" s="34"/>
      <c r="SSS12" s="34"/>
      <c r="SST12" s="34"/>
      <c r="SSU12" s="34"/>
      <c r="SSV12" s="34"/>
      <c r="SSW12" s="34"/>
      <c r="SSX12" s="34"/>
      <c r="SSY12" s="34"/>
      <c r="SSZ12" s="34"/>
      <c r="STA12" s="34"/>
      <c r="STB12" s="34"/>
      <c r="STC12" s="34"/>
      <c r="STD12" s="34"/>
      <c r="STE12" s="34"/>
      <c r="STF12" s="34"/>
      <c r="STG12" s="34"/>
      <c r="STH12" s="34"/>
      <c r="STI12" s="34"/>
      <c r="STJ12" s="34"/>
      <c r="STK12" s="34"/>
      <c r="STL12" s="34"/>
      <c r="STM12" s="34"/>
      <c r="STN12" s="34"/>
      <c r="STO12" s="34"/>
      <c r="STP12" s="34"/>
      <c r="STQ12" s="34"/>
      <c r="STR12" s="34"/>
      <c r="STS12" s="34"/>
      <c r="STT12" s="34"/>
      <c r="STU12" s="34"/>
      <c r="STV12" s="34"/>
      <c r="STW12" s="34"/>
      <c r="STX12" s="34"/>
      <c r="STY12" s="34"/>
      <c r="STZ12" s="34"/>
      <c r="SUA12" s="34"/>
      <c r="SUB12" s="34"/>
      <c r="SUC12" s="34"/>
      <c r="SUD12" s="34"/>
      <c r="SUE12" s="34"/>
      <c r="SUF12" s="34"/>
      <c r="SUG12" s="34"/>
      <c r="SUH12" s="34"/>
      <c r="SUI12" s="34"/>
      <c r="SUJ12" s="34"/>
      <c r="SUK12" s="34"/>
      <c r="SUL12" s="34"/>
      <c r="SUM12" s="34"/>
      <c r="SUN12" s="34"/>
      <c r="SUO12" s="34"/>
      <c r="SUP12" s="34"/>
      <c r="SUQ12" s="34"/>
      <c r="SUR12" s="34"/>
      <c r="SUS12" s="34"/>
      <c r="SUT12" s="34"/>
      <c r="SUU12" s="34"/>
      <c r="SUV12" s="34"/>
      <c r="SUW12" s="34"/>
      <c r="SUX12" s="34"/>
      <c r="SUY12" s="34"/>
      <c r="SUZ12" s="34"/>
      <c r="SVA12" s="34"/>
      <c r="SVB12" s="34"/>
      <c r="SVC12" s="34"/>
      <c r="SVD12" s="34"/>
      <c r="SVE12" s="34"/>
      <c r="SVF12" s="34"/>
      <c r="SVG12" s="34"/>
      <c r="SVH12" s="34"/>
      <c r="SVI12" s="34"/>
      <c r="SVJ12" s="34"/>
      <c r="SVK12" s="34"/>
      <c r="SVL12" s="34"/>
      <c r="SVM12" s="34"/>
      <c r="SVN12" s="34"/>
      <c r="SVO12" s="34"/>
      <c r="SVP12" s="34"/>
      <c r="SVQ12" s="34"/>
      <c r="SVR12" s="34"/>
      <c r="SVS12" s="34"/>
      <c r="SVT12" s="34"/>
      <c r="SVU12" s="34"/>
      <c r="SVV12" s="34"/>
      <c r="SVW12" s="34"/>
      <c r="SVX12" s="34"/>
      <c r="SVY12" s="34"/>
      <c r="SVZ12" s="34"/>
      <c r="SWA12" s="34"/>
      <c r="SWB12" s="34"/>
      <c r="SWC12" s="34"/>
      <c r="SWD12" s="34"/>
      <c r="SWE12" s="34"/>
      <c r="SWF12" s="34"/>
      <c r="SWG12" s="34"/>
      <c r="SWH12" s="34"/>
      <c r="SWI12" s="34"/>
      <c r="SWJ12" s="34"/>
      <c r="SWK12" s="34"/>
      <c r="SWL12" s="34"/>
      <c r="SWM12" s="34"/>
      <c r="SWN12" s="34"/>
      <c r="SWO12" s="34"/>
      <c r="SWP12" s="34"/>
      <c r="SWQ12" s="34"/>
      <c r="SWR12" s="34"/>
      <c r="SWS12" s="34"/>
      <c r="SWT12" s="34"/>
      <c r="SWU12" s="34"/>
      <c r="SWV12" s="34"/>
      <c r="SWW12" s="34"/>
      <c r="SWX12" s="34"/>
      <c r="SWY12" s="34"/>
      <c r="SWZ12" s="34"/>
      <c r="SXA12" s="34"/>
      <c r="SXB12" s="34"/>
      <c r="SXC12" s="34"/>
      <c r="SXD12" s="34"/>
      <c r="SXE12" s="34"/>
      <c r="SXF12" s="34"/>
      <c r="SXG12" s="34"/>
      <c r="SXH12" s="34"/>
      <c r="SXI12" s="34"/>
      <c r="SXJ12" s="34"/>
      <c r="SXK12" s="34"/>
      <c r="SXL12" s="34"/>
      <c r="SXM12" s="34"/>
      <c r="SXN12" s="34"/>
      <c r="SXO12" s="34"/>
      <c r="SXP12" s="34"/>
      <c r="SXQ12" s="34"/>
      <c r="SXR12" s="34"/>
      <c r="SXS12" s="34"/>
      <c r="SXT12" s="34"/>
      <c r="SXU12" s="34"/>
      <c r="SXV12" s="34"/>
      <c r="SXW12" s="34"/>
      <c r="SXX12" s="34"/>
      <c r="SXY12" s="34"/>
      <c r="SXZ12" s="34"/>
      <c r="SYA12" s="34"/>
      <c r="SYB12" s="34"/>
      <c r="SYC12" s="34"/>
      <c r="SYD12" s="34"/>
      <c r="SYE12" s="34"/>
      <c r="SYF12" s="34"/>
      <c r="SYG12" s="34"/>
      <c r="SYH12" s="34"/>
      <c r="SYI12" s="34"/>
      <c r="SYJ12" s="34"/>
      <c r="SYK12" s="34"/>
      <c r="SYL12" s="34"/>
      <c r="SYM12" s="34"/>
      <c r="SYN12" s="34"/>
      <c r="SYO12" s="34"/>
      <c r="SYP12" s="34"/>
      <c r="SYQ12" s="34"/>
      <c r="SYR12" s="34"/>
      <c r="SYS12" s="34"/>
      <c r="SYT12" s="34"/>
      <c r="SYU12" s="34"/>
      <c r="SYV12" s="34"/>
      <c r="SYW12" s="34"/>
      <c r="SYX12" s="34"/>
      <c r="SYY12" s="34"/>
      <c r="SYZ12" s="34"/>
      <c r="SZA12" s="34"/>
      <c r="SZB12" s="34"/>
      <c r="SZC12" s="34"/>
      <c r="SZD12" s="34"/>
      <c r="SZE12" s="34"/>
      <c r="SZF12" s="34"/>
      <c r="SZG12" s="34"/>
      <c r="SZH12" s="34"/>
      <c r="SZI12" s="34"/>
      <c r="SZJ12" s="34"/>
      <c r="SZK12" s="34"/>
      <c r="SZL12" s="34"/>
      <c r="SZM12" s="34"/>
      <c r="SZN12" s="34"/>
      <c r="SZO12" s="34"/>
      <c r="SZP12" s="34"/>
      <c r="SZQ12" s="34"/>
      <c r="SZR12" s="34"/>
      <c r="SZS12" s="34"/>
      <c r="SZT12" s="34"/>
      <c r="SZU12" s="34"/>
      <c r="SZV12" s="34"/>
      <c r="SZW12" s="34"/>
      <c r="SZX12" s="34"/>
      <c r="SZY12" s="34"/>
      <c r="SZZ12" s="34"/>
      <c r="TAA12" s="34"/>
      <c r="TAB12" s="34"/>
      <c r="TAC12" s="34"/>
      <c r="TAD12" s="34"/>
      <c r="TAE12" s="34"/>
      <c r="TAF12" s="34"/>
      <c r="TAG12" s="34"/>
      <c r="TAH12" s="34"/>
      <c r="TAI12" s="34"/>
      <c r="TAJ12" s="34"/>
      <c r="TAK12" s="34"/>
      <c r="TAL12" s="34"/>
      <c r="TAM12" s="34"/>
      <c r="TAN12" s="34"/>
      <c r="TAO12" s="34"/>
      <c r="TAP12" s="34"/>
      <c r="TAQ12" s="34"/>
      <c r="TAR12" s="34"/>
      <c r="TAS12" s="34"/>
      <c r="TAT12" s="34"/>
      <c r="TAU12" s="34"/>
      <c r="TAV12" s="34"/>
      <c r="TAW12" s="34"/>
      <c r="TAX12" s="34"/>
      <c r="TAY12" s="34"/>
      <c r="TAZ12" s="34"/>
      <c r="TBA12" s="34"/>
      <c r="TBB12" s="34"/>
      <c r="TBC12" s="34"/>
      <c r="TBD12" s="34"/>
      <c r="TBE12" s="34"/>
      <c r="TBF12" s="34"/>
      <c r="TBG12" s="34"/>
      <c r="TBH12" s="34"/>
      <c r="TBI12" s="34"/>
      <c r="TBJ12" s="34"/>
      <c r="TBK12" s="34"/>
      <c r="TBL12" s="34"/>
      <c r="TBM12" s="34"/>
      <c r="TBN12" s="34"/>
      <c r="TBO12" s="34"/>
      <c r="TBP12" s="34"/>
      <c r="TBQ12" s="34"/>
      <c r="TBR12" s="34"/>
      <c r="TBS12" s="34"/>
      <c r="TBT12" s="34"/>
      <c r="TBU12" s="34"/>
      <c r="TBV12" s="34"/>
      <c r="TBW12" s="34"/>
      <c r="TBX12" s="34"/>
      <c r="TBY12" s="34"/>
      <c r="TBZ12" s="34"/>
      <c r="TCA12" s="34"/>
      <c r="TCB12" s="34"/>
      <c r="TCC12" s="34"/>
      <c r="TCD12" s="34"/>
      <c r="TCE12" s="34"/>
      <c r="TCF12" s="34"/>
      <c r="TCG12" s="34"/>
      <c r="TCH12" s="34"/>
      <c r="TCI12" s="34"/>
      <c r="TCJ12" s="34"/>
      <c r="TCK12" s="34"/>
      <c r="TCL12" s="34"/>
      <c r="TCM12" s="34"/>
      <c r="TCN12" s="34"/>
      <c r="TCO12" s="34"/>
      <c r="TCP12" s="34"/>
      <c r="TCQ12" s="34"/>
      <c r="TCR12" s="34"/>
      <c r="TCS12" s="34"/>
      <c r="TCT12" s="34"/>
      <c r="TCU12" s="34"/>
      <c r="TCV12" s="34"/>
      <c r="TCW12" s="34"/>
      <c r="TCX12" s="34"/>
      <c r="TCY12" s="34"/>
      <c r="TCZ12" s="34"/>
      <c r="TDA12" s="34"/>
      <c r="TDB12" s="34"/>
      <c r="TDC12" s="34"/>
      <c r="TDD12" s="34"/>
      <c r="TDE12" s="34"/>
      <c r="TDF12" s="34"/>
      <c r="TDG12" s="34"/>
      <c r="TDH12" s="34"/>
      <c r="TDI12" s="34"/>
      <c r="TDJ12" s="34"/>
      <c r="TDK12" s="34"/>
      <c r="TDL12" s="34"/>
      <c r="TDM12" s="34"/>
      <c r="TDN12" s="34"/>
      <c r="TDO12" s="34"/>
      <c r="TDP12" s="34"/>
      <c r="TDQ12" s="34"/>
      <c r="TDR12" s="34"/>
      <c r="TDS12" s="34"/>
      <c r="TDT12" s="34"/>
      <c r="TDU12" s="34"/>
      <c r="TDV12" s="34"/>
      <c r="TDW12" s="34"/>
      <c r="TDX12" s="34"/>
      <c r="TDY12" s="34"/>
      <c r="TDZ12" s="34"/>
      <c r="TEA12" s="34"/>
      <c r="TEB12" s="34"/>
      <c r="TEC12" s="34"/>
      <c r="TED12" s="34"/>
      <c r="TEE12" s="34"/>
      <c r="TEF12" s="34"/>
      <c r="TEG12" s="34"/>
      <c r="TEH12" s="34"/>
      <c r="TEI12" s="34"/>
      <c r="TEJ12" s="34"/>
      <c r="TEK12" s="34"/>
      <c r="TEL12" s="34"/>
      <c r="TEM12" s="34"/>
      <c r="TEN12" s="34"/>
      <c r="TEO12" s="34"/>
      <c r="TEP12" s="34"/>
      <c r="TEQ12" s="34"/>
      <c r="TER12" s="34"/>
      <c r="TES12" s="34"/>
      <c r="TET12" s="34"/>
      <c r="TEU12" s="34"/>
      <c r="TEV12" s="34"/>
      <c r="TEW12" s="34"/>
      <c r="TEX12" s="34"/>
      <c r="TEY12" s="34"/>
      <c r="TEZ12" s="34"/>
      <c r="TFA12" s="34"/>
      <c r="TFB12" s="34"/>
      <c r="TFC12" s="34"/>
      <c r="TFD12" s="34"/>
      <c r="TFE12" s="34"/>
      <c r="TFF12" s="34"/>
      <c r="TFG12" s="34"/>
      <c r="TFH12" s="34"/>
      <c r="TFI12" s="34"/>
      <c r="TFJ12" s="34"/>
      <c r="TFK12" s="34"/>
      <c r="TFL12" s="34"/>
      <c r="TFM12" s="34"/>
      <c r="TFN12" s="34"/>
      <c r="TFO12" s="34"/>
      <c r="TFP12" s="34"/>
      <c r="TFQ12" s="34"/>
      <c r="TFR12" s="34"/>
      <c r="TFS12" s="34"/>
      <c r="TFT12" s="34"/>
      <c r="TFU12" s="34"/>
      <c r="TFV12" s="34"/>
      <c r="TFW12" s="34"/>
      <c r="TFX12" s="34"/>
      <c r="TFY12" s="34"/>
      <c r="TFZ12" s="34"/>
      <c r="TGA12" s="34"/>
      <c r="TGB12" s="34"/>
      <c r="TGC12" s="34"/>
      <c r="TGD12" s="34"/>
      <c r="TGE12" s="34"/>
      <c r="TGF12" s="34"/>
      <c r="TGG12" s="34"/>
      <c r="TGH12" s="34"/>
      <c r="TGI12" s="34"/>
      <c r="TGJ12" s="34"/>
      <c r="TGK12" s="34"/>
      <c r="TGL12" s="34"/>
      <c r="TGM12" s="34"/>
      <c r="TGN12" s="34"/>
      <c r="TGO12" s="34"/>
      <c r="TGP12" s="34"/>
      <c r="TGQ12" s="34"/>
      <c r="TGR12" s="34"/>
      <c r="TGS12" s="34"/>
      <c r="TGT12" s="34"/>
      <c r="TGU12" s="34"/>
      <c r="TGV12" s="34"/>
      <c r="TGW12" s="34"/>
      <c r="TGX12" s="34"/>
      <c r="TGY12" s="34"/>
      <c r="TGZ12" s="34"/>
      <c r="THA12" s="34"/>
      <c r="THB12" s="34"/>
      <c r="THC12" s="34"/>
      <c r="THD12" s="34"/>
      <c r="THE12" s="34"/>
      <c r="THF12" s="34"/>
      <c r="THG12" s="34"/>
      <c r="THH12" s="34"/>
      <c r="THI12" s="34"/>
      <c r="THJ12" s="34"/>
      <c r="THK12" s="34"/>
      <c r="THL12" s="34"/>
      <c r="THM12" s="34"/>
      <c r="THN12" s="34"/>
      <c r="THO12" s="34"/>
      <c r="THP12" s="34"/>
      <c r="THQ12" s="34"/>
      <c r="THR12" s="34"/>
      <c r="THS12" s="34"/>
      <c r="THT12" s="34"/>
      <c r="THU12" s="34"/>
      <c r="THV12" s="34"/>
      <c r="THW12" s="34"/>
      <c r="THX12" s="34"/>
      <c r="THY12" s="34"/>
      <c r="THZ12" s="34"/>
      <c r="TIA12" s="34"/>
      <c r="TIB12" s="34"/>
      <c r="TIC12" s="34"/>
      <c r="TID12" s="34"/>
      <c r="TIE12" s="34"/>
      <c r="TIF12" s="34"/>
      <c r="TIG12" s="34"/>
      <c r="TIH12" s="34"/>
      <c r="TII12" s="34"/>
      <c r="TIJ12" s="34"/>
      <c r="TIK12" s="34"/>
      <c r="TIL12" s="34"/>
      <c r="TIM12" s="34"/>
      <c r="TIN12" s="34"/>
      <c r="TIO12" s="34"/>
      <c r="TIP12" s="34"/>
      <c r="TIQ12" s="34"/>
      <c r="TIR12" s="34"/>
      <c r="TIS12" s="34"/>
      <c r="TIT12" s="34"/>
      <c r="TIU12" s="34"/>
      <c r="TIV12" s="34"/>
      <c r="TIW12" s="34"/>
      <c r="TIX12" s="34"/>
      <c r="TIY12" s="34"/>
      <c r="TIZ12" s="34"/>
      <c r="TJA12" s="34"/>
      <c r="TJB12" s="34"/>
      <c r="TJC12" s="34"/>
      <c r="TJD12" s="34"/>
      <c r="TJE12" s="34"/>
      <c r="TJF12" s="34"/>
      <c r="TJG12" s="34"/>
      <c r="TJH12" s="34"/>
      <c r="TJI12" s="34"/>
      <c r="TJJ12" s="34"/>
      <c r="TJK12" s="34"/>
      <c r="TJL12" s="34"/>
      <c r="TJM12" s="34"/>
      <c r="TJN12" s="34"/>
      <c r="TJO12" s="34"/>
      <c r="TJP12" s="34"/>
      <c r="TJQ12" s="34"/>
      <c r="TJR12" s="34"/>
      <c r="TJS12" s="34"/>
      <c r="TJT12" s="34"/>
      <c r="TJU12" s="34"/>
      <c r="TJV12" s="34"/>
      <c r="TJW12" s="34"/>
      <c r="TJX12" s="34"/>
      <c r="TJY12" s="34"/>
      <c r="TJZ12" s="34"/>
      <c r="TKA12" s="34"/>
      <c r="TKB12" s="34"/>
      <c r="TKC12" s="34"/>
      <c r="TKD12" s="34"/>
      <c r="TKE12" s="34"/>
      <c r="TKF12" s="34"/>
      <c r="TKG12" s="34"/>
      <c r="TKH12" s="34"/>
      <c r="TKI12" s="34"/>
      <c r="TKJ12" s="34"/>
      <c r="TKK12" s="34"/>
      <c r="TKL12" s="34"/>
      <c r="TKM12" s="34"/>
      <c r="TKN12" s="34"/>
      <c r="TKO12" s="34"/>
      <c r="TKP12" s="34"/>
      <c r="TKQ12" s="34"/>
      <c r="TKR12" s="34"/>
      <c r="TKS12" s="34"/>
      <c r="TKT12" s="34"/>
      <c r="TKU12" s="34"/>
      <c r="TKV12" s="34"/>
      <c r="TKW12" s="34"/>
      <c r="TKX12" s="34"/>
      <c r="TKY12" s="34"/>
      <c r="TKZ12" s="34"/>
      <c r="TLA12" s="34"/>
      <c r="TLB12" s="34"/>
      <c r="TLC12" s="34"/>
      <c r="TLD12" s="34"/>
      <c r="TLE12" s="34"/>
      <c r="TLF12" s="34"/>
      <c r="TLG12" s="34"/>
      <c r="TLH12" s="34"/>
      <c r="TLI12" s="34"/>
      <c r="TLJ12" s="34"/>
      <c r="TLK12" s="34"/>
      <c r="TLL12" s="34"/>
      <c r="TLM12" s="34"/>
      <c r="TLN12" s="34"/>
      <c r="TLO12" s="34"/>
      <c r="TLP12" s="34"/>
      <c r="TLQ12" s="34"/>
      <c r="TLR12" s="34"/>
      <c r="TLS12" s="34"/>
      <c r="TLT12" s="34"/>
      <c r="TLU12" s="34"/>
      <c r="TLV12" s="34"/>
      <c r="TLW12" s="34"/>
      <c r="TLX12" s="34"/>
      <c r="TLY12" s="34"/>
      <c r="TLZ12" s="34"/>
      <c r="TMA12" s="34"/>
      <c r="TMB12" s="34"/>
      <c r="TMC12" s="34"/>
      <c r="TMD12" s="34"/>
      <c r="TME12" s="34"/>
      <c r="TMF12" s="34"/>
      <c r="TMG12" s="34"/>
      <c r="TMH12" s="34"/>
      <c r="TMI12" s="34"/>
      <c r="TMJ12" s="34"/>
      <c r="TMK12" s="34"/>
      <c r="TML12" s="34"/>
      <c r="TMM12" s="34"/>
      <c r="TMN12" s="34"/>
      <c r="TMO12" s="34"/>
      <c r="TMP12" s="34"/>
      <c r="TMQ12" s="34"/>
      <c r="TMR12" s="34"/>
      <c r="TMS12" s="34"/>
      <c r="TMT12" s="34"/>
      <c r="TMU12" s="34"/>
      <c r="TMV12" s="34"/>
      <c r="TMW12" s="34"/>
      <c r="TMX12" s="34"/>
      <c r="TMY12" s="34"/>
      <c r="TMZ12" s="34"/>
      <c r="TNA12" s="34"/>
      <c r="TNB12" s="34"/>
      <c r="TNC12" s="34"/>
      <c r="TND12" s="34"/>
      <c r="TNE12" s="34"/>
      <c r="TNF12" s="34"/>
      <c r="TNG12" s="34"/>
      <c r="TNH12" s="34"/>
      <c r="TNI12" s="34"/>
      <c r="TNJ12" s="34"/>
      <c r="TNK12" s="34"/>
      <c r="TNL12" s="34"/>
      <c r="TNM12" s="34"/>
      <c r="TNN12" s="34"/>
      <c r="TNO12" s="34"/>
      <c r="TNP12" s="34"/>
      <c r="TNQ12" s="34"/>
      <c r="TNR12" s="34"/>
      <c r="TNS12" s="34"/>
      <c r="TNT12" s="34"/>
      <c r="TNU12" s="34"/>
      <c r="TNV12" s="34"/>
      <c r="TNW12" s="34"/>
      <c r="TNX12" s="34"/>
      <c r="TNY12" s="34"/>
      <c r="TNZ12" s="34"/>
      <c r="TOA12" s="34"/>
      <c r="TOB12" s="34"/>
      <c r="TOC12" s="34"/>
      <c r="TOD12" s="34"/>
      <c r="TOE12" s="34"/>
      <c r="TOF12" s="34"/>
      <c r="TOG12" s="34"/>
      <c r="TOH12" s="34"/>
      <c r="TOI12" s="34"/>
      <c r="TOJ12" s="34"/>
      <c r="TOK12" s="34"/>
      <c r="TOL12" s="34"/>
      <c r="TOM12" s="34"/>
      <c r="TON12" s="34"/>
      <c r="TOO12" s="34"/>
      <c r="TOP12" s="34"/>
      <c r="TOQ12" s="34"/>
      <c r="TOR12" s="34"/>
      <c r="TOS12" s="34"/>
      <c r="TOT12" s="34"/>
      <c r="TOU12" s="34"/>
      <c r="TOV12" s="34"/>
      <c r="TOW12" s="34"/>
      <c r="TOX12" s="34"/>
      <c r="TOY12" s="34"/>
      <c r="TOZ12" s="34"/>
      <c r="TPA12" s="34"/>
      <c r="TPB12" s="34"/>
      <c r="TPC12" s="34"/>
      <c r="TPD12" s="34"/>
      <c r="TPE12" s="34"/>
      <c r="TPF12" s="34"/>
      <c r="TPG12" s="34"/>
      <c r="TPH12" s="34"/>
      <c r="TPI12" s="34"/>
      <c r="TPJ12" s="34"/>
      <c r="TPK12" s="34"/>
      <c r="TPL12" s="34"/>
      <c r="TPM12" s="34"/>
      <c r="TPN12" s="34"/>
      <c r="TPO12" s="34"/>
      <c r="TPP12" s="34"/>
      <c r="TPQ12" s="34"/>
      <c r="TPR12" s="34"/>
      <c r="TPS12" s="34"/>
      <c r="TPT12" s="34"/>
      <c r="TPU12" s="34"/>
      <c r="TPV12" s="34"/>
      <c r="TPW12" s="34"/>
      <c r="TPX12" s="34"/>
      <c r="TPY12" s="34"/>
      <c r="TPZ12" s="34"/>
      <c r="TQA12" s="34"/>
      <c r="TQB12" s="34"/>
      <c r="TQC12" s="34"/>
      <c r="TQD12" s="34"/>
      <c r="TQE12" s="34"/>
      <c r="TQF12" s="34"/>
      <c r="TQG12" s="34"/>
      <c r="TQH12" s="34"/>
      <c r="TQI12" s="34"/>
      <c r="TQJ12" s="34"/>
      <c r="TQK12" s="34"/>
      <c r="TQL12" s="34"/>
      <c r="TQM12" s="34"/>
      <c r="TQN12" s="34"/>
      <c r="TQO12" s="34"/>
      <c r="TQP12" s="34"/>
      <c r="TQQ12" s="34"/>
      <c r="TQR12" s="34"/>
      <c r="TQS12" s="34"/>
      <c r="TQT12" s="34"/>
      <c r="TQU12" s="34"/>
      <c r="TQV12" s="34"/>
      <c r="TQW12" s="34"/>
      <c r="TQX12" s="34"/>
      <c r="TQY12" s="34"/>
      <c r="TQZ12" s="34"/>
      <c r="TRA12" s="34"/>
      <c r="TRB12" s="34"/>
      <c r="TRC12" s="34"/>
      <c r="TRD12" s="34"/>
      <c r="TRE12" s="34"/>
      <c r="TRF12" s="34"/>
      <c r="TRG12" s="34"/>
      <c r="TRH12" s="34"/>
      <c r="TRI12" s="34"/>
      <c r="TRJ12" s="34"/>
      <c r="TRK12" s="34"/>
      <c r="TRL12" s="34"/>
      <c r="TRM12" s="34"/>
      <c r="TRN12" s="34"/>
      <c r="TRO12" s="34"/>
      <c r="TRP12" s="34"/>
      <c r="TRQ12" s="34"/>
      <c r="TRR12" s="34"/>
      <c r="TRS12" s="34"/>
      <c r="TRT12" s="34"/>
      <c r="TRU12" s="34"/>
      <c r="TRV12" s="34"/>
      <c r="TRW12" s="34"/>
      <c r="TRX12" s="34"/>
      <c r="TRY12" s="34"/>
      <c r="TRZ12" s="34"/>
      <c r="TSA12" s="34"/>
      <c r="TSB12" s="34"/>
      <c r="TSC12" s="34"/>
      <c r="TSD12" s="34"/>
      <c r="TSE12" s="34"/>
      <c r="TSF12" s="34"/>
      <c r="TSG12" s="34"/>
      <c r="TSH12" s="34"/>
      <c r="TSI12" s="34"/>
      <c r="TSJ12" s="34"/>
      <c r="TSK12" s="34"/>
      <c r="TSL12" s="34"/>
      <c r="TSM12" s="34"/>
      <c r="TSN12" s="34"/>
      <c r="TSO12" s="34"/>
      <c r="TSP12" s="34"/>
      <c r="TSQ12" s="34"/>
      <c r="TSR12" s="34"/>
      <c r="TSS12" s="34"/>
      <c r="TST12" s="34"/>
      <c r="TSU12" s="34"/>
      <c r="TSV12" s="34"/>
      <c r="TSW12" s="34"/>
      <c r="TSX12" s="34"/>
      <c r="TSY12" s="34"/>
      <c r="TSZ12" s="34"/>
      <c r="TTA12" s="34"/>
      <c r="TTB12" s="34"/>
      <c r="TTC12" s="34"/>
      <c r="TTD12" s="34"/>
      <c r="TTE12" s="34"/>
      <c r="TTF12" s="34"/>
      <c r="TTG12" s="34"/>
      <c r="TTH12" s="34"/>
      <c r="TTI12" s="34"/>
      <c r="TTJ12" s="34"/>
      <c r="TTK12" s="34"/>
      <c r="TTL12" s="34"/>
      <c r="TTM12" s="34"/>
      <c r="TTN12" s="34"/>
      <c r="TTO12" s="34"/>
      <c r="TTP12" s="34"/>
      <c r="TTQ12" s="34"/>
      <c r="TTR12" s="34"/>
      <c r="TTS12" s="34"/>
      <c r="TTT12" s="34"/>
      <c r="TTU12" s="34"/>
      <c r="TTV12" s="34"/>
      <c r="TTW12" s="34"/>
      <c r="TTX12" s="34"/>
      <c r="TTY12" s="34"/>
      <c r="TTZ12" s="34"/>
      <c r="TUA12" s="34"/>
      <c r="TUB12" s="34"/>
      <c r="TUC12" s="34"/>
      <c r="TUD12" s="34"/>
      <c r="TUE12" s="34"/>
      <c r="TUF12" s="34"/>
      <c r="TUG12" s="34"/>
      <c r="TUH12" s="34"/>
      <c r="TUI12" s="34"/>
      <c r="TUJ12" s="34"/>
      <c r="TUK12" s="34"/>
      <c r="TUL12" s="34"/>
      <c r="TUM12" s="34"/>
      <c r="TUN12" s="34"/>
      <c r="TUO12" s="34"/>
      <c r="TUP12" s="34"/>
      <c r="TUQ12" s="34"/>
      <c r="TUR12" s="34"/>
      <c r="TUS12" s="34"/>
      <c r="TUT12" s="34"/>
      <c r="TUU12" s="34"/>
      <c r="TUV12" s="34"/>
      <c r="TUW12" s="34"/>
      <c r="TUX12" s="34"/>
      <c r="TUY12" s="34"/>
      <c r="TUZ12" s="34"/>
      <c r="TVA12" s="34"/>
      <c r="TVB12" s="34"/>
      <c r="TVC12" s="34"/>
      <c r="TVD12" s="34"/>
      <c r="TVE12" s="34"/>
      <c r="TVF12" s="34"/>
      <c r="TVG12" s="34"/>
      <c r="TVH12" s="34"/>
      <c r="TVI12" s="34"/>
      <c r="TVJ12" s="34"/>
      <c r="TVK12" s="34"/>
      <c r="TVL12" s="34"/>
      <c r="TVM12" s="34"/>
      <c r="TVN12" s="34"/>
      <c r="TVO12" s="34"/>
      <c r="TVP12" s="34"/>
      <c r="TVQ12" s="34"/>
      <c r="TVR12" s="34"/>
      <c r="TVS12" s="34"/>
      <c r="TVT12" s="34"/>
      <c r="TVU12" s="34"/>
      <c r="TVV12" s="34"/>
      <c r="TVW12" s="34"/>
      <c r="TVX12" s="34"/>
      <c r="TVY12" s="34"/>
      <c r="TVZ12" s="34"/>
      <c r="TWA12" s="34"/>
      <c r="TWB12" s="34"/>
      <c r="TWC12" s="34"/>
      <c r="TWD12" s="34"/>
      <c r="TWE12" s="34"/>
      <c r="TWF12" s="34"/>
      <c r="TWG12" s="34"/>
      <c r="TWH12" s="34"/>
      <c r="TWI12" s="34"/>
      <c r="TWJ12" s="34"/>
      <c r="TWK12" s="34"/>
      <c r="TWL12" s="34"/>
      <c r="TWM12" s="34"/>
      <c r="TWN12" s="34"/>
      <c r="TWO12" s="34"/>
      <c r="TWP12" s="34"/>
      <c r="TWQ12" s="34"/>
      <c r="TWR12" s="34"/>
      <c r="TWS12" s="34"/>
      <c r="TWT12" s="34"/>
      <c r="TWU12" s="34"/>
      <c r="TWV12" s="34"/>
      <c r="TWW12" s="34"/>
      <c r="TWX12" s="34"/>
      <c r="TWY12" s="34"/>
      <c r="TWZ12" s="34"/>
      <c r="TXA12" s="34"/>
      <c r="TXB12" s="34"/>
      <c r="TXC12" s="34"/>
      <c r="TXD12" s="34"/>
      <c r="TXE12" s="34"/>
      <c r="TXF12" s="34"/>
      <c r="TXG12" s="34"/>
      <c r="TXH12" s="34"/>
      <c r="TXI12" s="34"/>
      <c r="TXJ12" s="34"/>
      <c r="TXK12" s="34"/>
      <c r="TXL12" s="34"/>
      <c r="TXM12" s="34"/>
      <c r="TXN12" s="34"/>
      <c r="TXO12" s="34"/>
      <c r="TXP12" s="34"/>
      <c r="TXQ12" s="34"/>
      <c r="TXR12" s="34"/>
      <c r="TXS12" s="34"/>
      <c r="TXT12" s="34"/>
      <c r="TXU12" s="34"/>
      <c r="TXV12" s="34"/>
      <c r="TXW12" s="34"/>
      <c r="TXX12" s="34"/>
      <c r="TXY12" s="34"/>
      <c r="TXZ12" s="34"/>
      <c r="TYA12" s="34"/>
      <c r="TYB12" s="34"/>
      <c r="TYC12" s="34"/>
      <c r="TYD12" s="34"/>
      <c r="TYE12" s="34"/>
      <c r="TYF12" s="34"/>
      <c r="TYG12" s="34"/>
      <c r="TYH12" s="34"/>
      <c r="TYI12" s="34"/>
      <c r="TYJ12" s="34"/>
      <c r="TYK12" s="34"/>
      <c r="TYL12" s="34"/>
      <c r="TYM12" s="34"/>
      <c r="TYN12" s="34"/>
      <c r="TYO12" s="34"/>
      <c r="TYP12" s="34"/>
      <c r="TYQ12" s="34"/>
      <c r="TYR12" s="34"/>
      <c r="TYS12" s="34"/>
      <c r="TYT12" s="34"/>
      <c r="TYU12" s="34"/>
      <c r="TYV12" s="34"/>
      <c r="TYW12" s="34"/>
      <c r="TYX12" s="34"/>
      <c r="TYY12" s="34"/>
      <c r="TYZ12" s="34"/>
      <c r="TZA12" s="34"/>
      <c r="TZB12" s="34"/>
      <c r="TZC12" s="34"/>
      <c r="TZD12" s="34"/>
      <c r="TZE12" s="34"/>
      <c r="TZF12" s="34"/>
      <c r="TZG12" s="34"/>
      <c r="TZH12" s="34"/>
      <c r="TZI12" s="34"/>
      <c r="TZJ12" s="34"/>
      <c r="TZK12" s="34"/>
      <c r="TZL12" s="34"/>
      <c r="TZM12" s="34"/>
      <c r="TZN12" s="34"/>
      <c r="TZO12" s="34"/>
      <c r="TZP12" s="34"/>
      <c r="TZQ12" s="34"/>
      <c r="TZR12" s="34"/>
      <c r="TZS12" s="34"/>
      <c r="TZT12" s="34"/>
      <c r="TZU12" s="34"/>
      <c r="TZV12" s="34"/>
      <c r="TZW12" s="34"/>
      <c r="TZX12" s="34"/>
      <c r="TZY12" s="34"/>
      <c r="TZZ12" s="34"/>
      <c r="UAA12" s="34"/>
      <c r="UAB12" s="34"/>
      <c r="UAC12" s="34"/>
      <c r="UAD12" s="34"/>
      <c r="UAE12" s="34"/>
      <c r="UAF12" s="34"/>
      <c r="UAG12" s="34"/>
      <c r="UAH12" s="34"/>
      <c r="UAI12" s="34"/>
      <c r="UAJ12" s="34"/>
      <c r="UAK12" s="34"/>
      <c r="UAL12" s="34"/>
      <c r="UAM12" s="34"/>
      <c r="UAN12" s="34"/>
      <c r="UAO12" s="34"/>
      <c r="UAP12" s="34"/>
      <c r="UAQ12" s="34"/>
      <c r="UAR12" s="34"/>
      <c r="UAS12" s="34"/>
      <c r="UAT12" s="34"/>
      <c r="UAU12" s="34"/>
      <c r="UAV12" s="34"/>
      <c r="UAW12" s="34"/>
      <c r="UAX12" s="34"/>
      <c r="UAY12" s="34"/>
      <c r="UAZ12" s="34"/>
      <c r="UBA12" s="34"/>
      <c r="UBB12" s="34"/>
      <c r="UBC12" s="34"/>
      <c r="UBD12" s="34"/>
      <c r="UBE12" s="34"/>
      <c r="UBF12" s="34"/>
      <c r="UBG12" s="34"/>
      <c r="UBH12" s="34"/>
      <c r="UBI12" s="34"/>
      <c r="UBJ12" s="34"/>
      <c r="UBK12" s="34"/>
      <c r="UBL12" s="34"/>
      <c r="UBM12" s="34"/>
      <c r="UBN12" s="34"/>
      <c r="UBO12" s="34"/>
      <c r="UBP12" s="34"/>
      <c r="UBQ12" s="34"/>
      <c r="UBR12" s="34"/>
      <c r="UBS12" s="34"/>
      <c r="UBT12" s="34"/>
      <c r="UBU12" s="34"/>
      <c r="UBV12" s="34"/>
      <c r="UBW12" s="34"/>
      <c r="UBX12" s="34"/>
      <c r="UBY12" s="34"/>
      <c r="UBZ12" s="34"/>
      <c r="UCA12" s="34"/>
      <c r="UCB12" s="34"/>
      <c r="UCC12" s="34"/>
      <c r="UCD12" s="34"/>
      <c r="UCE12" s="34"/>
      <c r="UCF12" s="34"/>
      <c r="UCG12" s="34"/>
      <c r="UCH12" s="34"/>
      <c r="UCI12" s="34"/>
      <c r="UCJ12" s="34"/>
      <c r="UCK12" s="34"/>
      <c r="UCL12" s="34"/>
      <c r="UCM12" s="34"/>
      <c r="UCN12" s="34"/>
      <c r="UCO12" s="34"/>
      <c r="UCP12" s="34"/>
      <c r="UCQ12" s="34"/>
      <c r="UCR12" s="34"/>
      <c r="UCS12" s="34"/>
      <c r="UCT12" s="34"/>
      <c r="UCU12" s="34"/>
      <c r="UCV12" s="34"/>
      <c r="UCW12" s="34"/>
      <c r="UCX12" s="34"/>
      <c r="UCY12" s="34"/>
      <c r="UCZ12" s="34"/>
      <c r="UDA12" s="34"/>
      <c r="UDB12" s="34"/>
      <c r="UDC12" s="34"/>
      <c r="UDD12" s="34"/>
      <c r="UDE12" s="34"/>
      <c r="UDF12" s="34"/>
      <c r="UDG12" s="34"/>
      <c r="UDH12" s="34"/>
      <c r="UDI12" s="34"/>
      <c r="UDJ12" s="34"/>
      <c r="UDK12" s="34"/>
      <c r="UDL12" s="34"/>
      <c r="UDM12" s="34"/>
      <c r="UDN12" s="34"/>
      <c r="UDO12" s="34"/>
      <c r="UDP12" s="34"/>
      <c r="UDQ12" s="34"/>
      <c r="UDR12" s="34"/>
      <c r="UDS12" s="34"/>
      <c r="UDT12" s="34"/>
      <c r="UDU12" s="34"/>
      <c r="UDV12" s="34"/>
      <c r="UDW12" s="34"/>
      <c r="UDX12" s="34"/>
      <c r="UDY12" s="34"/>
      <c r="UDZ12" s="34"/>
      <c r="UEA12" s="34"/>
      <c r="UEB12" s="34"/>
      <c r="UEC12" s="34"/>
      <c r="UED12" s="34"/>
      <c r="UEE12" s="34"/>
      <c r="UEF12" s="34"/>
      <c r="UEG12" s="34"/>
      <c r="UEH12" s="34"/>
      <c r="UEI12" s="34"/>
      <c r="UEJ12" s="34"/>
      <c r="UEK12" s="34"/>
      <c r="UEL12" s="34"/>
      <c r="UEM12" s="34"/>
      <c r="UEN12" s="34"/>
      <c r="UEO12" s="34"/>
      <c r="UEP12" s="34"/>
      <c r="UEQ12" s="34"/>
      <c r="UER12" s="34"/>
      <c r="UES12" s="34"/>
      <c r="UET12" s="34"/>
      <c r="UEU12" s="34"/>
      <c r="UEV12" s="34"/>
      <c r="UEW12" s="34"/>
      <c r="UEX12" s="34"/>
      <c r="UEY12" s="34"/>
      <c r="UEZ12" s="34"/>
      <c r="UFA12" s="34"/>
      <c r="UFB12" s="34"/>
      <c r="UFC12" s="34"/>
      <c r="UFD12" s="34"/>
      <c r="UFE12" s="34"/>
      <c r="UFF12" s="34"/>
      <c r="UFG12" s="34"/>
      <c r="UFH12" s="34"/>
      <c r="UFI12" s="34"/>
      <c r="UFJ12" s="34"/>
      <c r="UFK12" s="34"/>
      <c r="UFL12" s="34"/>
      <c r="UFM12" s="34"/>
      <c r="UFN12" s="34"/>
      <c r="UFO12" s="34"/>
      <c r="UFP12" s="34"/>
      <c r="UFQ12" s="34"/>
      <c r="UFR12" s="34"/>
      <c r="UFS12" s="34"/>
      <c r="UFT12" s="34"/>
      <c r="UFU12" s="34"/>
      <c r="UFV12" s="34"/>
      <c r="UFW12" s="34"/>
      <c r="UFX12" s="34"/>
      <c r="UFY12" s="34"/>
      <c r="UFZ12" s="34"/>
      <c r="UGA12" s="34"/>
      <c r="UGB12" s="34"/>
      <c r="UGC12" s="34"/>
      <c r="UGD12" s="34"/>
      <c r="UGE12" s="34"/>
      <c r="UGF12" s="34"/>
      <c r="UGG12" s="34"/>
      <c r="UGH12" s="34"/>
      <c r="UGI12" s="34"/>
      <c r="UGJ12" s="34"/>
      <c r="UGK12" s="34"/>
      <c r="UGL12" s="34"/>
      <c r="UGM12" s="34"/>
      <c r="UGN12" s="34"/>
      <c r="UGO12" s="34"/>
      <c r="UGP12" s="34"/>
      <c r="UGQ12" s="34"/>
      <c r="UGR12" s="34"/>
      <c r="UGS12" s="34"/>
      <c r="UGT12" s="34"/>
      <c r="UGU12" s="34"/>
      <c r="UGV12" s="34"/>
      <c r="UGW12" s="34"/>
      <c r="UGX12" s="34"/>
      <c r="UGY12" s="34"/>
      <c r="UGZ12" s="34"/>
      <c r="UHA12" s="34"/>
      <c r="UHB12" s="34"/>
      <c r="UHC12" s="34"/>
      <c r="UHD12" s="34"/>
      <c r="UHE12" s="34"/>
      <c r="UHF12" s="34"/>
      <c r="UHG12" s="34"/>
      <c r="UHH12" s="34"/>
      <c r="UHI12" s="34"/>
      <c r="UHJ12" s="34"/>
      <c r="UHK12" s="34"/>
      <c r="UHL12" s="34"/>
      <c r="UHM12" s="34"/>
      <c r="UHN12" s="34"/>
      <c r="UHO12" s="34"/>
      <c r="UHP12" s="34"/>
      <c r="UHQ12" s="34"/>
      <c r="UHR12" s="34"/>
      <c r="UHS12" s="34"/>
      <c r="UHT12" s="34"/>
      <c r="UHU12" s="34"/>
      <c r="UHV12" s="34"/>
      <c r="UHW12" s="34"/>
      <c r="UHX12" s="34"/>
      <c r="UHY12" s="34"/>
      <c r="UHZ12" s="34"/>
      <c r="UIA12" s="34"/>
      <c r="UIB12" s="34"/>
      <c r="UIC12" s="34"/>
      <c r="UID12" s="34"/>
      <c r="UIE12" s="34"/>
      <c r="UIF12" s="34"/>
      <c r="UIG12" s="34"/>
      <c r="UIH12" s="34"/>
      <c r="UII12" s="34"/>
      <c r="UIJ12" s="34"/>
      <c r="UIK12" s="34"/>
      <c r="UIL12" s="34"/>
      <c r="UIM12" s="34"/>
      <c r="UIN12" s="34"/>
      <c r="UIO12" s="34"/>
      <c r="UIP12" s="34"/>
      <c r="UIQ12" s="34"/>
      <c r="UIR12" s="34"/>
      <c r="UIS12" s="34"/>
      <c r="UIT12" s="34"/>
      <c r="UIU12" s="34"/>
      <c r="UIV12" s="34"/>
      <c r="UIW12" s="34"/>
      <c r="UIX12" s="34"/>
      <c r="UIY12" s="34"/>
      <c r="UIZ12" s="34"/>
      <c r="UJA12" s="34"/>
      <c r="UJB12" s="34"/>
      <c r="UJC12" s="34"/>
      <c r="UJD12" s="34"/>
      <c r="UJE12" s="34"/>
      <c r="UJF12" s="34"/>
      <c r="UJG12" s="34"/>
      <c r="UJH12" s="34"/>
      <c r="UJI12" s="34"/>
      <c r="UJJ12" s="34"/>
      <c r="UJK12" s="34"/>
      <c r="UJL12" s="34"/>
      <c r="UJM12" s="34"/>
      <c r="UJN12" s="34"/>
      <c r="UJO12" s="34"/>
      <c r="UJP12" s="34"/>
      <c r="UJQ12" s="34"/>
      <c r="UJR12" s="34"/>
      <c r="UJS12" s="34"/>
      <c r="UJT12" s="34"/>
      <c r="UJU12" s="34"/>
      <c r="UJV12" s="34"/>
      <c r="UJW12" s="34"/>
      <c r="UJX12" s="34"/>
      <c r="UJY12" s="34"/>
      <c r="UJZ12" s="34"/>
      <c r="UKA12" s="34"/>
      <c r="UKB12" s="34"/>
      <c r="UKC12" s="34"/>
      <c r="UKD12" s="34"/>
      <c r="UKE12" s="34"/>
      <c r="UKF12" s="34"/>
      <c r="UKG12" s="34"/>
      <c r="UKH12" s="34"/>
      <c r="UKI12" s="34"/>
      <c r="UKJ12" s="34"/>
      <c r="UKK12" s="34"/>
      <c r="UKL12" s="34"/>
      <c r="UKM12" s="34"/>
      <c r="UKN12" s="34"/>
      <c r="UKO12" s="34"/>
      <c r="UKP12" s="34"/>
      <c r="UKQ12" s="34"/>
      <c r="UKR12" s="34"/>
      <c r="UKS12" s="34"/>
      <c r="UKT12" s="34"/>
      <c r="UKU12" s="34"/>
      <c r="UKV12" s="34"/>
      <c r="UKW12" s="34"/>
      <c r="UKX12" s="34"/>
      <c r="UKY12" s="34"/>
      <c r="UKZ12" s="34"/>
      <c r="ULA12" s="34"/>
      <c r="ULB12" s="34"/>
      <c r="ULC12" s="34"/>
      <c r="ULD12" s="34"/>
      <c r="ULE12" s="34"/>
      <c r="ULF12" s="34"/>
      <c r="ULG12" s="34"/>
      <c r="ULH12" s="34"/>
      <c r="ULI12" s="34"/>
      <c r="ULJ12" s="34"/>
      <c r="ULK12" s="34"/>
      <c r="ULL12" s="34"/>
      <c r="ULM12" s="34"/>
      <c r="ULN12" s="34"/>
      <c r="ULO12" s="34"/>
      <c r="ULP12" s="34"/>
      <c r="ULQ12" s="34"/>
      <c r="ULR12" s="34"/>
      <c r="ULS12" s="34"/>
      <c r="ULT12" s="34"/>
      <c r="ULU12" s="34"/>
      <c r="ULV12" s="34"/>
      <c r="ULW12" s="34"/>
      <c r="ULX12" s="34"/>
      <c r="ULY12" s="34"/>
      <c r="ULZ12" s="34"/>
      <c r="UMA12" s="34"/>
      <c r="UMB12" s="34"/>
      <c r="UMC12" s="34"/>
      <c r="UMD12" s="34"/>
      <c r="UME12" s="34"/>
      <c r="UMF12" s="34"/>
      <c r="UMG12" s="34"/>
      <c r="UMH12" s="34"/>
      <c r="UMI12" s="34"/>
      <c r="UMJ12" s="34"/>
      <c r="UMK12" s="34"/>
      <c r="UML12" s="34"/>
      <c r="UMM12" s="34"/>
      <c r="UMN12" s="34"/>
      <c r="UMO12" s="34"/>
      <c r="UMP12" s="34"/>
      <c r="UMQ12" s="34"/>
      <c r="UMR12" s="34"/>
      <c r="UMS12" s="34"/>
      <c r="UMT12" s="34"/>
      <c r="UMU12" s="34"/>
      <c r="UMV12" s="34"/>
      <c r="UMW12" s="34"/>
      <c r="UMX12" s="34"/>
      <c r="UMY12" s="34"/>
      <c r="UMZ12" s="34"/>
      <c r="UNA12" s="34"/>
      <c r="UNB12" s="34"/>
      <c r="UNC12" s="34"/>
      <c r="UND12" s="34"/>
      <c r="UNE12" s="34"/>
      <c r="UNF12" s="34"/>
      <c r="UNG12" s="34"/>
      <c r="UNH12" s="34"/>
      <c r="UNI12" s="34"/>
      <c r="UNJ12" s="34"/>
      <c r="UNK12" s="34"/>
      <c r="UNL12" s="34"/>
      <c r="UNM12" s="34"/>
      <c r="UNN12" s="34"/>
      <c r="UNO12" s="34"/>
      <c r="UNP12" s="34"/>
      <c r="UNQ12" s="34"/>
      <c r="UNR12" s="34"/>
      <c r="UNS12" s="34"/>
      <c r="UNT12" s="34"/>
      <c r="UNU12" s="34"/>
      <c r="UNV12" s="34"/>
      <c r="UNW12" s="34"/>
      <c r="UNX12" s="34"/>
      <c r="UNY12" s="34"/>
      <c r="UNZ12" s="34"/>
      <c r="UOA12" s="34"/>
      <c r="UOB12" s="34"/>
      <c r="UOC12" s="34"/>
      <c r="UOD12" s="34"/>
      <c r="UOE12" s="34"/>
      <c r="UOF12" s="34"/>
      <c r="UOG12" s="34"/>
      <c r="UOH12" s="34"/>
      <c r="UOI12" s="34"/>
      <c r="UOJ12" s="34"/>
      <c r="UOK12" s="34"/>
      <c r="UOL12" s="34"/>
      <c r="UOM12" s="34"/>
      <c r="UON12" s="34"/>
      <c r="UOO12" s="34"/>
      <c r="UOP12" s="34"/>
      <c r="UOQ12" s="34"/>
      <c r="UOR12" s="34"/>
      <c r="UOS12" s="34"/>
      <c r="UOT12" s="34"/>
      <c r="UOU12" s="34"/>
      <c r="UOV12" s="34"/>
      <c r="UOW12" s="34"/>
      <c r="UOX12" s="34"/>
      <c r="UOY12" s="34"/>
      <c r="UOZ12" s="34"/>
      <c r="UPA12" s="34"/>
      <c r="UPB12" s="34"/>
      <c r="UPC12" s="34"/>
      <c r="UPD12" s="34"/>
      <c r="UPE12" s="34"/>
      <c r="UPF12" s="34"/>
      <c r="UPG12" s="34"/>
      <c r="UPH12" s="34"/>
      <c r="UPI12" s="34"/>
      <c r="UPJ12" s="34"/>
      <c r="UPK12" s="34"/>
      <c r="UPL12" s="34"/>
      <c r="UPM12" s="34"/>
      <c r="UPN12" s="34"/>
      <c r="UPO12" s="34"/>
      <c r="UPP12" s="34"/>
      <c r="UPQ12" s="34"/>
      <c r="UPR12" s="34"/>
      <c r="UPS12" s="34"/>
      <c r="UPT12" s="34"/>
      <c r="UPU12" s="34"/>
      <c r="UPV12" s="34"/>
      <c r="UPW12" s="34"/>
      <c r="UPX12" s="34"/>
      <c r="UPY12" s="34"/>
      <c r="UPZ12" s="34"/>
      <c r="UQA12" s="34"/>
      <c r="UQB12" s="34"/>
      <c r="UQC12" s="34"/>
      <c r="UQD12" s="34"/>
      <c r="UQE12" s="34"/>
      <c r="UQF12" s="34"/>
      <c r="UQG12" s="34"/>
      <c r="UQH12" s="34"/>
      <c r="UQI12" s="34"/>
      <c r="UQJ12" s="34"/>
      <c r="UQK12" s="34"/>
      <c r="UQL12" s="34"/>
      <c r="UQM12" s="34"/>
      <c r="UQN12" s="34"/>
      <c r="UQO12" s="34"/>
      <c r="UQP12" s="34"/>
      <c r="UQQ12" s="34"/>
      <c r="UQR12" s="34"/>
      <c r="UQS12" s="34"/>
      <c r="UQT12" s="34"/>
      <c r="UQU12" s="34"/>
      <c r="UQV12" s="34"/>
      <c r="UQW12" s="34"/>
      <c r="UQX12" s="34"/>
      <c r="UQY12" s="34"/>
      <c r="UQZ12" s="34"/>
      <c r="URA12" s="34"/>
      <c r="URB12" s="34"/>
      <c r="URC12" s="34"/>
      <c r="URD12" s="34"/>
      <c r="URE12" s="34"/>
      <c r="URF12" s="34"/>
      <c r="URG12" s="34"/>
      <c r="URH12" s="34"/>
      <c r="URI12" s="34"/>
      <c r="URJ12" s="34"/>
      <c r="URK12" s="34"/>
      <c r="URL12" s="34"/>
      <c r="URM12" s="34"/>
      <c r="URN12" s="34"/>
      <c r="URO12" s="34"/>
      <c r="URP12" s="34"/>
      <c r="URQ12" s="34"/>
      <c r="URR12" s="34"/>
      <c r="URS12" s="34"/>
      <c r="URT12" s="34"/>
      <c r="URU12" s="34"/>
      <c r="URV12" s="34"/>
      <c r="URW12" s="34"/>
      <c r="URX12" s="34"/>
      <c r="URY12" s="34"/>
      <c r="URZ12" s="34"/>
      <c r="USA12" s="34"/>
      <c r="USB12" s="34"/>
      <c r="USC12" s="34"/>
      <c r="USD12" s="34"/>
      <c r="USE12" s="34"/>
      <c r="USF12" s="34"/>
      <c r="USG12" s="34"/>
      <c r="USH12" s="34"/>
      <c r="USI12" s="34"/>
      <c r="USJ12" s="34"/>
      <c r="USK12" s="34"/>
      <c r="USL12" s="34"/>
      <c r="USM12" s="34"/>
      <c r="USN12" s="34"/>
      <c r="USO12" s="34"/>
      <c r="USP12" s="34"/>
      <c r="USQ12" s="34"/>
      <c r="USR12" s="34"/>
      <c r="USS12" s="34"/>
      <c r="UST12" s="34"/>
      <c r="USU12" s="34"/>
      <c r="USV12" s="34"/>
      <c r="USW12" s="34"/>
      <c r="USX12" s="34"/>
      <c r="USY12" s="34"/>
      <c r="USZ12" s="34"/>
      <c r="UTA12" s="34"/>
      <c r="UTB12" s="34"/>
      <c r="UTC12" s="34"/>
      <c r="UTD12" s="34"/>
      <c r="UTE12" s="34"/>
      <c r="UTF12" s="34"/>
      <c r="UTG12" s="34"/>
      <c r="UTH12" s="34"/>
      <c r="UTI12" s="34"/>
      <c r="UTJ12" s="34"/>
      <c r="UTK12" s="34"/>
      <c r="UTL12" s="34"/>
      <c r="UTM12" s="34"/>
      <c r="UTN12" s="34"/>
      <c r="UTO12" s="34"/>
      <c r="UTP12" s="34"/>
      <c r="UTQ12" s="34"/>
      <c r="UTR12" s="34"/>
      <c r="UTS12" s="34"/>
      <c r="UTT12" s="34"/>
      <c r="UTU12" s="34"/>
      <c r="UTV12" s="34"/>
      <c r="UTW12" s="34"/>
      <c r="UTX12" s="34"/>
      <c r="UTY12" s="34"/>
      <c r="UTZ12" s="34"/>
      <c r="UUA12" s="34"/>
      <c r="UUB12" s="34"/>
      <c r="UUC12" s="34"/>
      <c r="UUD12" s="34"/>
      <c r="UUE12" s="34"/>
      <c r="UUF12" s="34"/>
      <c r="UUG12" s="34"/>
      <c r="UUH12" s="34"/>
      <c r="UUI12" s="34"/>
      <c r="UUJ12" s="34"/>
      <c r="UUK12" s="34"/>
      <c r="UUL12" s="34"/>
      <c r="UUM12" s="34"/>
      <c r="UUN12" s="34"/>
      <c r="UUO12" s="34"/>
      <c r="UUP12" s="34"/>
      <c r="UUQ12" s="34"/>
      <c r="UUR12" s="34"/>
      <c r="UUS12" s="34"/>
      <c r="UUT12" s="34"/>
      <c r="UUU12" s="34"/>
      <c r="UUV12" s="34"/>
      <c r="UUW12" s="34"/>
      <c r="UUX12" s="34"/>
      <c r="UUY12" s="34"/>
      <c r="UUZ12" s="34"/>
      <c r="UVA12" s="34"/>
      <c r="UVB12" s="34"/>
      <c r="UVC12" s="34"/>
      <c r="UVD12" s="34"/>
      <c r="UVE12" s="34"/>
      <c r="UVF12" s="34"/>
      <c r="UVG12" s="34"/>
      <c r="UVH12" s="34"/>
      <c r="UVI12" s="34"/>
      <c r="UVJ12" s="34"/>
      <c r="UVK12" s="34"/>
      <c r="UVL12" s="34"/>
      <c r="UVM12" s="34"/>
      <c r="UVN12" s="34"/>
      <c r="UVO12" s="34"/>
      <c r="UVP12" s="34"/>
      <c r="UVQ12" s="34"/>
      <c r="UVR12" s="34"/>
      <c r="UVS12" s="34"/>
      <c r="UVT12" s="34"/>
      <c r="UVU12" s="34"/>
      <c r="UVV12" s="34"/>
      <c r="UVW12" s="34"/>
      <c r="UVX12" s="34"/>
      <c r="UVY12" s="34"/>
      <c r="UVZ12" s="34"/>
      <c r="UWA12" s="34"/>
      <c r="UWB12" s="34"/>
      <c r="UWC12" s="34"/>
      <c r="UWD12" s="34"/>
      <c r="UWE12" s="34"/>
      <c r="UWF12" s="34"/>
      <c r="UWG12" s="34"/>
      <c r="UWH12" s="34"/>
      <c r="UWI12" s="34"/>
      <c r="UWJ12" s="34"/>
      <c r="UWK12" s="34"/>
      <c r="UWL12" s="34"/>
      <c r="UWM12" s="34"/>
      <c r="UWN12" s="34"/>
      <c r="UWO12" s="34"/>
      <c r="UWP12" s="34"/>
      <c r="UWQ12" s="34"/>
      <c r="UWR12" s="34"/>
      <c r="UWS12" s="34"/>
      <c r="UWT12" s="34"/>
      <c r="UWU12" s="34"/>
      <c r="UWV12" s="34"/>
      <c r="UWW12" s="34"/>
      <c r="UWX12" s="34"/>
      <c r="UWY12" s="34"/>
      <c r="UWZ12" s="34"/>
      <c r="UXA12" s="34"/>
      <c r="UXB12" s="34"/>
      <c r="UXC12" s="34"/>
      <c r="UXD12" s="34"/>
      <c r="UXE12" s="34"/>
      <c r="UXF12" s="34"/>
      <c r="UXG12" s="34"/>
      <c r="UXH12" s="34"/>
      <c r="UXI12" s="34"/>
      <c r="UXJ12" s="34"/>
      <c r="UXK12" s="34"/>
      <c r="UXL12" s="34"/>
      <c r="UXM12" s="34"/>
      <c r="UXN12" s="34"/>
      <c r="UXO12" s="34"/>
      <c r="UXP12" s="34"/>
      <c r="UXQ12" s="34"/>
      <c r="UXR12" s="34"/>
      <c r="UXS12" s="34"/>
      <c r="UXT12" s="34"/>
      <c r="UXU12" s="34"/>
      <c r="UXV12" s="34"/>
      <c r="UXW12" s="34"/>
      <c r="UXX12" s="34"/>
      <c r="UXY12" s="34"/>
      <c r="UXZ12" s="34"/>
      <c r="UYA12" s="34"/>
      <c r="UYB12" s="34"/>
      <c r="UYC12" s="34"/>
      <c r="UYD12" s="34"/>
      <c r="UYE12" s="34"/>
      <c r="UYF12" s="34"/>
      <c r="UYG12" s="34"/>
      <c r="UYH12" s="34"/>
      <c r="UYI12" s="34"/>
      <c r="UYJ12" s="34"/>
      <c r="UYK12" s="34"/>
      <c r="UYL12" s="34"/>
      <c r="UYM12" s="34"/>
      <c r="UYN12" s="34"/>
      <c r="UYO12" s="34"/>
      <c r="UYP12" s="34"/>
      <c r="UYQ12" s="34"/>
      <c r="UYR12" s="34"/>
      <c r="UYS12" s="34"/>
      <c r="UYT12" s="34"/>
      <c r="UYU12" s="34"/>
      <c r="UYV12" s="34"/>
      <c r="UYW12" s="34"/>
      <c r="UYX12" s="34"/>
      <c r="UYY12" s="34"/>
      <c r="UYZ12" s="34"/>
      <c r="UZA12" s="34"/>
      <c r="UZB12" s="34"/>
      <c r="UZC12" s="34"/>
      <c r="UZD12" s="34"/>
      <c r="UZE12" s="34"/>
      <c r="UZF12" s="34"/>
      <c r="UZG12" s="34"/>
      <c r="UZH12" s="34"/>
      <c r="UZI12" s="34"/>
      <c r="UZJ12" s="34"/>
      <c r="UZK12" s="34"/>
      <c r="UZL12" s="34"/>
      <c r="UZM12" s="34"/>
      <c r="UZN12" s="34"/>
      <c r="UZO12" s="34"/>
      <c r="UZP12" s="34"/>
      <c r="UZQ12" s="34"/>
      <c r="UZR12" s="34"/>
      <c r="UZS12" s="34"/>
      <c r="UZT12" s="34"/>
      <c r="UZU12" s="34"/>
      <c r="UZV12" s="34"/>
      <c r="UZW12" s="34"/>
      <c r="UZX12" s="34"/>
      <c r="UZY12" s="34"/>
      <c r="UZZ12" s="34"/>
      <c r="VAA12" s="34"/>
      <c r="VAB12" s="34"/>
      <c r="VAC12" s="34"/>
      <c r="VAD12" s="34"/>
      <c r="VAE12" s="34"/>
      <c r="VAF12" s="34"/>
      <c r="VAG12" s="34"/>
      <c r="VAH12" s="34"/>
      <c r="VAI12" s="34"/>
      <c r="VAJ12" s="34"/>
      <c r="VAK12" s="34"/>
      <c r="VAL12" s="34"/>
      <c r="VAM12" s="34"/>
      <c r="VAN12" s="34"/>
      <c r="VAO12" s="34"/>
      <c r="VAP12" s="34"/>
      <c r="VAQ12" s="34"/>
      <c r="VAR12" s="34"/>
      <c r="VAS12" s="34"/>
      <c r="VAT12" s="34"/>
      <c r="VAU12" s="34"/>
      <c r="VAV12" s="34"/>
      <c r="VAW12" s="34"/>
      <c r="VAX12" s="34"/>
      <c r="VAY12" s="34"/>
      <c r="VAZ12" s="34"/>
      <c r="VBA12" s="34"/>
      <c r="VBB12" s="34"/>
      <c r="VBC12" s="34"/>
      <c r="VBD12" s="34"/>
      <c r="VBE12" s="34"/>
      <c r="VBF12" s="34"/>
      <c r="VBG12" s="34"/>
      <c r="VBH12" s="34"/>
      <c r="VBI12" s="34"/>
      <c r="VBJ12" s="34"/>
      <c r="VBK12" s="34"/>
      <c r="VBL12" s="34"/>
      <c r="VBM12" s="34"/>
      <c r="VBN12" s="34"/>
      <c r="VBO12" s="34"/>
      <c r="VBP12" s="34"/>
      <c r="VBQ12" s="34"/>
      <c r="VBR12" s="34"/>
      <c r="VBS12" s="34"/>
      <c r="VBT12" s="34"/>
      <c r="VBU12" s="34"/>
      <c r="VBV12" s="34"/>
      <c r="VBW12" s="34"/>
      <c r="VBX12" s="34"/>
      <c r="VBY12" s="34"/>
      <c r="VBZ12" s="34"/>
      <c r="VCA12" s="34"/>
      <c r="VCB12" s="34"/>
      <c r="VCC12" s="34"/>
      <c r="VCD12" s="34"/>
      <c r="VCE12" s="34"/>
      <c r="VCF12" s="34"/>
      <c r="VCG12" s="34"/>
      <c r="VCH12" s="34"/>
      <c r="VCI12" s="34"/>
      <c r="VCJ12" s="34"/>
      <c r="VCK12" s="34"/>
      <c r="VCL12" s="34"/>
      <c r="VCM12" s="34"/>
      <c r="VCN12" s="34"/>
      <c r="VCO12" s="34"/>
      <c r="VCP12" s="34"/>
      <c r="VCQ12" s="34"/>
      <c r="VCR12" s="34"/>
      <c r="VCS12" s="34"/>
      <c r="VCT12" s="34"/>
      <c r="VCU12" s="34"/>
      <c r="VCV12" s="34"/>
      <c r="VCW12" s="34"/>
      <c r="VCX12" s="34"/>
      <c r="VCY12" s="34"/>
      <c r="VCZ12" s="34"/>
      <c r="VDA12" s="34"/>
      <c r="VDB12" s="34"/>
      <c r="VDC12" s="34"/>
      <c r="VDD12" s="34"/>
      <c r="VDE12" s="34"/>
      <c r="VDF12" s="34"/>
      <c r="VDG12" s="34"/>
      <c r="VDH12" s="34"/>
      <c r="VDI12" s="34"/>
      <c r="VDJ12" s="34"/>
      <c r="VDK12" s="34"/>
      <c r="VDL12" s="34"/>
      <c r="VDM12" s="34"/>
      <c r="VDN12" s="34"/>
      <c r="VDO12" s="34"/>
      <c r="VDP12" s="34"/>
      <c r="VDQ12" s="34"/>
      <c r="VDR12" s="34"/>
      <c r="VDS12" s="34"/>
      <c r="VDT12" s="34"/>
      <c r="VDU12" s="34"/>
      <c r="VDV12" s="34"/>
      <c r="VDW12" s="34"/>
      <c r="VDX12" s="34"/>
      <c r="VDY12" s="34"/>
      <c r="VDZ12" s="34"/>
      <c r="VEA12" s="34"/>
      <c r="VEB12" s="34"/>
      <c r="VEC12" s="34"/>
      <c r="VED12" s="34"/>
      <c r="VEE12" s="34"/>
      <c r="VEF12" s="34"/>
      <c r="VEG12" s="34"/>
      <c r="VEH12" s="34"/>
      <c r="VEI12" s="34"/>
      <c r="VEJ12" s="34"/>
      <c r="VEK12" s="34"/>
      <c r="VEL12" s="34"/>
      <c r="VEM12" s="34"/>
      <c r="VEN12" s="34"/>
      <c r="VEO12" s="34"/>
      <c r="VEP12" s="34"/>
      <c r="VEQ12" s="34"/>
      <c r="VER12" s="34"/>
      <c r="VES12" s="34"/>
      <c r="VET12" s="34"/>
      <c r="VEU12" s="34"/>
      <c r="VEV12" s="34"/>
      <c r="VEW12" s="34"/>
      <c r="VEX12" s="34"/>
      <c r="VEY12" s="34"/>
      <c r="VEZ12" s="34"/>
      <c r="VFA12" s="34"/>
      <c r="VFB12" s="34"/>
      <c r="VFC12" s="34"/>
      <c r="VFD12" s="34"/>
      <c r="VFE12" s="34"/>
      <c r="VFF12" s="34"/>
      <c r="VFG12" s="34"/>
      <c r="VFH12" s="34"/>
      <c r="VFI12" s="34"/>
      <c r="VFJ12" s="34"/>
      <c r="VFK12" s="34"/>
      <c r="VFL12" s="34"/>
      <c r="VFM12" s="34"/>
      <c r="VFN12" s="34"/>
      <c r="VFO12" s="34"/>
      <c r="VFP12" s="34"/>
      <c r="VFQ12" s="34"/>
      <c r="VFR12" s="34"/>
      <c r="VFS12" s="34"/>
      <c r="VFT12" s="34"/>
      <c r="VFU12" s="34"/>
      <c r="VFV12" s="34"/>
      <c r="VFW12" s="34"/>
      <c r="VFX12" s="34"/>
      <c r="VFY12" s="34"/>
      <c r="VFZ12" s="34"/>
      <c r="VGA12" s="34"/>
      <c r="VGB12" s="34"/>
      <c r="VGC12" s="34"/>
      <c r="VGD12" s="34"/>
      <c r="VGE12" s="34"/>
      <c r="VGF12" s="34"/>
      <c r="VGG12" s="34"/>
      <c r="VGH12" s="34"/>
      <c r="VGI12" s="34"/>
      <c r="VGJ12" s="34"/>
      <c r="VGK12" s="34"/>
      <c r="VGL12" s="34"/>
      <c r="VGM12" s="34"/>
      <c r="VGN12" s="34"/>
      <c r="VGO12" s="34"/>
      <c r="VGP12" s="34"/>
      <c r="VGQ12" s="34"/>
      <c r="VGR12" s="34"/>
      <c r="VGS12" s="34"/>
      <c r="VGT12" s="34"/>
      <c r="VGU12" s="34"/>
      <c r="VGV12" s="34"/>
      <c r="VGW12" s="34"/>
      <c r="VGX12" s="34"/>
      <c r="VGY12" s="34"/>
      <c r="VGZ12" s="34"/>
      <c r="VHA12" s="34"/>
      <c r="VHB12" s="34"/>
      <c r="VHC12" s="34"/>
      <c r="VHD12" s="34"/>
      <c r="VHE12" s="34"/>
      <c r="VHF12" s="34"/>
      <c r="VHG12" s="34"/>
      <c r="VHH12" s="34"/>
      <c r="VHI12" s="34"/>
      <c r="VHJ12" s="34"/>
      <c r="VHK12" s="34"/>
      <c r="VHL12" s="34"/>
      <c r="VHM12" s="34"/>
      <c r="VHN12" s="34"/>
      <c r="VHO12" s="34"/>
      <c r="VHP12" s="34"/>
      <c r="VHQ12" s="34"/>
      <c r="VHR12" s="34"/>
      <c r="VHS12" s="34"/>
      <c r="VHT12" s="34"/>
      <c r="VHU12" s="34"/>
      <c r="VHV12" s="34"/>
      <c r="VHW12" s="34"/>
      <c r="VHX12" s="34"/>
      <c r="VHY12" s="34"/>
      <c r="VHZ12" s="34"/>
      <c r="VIA12" s="34"/>
      <c r="VIB12" s="34"/>
      <c r="VIC12" s="34"/>
      <c r="VID12" s="34"/>
      <c r="VIE12" s="34"/>
      <c r="VIF12" s="34"/>
      <c r="VIG12" s="34"/>
      <c r="VIH12" s="34"/>
      <c r="VII12" s="34"/>
      <c r="VIJ12" s="34"/>
      <c r="VIK12" s="34"/>
      <c r="VIL12" s="34"/>
      <c r="VIM12" s="34"/>
      <c r="VIN12" s="34"/>
      <c r="VIO12" s="34"/>
      <c r="VIP12" s="34"/>
      <c r="VIQ12" s="34"/>
      <c r="VIR12" s="34"/>
      <c r="VIS12" s="34"/>
      <c r="VIT12" s="34"/>
      <c r="VIU12" s="34"/>
      <c r="VIV12" s="34"/>
      <c r="VIW12" s="34"/>
      <c r="VIX12" s="34"/>
      <c r="VIY12" s="34"/>
      <c r="VIZ12" s="34"/>
      <c r="VJA12" s="34"/>
      <c r="VJB12" s="34"/>
      <c r="VJC12" s="34"/>
      <c r="VJD12" s="34"/>
      <c r="VJE12" s="34"/>
      <c r="VJF12" s="34"/>
      <c r="VJG12" s="34"/>
      <c r="VJH12" s="34"/>
      <c r="VJI12" s="34"/>
      <c r="VJJ12" s="34"/>
      <c r="VJK12" s="34"/>
      <c r="VJL12" s="34"/>
      <c r="VJM12" s="34"/>
      <c r="VJN12" s="34"/>
      <c r="VJO12" s="34"/>
      <c r="VJP12" s="34"/>
      <c r="VJQ12" s="34"/>
      <c r="VJR12" s="34"/>
      <c r="VJS12" s="34"/>
      <c r="VJT12" s="34"/>
      <c r="VJU12" s="34"/>
      <c r="VJV12" s="34"/>
      <c r="VJW12" s="34"/>
      <c r="VJX12" s="34"/>
      <c r="VJY12" s="34"/>
      <c r="VJZ12" s="34"/>
      <c r="VKA12" s="34"/>
      <c r="VKB12" s="34"/>
      <c r="VKC12" s="34"/>
      <c r="VKD12" s="34"/>
      <c r="VKE12" s="34"/>
      <c r="VKF12" s="34"/>
      <c r="VKG12" s="34"/>
      <c r="VKH12" s="34"/>
      <c r="VKI12" s="34"/>
      <c r="VKJ12" s="34"/>
      <c r="VKK12" s="34"/>
      <c r="VKL12" s="34"/>
      <c r="VKM12" s="34"/>
      <c r="VKN12" s="34"/>
      <c r="VKO12" s="34"/>
      <c r="VKP12" s="34"/>
      <c r="VKQ12" s="34"/>
      <c r="VKR12" s="34"/>
      <c r="VKS12" s="34"/>
      <c r="VKT12" s="34"/>
      <c r="VKU12" s="34"/>
      <c r="VKV12" s="34"/>
      <c r="VKW12" s="34"/>
      <c r="VKX12" s="34"/>
      <c r="VKY12" s="34"/>
      <c r="VKZ12" s="34"/>
      <c r="VLA12" s="34"/>
      <c r="VLB12" s="34"/>
      <c r="VLC12" s="34"/>
      <c r="VLD12" s="34"/>
      <c r="VLE12" s="34"/>
      <c r="VLF12" s="34"/>
      <c r="VLG12" s="34"/>
      <c r="VLH12" s="34"/>
      <c r="VLI12" s="34"/>
      <c r="VLJ12" s="34"/>
      <c r="VLK12" s="34"/>
      <c r="VLL12" s="34"/>
      <c r="VLM12" s="34"/>
      <c r="VLN12" s="34"/>
      <c r="VLO12" s="34"/>
      <c r="VLP12" s="34"/>
      <c r="VLQ12" s="34"/>
      <c r="VLR12" s="34"/>
      <c r="VLS12" s="34"/>
      <c r="VLT12" s="34"/>
      <c r="VLU12" s="34"/>
      <c r="VLV12" s="34"/>
      <c r="VLW12" s="34"/>
      <c r="VLX12" s="34"/>
      <c r="VLY12" s="34"/>
      <c r="VLZ12" s="34"/>
      <c r="VMA12" s="34"/>
      <c r="VMB12" s="34"/>
      <c r="VMC12" s="34"/>
      <c r="VMD12" s="34"/>
      <c r="VME12" s="34"/>
      <c r="VMF12" s="34"/>
      <c r="VMG12" s="34"/>
      <c r="VMH12" s="34"/>
      <c r="VMI12" s="34"/>
      <c r="VMJ12" s="34"/>
      <c r="VMK12" s="34"/>
      <c r="VML12" s="34"/>
      <c r="VMM12" s="34"/>
      <c r="VMN12" s="34"/>
      <c r="VMO12" s="34"/>
      <c r="VMP12" s="34"/>
      <c r="VMQ12" s="34"/>
      <c r="VMR12" s="34"/>
      <c r="VMS12" s="34"/>
      <c r="VMT12" s="34"/>
      <c r="VMU12" s="34"/>
      <c r="VMV12" s="34"/>
      <c r="VMW12" s="34"/>
      <c r="VMX12" s="34"/>
      <c r="VMY12" s="34"/>
      <c r="VMZ12" s="34"/>
      <c r="VNA12" s="34"/>
      <c r="VNB12" s="34"/>
      <c r="VNC12" s="34"/>
      <c r="VND12" s="34"/>
      <c r="VNE12" s="34"/>
      <c r="VNF12" s="34"/>
      <c r="VNG12" s="34"/>
      <c r="VNH12" s="34"/>
      <c r="VNI12" s="34"/>
      <c r="VNJ12" s="34"/>
      <c r="VNK12" s="34"/>
      <c r="VNL12" s="34"/>
      <c r="VNM12" s="34"/>
      <c r="VNN12" s="34"/>
      <c r="VNO12" s="34"/>
      <c r="VNP12" s="34"/>
      <c r="VNQ12" s="34"/>
      <c r="VNR12" s="34"/>
      <c r="VNS12" s="34"/>
      <c r="VNT12" s="34"/>
      <c r="VNU12" s="34"/>
      <c r="VNV12" s="34"/>
      <c r="VNW12" s="34"/>
      <c r="VNX12" s="34"/>
      <c r="VNY12" s="34"/>
      <c r="VNZ12" s="34"/>
      <c r="VOA12" s="34"/>
      <c r="VOB12" s="34"/>
      <c r="VOC12" s="34"/>
      <c r="VOD12" s="34"/>
      <c r="VOE12" s="34"/>
      <c r="VOF12" s="34"/>
      <c r="VOG12" s="34"/>
      <c r="VOH12" s="34"/>
      <c r="VOI12" s="34"/>
      <c r="VOJ12" s="34"/>
      <c r="VOK12" s="34"/>
      <c r="VOL12" s="34"/>
      <c r="VOM12" s="34"/>
      <c r="VON12" s="34"/>
      <c r="VOO12" s="34"/>
      <c r="VOP12" s="34"/>
      <c r="VOQ12" s="34"/>
      <c r="VOR12" s="34"/>
      <c r="VOS12" s="34"/>
      <c r="VOT12" s="34"/>
      <c r="VOU12" s="34"/>
      <c r="VOV12" s="34"/>
      <c r="VOW12" s="34"/>
      <c r="VOX12" s="34"/>
      <c r="VOY12" s="34"/>
      <c r="VOZ12" s="34"/>
      <c r="VPA12" s="34"/>
      <c r="VPB12" s="34"/>
      <c r="VPC12" s="34"/>
      <c r="VPD12" s="34"/>
      <c r="VPE12" s="34"/>
      <c r="VPF12" s="34"/>
      <c r="VPG12" s="34"/>
      <c r="VPH12" s="34"/>
      <c r="VPI12" s="34"/>
      <c r="VPJ12" s="34"/>
      <c r="VPK12" s="34"/>
      <c r="VPL12" s="34"/>
      <c r="VPM12" s="34"/>
      <c r="VPN12" s="34"/>
      <c r="VPO12" s="34"/>
      <c r="VPP12" s="34"/>
      <c r="VPQ12" s="34"/>
      <c r="VPR12" s="34"/>
      <c r="VPS12" s="34"/>
      <c r="VPT12" s="34"/>
      <c r="VPU12" s="34"/>
      <c r="VPV12" s="34"/>
      <c r="VPW12" s="34"/>
      <c r="VPX12" s="34"/>
      <c r="VPY12" s="34"/>
      <c r="VPZ12" s="34"/>
      <c r="VQA12" s="34"/>
      <c r="VQB12" s="34"/>
      <c r="VQC12" s="34"/>
      <c r="VQD12" s="34"/>
      <c r="VQE12" s="34"/>
      <c r="VQF12" s="34"/>
      <c r="VQG12" s="34"/>
      <c r="VQH12" s="34"/>
      <c r="VQI12" s="34"/>
      <c r="VQJ12" s="34"/>
      <c r="VQK12" s="34"/>
      <c r="VQL12" s="34"/>
      <c r="VQM12" s="34"/>
      <c r="VQN12" s="34"/>
      <c r="VQO12" s="34"/>
      <c r="VQP12" s="34"/>
      <c r="VQQ12" s="34"/>
      <c r="VQR12" s="34"/>
      <c r="VQS12" s="34"/>
      <c r="VQT12" s="34"/>
      <c r="VQU12" s="34"/>
      <c r="VQV12" s="34"/>
      <c r="VQW12" s="34"/>
      <c r="VQX12" s="34"/>
      <c r="VQY12" s="34"/>
      <c r="VQZ12" s="34"/>
      <c r="VRA12" s="34"/>
      <c r="VRB12" s="34"/>
      <c r="VRC12" s="34"/>
      <c r="VRD12" s="34"/>
      <c r="VRE12" s="34"/>
      <c r="VRF12" s="34"/>
      <c r="VRG12" s="34"/>
      <c r="VRH12" s="34"/>
      <c r="VRI12" s="34"/>
      <c r="VRJ12" s="34"/>
      <c r="VRK12" s="34"/>
      <c r="VRL12" s="34"/>
      <c r="VRM12" s="34"/>
      <c r="VRN12" s="34"/>
      <c r="VRO12" s="34"/>
      <c r="VRP12" s="34"/>
      <c r="VRQ12" s="34"/>
      <c r="VRR12" s="34"/>
      <c r="VRS12" s="34"/>
      <c r="VRT12" s="34"/>
      <c r="VRU12" s="34"/>
      <c r="VRV12" s="34"/>
      <c r="VRW12" s="34"/>
      <c r="VRX12" s="34"/>
      <c r="VRY12" s="34"/>
      <c r="VRZ12" s="34"/>
      <c r="VSA12" s="34"/>
      <c r="VSB12" s="34"/>
      <c r="VSC12" s="34"/>
      <c r="VSD12" s="34"/>
      <c r="VSE12" s="34"/>
      <c r="VSF12" s="34"/>
      <c r="VSG12" s="34"/>
      <c r="VSH12" s="34"/>
      <c r="VSI12" s="34"/>
      <c r="VSJ12" s="34"/>
      <c r="VSK12" s="34"/>
      <c r="VSL12" s="34"/>
      <c r="VSM12" s="34"/>
      <c r="VSN12" s="34"/>
      <c r="VSO12" s="34"/>
      <c r="VSP12" s="34"/>
      <c r="VSQ12" s="34"/>
      <c r="VSR12" s="34"/>
      <c r="VSS12" s="34"/>
      <c r="VST12" s="34"/>
      <c r="VSU12" s="34"/>
      <c r="VSV12" s="34"/>
      <c r="VSW12" s="34"/>
      <c r="VSX12" s="34"/>
      <c r="VSY12" s="34"/>
      <c r="VSZ12" s="34"/>
      <c r="VTA12" s="34"/>
      <c r="VTB12" s="34"/>
      <c r="VTC12" s="34"/>
      <c r="VTD12" s="34"/>
      <c r="VTE12" s="34"/>
      <c r="VTF12" s="34"/>
      <c r="VTG12" s="34"/>
      <c r="VTH12" s="34"/>
      <c r="VTI12" s="34"/>
      <c r="VTJ12" s="34"/>
      <c r="VTK12" s="34"/>
      <c r="VTL12" s="34"/>
      <c r="VTM12" s="34"/>
      <c r="VTN12" s="34"/>
      <c r="VTO12" s="34"/>
      <c r="VTP12" s="34"/>
      <c r="VTQ12" s="34"/>
      <c r="VTR12" s="34"/>
      <c r="VTS12" s="34"/>
      <c r="VTT12" s="34"/>
      <c r="VTU12" s="34"/>
      <c r="VTV12" s="34"/>
      <c r="VTW12" s="34"/>
      <c r="VTX12" s="34"/>
      <c r="VTY12" s="34"/>
      <c r="VTZ12" s="34"/>
      <c r="VUA12" s="34"/>
      <c r="VUB12" s="34"/>
      <c r="VUC12" s="34"/>
      <c r="VUD12" s="34"/>
      <c r="VUE12" s="34"/>
      <c r="VUF12" s="34"/>
      <c r="VUG12" s="34"/>
      <c r="VUH12" s="34"/>
      <c r="VUI12" s="34"/>
      <c r="VUJ12" s="34"/>
      <c r="VUK12" s="34"/>
      <c r="VUL12" s="34"/>
      <c r="VUM12" s="34"/>
      <c r="VUN12" s="34"/>
      <c r="VUO12" s="34"/>
      <c r="VUP12" s="34"/>
      <c r="VUQ12" s="34"/>
      <c r="VUR12" s="34"/>
      <c r="VUS12" s="34"/>
      <c r="VUT12" s="34"/>
      <c r="VUU12" s="34"/>
      <c r="VUV12" s="34"/>
      <c r="VUW12" s="34"/>
      <c r="VUX12" s="34"/>
      <c r="VUY12" s="34"/>
      <c r="VUZ12" s="34"/>
      <c r="VVA12" s="34"/>
      <c r="VVB12" s="34"/>
      <c r="VVC12" s="34"/>
      <c r="VVD12" s="34"/>
      <c r="VVE12" s="34"/>
      <c r="VVF12" s="34"/>
      <c r="VVG12" s="34"/>
      <c r="VVH12" s="34"/>
      <c r="VVI12" s="34"/>
      <c r="VVJ12" s="34"/>
      <c r="VVK12" s="34"/>
      <c r="VVL12" s="34"/>
      <c r="VVM12" s="34"/>
      <c r="VVN12" s="34"/>
      <c r="VVO12" s="34"/>
      <c r="VVP12" s="34"/>
      <c r="VVQ12" s="34"/>
      <c r="VVR12" s="34"/>
      <c r="VVS12" s="34"/>
      <c r="VVT12" s="34"/>
      <c r="VVU12" s="34"/>
      <c r="VVV12" s="34"/>
      <c r="VVW12" s="34"/>
      <c r="VVX12" s="34"/>
      <c r="VVY12" s="34"/>
      <c r="VVZ12" s="34"/>
      <c r="VWA12" s="34"/>
      <c r="VWB12" s="34"/>
      <c r="VWC12" s="34"/>
      <c r="VWD12" s="34"/>
      <c r="VWE12" s="34"/>
      <c r="VWF12" s="34"/>
      <c r="VWG12" s="34"/>
      <c r="VWH12" s="34"/>
      <c r="VWI12" s="34"/>
      <c r="VWJ12" s="34"/>
      <c r="VWK12" s="34"/>
      <c r="VWL12" s="34"/>
      <c r="VWM12" s="34"/>
      <c r="VWN12" s="34"/>
      <c r="VWO12" s="34"/>
      <c r="VWP12" s="34"/>
      <c r="VWQ12" s="34"/>
      <c r="VWR12" s="34"/>
      <c r="VWS12" s="34"/>
      <c r="VWT12" s="34"/>
      <c r="VWU12" s="34"/>
      <c r="VWV12" s="34"/>
      <c r="VWW12" s="34"/>
      <c r="VWX12" s="34"/>
      <c r="VWY12" s="34"/>
      <c r="VWZ12" s="34"/>
      <c r="VXA12" s="34"/>
      <c r="VXB12" s="34"/>
      <c r="VXC12" s="34"/>
      <c r="VXD12" s="34"/>
      <c r="VXE12" s="34"/>
      <c r="VXF12" s="34"/>
      <c r="VXG12" s="34"/>
      <c r="VXH12" s="34"/>
      <c r="VXI12" s="34"/>
      <c r="VXJ12" s="34"/>
      <c r="VXK12" s="34"/>
      <c r="VXL12" s="34"/>
      <c r="VXM12" s="34"/>
      <c r="VXN12" s="34"/>
      <c r="VXO12" s="34"/>
      <c r="VXP12" s="34"/>
      <c r="VXQ12" s="34"/>
      <c r="VXR12" s="34"/>
      <c r="VXS12" s="34"/>
      <c r="VXT12" s="34"/>
      <c r="VXU12" s="34"/>
      <c r="VXV12" s="34"/>
      <c r="VXW12" s="34"/>
      <c r="VXX12" s="34"/>
      <c r="VXY12" s="34"/>
      <c r="VXZ12" s="34"/>
      <c r="VYA12" s="34"/>
      <c r="VYB12" s="34"/>
      <c r="VYC12" s="34"/>
      <c r="VYD12" s="34"/>
      <c r="VYE12" s="34"/>
      <c r="VYF12" s="34"/>
      <c r="VYG12" s="34"/>
      <c r="VYH12" s="34"/>
      <c r="VYI12" s="34"/>
      <c r="VYJ12" s="34"/>
      <c r="VYK12" s="34"/>
      <c r="VYL12" s="34"/>
      <c r="VYM12" s="34"/>
      <c r="VYN12" s="34"/>
      <c r="VYO12" s="34"/>
      <c r="VYP12" s="34"/>
      <c r="VYQ12" s="34"/>
      <c r="VYR12" s="34"/>
      <c r="VYS12" s="34"/>
      <c r="VYT12" s="34"/>
      <c r="VYU12" s="34"/>
      <c r="VYV12" s="34"/>
      <c r="VYW12" s="34"/>
      <c r="VYX12" s="34"/>
      <c r="VYY12" s="34"/>
      <c r="VYZ12" s="34"/>
      <c r="VZA12" s="34"/>
      <c r="VZB12" s="34"/>
      <c r="VZC12" s="34"/>
      <c r="VZD12" s="34"/>
      <c r="VZE12" s="34"/>
      <c r="VZF12" s="34"/>
      <c r="VZG12" s="34"/>
      <c r="VZH12" s="34"/>
      <c r="VZI12" s="34"/>
      <c r="VZJ12" s="34"/>
      <c r="VZK12" s="34"/>
      <c r="VZL12" s="34"/>
      <c r="VZM12" s="34"/>
      <c r="VZN12" s="34"/>
      <c r="VZO12" s="34"/>
      <c r="VZP12" s="34"/>
      <c r="VZQ12" s="34"/>
      <c r="VZR12" s="34"/>
      <c r="VZS12" s="34"/>
      <c r="VZT12" s="34"/>
      <c r="VZU12" s="34"/>
      <c r="VZV12" s="34"/>
      <c r="VZW12" s="34"/>
      <c r="VZX12" s="34"/>
      <c r="VZY12" s="34"/>
      <c r="VZZ12" s="34"/>
      <c r="WAA12" s="34"/>
      <c r="WAB12" s="34"/>
      <c r="WAC12" s="34"/>
      <c r="WAD12" s="34"/>
      <c r="WAE12" s="34"/>
      <c r="WAF12" s="34"/>
      <c r="WAG12" s="34"/>
      <c r="WAH12" s="34"/>
      <c r="WAI12" s="34"/>
      <c r="WAJ12" s="34"/>
      <c r="WAK12" s="34"/>
      <c r="WAL12" s="34"/>
      <c r="WAM12" s="34"/>
      <c r="WAN12" s="34"/>
      <c r="WAO12" s="34"/>
      <c r="WAP12" s="34"/>
      <c r="WAQ12" s="34"/>
      <c r="WAR12" s="34"/>
      <c r="WAS12" s="34"/>
      <c r="WAT12" s="34"/>
      <c r="WAU12" s="34"/>
      <c r="WAV12" s="34"/>
      <c r="WAW12" s="34"/>
      <c r="WAX12" s="34"/>
      <c r="WAY12" s="34"/>
      <c r="WAZ12" s="34"/>
      <c r="WBA12" s="34"/>
      <c r="WBB12" s="34"/>
      <c r="WBC12" s="34"/>
      <c r="WBD12" s="34"/>
      <c r="WBE12" s="34"/>
      <c r="WBF12" s="34"/>
      <c r="WBG12" s="34"/>
      <c r="WBH12" s="34"/>
      <c r="WBI12" s="34"/>
      <c r="WBJ12" s="34"/>
      <c r="WBK12" s="34"/>
      <c r="WBL12" s="34"/>
      <c r="WBM12" s="34"/>
      <c r="WBN12" s="34"/>
      <c r="WBO12" s="34"/>
      <c r="WBP12" s="34"/>
      <c r="WBQ12" s="34"/>
      <c r="WBR12" s="34"/>
      <c r="WBS12" s="34"/>
      <c r="WBT12" s="34"/>
      <c r="WBU12" s="34"/>
      <c r="WBV12" s="34"/>
      <c r="WBW12" s="34"/>
      <c r="WBX12" s="34"/>
      <c r="WBY12" s="34"/>
      <c r="WBZ12" s="34"/>
      <c r="WCA12" s="34"/>
      <c r="WCB12" s="34"/>
      <c r="WCC12" s="34"/>
      <c r="WCD12" s="34"/>
      <c r="WCE12" s="34"/>
      <c r="WCF12" s="34"/>
      <c r="WCG12" s="34"/>
      <c r="WCH12" s="34"/>
      <c r="WCI12" s="34"/>
      <c r="WCJ12" s="34"/>
      <c r="WCK12" s="34"/>
      <c r="WCL12" s="34"/>
      <c r="WCM12" s="34"/>
      <c r="WCN12" s="34"/>
      <c r="WCO12" s="34"/>
      <c r="WCP12" s="34"/>
      <c r="WCQ12" s="34"/>
      <c r="WCR12" s="34"/>
      <c r="WCS12" s="34"/>
      <c r="WCT12" s="34"/>
      <c r="WCU12" s="34"/>
      <c r="WCV12" s="34"/>
      <c r="WCW12" s="34"/>
      <c r="WCX12" s="34"/>
      <c r="WCY12" s="34"/>
      <c r="WCZ12" s="34"/>
      <c r="WDA12" s="34"/>
      <c r="WDB12" s="34"/>
      <c r="WDC12" s="34"/>
      <c r="WDD12" s="34"/>
      <c r="WDE12" s="34"/>
      <c r="WDF12" s="34"/>
      <c r="WDG12" s="34"/>
      <c r="WDH12" s="34"/>
      <c r="WDI12" s="34"/>
      <c r="WDJ12" s="34"/>
      <c r="WDK12" s="34"/>
      <c r="WDL12" s="34"/>
      <c r="WDM12" s="34"/>
      <c r="WDN12" s="34"/>
      <c r="WDO12" s="34"/>
      <c r="WDP12" s="34"/>
      <c r="WDQ12" s="34"/>
      <c r="WDR12" s="34"/>
      <c r="WDS12" s="34"/>
      <c r="WDT12" s="34"/>
      <c r="WDU12" s="34"/>
      <c r="WDV12" s="34"/>
      <c r="WDW12" s="34"/>
      <c r="WDX12" s="34"/>
      <c r="WDY12" s="34"/>
      <c r="WDZ12" s="34"/>
      <c r="WEA12" s="34"/>
      <c r="WEB12" s="34"/>
      <c r="WEC12" s="34"/>
      <c r="WED12" s="34"/>
      <c r="WEE12" s="34"/>
      <c r="WEF12" s="34"/>
      <c r="WEG12" s="34"/>
      <c r="WEH12" s="34"/>
      <c r="WEI12" s="34"/>
      <c r="WEJ12" s="34"/>
      <c r="WEK12" s="34"/>
      <c r="WEL12" s="34"/>
      <c r="WEM12" s="34"/>
      <c r="WEN12" s="34"/>
      <c r="WEO12" s="34"/>
      <c r="WEP12" s="34"/>
      <c r="WEQ12" s="34"/>
      <c r="WER12" s="34"/>
      <c r="WES12" s="34"/>
      <c r="WET12" s="34"/>
      <c r="WEU12" s="34"/>
      <c r="WEV12" s="34"/>
      <c r="WEW12" s="34"/>
      <c r="WEX12" s="34"/>
      <c r="WEY12" s="34"/>
      <c r="WEZ12" s="34"/>
      <c r="WFA12" s="34"/>
      <c r="WFB12" s="34"/>
      <c r="WFC12" s="34"/>
      <c r="WFD12" s="34"/>
      <c r="WFE12" s="34"/>
      <c r="WFF12" s="34"/>
      <c r="WFG12" s="34"/>
      <c r="WFH12" s="34"/>
      <c r="WFI12" s="34"/>
      <c r="WFJ12" s="34"/>
      <c r="WFK12" s="34"/>
      <c r="WFL12" s="34"/>
      <c r="WFM12" s="34"/>
      <c r="WFN12" s="34"/>
      <c r="WFO12" s="34"/>
      <c r="WFP12" s="34"/>
      <c r="WFQ12" s="34"/>
      <c r="WFR12" s="34"/>
      <c r="WFS12" s="34"/>
      <c r="WFT12" s="34"/>
      <c r="WFU12" s="34"/>
      <c r="WFV12" s="34"/>
      <c r="WFW12" s="34"/>
      <c r="WFX12" s="34"/>
      <c r="WFY12" s="34"/>
      <c r="WFZ12" s="34"/>
      <c r="WGA12" s="34"/>
      <c r="WGB12" s="34"/>
      <c r="WGC12" s="34"/>
      <c r="WGD12" s="34"/>
      <c r="WGE12" s="34"/>
      <c r="WGF12" s="34"/>
      <c r="WGG12" s="34"/>
      <c r="WGH12" s="34"/>
      <c r="WGI12" s="34"/>
      <c r="WGJ12" s="34"/>
      <c r="WGK12" s="34"/>
      <c r="WGL12" s="34"/>
      <c r="WGM12" s="34"/>
      <c r="WGN12" s="34"/>
      <c r="WGO12" s="34"/>
      <c r="WGP12" s="34"/>
      <c r="WGQ12" s="34"/>
      <c r="WGR12" s="34"/>
      <c r="WGS12" s="34"/>
      <c r="WGT12" s="34"/>
      <c r="WGU12" s="34"/>
      <c r="WGV12" s="34"/>
      <c r="WGW12" s="34"/>
      <c r="WGX12" s="34"/>
      <c r="WGY12" s="34"/>
      <c r="WGZ12" s="34"/>
      <c r="WHA12" s="34"/>
      <c r="WHB12" s="34"/>
      <c r="WHC12" s="34"/>
      <c r="WHD12" s="34"/>
      <c r="WHE12" s="34"/>
      <c r="WHF12" s="34"/>
      <c r="WHG12" s="34"/>
      <c r="WHH12" s="34"/>
      <c r="WHI12" s="34"/>
      <c r="WHJ12" s="34"/>
      <c r="WHK12" s="34"/>
      <c r="WHL12" s="34"/>
      <c r="WHM12" s="34"/>
      <c r="WHN12" s="34"/>
      <c r="WHO12" s="34"/>
      <c r="WHP12" s="34"/>
      <c r="WHQ12" s="34"/>
      <c r="WHR12" s="34"/>
      <c r="WHS12" s="34"/>
      <c r="WHT12" s="34"/>
      <c r="WHU12" s="34"/>
      <c r="WHV12" s="34"/>
      <c r="WHW12" s="34"/>
      <c r="WHX12" s="34"/>
      <c r="WHY12" s="34"/>
      <c r="WHZ12" s="34"/>
      <c r="WIA12" s="34"/>
      <c r="WIB12" s="34"/>
      <c r="WIC12" s="34"/>
      <c r="WID12" s="34"/>
      <c r="WIE12" s="34"/>
      <c r="WIF12" s="34"/>
      <c r="WIG12" s="34"/>
      <c r="WIH12" s="34"/>
      <c r="WII12" s="34"/>
      <c r="WIJ12" s="34"/>
      <c r="WIK12" s="34"/>
      <c r="WIL12" s="34"/>
      <c r="WIM12" s="34"/>
      <c r="WIN12" s="34"/>
      <c r="WIO12" s="34"/>
      <c r="WIP12" s="34"/>
      <c r="WIQ12" s="34"/>
      <c r="WIR12" s="34"/>
      <c r="WIS12" s="34"/>
      <c r="WIT12" s="34"/>
      <c r="WIU12" s="34"/>
      <c r="WIV12" s="34"/>
      <c r="WIW12" s="34"/>
      <c r="WIX12" s="34"/>
      <c r="WIY12" s="34"/>
      <c r="WIZ12" s="34"/>
      <c r="WJA12" s="34"/>
      <c r="WJB12" s="34"/>
      <c r="WJC12" s="34"/>
      <c r="WJD12" s="34"/>
      <c r="WJE12" s="34"/>
      <c r="WJF12" s="34"/>
      <c r="WJG12" s="34"/>
      <c r="WJH12" s="34"/>
      <c r="WJI12" s="34"/>
      <c r="WJJ12" s="34"/>
      <c r="WJK12" s="34"/>
      <c r="WJL12" s="34"/>
      <c r="WJM12" s="34"/>
      <c r="WJN12" s="34"/>
      <c r="WJO12" s="34"/>
      <c r="WJP12" s="34"/>
      <c r="WJQ12" s="34"/>
      <c r="WJR12" s="34"/>
      <c r="WJS12" s="34"/>
      <c r="WJT12" s="34"/>
      <c r="WJU12" s="34"/>
      <c r="WJV12" s="34"/>
      <c r="WJW12" s="34"/>
      <c r="WJX12" s="34"/>
      <c r="WJY12" s="34"/>
      <c r="WJZ12" s="34"/>
      <c r="WKA12" s="34"/>
      <c r="WKB12" s="34"/>
      <c r="WKC12" s="34"/>
      <c r="WKD12" s="34"/>
      <c r="WKE12" s="34"/>
      <c r="WKF12" s="34"/>
      <c r="WKG12" s="34"/>
      <c r="WKH12" s="34"/>
      <c r="WKI12" s="34"/>
      <c r="WKJ12" s="34"/>
      <c r="WKK12" s="34"/>
      <c r="WKL12" s="34"/>
      <c r="WKM12" s="34"/>
      <c r="WKN12" s="34"/>
      <c r="WKO12" s="34"/>
      <c r="WKP12" s="34"/>
      <c r="WKQ12" s="34"/>
      <c r="WKR12" s="34"/>
      <c r="WKS12" s="34"/>
      <c r="WKT12" s="34"/>
      <c r="WKU12" s="34"/>
      <c r="WKV12" s="34"/>
      <c r="WKW12" s="34"/>
      <c r="WKX12" s="34"/>
      <c r="WKY12" s="34"/>
      <c r="WKZ12" s="34"/>
      <c r="WLA12" s="34"/>
      <c r="WLB12" s="34"/>
      <c r="WLC12" s="34"/>
      <c r="WLD12" s="34"/>
      <c r="WLE12" s="34"/>
      <c r="WLF12" s="34"/>
      <c r="WLG12" s="34"/>
      <c r="WLH12" s="34"/>
      <c r="WLI12" s="34"/>
      <c r="WLJ12" s="34"/>
      <c r="WLK12" s="34"/>
      <c r="WLL12" s="34"/>
      <c r="WLM12" s="34"/>
      <c r="WLN12" s="34"/>
      <c r="WLO12" s="34"/>
      <c r="WLP12" s="34"/>
      <c r="WLQ12" s="34"/>
      <c r="WLR12" s="34"/>
      <c r="WLS12" s="34"/>
      <c r="WLT12" s="34"/>
      <c r="WLU12" s="34"/>
      <c r="WLV12" s="34"/>
      <c r="WLW12" s="34"/>
      <c r="WLX12" s="34"/>
      <c r="WLY12" s="34"/>
      <c r="WLZ12" s="34"/>
      <c r="WMA12" s="34"/>
      <c r="WMB12" s="34"/>
      <c r="WMC12" s="34"/>
      <c r="WMD12" s="34"/>
      <c r="WME12" s="34"/>
      <c r="WMF12" s="34"/>
      <c r="WMG12" s="34"/>
      <c r="WMH12" s="34"/>
      <c r="WMI12" s="34"/>
      <c r="WMJ12" s="34"/>
      <c r="WMK12" s="34"/>
      <c r="WML12" s="34"/>
      <c r="WMM12" s="34"/>
      <c r="WMN12" s="34"/>
      <c r="WMO12" s="34"/>
      <c r="WMP12" s="34"/>
      <c r="WMQ12" s="34"/>
      <c r="WMR12" s="34"/>
      <c r="WMS12" s="34"/>
      <c r="WMT12" s="34"/>
      <c r="WMU12" s="34"/>
      <c r="WMV12" s="34"/>
      <c r="WMW12" s="34"/>
      <c r="WMX12" s="34"/>
      <c r="WMY12" s="34"/>
      <c r="WMZ12" s="34"/>
      <c r="WNA12" s="34"/>
      <c r="WNB12" s="34"/>
      <c r="WNC12" s="34"/>
      <c r="WND12" s="34"/>
      <c r="WNE12" s="34"/>
      <c r="WNF12" s="34"/>
      <c r="WNG12" s="34"/>
      <c r="WNH12" s="34"/>
      <c r="WNI12" s="34"/>
      <c r="WNJ12" s="34"/>
      <c r="WNK12" s="34"/>
      <c r="WNL12" s="34"/>
      <c r="WNM12" s="34"/>
      <c r="WNN12" s="34"/>
      <c r="WNO12" s="34"/>
      <c r="WNP12" s="34"/>
      <c r="WNQ12" s="34"/>
      <c r="WNR12" s="34"/>
      <c r="WNS12" s="34"/>
      <c r="WNT12" s="34"/>
      <c r="WNU12" s="34"/>
      <c r="WNV12" s="34"/>
      <c r="WNW12" s="34"/>
      <c r="WNX12" s="34"/>
      <c r="WNY12" s="34"/>
      <c r="WNZ12" s="34"/>
      <c r="WOA12" s="34"/>
      <c r="WOB12" s="34"/>
      <c r="WOC12" s="34"/>
      <c r="WOD12" s="34"/>
      <c r="WOE12" s="34"/>
      <c r="WOF12" s="34"/>
      <c r="WOG12" s="34"/>
      <c r="WOH12" s="34"/>
      <c r="WOI12" s="34"/>
      <c r="WOJ12" s="34"/>
      <c r="WOK12" s="34"/>
      <c r="WOL12" s="34"/>
      <c r="WOM12" s="34"/>
      <c r="WON12" s="34"/>
      <c r="WOO12" s="34"/>
      <c r="WOP12" s="34"/>
      <c r="WOQ12" s="34"/>
      <c r="WOR12" s="34"/>
      <c r="WOS12" s="34"/>
      <c r="WOT12" s="34"/>
      <c r="WOU12" s="34"/>
      <c r="WOV12" s="34"/>
      <c r="WOW12" s="34"/>
      <c r="WOX12" s="34"/>
      <c r="WOY12" s="34"/>
      <c r="WOZ12" s="34"/>
      <c r="WPA12" s="34"/>
      <c r="WPB12" s="34"/>
      <c r="WPC12" s="34"/>
      <c r="WPD12" s="34"/>
      <c r="WPE12" s="34"/>
      <c r="WPF12" s="34"/>
      <c r="WPG12" s="34"/>
      <c r="WPH12" s="34"/>
      <c r="WPI12" s="34"/>
      <c r="WPJ12" s="34"/>
      <c r="WPK12" s="34"/>
      <c r="WPL12" s="34"/>
      <c r="WPM12" s="34"/>
      <c r="WPN12" s="34"/>
      <c r="WPO12" s="34"/>
      <c r="WPP12" s="34"/>
      <c r="WPQ12" s="34"/>
      <c r="WPR12" s="34"/>
      <c r="WPS12" s="34"/>
      <c r="WPT12" s="34"/>
      <c r="WPU12" s="34"/>
      <c r="WPV12" s="34"/>
      <c r="WPW12" s="34"/>
      <c r="WPX12" s="34"/>
      <c r="WPY12" s="34"/>
      <c r="WPZ12" s="34"/>
      <c r="WQA12" s="34"/>
      <c r="WQB12" s="34"/>
      <c r="WQC12" s="34"/>
      <c r="WQD12" s="34"/>
      <c r="WQE12" s="34"/>
      <c r="WQF12" s="34"/>
      <c r="WQG12" s="34"/>
      <c r="WQH12" s="34"/>
      <c r="WQI12" s="34"/>
      <c r="WQJ12" s="34"/>
      <c r="WQK12" s="34"/>
      <c r="WQL12" s="34"/>
      <c r="WQM12" s="34"/>
      <c r="WQN12" s="34"/>
      <c r="WQO12" s="34"/>
      <c r="WQP12" s="34"/>
      <c r="WQQ12" s="34"/>
      <c r="WQR12" s="34"/>
      <c r="WQS12" s="34"/>
      <c r="WQT12" s="34"/>
      <c r="WQU12" s="34"/>
      <c r="WQV12" s="34"/>
      <c r="WQW12" s="34"/>
      <c r="WQX12" s="34"/>
      <c r="WQY12" s="34"/>
      <c r="WQZ12" s="34"/>
      <c r="WRA12" s="34"/>
      <c r="WRB12" s="34"/>
      <c r="WRC12" s="34"/>
      <c r="WRD12" s="34"/>
      <c r="WRE12" s="34"/>
      <c r="WRF12" s="34"/>
      <c r="WRG12" s="34"/>
      <c r="WRH12" s="34"/>
      <c r="WRI12" s="34"/>
      <c r="WRJ12" s="34"/>
      <c r="WRK12" s="34"/>
      <c r="WRL12" s="34"/>
      <c r="WRM12" s="34"/>
      <c r="WRN12" s="34"/>
      <c r="WRO12" s="34"/>
      <c r="WRP12" s="34"/>
      <c r="WRQ12" s="34"/>
      <c r="WRR12" s="34"/>
      <c r="WRS12" s="34"/>
      <c r="WRT12" s="34"/>
      <c r="WRU12" s="34"/>
      <c r="WRV12" s="34"/>
      <c r="WRW12" s="34"/>
      <c r="WRX12" s="34"/>
      <c r="WRY12" s="34"/>
      <c r="WRZ12" s="34"/>
      <c r="WSA12" s="34"/>
      <c r="WSB12" s="34"/>
      <c r="WSC12" s="34"/>
      <c r="WSD12" s="34"/>
      <c r="WSE12" s="34"/>
      <c r="WSF12" s="34"/>
      <c r="WSG12" s="34"/>
      <c r="WSH12" s="34"/>
      <c r="WSI12" s="34"/>
      <c r="WSJ12" s="34"/>
      <c r="WSK12" s="34"/>
      <c r="WSL12" s="34"/>
      <c r="WSM12" s="34"/>
      <c r="WSN12" s="34"/>
      <c r="WSO12" s="34"/>
      <c r="WSP12" s="34"/>
      <c r="WSQ12" s="34"/>
      <c r="WSR12" s="34"/>
      <c r="WSS12" s="34"/>
      <c r="WST12" s="34"/>
      <c r="WSU12" s="34"/>
      <c r="WSV12" s="34"/>
      <c r="WSW12" s="34"/>
      <c r="WSX12" s="34"/>
      <c r="WSY12" s="34"/>
      <c r="WSZ12" s="34"/>
      <c r="WTA12" s="34"/>
      <c r="WTB12" s="34"/>
      <c r="WTC12" s="34"/>
      <c r="WTD12" s="34"/>
      <c r="WTE12" s="34"/>
      <c r="WTF12" s="34"/>
      <c r="WTG12" s="34"/>
      <c r="WTH12" s="34"/>
      <c r="WTI12" s="34"/>
      <c r="WTJ12" s="34"/>
      <c r="WTK12" s="34"/>
      <c r="WTL12" s="34"/>
      <c r="WTM12" s="34"/>
      <c r="WTN12" s="34"/>
      <c r="WTO12" s="34"/>
      <c r="WTP12" s="34"/>
      <c r="WTQ12" s="34"/>
      <c r="WTR12" s="34"/>
      <c r="WTS12" s="34"/>
      <c r="WTT12" s="34"/>
      <c r="WTU12" s="34"/>
      <c r="WTV12" s="34"/>
      <c r="WTW12" s="34"/>
      <c r="WTX12" s="34"/>
      <c r="WTY12" s="34"/>
      <c r="WTZ12" s="34"/>
      <c r="WUA12" s="34"/>
      <c r="WUB12" s="34"/>
      <c r="WUC12" s="34"/>
      <c r="WUD12" s="34"/>
      <c r="WUE12" s="34"/>
      <c r="WUF12" s="34"/>
      <c r="WUG12" s="34"/>
      <c r="WUH12" s="34"/>
      <c r="WUI12" s="34"/>
      <c r="WUJ12" s="34"/>
      <c r="WUK12" s="34"/>
      <c r="WUL12" s="34"/>
      <c r="WUM12" s="34"/>
      <c r="WUN12" s="34"/>
      <c r="WUO12" s="34"/>
      <c r="WUP12" s="34"/>
      <c r="WUQ12" s="34"/>
      <c r="WUR12" s="34"/>
      <c r="WUS12" s="34"/>
      <c r="WUT12" s="34"/>
      <c r="WUU12" s="34"/>
      <c r="WUV12" s="34"/>
      <c r="WUW12" s="34"/>
      <c r="WUX12" s="34"/>
      <c r="WUY12" s="34"/>
      <c r="WUZ12" s="34"/>
      <c r="WVA12" s="34"/>
      <c r="WVB12" s="34"/>
      <c r="WVC12" s="34"/>
      <c r="WVD12" s="34"/>
      <c r="WVE12" s="34"/>
      <c r="WVF12" s="34"/>
      <c r="WVG12" s="34"/>
      <c r="WVH12" s="34"/>
      <c r="WVI12" s="34"/>
      <c r="WVJ12" s="34"/>
      <c r="WVK12" s="34"/>
      <c r="WVL12" s="34"/>
      <c r="WVM12" s="34"/>
      <c r="WVN12" s="34"/>
      <c r="WVO12" s="34"/>
      <c r="WVP12" s="34"/>
      <c r="WVQ12" s="34"/>
      <c r="WVR12" s="34"/>
      <c r="WVS12" s="34"/>
      <c r="WVT12" s="34"/>
      <c r="WVU12" s="34"/>
      <c r="WVV12" s="34"/>
      <c r="WVW12" s="34"/>
      <c r="WVX12" s="34"/>
      <c r="WVY12" s="34"/>
      <c r="WVZ12" s="34"/>
      <c r="WWA12" s="34"/>
      <c r="WWB12" s="34"/>
      <c r="WWC12" s="34"/>
      <c r="WWD12" s="34"/>
      <c r="WWE12" s="34"/>
      <c r="WWF12" s="34"/>
      <c r="WWG12" s="34"/>
      <c r="WWH12" s="34"/>
      <c r="WWI12" s="34"/>
      <c r="WWJ12" s="34"/>
      <c r="WWK12" s="34"/>
      <c r="WWL12" s="34"/>
      <c r="WWM12" s="34"/>
      <c r="WWN12" s="34"/>
      <c r="WWO12" s="34"/>
      <c r="WWP12" s="34"/>
      <c r="WWQ12" s="34"/>
      <c r="WWR12" s="34"/>
      <c r="WWS12" s="34"/>
      <c r="WWT12" s="34"/>
      <c r="WWU12" s="34"/>
      <c r="WWV12" s="34"/>
      <c r="WWW12" s="34"/>
      <c r="WWX12" s="34"/>
      <c r="WWY12" s="34"/>
      <c r="WWZ12" s="34"/>
      <c r="WXA12" s="34"/>
      <c r="WXB12" s="34"/>
      <c r="WXC12" s="34"/>
      <c r="WXD12" s="34"/>
      <c r="WXE12" s="34"/>
      <c r="WXF12" s="34"/>
      <c r="WXG12" s="34"/>
      <c r="WXH12" s="34"/>
      <c r="WXI12" s="34"/>
      <c r="WXJ12" s="34"/>
      <c r="WXK12" s="34"/>
      <c r="WXL12" s="34"/>
      <c r="WXM12" s="34"/>
      <c r="WXN12" s="34"/>
      <c r="WXO12" s="34"/>
      <c r="WXP12" s="34"/>
      <c r="WXQ12" s="34"/>
      <c r="WXR12" s="34"/>
      <c r="WXS12" s="34"/>
      <c r="WXT12" s="34"/>
      <c r="WXU12" s="34"/>
      <c r="WXV12" s="34"/>
      <c r="WXW12" s="34"/>
      <c r="WXX12" s="34"/>
      <c r="WXY12" s="34"/>
      <c r="WXZ12" s="34"/>
      <c r="WYA12" s="34"/>
      <c r="WYB12" s="34"/>
      <c r="WYC12" s="34"/>
      <c r="WYD12" s="34"/>
      <c r="WYE12" s="34"/>
      <c r="WYF12" s="34"/>
      <c r="WYG12" s="34"/>
      <c r="WYH12" s="34"/>
      <c r="WYI12" s="34"/>
      <c r="WYJ12" s="34"/>
      <c r="WYK12" s="34"/>
      <c r="WYL12" s="34"/>
      <c r="WYM12" s="34"/>
      <c r="WYN12" s="34"/>
      <c r="WYO12" s="34"/>
      <c r="WYP12" s="34"/>
      <c r="WYQ12" s="34"/>
      <c r="WYR12" s="34"/>
      <c r="WYS12" s="34"/>
      <c r="WYT12" s="34"/>
      <c r="WYU12" s="34"/>
      <c r="WYV12" s="34"/>
      <c r="WYW12" s="34"/>
      <c r="WYX12" s="34"/>
      <c r="WYY12" s="34"/>
      <c r="WYZ12" s="34"/>
      <c r="WZA12" s="34"/>
      <c r="WZB12" s="34"/>
      <c r="WZC12" s="34"/>
      <c r="WZD12" s="34"/>
      <c r="WZE12" s="34"/>
      <c r="WZF12" s="34"/>
      <c r="WZG12" s="34"/>
      <c r="WZH12" s="34"/>
      <c r="WZI12" s="34"/>
      <c r="WZJ12" s="34"/>
      <c r="WZK12" s="34"/>
      <c r="WZL12" s="34"/>
      <c r="WZM12" s="34"/>
      <c r="WZN12" s="34"/>
      <c r="WZO12" s="34"/>
      <c r="WZP12" s="34"/>
      <c r="WZQ12" s="34"/>
      <c r="WZR12" s="34"/>
      <c r="WZS12" s="34"/>
      <c r="WZT12" s="34"/>
      <c r="WZU12" s="34"/>
      <c r="WZV12" s="34"/>
      <c r="WZW12" s="34"/>
      <c r="WZX12" s="34"/>
      <c r="WZY12" s="34"/>
      <c r="WZZ12" s="34"/>
      <c r="XAA12" s="34"/>
      <c r="XAB12" s="34"/>
      <c r="XAC12" s="34"/>
      <c r="XAD12" s="34"/>
      <c r="XAE12" s="34"/>
      <c r="XAF12" s="34"/>
      <c r="XAG12" s="34"/>
      <c r="XAH12" s="34"/>
      <c r="XAI12" s="34"/>
      <c r="XAJ12" s="34"/>
      <c r="XAK12" s="34"/>
      <c r="XAL12" s="34"/>
      <c r="XAM12" s="34"/>
      <c r="XAN12" s="34"/>
      <c r="XAO12" s="34"/>
      <c r="XAP12" s="34"/>
      <c r="XAQ12" s="34"/>
      <c r="XAR12" s="34"/>
      <c r="XAS12" s="34"/>
      <c r="XAT12" s="34"/>
      <c r="XAU12" s="34"/>
      <c r="XAV12" s="34"/>
      <c r="XAW12" s="34"/>
      <c r="XAX12" s="34"/>
      <c r="XAY12" s="34"/>
      <c r="XAZ12" s="34"/>
      <c r="XBA12" s="34"/>
      <c r="XBB12" s="34"/>
      <c r="XBC12" s="34"/>
      <c r="XBD12" s="34"/>
      <c r="XBE12" s="34"/>
      <c r="XBF12" s="34"/>
      <c r="XBG12" s="34"/>
      <c r="XBH12" s="34"/>
      <c r="XBI12" s="34"/>
      <c r="XBJ12" s="34"/>
      <c r="XBK12" s="34"/>
      <c r="XBL12" s="34"/>
      <c r="XBM12" s="34"/>
      <c r="XBN12" s="34"/>
      <c r="XBO12" s="34"/>
      <c r="XBP12" s="34"/>
      <c r="XBQ12" s="34"/>
      <c r="XBR12" s="34"/>
      <c r="XBS12" s="34"/>
      <c r="XBT12" s="34"/>
      <c r="XBU12" s="34"/>
      <c r="XBV12" s="34"/>
      <c r="XBW12" s="34"/>
      <c r="XBX12" s="34"/>
      <c r="XBY12" s="34"/>
      <c r="XBZ12" s="34"/>
      <c r="XCA12" s="34"/>
      <c r="XCB12" s="34"/>
      <c r="XCC12" s="34"/>
      <c r="XCD12" s="34"/>
      <c r="XCE12" s="34"/>
      <c r="XCF12" s="34"/>
      <c r="XCG12" s="34"/>
      <c r="XCH12" s="34"/>
      <c r="XCI12" s="34"/>
      <c r="XCJ12" s="34"/>
      <c r="XCK12" s="34"/>
      <c r="XCL12" s="34"/>
      <c r="XCM12" s="34"/>
      <c r="XCN12" s="34"/>
      <c r="XCO12" s="34"/>
      <c r="XCP12" s="34"/>
      <c r="XCQ12" s="34"/>
      <c r="XCR12" s="34"/>
      <c r="XCS12" s="34"/>
      <c r="XCT12" s="34"/>
      <c r="XCU12" s="34"/>
      <c r="XCV12" s="34"/>
      <c r="XCW12" s="34"/>
      <c r="XCX12" s="34"/>
      <c r="XCY12" s="34"/>
      <c r="XCZ12" s="34"/>
      <c r="XDA12" s="34"/>
      <c r="XDB12" s="34"/>
      <c r="XDC12" s="34"/>
      <c r="XDD12" s="34"/>
      <c r="XDE12" s="34"/>
      <c r="XDF12" s="34"/>
      <c r="XDG12" s="34"/>
      <c r="XDH12" s="34"/>
      <c r="XDI12" s="34"/>
      <c r="XDJ12" s="34"/>
      <c r="XDK12" s="34"/>
      <c r="XDL12" s="34"/>
      <c r="XDM12" s="34"/>
      <c r="XDN12" s="34"/>
      <c r="XDO12" s="34"/>
      <c r="XDP12" s="34"/>
      <c r="XDQ12" s="34"/>
      <c r="XDR12" s="34"/>
      <c r="XDS12" s="34"/>
      <c r="XDT12" s="34"/>
      <c r="XDU12" s="34"/>
      <c r="XDV12" s="34"/>
      <c r="XDW12" s="34"/>
      <c r="XDX12" s="34"/>
      <c r="XDY12" s="34"/>
      <c r="XDZ12" s="34"/>
      <c r="XEA12" s="34"/>
      <c r="XEB12" s="34"/>
      <c r="XEC12" s="34"/>
      <c r="XED12" s="34"/>
      <c r="XEE12" s="34"/>
      <c r="XEF12" s="34"/>
      <c r="XEG12" s="34"/>
      <c r="XEH12" s="34"/>
      <c r="XEI12" s="34"/>
      <c r="XEJ12" s="34"/>
      <c r="XEK12" s="34"/>
      <c r="XEL12" s="34"/>
      <c r="XEM12" s="34"/>
      <c r="XEN12" s="34"/>
      <c r="XEO12" s="34"/>
      <c r="XEP12" s="34"/>
      <c r="XEQ12" s="34"/>
      <c r="XER12" s="34"/>
      <c r="XES12" s="34"/>
      <c r="XET12" s="34"/>
      <c r="XEU12" s="34"/>
      <c r="XEV12" s="34"/>
      <c r="XEW12" s="34"/>
      <c r="XEX12" s="34"/>
      <c r="XEY12" s="34"/>
      <c r="XEZ12" s="34"/>
      <c r="XFA12" s="34"/>
      <c r="XFB12" s="34"/>
      <c r="XFC12" s="34"/>
      <c r="XFD12" s="34"/>
    </row>
    <row r="13" spans="1:16384" ht="14.25" customHeight="1" x14ac:dyDescent="0.25">
      <c r="A13" s="35"/>
      <c r="B13" s="35"/>
      <c r="C13" s="35"/>
      <c r="D13" s="35"/>
      <c r="E13" s="56" t="s">
        <v>83</v>
      </c>
      <c r="F13" s="46" t="s">
        <v>84</v>
      </c>
      <c r="G13" s="35"/>
      <c r="H13" s="35"/>
      <c r="I13" s="35"/>
      <c r="J13" s="35"/>
      <c r="K13" s="35"/>
      <c r="L13" s="35"/>
      <c r="M13" s="35"/>
      <c r="N13" s="35"/>
      <c r="O13" s="35"/>
      <c r="P13" s="35"/>
      <c r="Q13" s="35"/>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c r="ABA13" s="34"/>
      <c r="ABB13" s="34"/>
      <c r="ABC13" s="34"/>
      <c r="ABD13" s="34"/>
      <c r="ABE13" s="34"/>
      <c r="ABF13" s="34"/>
      <c r="ABG13" s="34"/>
      <c r="ABH13" s="34"/>
      <c r="ABI13" s="34"/>
      <c r="ABJ13" s="34"/>
      <c r="ABK13" s="34"/>
      <c r="ABL13" s="34"/>
      <c r="ABM13" s="34"/>
      <c r="ABN13" s="34"/>
      <c r="ABO13" s="34"/>
      <c r="ABP13" s="34"/>
      <c r="ABQ13" s="34"/>
      <c r="ABR13" s="34"/>
      <c r="ABS13" s="34"/>
      <c r="ABT13" s="34"/>
      <c r="ABU13" s="34"/>
      <c r="ABV13" s="34"/>
      <c r="ABW13" s="34"/>
      <c r="ABX13" s="34"/>
      <c r="ABY13" s="34"/>
      <c r="ABZ13" s="34"/>
      <c r="ACA13" s="34"/>
      <c r="ACB13" s="34"/>
      <c r="ACC13" s="34"/>
      <c r="ACD13" s="34"/>
      <c r="ACE13" s="34"/>
      <c r="ACF13" s="34"/>
      <c r="ACG13" s="34"/>
      <c r="ACH13" s="34"/>
      <c r="ACI13" s="34"/>
      <c r="ACJ13" s="34"/>
      <c r="ACK13" s="34"/>
      <c r="ACL13" s="34"/>
      <c r="ACM13" s="34"/>
      <c r="ACN13" s="34"/>
      <c r="ACO13" s="34"/>
      <c r="ACP13" s="34"/>
      <c r="ACQ13" s="34"/>
      <c r="ACR13" s="34"/>
      <c r="ACS13" s="34"/>
      <c r="ACT13" s="34"/>
      <c r="ACU13" s="34"/>
      <c r="ACV13" s="34"/>
      <c r="ACW13" s="34"/>
      <c r="ACX13" s="34"/>
      <c r="ACY13" s="34"/>
      <c r="ACZ13" s="34"/>
      <c r="ADA13" s="34"/>
      <c r="ADB13" s="34"/>
      <c r="ADC13" s="34"/>
      <c r="ADD13" s="34"/>
      <c r="ADE13" s="34"/>
      <c r="ADF13" s="34"/>
      <c r="ADG13" s="34"/>
      <c r="ADH13" s="34"/>
      <c r="ADI13" s="34"/>
      <c r="ADJ13" s="34"/>
      <c r="ADK13" s="34"/>
      <c r="ADL13" s="34"/>
      <c r="ADM13" s="34"/>
      <c r="ADN13" s="34"/>
      <c r="ADO13" s="34"/>
      <c r="ADP13" s="34"/>
      <c r="ADQ13" s="34"/>
      <c r="ADR13" s="34"/>
      <c r="ADS13" s="34"/>
      <c r="ADT13" s="34"/>
      <c r="ADU13" s="34"/>
      <c r="ADV13" s="34"/>
      <c r="ADW13" s="34"/>
      <c r="ADX13" s="34"/>
      <c r="ADY13" s="34"/>
      <c r="ADZ13" s="34"/>
      <c r="AEA13" s="34"/>
      <c r="AEB13" s="34"/>
      <c r="AEC13" s="34"/>
      <c r="AED13" s="34"/>
      <c r="AEE13" s="34"/>
      <c r="AEF13" s="34"/>
      <c r="AEG13" s="34"/>
      <c r="AEH13" s="34"/>
      <c r="AEI13" s="34"/>
      <c r="AEJ13" s="34"/>
      <c r="AEK13" s="34"/>
      <c r="AEL13" s="34"/>
      <c r="AEM13" s="34"/>
      <c r="AEN13" s="34"/>
      <c r="AEO13" s="34"/>
      <c r="AEP13" s="34"/>
      <c r="AEQ13" s="34"/>
      <c r="AER13" s="34"/>
      <c r="AES13" s="34"/>
      <c r="AET13" s="34"/>
      <c r="AEU13" s="34"/>
      <c r="AEV13" s="34"/>
      <c r="AEW13" s="34"/>
      <c r="AEX13" s="34"/>
      <c r="AEY13" s="34"/>
      <c r="AEZ13" s="34"/>
      <c r="AFA13" s="34"/>
      <c r="AFB13" s="34"/>
      <c r="AFC13" s="34"/>
      <c r="AFD13" s="34"/>
      <c r="AFE13" s="34"/>
      <c r="AFF13" s="34"/>
      <c r="AFG13" s="34"/>
      <c r="AFH13" s="34"/>
      <c r="AFI13" s="34"/>
      <c r="AFJ13" s="34"/>
      <c r="AFK13" s="34"/>
      <c r="AFL13" s="34"/>
      <c r="AFM13" s="34"/>
      <c r="AFN13" s="34"/>
      <c r="AFO13" s="34"/>
      <c r="AFP13" s="34"/>
      <c r="AFQ13" s="34"/>
      <c r="AFR13" s="34"/>
      <c r="AFS13" s="34"/>
      <c r="AFT13" s="34"/>
      <c r="AFU13" s="34"/>
      <c r="AFV13" s="34"/>
      <c r="AFW13" s="34"/>
      <c r="AFX13" s="34"/>
      <c r="AFY13" s="34"/>
      <c r="AFZ13" s="34"/>
      <c r="AGA13" s="34"/>
      <c r="AGB13" s="34"/>
      <c r="AGC13" s="34"/>
      <c r="AGD13" s="34"/>
      <c r="AGE13" s="34"/>
      <c r="AGF13" s="34"/>
      <c r="AGG13" s="34"/>
      <c r="AGH13" s="34"/>
      <c r="AGI13" s="34"/>
      <c r="AGJ13" s="34"/>
      <c r="AGK13" s="34"/>
      <c r="AGL13" s="34"/>
      <c r="AGM13" s="34"/>
      <c r="AGN13" s="34"/>
      <c r="AGO13" s="34"/>
      <c r="AGP13" s="34"/>
      <c r="AGQ13" s="34"/>
      <c r="AGR13" s="34"/>
      <c r="AGS13" s="34"/>
      <c r="AGT13" s="34"/>
      <c r="AGU13" s="34"/>
      <c r="AGV13" s="34"/>
      <c r="AGW13" s="34"/>
      <c r="AGX13" s="34"/>
      <c r="AGY13" s="34"/>
      <c r="AGZ13" s="34"/>
      <c r="AHA13" s="34"/>
      <c r="AHB13" s="34"/>
      <c r="AHC13" s="34"/>
      <c r="AHD13" s="34"/>
      <c r="AHE13" s="34"/>
      <c r="AHF13" s="34"/>
      <c r="AHG13" s="34"/>
      <c r="AHH13" s="34"/>
      <c r="AHI13" s="34"/>
      <c r="AHJ13" s="34"/>
      <c r="AHK13" s="34"/>
      <c r="AHL13" s="34"/>
      <c r="AHM13" s="34"/>
      <c r="AHN13" s="34"/>
      <c r="AHO13" s="34"/>
      <c r="AHP13" s="34"/>
      <c r="AHQ13" s="34"/>
      <c r="AHR13" s="34"/>
      <c r="AHS13" s="34"/>
      <c r="AHT13" s="34"/>
      <c r="AHU13" s="34"/>
      <c r="AHV13" s="34"/>
      <c r="AHW13" s="34"/>
      <c r="AHX13" s="34"/>
      <c r="AHY13" s="34"/>
      <c r="AHZ13" s="34"/>
      <c r="AIA13" s="34"/>
      <c r="AIB13" s="34"/>
      <c r="AIC13" s="34"/>
      <c r="AID13" s="34"/>
      <c r="AIE13" s="34"/>
      <c r="AIF13" s="34"/>
      <c r="AIG13" s="34"/>
      <c r="AIH13" s="34"/>
      <c r="AII13" s="34"/>
      <c r="AIJ13" s="34"/>
      <c r="AIK13" s="34"/>
      <c r="AIL13" s="34"/>
      <c r="AIM13" s="34"/>
      <c r="AIN13" s="34"/>
      <c r="AIO13" s="34"/>
      <c r="AIP13" s="34"/>
      <c r="AIQ13" s="34"/>
      <c r="AIR13" s="34"/>
      <c r="AIS13" s="34"/>
      <c r="AIT13" s="34"/>
      <c r="AIU13" s="34"/>
      <c r="AIV13" s="34"/>
      <c r="AIW13" s="34"/>
      <c r="AIX13" s="34"/>
      <c r="AIY13" s="34"/>
      <c r="AIZ13" s="34"/>
      <c r="AJA13" s="34"/>
      <c r="AJB13" s="34"/>
      <c r="AJC13" s="34"/>
      <c r="AJD13" s="34"/>
      <c r="AJE13" s="34"/>
      <c r="AJF13" s="34"/>
      <c r="AJG13" s="34"/>
      <c r="AJH13" s="34"/>
      <c r="AJI13" s="34"/>
      <c r="AJJ13" s="34"/>
      <c r="AJK13" s="34"/>
      <c r="AJL13" s="34"/>
      <c r="AJM13" s="34"/>
      <c r="AJN13" s="34"/>
      <c r="AJO13" s="34"/>
      <c r="AJP13" s="34"/>
      <c r="AJQ13" s="34"/>
      <c r="AJR13" s="34"/>
      <c r="AJS13" s="34"/>
      <c r="AJT13" s="34"/>
      <c r="AJU13" s="34"/>
      <c r="AJV13" s="34"/>
      <c r="AJW13" s="34"/>
      <c r="AJX13" s="34"/>
      <c r="AJY13" s="34"/>
      <c r="AJZ13" s="34"/>
      <c r="AKA13" s="34"/>
      <c r="AKB13" s="34"/>
      <c r="AKC13" s="34"/>
      <c r="AKD13" s="34"/>
      <c r="AKE13" s="34"/>
      <c r="AKF13" s="34"/>
      <c r="AKG13" s="34"/>
      <c r="AKH13" s="34"/>
      <c r="AKI13" s="34"/>
      <c r="AKJ13" s="34"/>
      <c r="AKK13" s="34"/>
      <c r="AKL13" s="34"/>
      <c r="AKM13" s="34"/>
      <c r="AKN13" s="34"/>
      <c r="AKO13" s="34"/>
      <c r="AKP13" s="34"/>
      <c r="AKQ13" s="34"/>
      <c r="AKR13" s="34"/>
      <c r="AKS13" s="34"/>
      <c r="AKT13" s="34"/>
      <c r="AKU13" s="34"/>
      <c r="AKV13" s="34"/>
      <c r="AKW13" s="34"/>
      <c r="AKX13" s="34"/>
      <c r="AKY13" s="34"/>
      <c r="AKZ13" s="34"/>
      <c r="ALA13" s="34"/>
      <c r="ALB13" s="34"/>
      <c r="ALC13" s="34"/>
      <c r="ALD13" s="34"/>
      <c r="ALE13" s="34"/>
      <c r="ALF13" s="34"/>
      <c r="ALG13" s="34"/>
      <c r="ALH13" s="34"/>
      <c r="ALI13" s="34"/>
      <c r="ALJ13" s="34"/>
      <c r="ALK13" s="34"/>
      <c r="ALL13" s="34"/>
      <c r="ALM13" s="34"/>
      <c r="ALN13" s="34"/>
      <c r="ALO13" s="34"/>
      <c r="ALP13" s="34"/>
      <c r="ALQ13" s="34"/>
      <c r="ALR13" s="34"/>
      <c r="ALS13" s="34"/>
      <c r="ALT13" s="34"/>
      <c r="ALU13" s="34"/>
      <c r="ALV13" s="34"/>
      <c r="ALW13" s="34"/>
      <c r="ALX13" s="34"/>
      <c r="ALY13" s="34"/>
      <c r="ALZ13" s="34"/>
      <c r="AMA13" s="34"/>
      <c r="AMB13" s="34"/>
      <c r="AMC13" s="34"/>
      <c r="AMD13" s="34"/>
      <c r="AME13" s="34"/>
      <c r="AMF13" s="34"/>
      <c r="AMG13" s="34"/>
      <c r="AMH13" s="34"/>
      <c r="AMI13" s="34"/>
      <c r="AMJ13" s="34"/>
      <c r="AMK13" s="34"/>
      <c r="AML13" s="34"/>
      <c r="AMM13" s="34"/>
      <c r="AMN13" s="34"/>
      <c r="AMO13" s="34"/>
      <c r="AMP13" s="34"/>
      <c r="AMQ13" s="34"/>
      <c r="AMR13" s="34"/>
      <c r="AMS13" s="34"/>
      <c r="AMT13" s="34"/>
      <c r="AMU13" s="34"/>
      <c r="AMV13" s="34"/>
      <c r="AMW13" s="34"/>
      <c r="AMX13" s="34"/>
      <c r="AMY13" s="34"/>
      <c r="AMZ13" s="34"/>
      <c r="ANA13" s="34"/>
      <c r="ANB13" s="34"/>
      <c r="ANC13" s="34"/>
      <c r="AND13" s="34"/>
      <c r="ANE13" s="34"/>
      <c r="ANF13" s="34"/>
      <c r="ANG13" s="34"/>
      <c r="ANH13" s="34"/>
      <c r="ANI13" s="34"/>
      <c r="ANJ13" s="34"/>
      <c r="ANK13" s="34"/>
      <c r="ANL13" s="34"/>
      <c r="ANM13" s="34"/>
      <c r="ANN13" s="34"/>
      <c r="ANO13" s="34"/>
      <c r="ANP13" s="34"/>
      <c r="ANQ13" s="34"/>
      <c r="ANR13" s="34"/>
      <c r="ANS13" s="34"/>
      <c r="ANT13" s="34"/>
      <c r="ANU13" s="34"/>
      <c r="ANV13" s="34"/>
      <c r="ANW13" s="34"/>
      <c r="ANX13" s="34"/>
      <c r="ANY13" s="34"/>
      <c r="ANZ13" s="34"/>
      <c r="AOA13" s="34"/>
      <c r="AOB13" s="34"/>
      <c r="AOC13" s="34"/>
      <c r="AOD13" s="34"/>
      <c r="AOE13" s="34"/>
      <c r="AOF13" s="34"/>
      <c r="AOG13" s="34"/>
      <c r="AOH13" s="34"/>
      <c r="AOI13" s="34"/>
      <c r="AOJ13" s="34"/>
      <c r="AOK13" s="34"/>
      <c r="AOL13" s="34"/>
      <c r="AOM13" s="34"/>
      <c r="AON13" s="34"/>
      <c r="AOO13" s="34"/>
      <c r="AOP13" s="34"/>
      <c r="AOQ13" s="34"/>
      <c r="AOR13" s="34"/>
      <c r="AOS13" s="34"/>
      <c r="AOT13" s="34"/>
      <c r="AOU13" s="34"/>
      <c r="AOV13" s="34"/>
      <c r="AOW13" s="34"/>
      <c r="AOX13" s="34"/>
      <c r="AOY13" s="34"/>
      <c r="AOZ13" s="34"/>
      <c r="APA13" s="34"/>
      <c r="APB13" s="34"/>
      <c r="APC13" s="34"/>
      <c r="APD13" s="34"/>
      <c r="APE13" s="34"/>
      <c r="APF13" s="34"/>
      <c r="APG13" s="34"/>
      <c r="APH13" s="34"/>
      <c r="API13" s="34"/>
      <c r="APJ13" s="34"/>
      <c r="APK13" s="34"/>
      <c r="APL13" s="34"/>
      <c r="APM13" s="34"/>
      <c r="APN13" s="34"/>
      <c r="APO13" s="34"/>
      <c r="APP13" s="34"/>
      <c r="APQ13" s="34"/>
      <c r="APR13" s="34"/>
      <c r="APS13" s="34"/>
      <c r="APT13" s="34"/>
      <c r="APU13" s="34"/>
      <c r="APV13" s="34"/>
      <c r="APW13" s="34"/>
      <c r="APX13" s="34"/>
      <c r="APY13" s="34"/>
      <c r="APZ13" s="34"/>
      <c r="AQA13" s="34"/>
      <c r="AQB13" s="34"/>
      <c r="AQC13" s="34"/>
      <c r="AQD13" s="34"/>
      <c r="AQE13" s="34"/>
      <c r="AQF13" s="34"/>
      <c r="AQG13" s="34"/>
      <c r="AQH13" s="34"/>
      <c r="AQI13" s="34"/>
      <c r="AQJ13" s="34"/>
      <c r="AQK13" s="34"/>
      <c r="AQL13" s="34"/>
      <c r="AQM13" s="34"/>
      <c r="AQN13" s="34"/>
      <c r="AQO13" s="34"/>
      <c r="AQP13" s="34"/>
      <c r="AQQ13" s="34"/>
      <c r="AQR13" s="34"/>
      <c r="AQS13" s="34"/>
      <c r="AQT13" s="34"/>
      <c r="AQU13" s="34"/>
      <c r="AQV13" s="34"/>
      <c r="AQW13" s="34"/>
      <c r="AQX13" s="34"/>
      <c r="AQY13" s="34"/>
      <c r="AQZ13" s="34"/>
      <c r="ARA13" s="34"/>
      <c r="ARB13" s="34"/>
      <c r="ARC13" s="34"/>
      <c r="ARD13" s="34"/>
      <c r="ARE13" s="34"/>
      <c r="ARF13" s="34"/>
      <c r="ARG13" s="34"/>
      <c r="ARH13" s="34"/>
      <c r="ARI13" s="34"/>
      <c r="ARJ13" s="34"/>
      <c r="ARK13" s="34"/>
      <c r="ARL13" s="34"/>
      <c r="ARM13" s="34"/>
      <c r="ARN13" s="34"/>
      <c r="ARO13" s="34"/>
      <c r="ARP13" s="34"/>
      <c r="ARQ13" s="34"/>
      <c r="ARR13" s="34"/>
      <c r="ARS13" s="34"/>
      <c r="ART13" s="34"/>
      <c r="ARU13" s="34"/>
      <c r="ARV13" s="34"/>
      <c r="ARW13" s="34"/>
      <c r="ARX13" s="34"/>
      <c r="ARY13" s="34"/>
      <c r="ARZ13" s="34"/>
      <c r="ASA13" s="34"/>
      <c r="ASB13" s="34"/>
      <c r="ASC13" s="34"/>
      <c r="ASD13" s="34"/>
      <c r="ASE13" s="34"/>
      <c r="ASF13" s="34"/>
      <c r="ASG13" s="34"/>
      <c r="ASH13" s="34"/>
      <c r="ASI13" s="34"/>
      <c r="ASJ13" s="34"/>
      <c r="ASK13" s="34"/>
      <c r="ASL13" s="34"/>
      <c r="ASM13" s="34"/>
      <c r="ASN13" s="34"/>
      <c r="ASO13" s="34"/>
      <c r="ASP13" s="34"/>
      <c r="ASQ13" s="34"/>
      <c r="ASR13" s="34"/>
      <c r="ASS13" s="34"/>
      <c r="AST13" s="34"/>
      <c r="ASU13" s="34"/>
      <c r="ASV13" s="34"/>
      <c r="ASW13" s="34"/>
      <c r="ASX13" s="34"/>
      <c r="ASY13" s="34"/>
      <c r="ASZ13" s="34"/>
      <c r="ATA13" s="34"/>
      <c r="ATB13" s="34"/>
      <c r="ATC13" s="34"/>
      <c r="ATD13" s="34"/>
      <c r="ATE13" s="34"/>
      <c r="ATF13" s="34"/>
      <c r="ATG13" s="34"/>
      <c r="ATH13" s="34"/>
      <c r="ATI13" s="34"/>
      <c r="ATJ13" s="34"/>
      <c r="ATK13" s="34"/>
      <c r="ATL13" s="34"/>
      <c r="ATM13" s="34"/>
      <c r="ATN13" s="34"/>
      <c r="ATO13" s="34"/>
      <c r="ATP13" s="34"/>
      <c r="ATQ13" s="34"/>
      <c r="ATR13" s="34"/>
      <c r="ATS13" s="34"/>
      <c r="ATT13" s="34"/>
      <c r="ATU13" s="34"/>
      <c r="ATV13" s="34"/>
      <c r="ATW13" s="34"/>
      <c r="ATX13" s="34"/>
      <c r="ATY13" s="34"/>
      <c r="ATZ13" s="34"/>
      <c r="AUA13" s="34"/>
      <c r="AUB13" s="34"/>
      <c r="AUC13" s="34"/>
      <c r="AUD13" s="34"/>
      <c r="AUE13" s="34"/>
      <c r="AUF13" s="34"/>
      <c r="AUG13" s="34"/>
      <c r="AUH13" s="34"/>
      <c r="AUI13" s="34"/>
      <c r="AUJ13" s="34"/>
      <c r="AUK13" s="34"/>
      <c r="AUL13" s="34"/>
      <c r="AUM13" s="34"/>
      <c r="AUN13" s="34"/>
      <c r="AUO13" s="34"/>
      <c r="AUP13" s="34"/>
      <c r="AUQ13" s="34"/>
      <c r="AUR13" s="34"/>
      <c r="AUS13" s="34"/>
      <c r="AUT13" s="34"/>
      <c r="AUU13" s="34"/>
      <c r="AUV13" s="34"/>
      <c r="AUW13" s="34"/>
      <c r="AUX13" s="34"/>
      <c r="AUY13" s="34"/>
      <c r="AUZ13" s="34"/>
      <c r="AVA13" s="34"/>
      <c r="AVB13" s="34"/>
      <c r="AVC13" s="34"/>
      <c r="AVD13" s="34"/>
      <c r="AVE13" s="34"/>
      <c r="AVF13" s="34"/>
      <c r="AVG13" s="34"/>
      <c r="AVH13" s="34"/>
      <c r="AVI13" s="34"/>
      <c r="AVJ13" s="34"/>
      <c r="AVK13" s="34"/>
      <c r="AVL13" s="34"/>
      <c r="AVM13" s="34"/>
      <c r="AVN13" s="34"/>
      <c r="AVO13" s="34"/>
      <c r="AVP13" s="34"/>
      <c r="AVQ13" s="34"/>
      <c r="AVR13" s="34"/>
      <c r="AVS13" s="34"/>
      <c r="AVT13" s="34"/>
      <c r="AVU13" s="34"/>
      <c r="AVV13" s="34"/>
      <c r="AVW13" s="34"/>
      <c r="AVX13" s="34"/>
      <c r="AVY13" s="34"/>
      <c r="AVZ13" s="34"/>
      <c r="AWA13" s="34"/>
      <c r="AWB13" s="34"/>
      <c r="AWC13" s="34"/>
      <c r="AWD13" s="34"/>
      <c r="AWE13" s="34"/>
      <c r="AWF13" s="34"/>
      <c r="AWG13" s="34"/>
      <c r="AWH13" s="34"/>
      <c r="AWI13" s="34"/>
      <c r="AWJ13" s="34"/>
      <c r="AWK13" s="34"/>
      <c r="AWL13" s="34"/>
      <c r="AWM13" s="34"/>
      <c r="AWN13" s="34"/>
      <c r="AWO13" s="34"/>
      <c r="AWP13" s="34"/>
      <c r="AWQ13" s="34"/>
      <c r="AWR13" s="34"/>
      <c r="AWS13" s="34"/>
      <c r="AWT13" s="34"/>
      <c r="AWU13" s="34"/>
      <c r="AWV13" s="34"/>
      <c r="AWW13" s="34"/>
      <c r="AWX13" s="34"/>
      <c r="AWY13" s="34"/>
      <c r="AWZ13" s="34"/>
      <c r="AXA13" s="34"/>
      <c r="AXB13" s="34"/>
      <c r="AXC13" s="34"/>
      <c r="AXD13" s="34"/>
      <c r="AXE13" s="34"/>
      <c r="AXF13" s="34"/>
      <c r="AXG13" s="34"/>
      <c r="AXH13" s="34"/>
      <c r="AXI13" s="34"/>
      <c r="AXJ13" s="34"/>
      <c r="AXK13" s="34"/>
      <c r="AXL13" s="34"/>
      <c r="AXM13" s="34"/>
      <c r="AXN13" s="34"/>
      <c r="AXO13" s="34"/>
      <c r="AXP13" s="34"/>
      <c r="AXQ13" s="34"/>
      <c r="AXR13" s="34"/>
      <c r="AXS13" s="34"/>
      <c r="AXT13" s="34"/>
      <c r="AXU13" s="34"/>
      <c r="AXV13" s="34"/>
      <c r="AXW13" s="34"/>
      <c r="AXX13" s="34"/>
      <c r="AXY13" s="34"/>
      <c r="AXZ13" s="34"/>
      <c r="AYA13" s="34"/>
      <c r="AYB13" s="34"/>
      <c r="AYC13" s="34"/>
      <c r="AYD13" s="34"/>
      <c r="AYE13" s="34"/>
      <c r="AYF13" s="34"/>
      <c r="AYG13" s="34"/>
      <c r="AYH13" s="34"/>
      <c r="AYI13" s="34"/>
      <c r="AYJ13" s="34"/>
      <c r="AYK13" s="34"/>
      <c r="AYL13" s="34"/>
      <c r="AYM13" s="34"/>
      <c r="AYN13" s="34"/>
      <c r="AYO13" s="34"/>
      <c r="AYP13" s="34"/>
      <c r="AYQ13" s="34"/>
      <c r="AYR13" s="34"/>
      <c r="AYS13" s="34"/>
      <c r="AYT13" s="34"/>
      <c r="AYU13" s="34"/>
      <c r="AYV13" s="34"/>
      <c r="AYW13" s="34"/>
      <c r="AYX13" s="34"/>
      <c r="AYY13" s="34"/>
      <c r="AYZ13" s="34"/>
      <c r="AZA13" s="34"/>
      <c r="AZB13" s="34"/>
      <c r="AZC13" s="34"/>
      <c r="AZD13" s="34"/>
      <c r="AZE13" s="34"/>
      <c r="AZF13" s="34"/>
      <c r="AZG13" s="34"/>
      <c r="AZH13" s="34"/>
      <c r="AZI13" s="34"/>
      <c r="AZJ13" s="34"/>
      <c r="AZK13" s="34"/>
      <c r="AZL13" s="34"/>
      <c r="AZM13" s="34"/>
      <c r="AZN13" s="34"/>
      <c r="AZO13" s="34"/>
      <c r="AZP13" s="34"/>
      <c r="AZQ13" s="34"/>
      <c r="AZR13" s="34"/>
      <c r="AZS13" s="34"/>
      <c r="AZT13" s="34"/>
      <c r="AZU13" s="34"/>
      <c r="AZV13" s="34"/>
      <c r="AZW13" s="34"/>
      <c r="AZX13" s="34"/>
      <c r="AZY13" s="34"/>
      <c r="AZZ13" s="34"/>
      <c r="BAA13" s="34"/>
      <c r="BAB13" s="34"/>
      <c r="BAC13" s="34"/>
      <c r="BAD13" s="34"/>
      <c r="BAE13" s="34"/>
      <c r="BAF13" s="34"/>
      <c r="BAG13" s="34"/>
      <c r="BAH13" s="34"/>
      <c r="BAI13" s="34"/>
      <c r="BAJ13" s="34"/>
      <c r="BAK13" s="34"/>
      <c r="BAL13" s="34"/>
      <c r="BAM13" s="34"/>
      <c r="BAN13" s="34"/>
      <c r="BAO13" s="34"/>
      <c r="BAP13" s="34"/>
      <c r="BAQ13" s="34"/>
      <c r="BAR13" s="34"/>
      <c r="BAS13" s="34"/>
      <c r="BAT13" s="34"/>
      <c r="BAU13" s="34"/>
      <c r="BAV13" s="34"/>
      <c r="BAW13" s="34"/>
      <c r="BAX13" s="34"/>
      <c r="BAY13" s="34"/>
      <c r="BAZ13" s="34"/>
      <c r="BBA13" s="34"/>
      <c r="BBB13" s="34"/>
      <c r="BBC13" s="34"/>
      <c r="BBD13" s="34"/>
      <c r="BBE13" s="34"/>
      <c r="BBF13" s="34"/>
      <c r="BBG13" s="34"/>
      <c r="BBH13" s="34"/>
      <c r="BBI13" s="34"/>
      <c r="BBJ13" s="34"/>
      <c r="BBK13" s="34"/>
      <c r="BBL13" s="34"/>
      <c r="BBM13" s="34"/>
      <c r="BBN13" s="34"/>
      <c r="BBO13" s="34"/>
      <c r="BBP13" s="34"/>
      <c r="BBQ13" s="34"/>
      <c r="BBR13" s="34"/>
      <c r="BBS13" s="34"/>
      <c r="BBT13" s="34"/>
      <c r="BBU13" s="34"/>
      <c r="BBV13" s="34"/>
      <c r="BBW13" s="34"/>
      <c r="BBX13" s="34"/>
      <c r="BBY13" s="34"/>
      <c r="BBZ13" s="34"/>
      <c r="BCA13" s="34"/>
      <c r="BCB13" s="34"/>
      <c r="BCC13" s="34"/>
      <c r="BCD13" s="34"/>
      <c r="BCE13" s="34"/>
      <c r="BCF13" s="34"/>
      <c r="BCG13" s="34"/>
      <c r="BCH13" s="34"/>
      <c r="BCI13" s="34"/>
      <c r="BCJ13" s="34"/>
      <c r="BCK13" s="34"/>
      <c r="BCL13" s="34"/>
      <c r="BCM13" s="34"/>
      <c r="BCN13" s="34"/>
      <c r="BCO13" s="34"/>
      <c r="BCP13" s="34"/>
      <c r="BCQ13" s="34"/>
      <c r="BCR13" s="34"/>
      <c r="BCS13" s="34"/>
      <c r="BCT13" s="34"/>
      <c r="BCU13" s="34"/>
      <c r="BCV13" s="34"/>
      <c r="BCW13" s="34"/>
      <c r="BCX13" s="34"/>
      <c r="BCY13" s="34"/>
      <c r="BCZ13" s="34"/>
      <c r="BDA13" s="34"/>
      <c r="BDB13" s="34"/>
      <c r="BDC13" s="34"/>
      <c r="BDD13" s="34"/>
      <c r="BDE13" s="34"/>
      <c r="BDF13" s="34"/>
      <c r="BDG13" s="34"/>
      <c r="BDH13" s="34"/>
      <c r="BDI13" s="34"/>
      <c r="BDJ13" s="34"/>
      <c r="BDK13" s="34"/>
      <c r="BDL13" s="34"/>
      <c r="BDM13" s="34"/>
      <c r="BDN13" s="34"/>
      <c r="BDO13" s="34"/>
      <c r="BDP13" s="34"/>
      <c r="BDQ13" s="34"/>
      <c r="BDR13" s="34"/>
      <c r="BDS13" s="34"/>
      <c r="BDT13" s="34"/>
      <c r="BDU13" s="34"/>
      <c r="BDV13" s="34"/>
      <c r="BDW13" s="34"/>
      <c r="BDX13" s="34"/>
      <c r="BDY13" s="34"/>
      <c r="BDZ13" s="34"/>
      <c r="BEA13" s="34"/>
      <c r="BEB13" s="34"/>
      <c r="BEC13" s="34"/>
      <c r="BED13" s="34"/>
      <c r="BEE13" s="34"/>
      <c r="BEF13" s="34"/>
      <c r="BEG13" s="34"/>
      <c r="BEH13" s="34"/>
      <c r="BEI13" s="34"/>
      <c r="BEJ13" s="34"/>
      <c r="BEK13" s="34"/>
      <c r="BEL13" s="34"/>
      <c r="BEM13" s="34"/>
      <c r="BEN13" s="34"/>
      <c r="BEO13" s="34"/>
      <c r="BEP13" s="34"/>
      <c r="BEQ13" s="34"/>
      <c r="BER13" s="34"/>
      <c r="BES13" s="34"/>
      <c r="BET13" s="34"/>
      <c r="BEU13" s="34"/>
      <c r="BEV13" s="34"/>
      <c r="BEW13" s="34"/>
      <c r="BEX13" s="34"/>
      <c r="BEY13" s="34"/>
      <c r="BEZ13" s="34"/>
      <c r="BFA13" s="34"/>
      <c r="BFB13" s="34"/>
      <c r="BFC13" s="34"/>
      <c r="BFD13" s="34"/>
      <c r="BFE13" s="34"/>
      <c r="BFF13" s="34"/>
      <c r="BFG13" s="34"/>
      <c r="BFH13" s="34"/>
      <c r="BFI13" s="34"/>
      <c r="BFJ13" s="34"/>
      <c r="BFK13" s="34"/>
      <c r="BFL13" s="34"/>
      <c r="BFM13" s="34"/>
      <c r="BFN13" s="34"/>
      <c r="BFO13" s="34"/>
      <c r="BFP13" s="34"/>
      <c r="BFQ13" s="34"/>
      <c r="BFR13" s="34"/>
      <c r="BFS13" s="34"/>
      <c r="BFT13" s="34"/>
      <c r="BFU13" s="34"/>
      <c r="BFV13" s="34"/>
      <c r="BFW13" s="34"/>
      <c r="BFX13" s="34"/>
      <c r="BFY13" s="34"/>
      <c r="BFZ13" s="34"/>
      <c r="BGA13" s="34"/>
      <c r="BGB13" s="34"/>
      <c r="BGC13" s="34"/>
      <c r="BGD13" s="34"/>
      <c r="BGE13" s="34"/>
      <c r="BGF13" s="34"/>
      <c r="BGG13" s="34"/>
      <c r="BGH13" s="34"/>
      <c r="BGI13" s="34"/>
      <c r="BGJ13" s="34"/>
      <c r="BGK13" s="34"/>
      <c r="BGL13" s="34"/>
      <c r="BGM13" s="34"/>
      <c r="BGN13" s="34"/>
      <c r="BGO13" s="34"/>
      <c r="BGP13" s="34"/>
      <c r="BGQ13" s="34"/>
      <c r="BGR13" s="34"/>
      <c r="BGS13" s="34"/>
      <c r="BGT13" s="34"/>
      <c r="BGU13" s="34"/>
      <c r="BGV13" s="34"/>
      <c r="BGW13" s="34"/>
      <c r="BGX13" s="34"/>
      <c r="BGY13" s="34"/>
      <c r="BGZ13" s="34"/>
      <c r="BHA13" s="34"/>
      <c r="BHB13" s="34"/>
      <c r="BHC13" s="34"/>
      <c r="BHD13" s="34"/>
      <c r="BHE13" s="34"/>
      <c r="BHF13" s="34"/>
      <c r="BHG13" s="34"/>
      <c r="BHH13" s="34"/>
      <c r="BHI13" s="34"/>
      <c r="BHJ13" s="34"/>
      <c r="BHK13" s="34"/>
      <c r="BHL13" s="34"/>
      <c r="BHM13" s="34"/>
      <c r="BHN13" s="34"/>
      <c r="BHO13" s="34"/>
      <c r="BHP13" s="34"/>
      <c r="BHQ13" s="34"/>
      <c r="BHR13" s="34"/>
      <c r="BHS13" s="34"/>
      <c r="BHT13" s="34"/>
      <c r="BHU13" s="34"/>
      <c r="BHV13" s="34"/>
      <c r="BHW13" s="34"/>
      <c r="BHX13" s="34"/>
      <c r="BHY13" s="34"/>
      <c r="BHZ13" s="34"/>
      <c r="BIA13" s="34"/>
      <c r="BIB13" s="34"/>
      <c r="BIC13" s="34"/>
      <c r="BID13" s="34"/>
      <c r="BIE13" s="34"/>
      <c r="BIF13" s="34"/>
      <c r="BIG13" s="34"/>
      <c r="BIH13" s="34"/>
      <c r="BII13" s="34"/>
      <c r="BIJ13" s="34"/>
      <c r="BIK13" s="34"/>
      <c r="BIL13" s="34"/>
      <c r="BIM13" s="34"/>
      <c r="BIN13" s="34"/>
      <c r="BIO13" s="34"/>
      <c r="BIP13" s="34"/>
      <c r="BIQ13" s="34"/>
      <c r="BIR13" s="34"/>
      <c r="BIS13" s="34"/>
      <c r="BIT13" s="34"/>
      <c r="BIU13" s="34"/>
      <c r="BIV13" s="34"/>
      <c r="BIW13" s="34"/>
      <c r="BIX13" s="34"/>
      <c r="BIY13" s="34"/>
      <c r="BIZ13" s="34"/>
      <c r="BJA13" s="34"/>
      <c r="BJB13" s="34"/>
      <c r="BJC13" s="34"/>
      <c r="BJD13" s="34"/>
      <c r="BJE13" s="34"/>
      <c r="BJF13" s="34"/>
      <c r="BJG13" s="34"/>
      <c r="BJH13" s="34"/>
      <c r="BJI13" s="34"/>
      <c r="BJJ13" s="34"/>
      <c r="BJK13" s="34"/>
      <c r="BJL13" s="34"/>
      <c r="BJM13" s="34"/>
      <c r="BJN13" s="34"/>
      <c r="BJO13" s="34"/>
      <c r="BJP13" s="34"/>
      <c r="BJQ13" s="34"/>
      <c r="BJR13" s="34"/>
      <c r="BJS13" s="34"/>
      <c r="BJT13" s="34"/>
      <c r="BJU13" s="34"/>
      <c r="BJV13" s="34"/>
      <c r="BJW13" s="34"/>
      <c r="BJX13" s="34"/>
      <c r="BJY13" s="34"/>
      <c r="BJZ13" s="34"/>
      <c r="BKA13" s="34"/>
      <c r="BKB13" s="34"/>
      <c r="BKC13" s="34"/>
      <c r="BKD13" s="34"/>
      <c r="BKE13" s="34"/>
      <c r="BKF13" s="34"/>
      <c r="BKG13" s="34"/>
      <c r="BKH13" s="34"/>
      <c r="BKI13" s="34"/>
      <c r="BKJ13" s="34"/>
      <c r="BKK13" s="34"/>
      <c r="BKL13" s="34"/>
      <c r="BKM13" s="34"/>
      <c r="BKN13" s="34"/>
      <c r="BKO13" s="34"/>
      <c r="BKP13" s="34"/>
      <c r="BKQ13" s="34"/>
      <c r="BKR13" s="34"/>
      <c r="BKS13" s="34"/>
      <c r="BKT13" s="34"/>
      <c r="BKU13" s="34"/>
      <c r="BKV13" s="34"/>
      <c r="BKW13" s="34"/>
      <c r="BKX13" s="34"/>
      <c r="BKY13" s="34"/>
      <c r="BKZ13" s="34"/>
      <c r="BLA13" s="34"/>
      <c r="BLB13" s="34"/>
      <c r="BLC13" s="34"/>
      <c r="BLD13" s="34"/>
      <c r="BLE13" s="34"/>
      <c r="BLF13" s="34"/>
      <c r="BLG13" s="34"/>
      <c r="BLH13" s="34"/>
      <c r="BLI13" s="34"/>
      <c r="BLJ13" s="34"/>
      <c r="BLK13" s="34"/>
      <c r="BLL13" s="34"/>
      <c r="BLM13" s="34"/>
      <c r="BLN13" s="34"/>
      <c r="BLO13" s="34"/>
      <c r="BLP13" s="34"/>
      <c r="BLQ13" s="34"/>
      <c r="BLR13" s="34"/>
      <c r="BLS13" s="34"/>
      <c r="BLT13" s="34"/>
      <c r="BLU13" s="34"/>
      <c r="BLV13" s="34"/>
      <c r="BLW13" s="34"/>
      <c r="BLX13" s="34"/>
      <c r="BLY13" s="34"/>
      <c r="BLZ13" s="34"/>
      <c r="BMA13" s="34"/>
      <c r="BMB13" s="34"/>
      <c r="BMC13" s="34"/>
      <c r="BMD13" s="34"/>
      <c r="BME13" s="34"/>
      <c r="BMF13" s="34"/>
      <c r="BMG13" s="34"/>
      <c r="BMH13" s="34"/>
      <c r="BMI13" s="34"/>
      <c r="BMJ13" s="34"/>
      <c r="BMK13" s="34"/>
      <c r="BML13" s="34"/>
      <c r="BMM13" s="34"/>
      <c r="BMN13" s="34"/>
      <c r="BMO13" s="34"/>
      <c r="BMP13" s="34"/>
      <c r="BMQ13" s="34"/>
      <c r="BMR13" s="34"/>
      <c r="BMS13" s="34"/>
      <c r="BMT13" s="34"/>
      <c r="BMU13" s="34"/>
      <c r="BMV13" s="34"/>
      <c r="BMW13" s="34"/>
      <c r="BMX13" s="34"/>
      <c r="BMY13" s="34"/>
      <c r="BMZ13" s="34"/>
      <c r="BNA13" s="34"/>
      <c r="BNB13" s="34"/>
      <c r="BNC13" s="34"/>
      <c r="BND13" s="34"/>
      <c r="BNE13" s="34"/>
      <c r="BNF13" s="34"/>
      <c r="BNG13" s="34"/>
      <c r="BNH13" s="34"/>
      <c r="BNI13" s="34"/>
      <c r="BNJ13" s="34"/>
      <c r="BNK13" s="34"/>
      <c r="BNL13" s="34"/>
      <c r="BNM13" s="34"/>
      <c r="BNN13" s="34"/>
      <c r="BNO13" s="34"/>
      <c r="BNP13" s="34"/>
      <c r="BNQ13" s="34"/>
      <c r="BNR13" s="34"/>
      <c r="BNS13" s="34"/>
      <c r="BNT13" s="34"/>
      <c r="BNU13" s="34"/>
      <c r="BNV13" s="34"/>
      <c r="BNW13" s="34"/>
      <c r="BNX13" s="34"/>
      <c r="BNY13" s="34"/>
      <c r="BNZ13" s="34"/>
      <c r="BOA13" s="34"/>
      <c r="BOB13" s="34"/>
      <c r="BOC13" s="34"/>
      <c r="BOD13" s="34"/>
      <c r="BOE13" s="34"/>
      <c r="BOF13" s="34"/>
      <c r="BOG13" s="34"/>
      <c r="BOH13" s="34"/>
      <c r="BOI13" s="34"/>
      <c r="BOJ13" s="34"/>
      <c r="BOK13" s="34"/>
      <c r="BOL13" s="34"/>
      <c r="BOM13" s="34"/>
      <c r="BON13" s="34"/>
      <c r="BOO13" s="34"/>
      <c r="BOP13" s="34"/>
      <c r="BOQ13" s="34"/>
      <c r="BOR13" s="34"/>
      <c r="BOS13" s="34"/>
      <c r="BOT13" s="34"/>
      <c r="BOU13" s="34"/>
      <c r="BOV13" s="34"/>
      <c r="BOW13" s="34"/>
      <c r="BOX13" s="34"/>
      <c r="BOY13" s="34"/>
      <c r="BOZ13" s="34"/>
      <c r="BPA13" s="34"/>
      <c r="BPB13" s="34"/>
      <c r="BPC13" s="34"/>
      <c r="BPD13" s="34"/>
      <c r="BPE13" s="34"/>
      <c r="BPF13" s="34"/>
      <c r="BPG13" s="34"/>
      <c r="BPH13" s="34"/>
      <c r="BPI13" s="34"/>
      <c r="BPJ13" s="34"/>
      <c r="BPK13" s="34"/>
      <c r="BPL13" s="34"/>
      <c r="BPM13" s="34"/>
      <c r="BPN13" s="34"/>
      <c r="BPO13" s="34"/>
      <c r="BPP13" s="34"/>
      <c r="BPQ13" s="34"/>
      <c r="BPR13" s="34"/>
      <c r="BPS13" s="34"/>
      <c r="BPT13" s="34"/>
      <c r="BPU13" s="34"/>
      <c r="BPV13" s="34"/>
      <c r="BPW13" s="34"/>
      <c r="BPX13" s="34"/>
      <c r="BPY13" s="34"/>
      <c r="BPZ13" s="34"/>
      <c r="BQA13" s="34"/>
      <c r="BQB13" s="34"/>
      <c r="BQC13" s="34"/>
      <c r="BQD13" s="34"/>
      <c r="BQE13" s="34"/>
      <c r="BQF13" s="34"/>
      <c r="BQG13" s="34"/>
      <c r="BQH13" s="34"/>
      <c r="BQI13" s="34"/>
      <c r="BQJ13" s="34"/>
      <c r="BQK13" s="34"/>
      <c r="BQL13" s="34"/>
      <c r="BQM13" s="34"/>
      <c r="BQN13" s="34"/>
      <c r="BQO13" s="34"/>
      <c r="BQP13" s="34"/>
      <c r="BQQ13" s="34"/>
      <c r="BQR13" s="34"/>
      <c r="BQS13" s="34"/>
      <c r="BQT13" s="34"/>
      <c r="BQU13" s="34"/>
      <c r="BQV13" s="34"/>
      <c r="BQW13" s="34"/>
      <c r="BQX13" s="34"/>
      <c r="BQY13" s="34"/>
      <c r="BQZ13" s="34"/>
      <c r="BRA13" s="34"/>
      <c r="BRB13" s="34"/>
      <c r="BRC13" s="34"/>
      <c r="BRD13" s="34"/>
      <c r="BRE13" s="34"/>
      <c r="BRF13" s="34"/>
      <c r="BRG13" s="34"/>
      <c r="BRH13" s="34"/>
      <c r="BRI13" s="34"/>
      <c r="BRJ13" s="34"/>
      <c r="BRK13" s="34"/>
      <c r="BRL13" s="34"/>
      <c r="BRM13" s="34"/>
      <c r="BRN13" s="34"/>
      <c r="BRO13" s="34"/>
      <c r="BRP13" s="34"/>
      <c r="BRQ13" s="34"/>
      <c r="BRR13" s="34"/>
      <c r="BRS13" s="34"/>
      <c r="BRT13" s="34"/>
      <c r="BRU13" s="34"/>
      <c r="BRV13" s="34"/>
      <c r="BRW13" s="34"/>
      <c r="BRX13" s="34"/>
      <c r="BRY13" s="34"/>
      <c r="BRZ13" s="34"/>
      <c r="BSA13" s="34"/>
      <c r="BSB13" s="34"/>
      <c r="BSC13" s="34"/>
      <c r="BSD13" s="34"/>
      <c r="BSE13" s="34"/>
      <c r="BSF13" s="34"/>
      <c r="BSG13" s="34"/>
      <c r="BSH13" s="34"/>
      <c r="BSI13" s="34"/>
      <c r="BSJ13" s="34"/>
      <c r="BSK13" s="34"/>
      <c r="BSL13" s="34"/>
      <c r="BSM13" s="34"/>
      <c r="BSN13" s="34"/>
      <c r="BSO13" s="34"/>
      <c r="BSP13" s="34"/>
      <c r="BSQ13" s="34"/>
      <c r="BSR13" s="34"/>
      <c r="BSS13" s="34"/>
      <c r="BST13" s="34"/>
      <c r="BSU13" s="34"/>
      <c r="BSV13" s="34"/>
      <c r="BSW13" s="34"/>
      <c r="BSX13" s="34"/>
      <c r="BSY13" s="34"/>
      <c r="BSZ13" s="34"/>
      <c r="BTA13" s="34"/>
      <c r="BTB13" s="34"/>
      <c r="BTC13" s="34"/>
      <c r="BTD13" s="34"/>
      <c r="BTE13" s="34"/>
      <c r="BTF13" s="34"/>
      <c r="BTG13" s="34"/>
      <c r="BTH13" s="34"/>
      <c r="BTI13" s="34"/>
      <c r="BTJ13" s="34"/>
      <c r="BTK13" s="34"/>
      <c r="BTL13" s="34"/>
      <c r="BTM13" s="34"/>
      <c r="BTN13" s="34"/>
      <c r="BTO13" s="34"/>
      <c r="BTP13" s="34"/>
      <c r="BTQ13" s="34"/>
      <c r="BTR13" s="34"/>
      <c r="BTS13" s="34"/>
      <c r="BTT13" s="34"/>
      <c r="BTU13" s="34"/>
      <c r="BTV13" s="34"/>
      <c r="BTW13" s="34"/>
      <c r="BTX13" s="34"/>
      <c r="BTY13" s="34"/>
      <c r="BTZ13" s="34"/>
      <c r="BUA13" s="34"/>
      <c r="BUB13" s="34"/>
      <c r="BUC13" s="34"/>
      <c r="BUD13" s="34"/>
      <c r="BUE13" s="34"/>
      <c r="BUF13" s="34"/>
      <c r="BUG13" s="34"/>
      <c r="BUH13" s="34"/>
      <c r="BUI13" s="34"/>
      <c r="BUJ13" s="34"/>
      <c r="BUK13" s="34"/>
      <c r="BUL13" s="34"/>
      <c r="BUM13" s="34"/>
      <c r="BUN13" s="34"/>
      <c r="BUO13" s="34"/>
      <c r="BUP13" s="34"/>
      <c r="BUQ13" s="34"/>
      <c r="BUR13" s="34"/>
      <c r="BUS13" s="34"/>
      <c r="BUT13" s="34"/>
      <c r="BUU13" s="34"/>
      <c r="BUV13" s="34"/>
      <c r="BUW13" s="34"/>
      <c r="BUX13" s="34"/>
      <c r="BUY13" s="34"/>
      <c r="BUZ13" s="34"/>
      <c r="BVA13" s="34"/>
      <c r="BVB13" s="34"/>
      <c r="BVC13" s="34"/>
      <c r="BVD13" s="34"/>
      <c r="BVE13" s="34"/>
      <c r="BVF13" s="34"/>
      <c r="BVG13" s="34"/>
      <c r="BVH13" s="34"/>
      <c r="BVI13" s="34"/>
      <c r="BVJ13" s="34"/>
      <c r="BVK13" s="34"/>
      <c r="BVL13" s="34"/>
      <c r="BVM13" s="34"/>
      <c r="BVN13" s="34"/>
      <c r="BVO13" s="34"/>
      <c r="BVP13" s="34"/>
      <c r="BVQ13" s="34"/>
      <c r="BVR13" s="34"/>
      <c r="BVS13" s="34"/>
      <c r="BVT13" s="34"/>
      <c r="BVU13" s="34"/>
      <c r="BVV13" s="34"/>
      <c r="BVW13" s="34"/>
      <c r="BVX13" s="34"/>
      <c r="BVY13" s="34"/>
      <c r="BVZ13" s="34"/>
      <c r="BWA13" s="34"/>
      <c r="BWB13" s="34"/>
      <c r="BWC13" s="34"/>
      <c r="BWD13" s="34"/>
      <c r="BWE13" s="34"/>
      <c r="BWF13" s="34"/>
      <c r="BWG13" s="34"/>
      <c r="BWH13" s="34"/>
      <c r="BWI13" s="34"/>
      <c r="BWJ13" s="34"/>
      <c r="BWK13" s="34"/>
      <c r="BWL13" s="34"/>
      <c r="BWM13" s="34"/>
      <c r="BWN13" s="34"/>
      <c r="BWO13" s="34"/>
      <c r="BWP13" s="34"/>
      <c r="BWQ13" s="34"/>
      <c r="BWR13" s="34"/>
      <c r="BWS13" s="34"/>
      <c r="BWT13" s="34"/>
      <c r="BWU13" s="34"/>
      <c r="BWV13" s="34"/>
      <c r="BWW13" s="34"/>
      <c r="BWX13" s="34"/>
      <c r="BWY13" s="34"/>
      <c r="BWZ13" s="34"/>
      <c r="BXA13" s="34"/>
      <c r="BXB13" s="34"/>
      <c r="BXC13" s="34"/>
      <c r="BXD13" s="34"/>
      <c r="BXE13" s="34"/>
      <c r="BXF13" s="34"/>
      <c r="BXG13" s="34"/>
      <c r="BXH13" s="34"/>
      <c r="BXI13" s="34"/>
      <c r="BXJ13" s="34"/>
      <c r="BXK13" s="34"/>
      <c r="BXL13" s="34"/>
      <c r="BXM13" s="34"/>
      <c r="BXN13" s="34"/>
      <c r="BXO13" s="34"/>
      <c r="BXP13" s="34"/>
      <c r="BXQ13" s="34"/>
      <c r="BXR13" s="34"/>
      <c r="BXS13" s="34"/>
      <c r="BXT13" s="34"/>
      <c r="BXU13" s="34"/>
      <c r="BXV13" s="34"/>
      <c r="BXW13" s="34"/>
      <c r="BXX13" s="34"/>
      <c r="BXY13" s="34"/>
      <c r="BXZ13" s="34"/>
      <c r="BYA13" s="34"/>
      <c r="BYB13" s="34"/>
      <c r="BYC13" s="34"/>
      <c r="BYD13" s="34"/>
      <c r="BYE13" s="34"/>
      <c r="BYF13" s="34"/>
      <c r="BYG13" s="34"/>
      <c r="BYH13" s="34"/>
      <c r="BYI13" s="34"/>
      <c r="BYJ13" s="34"/>
      <c r="BYK13" s="34"/>
      <c r="BYL13" s="34"/>
      <c r="BYM13" s="34"/>
      <c r="BYN13" s="34"/>
      <c r="BYO13" s="34"/>
      <c r="BYP13" s="34"/>
      <c r="BYQ13" s="34"/>
      <c r="BYR13" s="34"/>
      <c r="BYS13" s="34"/>
      <c r="BYT13" s="34"/>
      <c r="BYU13" s="34"/>
      <c r="BYV13" s="34"/>
      <c r="BYW13" s="34"/>
      <c r="BYX13" s="34"/>
      <c r="BYY13" s="34"/>
      <c r="BYZ13" s="34"/>
      <c r="BZA13" s="34"/>
      <c r="BZB13" s="34"/>
      <c r="BZC13" s="34"/>
      <c r="BZD13" s="34"/>
      <c r="BZE13" s="34"/>
      <c r="BZF13" s="34"/>
      <c r="BZG13" s="34"/>
      <c r="BZH13" s="34"/>
      <c r="BZI13" s="34"/>
      <c r="BZJ13" s="34"/>
      <c r="BZK13" s="34"/>
      <c r="BZL13" s="34"/>
      <c r="BZM13" s="34"/>
      <c r="BZN13" s="34"/>
      <c r="BZO13" s="34"/>
      <c r="BZP13" s="34"/>
      <c r="BZQ13" s="34"/>
      <c r="BZR13" s="34"/>
      <c r="BZS13" s="34"/>
      <c r="BZT13" s="34"/>
      <c r="BZU13" s="34"/>
      <c r="BZV13" s="34"/>
      <c r="BZW13" s="34"/>
      <c r="BZX13" s="34"/>
      <c r="BZY13" s="34"/>
      <c r="BZZ13" s="34"/>
      <c r="CAA13" s="34"/>
      <c r="CAB13" s="34"/>
      <c r="CAC13" s="34"/>
      <c r="CAD13" s="34"/>
      <c r="CAE13" s="34"/>
      <c r="CAF13" s="34"/>
      <c r="CAG13" s="34"/>
      <c r="CAH13" s="34"/>
      <c r="CAI13" s="34"/>
      <c r="CAJ13" s="34"/>
      <c r="CAK13" s="34"/>
      <c r="CAL13" s="34"/>
      <c r="CAM13" s="34"/>
      <c r="CAN13" s="34"/>
      <c r="CAO13" s="34"/>
      <c r="CAP13" s="34"/>
      <c r="CAQ13" s="34"/>
      <c r="CAR13" s="34"/>
      <c r="CAS13" s="34"/>
      <c r="CAT13" s="34"/>
      <c r="CAU13" s="34"/>
      <c r="CAV13" s="34"/>
      <c r="CAW13" s="34"/>
      <c r="CAX13" s="34"/>
      <c r="CAY13" s="34"/>
      <c r="CAZ13" s="34"/>
      <c r="CBA13" s="34"/>
      <c r="CBB13" s="34"/>
      <c r="CBC13" s="34"/>
      <c r="CBD13" s="34"/>
      <c r="CBE13" s="34"/>
      <c r="CBF13" s="34"/>
      <c r="CBG13" s="34"/>
      <c r="CBH13" s="34"/>
      <c r="CBI13" s="34"/>
      <c r="CBJ13" s="34"/>
      <c r="CBK13" s="34"/>
      <c r="CBL13" s="34"/>
      <c r="CBM13" s="34"/>
      <c r="CBN13" s="34"/>
      <c r="CBO13" s="34"/>
      <c r="CBP13" s="34"/>
      <c r="CBQ13" s="34"/>
      <c r="CBR13" s="34"/>
      <c r="CBS13" s="34"/>
      <c r="CBT13" s="34"/>
      <c r="CBU13" s="34"/>
      <c r="CBV13" s="34"/>
      <c r="CBW13" s="34"/>
      <c r="CBX13" s="34"/>
      <c r="CBY13" s="34"/>
      <c r="CBZ13" s="34"/>
      <c r="CCA13" s="34"/>
      <c r="CCB13" s="34"/>
      <c r="CCC13" s="34"/>
      <c r="CCD13" s="34"/>
      <c r="CCE13" s="34"/>
      <c r="CCF13" s="34"/>
      <c r="CCG13" s="34"/>
      <c r="CCH13" s="34"/>
      <c r="CCI13" s="34"/>
      <c r="CCJ13" s="34"/>
      <c r="CCK13" s="34"/>
      <c r="CCL13" s="34"/>
      <c r="CCM13" s="34"/>
      <c r="CCN13" s="34"/>
      <c r="CCO13" s="34"/>
      <c r="CCP13" s="34"/>
      <c r="CCQ13" s="34"/>
      <c r="CCR13" s="34"/>
      <c r="CCS13" s="34"/>
      <c r="CCT13" s="34"/>
      <c r="CCU13" s="34"/>
      <c r="CCV13" s="34"/>
      <c r="CCW13" s="34"/>
      <c r="CCX13" s="34"/>
      <c r="CCY13" s="34"/>
      <c r="CCZ13" s="34"/>
      <c r="CDA13" s="34"/>
      <c r="CDB13" s="34"/>
      <c r="CDC13" s="34"/>
      <c r="CDD13" s="34"/>
      <c r="CDE13" s="34"/>
      <c r="CDF13" s="34"/>
      <c r="CDG13" s="34"/>
      <c r="CDH13" s="34"/>
      <c r="CDI13" s="34"/>
      <c r="CDJ13" s="34"/>
      <c r="CDK13" s="34"/>
      <c r="CDL13" s="34"/>
      <c r="CDM13" s="34"/>
      <c r="CDN13" s="34"/>
      <c r="CDO13" s="34"/>
      <c r="CDP13" s="34"/>
      <c r="CDQ13" s="34"/>
      <c r="CDR13" s="34"/>
      <c r="CDS13" s="34"/>
      <c r="CDT13" s="34"/>
      <c r="CDU13" s="34"/>
      <c r="CDV13" s="34"/>
      <c r="CDW13" s="34"/>
      <c r="CDX13" s="34"/>
      <c r="CDY13" s="34"/>
      <c r="CDZ13" s="34"/>
      <c r="CEA13" s="34"/>
      <c r="CEB13" s="34"/>
      <c r="CEC13" s="34"/>
      <c r="CED13" s="34"/>
      <c r="CEE13" s="34"/>
      <c r="CEF13" s="34"/>
      <c r="CEG13" s="34"/>
      <c r="CEH13" s="34"/>
      <c r="CEI13" s="34"/>
      <c r="CEJ13" s="34"/>
      <c r="CEK13" s="34"/>
      <c r="CEL13" s="34"/>
      <c r="CEM13" s="34"/>
      <c r="CEN13" s="34"/>
      <c r="CEO13" s="34"/>
      <c r="CEP13" s="34"/>
      <c r="CEQ13" s="34"/>
      <c r="CER13" s="34"/>
      <c r="CES13" s="34"/>
      <c r="CET13" s="34"/>
      <c r="CEU13" s="34"/>
      <c r="CEV13" s="34"/>
      <c r="CEW13" s="34"/>
      <c r="CEX13" s="34"/>
      <c r="CEY13" s="34"/>
      <c r="CEZ13" s="34"/>
      <c r="CFA13" s="34"/>
      <c r="CFB13" s="34"/>
      <c r="CFC13" s="34"/>
      <c r="CFD13" s="34"/>
      <c r="CFE13" s="34"/>
      <c r="CFF13" s="34"/>
      <c r="CFG13" s="34"/>
      <c r="CFH13" s="34"/>
      <c r="CFI13" s="34"/>
      <c r="CFJ13" s="34"/>
      <c r="CFK13" s="34"/>
      <c r="CFL13" s="34"/>
      <c r="CFM13" s="34"/>
      <c r="CFN13" s="34"/>
      <c r="CFO13" s="34"/>
      <c r="CFP13" s="34"/>
      <c r="CFQ13" s="34"/>
      <c r="CFR13" s="34"/>
      <c r="CFS13" s="34"/>
      <c r="CFT13" s="34"/>
      <c r="CFU13" s="34"/>
      <c r="CFV13" s="34"/>
      <c r="CFW13" s="34"/>
      <c r="CFX13" s="34"/>
      <c r="CFY13" s="34"/>
      <c r="CFZ13" s="34"/>
      <c r="CGA13" s="34"/>
      <c r="CGB13" s="34"/>
      <c r="CGC13" s="34"/>
      <c r="CGD13" s="34"/>
      <c r="CGE13" s="34"/>
      <c r="CGF13" s="34"/>
      <c r="CGG13" s="34"/>
      <c r="CGH13" s="34"/>
      <c r="CGI13" s="34"/>
      <c r="CGJ13" s="34"/>
      <c r="CGK13" s="34"/>
      <c r="CGL13" s="34"/>
      <c r="CGM13" s="34"/>
      <c r="CGN13" s="34"/>
      <c r="CGO13" s="34"/>
      <c r="CGP13" s="34"/>
      <c r="CGQ13" s="34"/>
      <c r="CGR13" s="34"/>
      <c r="CGS13" s="34"/>
      <c r="CGT13" s="34"/>
      <c r="CGU13" s="34"/>
      <c r="CGV13" s="34"/>
      <c r="CGW13" s="34"/>
      <c r="CGX13" s="34"/>
      <c r="CGY13" s="34"/>
      <c r="CGZ13" s="34"/>
      <c r="CHA13" s="34"/>
      <c r="CHB13" s="34"/>
      <c r="CHC13" s="34"/>
      <c r="CHD13" s="34"/>
      <c r="CHE13" s="34"/>
      <c r="CHF13" s="34"/>
      <c r="CHG13" s="34"/>
      <c r="CHH13" s="34"/>
      <c r="CHI13" s="34"/>
      <c r="CHJ13" s="34"/>
      <c r="CHK13" s="34"/>
      <c r="CHL13" s="34"/>
      <c r="CHM13" s="34"/>
      <c r="CHN13" s="34"/>
      <c r="CHO13" s="34"/>
      <c r="CHP13" s="34"/>
      <c r="CHQ13" s="34"/>
      <c r="CHR13" s="34"/>
      <c r="CHS13" s="34"/>
      <c r="CHT13" s="34"/>
      <c r="CHU13" s="34"/>
      <c r="CHV13" s="34"/>
      <c r="CHW13" s="34"/>
      <c r="CHX13" s="34"/>
      <c r="CHY13" s="34"/>
      <c r="CHZ13" s="34"/>
      <c r="CIA13" s="34"/>
      <c r="CIB13" s="34"/>
      <c r="CIC13" s="34"/>
      <c r="CID13" s="34"/>
      <c r="CIE13" s="34"/>
      <c r="CIF13" s="34"/>
      <c r="CIG13" s="34"/>
      <c r="CIH13" s="34"/>
      <c r="CII13" s="34"/>
      <c r="CIJ13" s="34"/>
      <c r="CIK13" s="34"/>
      <c r="CIL13" s="34"/>
      <c r="CIM13" s="34"/>
      <c r="CIN13" s="34"/>
      <c r="CIO13" s="34"/>
      <c r="CIP13" s="34"/>
      <c r="CIQ13" s="34"/>
      <c r="CIR13" s="34"/>
      <c r="CIS13" s="34"/>
      <c r="CIT13" s="34"/>
      <c r="CIU13" s="34"/>
      <c r="CIV13" s="34"/>
      <c r="CIW13" s="34"/>
      <c r="CIX13" s="34"/>
      <c r="CIY13" s="34"/>
      <c r="CIZ13" s="34"/>
      <c r="CJA13" s="34"/>
      <c r="CJB13" s="34"/>
      <c r="CJC13" s="34"/>
      <c r="CJD13" s="34"/>
      <c r="CJE13" s="34"/>
      <c r="CJF13" s="34"/>
      <c r="CJG13" s="34"/>
      <c r="CJH13" s="34"/>
      <c r="CJI13" s="34"/>
      <c r="CJJ13" s="34"/>
      <c r="CJK13" s="34"/>
      <c r="CJL13" s="34"/>
      <c r="CJM13" s="34"/>
      <c r="CJN13" s="34"/>
      <c r="CJO13" s="34"/>
      <c r="CJP13" s="34"/>
      <c r="CJQ13" s="34"/>
      <c r="CJR13" s="34"/>
      <c r="CJS13" s="34"/>
      <c r="CJT13" s="34"/>
      <c r="CJU13" s="34"/>
      <c r="CJV13" s="34"/>
      <c r="CJW13" s="34"/>
      <c r="CJX13" s="34"/>
      <c r="CJY13" s="34"/>
      <c r="CJZ13" s="34"/>
      <c r="CKA13" s="34"/>
      <c r="CKB13" s="34"/>
      <c r="CKC13" s="34"/>
      <c r="CKD13" s="34"/>
      <c r="CKE13" s="34"/>
      <c r="CKF13" s="34"/>
      <c r="CKG13" s="34"/>
      <c r="CKH13" s="34"/>
      <c r="CKI13" s="34"/>
      <c r="CKJ13" s="34"/>
      <c r="CKK13" s="34"/>
      <c r="CKL13" s="34"/>
      <c r="CKM13" s="34"/>
      <c r="CKN13" s="34"/>
      <c r="CKO13" s="34"/>
      <c r="CKP13" s="34"/>
      <c r="CKQ13" s="34"/>
      <c r="CKR13" s="34"/>
      <c r="CKS13" s="34"/>
      <c r="CKT13" s="34"/>
      <c r="CKU13" s="34"/>
      <c r="CKV13" s="34"/>
      <c r="CKW13" s="34"/>
      <c r="CKX13" s="34"/>
      <c r="CKY13" s="34"/>
      <c r="CKZ13" s="34"/>
      <c r="CLA13" s="34"/>
      <c r="CLB13" s="34"/>
      <c r="CLC13" s="34"/>
      <c r="CLD13" s="34"/>
      <c r="CLE13" s="34"/>
      <c r="CLF13" s="34"/>
      <c r="CLG13" s="34"/>
      <c r="CLH13" s="34"/>
      <c r="CLI13" s="34"/>
      <c r="CLJ13" s="34"/>
      <c r="CLK13" s="34"/>
      <c r="CLL13" s="34"/>
      <c r="CLM13" s="34"/>
      <c r="CLN13" s="34"/>
      <c r="CLO13" s="34"/>
      <c r="CLP13" s="34"/>
      <c r="CLQ13" s="34"/>
      <c r="CLR13" s="34"/>
      <c r="CLS13" s="34"/>
      <c r="CLT13" s="34"/>
      <c r="CLU13" s="34"/>
      <c r="CLV13" s="34"/>
      <c r="CLW13" s="34"/>
      <c r="CLX13" s="34"/>
      <c r="CLY13" s="34"/>
      <c r="CLZ13" s="34"/>
      <c r="CMA13" s="34"/>
      <c r="CMB13" s="34"/>
      <c r="CMC13" s="34"/>
      <c r="CMD13" s="34"/>
      <c r="CME13" s="34"/>
      <c r="CMF13" s="34"/>
      <c r="CMG13" s="34"/>
      <c r="CMH13" s="34"/>
      <c r="CMI13" s="34"/>
      <c r="CMJ13" s="34"/>
      <c r="CMK13" s="34"/>
      <c r="CML13" s="34"/>
      <c r="CMM13" s="34"/>
      <c r="CMN13" s="34"/>
      <c r="CMO13" s="34"/>
      <c r="CMP13" s="34"/>
      <c r="CMQ13" s="34"/>
      <c r="CMR13" s="34"/>
      <c r="CMS13" s="34"/>
      <c r="CMT13" s="34"/>
      <c r="CMU13" s="34"/>
      <c r="CMV13" s="34"/>
      <c r="CMW13" s="34"/>
      <c r="CMX13" s="34"/>
      <c r="CMY13" s="34"/>
      <c r="CMZ13" s="34"/>
      <c r="CNA13" s="34"/>
      <c r="CNB13" s="34"/>
      <c r="CNC13" s="34"/>
      <c r="CND13" s="34"/>
      <c r="CNE13" s="34"/>
      <c r="CNF13" s="34"/>
      <c r="CNG13" s="34"/>
      <c r="CNH13" s="34"/>
      <c r="CNI13" s="34"/>
      <c r="CNJ13" s="34"/>
      <c r="CNK13" s="34"/>
      <c r="CNL13" s="34"/>
      <c r="CNM13" s="34"/>
      <c r="CNN13" s="34"/>
      <c r="CNO13" s="34"/>
      <c r="CNP13" s="34"/>
      <c r="CNQ13" s="34"/>
      <c r="CNR13" s="34"/>
      <c r="CNS13" s="34"/>
      <c r="CNT13" s="34"/>
      <c r="CNU13" s="34"/>
      <c r="CNV13" s="34"/>
      <c r="CNW13" s="34"/>
      <c r="CNX13" s="34"/>
      <c r="CNY13" s="34"/>
      <c r="CNZ13" s="34"/>
      <c r="COA13" s="34"/>
      <c r="COB13" s="34"/>
      <c r="COC13" s="34"/>
      <c r="COD13" s="34"/>
      <c r="COE13" s="34"/>
      <c r="COF13" s="34"/>
      <c r="COG13" s="34"/>
      <c r="COH13" s="34"/>
      <c r="COI13" s="34"/>
      <c r="COJ13" s="34"/>
      <c r="COK13" s="34"/>
      <c r="COL13" s="34"/>
      <c r="COM13" s="34"/>
      <c r="CON13" s="34"/>
      <c r="COO13" s="34"/>
      <c r="COP13" s="34"/>
      <c r="COQ13" s="34"/>
      <c r="COR13" s="34"/>
      <c r="COS13" s="34"/>
      <c r="COT13" s="34"/>
      <c r="COU13" s="34"/>
      <c r="COV13" s="34"/>
      <c r="COW13" s="34"/>
      <c r="COX13" s="34"/>
      <c r="COY13" s="34"/>
      <c r="COZ13" s="34"/>
      <c r="CPA13" s="34"/>
      <c r="CPB13" s="34"/>
      <c r="CPC13" s="34"/>
      <c r="CPD13" s="34"/>
      <c r="CPE13" s="34"/>
      <c r="CPF13" s="34"/>
      <c r="CPG13" s="34"/>
      <c r="CPH13" s="34"/>
      <c r="CPI13" s="34"/>
      <c r="CPJ13" s="34"/>
      <c r="CPK13" s="34"/>
      <c r="CPL13" s="34"/>
      <c r="CPM13" s="34"/>
      <c r="CPN13" s="34"/>
      <c r="CPO13" s="34"/>
      <c r="CPP13" s="34"/>
      <c r="CPQ13" s="34"/>
      <c r="CPR13" s="34"/>
      <c r="CPS13" s="34"/>
      <c r="CPT13" s="34"/>
      <c r="CPU13" s="34"/>
      <c r="CPV13" s="34"/>
      <c r="CPW13" s="34"/>
      <c r="CPX13" s="34"/>
      <c r="CPY13" s="34"/>
      <c r="CPZ13" s="34"/>
      <c r="CQA13" s="34"/>
      <c r="CQB13" s="34"/>
      <c r="CQC13" s="34"/>
      <c r="CQD13" s="34"/>
      <c r="CQE13" s="34"/>
      <c r="CQF13" s="34"/>
      <c r="CQG13" s="34"/>
      <c r="CQH13" s="34"/>
      <c r="CQI13" s="34"/>
      <c r="CQJ13" s="34"/>
      <c r="CQK13" s="34"/>
      <c r="CQL13" s="34"/>
      <c r="CQM13" s="34"/>
      <c r="CQN13" s="34"/>
      <c r="CQO13" s="34"/>
      <c r="CQP13" s="34"/>
      <c r="CQQ13" s="34"/>
      <c r="CQR13" s="34"/>
      <c r="CQS13" s="34"/>
      <c r="CQT13" s="34"/>
      <c r="CQU13" s="34"/>
      <c r="CQV13" s="34"/>
      <c r="CQW13" s="34"/>
      <c r="CQX13" s="34"/>
      <c r="CQY13" s="34"/>
      <c r="CQZ13" s="34"/>
      <c r="CRA13" s="34"/>
      <c r="CRB13" s="34"/>
      <c r="CRC13" s="34"/>
      <c r="CRD13" s="34"/>
      <c r="CRE13" s="34"/>
      <c r="CRF13" s="34"/>
      <c r="CRG13" s="34"/>
      <c r="CRH13" s="34"/>
      <c r="CRI13" s="34"/>
      <c r="CRJ13" s="34"/>
      <c r="CRK13" s="34"/>
      <c r="CRL13" s="34"/>
      <c r="CRM13" s="34"/>
      <c r="CRN13" s="34"/>
      <c r="CRO13" s="34"/>
      <c r="CRP13" s="34"/>
      <c r="CRQ13" s="34"/>
      <c r="CRR13" s="34"/>
      <c r="CRS13" s="34"/>
      <c r="CRT13" s="34"/>
      <c r="CRU13" s="34"/>
      <c r="CRV13" s="34"/>
      <c r="CRW13" s="34"/>
      <c r="CRX13" s="34"/>
      <c r="CRY13" s="34"/>
      <c r="CRZ13" s="34"/>
      <c r="CSA13" s="34"/>
      <c r="CSB13" s="34"/>
      <c r="CSC13" s="34"/>
      <c r="CSD13" s="34"/>
      <c r="CSE13" s="34"/>
      <c r="CSF13" s="34"/>
      <c r="CSG13" s="34"/>
      <c r="CSH13" s="34"/>
      <c r="CSI13" s="34"/>
      <c r="CSJ13" s="34"/>
      <c r="CSK13" s="34"/>
      <c r="CSL13" s="34"/>
      <c r="CSM13" s="34"/>
      <c r="CSN13" s="34"/>
      <c r="CSO13" s="34"/>
      <c r="CSP13" s="34"/>
      <c r="CSQ13" s="34"/>
      <c r="CSR13" s="34"/>
      <c r="CSS13" s="34"/>
      <c r="CST13" s="34"/>
      <c r="CSU13" s="34"/>
      <c r="CSV13" s="34"/>
      <c r="CSW13" s="34"/>
      <c r="CSX13" s="34"/>
      <c r="CSY13" s="34"/>
      <c r="CSZ13" s="34"/>
      <c r="CTA13" s="34"/>
      <c r="CTB13" s="34"/>
      <c r="CTC13" s="34"/>
      <c r="CTD13" s="34"/>
      <c r="CTE13" s="34"/>
      <c r="CTF13" s="34"/>
      <c r="CTG13" s="34"/>
      <c r="CTH13" s="34"/>
      <c r="CTI13" s="34"/>
      <c r="CTJ13" s="34"/>
      <c r="CTK13" s="34"/>
      <c r="CTL13" s="34"/>
      <c r="CTM13" s="34"/>
      <c r="CTN13" s="34"/>
      <c r="CTO13" s="34"/>
      <c r="CTP13" s="34"/>
      <c r="CTQ13" s="34"/>
      <c r="CTR13" s="34"/>
      <c r="CTS13" s="34"/>
      <c r="CTT13" s="34"/>
      <c r="CTU13" s="34"/>
      <c r="CTV13" s="34"/>
      <c r="CTW13" s="34"/>
      <c r="CTX13" s="34"/>
      <c r="CTY13" s="34"/>
      <c r="CTZ13" s="34"/>
      <c r="CUA13" s="34"/>
      <c r="CUB13" s="34"/>
      <c r="CUC13" s="34"/>
      <c r="CUD13" s="34"/>
      <c r="CUE13" s="34"/>
      <c r="CUF13" s="34"/>
      <c r="CUG13" s="34"/>
      <c r="CUH13" s="34"/>
      <c r="CUI13" s="34"/>
      <c r="CUJ13" s="34"/>
      <c r="CUK13" s="34"/>
      <c r="CUL13" s="34"/>
      <c r="CUM13" s="34"/>
      <c r="CUN13" s="34"/>
      <c r="CUO13" s="34"/>
      <c r="CUP13" s="34"/>
      <c r="CUQ13" s="34"/>
      <c r="CUR13" s="34"/>
      <c r="CUS13" s="34"/>
      <c r="CUT13" s="34"/>
      <c r="CUU13" s="34"/>
      <c r="CUV13" s="34"/>
      <c r="CUW13" s="34"/>
      <c r="CUX13" s="34"/>
      <c r="CUY13" s="34"/>
      <c r="CUZ13" s="34"/>
      <c r="CVA13" s="34"/>
      <c r="CVB13" s="34"/>
      <c r="CVC13" s="34"/>
      <c r="CVD13" s="34"/>
      <c r="CVE13" s="34"/>
      <c r="CVF13" s="34"/>
      <c r="CVG13" s="34"/>
      <c r="CVH13" s="34"/>
      <c r="CVI13" s="34"/>
      <c r="CVJ13" s="34"/>
      <c r="CVK13" s="34"/>
      <c r="CVL13" s="34"/>
      <c r="CVM13" s="34"/>
      <c r="CVN13" s="34"/>
      <c r="CVO13" s="34"/>
      <c r="CVP13" s="34"/>
      <c r="CVQ13" s="34"/>
      <c r="CVR13" s="34"/>
      <c r="CVS13" s="34"/>
      <c r="CVT13" s="34"/>
      <c r="CVU13" s="34"/>
      <c r="CVV13" s="34"/>
      <c r="CVW13" s="34"/>
      <c r="CVX13" s="34"/>
      <c r="CVY13" s="34"/>
      <c r="CVZ13" s="34"/>
      <c r="CWA13" s="34"/>
      <c r="CWB13" s="34"/>
      <c r="CWC13" s="34"/>
      <c r="CWD13" s="34"/>
      <c r="CWE13" s="34"/>
      <c r="CWF13" s="34"/>
      <c r="CWG13" s="34"/>
      <c r="CWH13" s="34"/>
      <c r="CWI13" s="34"/>
      <c r="CWJ13" s="34"/>
      <c r="CWK13" s="34"/>
      <c r="CWL13" s="34"/>
      <c r="CWM13" s="34"/>
      <c r="CWN13" s="34"/>
      <c r="CWO13" s="34"/>
      <c r="CWP13" s="34"/>
      <c r="CWQ13" s="34"/>
      <c r="CWR13" s="34"/>
      <c r="CWS13" s="34"/>
      <c r="CWT13" s="34"/>
      <c r="CWU13" s="34"/>
      <c r="CWV13" s="34"/>
      <c r="CWW13" s="34"/>
      <c r="CWX13" s="34"/>
      <c r="CWY13" s="34"/>
      <c r="CWZ13" s="34"/>
      <c r="CXA13" s="34"/>
      <c r="CXB13" s="34"/>
      <c r="CXC13" s="34"/>
      <c r="CXD13" s="34"/>
      <c r="CXE13" s="34"/>
      <c r="CXF13" s="34"/>
      <c r="CXG13" s="34"/>
      <c r="CXH13" s="34"/>
      <c r="CXI13" s="34"/>
      <c r="CXJ13" s="34"/>
      <c r="CXK13" s="34"/>
      <c r="CXL13" s="34"/>
      <c r="CXM13" s="34"/>
      <c r="CXN13" s="34"/>
      <c r="CXO13" s="34"/>
      <c r="CXP13" s="34"/>
      <c r="CXQ13" s="34"/>
      <c r="CXR13" s="34"/>
      <c r="CXS13" s="34"/>
      <c r="CXT13" s="34"/>
      <c r="CXU13" s="34"/>
      <c r="CXV13" s="34"/>
      <c r="CXW13" s="34"/>
      <c r="CXX13" s="34"/>
      <c r="CXY13" s="34"/>
      <c r="CXZ13" s="34"/>
      <c r="CYA13" s="34"/>
      <c r="CYB13" s="34"/>
      <c r="CYC13" s="34"/>
      <c r="CYD13" s="34"/>
      <c r="CYE13" s="34"/>
      <c r="CYF13" s="34"/>
      <c r="CYG13" s="34"/>
      <c r="CYH13" s="34"/>
      <c r="CYI13" s="34"/>
      <c r="CYJ13" s="34"/>
      <c r="CYK13" s="34"/>
      <c r="CYL13" s="34"/>
      <c r="CYM13" s="34"/>
      <c r="CYN13" s="34"/>
      <c r="CYO13" s="34"/>
      <c r="CYP13" s="34"/>
      <c r="CYQ13" s="34"/>
      <c r="CYR13" s="34"/>
      <c r="CYS13" s="34"/>
      <c r="CYT13" s="34"/>
      <c r="CYU13" s="34"/>
      <c r="CYV13" s="34"/>
      <c r="CYW13" s="34"/>
      <c r="CYX13" s="34"/>
      <c r="CYY13" s="34"/>
      <c r="CYZ13" s="34"/>
      <c r="CZA13" s="34"/>
      <c r="CZB13" s="34"/>
      <c r="CZC13" s="34"/>
      <c r="CZD13" s="34"/>
      <c r="CZE13" s="34"/>
      <c r="CZF13" s="34"/>
      <c r="CZG13" s="34"/>
      <c r="CZH13" s="34"/>
      <c r="CZI13" s="34"/>
      <c r="CZJ13" s="34"/>
      <c r="CZK13" s="34"/>
      <c r="CZL13" s="34"/>
      <c r="CZM13" s="34"/>
      <c r="CZN13" s="34"/>
      <c r="CZO13" s="34"/>
      <c r="CZP13" s="34"/>
      <c r="CZQ13" s="34"/>
      <c r="CZR13" s="34"/>
      <c r="CZS13" s="34"/>
      <c r="CZT13" s="34"/>
      <c r="CZU13" s="34"/>
      <c r="CZV13" s="34"/>
      <c r="CZW13" s="34"/>
      <c r="CZX13" s="34"/>
      <c r="CZY13" s="34"/>
      <c r="CZZ13" s="34"/>
      <c r="DAA13" s="34"/>
      <c r="DAB13" s="34"/>
      <c r="DAC13" s="34"/>
      <c r="DAD13" s="34"/>
      <c r="DAE13" s="34"/>
      <c r="DAF13" s="34"/>
      <c r="DAG13" s="34"/>
      <c r="DAH13" s="34"/>
      <c r="DAI13" s="34"/>
      <c r="DAJ13" s="34"/>
      <c r="DAK13" s="34"/>
      <c r="DAL13" s="34"/>
      <c r="DAM13" s="34"/>
      <c r="DAN13" s="34"/>
      <c r="DAO13" s="34"/>
      <c r="DAP13" s="34"/>
      <c r="DAQ13" s="34"/>
      <c r="DAR13" s="34"/>
      <c r="DAS13" s="34"/>
      <c r="DAT13" s="34"/>
      <c r="DAU13" s="34"/>
      <c r="DAV13" s="34"/>
      <c r="DAW13" s="34"/>
      <c r="DAX13" s="34"/>
      <c r="DAY13" s="34"/>
      <c r="DAZ13" s="34"/>
      <c r="DBA13" s="34"/>
      <c r="DBB13" s="34"/>
      <c r="DBC13" s="34"/>
      <c r="DBD13" s="34"/>
      <c r="DBE13" s="34"/>
      <c r="DBF13" s="34"/>
      <c r="DBG13" s="34"/>
      <c r="DBH13" s="34"/>
      <c r="DBI13" s="34"/>
      <c r="DBJ13" s="34"/>
      <c r="DBK13" s="34"/>
      <c r="DBL13" s="34"/>
      <c r="DBM13" s="34"/>
      <c r="DBN13" s="34"/>
      <c r="DBO13" s="34"/>
      <c r="DBP13" s="34"/>
      <c r="DBQ13" s="34"/>
      <c r="DBR13" s="34"/>
      <c r="DBS13" s="34"/>
      <c r="DBT13" s="34"/>
      <c r="DBU13" s="34"/>
      <c r="DBV13" s="34"/>
      <c r="DBW13" s="34"/>
      <c r="DBX13" s="34"/>
      <c r="DBY13" s="34"/>
      <c r="DBZ13" s="34"/>
      <c r="DCA13" s="34"/>
      <c r="DCB13" s="34"/>
      <c r="DCC13" s="34"/>
      <c r="DCD13" s="34"/>
      <c r="DCE13" s="34"/>
      <c r="DCF13" s="34"/>
      <c r="DCG13" s="34"/>
      <c r="DCH13" s="34"/>
      <c r="DCI13" s="34"/>
      <c r="DCJ13" s="34"/>
      <c r="DCK13" s="34"/>
      <c r="DCL13" s="34"/>
      <c r="DCM13" s="34"/>
      <c r="DCN13" s="34"/>
      <c r="DCO13" s="34"/>
      <c r="DCP13" s="34"/>
      <c r="DCQ13" s="34"/>
      <c r="DCR13" s="34"/>
      <c r="DCS13" s="34"/>
      <c r="DCT13" s="34"/>
      <c r="DCU13" s="34"/>
      <c r="DCV13" s="34"/>
      <c r="DCW13" s="34"/>
      <c r="DCX13" s="34"/>
      <c r="DCY13" s="34"/>
      <c r="DCZ13" s="34"/>
      <c r="DDA13" s="34"/>
      <c r="DDB13" s="34"/>
      <c r="DDC13" s="34"/>
      <c r="DDD13" s="34"/>
      <c r="DDE13" s="34"/>
      <c r="DDF13" s="34"/>
      <c r="DDG13" s="34"/>
      <c r="DDH13" s="34"/>
      <c r="DDI13" s="34"/>
      <c r="DDJ13" s="34"/>
      <c r="DDK13" s="34"/>
      <c r="DDL13" s="34"/>
      <c r="DDM13" s="34"/>
      <c r="DDN13" s="34"/>
      <c r="DDO13" s="34"/>
      <c r="DDP13" s="34"/>
      <c r="DDQ13" s="34"/>
      <c r="DDR13" s="34"/>
      <c r="DDS13" s="34"/>
      <c r="DDT13" s="34"/>
      <c r="DDU13" s="34"/>
      <c r="DDV13" s="34"/>
      <c r="DDW13" s="34"/>
      <c r="DDX13" s="34"/>
      <c r="DDY13" s="34"/>
      <c r="DDZ13" s="34"/>
      <c r="DEA13" s="34"/>
      <c r="DEB13" s="34"/>
      <c r="DEC13" s="34"/>
      <c r="DED13" s="34"/>
      <c r="DEE13" s="34"/>
      <c r="DEF13" s="34"/>
      <c r="DEG13" s="34"/>
      <c r="DEH13" s="34"/>
      <c r="DEI13" s="34"/>
      <c r="DEJ13" s="34"/>
      <c r="DEK13" s="34"/>
      <c r="DEL13" s="34"/>
      <c r="DEM13" s="34"/>
      <c r="DEN13" s="34"/>
      <c r="DEO13" s="34"/>
      <c r="DEP13" s="34"/>
      <c r="DEQ13" s="34"/>
      <c r="DER13" s="34"/>
      <c r="DES13" s="34"/>
      <c r="DET13" s="34"/>
      <c r="DEU13" s="34"/>
      <c r="DEV13" s="34"/>
      <c r="DEW13" s="34"/>
      <c r="DEX13" s="34"/>
      <c r="DEY13" s="34"/>
      <c r="DEZ13" s="34"/>
      <c r="DFA13" s="34"/>
      <c r="DFB13" s="34"/>
      <c r="DFC13" s="34"/>
      <c r="DFD13" s="34"/>
      <c r="DFE13" s="34"/>
      <c r="DFF13" s="34"/>
      <c r="DFG13" s="34"/>
      <c r="DFH13" s="34"/>
      <c r="DFI13" s="34"/>
      <c r="DFJ13" s="34"/>
      <c r="DFK13" s="34"/>
      <c r="DFL13" s="34"/>
      <c r="DFM13" s="34"/>
      <c r="DFN13" s="34"/>
      <c r="DFO13" s="34"/>
      <c r="DFP13" s="34"/>
      <c r="DFQ13" s="34"/>
      <c r="DFR13" s="34"/>
      <c r="DFS13" s="34"/>
      <c r="DFT13" s="34"/>
      <c r="DFU13" s="34"/>
      <c r="DFV13" s="34"/>
      <c r="DFW13" s="34"/>
      <c r="DFX13" s="34"/>
      <c r="DFY13" s="34"/>
      <c r="DFZ13" s="34"/>
      <c r="DGA13" s="34"/>
      <c r="DGB13" s="34"/>
      <c r="DGC13" s="34"/>
      <c r="DGD13" s="34"/>
      <c r="DGE13" s="34"/>
      <c r="DGF13" s="34"/>
      <c r="DGG13" s="34"/>
      <c r="DGH13" s="34"/>
      <c r="DGI13" s="34"/>
      <c r="DGJ13" s="34"/>
      <c r="DGK13" s="34"/>
      <c r="DGL13" s="34"/>
      <c r="DGM13" s="34"/>
      <c r="DGN13" s="34"/>
      <c r="DGO13" s="34"/>
      <c r="DGP13" s="34"/>
      <c r="DGQ13" s="34"/>
      <c r="DGR13" s="34"/>
      <c r="DGS13" s="34"/>
      <c r="DGT13" s="34"/>
      <c r="DGU13" s="34"/>
      <c r="DGV13" s="34"/>
      <c r="DGW13" s="34"/>
      <c r="DGX13" s="34"/>
      <c r="DGY13" s="34"/>
      <c r="DGZ13" s="34"/>
      <c r="DHA13" s="34"/>
      <c r="DHB13" s="34"/>
      <c r="DHC13" s="34"/>
      <c r="DHD13" s="34"/>
      <c r="DHE13" s="34"/>
      <c r="DHF13" s="34"/>
      <c r="DHG13" s="34"/>
      <c r="DHH13" s="34"/>
      <c r="DHI13" s="34"/>
      <c r="DHJ13" s="34"/>
      <c r="DHK13" s="34"/>
      <c r="DHL13" s="34"/>
      <c r="DHM13" s="34"/>
      <c r="DHN13" s="34"/>
      <c r="DHO13" s="34"/>
      <c r="DHP13" s="34"/>
      <c r="DHQ13" s="34"/>
      <c r="DHR13" s="34"/>
      <c r="DHS13" s="34"/>
      <c r="DHT13" s="34"/>
      <c r="DHU13" s="34"/>
      <c r="DHV13" s="34"/>
      <c r="DHW13" s="34"/>
      <c r="DHX13" s="34"/>
      <c r="DHY13" s="34"/>
      <c r="DHZ13" s="34"/>
      <c r="DIA13" s="34"/>
      <c r="DIB13" s="34"/>
      <c r="DIC13" s="34"/>
      <c r="DID13" s="34"/>
      <c r="DIE13" s="34"/>
      <c r="DIF13" s="34"/>
      <c r="DIG13" s="34"/>
      <c r="DIH13" s="34"/>
      <c r="DII13" s="34"/>
      <c r="DIJ13" s="34"/>
      <c r="DIK13" s="34"/>
      <c r="DIL13" s="34"/>
      <c r="DIM13" s="34"/>
      <c r="DIN13" s="34"/>
      <c r="DIO13" s="34"/>
      <c r="DIP13" s="34"/>
      <c r="DIQ13" s="34"/>
      <c r="DIR13" s="34"/>
      <c r="DIS13" s="34"/>
      <c r="DIT13" s="34"/>
      <c r="DIU13" s="34"/>
      <c r="DIV13" s="34"/>
      <c r="DIW13" s="34"/>
      <c r="DIX13" s="34"/>
      <c r="DIY13" s="34"/>
      <c r="DIZ13" s="34"/>
      <c r="DJA13" s="34"/>
      <c r="DJB13" s="34"/>
      <c r="DJC13" s="34"/>
      <c r="DJD13" s="34"/>
      <c r="DJE13" s="34"/>
      <c r="DJF13" s="34"/>
      <c r="DJG13" s="34"/>
      <c r="DJH13" s="34"/>
      <c r="DJI13" s="34"/>
      <c r="DJJ13" s="34"/>
      <c r="DJK13" s="34"/>
      <c r="DJL13" s="34"/>
      <c r="DJM13" s="34"/>
      <c r="DJN13" s="34"/>
      <c r="DJO13" s="34"/>
      <c r="DJP13" s="34"/>
      <c r="DJQ13" s="34"/>
      <c r="DJR13" s="34"/>
      <c r="DJS13" s="34"/>
      <c r="DJT13" s="34"/>
      <c r="DJU13" s="34"/>
      <c r="DJV13" s="34"/>
      <c r="DJW13" s="34"/>
      <c r="DJX13" s="34"/>
      <c r="DJY13" s="34"/>
      <c r="DJZ13" s="34"/>
      <c r="DKA13" s="34"/>
      <c r="DKB13" s="34"/>
      <c r="DKC13" s="34"/>
      <c r="DKD13" s="34"/>
      <c r="DKE13" s="34"/>
      <c r="DKF13" s="34"/>
      <c r="DKG13" s="34"/>
      <c r="DKH13" s="34"/>
      <c r="DKI13" s="34"/>
      <c r="DKJ13" s="34"/>
      <c r="DKK13" s="34"/>
      <c r="DKL13" s="34"/>
      <c r="DKM13" s="34"/>
      <c r="DKN13" s="34"/>
      <c r="DKO13" s="34"/>
      <c r="DKP13" s="34"/>
      <c r="DKQ13" s="34"/>
      <c r="DKR13" s="34"/>
      <c r="DKS13" s="34"/>
      <c r="DKT13" s="34"/>
      <c r="DKU13" s="34"/>
      <c r="DKV13" s="34"/>
      <c r="DKW13" s="34"/>
      <c r="DKX13" s="34"/>
      <c r="DKY13" s="34"/>
      <c r="DKZ13" s="34"/>
      <c r="DLA13" s="34"/>
      <c r="DLB13" s="34"/>
      <c r="DLC13" s="34"/>
      <c r="DLD13" s="34"/>
      <c r="DLE13" s="34"/>
      <c r="DLF13" s="34"/>
      <c r="DLG13" s="34"/>
      <c r="DLH13" s="34"/>
      <c r="DLI13" s="34"/>
      <c r="DLJ13" s="34"/>
      <c r="DLK13" s="34"/>
      <c r="DLL13" s="34"/>
      <c r="DLM13" s="34"/>
      <c r="DLN13" s="34"/>
      <c r="DLO13" s="34"/>
      <c r="DLP13" s="34"/>
      <c r="DLQ13" s="34"/>
      <c r="DLR13" s="34"/>
      <c r="DLS13" s="34"/>
      <c r="DLT13" s="34"/>
      <c r="DLU13" s="34"/>
      <c r="DLV13" s="34"/>
      <c r="DLW13" s="34"/>
      <c r="DLX13" s="34"/>
      <c r="DLY13" s="34"/>
      <c r="DLZ13" s="34"/>
      <c r="DMA13" s="34"/>
      <c r="DMB13" s="34"/>
      <c r="DMC13" s="34"/>
      <c r="DMD13" s="34"/>
      <c r="DME13" s="34"/>
      <c r="DMF13" s="34"/>
      <c r="DMG13" s="34"/>
      <c r="DMH13" s="34"/>
      <c r="DMI13" s="34"/>
      <c r="DMJ13" s="34"/>
      <c r="DMK13" s="34"/>
      <c r="DML13" s="34"/>
      <c r="DMM13" s="34"/>
      <c r="DMN13" s="34"/>
      <c r="DMO13" s="34"/>
      <c r="DMP13" s="34"/>
      <c r="DMQ13" s="34"/>
      <c r="DMR13" s="34"/>
      <c r="DMS13" s="34"/>
      <c r="DMT13" s="34"/>
      <c r="DMU13" s="34"/>
      <c r="DMV13" s="34"/>
      <c r="DMW13" s="34"/>
      <c r="DMX13" s="34"/>
      <c r="DMY13" s="34"/>
      <c r="DMZ13" s="34"/>
      <c r="DNA13" s="34"/>
      <c r="DNB13" s="34"/>
      <c r="DNC13" s="34"/>
      <c r="DND13" s="34"/>
      <c r="DNE13" s="34"/>
      <c r="DNF13" s="34"/>
      <c r="DNG13" s="34"/>
      <c r="DNH13" s="34"/>
      <c r="DNI13" s="34"/>
      <c r="DNJ13" s="34"/>
      <c r="DNK13" s="34"/>
      <c r="DNL13" s="34"/>
      <c r="DNM13" s="34"/>
      <c r="DNN13" s="34"/>
      <c r="DNO13" s="34"/>
      <c r="DNP13" s="34"/>
      <c r="DNQ13" s="34"/>
      <c r="DNR13" s="34"/>
      <c r="DNS13" s="34"/>
      <c r="DNT13" s="34"/>
      <c r="DNU13" s="34"/>
      <c r="DNV13" s="34"/>
      <c r="DNW13" s="34"/>
      <c r="DNX13" s="34"/>
      <c r="DNY13" s="34"/>
      <c r="DNZ13" s="34"/>
      <c r="DOA13" s="34"/>
      <c r="DOB13" s="34"/>
      <c r="DOC13" s="34"/>
      <c r="DOD13" s="34"/>
      <c r="DOE13" s="34"/>
      <c r="DOF13" s="34"/>
      <c r="DOG13" s="34"/>
      <c r="DOH13" s="34"/>
      <c r="DOI13" s="34"/>
      <c r="DOJ13" s="34"/>
      <c r="DOK13" s="34"/>
      <c r="DOL13" s="34"/>
      <c r="DOM13" s="34"/>
      <c r="DON13" s="34"/>
      <c r="DOO13" s="34"/>
      <c r="DOP13" s="34"/>
      <c r="DOQ13" s="34"/>
      <c r="DOR13" s="34"/>
      <c r="DOS13" s="34"/>
      <c r="DOT13" s="34"/>
      <c r="DOU13" s="34"/>
      <c r="DOV13" s="34"/>
      <c r="DOW13" s="34"/>
      <c r="DOX13" s="34"/>
      <c r="DOY13" s="34"/>
      <c r="DOZ13" s="34"/>
      <c r="DPA13" s="34"/>
      <c r="DPB13" s="34"/>
      <c r="DPC13" s="34"/>
      <c r="DPD13" s="34"/>
      <c r="DPE13" s="34"/>
      <c r="DPF13" s="34"/>
      <c r="DPG13" s="34"/>
      <c r="DPH13" s="34"/>
      <c r="DPI13" s="34"/>
      <c r="DPJ13" s="34"/>
      <c r="DPK13" s="34"/>
      <c r="DPL13" s="34"/>
      <c r="DPM13" s="34"/>
      <c r="DPN13" s="34"/>
      <c r="DPO13" s="34"/>
      <c r="DPP13" s="34"/>
      <c r="DPQ13" s="34"/>
      <c r="DPR13" s="34"/>
      <c r="DPS13" s="34"/>
      <c r="DPT13" s="34"/>
      <c r="DPU13" s="34"/>
      <c r="DPV13" s="34"/>
      <c r="DPW13" s="34"/>
      <c r="DPX13" s="34"/>
      <c r="DPY13" s="34"/>
      <c r="DPZ13" s="34"/>
      <c r="DQA13" s="34"/>
      <c r="DQB13" s="34"/>
      <c r="DQC13" s="34"/>
      <c r="DQD13" s="34"/>
      <c r="DQE13" s="34"/>
      <c r="DQF13" s="34"/>
      <c r="DQG13" s="34"/>
      <c r="DQH13" s="34"/>
      <c r="DQI13" s="34"/>
      <c r="DQJ13" s="34"/>
      <c r="DQK13" s="34"/>
      <c r="DQL13" s="34"/>
      <c r="DQM13" s="34"/>
      <c r="DQN13" s="34"/>
      <c r="DQO13" s="34"/>
      <c r="DQP13" s="34"/>
      <c r="DQQ13" s="34"/>
      <c r="DQR13" s="34"/>
      <c r="DQS13" s="34"/>
      <c r="DQT13" s="34"/>
      <c r="DQU13" s="34"/>
      <c r="DQV13" s="34"/>
      <c r="DQW13" s="34"/>
      <c r="DQX13" s="34"/>
      <c r="DQY13" s="34"/>
      <c r="DQZ13" s="34"/>
      <c r="DRA13" s="34"/>
      <c r="DRB13" s="34"/>
      <c r="DRC13" s="34"/>
      <c r="DRD13" s="34"/>
      <c r="DRE13" s="34"/>
      <c r="DRF13" s="34"/>
      <c r="DRG13" s="34"/>
      <c r="DRH13" s="34"/>
      <c r="DRI13" s="34"/>
      <c r="DRJ13" s="34"/>
      <c r="DRK13" s="34"/>
      <c r="DRL13" s="34"/>
      <c r="DRM13" s="34"/>
      <c r="DRN13" s="34"/>
      <c r="DRO13" s="34"/>
      <c r="DRP13" s="34"/>
      <c r="DRQ13" s="34"/>
      <c r="DRR13" s="34"/>
      <c r="DRS13" s="34"/>
      <c r="DRT13" s="34"/>
      <c r="DRU13" s="34"/>
      <c r="DRV13" s="34"/>
      <c r="DRW13" s="34"/>
      <c r="DRX13" s="34"/>
      <c r="DRY13" s="34"/>
      <c r="DRZ13" s="34"/>
      <c r="DSA13" s="34"/>
      <c r="DSB13" s="34"/>
      <c r="DSC13" s="34"/>
      <c r="DSD13" s="34"/>
      <c r="DSE13" s="34"/>
      <c r="DSF13" s="34"/>
      <c r="DSG13" s="34"/>
      <c r="DSH13" s="34"/>
      <c r="DSI13" s="34"/>
      <c r="DSJ13" s="34"/>
      <c r="DSK13" s="34"/>
      <c r="DSL13" s="34"/>
      <c r="DSM13" s="34"/>
      <c r="DSN13" s="34"/>
      <c r="DSO13" s="34"/>
      <c r="DSP13" s="34"/>
      <c r="DSQ13" s="34"/>
      <c r="DSR13" s="34"/>
      <c r="DSS13" s="34"/>
      <c r="DST13" s="34"/>
      <c r="DSU13" s="34"/>
      <c r="DSV13" s="34"/>
      <c r="DSW13" s="34"/>
      <c r="DSX13" s="34"/>
      <c r="DSY13" s="34"/>
      <c r="DSZ13" s="34"/>
      <c r="DTA13" s="34"/>
      <c r="DTB13" s="34"/>
      <c r="DTC13" s="34"/>
      <c r="DTD13" s="34"/>
      <c r="DTE13" s="34"/>
      <c r="DTF13" s="34"/>
      <c r="DTG13" s="34"/>
      <c r="DTH13" s="34"/>
      <c r="DTI13" s="34"/>
      <c r="DTJ13" s="34"/>
      <c r="DTK13" s="34"/>
      <c r="DTL13" s="34"/>
      <c r="DTM13" s="34"/>
      <c r="DTN13" s="34"/>
      <c r="DTO13" s="34"/>
      <c r="DTP13" s="34"/>
      <c r="DTQ13" s="34"/>
      <c r="DTR13" s="34"/>
      <c r="DTS13" s="34"/>
      <c r="DTT13" s="34"/>
      <c r="DTU13" s="34"/>
      <c r="DTV13" s="34"/>
      <c r="DTW13" s="34"/>
      <c r="DTX13" s="34"/>
      <c r="DTY13" s="34"/>
      <c r="DTZ13" s="34"/>
      <c r="DUA13" s="34"/>
      <c r="DUB13" s="34"/>
      <c r="DUC13" s="34"/>
      <c r="DUD13" s="34"/>
      <c r="DUE13" s="34"/>
      <c r="DUF13" s="34"/>
      <c r="DUG13" s="34"/>
      <c r="DUH13" s="34"/>
      <c r="DUI13" s="34"/>
      <c r="DUJ13" s="34"/>
      <c r="DUK13" s="34"/>
      <c r="DUL13" s="34"/>
      <c r="DUM13" s="34"/>
      <c r="DUN13" s="34"/>
      <c r="DUO13" s="34"/>
      <c r="DUP13" s="34"/>
      <c r="DUQ13" s="34"/>
      <c r="DUR13" s="34"/>
      <c r="DUS13" s="34"/>
      <c r="DUT13" s="34"/>
      <c r="DUU13" s="34"/>
      <c r="DUV13" s="34"/>
      <c r="DUW13" s="34"/>
      <c r="DUX13" s="34"/>
      <c r="DUY13" s="34"/>
      <c r="DUZ13" s="34"/>
      <c r="DVA13" s="34"/>
      <c r="DVB13" s="34"/>
      <c r="DVC13" s="34"/>
      <c r="DVD13" s="34"/>
      <c r="DVE13" s="34"/>
      <c r="DVF13" s="34"/>
      <c r="DVG13" s="34"/>
      <c r="DVH13" s="34"/>
      <c r="DVI13" s="34"/>
      <c r="DVJ13" s="34"/>
      <c r="DVK13" s="34"/>
      <c r="DVL13" s="34"/>
      <c r="DVM13" s="34"/>
      <c r="DVN13" s="34"/>
      <c r="DVO13" s="34"/>
      <c r="DVP13" s="34"/>
      <c r="DVQ13" s="34"/>
      <c r="DVR13" s="34"/>
      <c r="DVS13" s="34"/>
      <c r="DVT13" s="34"/>
      <c r="DVU13" s="34"/>
      <c r="DVV13" s="34"/>
      <c r="DVW13" s="34"/>
      <c r="DVX13" s="34"/>
      <c r="DVY13" s="34"/>
      <c r="DVZ13" s="34"/>
      <c r="DWA13" s="34"/>
      <c r="DWB13" s="34"/>
      <c r="DWC13" s="34"/>
      <c r="DWD13" s="34"/>
      <c r="DWE13" s="34"/>
      <c r="DWF13" s="34"/>
      <c r="DWG13" s="34"/>
      <c r="DWH13" s="34"/>
      <c r="DWI13" s="34"/>
      <c r="DWJ13" s="34"/>
      <c r="DWK13" s="34"/>
      <c r="DWL13" s="34"/>
      <c r="DWM13" s="34"/>
      <c r="DWN13" s="34"/>
      <c r="DWO13" s="34"/>
      <c r="DWP13" s="34"/>
      <c r="DWQ13" s="34"/>
      <c r="DWR13" s="34"/>
      <c r="DWS13" s="34"/>
      <c r="DWT13" s="34"/>
      <c r="DWU13" s="34"/>
      <c r="DWV13" s="34"/>
      <c r="DWW13" s="34"/>
      <c r="DWX13" s="34"/>
      <c r="DWY13" s="34"/>
      <c r="DWZ13" s="34"/>
      <c r="DXA13" s="34"/>
      <c r="DXB13" s="34"/>
      <c r="DXC13" s="34"/>
      <c r="DXD13" s="34"/>
      <c r="DXE13" s="34"/>
      <c r="DXF13" s="34"/>
      <c r="DXG13" s="34"/>
      <c r="DXH13" s="34"/>
      <c r="DXI13" s="34"/>
      <c r="DXJ13" s="34"/>
      <c r="DXK13" s="34"/>
      <c r="DXL13" s="34"/>
      <c r="DXM13" s="34"/>
      <c r="DXN13" s="34"/>
      <c r="DXO13" s="34"/>
      <c r="DXP13" s="34"/>
      <c r="DXQ13" s="34"/>
      <c r="DXR13" s="34"/>
      <c r="DXS13" s="34"/>
      <c r="DXT13" s="34"/>
      <c r="DXU13" s="34"/>
      <c r="DXV13" s="34"/>
      <c r="DXW13" s="34"/>
      <c r="DXX13" s="34"/>
      <c r="DXY13" s="34"/>
      <c r="DXZ13" s="34"/>
      <c r="DYA13" s="34"/>
      <c r="DYB13" s="34"/>
      <c r="DYC13" s="34"/>
      <c r="DYD13" s="34"/>
      <c r="DYE13" s="34"/>
      <c r="DYF13" s="34"/>
      <c r="DYG13" s="34"/>
      <c r="DYH13" s="34"/>
      <c r="DYI13" s="34"/>
      <c r="DYJ13" s="34"/>
      <c r="DYK13" s="34"/>
      <c r="DYL13" s="34"/>
      <c r="DYM13" s="34"/>
      <c r="DYN13" s="34"/>
      <c r="DYO13" s="34"/>
      <c r="DYP13" s="34"/>
      <c r="DYQ13" s="34"/>
      <c r="DYR13" s="34"/>
      <c r="DYS13" s="34"/>
      <c r="DYT13" s="34"/>
      <c r="DYU13" s="34"/>
      <c r="DYV13" s="34"/>
      <c r="DYW13" s="34"/>
      <c r="DYX13" s="34"/>
      <c r="DYY13" s="34"/>
      <c r="DYZ13" s="34"/>
      <c r="DZA13" s="34"/>
      <c r="DZB13" s="34"/>
      <c r="DZC13" s="34"/>
      <c r="DZD13" s="34"/>
      <c r="DZE13" s="34"/>
      <c r="DZF13" s="34"/>
      <c r="DZG13" s="34"/>
      <c r="DZH13" s="34"/>
      <c r="DZI13" s="34"/>
      <c r="DZJ13" s="34"/>
      <c r="DZK13" s="34"/>
      <c r="DZL13" s="34"/>
      <c r="DZM13" s="34"/>
      <c r="DZN13" s="34"/>
      <c r="DZO13" s="34"/>
      <c r="DZP13" s="34"/>
      <c r="DZQ13" s="34"/>
      <c r="DZR13" s="34"/>
      <c r="DZS13" s="34"/>
      <c r="DZT13" s="34"/>
      <c r="DZU13" s="34"/>
      <c r="DZV13" s="34"/>
      <c r="DZW13" s="34"/>
      <c r="DZX13" s="34"/>
      <c r="DZY13" s="34"/>
      <c r="DZZ13" s="34"/>
      <c r="EAA13" s="34"/>
      <c r="EAB13" s="34"/>
      <c r="EAC13" s="34"/>
      <c r="EAD13" s="34"/>
      <c r="EAE13" s="34"/>
      <c r="EAF13" s="34"/>
      <c r="EAG13" s="34"/>
      <c r="EAH13" s="34"/>
      <c r="EAI13" s="34"/>
      <c r="EAJ13" s="34"/>
      <c r="EAK13" s="34"/>
      <c r="EAL13" s="34"/>
      <c r="EAM13" s="34"/>
      <c r="EAN13" s="34"/>
      <c r="EAO13" s="34"/>
      <c r="EAP13" s="34"/>
      <c r="EAQ13" s="34"/>
      <c r="EAR13" s="34"/>
      <c r="EAS13" s="34"/>
      <c r="EAT13" s="34"/>
      <c r="EAU13" s="34"/>
      <c r="EAV13" s="34"/>
      <c r="EAW13" s="34"/>
      <c r="EAX13" s="34"/>
      <c r="EAY13" s="34"/>
      <c r="EAZ13" s="34"/>
      <c r="EBA13" s="34"/>
      <c r="EBB13" s="34"/>
      <c r="EBC13" s="34"/>
      <c r="EBD13" s="34"/>
      <c r="EBE13" s="34"/>
      <c r="EBF13" s="34"/>
      <c r="EBG13" s="34"/>
      <c r="EBH13" s="34"/>
      <c r="EBI13" s="34"/>
      <c r="EBJ13" s="34"/>
      <c r="EBK13" s="34"/>
      <c r="EBL13" s="34"/>
      <c r="EBM13" s="34"/>
      <c r="EBN13" s="34"/>
      <c r="EBO13" s="34"/>
      <c r="EBP13" s="34"/>
      <c r="EBQ13" s="34"/>
      <c r="EBR13" s="34"/>
      <c r="EBS13" s="34"/>
      <c r="EBT13" s="34"/>
      <c r="EBU13" s="34"/>
      <c r="EBV13" s="34"/>
      <c r="EBW13" s="34"/>
      <c r="EBX13" s="34"/>
      <c r="EBY13" s="34"/>
      <c r="EBZ13" s="34"/>
      <c r="ECA13" s="34"/>
      <c r="ECB13" s="34"/>
      <c r="ECC13" s="34"/>
      <c r="ECD13" s="34"/>
      <c r="ECE13" s="34"/>
      <c r="ECF13" s="34"/>
      <c r="ECG13" s="34"/>
      <c r="ECH13" s="34"/>
      <c r="ECI13" s="34"/>
      <c r="ECJ13" s="34"/>
      <c r="ECK13" s="34"/>
      <c r="ECL13" s="34"/>
      <c r="ECM13" s="34"/>
      <c r="ECN13" s="34"/>
      <c r="ECO13" s="34"/>
      <c r="ECP13" s="34"/>
      <c r="ECQ13" s="34"/>
      <c r="ECR13" s="34"/>
      <c r="ECS13" s="34"/>
      <c r="ECT13" s="34"/>
      <c r="ECU13" s="34"/>
      <c r="ECV13" s="34"/>
      <c r="ECW13" s="34"/>
      <c r="ECX13" s="34"/>
      <c r="ECY13" s="34"/>
      <c r="ECZ13" s="34"/>
      <c r="EDA13" s="34"/>
      <c r="EDB13" s="34"/>
      <c r="EDC13" s="34"/>
      <c r="EDD13" s="34"/>
      <c r="EDE13" s="34"/>
      <c r="EDF13" s="34"/>
      <c r="EDG13" s="34"/>
      <c r="EDH13" s="34"/>
      <c r="EDI13" s="34"/>
      <c r="EDJ13" s="34"/>
      <c r="EDK13" s="34"/>
      <c r="EDL13" s="34"/>
      <c r="EDM13" s="34"/>
      <c r="EDN13" s="34"/>
      <c r="EDO13" s="34"/>
      <c r="EDP13" s="34"/>
      <c r="EDQ13" s="34"/>
      <c r="EDR13" s="34"/>
      <c r="EDS13" s="34"/>
      <c r="EDT13" s="34"/>
      <c r="EDU13" s="34"/>
      <c r="EDV13" s="34"/>
      <c r="EDW13" s="34"/>
      <c r="EDX13" s="34"/>
      <c r="EDY13" s="34"/>
      <c r="EDZ13" s="34"/>
      <c r="EEA13" s="34"/>
      <c r="EEB13" s="34"/>
      <c r="EEC13" s="34"/>
      <c r="EED13" s="34"/>
      <c r="EEE13" s="34"/>
      <c r="EEF13" s="34"/>
      <c r="EEG13" s="34"/>
      <c r="EEH13" s="34"/>
      <c r="EEI13" s="34"/>
      <c r="EEJ13" s="34"/>
      <c r="EEK13" s="34"/>
      <c r="EEL13" s="34"/>
      <c r="EEM13" s="34"/>
      <c r="EEN13" s="34"/>
      <c r="EEO13" s="34"/>
      <c r="EEP13" s="34"/>
      <c r="EEQ13" s="34"/>
      <c r="EER13" s="34"/>
      <c r="EES13" s="34"/>
      <c r="EET13" s="34"/>
      <c r="EEU13" s="34"/>
      <c r="EEV13" s="34"/>
      <c r="EEW13" s="34"/>
      <c r="EEX13" s="34"/>
      <c r="EEY13" s="34"/>
      <c r="EEZ13" s="34"/>
      <c r="EFA13" s="34"/>
      <c r="EFB13" s="34"/>
      <c r="EFC13" s="34"/>
      <c r="EFD13" s="34"/>
      <c r="EFE13" s="34"/>
      <c r="EFF13" s="34"/>
      <c r="EFG13" s="34"/>
      <c r="EFH13" s="34"/>
      <c r="EFI13" s="34"/>
      <c r="EFJ13" s="34"/>
      <c r="EFK13" s="34"/>
      <c r="EFL13" s="34"/>
      <c r="EFM13" s="34"/>
      <c r="EFN13" s="34"/>
      <c r="EFO13" s="34"/>
      <c r="EFP13" s="34"/>
      <c r="EFQ13" s="34"/>
      <c r="EFR13" s="34"/>
      <c r="EFS13" s="34"/>
      <c r="EFT13" s="34"/>
      <c r="EFU13" s="34"/>
      <c r="EFV13" s="34"/>
      <c r="EFW13" s="34"/>
      <c r="EFX13" s="34"/>
      <c r="EFY13" s="34"/>
      <c r="EFZ13" s="34"/>
      <c r="EGA13" s="34"/>
      <c r="EGB13" s="34"/>
      <c r="EGC13" s="34"/>
      <c r="EGD13" s="34"/>
      <c r="EGE13" s="34"/>
      <c r="EGF13" s="34"/>
      <c r="EGG13" s="34"/>
      <c r="EGH13" s="34"/>
      <c r="EGI13" s="34"/>
      <c r="EGJ13" s="34"/>
      <c r="EGK13" s="34"/>
      <c r="EGL13" s="34"/>
      <c r="EGM13" s="34"/>
      <c r="EGN13" s="34"/>
      <c r="EGO13" s="34"/>
      <c r="EGP13" s="34"/>
      <c r="EGQ13" s="34"/>
      <c r="EGR13" s="34"/>
      <c r="EGS13" s="34"/>
      <c r="EGT13" s="34"/>
      <c r="EGU13" s="34"/>
      <c r="EGV13" s="34"/>
      <c r="EGW13" s="34"/>
      <c r="EGX13" s="34"/>
      <c r="EGY13" s="34"/>
      <c r="EGZ13" s="34"/>
      <c r="EHA13" s="34"/>
      <c r="EHB13" s="34"/>
      <c r="EHC13" s="34"/>
      <c r="EHD13" s="34"/>
      <c r="EHE13" s="34"/>
      <c r="EHF13" s="34"/>
      <c r="EHG13" s="34"/>
      <c r="EHH13" s="34"/>
      <c r="EHI13" s="34"/>
      <c r="EHJ13" s="34"/>
      <c r="EHK13" s="34"/>
      <c r="EHL13" s="34"/>
      <c r="EHM13" s="34"/>
      <c r="EHN13" s="34"/>
      <c r="EHO13" s="34"/>
      <c r="EHP13" s="34"/>
      <c r="EHQ13" s="34"/>
      <c r="EHR13" s="34"/>
      <c r="EHS13" s="34"/>
      <c r="EHT13" s="34"/>
      <c r="EHU13" s="34"/>
      <c r="EHV13" s="34"/>
      <c r="EHW13" s="34"/>
      <c r="EHX13" s="34"/>
      <c r="EHY13" s="34"/>
      <c r="EHZ13" s="34"/>
      <c r="EIA13" s="34"/>
      <c r="EIB13" s="34"/>
      <c r="EIC13" s="34"/>
      <c r="EID13" s="34"/>
      <c r="EIE13" s="34"/>
      <c r="EIF13" s="34"/>
      <c r="EIG13" s="34"/>
      <c r="EIH13" s="34"/>
      <c r="EII13" s="34"/>
      <c r="EIJ13" s="34"/>
      <c r="EIK13" s="34"/>
      <c r="EIL13" s="34"/>
      <c r="EIM13" s="34"/>
      <c r="EIN13" s="34"/>
      <c r="EIO13" s="34"/>
      <c r="EIP13" s="34"/>
      <c r="EIQ13" s="34"/>
      <c r="EIR13" s="34"/>
      <c r="EIS13" s="34"/>
      <c r="EIT13" s="34"/>
      <c r="EIU13" s="34"/>
      <c r="EIV13" s="34"/>
      <c r="EIW13" s="34"/>
      <c r="EIX13" s="34"/>
      <c r="EIY13" s="34"/>
      <c r="EIZ13" s="34"/>
      <c r="EJA13" s="34"/>
      <c r="EJB13" s="34"/>
      <c r="EJC13" s="34"/>
      <c r="EJD13" s="34"/>
      <c r="EJE13" s="34"/>
      <c r="EJF13" s="34"/>
      <c r="EJG13" s="34"/>
      <c r="EJH13" s="34"/>
      <c r="EJI13" s="34"/>
      <c r="EJJ13" s="34"/>
      <c r="EJK13" s="34"/>
      <c r="EJL13" s="34"/>
      <c r="EJM13" s="34"/>
      <c r="EJN13" s="34"/>
      <c r="EJO13" s="34"/>
      <c r="EJP13" s="34"/>
      <c r="EJQ13" s="34"/>
      <c r="EJR13" s="34"/>
      <c r="EJS13" s="34"/>
      <c r="EJT13" s="34"/>
      <c r="EJU13" s="34"/>
      <c r="EJV13" s="34"/>
      <c r="EJW13" s="34"/>
      <c r="EJX13" s="34"/>
      <c r="EJY13" s="34"/>
      <c r="EJZ13" s="34"/>
      <c r="EKA13" s="34"/>
      <c r="EKB13" s="34"/>
      <c r="EKC13" s="34"/>
      <c r="EKD13" s="34"/>
      <c r="EKE13" s="34"/>
      <c r="EKF13" s="34"/>
      <c r="EKG13" s="34"/>
      <c r="EKH13" s="34"/>
      <c r="EKI13" s="34"/>
      <c r="EKJ13" s="34"/>
      <c r="EKK13" s="34"/>
      <c r="EKL13" s="34"/>
      <c r="EKM13" s="34"/>
      <c r="EKN13" s="34"/>
      <c r="EKO13" s="34"/>
      <c r="EKP13" s="34"/>
      <c r="EKQ13" s="34"/>
      <c r="EKR13" s="34"/>
      <c r="EKS13" s="34"/>
      <c r="EKT13" s="34"/>
      <c r="EKU13" s="34"/>
      <c r="EKV13" s="34"/>
      <c r="EKW13" s="34"/>
      <c r="EKX13" s="34"/>
      <c r="EKY13" s="34"/>
      <c r="EKZ13" s="34"/>
      <c r="ELA13" s="34"/>
      <c r="ELB13" s="34"/>
      <c r="ELC13" s="34"/>
      <c r="ELD13" s="34"/>
      <c r="ELE13" s="34"/>
      <c r="ELF13" s="34"/>
      <c r="ELG13" s="34"/>
      <c r="ELH13" s="34"/>
      <c r="ELI13" s="34"/>
      <c r="ELJ13" s="34"/>
      <c r="ELK13" s="34"/>
      <c r="ELL13" s="34"/>
      <c r="ELM13" s="34"/>
      <c r="ELN13" s="34"/>
      <c r="ELO13" s="34"/>
      <c r="ELP13" s="34"/>
      <c r="ELQ13" s="34"/>
      <c r="ELR13" s="34"/>
      <c r="ELS13" s="34"/>
      <c r="ELT13" s="34"/>
      <c r="ELU13" s="34"/>
      <c r="ELV13" s="34"/>
      <c r="ELW13" s="34"/>
      <c r="ELX13" s="34"/>
      <c r="ELY13" s="34"/>
      <c r="ELZ13" s="34"/>
      <c r="EMA13" s="34"/>
      <c r="EMB13" s="34"/>
      <c r="EMC13" s="34"/>
      <c r="EMD13" s="34"/>
      <c r="EME13" s="34"/>
      <c r="EMF13" s="34"/>
      <c r="EMG13" s="34"/>
      <c r="EMH13" s="34"/>
      <c r="EMI13" s="34"/>
      <c r="EMJ13" s="34"/>
      <c r="EMK13" s="34"/>
      <c r="EML13" s="34"/>
      <c r="EMM13" s="34"/>
      <c r="EMN13" s="34"/>
      <c r="EMO13" s="34"/>
      <c r="EMP13" s="34"/>
      <c r="EMQ13" s="34"/>
      <c r="EMR13" s="34"/>
      <c r="EMS13" s="34"/>
      <c r="EMT13" s="34"/>
      <c r="EMU13" s="34"/>
      <c r="EMV13" s="34"/>
      <c r="EMW13" s="34"/>
      <c r="EMX13" s="34"/>
      <c r="EMY13" s="34"/>
      <c r="EMZ13" s="34"/>
      <c r="ENA13" s="34"/>
      <c r="ENB13" s="34"/>
      <c r="ENC13" s="34"/>
      <c r="END13" s="34"/>
      <c r="ENE13" s="34"/>
      <c r="ENF13" s="34"/>
      <c r="ENG13" s="34"/>
      <c r="ENH13" s="34"/>
      <c r="ENI13" s="34"/>
      <c r="ENJ13" s="34"/>
      <c r="ENK13" s="34"/>
      <c r="ENL13" s="34"/>
      <c r="ENM13" s="34"/>
      <c r="ENN13" s="34"/>
      <c r="ENO13" s="34"/>
      <c r="ENP13" s="34"/>
      <c r="ENQ13" s="34"/>
      <c r="ENR13" s="34"/>
      <c r="ENS13" s="34"/>
      <c r="ENT13" s="34"/>
      <c r="ENU13" s="34"/>
      <c r="ENV13" s="34"/>
      <c r="ENW13" s="34"/>
      <c r="ENX13" s="34"/>
      <c r="ENY13" s="34"/>
      <c r="ENZ13" s="34"/>
      <c r="EOA13" s="34"/>
      <c r="EOB13" s="34"/>
      <c r="EOC13" s="34"/>
      <c r="EOD13" s="34"/>
      <c r="EOE13" s="34"/>
      <c r="EOF13" s="34"/>
      <c r="EOG13" s="34"/>
      <c r="EOH13" s="34"/>
      <c r="EOI13" s="34"/>
      <c r="EOJ13" s="34"/>
      <c r="EOK13" s="34"/>
      <c r="EOL13" s="34"/>
      <c r="EOM13" s="34"/>
      <c r="EON13" s="34"/>
      <c r="EOO13" s="34"/>
      <c r="EOP13" s="34"/>
      <c r="EOQ13" s="34"/>
      <c r="EOR13" s="34"/>
      <c r="EOS13" s="34"/>
      <c r="EOT13" s="34"/>
      <c r="EOU13" s="34"/>
      <c r="EOV13" s="34"/>
      <c r="EOW13" s="34"/>
      <c r="EOX13" s="34"/>
      <c r="EOY13" s="34"/>
      <c r="EOZ13" s="34"/>
      <c r="EPA13" s="34"/>
      <c r="EPB13" s="34"/>
      <c r="EPC13" s="34"/>
      <c r="EPD13" s="34"/>
      <c r="EPE13" s="34"/>
      <c r="EPF13" s="34"/>
      <c r="EPG13" s="34"/>
      <c r="EPH13" s="34"/>
      <c r="EPI13" s="34"/>
      <c r="EPJ13" s="34"/>
      <c r="EPK13" s="34"/>
      <c r="EPL13" s="34"/>
      <c r="EPM13" s="34"/>
      <c r="EPN13" s="34"/>
      <c r="EPO13" s="34"/>
      <c r="EPP13" s="34"/>
      <c r="EPQ13" s="34"/>
      <c r="EPR13" s="34"/>
      <c r="EPS13" s="34"/>
      <c r="EPT13" s="34"/>
      <c r="EPU13" s="34"/>
      <c r="EPV13" s="34"/>
      <c r="EPW13" s="34"/>
      <c r="EPX13" s="34"/>
      <c r="EPY13" s="34"/>
      <c r="EPZ13" s="34"/>
      <c r="EQA13" s="34"/>
      <c r="EQB13" s="34"/>
      <c r="EQC13" s="34"/>
      <c r="EQD13" s="34"/>
      <c r="EQE13" s="34"/>
      <c r="EQF13" s="34"/>
      <c r="EQG13" s="34"/>
      <c r="EQH13" s="34"/>
      <c r="EQI13" s="34"/>
      <c r="EQJ13" s="34"/>
      <c r="EQK13" s="34"/>
      <c r="EQL13" s="34"/>
      <c r="EQM13" s="34"/>
      <c r="EQN13" s="34"/>
      <c r="EQO13" s="34"/>
      <c r="EQP13" s="34"/>
      <c r="EQQ13" s="34"/>
      <c r="EQR13" s="34"/>
      <c r="EQS13" s="34"/>
      <c r="EQT13" s="34"/>
      <c r="EQU13" s="34"/>
      <c r="EQV13" s="34"/>
      <c r="EQW13" s="34"/>
      <c r="EQX13" s="34"/>
      <c r="EQY13" s="34"/>
      <c r="EQZ13" s="34"/>
      <c r="ERA13" s="34"/>
      <c r="ERB13" s="34"/>
      <c r="ERC13" s="34"/>
      <c r="ERD13" s="34"/>
      <c r="ERE13" s="34"/>
      <c r="ERF13" s="34"/>
      <c r="ERG13" s="34"/>
      <c r="ERH13" s="34"/>
      <c r="ERI13" s="34"/>
      <c r="ERJ13" s="34"/>
      <c r="ERK13" s="34"/>
      <c r="ERL13" s="34"/>
      <c r="ERM13" s="34"/>
      <c r="ERN13" s="34"/>
      <c r="ERO13" s="34"/>
      <c r="ERP13" s="34"/>
      <c r="ERQ13" s="34"/>
      <c r="ERR13" s="34"/>
      <c r="ERS13" s="34"/>
      <c r="ERT13" s="34"/>
      <c r="ERU13" s="34"/>
      <c r="ERV13" s="34"/>
      <c r="ERW13" s="34"/>
      <c r="ERX13" s="34"/>
      <c r="ERY13" s="34"/>
      <c r="ERZ13" s="34"/>
      <c r="ESA13" s="34"/>
      <c r="ESB13" s="34"/>
      <c r="ESC13" s="34"/>
      <c r="ESD13" s="34"/>
      <c r="ESE13" s="34"/>
      <c r="ESF13" s="34"/>
      <c r="ESG13" s="34"/>
      <c r="ESH13" s="34"/>
      <c r="ESI13" s="34"/>
      <c r="ESJ13" s="34"/>
      <c r="ESK13" s="34"/>
      <c r="ESL13" s="34"/>
      <c r="ESM13" s="34"/>
      <c r="ESN13" s="34"/>
      <c r="ESO13" s="34"/>
      <c r="ESP13" s="34"/>
      <c r="ESQ13" s="34"/>
      <c r="ESR13" s="34"/>
      <c r="ESS13" s="34"/>
      <c r="EST13" s="34"/>
      <c r="ESU13" s="34"/>
      <c r="ESV13" s="34"/>
      <c r="ESW13" s="34"/>
      <c r="ESX13" s="34"/>
      <c r="ESY13" s="34"/>
      <c r="ESZ13" s="34"/>
      <c r="ETA13" s="34"/>
      <c r="ETB13" s="34"/>
      <c r="ETC13" s="34"/>
      <c r="ETD13" s="34"/>
      <c r="ETE13" s="34"/>
      <c r="ETF13" s="34"/>
      <c r="ETG13" s="34"/>
      <c r="ETH13" s="34"/>
      <c r="ETI13" s="34"/>
      <c r="ETJ13" s="34"/>
      <c r="ETK13" s="34"/>
      <c r="ETL13" s="34"/>
      <c r="ETM13" s="34"/>
      <c r="ETN13" s="34"/>
      <c r="ETO13" s="34"/>
      <c r="ETP13" s="34"/>
      <c r="ETQ13" s="34"/>
      <c r="ETR13" s="34"/>
      <c r="ETS13" s="34"/>
      <c r="ETT13" s="34"/>
      <c r="ETU13" s="34"/>
      <c r="ETV13" s="34"/>
      <c r="ETW13" s="34"/>
      <c r="ETX13" s="34"/>
      <c r="ETY13" s="34"/>
      <c r="ETZ13" s="34"/>
      <c r="EUA13" s="34"/>
      <c r="EUB13" s="34"/>
      <c r="EUC13" s="34"/>
      <c r="EUD13" s="34"/>
      <c r="EUE13" s="34"/>
      <c r="EUF13" s="34"/>
      <c r="EUG13" s="34"/>
      <c r="EUH13" s="34"/>
      <c r="EUI13" s="34"/>
      <c r="EUJ13" s="34"/>
      <c r="EUK13" s="34"/>
      <c r="EUL13" s="34"/>
      <c r="EUM13" s="34"/>
      <c r="EUN13" s="34"/>
      <c r="EUO13" s="34"/>
      <c r="EUP13" s="34"/>
      <c r="EUQ13" s="34"/>
      <c r="EUR13" s="34"/>
      <c r="EUS13" s="34"/>
      <c r="EUT13" s="34"/>
      <c r="EUU13" s="34"/>
      <c r="EUV13" s="34"/>
      <c r="EUW13" s="34"/>
      <c r="EUX13" s="34"/>
      <c r="EUY13" s="34"/>
      <c r="EUZ13" s="34"/>
      <c r="EVA13" s="34"/>
      <c r="EVB13" s="34"/>
      <c r="EVC13" s="34"/>
      <c r="EVD13" s="34"/>
      <c r="EVE13" s="34"/>
      <c r="EVF13" s="34"/>
      <c r="EVG13" s="34"/>
      <c r="EVH13" s="34"/>
      <c r="EVI13" s="34"/>
      <c r="EVJ13" s="34"/>
      <c r="EVK13" s="34"/>
      <c r="EVL13" s="34"/>
      <c r="EVM13" s="34"/>
      <c r="EVN13" s="34"/>
      <c r="EVO13" s="34"/>
      <c r="EVP13" s="34"/>
      <c r="EVQ13" s="34"/>
      <c r="EVR13" s="34"/>
      <c r="EVS13" s="34"/>
      <c r="EVT13" s="34"/>
      <c r="EVU13" s="34"/>
      <c r="EVV13" s="34"/>
      <c r="EVW13" s="34"/>
      <c r="EVX13" s="34"/>
      <c r="EVY13" s="34"/>
      <c r="EVZ13" s="34"/>
      <c r="EWA13" s="34"/>
      <c r="EWB13" s="34"/>
      <c r="EWC13" s="34"/>
      <c r="EWD13" s="34"/>
      <c r="EWE13" s="34"/>
      <c r="EWF13" s="34"/>
      <c r="EWG13" s="34"/>
      <c r="EWH13" s="34"/>
      <c r="EWI13" s="34"/>
      <c r="EWJ13" s="34"/>
      <c r="EWK13" s="34"/>
      <c r="EWL13" s="34"/>
      <c r="EWM13" s="34"/>
      <c r="EWN13" s="34"/>
      <c r="EWO13" s="34"/>
      <c r="EWP13" s="34"/>
      <c r="EWQ13" s="34"/>
      <c r="EWR13" s="34"/>
      <c r="EWS13" s="34"/>
      <c r="EWT13" s="34"/>
      <c r="EWU13" s="34"/>
      <c r="EWV13" s="34"/>
      <c r="EWW13" s="34"/>
      <c r="EWX13" s="34"/>
      <c r="EWY13" s="34"/>
      <c r="EWZ13" s="34"/>
      <c r="EXA13" s="34"/>
      <c r="EXB13" s="34"/>
      <c r="EXC13" s="34"/>
      <c r="EXD13" s="34"/>
      <c r="EXE13" s="34"/>
      <c r="EXF13" s="34"/>
      <c r="EXG13" s="34"/>
      <c r="EXH13" s="34"/>
      <c r="EXI13" s="34"/>
      <c r="EXJ13" s="34"/>
      <c r="EXK13" s="34"/>
      <c r="EXL13" s="34"/>
      <c r="EXM13" s="34"/>
      <c r="EXN13" s="34"/>
      <c r="EXO13" s="34"/>
      <c r="EXP13" s="34"/>
      <c r="EXQ13" s="34"/>
      <c r="EXR13" s="34"/>
      <c r="EXS13" s="34"/>
      <c r="EXT13" s="34"/>
      <c r="EXU13" s="34"/>
      <c r="EXV13" s="34"/>
      <c r="EXW13" s="34"/>
      <c r="EXX13" s="34"/>
      <c r="EXY13" s="34"/>
      <c r="EXZ13" s="34"/>
      <c r="EYA13" s="34"/>
      <c r="EYB13" s="34"/>
      <c r="EYC13" s="34"/>
      <c r="EYD13" s="34"/>
      <c r="EYE13" s="34"/>
      <c r="EYF13" s="34"/>
      <c r="EYG13" s="34"/>
      <c r="EYH13" s="34"/>
      <c r="EYI13" s="34"/>
      <c r="EYJ13" s="34"/>
      <c r="EYK13" s="34"/>
      <c r="EYL13" s="34"/>
      <c r="EYM13" s="34"/>
      <c r="EYN13" s="34"/>
      <c r="EYO13" s="34"/>
      <c r="EYP13" s="34"/>
      <c r="EYQ13" s="34"/>
      <c r="EYR13" s="34"/>
      <c r="EYS13" s="34"/>
      <c r="EYT13" s="34"/>
      <c r="EYU13" s="34"/>
      <c r="EYV13" s="34"/>
      <c r="EYW13" s="34"/>
      <c r="EYX13" s="34"/>
      <c r="EYY13" s="34"/>
      <c r="EYZ13" s="34"/>
      <c r="EZA13" s="34"/>
      <c r="EZB13" s="34"/>
      <c r="EZC13" s="34"/>
      <c r="EZD13" s="34"/>
      <c r="EZE13" s="34"/>
      <c r="EZF13" s="34"/>
      <c r="EZG13" s="34"/>
      <c r="EZH13" s="34"/>
      <c r="EZI13" s="34"/>
      <c r="EZJ13" s="34"/>
      <c r="EZK13" s="34"/>
      <c r="EZL13" s="34"/>
      <c r="EZM13" s="34"/>
      <c r="EZN13" s="34"/>
      <c r="EZO13" s="34"/>
      <c r="EZP13" s="34"/>
      <c r="EZQ13" s="34"/>
      <c r="EZR13" s="34"/>
      <c r="EZS13" s="34"/>
      <c r="EZT13" s="34"/>
      <c r="EZU13" s="34"/>
      <c r="EZV13" s="34"/>
      <c r="EZW13" s="34"/>
      <c r="EZX13" s="34"/>
      <c r="EZY13" s="34"/>
      <c r="EZZ13" s="34"/>
      <c r="FAA13" s="34"/>
      <c r="FAB13" s="34"/>
      <c r="FAC13" s="34"/>
      <c r="FAD13" s="34"/>
      <c r="FAE13" s="34"/>
      <c r="FAF13" s="34"/>
      <c r="FAG13" s="34"/>
      <c r="FAH13" s="34"/>
      <c r="FAI13" s="34"/>
      <c r="FAJ13" s="34"/>
      <c r="FAK13" s="34"/>
      <c r="FAL13" s="34"/>
      <c r="FAM13" s="34"/>
      <c r="FAN13" s="34"/>
      <c r="FAO13" s="34"/>
      <c r="FAP13" s="34"/>
      <c r="FAQ13" s="34"/>
      <c r="FAR13" s="34"/>
      <c r="FAS13" s="34"/>
      <c r="FAT13" s="34"/>
      <c r="FAU13" s="34"/>
      <c r="FAV13" s="34"/>
      <c r="FAW13" s="34"/>
      <c r="FAX13" s="34"/>
      <c r="FAY13" s="34"/>
      <c r="FAZ13" s="34"/>
      <c r="FBA13" s="34"/>
      <c r="FBB13" s="34"/>
      <c r="FBC13" s="34"/>
      <c r="FBD13" s="34"/>
      <c r="FBE13" s="34"/>
      <c r="FBF13" s="34"/>
      <c r="FBG13" s="34"/>
      <c r="FBH13" s="34"/>
      <c r="FBI13" s="34"/>
      <c r="FBJ13" s="34"/>
      <c r="FBK13" s="34"/>
      <c r="FBL13" s="34"/>
      <c r="FBM13" s="34"/>
      <c r="FBN13" s="34"/>
      <c r="FBO13" s="34"/>
      <c r="FBP13" s="34"/>
      <c r="FBQ13" s="34"/>
      <c r="FBR13" s="34"/>
      <c r="FBS13" s="34"/>
      <c r="FBT13" s="34"/>
      <c r="FBU13" s="34"/>
      <c r="FBV13" s="34"/>
      <c r="FBW13" s="34"/>
      <c r="FBX13" s="34"/>
      <c r="FBY13" s="34"/>
      <c r="FBZ13" s="34"/>
      <c r="FCA13" s="34"/>
      <c r="FCB13" s="34"/>
      <c r="FCC13" s="34"/>
      <c r="FCD13" s="34"/>
      <c r="FCE13" s="34"/>
      <c r="FCF13" s="34"/>
      <c r="FCG13" s="34"/>
      <c r="FCH13" s="34"/>
      <c r="FCI13" s="34"/>
      <c r="FCJ13" s="34"/>
      <c r="FCK13" s="34"/>
      <c r="FCL13" s="34"/>
      <c r="FCM13" s="34"/>
      <c r="FCN13" s="34"/>
      <c r="FCO13" s="34"/>
      <c r="FCP13" s="34"/>
      <c r="FCQ13" s="34"/>
      <c r="FCR13" s="34"/>
      <c r="FCS13" s="34"/>
      <c r="FCT13" s="34"/>
      <c r="FCU13" s="34"/>
      <c r="FCV13" s="34"/>
      <c r="FCW13" s="34"/>
      <c r="FCX13" s="34"/>
      <c r="FCY13" s="34"/>
      <c r="FCZ13" s="34"/>
      <c r="FDA13" s="34"/>
      <c r="FDB13" s="34"/>
      <c r="FDC13" s="34"/>
      <c r="FDD13" s="34"/>
      <c r="FDE13" s="34"/>
      <c r="FDF13" s="34"/>
      <c r="FDG13" s="34"/>
      <c r="FDH13" s="34"/>
      <c r="FDI13" s="34"/>
      <c r="FDJ13" s="34"/>
      <c r="FDK13" s="34"/>
      <c r="FDL13" s="34"/>
      <c r="FDM13" s="34"/>
      <c r="FDN13" s="34"/>
      <c r="FDO13" s="34"/>
      <c r="FDP13" s="34"/>
      <c r="FDQ13" s="34"/>
      <c r="FDR13" s="34"/>
      <c r="FDS13" s="34"/>
      <c r="FDT13" s="34"/>
      <c r="FDU13" s="34"/>
      <c r="FDV13" s="34"/>
      <c r="FDW13" s="34"/>
      <c r="FDX13" s="34"/>
      <c r="FDY13" s="34"/>
      <c r="FDZ13" s="34"/>
      <c r="FEA13" s="34"/>
      <c r="FEB13" s="34"/>
      <c r="FEC13" s="34"/>
      <c r="FED13" s="34"/>
      <c r="FEE13" s="34"/>
      <c r="FEF13" s="34"/>
      <c r="FEG13" s="34"/>
      <c r="FEH13" s="34"/>
      <c r="FEI13" s="34"/>
      <c r="FEJ13" s="34"/>
      <c r="FEK13" s="34"/>
      <c r="FEL13" s="34"/>
      <c r="FEM13" s="34"/>
      <c r="FEN13" s="34"/>
      <c r="FEO13" s="34"/>
      <c r="FEP13" s="34"/>
      <c r="FEQ13" s="34"/>
      <c r="FER13" s="34"/>
      <c r="FES13" s="34"/>
      <c r="FET13" s="34"/>
      <c r="FEU13" s="34"/>
      <c r="FEV13" s="34"/>
      <c r="FEW13" s="34"/>
      <c r="FEX13" s="34"/>
      <c r="FEY13" s="34"/>
      <c r="FEZ13" s="34"/>
      <c r="FFA13" s="34"/>
      <c r="FFB13" s="34"/>
      <c r="FFC13" s="34"/>
      <c r="FFD13" s="34"/>
      <c r="FFE13" s="34"/>
      <c r="FFF13" s="34"/>
      <c r="FFG13" s="34"/>
      <c r="FFH13" s="34"/>
      <c r="FFI13" s="34"/>
      <c r="FFJ13" s="34"/>
      <c r="FFK13" s="34"/>
      <c r="FFL13" s="34"/>
      <c r="FFM13" s="34"/>
      <c r="FFN13" s="34"/>
      <c r="FFO13" s="34"/>
      <c r="FFP13" s="34"/>
      <c r="FFQ13" s="34"/>
      <c r="FFR13" s="34"/>
      <c r="FFS13" s="34"/>
      <c r="FFT13" s="34"/>
      <c r="FFU13" s="34"/>
      <c r="FFV13" s="34"/>
      <c r="FFW13" s="34"/>
      <c r="FFX13" s="34"/>
      <c r="FFY13" s="34"/>
      <c r="FFZ13" s="34"/>
      <c r="FGA13" s="34"/>
      <c r="FGB13" s="34"/>
      <c r="FGC13" s="34"/>
      <c r="FGD13" s="34"/>
      <c r="FGE13" s="34"/>
      <c r="FGF13" s="34"/>
      <c r="FGG13" s="34"/>
      <c r="FGH13" s="34"/>
      <c r="FGI13" s="34"/>
      <c r="FGJ13" s="34"/>
      <c r="FGK13" s="34"/>
      <c r="FGL13" s="34"/>
      <c r="FGM13" s="34"/>
      <c r="FGN13" s="34"/>
      <c r="FGO13" s="34"/>
      <c r="FGP13" s="34"/>
      <c r="FGQ13" s="34"/>
      <c r="FGR13" s="34"/>
      <c r="FGS13" s="34"/>
      <c r="FGT13" s="34"/>
      <c r="FGU13" s="34"/>
      <c r="FGV13" s="34"/>
      <c r="FGW13" s="34"/>
      <c r="FGX13" s="34"/>
      <c r="FGY13" s="34"/>
      <c r="FGZ13" s="34"/>
      <c r="FHA13" s="34"/>
      <c r="FHB13" s="34"/>
      <c r="FHC13" s="34"/>
      <c r="FHD13" s="34"/>
      <c r="FHE13" s="34"/>
      <c r="FHF13" s="34"/>
      <c r="FHG13" s="34"/>
      <c r="FHH13" s="34"/>
      <c r="FHI13" s="34"/>
      <c r="FHJ13" s="34"/>
      <c r="FHK13" s="34"/>
      <c r="FHL13" s="34"/>
      <c r="FHM13" s="34"/>
      <c r="FHN13" s="34"/>
      <c r="FHO13" s="34"/>
      <c r="FHP13" s="34"/>
      <c r="FHQ13" s="34"/>
      <c r="FHR13" s="34"/>
      <c r="FHS13" s="34"/>
      <c r="FHT13" s="34"/>
      <c r="FHU13" s="34"/>
      <c r="FHV13" s="34"/>
      <c r="FHW13" s="34"/>
      <c r="FHX13" s="34"/>
      <c r="FHY13" s="34"/>
      <c r="FHZ13" s="34"/>
      <c r="FIA13" s="34"/>
      <c r="FIB13" s="34"/>
      <c r="FIC13" s="34"/>
      <c r="FID13" s="34"/>
      <c r="FIE13" s="34"/>
      <c r="FIF13" s="34"/>
      <c r="FIG13" s="34"/>
      <c r="FIH13" s="34"/>
      <c r="FII13" s="34"/>
      <c r="FIJ13" s="34"/>
      <c r="FIK13" s="34"/>
      <c r="FIL13" s="34"/>
      <c r="FIM13" s="34"/>
      <c r="FIN13" s="34"/>
      <c r="FIO13" s="34"/>
      <c r="FIP13" s="34"/>
      <c r="FIQ13" s="34"/>
      <c r="FIR13" s="34"/>
      <c r="FIS13" s="34"/>
      <c r="FIT13" s="34"/>
      <c r="FIU13" s="34"/>
      <c r="FIV13" s="34"/>
      <c r="FIW13" s="34"/>
      <c r="FIX13" s="34"/>
      <c r="FIY13" s="34"/>
      <c r="FIZ13" s="34"/>
      <c r="FJA13" s="34"/>
      <c r="FJB13" s="34"/>
      <c r="FJC13" s="34"/>
      <c r="FJD13" s="34"/>
      <c r="FJE13" s="34"/>
      <c r="FJF13" s="34"/>
      <c r="FJG13" s="34"/>
      <c r="FJH13" s="34"/>
      <c r="FJI13" s="34"/>
      <c r="FJJ13" s="34"/>
      <c r="FJK13" s="34"/>
      <c r="FJL13" s="34"/>
      <c r="FJM13" s="34"/>
      <c r="FJN13" s="34"/>
      <c r="FJO13" s="34"/>
      <c r="FJP13" s="34"/>
      <c r="FJQ13" s="34"/>
      <c r="FJR13" s="34"/>
      <c r="FJS13" s="34"/>
      <c r="FJT13" s="34"/>
      <c r="FJU13" s="34"/>
      <c r="FJV13" s="34"/>
      <c r="FJW13" s="34"/>
      <c r="FJX13" s="34"/>
      <c r="FJY13" s="34"/>
      <c r="FJZ13" s="34"/>
      <c r="FKA13" s="34"/>
      <c r="FKB13" s="34"/>
      <c r="FKC13" s="34"/>
      <c r="FKD13" s="34"/>
      <c r="FKE13" s="34"/>
      <c r="FKF13" s="34"/>
      <c r="FKG13" s="34"/>
      <c r="FKH13" s="34"/>
      <c r="FKI13" s="34"/>
      <c r="FKJ13" s="34"/>
      <c r="FKK13" s="34"/>
      <c r="FKL13" s="34"/>
      <c r="FKM13" s="34"/>
      <c r="FKN13" s="34"/>
      <c r="FKO13" s="34"/>
      <c r="FKP13" s="34"/>
      <c r="FKQ13" s="34"/>
      <c r="FKR13" s="34"/>
      <c r="FKS13" s="34"/>
      <c r="FKT13" s="34"/>
      <c r="FKU13" s="34"/>
      <c r="FKV13" s="34"/>
      <c r="FKW13" s="34"/>
      <c r="FKX13" s="34"/>
      <c r="FKY13" s="34"/>
      <c r="FKZ13" s="34"/>
      <c r="FLA13" s="34"/>
      <c r="FLB13" s="34"/>
      <c r="FLC13" s="34"/>
      <c r="FLD13" s="34"/>
      <c r="FLE13" s="34"/>
      <c r="FLF13" s="34"/>
      <c r="FLG13" s="34"/>
      <c r="FLH13" s="34"/>
      <c r="FLI13" s="34"/>
      <c r="FLJ13" s="34"/>
      <c r="FLK13" s="34"/>
      <c r="FLL13" s="34"/>
      <c r="FLM13" s="34"/>
      <c r="FLN13" s="34"/>
      <c r="FLO13" s="34"/>
      <c r="FLP13" s="34"/>
      <c r="FLQ13" s="34"/>
      <c r="FLR13" s="34"/>
      <c r="FLS13" s="34"/>
      <c r="FLT13" s="34"/>
      <c r="FLU13" s="34"/>
      <c r="FLV13" s="34"/>
      <c r="FLW13" s="34"/>
      <c r="FLX13" s="34"/>
      <c r="FLY13" s="34"/>
      <c r="FLZ13" s="34"/>
      <c r="FMA13" s="34"/>
      <c r="FMB13" s="34"/>
      <c r="FMC13" s="34"/>
      <c r="FMD13" s="34"/>
      <c r="FME13" s="34"/>
      <c r="FMF13" s="34"/>
      <c r="FMG13" s="34"/>
      <c r="FMH13" s="34"/>
      <c r="FMI13" s="34"/>
      <c r="FMJ13" s="34"/>
      <c r="FMK13" s="34"/>
      <c r="FML13" s="34"/>
      <c r="FMM13" s="34"/>
      <c r="FMN13" s="34"/>
      <c r="FMO13" s="34"/>
      <c r="FMP13" s="34"/>
      <c r="FMQ13" s="34"/>
      <c r="FMR13" s="34"/>
      <c r="FMS13" s="34"/>
      <c r="FMT13" s="34"/>
      <c r="FMU13" s="34"/>
      <c r="FMV13" s="34"/>
      <c r="FMW13" s="34"/>
      <c r="FMX13" s="34"/>
      <c r="FMY13" s="34"/>
      <c r="FMZ13" s="34"/>
      <c r="FNA13" s="34"/>
      <c r="FNB13" s="34"/>
      <c r="FNC13" s="34"/>
      <c r="FND13" s="34"/>
      <c r="FNE13" s="34"/>
      <c r="FNF13" s="34"/>
      <c r="FNG13" s="34"/>
      <c r="FNH13" s="34"/>
      <c r="FNI13" s="34"/>
      <c r="FNJ13" s="34"/>
      <c r="FNK13" s="34"/>
      <c r="FNL13" s="34"/>
      <c r="FNM13" s="34"/>
      <c r="FNN13" s="34"/>
      <c r="FNO13" s="34"/>
      <c r="FNP13" s="34"/>
      <c r="FNQ13" s="34"/>
      <c r="FNR13" s="34"/>
      <c r="FNS13" s="34"/>
      <c r="FNT13" s="34"/>
      <c r="FNU13" s="34"/>
      <c r="FNV13" s="34"/>
      <c r="FNW13" s="34"/>
      <c r="FNX13" s="34"/>
      <c r="FNY13" s="34"/>
      <c r="FNZ13" s="34"/>
      <c r="FOA13" s="34"/>
      <c r="FOB13" s="34"/>
      <c r="FOC13" s="34"/>
      <c r="FOD13" s="34"/>
      <c r="FOE13" s="34"/>
      <c r="FOF13" s="34"/>
      <c r="FOG13" s="34"/>
      <c r="FOH13" s="34"/>
      <c r="FOI13" s="34"/>
      <c r="FOJ13" s="34"/>
      <c r="FOK13" s="34"/>
      <c r="FOL13" s="34"/>
      <c r="FOM13" s="34"/>
      <c r="FON13" s="34"/>
      <c r="FOO13" s="34"/>
      <c r="FOP13" s="34"/>
      <c r="FOQ13" s="34"/>
      <c r="FOR13" s="34"/>
      <c r="FOS13" s="34"/>
      <c r="FOT13" s="34"/>
      <c r="FOU13" s="34"/>
      <c r="FOV13" s="34"/>
      <c r="FOW13" s="34"/>
      <c r="FOX13" s="34"/>
      <c r="FOY13" s="34"/>
      <c r="FOZ13" s="34"/>
      <c r="FPA13" s="34"/>
      <c r="FPB13" s="34"/>
      <c r="FPC13" s="34"/>
      <c r="FPD13" s="34"/>
      <c r="FPE13" s="34"/>
      <c r="FPF13" s="34"/>
      <c r="FPG13" s="34"/>
      <c r="FPH13" s="34"/>
      <c r="FPI13" s="34"/>
      <c r="FPJ13" s="34"/>
      <c r="FPK13" s="34"/>
      <c r="FPL13" s="34"/>
      <c r="FPM13" s="34"/>
      <c r="FPN13" s="34"/>
      <c r="FPO13" s="34"/>
      <c r="FPP13" s="34"/>
      <c r="FPQ13" s="34"/>
      <c r="FPR13" s="34"/>
      <c r="FPS13" s="34"/>
      <c r="FPT13" s="34"/>
      <c r="FPU13" s="34"/>
      <c r="FPV13" s="34"/>
      <c r="FPW13" s="34"/>
      <c r="FPX13" s="34"/>
      <c r="FPY13" s="34"/>
      <c r="FPZ13" s="34"/>
      <c r="FQA13" s="34"/>
      <c r="FQB13" s="34"/>
      <c r="FQC13" s="34"/>
      <c r="FQD13" s="34"/>
      <c r="FQE13" s="34"/>
      <c r="FQF13" s="34"/>
      <c r="FQG13" s="34"/>
      <c r="FQH13" s="34"/>
      <c r="FQI13" s="34"/>
      <c r="FQJ13" s="34"/>
      <c r="FQK13" s="34"/>
      <c r="FQL13" s="34"/>
      <c r="FQM13" s="34"/>
      <c r="FQN13" s="34"/>
      <c r="FQO13" s="34"/>
      <c r="FQP13" s="34"/>
      <c r="FQQ13" s="34"/>
      <c r="FQR13" s="34"/>
      <c r="FQS13" s="34"/>
      <c r="FQT13" s="34"/>
      <c r="FQU13" s="34"/>
      <c r="FQV13" s="34"/>
      <c r="FQW13" s="34"/>
      <c r="FQX13" s="34"/>
      <c r="FQY13" s="34"/>
      <c r="FQZ13" s="34"/>
      <c r="FRA13" s="34"/>
      <c r="FRB13" s="34"/>
      <c r="FRC13" s="34"/>
      <c r="FRD13" s="34"/>
      <c r="FRE13" s="34"/>
      <c r="FRF13" s="34"/>
      <c r="FRG13" s="34"/>
      <c r="FRH13" s="34"/>
      <c r="FRI13" s="34"/>
      <c r="FRJ13" s="34"/>
      <c r="FRK13" s="34"/>
      <c r="FRL13" s="34"/>
      <c r="FRM13" s="34"/>
      <c r="FRN13" s="34"/>
      <c r="FRO13" s="34"/>
      <c r="FRP13" s="34"/>
      <c r="FRQ13" s="34"/>
      <c r="FRR13" s="34"/>
      <c r="FRS13" s="34"/>
      <c r="FRT13" s="34"/>
      <c r="FRU13" s="34"/>
      <c r="FRV13" s="34"/>
      <c r="FRW13" s="34"/>
      <c r="FRX13" s="34"/>
      <c r="FRY13" s="34"/>
      <c r="FRZ13" s="34"/>
      <c r="FSA13" s="34"/>
      <c r="FSB13" s="34"/>
      <c r="FSC13" s="34"/>
      <c r="FSD13" s="34"/>
      <c r="FSE13" s="34"/>
      <c r="FSF13" s="34"/>
      <c r="FSG13" s="34"/>
      <c r="FSH13" s="34"/>
      <c r="FSI13" s="34"/>
      <c r="FSJ13" s="34"/>
      <c r="FSK13" s="34"/>
      <c r="FSL13" s="34"/>
      <c r="FSM13" s="34"/>
      <c r="FSN13" s="34"/>
      <c r="FSO13" s="34"/>
      <c r="FSP13" s="34"/>
      <c r="FSQ13" s="34"/>
      <c r="FSR13" s="34"/>
      <c r="FSS13" s="34"/>
      <c r="FST13" s="34"/>
      <c r="FSU13" s="34"/>
      <c r="FSV13" s="34"/>
      <c r="FSW13" s="34"/>
      <c r="FSX13" s="34"/>
      <c r="FSY13" s="34"/>
      <c r="FSZ13" s="34"/>
      <c r="FTA13" s="34"/>
      <c r="FTB13" s="34"/>
      <c r="FTC13" s="34"/>
      <c r="FTD13" s="34"/>
      <c r="FTE13" s="34"/>
      <c r="FTF13" s="34"/>
      <c r="FTG13" s="34"/>
      <c r="FTH13" s="34"/>
      <c r="FTI13" s="34"/>
      <c r="FTJ13" s="34"/>
      <c r="FTK13" s="34"/>
      <c r="FTL13" s="34"/>
      <c r="FTM13" s="34"/>
      <c r="FTN13" s="34"/>
      <c r="FTO13" s="34"/>
      <c r="FTP13" s="34"/>
      <c r="FTQ13" s="34"/>
      <c r="FTR13" s="34"/>
      <c r="FTS13" s="34"/>
      <c r="FTT13" s="34"/>
      <c r="FTU13" s="34"/>
      <c r="FTV13" s="34"/>
      <c r="FTW13" s="34"/>
      <c r="FTX13" s="34"/>
      <c r="FTY13" s="34"/>
      <c r="FTZ13" s="34"/>
      <c r="FUA13" s="34"/>
      <c r="FUB13" s="34"/>
      <c r="FUC13" s="34"/>
      <c r="FUD13" s="34"/>
      <c r="FUE13" s="34"/>
      <c r="FUF13" s="34"/>
      <c r="FUG13" s="34"/>
      <c r="FUH13" s="34"/>
      <c r="FUI13" s="34"/>
      <c r="FUJ13" s="34"/>
      <c r="FUK13" s="34"/>
      <c r="FUL13" s="34"/>
      <c r="FUM13" s="34"/>
      <c r="FUN13" s="34"/>
      <c r="FUO13" s="34"/>
      <c r="FUP13" s="34"/>
      <c r="FUQ13" s="34"/>
      <c r="FUR13" s="34"/>
      <c r="FUS13" s="34"/>
      <c r="FUT13" s="34"/>
      <c r="FUU13" s="34"/>
      <c r="FUV13" s="34"/>
      <c r="FUW13" s="34"/>
      <c r="FUX13" s="34"/>
      <c r="FUY13" s="34"/>
      <c r="FUZ13" s="34"/>
      <c r="FVA13" s="34"/>
      <c r="FVB13" s="34"/>
      <c r="FVC13" s="34"/>
      <c r="FVD13" s="34"/>
      <c r="FVE13" s="34"/>
      <c r="FVF13" s="34"/>
      <c r="FVG13" s="34"/>
      <c r="FVH13" s="34"/>
      <c r="FVI13" s="34"/>
      <c r="FVJ13" s="34"/>
      <c r="FVK13" s="34"/>
      <c r="FVL13" s="34"/>
      <c r="FVM13" s="34"/>
      <c r="FVN13" s="34"/>
      <c r="FVO13" s="34"/>
      <c r="FVP13" s="34"/>
      <c r="FVQ13" s="34"/>
      <c r="FVR13" s="34"/>
      <c r="FVS13" s="34"/>
      <c r="FVT13" s="34"/>
      <c r="FVU13" s="34"/>
      <c r="FVV13" s="34"/>
      <c r="FVW13" s="34"/>
      <c r="FVX13" s="34"/>
      <c r="FVY13" s="34"/>
      <c r="FVZ13" s="34"/>
      <c r="FWA13" s="34"/>
      <c r="FWB13" s="34"/>
      <c r="FWC13" s="34"/>
      <c r="FWD13" s="34"/>
      <c r="FWE13" s="34"/>
      <c r="FWF13" s="34"/>
      <c r="FWG13" s="34"/>
      <c r="FWH13" s="34"/>
      <c r="FWI13" s="34"/>
      <c r="FWJ13" s="34"/>
      <c r="FWK13" s="34"/>
      <c r="FWL13" s="34"/>
      <c r="FWM13" s="34"/>
      <c r="FWN13" s="34"/>
      <c r="FWO13" s="34"/>
      <c r="FWP13" s="34"/>
      <c r="FWQ13" s="34"/>
      <c r="FWR13" s="34"/>
      <c r="FWS13" s="34"/>
      <c r="FWT13" s="34"/>
      <c r="FWU13" s="34"/>
      <c r="FWV13" s="34"/>
      <c r="FWW13" s="34"/>
      <c r="FWX13" s="34"/>
      <c r="FWY13" s="34"/>
      <c r="FWZ13" s="34"/>
      <c r="FXA13" s="34"/>
      <c r="FXB13" s="34"/>
      <c r="FXC13" s="34"/>
      <c r="FXD13" s="34"/>
      <c r="FXE13" s="34"/>
      <c r="FXF13" s="34"/>
      <c r="FXG13" s="34"/>
      <c r="FXH13" s="34"/>
      <c r="FXI13" s="34"/>
      <c r="FXJ13" s="34"/>
      <c r="FXK13" s="34"/>
      <c r="FXL13" s="34"/>
      <c r="FXM13" s="34"/>
      <c r="FXN13" s="34"/>
      <c r="FXO13" s="34"/>
      <c r="FXP13" s="34"/>
      <c r="FXQ13" s="34"/>
      <c r="FXR13" s="34"/>
      <c r="FXS13" s="34"/>
      <c r="FXT13" s="34"/>
      <c r="FXU13" s="34"/>
      <c r="FXV13" s="34"/>
      <c r="FXW13" s="34"/>
      <c r="FXX13" s="34"/>
      <c r="FXY13" s="34"/>
      <c r="FXZ13" s="34"/>
      <c r="FYA13" s="34"/>
      <c r="FYB13" s="34"/>
      <c r="FYC13" s="34"/>
      <c r="FYD13" s="34"/>
      <c r="FYE13" s="34"/>
      <c r="FYF13" s="34"/>
      <c r="FYG13" s="34"/>
      <c r="FYH13" s="34"/>
      <c r="FYI13" s="34"/>
      <c r="FYJ13" s="34"/>
      <c r="FYK13" s="34"/>
      <c r="FYL13" s="34"/>
      <c r="FYM13" s="34"/>
      <c r="FYN13" s="34"/>
      <c r="FYO13" s="34"/>
      <c r="FYP13" s="34"/>
      <c r="FYQ13" s="34"/>
      <c r="FYR13" s="34"/>
      <c r="FYS13" s="34"/>
      <c r="FYT13" s="34"/>
      <c r="FYU13" s="34"/>
      <c r="FYV13" s="34"/>
      <c r="FYW13" s="34"/>
      <c r="FYX13" s="34"/>
      <c r="FYY13" s="34"/>
      <c r="FYZ13" s="34"/>
      <c r="FZA13" s="34"/>
      <c r="FZB13" s="34"/>
      <c r="FZC13" s="34"/>
      <c r="FZD13" s="34"/>
      <c r="FZE13" s="34"/>
      <c r="FZF13" s="34"/>
      <c r="FZG13" s="34"/>
      <c r="FZH13" s="34"/>
      <c r="FZI13" s="34"/>
      <c r="FZJ13" s="34"/>
      <c r="FZK13" s="34"/>
      <c r="FZL13" s="34"/>
      <c r="FZM13" s="34"/>
      <c r="FZN13" s="34"/>
      <c r="FZO13" s="34"/>
      <c r="FZP13" s="34"/>
      <c r="FZQ13" s="34"/>
      <c r="FZR13" s="34"/>
      <c r="FZS13" s="34"/>
      <c r="FZT13" s="34"/>
      <c r="FZU13" s="34"/>
      <c r="FZV13" s="34"/>
      <c r="FZW13" s="34"/>
      <c r="FZX13" s="34"/>
      <c r="FZY13" s="34"/>
      <c r="FZZ13" s="34"/>
      <c r="GAA13" s="34"/>
      <c r="GAB13" s="34"/>
      <c r="GAC13" s="34"/>
      <c r="GAD13" s="34"/>
      <c r="GAE13" s="34"/>
      <c r="GAF13" s="34"/>
      <c r="GAG13" s="34"/>
      <c r="GAH13" s="34"/>
      <c r="GAI13" s="34"/>
      <c r="GAJ13" s="34"/>
      <c r="GAK13" s="34"/>
      <c r="GAL13" s="34"/>
      <c r="GAM13" s="34"/>
      <c r="GAN13" s="34"/>
      <c r="GAO13" s="34"/>
      <c r="GAP13" s="34"/>
      <c r="GAQ13" s="34"/>
      <c r="GAR13" s="34"/>
      <c r="GAS13" s="34"/>
      <c r="GAT13" s="34"/>
      <c r="GAU13" s="34"/>
      <c r="GAV13" s="34"/>
      <c r="GAW13" s="34"/>
      <c r="GAX13" s="34"/>
      <c r="GAY13" s="34"/>
      <c r="GAZ13" s="34"/>
      <c r="GBA13" s="34"/>
      <c r="GBB13" s="34"/>
      <c r="GBC13" s="34"/>
      <c r="GBD13" s="34"/>
      <c r="GBE13" s="34"/>
      <c r="GBF13" s="34"/>
      <c r="GBG13" s="34"/>
      <c r="GBH13" s="34"/>
      <c r="GBI13" s="34"/>
      <c r="GBJ13" s="34"/>
      <c r="GBK13" s="34"/>
      <c r="GBL13" s="34"/>
      <c r="GBM13" s="34"/>
      <c r="GBN13" s="34"/>
      <c r="GBO13" s="34"/>
      <c r="GBP13" s="34"/>
      <c r="GBQ13" s="34"/>
      <c r="GBR13" s="34"/>
      <c r="GBS13" s="34"/>
      <c r="GBT13" s="34"/>
      <c r="GBU13" s="34"/>
      <c r="GBV13" s="34"/>
      <c r="GBW13" s="34"/>
      <c r="GBX13" s="34"/>
      <c r="GBY13" s="34"/>
      <c r="GBZ13" s="34"/>
      <c r="GCA13" s="34"/>
      <c r="GCB13" s="34"/>
      <c r="GCC13" s="34"/>
      <c r="GCD13" s="34"/>
      <c r="GCE13" s="34"/>
      <c r="GCF13" s="34"/>
      <c r="GCG13" s="34"/>
      <c r="GCH13" s="34"/>
      <c r="GCI13" s="34"/>
      <c r="GCJ13" s="34"/>
      <c r="GCK13" s="34"/>
      <c r="GCL13" s="34"/>
      <c r="GCM13" s="34"/>
      <c r="GCN13" s="34"/>
      <c r="GCO13" s="34"/>
      <c r="GCP13" s="34"/>
      <c r="GCQ13" s="34"/>
      <c r="GCR13" s="34"/>
      <c r="GCS13" s="34"/>
      <c r="GCT13" s="34"/>
      <c r="GCU13" s="34"/>
      <c r="GCV13" s="34"/>
      <c r="GCW13" s="34"/>
      <c r="GCX13" s="34"/>
      <c r="GCY13" s="34"/>
      <c r="GCZ13" s="34"/>
      <c r="GDA13" s="34"/>
      <c r="GDB13" s="34"/>
      <c r="GDC13" s="34"/>
      <c r="GDD13" s="34"/>
      <c r="GDE13" s="34"/>
      <c r="GDF13" s="34"/>
      <c r="GDG13" s="34"/>
      <c r="GDH13" s="34"/>
      <c r="GDI13" s="34"/>
      <c r="GDJ13" s="34"/>
      <c r="GDK13" s="34"/>
      <c r="GDL13" s="34"/>
      <c r="GDM13" s="34"/>
      <c r="GDN13" s="34"/>
      <c r="GDO13" s="34"/>
      <c r="GDP13" s="34"/>
      <c r="GDQ13" s="34"/>
      <c r="GDR13" s="34"/>
      <c r="GDS13" s="34"/>
      <c r="GDT13" s="34"/>
      <c r="GDU13" s="34"/>
      <c r="GDV13" s="34"/>
      <c r="GDW13" s="34"/>
      <c r="GDX13" s="34"/>
      <c r="GDY13" s="34"/>
      <c r="GDZ13" s="34"/>
      <c r="GEA13" s="34"/>
      <c r="GEB13" s="34"/>
      <c r="GEC13" s="34"/>
      <c r="GED13" s="34"/>
      <c r="GEE13" s="34"/>
      <c r="GEF13" s="34"/>
      <c r="GEG13" s="34"/>
      <c r="GEH13" s="34"/>
      <c r="GEI13" s="34"/>
      <c r="GEJ13" s="34"/>
      <c r="GEK13" s="34"/>
      <c r="GEL13" s="34"/>
      <c r="GEM13" s="34"/>
      <c r="GEN13" s="34"/>
      <c r="GEO13" s="34"/>
      <c r="GEP13" s="34"/>
      <c r="GEQ13" s="34"/>
      <c r="GER13" s="34"/>
      <c r="GES13" s="34"/>
      <c r="GET13" s="34"/>
      <c r="GEU13" s="34"/>
      <c r="GEV13" s="34"/>
      <c r="GEW13" s="34"/>
      <c r="GEX13" s="34"/>
      <c r="GEY13" s="34"/>
      <c r="GEZ13" s="34"/>
      <c r="GFA13" s="34"/>
      <c r="GFB13" s="34"/>
      <c r="GFC13" s="34"/>
      <c r="GFD13" s="34"/>
      <c r="GFE13" s="34"/>
      <c r="GFF13" s="34"/>
      <c r="GFG13" s="34"/>
      <c r="GFH13" s="34"/>
      <c r="GFI13" s="34"/>
      <c r="GFJ13" s="34"/>
      <c r="GFK13" s="34"/>
      <c r="GFL13" s="34"/>
      <c r="GFM13" s="34"/>
      <c r="GFN13" s="34"/>
      <c r="GFO13" s="34"/>
      <c r="GFP13" s="34"/>
      <c r="GFQ13" s="34"/>
      <c r="GFR13" s="34"/>
      <c r="GFS13" s="34"/>
      <c r="GFT13" s="34"/>
      <c r="GFU13" s="34"/>
      <c r="GFV13" s="34"/>
      <c r="GFW13" s="34"/>
      <c r="GFX13" s="34"/>
      <c r="GFY13" s="34"/>
      <c r="GFZ13" s="34"/>
      <c r="GGA13" s="34"/>
      <c r="GGB13" s="34"/>
      <c r="GGC13" s="34"/>
      <c r="GGD13" s="34"/>
      <c r="GGE13" s="34"/>
      <c r="GGF13" s="34"/>
      <c r="GGG13" s="34"/>
      <c r="GGH13" s="34"/>
      <c r="GGI13" s="34"/>
      <c r="GGJ13" s="34"/>
      <c r="GGK13" s="34"/>
      <c r="GGL13" s="34"/>
      <c r="GGM13" s="34"/>
      <c r="GGN13" s="34"/>
      <c r="GGO13" s="34"/>
      <c r="GGP13" s="34"/>
      <c r="GGQ13" s="34"/>
      <c r="GGR13" s="34"/>
      <c r="GGS13" s="34"/>
      <c r="GGT13" s="34"/>
      <c r="GGU13" s="34"/>
      <c r="GGV13" s="34"/>
      <c r="GGW13" s="34"/>
      <c r="GGX13" s="34"/>
      <c r="GGY13" s="34"/>
      <c r="GGZ13" s="34"/>
      <c r="GHA13" s="34"/>
      <c r="GHB13" s="34"/>
      <c r="GHC13" s="34"/>
      <c r="GHD13" s="34"/>
      <c r="GHE13" s="34"/>
      <c r="GHF13" s="34"/>
      <c r="GHG13" s="34"/>
      <c r="GHH13" s="34"/>
      <c r="GHI13" s="34"/>
      <c r="GHJ13" s="34"/>
      <c r="GHK13" s="34"/>
      <c r="GHL13" s="34"/>
      <c r="GHM13" s="34"/>
      <c r="GHN13" s="34"/>
      <c r="GHO13" s="34"/>
      <c r="GHP13" s="34"/>
      <c r="GHQ13" s="34"/>
      <c r="GHR13" s="34"/>
      <c r="GHS13" s="34"/>
      <c r="GHT13" s="34"/>
      <c r="GHU13" s="34"/>
      <c r="GHV13" s="34"/>
      <c r="GHW13" s="34"/>
      <c r="GHX13" s="34"/>
      <c r="GHY13" s="34"/>
      <c r="GHZ13" s="34"/>
      <c r="GIA13" s="34"/>
      <c r="GIB13" s="34"/>
      <c r="GIC13" s="34"/>
      <c r="GID13" s="34"/>
      <c r="GIE13" s="34"/>
      <c r="GIF13" s="34"/>
      <c r="GIG13" s="34"/>
      <c r="GIH13" s="34"/>
      <c r="GII13" s="34"/>
      <c r="GIJ13" s="34"/>
      <c r="GIK13" s="34"/>
      <c r="GIL13" s="34"/>
      <c r="GIM13" s="34"/>
      <c r="GIN13" s="34"/>
      <c r="GIO13" s="34"/>
      <c r="GIP13" s="34"/>
      <c r="GIQ13" s="34"/>
      <c r="GIR13" s="34"/>
      <c r="GIS13" s="34"/>
      <c r="GIT13" s="34"/>
      <c r="GIU13" s="34"/>
      <c r="GIV13" s="34"/>
      <c r="GIW13" s="34"/>
      <c r="GIX13" s="34"/>
      <c r="GIY13" s="34"/>
      <c r="GIZ13" s="34"/>
      <c r="GJA13" s="34"/>
      <c r="GJB13" s="34"/>
      <c r="GJC13" s="34"/>
      <c r="GJD13" s="34"/>
      <c r="GJE13" s="34"/>
      <c r="GJF13" s="34"/>
      <c r="GJG13" s="34"/>
      <c r="GJH13" s="34"/>
      <c r="GJI13" s="34"/>
      <c r="GJJ13" s="34"/>
      <c r="GJK13" s="34"/>
      <c r="GJL13" s="34"/>
      <c r="GJM13" s="34"/>
      <c r="GJN13" s="34"/>
      <c r="GJO13" s="34"/>
      <c r="GJP13" s="34"/>
      <c r="GJQ13" s="34"/>
      <c r="GJR13" s="34"/>
      <c r="GJS13" s="34"/>
      <c r="GJT13" s="34"/>
      <c r="GJU13" s="34"/>
      <c r="GJV13" s="34"/>
      <c r="GJW13" s="34"/>
      <c r="GJX13" s="34"/>
      <c r="GJY13" s="34"/>
      <c r="GJZ13" s="34"/>
      <c r="GKA13" s="34"/>
      <c r="GKB13" s="34"/>
      <c r="GKC13" s="34"/>
      <c r="GKD13" s="34"/>
      <c r="GKE13" s="34"/>
      <c r="GKF13" s="34"/>
      <c r="GKG13" s="34"/>
      <c r="GKH13" s="34"/>
      <c r="GKI13" s="34"/>
      <c r="GKJ13" s="34"/>
      <c r="GKK13" s="34"/>
      <c r="GKL13" s="34"/>
      <c r="GKM13" s="34"/>
      <c r="GKN13" s="34"/>
      <c r="GKO13" s="34"/>
      <c r="GKP13" s="34"/>
      <c r="GKQ13" s="34"/>
      <c r="GKR13" s="34"/>
      <c r="GKS13" s="34"/>
      <c r="GKT13" s="34"/>
      <c r="GKU13" s="34"/>
      <c r="GKV13" s="34"/>
      <c r="GKW13" s="34"/>
      <c r="GKX13" s="34"/>
      <c r="GKY13" s="34"/>
      <c r="GKZ13" s="34"/>
      <c r="GLA13" s="34"/>
      <c r="GLB13" s="34"/>
      <c r="GLC13" s="34"/>
      <c r="GLD13" s="34"/>
      <c r="GLE13" s="34"/>
      <c r="GLF13" s="34"/>
      <c r="GLG13" s="34"/>
      <c r="GLH13" s="34"/>
      <c r="GLI13" s="34"/>
      <c r="GLJ13" s="34"/>
      <c r="GLK13" s="34"/>
      <c r="GLL13" s="34"/>
      <c r="GLM13" s="34"/>
      <c r="GLN13" s="34"/>
      <c r="GLO13" s="34"/>
      <c r="GLP13" s="34"/>
      <c r="GLQ13" s="34"/>
      <c r="GLR13" s="34"/>
      <c r="GLS13" s="34"/>
      <c r="GLT13" s="34"/>
      <c r="GLU13" s="34"/>
      <c r="GLV13" s="34"/>
      <c r="GLW13" s="34"/>
      <c r="GLX13" s="34"/>
      <c r="GLY13" s="34"/>
      <c r="GLZ13" s="34"/>
      <c r="GMA13" s="34"/>
      <c r="GMB13" s="34"/>
      <c r="GMC13" s="34"/>
      <c r="GMD13" s="34"/>
      <c r="GME13" s="34"/>
      <c r="GMF13" s="34"/>
      <c r="GMG13" s="34"/>
      <c r="GMH13" s="34"/>
      <c r="GMI13" s="34"/>
      <c r="GMJ13" s="34"/>
      <c r="GMK13" s="34"/>
      <c r="GML13" s="34"/>
      <c r="GMM13" s="34"/>
      <c r="GMN13" s="34"/>
      <c r="GMO13" s="34"/>
      <c r="GMP13" s="34"/>
      <c r="GMQ13" s="34"/>
      <c r="GMR13" s="34"/>
      <c r="GMS13" s="34"/>
      <c r="GMT13" s="34"/>
      <c r="GMU13" s="34"/>
      <c r="GMV13" s="34"/>
      <c r="GMW13" s="34"/>
      <c r="GMX13" s="34"/>
      <c r="GMY13" s="34"/>
      <c r="GMZ13" s="34"/>
      <c r="GNA13" s="34"/>
      <c r="GNB13" s="34"/>
      <c r="GNC13" s="34"/>
      <c r="GND13" s="34"/>
      <c r="GNE13" s="34"/>
      <c r="GNF13" s="34"/>
      <c r="GNG13" s="34"/>
      <c r="GNH13" s="34"/>
      <c r="GNI13" s="34"/>
      <c r="GNJ13" s="34"/>
      <c r="GNK13" s="34"/>
      <c r="GNL13" s="34"/>
      <c r="GNM13" s="34"/>
      <c r="GNN13" s="34"/>
      <c r="GNO13" s="34"/>
      <c r="GNP13" s="34"/>
      <c r="GNQ13" s="34"/>
      <c r="GNR13" s="34"/>
      <c r="GNS13" s="34"/>
      <c r="GNT13" s="34"/>
      <c r="GNU13" s="34"/>
      <c r="GNV13" s="34"/>
      <c r="GNW13" s="34"/>
      <c r="GNX13" s="34"/>
      <c r="GNY13" s="34"/>
      <c r="GNZ13" s="34"/>
      <c r="GOA13" s="34"/>
      <c r="GOB13" s="34"/>
      <c r="GOC13" s="34"/>
      <c r="GOD13" s="34"/>
      <c r="GOE13" s="34"/>
      <c r="GOF13" s="34"/>
      <c r="GOG13" s="34"/>
      <c r="GOH13" s="34"/>
      <c r="GOI13" s="34"/>
      <c r="GOJ13" s="34"/>
      <c r="GOK13" s="34"/>
      <c r="GOL13" s="34"/>
      <c r="GOM13" s="34"/>
      <c r="GON13" s="34"/>
      <c r="GOO13" s="34"/>
      <c r="GOP13" s="34"/>
      <c r="GOQ13" s="34"/>
      <c r="GOR13" s="34"/>
      <c r="GOS13" s="34"/>
      <c r="GOT13" s="34"/>
      <c r="GOU13" s="34"/>
      <c r="GOV13" s="34"/>
      <c r="GOW13" s="34"/>
      <c r="GOX13" s="34"/>
      <c r="GOY13" s="34"/>
      <c r="GOZ13" s="34"/>
      <c r="GPA13" s="34"/>
      <c r="GPB13" s="34"/>
      <c r="GPC13" s="34"/>
      <c r="GPD13" s="34"/>
      <c r="GPE13" s="34"/>
      <c r="GPF13" s="34"/>
      <c r="GPG13" s="34"/>
      <c r="GPH13" s="34"/>
      <c r="GPI13" s="34"/>
      <c r="GPJ13" s="34"/>
      <c r="GPK13" s="34"/>
      <c r="GPL13" s="34"/>
      <c r="GPM13" s="34"/>
      <c r="GPN13" s="34"/>
      <c r="GPO13" s="34"/>
      <c r="GPP13" s="34"/>
      <c r="GPQ13" s="34"/>
      <c r="GPR13" s="34"/>
      <c r="GPS13" s="34"/>
      <c r="GPT13" s="34"/>
      <c r="GPU13" s="34"/>
      <c r="GPV13" s="34"/>
      <c r="GPW13" s="34"/>
      <c r="GPX13" s="34"/>
      <c r="GPY13" s="34"/>
      <c r="GPZ13" s="34"/>
      <c r="GQA13" s="34"/>
      <c r="GQB13" s="34"/>
      <c r="GQC13" s="34"/>
      <c r="GQD13" s="34"/>
      <c r="GQE13" s="34"/>
      <c r="GQF13" s="34"/>
      <c r="GQG13" s="34"/>
      <c r="GQH13" s="34"/>
      <c r="GQI13" s="34"/>
      <c r="GQJ13" s="34"/>
      <c r="GQK13" s="34"/>
      <c r="GQL13" s="34"/>
      <c r="GQM13" s="34"/>
      <c r="GQN13" s="34"/>
      <c r="GQO13" s="34"/>
      <c r="GQP13" s="34"/>
      <c r="GQQ13" s="34"/>
      <c r="GQR13" s="34"/>
      <c r="GQS13" s="34"/>
      <c r="GQT13" s="34"/>
      <c r="GQU13" s="34"/>
      <c r="GQV13" s="34"/>
      <c r="GQW13" s="34"/>
      <c r="GQX13" s="34"/>
      <c r="GQY13" s="34"/>
      <c r="GQZ13" s="34"/>
      <c r="GRA13" s="34"/>
      <c r="GRB13" s="34"/>
      <c r="GRC13" s="34"/>
      <c r="GRD13" s="34"/>
      <c r="GRE13" s="34"/>
      <c r="GRF13" s="34"/>
      <c r="GRG13" s="34"/>
      <c r="GRH13" s="34"/>
      <c r="GRI13" s="34"/>
      <c r="GRJ13" s="34"/>
      <c r="GRK13" s="34"/>
      <c r="GRL13" s="34"/>
      <c r="GRM13" s="34"/>
      <c r="GRN13" s="34"/>
      <c r="GRO13" s="34"/>
      <c r="GRP13" s="34"/>
      <c r="GRQ13" s="34"/>
      <c r="GRR13" s="34"/>
      <c r="GRS13" s="34"/>
      <c r="GRT13" s="34"/>
      <c r="GRU13" s="34"/>
      <c r="GRV13" s="34"/>
      <c r="GRW13" s="34"/>
      <c r="GRX13" s="34"/>
      <c r="GRY13" s="34"/>
      <c r="GRZ13" s="34"/>
      <c r="GSA13" s="34"/>
      <c r="GSB13" s="34"/>
      <c r="GSC13" s="34"/>
      <c r="GSD13" s="34"/>
      <c r="GSE13" s="34"/>
      <c r="GSF13" s="34"/>
      <c r="GSG13" s="34"/>
      <c r="GSH13" s="34"/>
      <c r="GSI13" s="34"/>
      <c r="GSJ13" s="34"/>
      <c r="GSK13" s="34"/>
      <c r="GSL13" s="34"/>
      <c r="GSM13" s="34"/>
      <c r="GSN13" s="34"/>
      <c r="GSO13" s="34"/>
      <c r="GSP13" s="34"/>
      <c r="GSQ13" s="34"/>
      <c r="GSR13" s="34"/>
      <c r="GSS13" s="34"/>
      <c r="GST13" s="34"/>
      <c r="GSU13" s="34"/>
      <c r="GSV13" s="34"/>
      <c r="GSW13" s="34"/>
      <c r="GSX13" s="34"/>
      <c r="GSY13" s="34"/>
      <c r="GSZ13" s="34"/>
      <c r="GTA13" s="34"/>
      <c r="GTB13" s="34"/>
      <c r="GTC13" s="34"/>
      <c r="GTD13" s="34"/>
      <c r="GTE13" s="34"/>
      <c r="GTF13" s="34"/>
      <c r="GTG13" s="34"/>
      <c r="GTH13" s="34"/>
      <c r="GTI13" s="34"/>
      <c r="GTJ13" s="34"/>
      <c r="GTK13" s="34"/>
      <c r="GTL13" s="34"/>
      <c r="GTM13" s="34"/>
      <c r="GTN13" s="34"/>
      <c r="GTO13" s="34"/>
      <c r="GTP13" s="34"/>
      <c r="GTQ13" s="34"/>
      <c r="GTR13" s="34"/>
      <c r="GTS13" s="34"/>
      <c r="GTT13" s="34"/>
      <c r="GTU13" s="34"/>
      <c r="GTV13" s="34"/>
      <c r="GTW13" s="34"/>
      <c r="GTX13" s="34"/>
      <c r="GTY13" s="34"/>
      <c r="GTZ13" s="34"/>
      <c r="GUA13" s="34"/>
      <c r="GUB13" s="34"/>
      <c r="GUC13" s="34"/>
      <c r="GUD13" s="34"/>
      <c r="GUE13" s="34"/>
      <c r="GUF13" s="34"/>
      <c r="GUG13" s="34"/>
      <c r="GUH13" s="34"/>
      <c r="GUI13" s="34"/>
      <c r="GUJ13" s="34"/>
      <c r="GUK13" s="34"/>
      <c r="GUL13" s="34"/>
      <c r="GUM13" s="34"/>
      <c r="GUN13" s="34"/>
      <c r="GUO13" s="34"/>
      <c r="GUP13" s="34"/>
      <c r="GUQ13" s="34"/>
      <c r="GUR13" s="34"/>
      <c r="GUS13" s="34"/>
      <c r="GUT13" s="34"/>
      <c r="GUU13" s="34"/>
      <c r="GUV13" s="34"/>
      <c r="GUW13" s="34"/>
      <c r="GUX13" s="34"/>
      <c r="GUY13" s="34"/>
      <c r="GUZ13" s="34"/>
      <c r="GVA13" s="34"/>
      <c r="GVB13" s="34"/>
      <c r="GVC13" s="34"/>
      <c r="GVD13" s="34"/>
      <c r="GVE13" s="34"/>
      <c r="GVF13" s="34"/>
      <c r="GVG13" s="34"/>
      <c r="GVH13" s="34"/>
      <c r="GVI13" s="34"/>
      <c r="GVJ13" s="34"/>
      <c r="GVK13" s="34"/>
      <c r="GVL13" s="34"/>
      <c r="GVM13" s="34"/>
      <c r="GVN13" s="34"/>
      <c r="GVO13" s="34"/>
      <c r="GVP13" s="34"/>
      <c r="GVQ13" s="34"/>
      <c r="GVR13" s="34"/>
      <c r="GVS13" s="34"/>
      <c r="GVT13" s="34"/>
      <c r="GVU13" s="34"/>
      <c r="GVV13" s="34"/>
      <c r="GVW13" s="34"/>
      <c r="GVX13" s="34"/>
      <c r="GVY13" s="34"/>
      <c r="GVZ13" s="34"/>
      <c r="GWA13" s="34"/>
      <c r="GWB13" s="34"/>
      <c r="GWC13" s="34"/>
      <c r="GWD13" s="34"/>
      <c r="GWE13" s="34"/>
      <c r="GWF13" s="34"/>
      <c r="GWG13" s="34"/>
      <c r="GWH13" s="34"/>
      <c r="GWI13" s="34"/>
      <c r="GWJ13" s="34"/>
      <c r="GWK13" s="34"/>
      <c r="GWL13" s="34"/>
      <c r="GWM13" s="34"/>
      <c r="GWN13" s="34"/>
      <c r="GWO13" s="34"/>
      <c r="GWP13" s="34"/>
      <c r="GWQ13" s="34"/>
      <c r="GWR13" s="34"/>
      <c r="GWS13" s="34"/>
      <c r="GWT13" s="34"/>
      <c r="GWU13" s="34"/>
      <c r="GWV13" s="34"/>
      <c r="GWW13" s="34"/>
      <c r="GWX13" s="34"/>
      <c r="GWY13" s="34"/>
      <c r="GWZ13" s="34"/>
      <c r="GXA13" s="34"/>
      <c r="GXB13" s="34"/>
      <c r="GXC13" s="34"/>
      <c r="GXD13" s="34"/>
      <c r="GXE13" s="34"/>
      <c r="GXF13" s="34"/>
      <c r="GXG13" s="34"/>
      <c r="GXH13" s="34"/>
      <c r="GXI13" s="34"/>
      <c r="GXJ13" s="34"/>
      <c r="GXK13" s="34"/>
      <c r="GXL13" s="34"/>
      <c r="GXM13" s="34"/>
      <c r="GXN13" s="34"/>
      <c r="GXO13" s="34"/>
      <c r="GXP13" s="34"/>
      <c r="GXQ13" s="34"/>
      <c r="GXR13" s="34"/>
      <c r="GXS13" s="34"/>
      <c r="GXT13" s="34"/>
      <c r="GXU13" s="34"/>
      <c r="GXV13" s="34"/>
      <c r="GXW13" s="34"/>
      <c r="GXX13" s="34"/>
      <c r="GXY13" s="34"/>
      <c r="GXZ13" s="34"/>
      <c r="GYA13" s="34"/>
      <c r="GYB13" s="34"/>
      <c r="GYC13" s="34"/>
      <c r="GYD13" s="34"/>
      <c r="GYE13" s="34"/>
      <c r="GYF13" s="34"/>
      <c r="GYG13" s="34"/>
      <c r="GYH13" s="34"/>
      <c r="GYI13" s="34"/>
      <c r="GYJ13" s="34"/>
      <c r="GYK13" s="34"/>
      <c r="GYL13" s="34"/>
      <c r="GYM13" s="34"/>
      <c r="GYN13" s="34"/>
      <c r="GYO13" s="34"/>
      <c r="GYP13" s="34"/>
      <c r="GYQ13" s="34"/>
      <c r="GYR13" s="34"/>
      <c r="GYS13" s="34"/>
      <c r="GYT13" s="34"/>
      <c r="GYU13" s="34"/>
      <c r="GYV13" s="34"/>
      <c r="GYW13" s="34"/>
      <c r="GYX13" s="34"/>
      <c r="GYY13" s="34"/>
      <c r="GYZ13" s="34"/>
      <c r="GZA13" s="34"/>
      <c r="GZB13" s="34"/>
      <c r="GZC13" s="34"/>
      <c r="GZD13" s="34"/>
      <c r="GZE13" s="34"/>
      <c r="GZF13" s="34"/>
      <c r="GZG13" s="34"/>
      <c r="GZH13" s="34"/>
      <c r="GZI13" s="34"/>
      <c r="GZJ13" s="34"/>
      <c r="GZK13" s="34"/>
      <c r="GZL13" s="34"/>
      <c r="GZM13" s="34"/>
      <c r="GZN13" s="34"/>
      <c r="GZO13" s="34"/>
      <c r="GZP13" s="34"/>
      <c r="GZQ13" s="34"/>
      <c r="GZR13" s="34"/>
      <c r="GZS13" s="34"/>
      <c r="GZT13" s="34"/>
      <c r="GZU13" s="34"/>
      <c r="GZV13" s="34"/>
      <c r="GZW13" s="34"/>
      <c r="GZX13" s="34"/>
      <c r="GZY13" s="34"/>
      <c r="GZZ13" s="34"/>
      <c r="HAA13" s="34"/>
      <c r="HAB13" s="34"/>
      <c r="HAC13" s="34"/>
      <c r="HAD13" s="34"/>
      <c r="HAE13" s="34"/>
      <c r="HAF13" s="34"/>
      <c r="HAG13" s="34"/>
      <c r="HAH13" s="34"/>
      <c r="HAI13" s="34"/>
      <c r="HAJ13" s="34"/>
      <c r="HAK13" s="34"/>
      <c r="HAL13" s="34"/>
      <c r="HAM13" s="34"/>
      <c r="HAN13" s="34"/>
      <c r="HAO13" s="34"/>
      <c r="HAP13" s="34"/>
      <c r="HAQ13" s="34"/>
      <c r="HAR13" s="34"/>
      <c r="HAS13" s="34"/>
      <c r="HAT13" s="34"/>
      <c r="HAU13" s="34"/>
      <c r="HAV13" s="34"/>
      <c r="HAW13" s="34"/>
      <c r="HAX13" s="34"/>
      <c r="HAY13" s="34"/>
      <c r="HAZ13" s="34"/>
      <c r="HBA13" s="34"/>
      <c r="HBB13" s="34"/>
      <c r="HBC13" s="34"/>
      <c r="HBD13" s="34"/>
      <c r="HBE13" s="34"/>
      <c r="HBF13" s="34"/>
      <c r="HBG13" s="34"/>
      <c r="HBH13" s="34"/>
      <c r="HBI13" s="34"/>
      <c r="HBJ13" s="34"/>
      <c r="HBK13" s="34"/>
      <c r="HBL13" s="34"/>
      <c r="HBM13" s="34"/>
      <c r="HBN13" s="34"/>
      <c r="HBO13" s="34"/>
      <c r="HBP13" s="34"/>
      <c r="HBQ13" s="34"/>
      <c r="HBR13" s="34"/>
      <c r="HBS13" s="34"/>
      <c r="HBT13" s="34"/>
      <c r="HBU13" s="34"/>
      <c r="HBV13" s="34"/>
      <c r="HBW13" s="34"/>
      <c r="HBX13" s="34"/>
      <c r="HBY13" s="34"/>
      <c r="HBZ13" s="34"/>
      <c r="HCA13" s="34"/>
      <c r="HCB13" s="34"/>
      <c r="HCC13" s="34"/>
      <c r="HCD13" s="34"/>
      <c r="HCE13" s="34"/>
      <c r="HCF13" s="34"/>
      <c r="HCG13" s="34"/>
      <c r="HCH13" s="34"/>
      <c r="HCI13" s="34"/>
      <c r="HCJ13" s="34"/>
      <c r="HCK13" s="34"/>
      <c r="HCL13" s="34"/>
      <c r="HCM13" s="34"/>
      <c r="HCN13" s="34"/>
      <c r="HCO13" s="34"/>
      <c r="HCP13" s="34"/>
      <c r="HCQ13" s="34"/>
      <c r="HCR13" s="34"/>
      <c r="HCS13" s="34"/>
      <c r="HCT13" s="34"/>
      <c r="HCU13" s="34"/>
      <c r="HCV13" s="34"/>
      <c r="HCW13" s="34"/>
      <c r="HCX13" s="34"/>
      <c r="HCY13" s="34"/>
      <c r="HCZ13" s="34"/>
      <c r="HDA13" s="34"/>
      <c r="HDB13" s="34"/>
      <c r="HDC13" s="34"/>
      <c r="HDD13" s="34"/>
      <c r="HDE13" s="34"/>
      <c r="HDF13" s="34"/>
      <c r="HDG13" s="34"/>
      <c r="HDH13" s="34"/>
      <c r="HDI13" s="34"/>
      <c r="HDJ13" s="34"/>
      <c r="HDK13" s="34"/>
      <c r="HDL13" s="34"/>
      <c r="HDM13" s="34"/>
      <c r="HDN13" s="34"/>
      <c r="HDO13" s="34"/>
      <c r="HDP13" s="34"/>
      <c r="HDQ13" s="34"/>
      <c r="HDR13" s="34"/>
      <c r="HDS13" s="34"/>
      <c r="HDT13" s="34"/>
      <c r="HDU13" s="34"/>
      <c r="HDV13" s="34"/>
      <c r="HDW13" s="34"/>
      <c r="HDX13" s="34"/>
      <c r="HDY13" s="34"/>
      <c r="HDZ13" s="34"/>
      <c r="HEA13" s="34"/>
      <c r="HEB13" s="34"/>
      <c r="HEC13" s="34"/>
      <c r="HED13" s="34"/>
      <c r="HEE13" s="34"/>
      <c r="HEF13" s="34"/>
      <c r="HEG13" s="34"/>
      <c r="HEH13" s="34"/>
      <c r="HEI13" s="34"/>
      <c r="HEJ13" s="34"/>
      <c r="HEK13" s="34"/>
      <c r="HEL13" s="34"/>
      <c r="HEM13" s="34"/>
      <c r="HEN13" s="34"/>
      <c r="HEO13" s="34"/>
      <c r="HEP13" s="34"/>
      <c r="HEQ13" s="34"/>
      <c r="HER13" s="34"/>
      <c r="HES13" s="34"/>
      <c r="HET13" s="34"/>
      <c r="HEU13" s="34"/>
      <c r="HEV13" s="34"/>
      <c r="HEW13" s="34"/>
      <c r="HEX13" s="34"/>
      <c r="HEY13" s="34"/>
      <c r="HEZ13" s="34"/>
      <c r="HFA13" s="34"/>
      <c r="HFB13" s="34"/>
      <c r="HFC13" s="34"/>
      <c r="HFD13" s="34"/>
      <c r="HFE13" s="34"/>
      <c r="HFF13" s="34"/>
      <c r="HFG13" s="34"/>
      <c r="HFH13" s="34"/>
      <c r="HFI13" s="34"/>
      <c r="HFJ13" s="34"/>
      <c r="HFK13" s="34"/>
      <c r="HFL13" s="34"/>
      <c r="HFM13" s="34"/>
      <c r="HFN13" s="34"/>
      <c r="HFO13" s="34"/>
      <c r="HFP13" s="34"/>
      <c r="HFQ13" s="34"/>
      <c r="HFR13" s="34"/>
      <c r="HFS13" s="34"/>
      <c r="HFT13" s="34"/>
      <c r="HFU13" s="34"/>
      <c r="HFV13" s="34"/>
      <c r="HFW13" s="34"/>
      <c r="HFX13" s="34"/>
      <c r="HFY13" s="34"/>
      <c r="HFZ13" s="34"/>
      <c r="HGA13" s="34"/>
      <c r="HGB13" s="34"/>
      <c r="HGC13" s="34"/>
      <c r="HGD13" s="34"/>
      <c r="HGE13" s="34"/>
      <c r="HGF13" s="34"/>
      <c r="HGG13" s="34"/>
      <c r="HGH13" s="34"/>
      <c r="HGI13" s="34"/>
      <c r="HGJ13" s="34"/>
      <c r="HGK13" s="34"/>
      <c r="HGL13" s="34"/>
      <c r="HGM13" s="34"/>
      <c r="HGN13" s="34"/>
      <c r="HGO13" s="34"/>
      <c r="HGP13" s="34"/>
      <c r="HGQ13" s="34"/>
      <c r="HGR13" s="34"/>
      <c r="HGS13" s="34"/>
      <c r="HGT13" s="34"/>
      <c r="HGU13" s="34"/>
      <c r="HGV13" s="34"/>
      <c r="HGW13" s="34"/>
      <c r="HGX13" s="34"/>
      <c r="HGY13" s="34"/>
      <c r="HGZ13" s="34"/>
      <c r="HHA13" s="34"/>
      <c r="HHB13" s="34"/>
      <c r="HHC13" s="34"/>
      <c r="HHD13" s="34"/>
      <c r="HHE13" s="34"/>
      <c r="HHF13" s="34"/>
      <c r="HHG13" s="34"/>
      <c r="HHH13" s="34"/>
      <c r="HHI13" s="34"/>
      <c r="HHJ13" s="34"/>
      <c r="HHK13" s="34"/>
      <c r="HHL13" s="34"/>
      <c r="HHM13" s="34"/>
      <c r="HHN13" s="34"/>
      <c r="HHO13" s="34"/>
      <c r="HHP13" s="34"/>
      <c r="HHQ13" s="34"/>
      <c r="HHR13" s="34"/>
      <c r="HHS13" s="34"/>
      <c r="HHT13" s="34"/>
      <c r="HHU13" s="34"/>
      <c r="HHV13" s="34"/>
      <c r="HHW13" s="34"/>
      <c r="HHX13" s="34"/>
      <c r="HHY13" s="34"/>
      <c r="HHZ13" s="34"/>
      <c r="HIA13" s="34"/>
      <c r="HIB13" s="34"/>
      <c r="HIC13" s="34"/>
      <c r="HID13" s="34"/>
      <c r="HIE13" s="34"/>
      <c r="HIF13" s="34"/>
      <c r="HIG13" s="34"/>
      <c r="HIH13" s="34"/>
      <c r="HII13" s="34"/>
      <c r="HIJ13" s="34"/>
      <c r="HIK13" s="34"/>
      <c r="HIL13" s="34"/>
      <c r="HIM13" s="34"/>
      <c r="HIN13" s="34"/>
      <c r="HIO13" s="34"/>
      <c r="HIP13" s="34"/>
      <c r="HIQ13" s="34"/>
      <c r="HIR13" s="34"/>
      <c r="HIS13" s="34"/>
      <c r="HIT13" s="34"/>
      <c r="HIU13" s="34"/>
      <c r="HIV13" s="34"/>
      <c r="HIW13" s="34"/>
      <c r="HIX13" s="34"/>
      <c r="HIY13" s="34"/>
      <c r="HIZ13" s="34"/>
      <c r="HJA13" s="34"/>
      <c r="HJB13" s="34"/>
      <c r="HJC13" s="34"/>
      <c r="HJD13" s="34"/>
      <c r="HJE13" s="34"/>
      <c r="HJF13" s="34"/>
      <c r="HJG13" s="34"/>
      <c r="HJH13" s="34"/>
      <c r="HJI13" s="34"/>
      <c r="HJJ13" s="34"/>
      <c r="HJK13" s="34"/>
      <c r="HJL13" s="34"/>
      <c r="HJM13" s="34"/>
      <c r="HJN13" s="34"/>
      <c r="HJO13" s="34"/>
      <c r="HJP13" s="34"/>
      <c r="HJQ13" s="34"/>
      <c r="HJR13" s="34"/>
      <c r="HJS13" s="34"/>
      <c r="HJT13" s="34"/>
      <c r="HJU13" s="34"/>
      <c r="HJV13" s="34"/>
      <c r="HJW13" s="34"/>
      <c r="HJX13" s="34"/>
      <c r="HJY13" s="34"/>
      <c r="HJZ13" s="34"/>
      <c r="HKA13" s="34"/>
      <c r="HKB13" s="34"/>
      <c r="HKC13" s="34"/>
      <c r="HKD13" s="34"/>
      <c r="HKE13" s="34"/>
      <c r="HKF13" s="34"/>
      <c r="HKG13" s="34"/>
      <c r="HKH13" s="34"/>
      <c r="HKI13" s="34"/>
      <c r="HKJ13" s="34"/>
      <c r="HKK13" s="34"/>
      <c r="HKL13" s="34"/>
      <c r="HKM13" s="34"/>
      <c r="HKN13" s="34"/>
      <c r="HKO13" s="34"/>
      <c r="HKP13" s="34"/>
      <c r="HKQ13" s="34"/>
      <c r="HKR13" s="34"/>
      <c r="HKS13" s="34"/>
      <c r="HKT13" s="34"/>
      <c r="HKU13" s="34"/>
      <c r="HKV13" s="34"/>
      <c r="HKW13" s="34"/>
      <c r="HKX13" s="34"/>
      <c r="HKY13" s="34"/>
      <c r="HKZ13" s="34"/>
      <c r="HLA13" s="34"/>
      <c r="HLB13" s="34"/>
      <c r="HLC13" s="34"/>
      <c r="HLD13" s="34"/>
      <c r="HLE13" s="34"/>
      <c r="HLF13" s="34"/>
      <c r="HLG13" s="34"/>
      <c r="HLH13" s="34"/>
      <c r="HLI13" s="34"/>
      <c r="HLJ13" s="34"/>
      <c r="HLK13" s="34"/>
      <c r="HLL13" s="34"/>
      <c r="HLM13" s="34"/>
      <c r="HLN13" s="34"/>
      <c r="HLO13" s="34"/>
      <c r="HLP13" s="34"/>
      <c r="HLQ13" s="34"/>
      <c r="HLR13" s="34"/>
      <c r="HLS13" s="34"/>
      <c r="HLT13" s="34"/>
      <c r="HLU13" s="34"/>
      <c r="HLV13" s="34"/>
      <c r="HLW13" s="34"/>
      <c r="HLX13" s="34"/>
      <c r="HLY13" s="34"/>
      <c r="HLZ13" s="34"/>
      <c r="HMA13" s="34"/>
      <c r="HMB13" s="34"/>
      <c r="HMC13" s="34"/>
      <c r="HMD13" s="34"/>
      <c r="HME13" s="34"/>
      <c r="HMF13" s="34"/>
      <c r="HMG13" s="34"/>
      <c r="HMH13" s="34"/>
      <c r="HMI13" s="34"/>
      <c r="HMJ13" s="34"/>
      <c r="HMK13" s="34"/>
      <c r="HML13" s="34"/>
      <c r="HMM13" s="34"/>
      <c r="HMN13" s="34"/>
      <c r="HMO13" s="34"/>
      <c r="HMP13" s="34"/>
      <c r="HMQ13" s="34"/>
      <c r="HMR13" s="34"/>
      <c r="HMS13" s="34"/>
      <c r="HMT13" s="34"/>
      <c r="HMU13" s="34"/>
      <c r="HMV13" s="34"/>
      <c r="HMW13" s="34"/>
      <c r="HMX13" s="34"/>
      <c r="HMY13" s="34"/>
      <c r="HMZ13" s="34"/>
      <c r="HNA13" s="34"/>
      <c r="HNB13" s="34"/>
      <c r="HNC13" s="34"/>
      <c r="HND13" s="34"/>
      <c r="HNE13" s="34"/>
      <c r="HNF13" s="34"/>
      <c r="HNG13" s="34"/>
      <c r="HNH13" s="34"/>
      <c r="HNI13" s="34"/>
      <c r="HNJ13" s="34"/>
      <c r="HNK13" s="34"/>
      <c r="HNL13" s="34"/>
      <c r="HNM13" s="34"/>
      <c r="HNN13" s="34"/>
      <c r="HNO13" s="34"/>
      <c r="HNP13" s="34"/>
      <c r="HNQ13" s="34"/>
      <c r="HNR13" s="34"/>
      <c r="HNS13" s="34"/>
      <c r="HNT13" s="34"/>
      <c r="HNU13" s="34"/>
      <c r="HNV13" s="34"/>
      <c r="HNW13" s="34"/>
      <c r="HNX13" s="34"/>
      <c r="HNY13" s="34"/>
      <c r="HNZ13" s="34"/>
      <c r="HOA13" s="34"/>
      <c r="HOB13" s="34"/>
      <c r="HOC13" s="34"/>
      <c r="HOD13" s="34"/>
      <c r="HOE13" s="34"/>
      <c r="HOF13" s="34"/>
      <c r="HOG13" s="34"/>
      <c r="HOH13" s="34"/>
      <c r="HOI13" s="34"/>
      <c r="HOJ13" s="34"/>
      <c r="HOK13" s="34"/>
      <c r="HOL13" s="34"/>
      <c r="HOM13" s="34"/>
      <c r="HON13" s="34"/>
      <c r="HOO13" s="34"/>
      <c r="HOP13" s="34"/>
      <c r="HOQ13" s="34"/>
      <c r="HOR13" s="34"/>
      <c r="HOS13" s="34"/>
      <c r="HOT13" s="34"/>
      <c r="HOU13" s="34"/>
      <c r="HOV13" s="34"/>
      <c r="HOW13" s="34"/>
      <c r="HOX13" s="34"/>
      <c r="HOY13" s="34"/>
      <c r="HOZ13" s="34"/>
      <c r="HPA13" s="34"/>
      <c r="HPB13" s="34"/>
      <c r="HPC13" s="34"/>
      <c r="HPD13" s="34"/>
      <c r="HPE13" s="34"/>
      <c r="HPF13" s="34"/>
      <c r="HPG13" s="34"/>
      <c r="HPH13" s="34"/>
      <c r="HPI13" s="34"/>
      <c r="HPJ13" s="34"/>
      <c r="HPK13" s="34"/>
      <c r="HPL13" s="34"/>
      <c r="HPM13" s="34"/>
      <c r="HPN13" s="34"/>
      <c r="HPO13" s="34"/>
      <c r="HPP13" s="34"/>
      <c r="HPQ13" s="34"/>
      <c r="HPR13" s="34"/>
      <c r="HPS13" s="34"/>
      <c r="HPT13" s="34"/>
      <c r="HPU13" s="34"/>
      <c r="HPV13" s="34"/>
      <c r="HPW13" s="34"/>
      <c r="HPX13" s="34"/>
      <c r="HPY13" s="34"/>
      <c r="HPZ13" s="34"/>
      <c r="HQA13" s="34"/>
      <c r="HQB13" s="34"/>
      <c r="HQC13" s="34"/>
      <c r="HQD13" s="34"/>
      <c r="HQE13" s="34"/>
      <c r="HQF13" s="34"/>
      <c r="HQG13" s="34"/>
      <c r="HQH13" s="34"/>
      <c r="HQI13" s="34"/>
      <c r="HQJ13" s="34"/>
      <c r="HQK13" s="34"/>
      <c r="HQL13" s="34"/>
      <c r="HQM13" s="34"/>
      <c r="HQN13" s="34"/>
      <c r="HQO13" s="34"/>
      <c r="HQP13" s="34"/>
      <c r="HQQ13" s="34"/>
      <c r="HQR13" s="34"/>
      <c r="HQS13" s="34"/>
      <c r="HQT13" s="34"/>
      <c r="HQU13" s="34"/>
      <c r="HQV13" s="34"/>
      <c r="HQW13" s="34"/>
      <c r="HQX13" s="34"/>
      <c r="HQY13" s="34"/>
      <c r="HQZ13" s="34"/>
      <c r="HRA13" s="34"/>
      <c r="HRB13" s="34"/>
      <c r="HRC13" s="34"/>
      <c r="HRD13" s="34"/>
      <c r="HRE13" s="34"/>
      <c r="HRF13" s="34"/>
      <c r="HRG13" s="34"/>
      <c r="HRH13" s="34"/>
      <c r="HRI13" s="34"/>
      <c r="HRJ13" s="34"/>
      <c r="HRK13" s="34"/>
      <c r="HRL13" s="34"/>
      <c r="HRM13" s="34"/>
      <c r="HRN13" s="34"/>
      <c r="HRO13" s="34"/>
      <c r="HRP13" s="34"/>
      <c r="HRQ13" s="34"/>
      <c r="HRR13" s="34"/>
      <c r="HRS13" s="34"/>
      <c r="HRT13" s="34"/>
      <c r="HRU13" s="34"/>
      <c r="HRV13" s="34"/>
      <c r="HRW13" s="34"/>
      <c r="HRX13" s="34"/>
      <c r="HRY13" s="34"/>
      <c r="HRZ13" s="34"/>
      <c r="HSA13" s="34"/>
      <c r="HSB13" s="34"/>
      <c r="HSC13" s="34"/>
      <c r="HSD13" s="34"/>
      <c r="HSE13" s="34"/>
      <c r="HSF13" s="34"/>
      <c r="HSG13" s="34"/>
      <c r="HSH13" s="34"/>
      <c r="HSI13" s="34"/>
      <c r="HSJ13" s="34"/>
      <c r="HSK13" s="34"/>
      <c r="HSL13" s="34"/>
      <c r="HSM13" s="34"/>
      <c r="HSN13" s="34"/>
      <c r="HSO13" s="34"/>
      <c r="HSP13" s="34"/>
      <c r="HSQ13" s="34"/>
      <c r="HSR13" s="34"/>
      <c r="HSS13" s="34"/>
      <c r="HST13" s="34"/>
      <c r="HSU13" s="34"/>
      <c r="HSV13" s="34"/>
      <c r="HSW13" s="34"/>
      <c r="HSX13" s="34"/>
      <c r="HSY13" s="34"/>
      <c r="HSZ13" s="34"/>
      <c r="HTA13" s="34"/>
      <c r="HTB13" s="34"/>
      <c r="HTC13" s="34"/>
      <c r="HTD13" s="34"/>
      <c r="HTE13" s="34"/>
      <c r="HTF13" s="34"/>
      <c r="HTG13" s="34"/>
      <c r="HTH13" s="34"/>
      <c r="HTI13" s="34"/>
      <c r="HTJ13" s="34"/>
      <c r="HTK13" s="34"/>
      <c r="HTL13" s="34"/>
      <c r="HTM13" s="34"/>
      <c r="HTN13" s="34"/>
      <c r="HTO13" s="34"/>
      <c r="HTP13" s="34"/>
      <c r="HTQ13" s="34"/>
      <c r="HTR13" s="34"/>
      <c r="HTS13" s="34"/>
      <c r="HTT13" s="34"/>
      <c r="HTU13" s="34"/>
      <c r="HTV13" s="34"/>
      <c r="HTW13" s="34"/>
      <c r="HTX13" s="34"/>
      <c r="HTY13" s="34"/>
      <c r="HTZ13" s="34"/>
      <c r="HUA13" s="34"/>
      <c r="HUB13" s="34"/>
      <c r="HUC13" s="34"/>
      <c r="HUD13" s="34"/>
      <c r="HUE13" s="34"/>
      <c r="HUF13" s="34"/>
      <c r="HUG13" s="34"/>
      <c r="HUH13" s="34"/>
      <c r="HUI13" s="34"/>
      <c r="HUJ13" s="34"/>
      <c r="HUK13" s="34"/>
      <c r="HUL13" s="34"/>
      <c r="HUM13" s="34"/>
      <c r="HUN13" s="34"/>
      <c r="HUO13" s="34"/>
      <c r="HUP13" s="34"/>
      <c r="HUQ13" s="34"/>
      <c r="HUR13" s="34"/>
      <c r="HUS13" s="34"/>
      <c r="HUT13" s="34"/>
      <c r="HUU13" s="34"/>
      <c r="HUV13" s="34"/>
      <c r="HUW13" s="34"/>
      <c r="HUX13" s="34"/>
      <c r="HUY13" s="34"/>
      <c r="HUZ13" s="34"/>
      <c r="HVA13" s="34"/>
      <c r="HVB13" s="34"/>
      <c r="HVC13" s="34"/>
      <c r="HVD13" s="34"/>
      <c r="HVE13" s="34"/>
      <c r="HVF13" s="34"/>
      <c r="HVG13" s="34"/>
      <c r="HVH13" s="34"/>
      <c r="HVI13" s="34"/>
      <c r="HVJ13" s="34"/>
      <c r="HVK13" s="34"/>
      <c r="HVL13" s="34"/>
      <c r="HVM13" s="34"/>
      <c r="HVN13" s="34"/>
      <c r="HVO13" s="34"/>
      <c r="HVP13" s="34"/>
      <c r="HVQ13" s="34"/>
      <c r="HVR13" s="34"/>
      <c r="HVS13" s="34"/>
      <c r="HVT13" s="34"/>
      <c r="HVU13" s="34"/>
      <c r="HVV13" s="34"/>
      <c r="HVW13" s="34"/>
      <c r="HVX13" s="34"/>
      <c r="HVY13" s="34"/>
      <c r="HVZ13" s="34"/>
      <c r="HWA13" s="34"/>
      <c r="HWB13" s="34"/>
      <c r="HWC13" s="34"/>
      <c r="HWD13" s="34"/>
      <c r="HWE13" s="34"/>
      <c r="HWF13" s="34"/>
      <c r="HWG13" s="34"/>
      <c r="HWH13" s="34"/>
      <c r="HWI13" s="34"/>
      <c r="HWJ13" s="34"/>
      <c r="HWK13" s="34"/>
      <c r="HWL13" s="34"/>
      <c r="HWM13" s="34"/>
      <c r="HWN13" s="34"/>
      <c r="HWO13" s="34"/>
      <c r="HWP13" s="34"/>
      <c r="HWQ13" s="34"/>
      <c r="HWR13" s="34"/>
      <c r="HWS13" s="34"/>
      <c r="HWT13" s="34"/>
      <c r="HWU13" s="34"/>
      <c r="HWV13" s="34"/>
      <c r="HWW13" s="34"/>
      <c r="HWX13" s="34"/>
      <c r="HWY13" s="34"/>
      <c r="HWZ13" s="34"/>
      <c r="HXA13" s="34"/>
      <c r="HXB13" s="34"/>
      <c r="HXC13" s="34"/>
      <c r="HXD13" s="34"/>
      <c r="HXE13" s="34"/>
      <c r="HXF13" s="34"/>
      <c r="HXG13" s="34"/>
      <c r="HXH13" s="34"/>
      <c r="HXI13" s="34"/>
      <c r="HXJ13" s="34"/>
      <c r="HXK13" s="34"/>
      <c r="HXL13" s="34"/>
      <c r="HXM13" s="34"/>
      <c r="HXN13" s="34"/>
      <c r="HXO13" s="34"/>
      <c r="HXP13" s="34"/>
      <c r="HXQ13" s="34"/>
      <c r="HXR13" s="34"/>
      <c r="HXS13" s="34"/>
      <c r="HXT13" s="34"/>
      <c r="HXU13" s="34"/>
      <c r="HXV13" s="34"/>
      <c r="HXW13" s="34"/>
      <c r="HXX13" s="34"/>
      <c r="HXY13" s="34"/>
      <c r="HXZ13" s="34"/>
      <c r="HYA13" s="34"/>
      <c r="HYB13" s="34"/>
      <c r="HYC13" s="34"/>
      <c r="HYD13" s="34"/>
      <c r="HYE13" s="34"/>
      <c r="HYF13" s="34"/>
      <c r="HYG13" s="34"/>
      <c r="HYH13" s="34"/>
      <c r="HYI13" s="34"/>
      <c r="HYJ13" s="34"/>
      <c r="HYK13" s="34"/>
      <c r="HYL13" s="34"/>
      <c r="HYM13" s="34"/>
      <c r="HYN13" s="34"/>
      <c r="HYO13" s="34"/>
      <c r="HYP13" s="34"/>
      <c r="HYQ13" s="34"/>
      <c r="HYR13" s="34"/>
      <c r="HYS13" s="34"/>
      <c r="HYT13" s="34"/>
      <c r="HYU13" s="34"/>
      <c r="HYV13" s="34"/>
      <c r="HYW13" s="34"/>
      <c r="HYX13" s="34"/>
      <c r="HYY13" s="34"/>
      <c r="HYZ13" s="34"/>
      <c r="HZA13" s="34"/>
      <c r="HZB13" s="34"/>
      <c r="HZC13" s="34"/>
      <c r="HZD13" s="34"/>
      <c r="HZE13" s="34"/>
      <c r="HZF13" s="34"/>
      <c r="HZG13" s="34"/>
      <c r="HZH13" s="34"/>
      <c r="HZI13" s="34"/>
      <c r="HZJ13" s="34"/>
      <c r="HZK13" s="34"/>
      <c r="HZL13" s="34"/>
      <c r="HZM13" s="34"/>
      <c r="HZN13" s="34"/>
      <c r="HZO13" s="34"/>
      <c r="HZP13" s="34"/>
      <c r="HZQ13" s="34"/>
      <c r="HZR13" s="34"/>
      <c r="HZS13" s="34"/>
      <c r="HZT13" s="34"/>
      <c r="HZU13" s="34"/>
      <c r="HZV13" s="34"/>
      <c r="HZW13" s="34"/>
      <c r="HZX13" s="34"/>
      <c r="HZY13" s="34"/>
      <c r="HZZ13" s="34"/>
      <c r="IAA13" s="34"/>
      <c r="IAB13" s="34"/>
      <c r="IAC13" s="34"/>
      <c r="IAD13" s="34"/>
      <c r="IAE13" s="34"/>
      <c r="IAF13" s="34"/>
      <c r="IAG13" s="34"/>
      <c r="IAH13" s="34"/>
      <c r="IAI13" s="34"/>
      <c r="IAJ13" s="34"/>
      <c r="IAK13" s="34"/>
      <c r="IAL13" s="34"/>
      <c r="IAM13" s="34"/>
      <c r="IAN13" s="34"/>
      <c r="IAO13" s="34"/>
      <c r="IAP13" s="34"/>
      <c r="IAQ13" s="34"/>
      <c r="IAR13" s="34"/>
      <c r="IAS13" s="34"/>
      <c r="IAT13" s="34"/>
      <c r="IAU13" s="34"/>
      <c r="IAV13" s="34"/>
      <c r="IAW13" s="34"/>
      <c r="IAX13" s="34"/>
      <c r="IAY13" s="34"/>
      <c r="IAZ13" s="34"/>
      <c r="IBA13" s="34"/>
      <c r="IBB13" s="34"/>
      <c r="IBC13" s="34"/>
      <c r="IBD13" s="34"/>
      <c r="IBE13" s="34"/>
      <c r="IBF13" s="34"/>
      <c r="IBG13" s="34"/>
      <c r="IBH13" s="34"/>
      <c r="IBI13" s="34"/>
      <c r="IBJ13" s="34"/>
      <c r="IBK13" s="34"/>
      <c r="IBL13" s="34"/>
      <c r="IBM13" s="34"/>
      <c r="IBN13" s="34"/>
      <c r="IBO13" s="34"/>
      <c r="IBP13" s="34"/>
      <c r="IBQ13" s="34"/>
      <c r="IBR13" s="34"/>
      <c r="IBS13" s="34"/>
      <c r="IBT13" s="34"/>
      <c r="IBU13" s="34"/>
      <c r="IBV13" s="34"/>
      <c r="IBW13" s="34"/>
      <c r="IBX13" s="34"/>
      <c r="IBY13" s="34"/>
      <c r="IBZ13" s="34"/>
      <c r="ICA13" s="34"/>
      <c r="ICB13" s="34"/>
      <c r="ICC13" s="34"/>
      <c r="ICD13" s="34"/>
      <c r="ICE13" s="34"/>
      <c r="ICF13" s="34"/>
      <c r="ICG13" s="34"/>
      <c r="ICH13" s="34"/>
      <c r="ICI13" s="34"/>
      <c r="ICJ13" s="34"/>
      <c r="ICK13" s="34"/>
      <c r="ICL13" s="34"/>
      <c r="ICM13" s="34"/>
      <c r="ICN13" s="34"/>
      <c r="ICO13" s="34"/>
      <c r="ICP13" s="34"/>
      <c r="ICQ13" s="34"/>
      <c r="ICR13" s="34"/>
      <c r="ICS13" s="34"/>
      <c r="ICT13" s="34"/>
      <c r="ICU13" s="34"/>
      <c r="ICV13" s="34"/>
      <c r="ICW13" s="34"/>
      <c r="ICX13" s="34"/>
      <c r="ICY13" s="34"/>
      <c r="ICZ13" s="34"/>
      <c r="IDA13" s="34"/>
      <c r="IDB13" s="34"/>
      <c r="IDC13" s="34"/>
      <c r="IDD13" s="34"/>
      <c r="IDE13" s="34"/>
      <c r="IDF13" s="34"/>
      <c r="IDG13" s="34"/>
      <c r="IDH13" s="34"/>
      <c r="IDI13" s="34"/>
      <c r="IDJ13" s="34"/>
      <c r="IDK13" s="34"/>
      <c r="IDL13" s="34"/>
      <c r="IDM13" s="34"/>
      <c r="IDN13" s="34"/>
      <c r="IDO13" s="34"/>
      <c r="IDP13" s="34"/>
      <c r="IDQ13" s="34"/>
      <c r="IDR13" s="34"/>
      <c r="IDS13" s="34"/>
      <c r="IDT13" s="34"/>
      <c r="IDU13" s="34"/>
      <c r="IDV13" s="34"/>
      <c r="IDW13" s="34"/>
      <c r="IDX13" s="34"/>
      <c r="IDY13" s="34"/>
      <c r="IDZ13" s="34"/>
      <c r="IEA13" s="34"/>
      <c r="IEB13" s="34"/>
      <c r="IEC13" s="34"/>
      <c r="IED13" s="34"/>
      <c r="IEE13" s="34"/>
      <c r="IEF13" s="34"/>
      <c r="IEG13" s="34"/>
      <c r="IEH13" s="34"/>
      <c r="IEI13" s="34"/>
      <c r="IEJ13" s="34"/>
      <c r="IEK13" s="34"/>
      <c r="IEL13" s="34"/>
      <c r="IEM13" s="34"/>
      <c r="IEN13" s="34"/>
      <c r="IEO13" s="34"/>
      <c r="IEP13" s="34"/>
      <c r="IEQ13" s="34"/>
      <c r="IER13" s="34"/>
      <c r="IES13" s="34"/>
      <c r="IET13" s="34"/>
      <c r="IEU13" s="34"/>
      <c r="IEV13" s="34"/>
      <c r="IEW13" s="34"/>
      <c r="IEX13" s="34"/>
      <c r="IEY13" s="34"/>
      <c r="IEZ13" s="34"/>
      <c r="IFA13" s="34"/>
      <c r="IFB13" s="34"/>
      <c r="IFC13" s="34"/>
      <c r="IFD13" s="34"/>
      <c r="IFE13" s="34"/>
      <c r="IFF13" s="34"/>
      <c r="IFG13" s="34"/>
      <c r="IFH13" s="34"/>
      <c r="IFI13" s="34"/>
      <c r="IFJ13" s="34"/>
      <c r="IFK13" s="34"/>
      <c r="IFL13" s="34"/>
      <c r="IFM13" s="34"/>
      <c r="IFN13" s="34"/>
      <c r="IFO13" s="34"/>
      <c r="IFP13" s="34"/>
      <c r="IFQ13" s="34"/>
      <c r="IFR13" s="34"/>
      <c r="IFS13" s="34"/>
      <c r="IFT13" s="34"/>
      <c r="IFU13" s="34"/>
      <c r="IFV13" s="34"/>
      <c r="IFW13" s="34"/>
      <c r="IFX13" s="34"/>
      <c r="IFY13" s="34"/>
      <c r="IFZ13" s="34"/>
      <c r="IGA13" s="34"/>
      <c r="IGB13" s="34"/>
      <c r="IGC13" s="34"/>
      <c r="IGD13" s="34"/>
      <c r="IGE13" s="34"/>
      <c r="IGF13" s="34"/>
      <c r="IGG13" s="34"/>
      <c r="IGH13" s="34"/>
      <c r="IGI13" s="34"/>
      <c r="IGJ13" s="34"/>
      <c r="IGK13" s="34"/>
      <c r="IGL13" s="34"/>
      <c r="IGM13" s="34"/>
      <c r="IGN13" s="34"/>
      <c r="IGO13" s="34"/>
      <c r="IGP13" s="34"/>
      <c r="IGQ13" s="34"/>
      <c r="IGR13" s="34"/>
      <c r="IGS13" s="34"/>
      <c r="IGT13" s="34"/>
      <c r="IGU13" s="34"/>
      <c r="IGV13" s="34"/>
      <c r="IGW13" s="34"/>
      <c r="IGX13" s="34"/>
      <c r="IGY13" s="34"/>
      <c r="IGZ13" s="34"/>
      <c r="IHA13" s="34"/>
      <c r="IHB13" s="34"/>
      <c r="IHC13" s="34"/>
      <c r="IHD13" s="34"/>
      <c r="IHE13" s="34"/>
      <c r="IHF13" s="34"/>
      <c r="IHG13" s="34"/>
      <c r="IHH13" s="34"/>
      <c r="IHI13" s="34"/>
      <c r="IHJ13" s="34"/>
      <c r="IHK13" s="34"/>
      <c r="IHL13" s="34"/>
      <c r="IHM13" s="34"/>
      <c r="IHN13" s="34"/>
      <c r="IHO13" s="34"/>
      <c r="IHP13" s="34"/>
      <c r="IHQ13" s="34"/>
      <c r="IHR13" s="34"/>
      <c r="IHS13" s="34"/>
      <c r="IHT13" s="34"/>
      <c r="IHU13" s="34"/>
      <c r="IHV13" s="34"/>
      <c r="IHW13" s="34"/>
      <c r="IHX13" s="34"/>
      <c r="IHY13" s="34"/>
      <c r="IHZ13" s="34"/>
      <c r="IIA13" s="34"/>
      <c r="IIB13" s="34"/>
      <c r="IIC13" s="34"/>
      <c r="IID13" s="34"/>
      <c r="IIE13" s="34"/>
      <c r="IIF13" s="34"/>
      <c r="IIG13" s="34"/>
      <c r="IIH13" s="34"/>
      <c r="III13" s="34"/>
      <c r="IIJ13" s="34"/>
      <c r="IIK13" s="34"/>
      <c r="IIL13" s="34"/>
      <c r="IIM13" s="34"/>
      <c r="IIN13" s="34"/>
      <c r="IIO13" s="34"/>
      <c r="IIP13" s="34"/>
      <c r="IIQ13" s="34"/>
      <c r="IIR13" s="34"/>
      <c r="IIS13" s="34"/>
      <c r="IIT13" s="34"/>
      <c r="IIU13" s="34"/>
      <c r="IIV13" s="34"/>
      <c r="IIW13" s="34"/>
      <c r="IIX13" s="34"/>
      <c r="IIY13" s="34"/>
      <c r="IIZ13" s="34"/>
      <c r="IJA13" s="34"/>
      <c r="IJB13" s="34"/>
      <c r="IJC13" s="34"/>
      <c r="IJD13" s="34"/>
      <c r="IJE13" s="34"/>
      <c r="IJF13" s="34"/>
      <c r="IJG13" s="34"/>
      <c r="IJH13" s="34"/>
      <c r="IJI13" s="34"/>
      <c r="IJJ13" s="34"/>
      <c r="IJK13" s="34"/>
      <c r="IJL13" s="34"/>
      <c r="IJM13" s="34"/>
      <c r="IJN13" s="34"/>
      <c r="IJO13" s="34"/>
      <c r="IJP13" s="34"/>
      <c r="IJQ13" s="34"/>
      <c r="IJR13" s="34"/>
      <c r="IJS13" s="34"/>
      <c r="IJT13" s="34"/>
      <c r="IJU13" s="34"/>
      <c r="IJV13" s="34"/>
      <c r="IJW13" s="34"/>
      <c r="IJX13" s="34"/>
      <c r="IJY13" s="34"/>
      <c r="IJZ13" s="34"/>
      <c r="IKA13" s="34"/>
      <c r="IKB13" s="34"/>
      <c r="IKC13" s="34"/>
      <c r="IKD13" s="34"/>
      <c r="IKE13" s="34"/>
      <c r="IKF13" s="34"/>
      <c r="IKG13" s="34"/>
      <c r="IKH13" s="34"/>
      <c r="IKI13" s="34"/>
      <c r="IKJ13" s="34"/>
      <c r="IKK13" s="34"/>
      <c r="IKL13" s="34"/>
      <c r="IKM13" s="34"/>
      <c r="IKN13" s="34"/>
      <c r="IKO13" s="34"/>
      <c r="IKP13" s="34"/>
      <c r="IKQ13" s="34"/>
      <c r="IKR13" s="34"/>
      <c r="IKS13" s="34"/>
      <c r="IKT13" s="34"/>
      <c r="IKU13" s="34"/>
      <c r="IKV13" s="34"/>
      <c r="IKW13" s="34"/>
      <c r="IKX13" s="34"/>
      <c r="IKY13" s="34"/>
      <c r="IKZ13" s="34"/>
      <c r="ILA13" s="34"/>
      <c r="ILB13" s="34"/>
      <c r="ILC13" s="34"/>
      <c r="ILD13" s="34"/>
      <c r="ILE13" s="34"/>
      <c r="ILF13" s="34"/>
      <c r="ILG13" s="34"/>
      <c r="ILH13" s="34"/>
      <c r="ILI13" s="34"/>
      <c r="ILJ13" s="34"/>
      <c r="ILK13" s="34"/>
      <c r="ILL13" s="34"/>
      <c r="ILM13" s="34"/>
      <c r="ILN13" s="34"/>
      <c r="ILO13" s="34"/>
      <c r="ILP13" s="34"/>
      <c r="ILQ13" s="34"/>
      <c r="ILR13" s="34"/>
      <c r="ILS13" s="34"/>
      <c r="ILT13" s="34"/>
      <c r="ILU13" s="34"/>
      <c r="ILV13" s="34"/>
      <c r="ILW13" s="34"/>
      <c r="ILX13" s="34"/>
      <c r="ILY13" s="34"/>
      <c r="ILZ13" s="34"/>
      <c r="IMA13" s="34"/>
      <c r="IMB13" s="34"/>
      <c r="IMC13" s="34"/>
      <c r="IMD13" s="34"/>
      <c r="IME13" s="34"/>
      <c r="IMF13" s="34"/>
      <c r="IMG13" s="34"/>
      <c r="IMH13" s="34"/>
      <c r="IMI13" s="34"/>
      <c r="IMJ13" s="34"/>
      <c r="IMK13" s="34"/>
      <c r="IML13" s="34"/>
      <c r="IMM13" s="34"/>
      <c r="IMN13" s="34"/>
      <c r="IMO13" s="34"/>
      <c r="IMP13" s="34"/>
      <c r="IMQ13" s="34"/>
      <c r="IMR13" s="34"/>
      <c r="IMS13" s="34"/>
      <c r="IMT13" s="34"/>
      <c r="IMU13" s="34"/>
      <c r="IMV13" s="34"/>
      <c r="IMW13" s="34"/>
      <c r="IMX13" s="34"/>
      <c r="IMY13" s="34"/>
      <c r="IMZ13" s="34"/>
      <c r="INA13" s="34"/>
      <c r="INB13" s="34"/>
      <c r="INC13" s="34"/>
      <c r="IND13" s="34"/>
      <c r="INE13" s="34"/>
      <c r="INF13" s="34"/>
      <c r="ING13" s="34"/>
      <c r="INH13" s="34"/>
      <c r="INI13" s="34"/>
      <c r="INJ13" s="34"/>
      <c r="INK13" s="34"/>
      <c r="INL13" s="34"/>
      <c r="INM13" s="34"/>
      <c r="INN13" s="34"/>
      <c r="INO13" s="34"/>
      <c r="INP13" s="34"/>
      <c r="INQ13" s="34"/>
      <c r="INR13" s="34"/>
      <c r="INS13" s="34"/>
      <c r="INT13" s="34"/>
      <c r="INU13" s="34"/>
      <c r="INV13" s="34"/>
      <c r="INW13" s="34"/>
      <c r="INX13" s="34"/>
      <c r="INY13" s="34"/>
      <c r="INZ13" s="34"/>
      <c r="IOA13" s="34"/>
      <c r="IOB13" s="34"/>
      <c r="IOC13" s="34"/>
      <c r="IOD13" s="34"/>
      <c r="IOE13" s="34"/>
      <c r="IOF13" s="34"/>
      <c r="IOG13" s="34"/>
      <c r="IOH13" s="34"/>
      <c r="IOI13" s="34"/>
      <c r="IOJ13" s="34"/>
      <c r="IOK13" s="34"/>
      <c r="IOL13" s="34"/>
      <c r="IOM13" s="34"/>
      <c r="ION13" s="34"/>
      <c r="IOO13" s="34"/>
      <c r="IOP13" s="34"/>
      <c r="IOQ13" s="34"/>
      <c r="IOR13" s="34"/>
      <c r="IOS13" s="34"/>
      <c r="IOT13" s="34"/>
      <c r="IOU13" s="34"/>
      <c r="IOV13" s="34"/>
      <c r="IOW13" s="34"/>
      <c r="IOX13" s="34"/>
      <c r="IOY13" s="34"/>
      <c r="IOZ13" s="34"/>
      <c r="IPA13" s="34"/>
      <c r="IPB13" s="34"/>
      <c r="IPC13" s="34"/>
      <c r="IPD13" s="34"/>
      <c r="IPE13" s="34"/>
      <c r="IPF13" s="34"/>
      <c r="IPG13" s="34"/>
      <c r="IPH13" s="34"/>
      <c r="IPI13" s="34"/>
      <c r="IPJ13" s="34"/>
      <c r="IPK13" s="34"/>
      <c r="IPL13" s="34"/>
      <c r="IPM13" s="34"/>
      <c r="IPN13" s="34"/>
      <c r="IPO13" s="34"/>
      <c r="IPP13" s="34"/>
      <c r="IPQ13" s="34"/>
      <c r="IPR13" s="34"/>
      <c r="IPS13" s="34"/>
      <c r="IPT13" s="34"/>
      <c r="IPU13" s="34"/>
      <c r="IPV13" s="34"/>
      <c r="IPW13" s="34"/>
      <c r="IPX13" s="34"/>
      <c r="IPY13" s="34"/>
      <c r="IPZ13" s="34"/>
      <c r="IQA13" s="34"/>
      <c r="IQB13" s="34"/>
      <c r="IQC13" s="34"/>
      <c r="IQD13" s="34"/>
      <c r="IQE13" s="34"/>
      <c r="IQF13" s="34"/>
      <c r="IQG13" s="34"/>
      <c r="IQH13" s="34"/>
      <c r="IQI13" s="34"/>
      <c r="IQJ13" s="34"/>
      <c r="IQK13" s="34"/>
      <c r="IQL13" s="34"/>
      <c r="IQM13" s="34"/>
      <c r="IQN13" s="34"/>
      <c r="IQO13" s="34"/>
      <c r="IQP13" s="34"/>
      <c r="IQQ13" s="34"/>
      <c r="IQR13" s="34"/>
      <c r="IQS13" s="34"/>
      <c r="IQT13" s="34"/>
      <c r="IQU13" s="34"/>
      <c r="IQV13" s="34"/>
      <c r="IQW13" s="34"/>
      <c r="IQX13" s="34"/>
      <c r="IQY13" s="34"/>
      <c r="IQZ13" s="34"/>
      <c r="IRA13" s="34"/>
      <c r="IRB13" s="34"/>
      <c r="IRC13" s="34"/>
      <c r="IRD13" s="34"/>
      <c r="IRE13" s="34"/>
      <c r="IRF13" s="34"/>
      <c r="IRG13" s="34"/>
      <c r="IRH13" s="34"/>
      <c r="IRI13" s="34"/>
      <c r="IRJ13" s="34"/>
      <c r="IRK13" s="34"/>
      <c r="IRL13" s="34"/>
      <c r="IRM13" s="34"/>
      <c r="IRN13" s="34"/>
      <c r="IRO13" s="34"/>
      <c r="IRP13" s="34"/>
      <c r="IRQ13" s="34"/>
      <c r="IRR13" s="34"/>
      <c r="IRS13" s="34"/>
      <c r="IRT13" s="34"/>
      <c r="IRU13" s="34"/>
      <c r="IRV13" s="34"/>
      <c r="IRW13" s="34"/>
      <c r="IRX13" s="34"/>
      <c r="IRY13" s="34"/>
      <c r="IRZ13" s="34"/>
      <c r="ISA13" s="34"/>
      <c r="ISB13" s="34"/>
      <c r="ISC13" s="34"/>
      <c r="ISD13" s="34"/>
      <c r="ISE13" s="34"/>
      <c r="ISF13" s="34"/>
      <c r="ISG13" s="34"/>
      <c r="ISH13" s="34"/>
      <c r="ISI13" s="34"/>
      <c r="ISJ13" s="34"/>
      <c r="ISK13" s="34"/>
      <c r="ISL13" s="34"/>
      <c r="ISM13" s="34"/>
      <c r="ISN13" s="34"/>
      <c r="ISO13" s="34"/>
      <c r="ISP13" s="34"/>
      <c r="ISQ13" s="34"/>
      <c r="ISR13" s="34"/>
      <c r="ISS13" s="34"/>
      <c r="IST13" s="34"/>
      <c r="ISU13" s="34"/>
      <c r="ISV13" s="34"/>
      <c r="ISW13" s="34"/>
      <c r="ISX13" s="34"/>
      <c r="ISY13" s="34"/>
      <c r="ISZ13" s="34"/>
      <c r="ITA13" s="34"/>
      <c r="ITB13" s="34"/>
      <c r="ITC13" s="34"/>
      <c r="ITD13" s="34"/>
      <c r="ITE13" s="34"/>
      <c r="ITF13" s="34"/>
      <c r="ITG13" s="34"/>
      <c r="ITH13" s="34"/>
      <c r="ITI13" s="34"/>
      <c r="ITJ13" s="34"/>
      <c r="ITK13" s="34"/>
      <c r="ITL13" s="34"/>
      <c r="ITM13" s="34"/>
      <c r="ITN13" s="34"/>
      <c r="ITO13" s="34"/>
      <c r="ITP13" s="34"/>
      <c r="ITQ13" s="34"/>
      <c r="ITR13" s="34"/>
      <c r="ITS13" s="34"/>
      <c r="ITT13" s="34"/>
      <c r="ITU13" s="34"/>
      <c r="ITV13" s="34"/>
      <c r="ITW13" s="34"/>
      <c r="ITX13" s="34"/>
      <c r="ITY13" s="34"/>
      <c r="ITZ13" s="34"/>
      <c r="IUA13" s="34"/>
      <c r="IUB13" s="34"/>
      <c r="IUC13" s="34"/>
      <c r="IUD13" s="34"/>
      <c r="IUE13" s="34"/>
      <c r="IUF13" s="34"/>
      <c r="IUG13" s="34"/>
      <c r="IUH13" s="34"/>
      <c r="IUI13" s="34"/>
      <c r="IUJ13" s="34"/>
      <c r="IUK13" s="34"/>
      <c r="IUL13" s="34"/>
      <c r="IUM13" s="34"/>
      <c r="IUN13" s="34"/>
      <c r="IUO13" s="34"/>
      <c r="IUP13" s="34"/>
      <c r="IUQ13" s="34"/>
      <c r="IUR13" s="34"/>
      <c r="IUS13" s="34"/>
      <c r="IUT13" s="34"/>
      <c r="IUU13" s="34"/>
      <c r="IUV13" s="34"/>
      <c r="IUW13" s="34"/>
      <c r="IUX13" s="34"/>
      <c r="IUY13" s="34"/>
      <c r="IUZ13" s="34"/>
      <c r="IVA13" s="34"/>
      <c r="IVB13" s="34"/>
      <c r="IVC13" s="34"/>
      <c r="IVD13" s="34"/>
      <c r="IVE13" s="34"/>
      <c r="IVF13" s="34"/>
      <c r="IVG13" s="34"/>
      <c r="IVH13" s="34"/>
      <c r="IVI13" s="34"/>
      <c r="IVJ13" s="34"/>
      <c r="IVK13" s="34"/>
      <c r="IVL13" s="34"/>
      <c r="IVM13" s="34"/>
      <c r="IVN13" s="34"/>
      <c r="IVO13" s="34"/>
      <c r="IVP13" s="34"/>
      <c r="IVQ13" s="34"/>
      <c r="IVR13" s="34"/>
      <c r="IVS13" s="34"/>
      <c r="IVT13" s="34"/>
      <c r="IVU13" s="34"/>
      <c r="IVV13" s="34"/>
      <c r="IVW13" s="34"/>
      <c r="IVX13" s="34"/>
      <c r="IVY13" s="34"/>
      <c r="IVZ13" s="34"/>
      <c r="IWA13" s="34"/>
      <c r="IWB13" s="34"/>
      <c r="IWC13" s="34"/>
      <c r="IWD13" s="34"/>
      <c r="IWE13" s="34"/>
      <c r="IWF13" s="34"/>
      <c r="IWG13" s="34"/>
      <c r="IWH13" s="34"/>
      <c r="IWI13" s="34"/>
      <c r="IWJ13" s="34"/>
      <c r="IWK13" s="34"/>
      <c r="IWL13" s="34"/>
      <c r="IWM13" s="34"/>
      <c r="IWN13" s="34"/>
      <c r="IWO13" s="34"/>
      <c r="IWP13" s="34"/>
      <c r="IWQ13" s="34"/>
      <c r="IWR13" s="34"/>
      <c r="IWS13" s="34"/>
      <c r="IWT13" s="34"/>
      <c r="IWU13" s="34"/>
      <c r="IWV13" s="34"/>
      <c r="IWW13" s="34"/>
      <c r="IWX13" s="34"/>
      <c r="IWY13" s="34"/>
      <c r="IWZ13" s="34"/>
      <c r="IXA13" s="34"/>
      <c r="IXB13" s="34"/>
      <c r="IXC13" s="34"/>
      <c r="IXD13" s="34"/>
      <c r="IXE13" s="34"/>
      <c r="IXF13" s="34"/>
      <c r="IXG13" s="34"/>
      <c r="IXH13" s="34"/>
      <c r="IXI13" s="34"/>
      <c r="IXJ13" s="34"/>
      <c r="IXK13" s="34"/>
      <c r="IXL13" s="34"/>
      <c r="IXM13" s="34"/>
      <c r="IXN13" s="34"/>
      <c r="IXO13" s="34"/>
      <c r="IXP13" s="34"/>
      <c r="IXQ13" s="34"/>
      <c r="IXR13" s="34"/>
      <c r="IXS13" s="34"/>
      <c r="IXT13" s="34"/>
      <c r="IXU13" s="34"/>
      <c r="IXV13" s="34"/>
      <c r="IXW13" s="34"/>
      <c r="IXX13" s="34"/>
      <c r="IXY13" s="34"/>
      <c r="IXZ13" s="34"/>
      <c r="IYA13" s="34"/>
      <c r="IYB13" s="34"/>
      <c r="IYC13" s="34"/>
      <c r="IYD13" s="34"/>
      <c r="IYE13" s="34"/>
      <c r="IYF13" s="34"/>
      <c r="IYG13" s="34"/>
      <c r="IYH13" s="34"/>
      <c r="IYI13" s="34"/>
      <c r="IYJ13" s="34"/>
      <c r="IYK13" s="34"/>
      <c r="IYL13" s="34"/>
      <c r="IYM13" s="34"/>
      <c r="IYN13" s="34"/>
      <c r="IYO13" s="34"/>
      <c r="IYP13" s="34"/>
      <c r="IYQ13" s="34"/>
      <c r="IYR13" s="34"/>
      <c r="IYS13" s="34"/>
      <c r="IYT13" s="34"/>
      <c r="IYU13" s="34"/>
      <c r="IYV13" s="34"/>
      <c r="IYW13" s="34"/>
      <c r="IYX13" s="34"/>
      <c r="IYY13" s="34"/>
      <c r="IYZ13" s="34"/>
      <c r="IZA13" s="34"/>
      <c r="IZB13" s="34"/>
      <c r="IZC13" s="34"/>
      <c r="IZD13" s="34"/>
      <c r="IZE13" s="34"/>
      <c r="IZF13" s="34"/>
      <c r="IZG13" s="34"/>
      <c r="IZH13" s="34"/>
      <c r="IZI13" s="34"/>
      <c r="IZJ13" s="34"/>
      <c r="IZK13" s="34"/>
      <c r="IZL13" s="34"/>
      <c r="IZM13" s="34"/>
      <c r="IZN13" s="34"/>
      <c r="IZO13" s="34"/>
      <c r="IZP13" s="34"/>
      <c r="IZQ13" s="34"/>
      <c r="IZR13" s="34"/>
      <c r="IZS13" s="34"/>
      <c r="IZT13" s="34"/>
      <c r="IZU13" s="34"/>
      <c r="IZV13" s="34"/>
      <c r="IZW13" s="34"/>
      <c r="IZX13" s="34"/>
      <c r="IZY13" s="34"/>
      <c r="IZZ13" s="34"/>
      <c r="JAA13" s="34"/>
      <c r="JAB13" s="34"/>
      <c r="JAC13" s="34"/>
      <c r="JAD13" s="34"/>
      <c r="JAE13" s="34"/>
      <c r="JAF13" s="34"/>
      <c r="JAG13" s="34"/>
      <c r="JAH13" s="34"/>
      <c r="JAI13" s="34"/>
      <c r="JAJ13" s="34"/>
      <c r="JAK13" s="34"/>
      <c r="JAL13" s="34"/>
      <c r="JAM13" s="34"/>
      <c r="JAN13" s="34"/>
      <c r="JAO13" s="34"/>
      <c r="JAP13" s="34"/>
      <c r="JAQ13" s="34"/>
      <c r="JAR13" s="34"/>
      <c r="JAS13" s="34"/>
      <c r="JAT13" s="34"/>
      <c r="JAU13" s="34"/>
      <c r="JAV13" s="34"/>
      <c r="JAW13" s="34"/>
      <c r="JAX13" s="34"/>
      <c r="JAY13" s="34"/>
      <c r="JAZ13" s="34"/>
      <c r="JBA13" s="34"/>
      <c r="JBB13" s="34"/>
      <c r="JBC13" s="34"/>
      <c r="JBD13" s="34"/>
      <c r="JBE13" s="34"/>
      <c r="JBF13" s="34"/>
      <c r="JBG13" s="34"/>
      <c r="JBH13" s="34"/>
      <c r="JBI13" s="34"/>
      <c r="JBJ13" s="34"/>
      <c r="JBK13" s="34"/>
      <c r="JBL13" s="34"/>
      <c r="JBM13" s="34"/>
      <c r="JBN13" s="34"/>
      <c r="JBO13" s="34"/>
      <c r="JBP13" s="34"/>
      <c r="JBQ13" s="34"/>
      <c r="JBR13" s="34"/>
      <c r="JBS13" s="34"/>
      <c r="JBT13" s="34"/>
      <c r="JBU13" s="34"/>
      <c r="JBV13" s="34"/>
      <c r="JBW13" s="34"/>
      <c r="JBX13" s="34"/>
      <c r="JBY13" s="34"/>
      <c r="JBZ13" s="34"/>
      <c r="JCA13" s="34"/>
      <c r="JCB13" s="34"/>
      <c r="JCC13" s="34"/>
      <c r="JCD13" s="34"/>
      <c r="JCE13" s="34"/>
      <c r="JCF13" s="34"/>
      <c r="JCG13" s="34"/>
      <c r="JCH13" s="34"/>
      <c r="JCI13" s="34"/>
      <c r="JCJ13" s="34"/>
      <c r="JCK13" s="34"/>
      <c r="JCL13" s="34"/>
      <c r="JCM13" s="34"/>
      <c r="JCN13" s="34"/>
      <c r="JCO13" s="34"/>
      <c r="JCP13" s="34"/>
      <c r="JCQ13" s="34"/>
      <c r="JCR13" s="34"/>
      <c r="JCS13" s="34"/>
      <c r="JCT13" s="34"/>
      <c r="JCU13" s="34"/>
      <c r="JCV13" s="34"/>
      <c r="JCW13" s="34"/>
      <c r="JCX13" s="34"/>
      <c r="JCY13" s="34"/>
      <c r="JCZ13" s="34"/>
      <c r="JDA13" s="34"/>
      <c r="JDB13" s="34"/>
      <c r="JDC13" s="34"/>
      <c r="JDD13" s="34"/>
      <c r="JDE13" s="34"/>
      <c r="JDF13" s="34"/>
      <c r="JDG13" s="34"/>
      <c r="JDH13" s="34"/>
      <c r="JDI13" s="34"/>
      <c r="JDJ13" s="34"/>
      <c r="JDK13" s="34"/>
      <c r="JDL13" s="34"/>
      <c r="JDM13" s="34"/>
      <c r="JDN13" s="34"/>
      <c r="JDO13" s="34"/>
      <c r="JDP13" s="34"/>
      <c r="JDQ13" s="34"/>
      <c r="JDR13" s="34"/>
      <c r="JDS13" s="34"/>
      <c r="JDT13" s="34"/>
      <c r="JDU13" s="34"/>
      <c r="JDV13" s="34"/>
      <c r="JDW13" s="34"/>
      <c r="JDX13" s="34"/>
      <c r="JDY13" s="34"/>
      <c r="JDZ13" s="34"/>
      <c r="JEA13" s="34"/>
      <c r="JEB13" s="34"/>
      <c r="JEC13" s="34"/>
      <c r="JED13" s="34"/>
      <c r="JEE13" s="34"/>
      <c r="JEF13" s="34"/>
      <c r="JEG13" s="34"/>
      <c r="JEH13" s="34"/>
      <c r="JEI13" s="34"/>
      <c r="JEJ13" s="34"/>
      <c r="JEK13" s="34"/>
      <c r="JEL13" s="34"/>
      <c r="JEM13" s="34"/>
      <c r="JEN13" s="34"/>
      <c r="JEO13" s="34"/>
      <c r="JEP13" s="34"/>
      <c r="JEQ13" s="34"/>
      <c r="JER13" s="34"/>
      <c r="JES13" s="34"/>
      <c r="JET13" s="34"/>
      <c r="JEU13" s="34"/>
      <c r="JEV13" s="34"/>
      <c r="JEW13" s="34"/>
      <c r="JEX13" s="34"/>
      <c r="JEY13" s="34"/>
      <c r="JEZ13" s="34"/>
      <c r="JFA13" s="34"/>
      <c r="JFB13" s="34"/>
      <c r="JFC13" s="34"/>
      <c r="JFD13" s="34"/>
      <c r="JFE13" s="34"/>
      <c r="JFF13" s="34"/>
      <c r="JFG13" s="34"/>
      <c r="JFH13" s="34"/>
      <c r="JFI13" s="34"/>
      <c r="JFJ13" s="34"/>
      <c r="JFK13" s="34"/>
      <c r="JFL13" s="34"/>
      <c r="JFM13" s="34"/>
      <c r="JFN13" s="34"/>
      <c r="JFO13" s="34"/>
      <c r="JFP13" s="34"/>
      <c r="JFQ13" s="34"/>
      <c r="JFR13" s="34"/>
      <c r="JFS13" s="34"/>
      <c r="JFT13" s="34"/>
      <c r="JFU13" s="34"/>
      <c r="JFV13" s="34"/>
      <c r="JFW13" s="34"/>
      <c r="JFX13" s="34"/>
      <c r="JFY13" s="34"/>
      <c r="JFZ13" s="34"/>
      <c r="JGA13" s="34"/>
      <c r="JGB13" s="34"/>
      <c r="JGC13" s="34"/>
      <c r="JGD13" s="34"/>
      <c r="JGE13" s="34"/>
      <c r="JGF13" s="34"/>
      <c r="JGG13" s="34"/>
      <c r="JGH13" s="34"/>
      <c r="JGI13" s="34"/>
      <c r="JGJ13" s="34"/>
      <c r="JGK13" s="34"/>
      <c r="JGL13" s="34"/>
      <c r="JGM13" s="34"/>
      <c r="JGN13" s="34"/>
      <c r="JGO13" s="34"/>
      <c r="JGP13" s="34"/>
      <c r="JGQ13" s="34"/>
      <c r="JGR13" s="34"/>
      <c r="JGS13" s="34"/>
      <c r="JGT13" s="34"/>
      <c r="JGU13" s="34"/>
      <c r="JGV13" s="34"/>
      <c r="JGW13" s="34"/>
      <c r="JGX13" s="34"/>
      <c r="JGY13" s="34"/>
      <c r="JGZ13" s="34"/>
      <c r="JHA13" s="34"/>
      <c r="JHB13" s="34"/>
      <c r="JHC13" s="34"/>
      <c r="JHD13" s="34"/>
      <c r="JHE13" s="34"/>
      <c r="JHF13" s="34"/>
      <c r="JHG13" s="34"/>
      <c r="JHH13" s="34"/>
      <c r="JHI13" s="34"/>
      <c r="JHJ13" s="34"/>
      <c r="JHK13" s="34"/>
      <c r="JHL13" s="34"/>
      <c r="JHM13" s="34"/>
      <c r="JHN13" s="34"/>
      <c r="JHO13" s="34"/>
      <c r="JHP13" s="34"/>
      <c r="JHQ13" s="34"/>
      <c r="JHR13" s="34"/>
      <c r="JHS13" s="34"/>
      <c r="JHT13" s="34"/>
      <c r="JHU13" s="34"/>
      <c r="JHV13" s="34"/>
      <c r="JHW13" s="34"/>
      <c r="JHX13" s="34"/>
      <c r="JHY13" s="34"/>
      <c r="JHZ13" s="34"/>
      <c r="JIA13" s="34"/>
      <c r="JIB13" s="34"/>
      <c r="JIC13" s="34"/>
      <c r="JID13" s="34"/>
      <c r="JIE13" s="34"/>
      <c r="JIF13" s="34"/>
      <c r="JIG13" s="34"/>
      <c r="JIH13" s="34"/>
      <c r="JII13" s="34"/>
      <c r="JIJ13" s="34"/>
      <c r="JIK13" s="34"/>
      <c r="JIL13" s="34"/>
      <c r="JIM13" s="34"/>
      <c r="JIN13" s="34"/>
      <c r="JIO13" s="34"/>
      <c r="JIP13" s="34"/>
      <c r="JIQ13" s="34"/>
      <c r="JIR13" s="34"/>
      <c r="JIS13" s="34"/>
      <c r="JIT13" s="34"/>
      <c r="JIU13" s="34"/>
      <c r="JIV13" s="34"/>
      <c r="JIW13" s="34"/>
      <c r="JIX13" s="34"/>
      <c r="JIY13" s="34"/>
      <c r="JIZ13" s="34"/>
      <c r="JJA13" s="34"/>
      <c r="JJB13" s="34"/>
      <c r="JJC13" s="34"/>
      <c r="JJD13" s="34"/>
      <c r="JJE13" s="34"/>
      <c r="JJF13" s="34"/>
      <c r="JJG13" s="34"/>
      <c r="JJH13" s="34"/>
      <c r="JJI13" s="34"/>
      <c r="JJJ13" s="34"/>
      <c r="JJK13" s="34"/>
      <c r="JJL13" s="34"/>
      <c r="JJM13" s="34"/>
      <c r="JJN13" s="34"/>
      <c r="JJO13" s="34"/>
      <c r="JJP13" s="34"/>
      <c r="JJQ13" s="34"/>
      <c r="JJR13" s="34"/>
      <c r="JJS13" s="34"/>
      <c r="JJT13" s="34"/>
      <c r="JJU13" s="34"/>
      <c r="JJV13" s="34"/>
      <c r="JJW13" s="34"/>
      <c r="JJX13" s="34"/>
      <c r="JJY13" s="34"/>
      <c r="JJZ13" s="34"/>
      <c r="JKA13" s="34"/>
      <c r="JKB13" s="34"/>
      <c r="JKC13" s="34"/>
      <c r="JKD13" s="34"/>
      <c r="JKE13" s="34"/>
      <c r="JKF13" s="34"/>
      <c r="JKG13" s="34"/>
      <c r="JKH13" s="34"/>
      <c r="JKI13" s="34"/>
      <c r="JKJ13" s="34"/>
      <c r="JKK13" s="34"/>
      <c r="JKL13" s="34"/>
      <c r="JKM13" s="34"/>
      <c r="JKN13" s="34"/>
      <c r="JKO13" s="34"/>
      <c r="JKP13" s="34"/>
      <c r="JKQ13" s="34"/>
      <c r="JKR13" s="34"/>
      <c r="JKS13" s="34"/>
      <c r="JKT13" s="34"/>
      <c r="JKU13" s="34"/>
      <c r="JKV13" s="34"/>
      <c r="JKW13" s="34"/>
      <c r="JKX13" s="34"/>
      <c r="JKY13" s="34"/>
      <c r="JKZ13" s="34"/>
      <c r="JLA13" s="34"/>
      <c r="JLB13" s="34"/>
      <c r="JLC13" s="34"/>
      <c r="JLD13" s="34"/>
      <c r="JLE13" s="34"/>
      <c r="JLF13" s="34"/>
      <c r="JLG13" s="34"/>
      <c r="JLH13" s="34"/>
      <c r="JLI13" s="34"/>
      <c r="JLJ13" s="34"/>
      <c r="JLK13" s="34"/>
      <c r="JLL13" s="34"/>
      <c r="JLM13" s="34"/>
      <c r="JLN13" s="34"/>
      <c r="JLO13" s="34"/>
      <c r="JLP13" s="34"/>
      <c r="JLQ13" s="34"/>
      <c r="JLR13" s="34"/>
      <c r="JLS13" s="34"/>
      <c r="JLT13" s="34"/>
      <c r="JLU13" s="34"/>
      <c r="JLV13" s="34"/>
      <c r="JLW13" s="34"/>
      <c r="JLX13" s="34"/>
      <c r="JLY13" s="34"/>
      <c r="JLZ13" s="34"/>
      <c r="JMA13" s="34"/>
      <c r="JMB13" s="34"/>
      <c r="JMC13" s="34"/>
      <c r="JMD13" s="34"/>
      <c r="JME13" s="34"/>
      <c r="JMF13" s="34"/>
      <c r="JMG13" s="34"/>
      <c r="JMH13" s="34"/>
      <c r="JMI13" s="34"/>
      <c r="JMJ13" s="34"/>
      <c r="JMK13" s="34"/>
      <c r="JML13" s="34"/>
      <c r="JMM13" s="34"/>
      <c r="JMN13" s="34"/>
      <c r="JMO13" s="34"/>
      <c r="JMP13" s="34"/>
      <c r="JMQ13" s="34"/>
      <c r="JMR13" s="34"/>
      <c r="JMS13" s="34"/>
      <c r="JMT13" s="34"/>
      <c r="JMU13" s="34"/>
      <c r="JMV13" s="34"/>
      <c r="JMW13" s="34"/>
      <c r="JMX13" s="34"/>
      <c r="JMY13" s="34"/>
      <c r="JMZ13" s="34"/>
      <c r="JNA13" s="34"/>
      <c r="JNB13" s="34"/>
      <c r="JNC13" s="34"/>
      <c r="JND13" s="34"/>
      <c r="JNE13" s="34"/>
      <c r="JNF13" s="34"/>
      <c r="JNG13" s="34"/>
      <c r="JNH13" s="34"/>
      <c r="JNI13" s="34"/>
      <c r="JNJ13" s="34"/>
      <c r="JNK13" s="34"/>
      <c r="JNL13" s="34"/>
      <c r="JNM13" s="34"/>
      <c r="JNN13" s="34"/>
      <c r="JNO13" s="34"/>
      <c r="JNP13" s="34"/>
      <c r="JNQ13" s="34"/>
      <c r="JNR13" s="34"/>
      <c r="JNS13" s="34"/>
      <c r="JNT13" s="34"/>
      <c r="JNU13" s="34"/>
      <c r="JNV13" s="34"/>
      <c r="JNW13" s="34"/>
      <c r="JNX13" s="34"/>
      <c r="JNY13" s="34"/>
      <c r="JNZ13" s="34"/>
      <c r="JOA13" s="34"/>
      <c r="JOB13" s="34"/>
      <c r="JOC13" s="34"/>
      <c r="JOD13" s="34"/>
      <c r="JOE13" s="34"/>
      <c r="JOF13" s="34"/>
      <c r="JOG13" s="34"/>
      <c r="JOH13" s="34"/>
      <c r="JOI13" s="34"/>
      <c r="JOJ13" s="34"/>
      <c r="JOK13" s="34"/>
      <c r="JOL13" s="34"/>
      <c r="JOM13" s="34"/>
      <c r="JON13" s="34"/>
      <c r="JOO13" s="34"/>
      <c r="JOP13" s="34"/>
      <c r="JOQ13" s="34"/>
      <c r="JOR13" s="34"/>
      <c r="JOS13" s="34"/>
      <c r="JOT13" s="34"/>
      <c r="JOU13" s="34"/>
      <c r="JOV13" s="34"/>
      <c r="JOW13" s="34"/>
      <c r="JOX13" s="34"/>
      <c r="JOY13" s="34"/>
      <c r="JOZ13" s="34"/>
      <c r="JPA13" s="34"/>
      <c r="JPB13" s="34"/>
      <c r="JPC13" s="34"/>
      <c r="JPD13" s="34"/>
      <c r="JPE13" s="34"/>
      <c r="JPF13" s="34"/>
      <c r="JPG13" s="34"/>
      <c r="JPH13" s="34"/>
      <c r="JPI13" s="34"/>
      <c r="JPJ13" s="34"/>
      <c r="JPK13" s="34"/>
      <c r="JPL13" s="34"/>
      <c r="JPM13" s="34"/>
      <c r="JPN13" s="34"/>
      <c r="JPO13" s="34"/>
      <c r="JPP13" s="34"/>
      <c r="JPQ13" s="34"/>
      <c r="JPR13" s="34"/>
      <c r="JPS13" s="34"/>
      <c r="JPT13" s="34"/>
      <c r="JPU13" s="34"/>
      <c r="JPV13" s="34"/>
      <c r="JPW13" s="34"/>
      <c r="JPX13" s="34"/>
      <c r="JPY13" s="34"/>
      <c r="JPZ13" s="34"/>
      <c r="JQA13" s="34"/>
      <c r="JQB13" s="34"/>
      <c r="JQC13" s="34"/>
      <c r="JQD13" s="34"/>
      <c r="JQE13" s="34"/>
      <c r="JQF13" s="34"/>
      <c r="JQG13" s="34"/>
      <c r="JQH13" s="34"/>
      <c r="JQI13" s="34"/>
      <c r="JQJ13" s="34"/>
      <c r="JQK13" s="34"/>
      <c r="JQL13" s="34"/>
      <c r="JQM13" s="34"/>
      <c r="JQN13" s="34"/>
      <c r="JQO13" s="34"/>
      <c r="JQP13" s="34"/>
      <c r="JQQ13" s="34"/>
      <c r="JQR13" s="34"/>
      <c r="JQS13" s="34"/>
      <c r="JQT13" s="34"/>
      <c r="JQU13" s="34"/>
      <c r="JQV13" s="34"/>
      <c r="JQW13" s="34"/>
      <c r="JQX13" s="34"/>
      <c r="JQY13" s="34"/>
      <c r="JQZ13" s="34"/>
      <c r="JRA13" s="34"/>
      <c r="JRB13" s="34"/>
      <c r="JRC13" s="34"/>
      <c r="JRD13" s="34"/>
      <c r="JRE13" s="34"/>
      <c r="JRF13" s="34"/>
      <c r="JRG13" s="34"/>
      <c r="JRH13" s="34"/>
      <c r="JRI13" s="34"/>
      <c r="JRJ13" s="34"/>
      <c r="JRK13" s="34"/>
      <c r="JRL13" s="34"/>
      <c r="JRM13" s="34"/>
      <c r="JRN13" s="34"/>
      <c r="JRO13" s="34"/>
      <c r="JRP13" s="34"/>
      <c r="JRQ13" s="34"/>
      <c r="JRR13" s="34"/>
      <c r="JRS13" s="34"/>
      <c r="JRT13" s="34"/>
      <c r="JRU13" s="34"/>
      <c r="JRV13" s="34"/>
      <c r="JRW13" s="34"/>
      <c r="JRX13" s="34"/>
      <c r="JRY13" s="34"/>
      <c r="JRZ13" s="34"/>
      <c r="JSA13" s="34"/>
      <c r="JSB13" s="34"/>
      <c r="JSC13" s="34"/>
      <c r="JSD13" s="34"/>
      <c r="JSE13" s="34"/>
      <c r="JSF13" s="34"/>
      <c r="JSG13" s="34"/>
      <c r="JSH13" s="34"/>
      <c r="JSI13" s="34"/>
      <c r="JSJ13" s="34"/>
      <c r="JSK13" s="34"/>
      <c r="JSL13" s="34"/>
      <c r="JSM13" s="34"/>
      <c r="JSN13" s="34"/>
      <c r="JSO13" s="34"/>
      <c r="JSP13" s="34"/>
      <c r="JSQ13" s="34"/>
      <c r="JSR13" s="34"/>
      <c r="JSS13" s="34"/>
      <c r="JST13" s="34"/>
      <c r="JSU13" s="34"/>
      <c r="JSV13" s="34"/>
      <c r="JSW13" s="34"/>
      <c r="JSX13" s="34"/>
      <c r="JSY13" s="34"/>
      <c r="JSZ13" s="34"/>
      <c r="JTA13" s="34"/>
      <c r="JTB13" s="34"/>
      <c r="JTC13" s="34"/>
      <c r="JTD13" s="34"/>
      <c r="JTE13" s="34"/>
      <c r="JTF13" s="34"/>
      <c r="JTG13" s="34"/>
      <c r="JTH13" s="34"/>
      <c r="JTI13" s="34"/>
      <c r="JTJ13" s="34"/>
      <c r="JTK13" s="34"/>
      <c r="JTL13" s="34"/>
      <c r="JTM13" s="34"/>
      <c r="JTN13" s="34"/>
      <c r="JTO13" s="34"/>
      <c r="JTP13" s="34"/>
      <c r="JTQ13" s="34"/>
      <c r="JTR13" s="34"/>
      <c r="JTS13" s="34"/>
      <c r="JTT13" s="34"/>
      <c r="JTU13" s="34"/>
      <c r="JTV13" s="34"/>
      <c r="JTW13" s="34"/>
      <c r="JTX13" s="34"/>
      <c r="JTY13" s="34"/>
      <c r="JTZ13" s="34"/>
      <c r="JUA13" s="34"/>
      <c r="JUB13" s="34"/>
      <c r="JUC13" s="34"/>
      <c r="JUD13" s="34"/>
      <c r="JUE13" s="34"/>
      <c r="JUF13" s="34"/>
      <c r="JUG13" s="34"/>
      <c r="JUH13" s="34"/>
      <c r="JUI13" s="34"/>
      <c r="JUJ13" s="34"/>
      <c r="JUK13" s="34"/>
      <c r="JUL13" s="34"/>
      <c r="JUM13" s="34"/>
      <c r="JUN13" s="34"/>
      <c r="JUO13" s="34"/>
      <c r="JUP13" s="34"/>
      <c r="JUQ13" s="34"/>
      <c r="JUR13" s="34"/>
      <c r="JUS13" s="34"/>
      <c r="JUT13" s="34"/>
      <c r="JUU13" s="34"/>
      <c r="JUV13" s="34"/>
      <c r="JUW13" s="34"/>
      <c r="JUX13" s="34"/>
      <c r="JUY13" s="34"/>
      <c r="JUZ13" s="34"/>
      <c r="JVA13" s="34"/>
      <c r="JVB13" s="34"/>
      <c r="JVC13" s="34"/>
      <c r="JVD13" s="34"/>
      <c r="JVE13" s="34"/>
      <c r="JVF13" s="34"/>
      <c r="JVG13" s="34"/>
      <c r="JVH13" s="34"/>
      <c r="JVI13" s="34"/>
      <c r="JVJ13" s="34"/>
      <c r="JVK13" s="34"/>
      <c r="JVL13" s="34"/>
      <c r="JVM13" s="34"/>
      <c r="JVN13" s="34"/>
      <c r="JVO13" s="34"/>
      <c r="JVP13" s="34"/>
      <c r="JVQ13" s="34"/>
      <c r="JVR13" s="34"/>
      <c r="JVS13" s="34"/>
      <c r="JVT13" s="34"/>
      <c r="JVU13" s="34"/>
      <c r="JVV13" s="34"/>
      <c r="JVW13" s="34"/>
      <c r="JVX13" s="34"/>
      <c r="JVY13" s="34"/>
      <c r="JVZ13" s="34"/>
      <c r="JWA13" s="34"/>
      <c r="JWB13" s="34"/>
      <c r="JWC13" s="34"/>
      <c r="JWD13" s="34"/>
      <c r="JWE13" s="34"/>
      <c r="JWF13" s="34"/>
      <c r="JWG13" s="34"/>
      <c r="JWH13" s="34"/>
      <c r="JWI13" s="34"/>
      <c r="JWJ13" s="34"/>
      <c r="JWK13" s="34"/>
      <c r="JWL13" s="34"/>
      <c r="JWM13" s="34"/>
      <c r="JWN13" s="34"/>
      <c r="JWO13" s="34"/>
      <c r="JWP13" s="34"/>
      <c r="JWQ13" s="34"/>
      <c r="JWR13" s="34"/>
      <c r="JWS13" s="34"/>
      <c r="JWT13" s="34"/>
      <c r="JWU13" s="34"/>
      <c r="JWV13" s="34"/>
      <c r="JWW13" s="34"/>
      <c r="JWX13" s="34"/>
      <c r="JWY13" s="34"/>
      <c r="JWZ13" s="34"/>
      <c r="JXA13" s="34"/>
      <c r="JXB13" s="34"/>
      <c r="JXC13" s="34"/>
      <c r="JXD13" s="34"/>
      <c r="JXE13" s="34"/>
      <c r="JXF13" s="34"/>
      <c r="JXG13" s="34"/>
      <c r="JXH13" s="34"/>
      <c r="JXI13" s="34"/>
      <c r="JXJ13" s="34"/>
      <c r="JXK13" s="34"/>
      <c r="JXL13" s="34"/>
      <c r="JXM13" s="34"/>
      <c r="JXN13" s="34"/>
      <c r="JXO13" s="34"/>
      <c r="JXP13" s="34"/>
      <c r="JXQ13" s="34"/>
      <c r="JXR13" s="34"/>
      <c r="JXS13" s="34"/>
      <c r="JXT13" s="34"/>
      <c r="JXU13" s="34"/>
      <c r="JXV13" s="34"/>
      <c r="JXW13" s="34"/>
      <c r="JXX13" s="34"/>
      <c r="JXY13" s="34"/>
      <c r="JXZ13" s="34"/>
      <c r="JYA13" s="34"/>
      <c r="JYB13" s="34"/>
      <c r="JYC13" s="34"/>
      <c r="JYD13" s="34"/>
      <c r="JYE13" s="34"/>
      <c r="JYF13" s="34"/>
      <c r="JYG13" s="34"/>
      <c r="JYH13" s="34"/>
      <c r="JYI13" s="34"/>
      <c r="JYJ13" s="34"/>
      <c r="JYK13" s="34"/>
      <c r="JYL13" s="34"/>
      <c r="JYM13" s="34"/>
      <c r="JYN13" s="34"/>
      <c r="JYO13" s="34"/>
      <c r="JYP13" s="34"/>
      <c r="JYQ13" s="34"/>
      <c r="JYR13" s="34"/>
      <c r="JYS13" s="34"/>
      <c r="JYT13" s="34"/>
      <c r="JYU13" s="34"/>
      <c r="JYV13" s="34"/>
      <c r="JYW13" s="34"/>
      <c r="JYX13" s="34"/>
      <c r="JYY13" s="34"/>
      <c r="JYZ13" s="34"/>
      <c r="JZA13" s="34"/>
      <c r="JZB13" s="34"/>
      <c r="JZC13" s="34"/>
      <c r="JZD13" s="34"/>
      <c r="JZE13" s="34"/>
      <c r="JZF13" s="34"/>
      <c r="JZG13" s="34"/>
      <c r="JZH13" s="34"/>
      <c r="JZI13" s="34"/>
      <c r="JZJ13" s="34"/>
      <c r="JZK13" s="34"/>
      <c r="JZL13" s="34"/>
      <c r="JZM13" s="34"/>
      <c r="JZN13" s="34"/>
      <c r="JZO13" s="34"/>
      <c r="JZP13" s="34"/>
      <c r="JZQ13" s="34"/>
      <c r="JZR13" s="34"/>
      <c r="JZS13" s="34"/>
      <c r="JZT13" s="34"/>
      <c r="JZU13" s="34"/>
      <c r="JZV13" s="34"/>
      <c r="JZW13" s="34"/>
      <c r="JZX13" s="34"/>
      <c r="JZY13" s="34"/>
      <c r="JZZ13" s="34"/>
      <c r="KAA13" s="34"/>
      <c r="KAB13" s="34"/>
      <c r="KAC13" s="34"/>
      <c r="KAD13" s="34"/>
      <c r="KAE13" s="34"/>
      <c r="KAF13" s="34"/>
      <c r="KAG13" s="34"/>
      <c r="KAH13" s="34"/>
      <c r="KAI13" s="34"/>
      <c r="KAJ13" s="34"/>
      <c r="KAK13" s="34"/>
      <c r="KAL13" s="34"/>
      <c r="KAM13" s="34"/>
      <c r="KAN13" s="34"/>
      <c r="KAO13" s="34"/>
      <c r="KAP13" s="34"/>
      <c r="KAQ13" s="34"/>
      <c r="KAR13" s="34"/>
      <c r="KAS13" s="34"/>
      <c r="KAT13" s="34"/>
      <c r="KAU13" s="34"/>
      <c r="KAV13" s="34"/>
      <c r="KAW13" s="34"/>
      <c r="KAX13" s="34"/>
      <c r="KAY13" s="34"/>
      <c r="KAZ13" s="34"/>
      <c r="KBA13" s="34"/>
      <c r="KBB13" s="34"/>
      <c r="KBC13" s="34"/>
      <c r="KBD13" s="34"/>
      <c r="KBE13" s="34"/>
      <c r="KBF13" s="34"/>
      <c r="KBG13" s="34"/>
      <c r="KBH13" s="34"/>
      <c r="KBI13" s="34"/>
      <c r="KBJ13" s="34"/>
      <c r="KBK13" s="34"/>
      <c r="KBL13" s="34"/>
      <c r="KBM13" s="34"/>
      <c r="KBN13" s="34"/>
      <c r="KBO13" s="34"/>
      <c r="KBP13" s="34"/>
      <c r="KBQ13" s="34"/>
      <c r="KBR13" s="34"/>
      <c r="KBS13" s="34"/>
      <c r="KBT13" s="34"/>
      <c r="KBU13" s="34"/>
      <c r="KBV13" s="34"/>
      <c r="KBW13" s="34"/>
      <c r="KBX13" s="34"/>
      <c r="KBY13" s="34"/>
      <c r="KBZ13" s="34"/>
      <c r="KCA13" s="34"/>
      <c r="KCB13" s="34"/>
      <c r="KCC13" s="34"/>
      <c r="KCD13" s="34"/>
      <c r="KCE13" s="34"/>
      <c r="KCF13" s="34"/>
      <c r="KCG13" s="34"/>
      <c r="KCH13" s="34"/>
      <c r="KCI13" s="34"/>
      <c r="KCJ13" s="34"/>
      <c r="KCK13" s="34"/>
      <c r="KCL13" s="34"/>
      <c r="KCM13" s="34"/>
      <c r="KCN13" s="34"/>
      <c r="KCO13" s="34"/>
      <c r="KCP13" s="34"/>
      <c r="KCQ13" s="34"/>
      <c r="KCR13" s="34"/>
      <c r="KCS13" s="34"/>
      <c r="KCT13" s="34"/>
      <c r="KCU13" s="34"/>
      <c r="KCV13" s="34"/>
      <c r="KCW13" s="34"/>
      <c r="KCX13" s="34"/>
      <c r="KCY13" s="34"/>
      <c r="KCZ13" s="34"/>
      <c r="KDA13" s="34"/>
      <c r="KDB13" s="34"/>
      <c r="KDC13" s="34"/>
      <c r="KDD13" s="34"/>
      <c r="KDE13" s="34"/>
      <c r="KDF13" s="34"/>
      <c r="KDG13" s="34"/>
      <c r="KDH13" s="34"/>
      <c r="KDI13" s="34"/>
      <c r="KDJ13" s="34"/>
      <c r="KDK13" s="34"/>
      <c r="KDL13" s="34"/>
      <c r="KDM13" s="34"/>
      <c r="KDN13" s="34"/>
      <c r="KDO13" s="34"/>
      <c r="KDP13" s="34"/>
      <c r="KDQ13" s="34"/>
      <c r="KDR13" s="34"/>
      <c r="KDS13" s="34"/>
      <c r="KDT13" s="34"/>
      <c r="KDU13" s="34"/>
      <c r="KDV13" s="34"/>
      <c r="KDW13" s="34"/>
      <c r="KDX13" s="34"/>
      <c r="KDY13" s="34"/>
      <c r="KDZ13" s="34"/>
      <c r="KEA13" s="34"/>
      <c r="KEB13" s="34"/>
      <c r="KEC13" s="34"/>
      <c r="KED13" s="34"/>
      <c r="KEE13" s="34"/>
      <c r="KEF13" s="34"/>
      <c r="KEG13" s="34"/>
      <c r="KEH13" s="34"/>
      <c r="KEI13" s="34"/>
      <c r="KEJ13" s="34"/>
      <c r="KEK13" s="34"/>
      <c r="KEL13" s="34"/>
      <c r="KEM13" s="34"/>
      <c r="KEN13" s="34"/>
      <c r="KEO13" s="34"/>
      <c r="KEP13" s="34"/>
      <c r="KEQ13" s="34"/>
      <c r="KER13" s="34"/>
      <c r="KES13" s="34"/>
      <c r="KET13" s="34"/>
      <c r="KEU13" s="34"/>
      <c r="KEV13" s="34"/>
      <c r="KEW13" s="34"/>
      <c r="KEX13" s="34"/>
      <c r="KEY13" s="34"/>
      <c r="KEZ13" s="34"/>
      <c r="KFA13" s="34"/>
      <c r="KFB13" s="34"/>
      <c r="KFC13" s="34"/>
      <c r="KFD13" s="34"/>
      <c r="KFE13" s="34"/>
      <c r="KFF13" s="34"/>
      <c r="KFG13" s="34"/>
      <c r="KFH13" s="34"/>
      <c r="KFI13" s="34"/>
      <c r="KFJ13" s="34"/>
      <c r="KFK13" s="34"/>
      <c r="KFL13" s="34"/>
      <c r="KFM13" s="34"/>
      <c r="KFN13" s="34"/>
      <c r="KFO13" s="34"/>
      <c r="KFP13" s="34"/>
      <c r="KFQ13" s="34"/>
      <c r="KFR13" s="34"/>
      <c r="KFS13" s="34"/>
      <c r="KFT13" s="34"/>
      <c r="KFU13" s="34"/>
      <c r="KFV13" s="34"/>
      <c r="KFW13" s="34"/>
      <c r="KFX13" s="34"/>
      <c r="KFY13" s="34"/>
      <c r="KFZ13" s="34"/>
      <c r="KGA13" s="34"/>
      <c r="KGB13" s="34"/>
      <c r="KGC13" s="34"/>
      <c r="KGD13" s="34"/>
      <c r="KGE13" s="34"/>
      <c r="KGF13" s="34"/>
      <c r="KGG13" s="34"/>
      <c r="KGH13" s="34"/>
      <c r="KGI13" s="34"/>
      <c r="KGJ13" s="34"/>
      <c r="KGK13" s="34"/>
      <c r="KGL13" s="34"/>
      <c r="KGM13" s="34"/>
      <c r="KGN13" s="34"/>
      <c r="KGO13" s="34"/>
      <c r="KGP13" s="34"/>
      <c r="KGQ13" s="34"/>
      <c r="KGR13" s="34"/>
      <c r="KGS13" s="34"/>
      <c r="KGT13" s="34"/>
      <c r="KGU13" s="34"/>
      <c r="KGV13" s="34"/>
      <c r="KGW13" s="34"/>
      <c r="KGX13" s="34"/>
      <c r="KGY13" s="34"/>
      <c r="KGZ13" s="34"/>
      <c r="KHA13" s="34"/>
      <c r="KHB13" s="34"/>
      <c r="KHC13" s="34"/>
      <c r="KHD13" s="34"/>
      <c r="KHE13" s="34"/>
      <c r="KHF13" s="34"/>
      <c r="KHG13" s="34"/>
      <c r="KHH13" s="34"/>
      <c r="KHI13" s="34"/>
      <c r="KHJ13" s="34"/>
      <c r="KHK13" s="34"/>
      <c r="KHL13" s="34"/>
      <c r="KHM13" s="34"/>
      <c r="KHN13" s="34"/>
      <c r="KHO13" s="34"/>
      <c r="KHP13" s="34"/>
      <c r="KHQ13" s="34"/>
      <c r="KHR13" s="34"/>
      <c r="KHS13" s="34"/>
      <c r="KHT13" s="34"/>
      <c r="KHU13" s="34"/>
      <c r="KHV13" s="34"/>
      <c r="KHW13" s="34"/>
      <c r="KHX13" s="34"/>
      <c r="KHY13" s="34"/>
      <c r="KHZ13" s="34"/>
      <c r="KIA13" s="34"/>
      <c r="KIB13" s="34"/>
      <c r="KIC13" s="34"/>
      <c r="KID13" s="34"/>
      <c r="KIE13" s="34"/>
      <c r="KIF13" s="34"/>
      <c r="KIG13" s="34"/>
      <c r="KIH13" s="34"/>
      <c r="KII13" s="34"/>
      <c r="KIJ13" s="34"/>
      <c r="KIK13" s="34"/>
      <c r="KIL13" s="34"/>
      <c r="KIM13" s="34"/>
      <c r="KIN13" s="34"/>
      <c r="KIO13" s="34"/>
      <c r="KIP13" s="34"/>
      <c r="KIQ13" s="34"/>
      <c r="KIR13" s="34"/>
      <c r="KIS13" s="34"/>
      <c r="KIT13" s="34"/>
      <c r="KIU13" s="34"/>
      <c r="KIV13" s="34"/>
      <c r="KIW13" s="34"/>
      <c r="KIX13" s="34"/>
      <c r="KIY13" s="34"/>
      <c r="KIZ13" s="34"/>
      <c r="KJA13" s="34"/>
      <c r="KJB13" s="34"/>
      <c r="KJC13" s="34"/>
      <c r="KJD13" s="34"/>
      <c r="KJE13" s="34"/>
      <c r="KJF13" s="34"/>
      <c r="KJG13" s="34"/>
      <c r="KJH13" s="34"/>
      <c r="KJI13" s="34"/>
      <c r="KJJ13" s="34"/>
      <c r="KJK13" s="34"/>
      <c r="KJL13" s="34"/>
      <c r="KJM13" s="34"/>
      <c r="KJN13" s="34"/>
      <c r="KJO13" s="34"/>
      <c r="KJP13" s="34"/>
      <c r="KJQ13" s="34"/>
      <c r="KJR13" s="34"/>
      <c r="KJS13" s="34"/>
      <c r="KJT13" s="34"/>
      <c r="KJU13" s="34"/>
      <c r="KJV13" s="34"/>
      <c r="KJW13" s="34"/>
      <c r="KJX13" s="34"/>
      <c r="KJY13" s="34"/>
      <c r="KJZ13" s="34"/>
      <c r="KKA13" s="34"/>
      <c r="KKB13" s="34"/>
      <c r="KKC13" s="34"/>
      <c r="KKD13" s="34"/>
      <c r="KKE13" s="34"/>
      <c r="KKF13" s="34"/>
      <c r="KKG13" s="34"/>
      <c r="KKH13" s="34"/>
      <c r="KKI13" s="34"/>
      <c r="KKJ13" s="34"/>
      <c r="KKK13" s="34"/>
      <c r="KKL13" s="34"/>
      <c r="KKM13" s="34"/>
      <c r="KKN13" s="34"/>
      <c r="KKO13" s="34"/>
      <c r="KKP13" s="34"/>
      <c r="KKQ13" s="34"/>
      <c r="KKR13" s="34"/>
      <c r="KKS13" s="34"/>
      <c r="KKT13" s="34"/>
      <c r="KKU13" s="34"/>
      <c r="KKV13" s="34"/>
      <c r="KKW13" s="34"/>
      <c r="KKX13" s="34"/>
      <c r="KKY13" s="34"/>
      <c r="KKZ13" s="34"/>
      <c r="KLA13" s="34"/>
      <c r="KLB13" s="34"/>
      <c r="KLC13" s="34"/>
      <c r="KLD13" s="34"/>
      <c r="KLE13" s="34"/>
      <c r="KLF13" s="34"/>
      <c r="KLG13" s="34"/>
      <c r="KLH13" s="34"/>
      <c r="KLI13" s="34"/>
      <c r="KLJ13" s="34"/>
      <c r="KLK13" s="34"/>
      <c r="KLL13" s="34"/>
      <c r="KLM13" s="34"/>
      <c r="KLN13" s="34"/>
      <c r="KLO13" s="34"/>
      <c r="KLP13" s="34"/>
      <c r="KLQ13" s="34"/>
      <c r="KLR13" s="34"/>
      <c r="KLS13" s="34"/>
      <c r="KLT13" s="34"/>
      <c r="KLU13" s="34"/>
      <c r="KLV13" s="34"/>
      <c r="KLW13" s="34"/>
      <c r="KLX13" s="34"/>
      <c r="KLY13" s="34"/>
      <c r="KLZ13" s="34"/>
      <c r="KMA13" s="34"/>
      <c r="KMB13" s="34"/>
      <c r="KMC13" s="34"/>
      <c r="KMD13" s="34"/>
      <c r="KME13" s="34"/>
      <c r="KMF13" s="34"/>
      <c r="KMG13" s="34"/>
      <c r="KMH13" s="34"/>
      <c r="KMI13" s="34"/>
      <c r="KMJ13" s="34"/>
      <c r="KMK13" s="34"/>
      <c r="KML13" s="34"/>
      <c r="KMM13" s="34"/>
      <c r="KMN13" s="34"/>
      <c r="KMO13" s="34"/>
      <c r="KMP13" s="34"/>
      <c r="KMQ13" s="34"/>
      <c r="KMR13" s="34"/>
      <c r="KMS13" s="34"/>
      <c r="KMT13" s="34"/>
      <c r="KMU13" s="34"/>
      <c r="KMV13" s="34"/>
      <c r="KMW13" s="34"/>
      <c r="KMX13" s="34"/>
      <c r="KMY13" s="34"/>
      <c r="KMZ13" s="34"/>
      <c r="KNA13" s="34"/>
      <c r="KNB13" s="34"/>
      <c r="KNC13" s="34"/>
      <c r="KND13" s="34"/>
      <c r="KNE13" s="34"/>
      <c r="KNF13" s="34"/>
      <c r="KNG13" s="34"/>
      <c r="KNH13" s="34"/>
      <c r="KNI13" s="34"/>
      <c r="KNJ13" s="34"/>
      <c r="KNK13" s="34"/>
      <c r="KNL13" s="34"/>
      <c r="KNM13" s="34"/>
      <c r="KNN13" s="34"/>
      <c r="KNO13" s="34"/>
      <c r="KNP13" s="34"/>
      <c r="KNQ13" s="34"/>
      <c r="KNR13" s="34"/>
      <c r="KNS13" s="34"/>
      <c r="KNT13" s="34"/>
      <c r="KNU13" s="34"/>
      <c r="KNV13" s="34"/>
      <c r="KNW13" s="34"/>
      <c r="KNX13" s="34"/>
      <c r="KNY13" s="34"/>
      <c r="KNZ13" s="34"/>
      <c r="KOA13" s="34"/>
      <c r="KOB13" s="34"/>
      <c r="KOC13" s="34"/>
      <c r="KOD13" s="34"/>
      <c r="KOE13" s="34"/>
      <c r="KOF13" s="34"/>
      <c r="KOG13" s="34"/>
      <c r="KOH13" s="34"/>
      <c r="KOI13" s="34"/>
      <c r="KOJ13" s="34"/>
      <c r="KOK13" s="34"/>
      <c r="KOL13" s="34"/>
      <c r="KOM13" s="34"/>
      <c r="KON13" s="34"/>
      <c r="KOO13" s="34"/>
      <c r="KOP13" s="34"/>
      <c r="KOQ13" s="34"/>
      <c r="KOR13" s="34"/>
      <c r="KOS13" s="34"/>
      <c r="KOT13" s="34"/>
      <c r="KOU13" s="34"/>
      <c r="KOV13" s="34"/>
      <c r="KOW13" s="34"/>
      <c r="KOX13" s="34"/>
      <c r="KOY13" s="34"/>
      <c r="KOZ13" s="34"/>
      <c r="KPA13" s="34"/>
      <c r="KPB13" s="34"/>
      <c r="KPC13" s="34"/>
      <c r="KPD13" s="34"/>
      <c r="KPE13" s="34"/>
      <c r="KPF13" s="34"/>
      <c r="KPG13" s="34"/>
      <c r="KPH13" s="34"/>
      <c r="KPI13" s="34"/>
      <c r="KPJ13" s="34"/>
      <c r="KPK13" s="34"/>
      <c r="KPL13" s="34"/>
      <c r="KPM13" s="34"/>
      <c r="KPN13" s="34"/>
      <c r="KPO13" s="34"/>
      <c r="KPP13" s="34"/>
      <c r="KPQ13" s="34"/>
      <c r="KPR13" s="34"/>
      <c r="KPS13" s="34"/>
      <c r="KPT13" s="34"/>
      <c r="KPU13" s="34"/>
      <c r="KPV13" s="34"/>
      <c r="KPW13" s="34"/>
      <c r="KPX13" s="34"/>
      <c r="KPY13" s="34"/>
      <c r="KPZ13" s="34"/>
      <c r="KQA13" s="34"/>
      <c r="KQB13" s="34"/>
      <c r="KQC13" s="34"/>
      <c r="KQD13" s="34"/>
      <c r="KQE13" s="34"/>
      <c r="KQF13" s="34"/>
      <c r="KQG13" s="34"/>
      <c r="KQH13" s="34"/>
      <c r="KQI13" s="34"/>
      <c r="KQJ13" s="34"/>
      <c r="KQK13" s="34"/>
      <c r="KQL13" s="34"/>
      <c r="KQM13" s="34"/>
      <c r="KQN13" s="34"/>
      <c r="KQO13" s="34"/>
      <c r="KQP13" s="34"/>
      <c r="KQQ13" s="34"/>
      <c r="KQR13" s="34"/>
      <c r="KQS13" s="34"/>
      <c r="KQT13" s="34"/>
      <c r="KQU13" s="34"/>
      <c r="KQV13" s="34"/>
      <c r="KQW13" s="34"/>
      <c r="KQX13" s="34"/>
      <c r="KQY13" s="34"/>
      <c r="KQZ13" s="34"/>
      <c r="KRA13" s="34"/>
      <c r="KRB13" s="34"/>
      <c r="KRC13" s="34"/>
      <c r="KRD13" s="34"/>
      <c r="KRE13" s="34"/>
      <c r="KRF13" s="34"/>
      <c r="KRG13" s="34"/>
      <c r="KRH13" s="34"/>
      <c r="KRI13" s="34"/>
      <c r="KRJ13" s="34"/>
      <c r="KRK13" s="34"/>
      <c r="KRL13" s="34"/>
      <c r="KRM13" s="34"/>
      <c r="KRN13" s="34"/>
      <c r="KRO13" s="34"/>
      <c r="KRP13" s="34"/>
      <c r="KRQ13" s="34"/>
      <c r="KRR13" s="34"/>
      <c r="KRS13" s="34"/>
      <c r="KRT13" s="34"/>
      <c r="KRU13" s="34"/>
      <c r="KRV13" s="34"/>
      <c r="KRW13" s="34"/>
      <c r="KRX13" s="34"/>
      <c r="KRY13" s="34"/>
      <c r="KRZ13" s="34"/>
      <c r="KSA13" s="34"/>
      <c r="KSB13" s="34"/>
      <c r="KSC13" s="34"/>
      <c r="KSD13" s="34"/>
      <c r="KSE13" s="34"/>
      <c r="KSF13" s="34"/>
      <c r="KSG13" s="34"/>
      <c r="KSH13" s="34"/>
      <c r="KSI13" s="34"/>
      <c r="KSJ13" s="34"/>
      <c r="KSK13" s="34"/>
      <c r="KSL13" s="34"/>
      <c r="KSM13" s="34"/>
      <c r="KSN13" s="34"/>
      <c r="KSO13" s="34"/>
      <c r="KSP13" s="34"/>
      <c r="KSQ13" s="34"/>
      <c r="KSR13" s="34"/>
      <c r="KSS13" s="34"/>
      <c r="KST13" s="34"/>
      <c r="KSU13" s="34"/>
      <c r="KSV13" s="34"/>
      <c r="KSW13" s="34"/>
      <c r="KSX13" s="34"/>
      <c r="KSY13" s="34"/>
      <c r="KSZ13" s="34"/>
      <c r="KTA13" s="34"/>
      <c r="KTB13" s="34"/>
      <c r="KTC13" s="34"/>
      <c r="KTD13" s="34"/>
      <c r="KTE13" s="34"/>
      <c r="KTF13" s="34"/>
      <c r="KTG13" s="34"/>
      <c r="KTH13" s="34"/>
      <c r="KTI13" s="34"/>
      <c r="KTJ13" s="34"/>
      <c r="KTK13" s="34"/>
      <c r="KTL13" s="34"/>
      <c r="KTM13" s="34"/>
      <c r="KTN13" s="34"/>
      <c r="KTO13" s="34"/>
      <c r="KTP13" s="34"/>
      <c r="KTQ13" s="34"/>
      <c r="KTR13" s="34"/>
      <c r="KTS13" s="34"/>
      <c r="KTT13" s="34"/>
      <c r="KTU13" s="34"/>
      <c r="KTV13" s="34"/>
      <c r="KTW13" s="34"/>
      <c r="KTX13" s="34"/>
      <c r="KTY13" s="34"/>
      <c r="KTZ13" s="34"/>
      <c r="KUA13" s="34"/>
      <c r="KUB13" s="34"/>
      <c r="KUC13" s="34"/>
      <c r="KUD13" s="34"/>
      <c r="KUE13" s="34"/>
      <c r="KUF13" s="34"/>
      <c r="KUG13" s="34"/>
      <c r="KUH13" s="34"/>
      <c r="KUI13" s="34"/>
      <c r="KUJ13" s="34"/>
      <c r="KUK13" s="34"/>
      <c r="KUL13" s="34"/>
      <c r="KUM13" s="34"/>
      <c r="KUN13" s="34"/>
      <c r="KUO13" s="34"/>
      <c r="KUP13" s="34"/>
      <c r="KUQ13" s="34"/>
      <c r="KUR13" s="34"/>
      <c r="KUS13" s="34"/>
      <c r="KUT13" s="34"/>
      <c r="KUU13" s="34"/>
      <c r="KUV13" s="34"/>
      <c r="KUW13" s="34"/>
      <c r="KUX13" s="34"/>
      <c r="KUY13" s="34"/>
      <c r="KUZ13" s="34"/>
      <c r="KVA13" s="34"/>
      <c r="KVB13" s="34"/>
      <c r="KVC13" s="34"/>
      <c r="KVD13" s="34"/>
      <c r="KVE13" s="34"/>
      <c r="KVF13" s="34"/>
      <c r="KVG13" s="34"/>
      <c r="KVH13" s="34"/>
      <c r="KVI13" s="34"/>
      <c r="KVJ13" s="34"/>
      <c r="KVK13" s="34"/>
      <c r="KVL13" s="34"/>
      <c r="KVM13" s="34"/>
      <c r="KVN13" s="34"/>
      <c r="KVO13" s="34"/>
      <c r="KVP13" s="34"/>
      <c r="KVQ13" s="34"/>
      <c r="KVR13" s="34"/>
      <c r="KVS13" s="34"/>
      <c r="KVT13" s="34"/>
      <c r="KVU13" s="34"/>
      <c r="KVV13" s="34"/>
      <c r="KVW13" s="34"/>
      <c r="KVX13" s="34"/>
      <c r="KVY13" s="34"/>
      <c r="KVZ13" s="34"/>
      <c r="KWA13" s="34"/>
      <c r="KWB13" s="34"/>
      <c r="KWC13" s="34"/>
      <c r="KWD13" s="34"/>
      <c r="KWE13" s="34"/>
      <c r="KWF13" s="34"/>
      <c r="KWG13" s="34"/>
      <c r="KWH13" s="34"/>
      <c r="KWI13" s="34"/>
      <c r="KWJ13" s="34"/>
      <c r="KWK13" s="34"/>
      <c r="KWL13" s="34"/>
      <c r="KWM13" s="34"/>
      <c r="KWN13" s="34"/>
      <c r="KWO13" s="34"/>
      <c r="KWP13" s="34"/>
      <c r="KWQ13" s="34"/>
      <c r="KWR13" s="34"/>
      <c r="KWS13" s="34"/>
      <c r="KWT13" s="34"/>
      <c r="KWU13" s="34"/>
      <c r="KWV13" s="34"/>
      <c r="KWW13" s="34"/>
      <c r="KWX13" s="34"/>
      <c r="KWY13" s="34"/>
      <c r="KWZ13" s="34"/>
      <c r="KXA13" s="34"/>
      <c r="KXB13" s="34"/>
      <c r="KXC13" s="34"/>
      <c r="KXD13" s="34"/>
      <c r="KXE13" s="34"/>
      <c r="KXF13" s="34"/>
      <c r="KXG13" s="34"/>
      <c r="KXH13" s="34"/>
      <c r="KXI13" s="34"/>
      <c r="KXJ13" s="34"/>
      <c r="KXK13" s="34"/>
      <c r="KXL13" s="34"/>
      <c r="KXM13" s="34"/>
      <c r="KXN13" s="34"/>
      <c r="KXO13" s="34"/>
      <c r="KXP13" s="34"/>
      <c r="KXQ13" s="34"/>
      <c r="KXR13" s="34"/>
      <c r="KXS13" s="34"/>
      <c r="KXT13" s="34"/>
      <c r="KXU13" s="34"/>
      <c r="KXV13" s="34"/>
      <c r="KXW13" s="34"/>
      <c r="KXX13" s="34"/>
      <c r="KXY13" s="34"/>
      <c r="KXZ13" s="34"/>
      <c r="KYA13" s="34"/>
      <c r="KYB13" s="34"/>
      <c r="KYC13" s="34"/>
      <c r="KYD13" s="34"/>
      <c r="KYE13" s="34"/>
      <c r="KYF13" s="34"/>
      <c r="KYG13" s="34"/>
      <c r="KYH13" s="34"/>
      <c r="KYI13" s="34"/>
      <c r="KYJ13" s="34"/>
      <c r="KYK13" s="34"/>
      <c r="KYL13" s="34"/>
      <c r="KYM13" s="34"/>
      <c r="KYN13" s="34"/>
      <c r="KYO13" s="34"/>
      <c r="KYP13" s="34"/>
      <c r="KYQ13" s="34"/>
      <c r="KYR13" s="34"/>
      <c r="KYS13" s="34"/>
      <c r="KYT13" s="34"/>
      <c r="KYU13" s="34"/>
      <c r="KYV13" s="34"/>
      <c r="KYW13" s="34"/>
      <c r="KYX13" s="34"/>
      <c r="KYY13" s="34"/>
      <c r="KYZ13" s="34"/>
      <c r="KZA13" s="34"/>
      <c r="KZB13" s="34"/>
      <c r="KZC13" s="34"/>
      <c r="KZD13" s="34"/>
      <c r="KZE13" s="34"/>
      <c r="KZF13" s="34"/>
      <c r="KZG13" s="34"/>
      <c r="KZH13" s="34"/>
      <c r="KZI13" s="34"/>
      <c r="KZJ13" s="34"/>
      <c r="KZK13" s="34"/>
      <c r="KZL13" s="34"/>
      <c r="KZM13" s="34"/>
      <c r="KZN13" s="34"/>
      <c r="KZO13" s="34"/>
      <c r="KZP13" s="34"/>
      <c r="KZQ13" s="34"/>
      <c r="KZR13" s="34"/>
      <c r="KZS13" s="34"/>
      <c r="KZT13" s="34"/>
      <c r="KZU13" s="34"/>
      <c r="KZV13" s="34"/>
      <c r="KZW13" s="34"/>
      <c r="KZX13" s="34"/>
      <c r="KZY13" s="34"/>
      <c r="KZZ13" s="34"/>
      <c r="LAA13" s="34"/>
      <c r="LAB13" s="34"/>
      <c r="LAC13" s="34"/>
      <c r="LAD13" s="34"/>
      <c r="LAE13" s="34"/>
      <c r="LAF13" s="34"/>
      <c r="LAG13" s="34"/>
      <c r="LAH13" s="34"/>
      <c r="LAI13" s="34"/>
      <c r="LAJ13" s="34"/>
      <c r="LAK13" s="34"/>
      <c r="LAL13" s="34"/>
      <c r="LAM13" s="34"/>
      <c r="LAN13" s="34"/>
      <c r="LAO13" s="34"/>
      <c r="LAP13" s="34"/>
      <c r="LAQ13" s="34"/>
      <c r="LAR13" s="34"/>
      <c r="LAS13" s="34"/>
      <c r="LAT13" s="34"/>
      <c r="LAU13" s="34"/>
      <c r="LAV13" s="34"/>
      <c r="LAW13" s="34"/>
      <c r="LAX13" s="34"/>
      <c r="LAY13" s="34"/>
      <c r="LAZ13" s="34"/>
      <c r="LBA13" s="34"/>
      <c r="LBB13" s="34"/>
      <c r="LBC13" s="34"/>
      <c r="LBD13" s="34"/>
      <c r="LBE13" s="34"/>
      <c r="LBF13" s="34"/>
      <c r="LBG13" s="34"/>
      <c r="LBH13" s="34"/>
      <c r="LBI13" s="34"/>
      <c r="LBJ13" s="34"/>
      <c r="LBK13" s="34"/>
      <c r="LBL13" s="34"/>
      <c r="LBM13" s="34"/>
      <c r="LBN13" s="34"/>
      <c r="LBO13" s="34"/>
      <c r="LBP13" s="34"/>
      <c r="LBQ13" s="34"/>
      <c r="LBR13" s="34"/>
      <c r="LBS13" s="34"/>
      <c r="LBT13" s="34"/>
      <c r="LBU13" s="34"/>
      <c r="LBV13" s="34"/>
      <c r="LBW13" s="34"/>
      <c r="LBX13" s="34"/>
      <c r="LBY13" s="34"/>
      <c r="LBZ13" s="34"/>
      <c r="LCA13" s="34"/>
      <c r="LCB13" s="34"/>
      <c r="LCC13" s="34"/>
      <c r="LCD13" s="34"/>
      <c r="LCE13" s="34"/>
      <c r="LCF13" s="34"/>
      <c r="LCG13" s="34"/>
      <c r="LCH13" s="34"/>
      <c r="LCI13" s="34"/>
      <c r="LCJ13" s="34"/>
      <c r="LCK13" s="34"/>
      <c r="LCL13" s="34"/>
      <c r="LCM13" s="34"/>
      <c r="LCN13" s="34"/>
      <c r="LCO13" s="34"/>
      <c r="LCP13" s="34"/>
      <c r="LCQ13" s="34"/>
      <c r="LCR13" s="34"/>
      <c r="LCS13" s="34"/>
      <c r="LCT13" s="34"/>
      <c r="LCU13" s="34"/>
      <c r="LCV13" s="34"/>
      <c r="LCW13" s="34"/>
      <c r="LCX13" s="34"/>
      <c r="LCY13" s="34"/>
      <c r="LCZ13" s="34"/>
      <c r="LDA13" s="34"/>
      <c r="LDB13" s="34"/>
      <c r="LDC13" s="34"/>
      <c r="LDD13" s="34"/>
      <c r="LDE13" s="34"/>
      <c r="LDF13" s="34"/>
      <c r="LDG13" s="34"/>
      <c r="LDH13" s="34"/>
      <c r="LDI13" s="34"/>
      <c r="LDJ13" s="34"/>
      <c r="LDK13" s="34"/>
      <c r="LDL13" s="34"/>
      <c r="LDM13" s="34"/>
      <c r="LDN13" s="34"/>
      <c r="LDO13" s="34"/>
      <c r="LDP13" s="34"/>
      <c r="LDQ13" s="34"/>
      <c r="LDR13" s="34"/>
      <c r="LDS13" s="34"/>
      <c r="LDT13" s="34"/>
      <c r="LDU13" s="34"/>
      <c r="LDV13" s="34"/>
      <c r="LDW13" s="34"/>
      <c r="LDX13" s="34"/>
      <c r="LDY13" s="34"/>
      <c r="LDZ13" s="34"/>
      <c r="LEA13" s="34"/>
      <c r="LEB13" s="34"/>
      <c r="LEC13" s="34"/>
      <c r="LED13" s="34"/>
      <c r="LEE13" s="34"/>
      <c r="LEF13" s="34"/>
      <c r="LEG13" s="34"/>
      <c r="LEH13" s="34"/>
      <c r="LEI13" s="34"/>
      <c r="LEJ13" s="34"/>
      <c r="LEK13" s="34"/>
      <c r="LEL13" s="34"/>
      <c r="LEM13" s="34"/>
      <c r="LEN13" s="34"/>
      <c r="LEO13" s="34"/>
      <c r="LEP13" s="34"/>
      <c r="LEQ13" s="34"/>
      <c r="LER13" s="34"/>
      <c r="LES13" s="34"/>
      <c r="LET13" s="34"/>
      <c r="LEU13" s="34"/>
      <c r="LEV13" s="34"/>
      <c r="LEW13" s="34"/>
      <c r="LEX13" s="34"/>
      <c r="LEY13" s="34"/>
      <c r="LEZ13" s="34"/>
      <c r="LFA13" s="34"/>
      <c r="LFB13" s="34"/>
      <c r="LFC13" s="34"/>
      <c r="LFD13" s="34"/>
      <c r="LFE13" s="34"/>
      <c r="LFF13" s="34"/>
      <c r="LFG13" s="34"/>
      <c r="LFH13" s="34"/>
      <c r="LFI13" s="34"/>
      <c r="LFJ13" s="34"/>
      <c r="LFK13" s="34"/>
      <c r="LFL13" s="34"/>
      <c r="LFM13" s="34"/>
      <c r="LFN13" s="34"/>
      <c r="LFO13" s="34"/>
      <c r="LFP13" s="34"/>
      <c r="LFQ13" s="34"/>
      <c r="LFR13" s="34"/>
      <c r="LFS13" s="34"/>
      <c r="LFT13" s="34"/>
      <c r="LFU13" s="34"/>
      <c r="LFV13" s="34"/>
      <c r="LFW13" s="34"/>
      <c r="LFX13" s="34"/>
      <c r="LFY13" s="34"/>
      <c r="LFZ13" s="34"/>
      <c r="LGA13" s="34"/>
      <c r="LGB13" s="34"/>
      <c r="LGC13" s="34"/>
      <c r="LGD13" s="34"/>
      <c r="LGE13" s="34"/>
      <c r="LGF13" s="34"/>
      <c r="LGG13" s="34"/>
      <c r="LGH13" s="34"/>
      <c r="LGI13" s="34"/>
      <c r="LGJ13" s="34"/>
      <c r="LGK13" s="34"/>
      <c r="LGL13" s="34"/>
      <c r="LGM13" s="34"/>
      <c r="LGN13" s="34"/>
      <c r="LGO13" s="34"/>
      <c r="LGP13" s="34"/>
      <c r="LGQ13" s="34"/>
      <c r="LGR13" s="34"/>
      <c r="LGS13" s="34"/>
      <c r="LGT13" s="34"/>
      <c r="LGU13" s="34"/>
      <c r="LGV13" s="34"/>
      <c r="LGW13" s="34"/>
      <c r="LGX13" s="34"/>
      <c r="LGY13" s="34"/>
      <c r="LGZ13" s="34"/>
      <c r="LHA13" s="34"/>
      <c r="LHB13" s="34"/>
      <c r="LHC13" s="34"/>
      <c r="LHD13" s="34"/>
      <c r="LHE13" s="34"/>
      <c r="LHF13" s="34"/>
      <c r="LHG13" s="34"/>
      <c r="LHH13" s="34"/>
      <c r="LHI13" s="34"/>
      <c r="LHJ13" s="34"/>
      <c r="LHK13" s="34"/>
      <c r="LHL13" s="34"/>
      <c r="LHM13" s="34"/>
      <c r="LHN13" s="34"/>
      <c r="LHO13" s="34"/>
      <c r="LHP13" s="34"/>
      <c r="LHQ13" s="34"/>
      <c r="LHR13" s="34"/>
      <c r="LHS13" s="34"/>
      <c r="LHT13" s="34"/>
      <c r="LHU13" s="34"/>
      <c r="LHV13" s="34"/>
      <c r="LHW13" s="34"/>
      <c r="LHX13" s="34"/>
      <c r="LHY13" s="34"/>
      <c r="LHZ13" s="34"/>
      <c r="LIA13" s="34"/>
      <c r="LIB13" s="34"/>
      <c r="LIC13" s="34"/>
      <c r="LID13" s="34"/>
      <c r="LIE13" s="34"/>
      <c r="LIF13" s="34"/>
      <c r="LIG13" s="34"/>
      <c r="LIH13" s="34"/>
      <c r="LII13" s="34"/>
      <c r="LIJ13" s="34"/>
      <c r="LIK13" s="34"/>
      <c r="LIL13" s="34"/>
      <c r="LIM13" s="34"/>
      <c r="LIN13" s="34"/>
      <c r="LIO13" s="34"/>
      <c r="LIP13" s="34"/>
      <c r="LIQ13" s="34"/>
      <c r="LIR13" s="34"/>
      <c r="LIS13" s="34"/>
      <c r="LIT13" s="34"/>
      <c r="LIU13" s="34"/>
      <c r="LIV13" s="34"/>
      <c r="LIW13" s="34"/>
      <c r="LIX13" s="34"/>
      <c r="LIY13" s="34"/>
      <c r="LIZ13" s="34"/>
      <c r="LJA13" s="34"/>
      <c r="LJB13" s="34"/>
      <c r="LJC13" s="34"/>
      <c r="LJD13" s="34"/>
      <c r="LJE13" s="34"/>
      <c r="LJF13" s="34"/>
      <c r="LJG13" s="34"/>
      <c r="LJH13" s="34"/>
      <c r="LJI13" s="34"/>
      <c r="LJJ13" s="34"/>
      <c r="LJK13" s="34"/>
      <c r="LJL13" s="34"/>
      <c r="LJM13" s="34"/>
      <c r="LJN13" s="34"/>
      <c r="LJO13" s="34"/>
      <c r="LJP13" s="34"/>
      <c r="LJQ13" s="34"/>
      <c r="LJR13" s="34"/>
      <c r="LJS13" s="34"/>
      <c r="LJT13" s="34"/>
      <c r="LJU13" s="34"/>
      <c r="LJV13" s="34"/>
      <c r="LJW13" s="34"/>
      <c r="LJX13" s="34"/>
      <c r="LJY13" s="34"/>
      <c r="LJZ13" s="34"/>
      <c r="LKA13" s="34"/>
      <c r="LKB13" s="34"/>
      <c r="LKC13" s="34"/>
      <c r="LKD13" s="34"/>
      <c r="LKE13" s="34"/>
      <c r="LKF13" s="34"/>
      <c r="LKG13" s="34"/>
      <c r="LKH13" s="34"/>
      <c r="LKI13" s="34"/>
      <c r="LKJ13" s="34"/>
      <c r="LKK13" s="34"/>
      <c r="LKL13" s="34"/>
      <c r="LKM13" s="34"/>
      <c r="LKN13" s="34"/>
      <c r="LKO13" s="34"/>
      <c r="LKP13" s="34"/>
      <c r="LKQ13" s="34"/>
      <c r="LKR13" s="34"/>
      <c r="LKS13" s="34"/>
      <c r="LKT13" s="34"/>
      <c r="LKU13" s="34"/>
      <c r="LKV13" s="34"/>
      <c r="LKW13" s="34"/>
      <c r="LKX13" s="34"/>
      <c r="LKY13" s="34"/>
      <c r="LKZ13" s="34"/>
      <c r="LLA13" s="34"/>
      <c r="LLB13" s="34"/>
      <c r="LLC13" s="34"/>
      <c r="LLD13" s="34"/>
      <c r="LLE13" s="34"/>
      <c r="LLF13" s="34"/>
      <c r="LLG13" s="34"/>
      <c r="LLH13" s="34"/>
      <c r="LLI13" s="34"/>
      <c r="LLJ13" s="34"/>
      <c r="LLK13" s="34"/>
      <c r="LLL13" s="34"/>
      <c r="LLM13" s="34"/>
      <c r="LLN13" s="34"/>
      <c r="LLO13" s="34"/>
      <c r="LLP13" s="34"/>
      <c r="LLQ13" s="34"/>
      <c r="LLR13" s="34"/>
      <c r="LLS13" s="34"/>
      <c r="LLT13" s="34"/>
      <c r="LLU13" s="34"/>
      <c r="LLV13" s="34"/>
      <c r="LLW13" s="34"/>
      <c r="LLX13" s="34"/>
      <c r="LLY13" s="34"/>
      <c r="LLZ13" s="34"/>
      <c r="LMA13" s="34"/>
      <c r="LMB13" s="34"/>
      <c r="LMC13" s="34"/>
      <c r="LMD13" s="34"/>
      <c r="LME13" s="34"/>
      <c r="LMF13" s="34"/>
      <c r="LMG13" s="34"/>
      <c r="LMH13" s="34"/>
      <c r="LMI13" s="34"/>
      <c r="LMJ13" s="34"/>
      <c r="LMK13" s="34"/>
      <c r="LML13" s="34"/>
      <c r="LMM13" s="34"/>
      <c r="LMN13" s="34"/>
      <c r="LMO13" s="34"/>
      <c r="LMP13" s="34"/>
      <c r="LMQ13" s="34"/>
      <c r="LMR13" s="34"/>
      <c r="LMS13" s="34"/>
      <c r="LMT13" s="34"/>
      <c r="LMU13" s="34"/>
      <c r="LMV13" s="34"/>
      <c r="LMW13" s="34"/>
      <c r="LMX13" s="34"/>
      <c r="LMY13" s="34"/>
      <c r="LMZ13" s="34"/>
      <c r="LNA13" s="34"/>
      <c r="LNB13" s="34"/>
      <c r="LNC13" s="34"/>
      <c r="LND13" s="34"/>
      <c r="LNE13" s="34"/>
      <c r="LNF13" s="34"/>
      <c r="LNG13" s="34"/>
      <c r="LNH13" s="34"/>
      <c r="LNI13" s="34"/>
      <c r="LNJ13" s="34"/>
      <c r="LNK13" s="34"/>
      <c r="LNL13" s="34"/>
      <c r="LNM13" s="34"/>
      <c r="LNN13" s="34"/>
      <c r="LNO13" s="34"/>
      <c r="LNP13" s="34"/>
      <c r="LNQ13" s="34"/>
      <c r="LNR13" s="34"/>
      <c r="LNS13" s="34"/>
      <c r="LNT13" s="34"/>
      <c r="LNU13" s="34"/>
      <c r="LNV13" s="34"/>
      <c r="LNW13" s="34"/>
      <c r="LNX13" s="34"/>
      <c r="LNY13" s="34"/>
      <c r="LNZ13" s="34"/>
      <c r="LOA13" s="34"/>
      <c r="LOB13" s="34"/>
      <c r="LOC13" s="34"/>
      <c r="LOD13" s="34"/>
      <c r="LOE13" s="34"/>
      <c r="LOF13" s="34"/>
      <c r="LOG13" s="34"/>
      <c r="LOH13" s="34"/>
      <c r="LOI13" s="34"/>
      <c r="LOJ13" s="34"/>
      <c r="LOK13" s="34"/>
      <c r="LOL13" s="34"/>
      <c r="LOM13" s="34"/>
      <c r="LON13" s="34"/>
      <c r="LOO13" s="34"/>
      <c r="LOP13" s="34"/>
      <c r="LOQ13" s="34"/>
      <c r="LOR13" s="34"/>
      <c r="LOS13" s="34"/>
      <c r="LOT13" s="34"/>
      <c r="LOU13" s="34"/>
      <c r="LOV13" s="34"/>
      <c r="LOW13" s="34"/>
      <c r="LOX13" s="34"/>
      <c r="LOY13" s="34"/>
      <c r="LOZ13" s="34"/>
      <c r="LPA13" s="34"/>
      <c r="LPB13" s="34"/>
      <c r="LPC13" s="34"/>
      <c r="LPD13" s="34"/>
      <c r="LPE13" s="34"/>
      <c r="LPF13" s="34"/>
      <c r="LPG13" s="34"/>
      <c r="LPH13" s="34"/>
      <c r="LPI13" s="34"/>
      <c r="LPJ13" s="34"/>
      <c r="LPK13" s="34"/>
      <c r="LPL13" s="34"/>
      <c r="LPM13" s="34"/>
      <c r="LPN13" s="34"/>
      <c r="LPO13" s="34"/>
      <c r="LPP13" s="34"/>
      <c r="LPQ13" s="34"/>
      <c r="LPR13" s="34"/>
      <c r="LPS13" s="34"/>
      <c r="LPT13" s="34"/>
      <c r="LPU13" s="34"/>
      <c r="LPV13" s="34"/>
      <c r="LPW13" s="34"/>
      <c r="LPX13" s="34"/>
      <c r="LPY13" s="34"/>
      <c r="LPZ13" s="34"/>
      <c r="LQA13" s="34"/>
      <c r="LQB13" s="34"/>
      <c r="LQC13" s="34"/>
      <c r="LQD13" s="34"/>
      <c r="LQE13" s="34"/>
      <c r="LQF13" s="34"/>
      <c r="LQG13" s="34"/>
      <c r="LQH13" s="34"/>
      <c r="LQI13" s="34"/>
      <c r="LQJ13" s="34"/>
      <c r="LQK13" s="34"/>
      <c r="LQL13" s="34"/>
      <c r="LQM13" s="34"/>
      <c r="LQN13" s="34"/>
      <c r="LQO13" s="34"/>
      <c r="LQP13" s="34"/>
      <c r="LQQ13" s="34"/>
      <c r="LQR13" s="34"/>
      <c r="LQS13" s="34"/>
      <c r="LQT13" s="34"/>
      <c r="LQU13" s="34"/>
      <c r="LQV13" s="34"/>
      <c r="LQW13" s="34"/>
      <c r="LQX13" s="34"/>
      <c r="LQY13" s="34"/>
      <c r="LQZ13" s="34"/>
      <c r="LRA13" s="34"/>
      <c r="LRB13" s="34"/>
      <c r="LRC13" s="34"/>
      <c r="LRD13" s="34"/>
      <c r="LRE13" s="34"/>
      <c r="LRF13" s="34"/>
      <c r="LRG13" s="34"/>
      <c r="LRH13" s="34"/>
      <c r="LRI13" s="34"/>
      <c r="LRJ13" s="34"/>
      <c r="LRK13" s="34"/>
      <c r="LRL13" s="34"/>
      <c r="LRM13" s="34"/>
      <c r="LRN13" s="34"/>
      <c r="LRO13" s="34"/>
      <c r="LRP13" s="34"/>
      <c r="LRQ13" s="34"/>
      <c r="LRR13" s="34"/>
      <c r="LRS13" s="34"/>
      <c r="LRT13" s="34"/>
      <c r="LRU13" s="34"/>
      <c r="LRV13" s="34"/>
      <c r="LRW13" s="34"/>
      <c r="LRX13" s="34"/>
      <c r="LRY13" s="34"/>
      <c r="LRZ13" s="34"/>
      <c r="LSA13" s="34"/>
      <c r="LSB13" s="34"/>
      <c r="LSC13" s="34"/>
      <c r="LSD13" s="34"/>
      <c r="LSE13" s="34"/>
      <c r="LSF13" s="34"/>
      <c r="LSG13" s="34"/>
      <c r="LSH13" s="34"/>
      <c r="LSI13" s="34"/>
      <c r="LSJ13" s="34"/>
      <c r="LSK13" s="34"/>
      <c r="LSL13" s="34"/>
      <c r="LSM13" s="34"/>
      <c r="LSN13" s="34"/>
      <c r="LSO13" s="34"/>
      <c r="LSP13" s="34"/>
      <c r="LSQ13" s="34"/>
      <c r="LSR13" s="34"/>
      <c r="LSS13" s="34"/>
      <c r="LST13" s="34"/>
      <c r="LSU13" s="34"/>
      <c r="LSV13" s="34"/>
      <c r="LSW13" s="34"/>
      <c r="LSX13" s="34"/>
      <c r="LSY13" s="34"/>
      <c r="LSZ13" s="34"/>
      <c r="LTA13" s="34"/>
      <c r="LTB13" s="34"/>
      <c r="LTC13" s="34"/>
      <c r="LTD13" s="34"/>
      <c r="LTE13" s="34"/>
      <c r="LTF13" s="34"/>
      <c r="LTG13" s="34"/>
      <c r="LTH13" s="34"/>
      <c r="LTI13" s="34"/>
      <c r="LTJ13" s="34"/>
      <c r="LTK13" s="34"/>
      <c r="LTL13" s="34"/>
      <c r="LTM13" s="34"/>
      <c r="LTN13" s="34"/>
      <c r="LTO13" s="34"/>
      <c r="LTP13" s="34"/>
      <c r="LTQ13" s="34"/>
      <c r="LTR13" s="34"/>
      <c r="LTS13" s="34"/>
      <c r="LTT13" s="34"/>
      <c r="LTU13" s="34"/>
      <c r="LTV13" s="34"/>
      <c r="LTW13" s="34"/>
      <c r="LTX13" s="34"/>
      <c r="LTY13" s="34"/>
      <c r="LTZ13" s="34"/>
      <c r="LUA13" s="34"/>
      <c r="LUB13" s="34"/>
      <c r="LUC13" s="34"/>
      <c r="LUD13" s="34"/>
      <c r="LUE13" s="34"/>
      <c r="LUF13" s="34"/>
      <c r="LUG13" s="34"/>
      <c r="LUH13" s="34"/>
      <c r="LUI13" s="34"/>
      <c r="LUJ13" s="34"/>
      <c r="LUK13" s="34"/>
      <c r="LUL13" s="34"/>
      <c r="LUM13" s="34"/>
      <c r="LUN13" s="34"/>
      <c r="LUO13" s="34"/>
      <c r="LUP13" s="34"/>
      <c r="LUQ13" s="34"/>
      <c r="LUR13" s="34"/>
      <c r="LUS13" s="34"/>
      <c r="LUT13" s="34"/>
      <c r="LUU13" s="34"/>
      <c r="LUV13" s="34"/>
      <c r="LUW13" s="34"/>
      <c r="LUX13" s="34"/>
      <c r="LUY13" s="34"/>
      <c r="LUZ13" s="34"/>
      <c r="LVA13" s="34"/>
      <c r="LVB13" s="34"/>
      <c r="LVC13" s="34"/>
      <c r="LVD13" s="34"/>
      <c r="LVE13" s="34"/>
      <c r="LVF13" s="34"/>
      <c r="LVG13" s="34"/>
      <c r="LVH13" s="34"/>
      <c r="LVI13" s="34"/>
      <c r="LVJ13" s="34"/>
      <c r="LVK13" s="34"/>
      <c r="LVL13" s="34"/>
      <c r="LVM13" s="34"/>
      <c r="LVN13" s="34"/>
      <c r="LVO13" s="34"/>
      <c r="LVP13" s="34"/>
      <c r="LVQ13" s="34"/>
      <c r="LVR13" s="34"/>
      <c r="LVS13" s="34"/>
      <c r="LVT13" s="34"/>
      <c r="LVU13" s="34"/>
      <c r="LVV13" s="34"/>
      <c r="LVW13" s="34"/>
      <c r="LVX13" s="34"/>
      <c r="LVY13" s="34"/>
      <c r="LVZ13" s="34"/>
      <c r="LWA13" s="34"/>
      <c r="LWB13" s="34"/>
      <c r="LWC13" s="34"/>
      <c r="LWD13" s="34"/>
      <c r="LWE13" s="34"/>
      <c r="LWF13" s="34"/>
      <c r="LWG13" s="34"/>
      <c r="LWH13" s="34"/>
      <c r="LWI13" s="34"/>
      <c r="LWJ13" s="34"/>
      <c r="LWK13" s="34"/>
      <c r="LWL13" s="34"/>
      <c r="LWM13" s="34"/>
      <c r="LWN13" s="34"/>
      <c r="LWO13" s="34"/>
      <c r="LWP13" s="34"/>
      <c r="LWQ13" s="34"/>
      <c r="LWR13" s="34"/>
      <c r="LWS13" s="34"/>
      <c r="LWT13" s="34"/>
      <c r="LWU13" s="34"/>
      <c r="LWV13" s="34"/>
      <c r="LWW13" s="34"/>
      <c r="LWX13" s="34"/>
      <c r="LWY13" s="34"/>
      <c r="LWZ13" s="34"/>
      <c r="LXA13" s="34"/>
      <c r="LXB13" s="34"/>
      <c r="LXC13" s="34"/>
      <c r="LXD13" s="34"/>
      <c r="LXE13" s="34"/>
      <c r="LXF13" s="34"/>
      <c r="LXG13" s="34"/>
      <c r="LXH13" s="34"/>
      <c r="LXI13" s="34"/>
      <c r="LXJ13" s="34"/>
      <c r="LXK13" s="34"/>
      <c r="LXL13" s="34"/>
      <c r="LXM13" s="34"/>
      <c r="LXN13" s="34"/>
      <c r="LXO13" s="34"/>
      <c r="LXP13" s="34"/>
      <c r="LXQ13" s="34"/>
      <c r="LXR13" s="34"/>
      <c r="LXS13" s="34"/>
      <c r="LXT13" s="34"/>
      <c r="LXU13" s="34"/>
      <c r="LXV13" s="34"/>
      <c r="LXW13" s="34"/>
      <c r="LXX13" s="34"/>
      <c r="LXY13" s="34"/>
      <c r="LXZ13" s="34"/>
      <c r="LYA13" s="34"/>
      <c r="LYB13" s="34"/>
      <c r="LYC13" s="34"/>
      <c r="LYD13" s="34"/>
      <c r="LYE13" s="34"/>
      <c r="LYF13" s="34"/>
      <c r="LYG13" s="34"/>
      <c r="LYH13" s="34"/>
      <c r="LYI13" s="34"/>
      <c r="LYJ13" s="34"/>
      <c r="LYK13" s="34"/>
      <c r="LYL13" s="34"/>
      <c r="LYM13" s="34"/>
      <c r="LYN13" s="34"/>
      <c r="LYO13" s="34"/>
      <c r="LYP13" s="34"/>
      <c r="LYQ13" s="34"/>
      <c r="LYR13" s="34"/>
      <c r="LYS13" s="34"/>
      <c r="LYT13" s="34"/>
      <c r="LYU13" s="34"/>
      <c r="LYV13" s="34"/>
      <c r="LYW13" s="34"/>
      <c r="LYX13" s="34"/>
      <c r="LYY13" s="34"/>
      <c r="LYZ13" s="34"/>
      <c r="LZA13" s="34"/>
      <c r="LZB13" s="34"/>
      <c r="LZC13" s="34"/>
      <c r="LZD13" s="34"/>
      <c r="LZE13" s="34"/>
      <c r="LZF13" s="34"/>
      <c r="LZG13" s="34"/>
      <c r="LZH13" s="34"/>
      <c r="LZI13" s="34"/>
      <c r="LZJ13" s="34"/>
      <c r="LZK13" s="34"/>
      <c r="LZL13" s="34"/>
      <c r="LZM13" s="34"/>
      <c r="LZN13" s="34"/>
      <c r="LZO13" s="34"/>
      <c r="LZP13" s="34"/>
      <c r="LZQ13" s="34"/>
      <c r="LZR13" s="34"/>
      <c r="LZS13" s="34"/>
      <c r="LZT13" s="34"/>
      <c r="LZU13" s="34"/>
      <c r="LZV13" s="34"/>
      <c r="LZW13" s="34"/>
      <c r="LZX13" s="34"/>
      <c r="LZY13" s="34"/>
      <c r="LZZ13" s="34"/>
      <c r="MAA13" s="34"/>
      <c r="MAB13" s="34"/>
      <c r="MAC13" s="34"/>
      <c r="MAD13" s="34"/>
      <c r="MAE13" s="34"/>
      <c r="MAF13" s="34"/>
      <c r="MAG13" s="34"/>
      <c r="MAH13" s="34"/>
      <c r="MAI13" s="34"/>
      <c r="MAJ13" s="34"/>
      <c r="MAK13" s="34"/>
      <c r="MAL13" s="34"/>
      <c r="MAM13" s="34"/>
      <c r="MAN13" s="34"/>
      <c r="MAO13" s="34"/>
      <c r="MAP13" s="34"/>
      <c r="MAQ13" s="34"/>
      <c r="MAR13" s="34"/>
      <c r="MAS13" s="34"/>
      <c r="MAT13" s="34"/>
      <c r="MAU13" s="34"/>
      <c r="MAV13" s="34"/>
      <c r="MAW13" s="34"/>
      <c r="MAX13" s="34"/>
      <c r="MAY13" s="34"/>
      <c r="MAZ13" s="34"/>
      <c r="MBA13" s="34"/>
      <c r="MBB13" s="34"/>
      <c r="MBC13" s="34"/>
      <c r="MBD13" s="34"/>
      <c r="MBE13" s="34"/>
      <c r="MBF13" s="34"/>
      <c r="MBG13" s="34"/>
      <c r="MBH13" s="34"/>
      <c r="MBI13" s="34"/>
      <c r="MBJ13" s="34"/>
      <c r="MBK13" s="34"/>
      <c r="MBL13" s="34"/>
      <c r="MBM13" s="34"/>
      <c r="MBN13" s="34"/>
      <c r="MBO13" s="34"/>
      <c r="MBP13" s="34"/>
      <c r="MBQ13" s="34"/>
      <c r="MBR13" s="34"/>
      <c r="MBS13" s="34"/>
      <c r="MBT13" s="34"/>
      <c r="MBU13" s="34"/>
      <c r="MBV13" s="34"/>
      <c r="MBW13" s="34"/>
      <c r="MBX13" s="34"/>
      <c r="MBY13" s="34"/>
      <c r="MBZ13" s="34"/>
      <c r="MCA13" s="34"/>
      <c r="MCB13" s="34"/>
      <c r="MCC13" s="34"/>
      <c r="MCD13" s="34"/>
      <c r="MCE13" s="34"/>
      <c r="MCF13" s="34"/>
      <c r="MCG13" s="34"/>
      <c r="MCH13" s="34"/>
      <c r="MCI13" s="34"/>
      <c r="MCJ13" s="34"/>
      <c r="MCK13" s="34"/>
      <c r="MCL13" s="34"/>
      <c r="MCM13" s="34"/>
      <c r="MCN13" s="34"/>
      <c r="MCO13" s="34"/>
      <c r="MCP13" s="34"/>
      <c r="MCQ13" s="34"/>
      <c r="MCR13" s="34"/>
      <c r="MCS13" s="34"/>
      <c r="MCT13" s="34"/>
      <c r="MCU13" s="34"/>
      <c r="MCV13" s="34"/>
      <c r="MCW13" s="34"/>
      <c r="MCX13" s="34"/>
      <c r="MCY13" s="34"/>
      <c r="MCZ13" s="34"/>
      <c r="MDA13" s="34"/>
      <c r="MDB13" s="34"/>
      <c r="MDC13" s="34"/>
      <c r="MDD13" s="34"/>
      <c r="MDE13" s="34"/>
      <c r="MDF13" s="34"/>
      <c r="MDG13" s="34"/>
      <c r="MDH13" s="34"/>
      <c r="MDI13" s="34"/>
      <c r="MDJ13" s="34"/>
      <c r="MDK13" s="34"/>
      <c r="MDL13" s="34"/>
      <c r="MDM13" s="34"/>
      <c r="MDN13" s="34"/>
      <c r="MDO13" s="34"/>
      <c r="MDP13" s="34"/>
      <c r="MDQ13" s="34"/>
      <c r="MDR13" s="34"/>
      <c r="MDS13" s="34"/>
      <c r="MDT13" s="34"/>
      <c r="MDU13" s="34"/>
      <c r="MDV13" s="34"/>
      <c r="MDW13" s="34"/>
      <c r="MDX13" s="34"/>
      <c r="MDY13" s="34"/>
      <c r="MDZ13" s="34"/>
      <c r="MEA13" s="34"/>
      <c r="MEB13" s="34"/>
      <c r="MEC13" s="34"/>
      <c r="MED13" s="34"/>
      <c r="MEE13" s="34"/>
      <c r="MEF13" s="34"/>
      <c r="MEG13" s="34"/>
      <c r="MEH13" s="34"/>
      <c r="MEI13" s="34"/>
      <c r="MEJ13" s="34"/>
      <c r="MEK13" s="34"/>
      <c r="MEL13" s="34"/>
      <c r="MEM13" s="34"/>
      <c r="MEN13" s="34"/>
      <c r="MEO13" s="34"/>
      <c r="MEP13" s="34"/>
      <c r="MEQ13" s="34"/>
      <c r="MER13" s="34"/>
      <c r="MES13" s="34"/>
      <c r="MET13" s="34"/>
      <c r="MEU13" s="34"/>
      <c r="MEV13" s="34"/>
      <c r="MEW13" s="34"/>
      <c r="MEX13" s="34"/>
      <c r="MEY13" s="34"/>
      <c r="MEZ13" s="34"/>
      <c r="MFA13" s="34"/>
      <c r="MFB13" s="34"/>
      <c r="MFC13" s="34"/>
      <c r="MFD13" s="34"/>
      <c r="MFE13" s="34"/>
      <c r="MFF13" s="34"/>
      <c r="MFG13" s="34"/>
      <c r="MFH13" s="34"/>
      <c r="MFI13" s="34"/>
      <c r="MFJ13" s="34"/>
      <c r="MFK13" s="34"/>
      <c r="MFL13" s="34"/>
      <c r="MFM13" s="34"/>
      <c r="MFN13" s="34"/>
      <c r="MFO13" s="34"/>
      <c r="MFP13" s="34"/>
      <c r="MFQ13" s="34"/>
      <c r="MFR13" s="34"/>
      <c r="MFS13" s="34"/>
      <c r="MFT13" s="34"/>
      <c r="MFU13" s="34"/>
      <c r="MFV13" s="34"/>
      <c r="MFW13" s="34"/>
      <c r="MFX13" s="34"/>
      <c r="MFY13" s="34"/>
      <c r="MFZ13" s="34"/>
      <c r="MGA13" s="34"/>
      <c r="MGB13" s="34"/>
      <c r="MGC13" s="34"/>
      <c r="MGD13" s="34"/>
      <c r="MGE13" s="34"/>
      <c r="MGF13" s="34"/>
      <c r="MGG13" s="34"/>
      <c r="MGH13" s="34"/>
      <c r="MGI13" s="34"/>
      <c r="MGJ13" s="34"/>
      <c r="MGK13" s="34"/>
      <c r="MGL13" s="34"/>
      <c r="MGM13" s="34"/>
      <c r="MGN13" s="34"/>
      <c r="MGO13" s="34"/>
      <c r="MGP13" s="34"/>
      <c r="MGQ13" s="34"/>
      <c r="MGR13" s="34"/>
      <c r="MGS13" s="34"/>
      <c r="MGT13" s="34"/>
      <c r="MGU13" s="34"/>
      <c r="MGV13" s="34"/>
      <c r="MGW13" s="34"/>
      <c r="MGX13" s="34"/>
      <c r="MGY13" s="34"/>
      <c r="MGZ13" s="34"/>
      <c r="MHA13" s="34"/>
      <c r="MHB13" s="34"/>
      <c r="MHC13" s="34"/>
      <c r="MHD13" s="34"/>
      <c r="MHE13" s="34"/>
      <c r="MHF13" s="34"/>
      <c r="MHG13" s="34"/>
      <c r="MHH13" s="34"/>
      <c r="MHI13" s="34"/>
      <c r="MHJ13" s="34"/>
      <c r="MHK13" s="34"/>
      <c r="MHL13" s="34"/>
      <c r="MHM13" s="34"/>
      <c r="MHN13" s="34"/>
      <c r="MHO13" s="34"/>
      <c r="MHP13" s="34"/>
      <c r="MHQ13" s="34"/>
      <c r="MHR13" s="34"/>
      <c r="MHS13" s="34"/>
      <c r="MHT13" s="34"/>
      <c r="MHU13" s="34"/>
      <c r="MHV13" s="34"/>
      <c r="MHW13" s="34"/>
      <c r="MHX13" s="34"/>
      <c r="MHY13" s="34"/>
      <c r="MHZ13" s="34"/>
      <c r="MIA13" s="34"/>
      <c r="MIB13" s="34"/>
      <c r="MIC13" s="34"/>
      <c r="MID13" s="34"/>
      <c r="MIE13" s="34"/>
      <c r="MIF13" s="34"/>
      <c r="MIG13" s="34"/>
      <c r="MIH13" s="34"/>
      <c r="MII13" s="34"/>
      <c r="MIJ13" s="34"/>
      <c r="MIK13" s="34"/>
      <c r="MIL13" s="34"/>
      <c r="MIM13" s="34"/>
      <c r="MIN13" s="34"/>
      <c r="MIO13" s="34"/>
      <c r="MIP13" s="34"/>
      <c r="MIQ13" s="34"/>
      <c r="MIR13" s="34"/>
      <c r="MIS13" s="34"/>
      <c r="MIT13" s="34"/>
      <c r="MIU13" s="34"/>
      <c r="MIV13" s="34"/>
      <c r="MIW13" s="34"/>
      <c r="MIX13" s="34"/>
      <c r="MIY13" s="34"/>
      <c r="MIZ13" s="34"/>
      <c r="MJA13" s="34"/>
      <c r="MJB13" s="34"/>
      <c r="MJC13" s="34"/>
      <c r="MJD13" s="34"/>
      <c r="MJE13" s="34"/>
      <c r="MJF13" s="34"/>
      <c r="MJG13" s="34"/>
      <c r="MJH13" s="34"/>
      <c r="MJI13" s="34"/>
      <c r="MJJ13" s="34"/>
      <c r="MJK13" s="34"/>
      <c r="MJL13" s="34"/>
      <c r="MJM13" s="34"/>
      <c r="MJN13" s="34"/>
      <c r="MJO13" s="34"/>
      <c r="MJP13" s="34"/>
      <c r="MJQ13" s="34"/>
      <c r="MJR13" s="34"/>
      <c r="MJS13" s="34"/>
      <c r="MJT13" s="34"/>
      <c r="MJU13" s="34"/>
      <c r="MJV13" s="34"/>
      <c r="MJW13" s="34"/>
      <c r="MJX13" s="34"/>
      <c r="MJY13" s="34"/>
      <c r="MJZ13" s="34"/>
      <c r="MKA13" s="34"/>
      <c r="MKB13" s="34"/>
      <c r="MKC13" s="34"/>
      <c r="MKD13" s="34"/>
      <c r="MKE13" s="34"/>
      <c r="MKF13" s="34"/>
      <c r="MKG13" s="34"/>
      <c r="MKH13" s="34"/>
      <c r="MKI13" s="34"/>
      <c r="MKJ13" s="34"/>
      <c r="MKK13" s="34"/>
      <c r="MKL13" s="34"/>
      <c r="MKM13" s="34"/>
      <c r="MKN13" s="34"/>
      <c r="MKO13" s="34"/>
      <c r="MKP13" s="34"/>
      <c r="MKQ13" s="34"/>
      <c r="MKR13" s="34"/>
      <c r="MKS13" s="34"/>
      <c r="MKT13" s="34"/>
      <c r="MKU13" s="34"/>
      <c r="MKV13" s="34"/>
      <c r="MKW13" s="34"/>
      <c r="MKX13" s="34"/>
      <c r="MKY13" s="34"/>
      <c r="MKZ13" s="34"/>
      <c r="MLA13" s="34"/>
      <c r="MLB13" s="34"/>
      <c r="MLC13" s="34"/>
      <c r="MLD13" s="34"/>
      <c r="MLE13" s="34"/>
      <c r="MLF13" s="34"/>
      <c r="MLG13" s="34"/>
      <c r="MLH13" s="34"/>
      <c r="MLI13" s="34"/>
      <c r="MLJ13" s="34"/>
      <c r="MLK13" s="34"/>
      <c r="MLL13" s="34"/>
      <c r="MLM13" s="34"/>
      <c r="MLN13" s="34"/>
      <c r="MLO13" s="34"/>
      <c r="MLP13" s="34"/>
      <c r="MLQ13" s="34"/>
      <c r="MLR13" s="34"/>
      <c r="MLS13" s="34"/>
      <c r="MLT13" s="34"/>
      <c r="MLU13" s="34"/>
      <c r="MLV13" s="34"/>
      <c r="MLW13" s="34"/>
      <c r="MLX13" s="34"/>
      <c r="MLY13" s="34"/>
      <c r="MLZ13" s="34"/>
      <c r="MMA13" s="34"/>
      <c r="MMB13" s="34"/>
      <c r="MMC13" s="34"/>
      <c r="MMD13" s="34"/>
      <c r="MME13" s="34"/>
      <c r="MMF13" s="34"/>
      <c r="MMG13" s="34"/>
      <c r="MMH13" s="34"/>
      <c r="MMI13" s="34"/>
      <c r="MMJ13" s="34"/>
      <c r="MMK13" s="34"/>
      <c r="MML13" s="34"/>
      <c r="MMM13" s="34"/>
      <c r="MMN13" s="34"/>
      <c r="MMO13" s="34"/>
      <c r="MMP13" s="34"/>
      <c r="MMQ13" s="34"/>
      <c r="MMR13" s="34"/>
      <c r="MMS13" s="34"/>
      <c r="MMT13" s="34"/>
      <c r="MMU13" s="34"/>
      <c r="MMV13" s="34"/>
      <c r="MMW13" s="34"/>
      <c r="MMX13" s="34"/>
      <c r="MMY13" s="34"/>
      <c r="MMZ13" s="34"/>
      <c r="MNA13" s="34"/>
      <c r="MNB13" s="34"/>
      <c r="MNC13" s="34"/>
      <c r="MND13" s="34"/>
      <c r="MNE13" s="34"/>
      <c r="MNF13" s="34"/>
      <c r="MNG13" s="34"/>
      <c r="MNH13" s="34"/>
      <c r="MNI13" s="34"/>
      <c r="MNJ13" s="34"/>
      <c r="MNK13" s="34"/>
      <c r="MNL13" s="34"/>
      <c r="MNM13" s="34"/>
      <c r="MNN13" s="34"/>
      <c r="MNO13" s="34"/>
      <c r="MNP13" s="34"/>
      <c r="MNQ13" s="34"/>
      <c r="MNR13" s="34"/>
      <c r="MNS13" s="34"/>
      <c r="MNT13" s="34"/>
      <c r="MNU13" s="34"/>
      <c r="MNV13" s="34"/>
      <c r="MNW13" s="34"/>
      <c r="MNX13" s="34"/>
      <c r="MNY13" s="34"/>
      <c r="MNZ13" s="34"/>
      <c r="MOA13" s="34"/>
      <c r="MOB13" s="34"/>
      <c r="MOC13" s="34"/>
      <c r="MOD13" s="34"/>
      <c r="MOE13" s="34"/>
      <c r="MOF13" s="34"/>
      <c r="MOG13" s="34"/>
      <c r="MOH13" s="34"/>
      <c r="MOI13" s="34"/>
      <c r="MOJ13" s="34"/>
      <c r="MOK13" s="34"/>
      <c r="MOL13" s="34"/>
      <c r="MOM13" s="34"/>
      <c r="MON13" s="34"/>
      <c r="MOO13" s="34"/>
      <c r="MOP13" s="34"/>
      <c r="MOQ13" s="34"/>
      <c r="MOR13" s="34"/>
      <c r="MOS13" s="34"/>
      <c r="MOT13" s="34"/>
      <c r="MOU13" s="34"/>
      <c r="MOV13" s="34"/>
      <c r="MOW13" s="34"/>
      <c r="MOX13" s="34"/>
      <c r="MOY13" s="34"/>
      <c r="MOZ13" s="34"/>
      <c r="MPA13" s="34"/>
      <c r="MPB13" s="34"/>
      <c r="MPC13" s="34"/>
      <c r="MPD13" s="34"/>
      <c r="MPE13" s="34"/>
      <c r="MPF13" s="34"/>
      <c r="MPG13" s="34"/>
      <c r="MPH13" s="34"/>
      <c r="MPI13" s="34"/>
      <c r="MPJ13" s="34"/>
      <c r="MPK13" s="34"/>
      <c r="MPL13" s="34"/>
      <c r="MPM13" s="34"/>
      <c r="MPN13" s="34"/>
      <c r="MPO13" s="34"/>
      <c r="MPP13" s="34"/>
      <c r="MPQ13" s="34"/>
      <c r="MPR13" s="34"/>
      <c r="MPS13" s="34"/>
      <c r="MPT13" s="34"/>
      <c r="MPU13" s="34"/>
      <c r="MPV13" s="34"/>
      <c r="MPW13" s="34"/>
      <c r="MPX13" s="34"/>
      <c r="MPY13" s="34"/>
      <c r="MPZ13" s="34"/>
      <c r="MQA13" s="34"/>
      <c r="MQB13" s="34"/>
      <c r="MQC13" s="34"/>
      <c r="MQD13" s="34"/>
      <c r="MQE13" s="34"/>
      <c r="MQF13" s="34"/>
      <c r="MQG13" s="34"/>
      <c r="MQH13" s="34"/>
      <c r="MQI13" s="34"/>
      <c r="MQJ13" s="34"/>
      <c r="MQK13" s="34"/>
      <c r="MQL13" s="34"/>
      <c r="MQM13" s="34"/>
      <c r="MQN13" s="34"/>
      <c r="MQO13" s="34"/>
      <c r="MQP13" s="34"/>
      <c r="MQQ13" s="34"/>
      <c r="MQR13" s="34"/>
      <c r="MQS13" s="34"/>
      <c r="MQT13" s="34"/>
      <c r="MQU13" s="34"/>
      <c r="MQV13" s="34"/>
      <c r="MQW13" s="34"/>
      <c r="MQX13" s="34"/>
      <c r="MQY13" s="34"/>
      <c r="MQZ13" s="34"/>
      <c r="MRA13" s="34"/>
      <c r="MRB13" s="34"/>
      <c r="MRC13" s="34"/>
      <c r="MRD13" s="34"/>
      <c r="MRE13" s="34"/>
      <c r="MRF13" s="34"/>
      <c r="MRG13" s="34"/>
      <c r="MRH13" s="34"/>
      <c r="MRI13" s="34"/>
      <c r="MRJ13" s="34"/>
      <c r="MRK13" s="34"/>
      <c r="MRL13" s="34"/>
      <c r="MRM13" s="34"/>
      <c r="MRN13" s="34"/>
      <c r="MRO13" s="34"/>
      <c r="MRP13" s="34"/>
      <c r="MRQ13" s="34"/>
      <c r="MRR13" s="34"/>
      <c r="MRS13" s="34"/>
      <c r="MRT13" s="34"/>
      <c r="MRU13" s="34"/>
      <c r="MRV13" s="34"/>
      <c r="MRW13" s="34"/>
      <c r="MRX13" s="34"/>
      <c r="MRY13" s="34"/>
      <c r="MRZ13" s="34"/>
      <c r="MSA13" s="34"/>
      <c r="MSB13" s="34"/>
      <c r="MSC13" s="34"/>
      <c r="MSD13" s="34"/>
      <c r="MSE13" s="34"/>
      <c r="MSF13" s="34"/>
      <c r="MSG13" s="34"/>
      <c r="MSH13" s="34"/>
      <c r="MSI13" s="34"/>
      <c r="MSJ13" s="34"/>
      <c r="MSK13" s="34"/>
      <c r="MSL13" s="34"/>
      <c r="MSM13" s="34"/>
      <c r="MSN13" s="34"/>
      <c r="MSO13" s="34"/>
      <c r="MSP13" s="34"/>
      <c r="MSQ13" s="34"/>
      <c r="MSR13" s="34"/>
      <c r="MSS13" s="34"/>
      <c r="MST13" s="34"/>
      <c r="MSU13" s="34"/>
      <c r="MSV13" s="34"/>
      <c r="MSW13" s="34"/>
      <c r="MSX13" s="34"/>
      <c r="MSY13" s="34"/>
      <c r="MSZ13" s="34"/>
      <c r="MTA13" s="34"/>
      <c r="MTB13" s="34"/>
      <c r="MTC13" s="34"/>
      <c r="MTD13" s="34"/>
      <c r="MTE13" s="34"/>
      <c r="MTF13" s="34"/>
      <c r="MTG13" s="34"/>
      <c r="MTH13" s="34"/>
      <c r="MTI13" s="34"/>
      <c r="MTJ13" s="34"/>
      <c r="MTK13" s="34"/>
      <c r="MTL13" s="34"/>
      <c r="MTM13" s="34"/>
      <c r="MTN13" s="34"/>
      <c r="MTO13" s="34"/>
      <c r="MTP13" s="34"/>
      <c r="MTQ13" s="34"/>
      <c r="MTR13" s="34"/>
      <c r="MTS13" s="34"/>
      <c r="MTT13" s="34"/>
      <c r="MTU13" s="34"/>
      <c r="MTV13" s="34"/>
      <c r="MTW13" s="34"/>
      <c r="MTX13" s="34"/>
      <c r="MTY13" s="34"/>
      <c r="MTZ13" s="34"/>
      <c r="MUA13" s="34"/>
      <c r="MUB13" s="34"/>
      <c r="MUC13" s="34"/>
      <c r="MUD13" s="34"/>
      <c r="MUE13" s="34"/>
      <c r="MUF13" s="34"/>
      <c r="MUG13" s="34"/>
      <c r="MUH13" s="34"/>
      <c r="MUI13" s="34"/>
      <c r="MUJ13" s="34"/>
      <c r="MUK13" s="34"/>
      <c r="MUL13" s="34"/>
      <c r="MUM13" s="34"/>
      <c r="MUN13" s="34"/>
      <c r="MUO13" s="34"/>
      <c r="MUP13" s="34"/>
      <c r="MUQ13" s="34"/>
      <c r="MUR13" s="34"/>
      <c r="MUS13" s="34"/>
      <c r="MUT13" s="34"/>
      <c r="MUU13" s="34"/>
      <c r="MUV13" s="34"/>
      <c r="MUW13" s="34"/>
      <c r="MUX13" s="34"/>
      <c r="MUY13" s="34"/>
      <c r="MUZ13" s="34"/>
      <c r="MVA13" s="34"/>
      <c r="MVB13" s="34"/>
      <c r="MVC13" s="34"/>
      <c r="MVD13" s="34"/>
      <c r="MVE13" s="34"/>
      <c r="MVF13" s="34"/>
      <c r="MVG13" s="34"/>
      <c r="MVH13" s="34"/>
      <c r="MVI13" s="34"/>
      <c r="MVJ13" s="34"/>
      <c r="MVK13" s="34"/>
      <c r="MVL13" s="34"/>
      <c r="MVM13" s="34"/>
      <c r="MVN13" s="34"/>
      <c r="MVO13" s="34"/>
      <c r="MVP13" s="34"/>
      <c r="MVQ13" s="34"/>
      <c r="MVR13" s="34"/>
      <c r="MVS13" s="34"/>
      <c r="MVT13" s="34"/>
      <c r="MVU13" s="34"/>
      <c r="MVV13" s="34"/>
      <c r="MVW13" s="34"/>
      <c r="MVX13" s="34"/>
      <c r="MVY13" s="34"/>
      <c r="MVZ13" s="34"/>
      <c r="MWA13" s="34"/>
      <c r="MWB13" s="34"/>
      <c r="MWC13" s="34"/>
      <c r="MWD13" s="34"/>
      <c r="MWE13" s="34"/>
      <c r="MWF13" s="34"/>
      <c r="MWG13" s="34"/>
      <c r="MWH13" s="34"/>
      <c r="MWI13" s="34"/>
      <c r="MWJ13" s="34"/>
      <c r="MWK13" s="34"/>
      <c r="MWL13" s="34"/>
      <c r="MWM13" s="34"/>
      <c r="MWN13" s="34"/>
      <c r="MWO13" s="34"/>
      <c r="MWP13" s="34"/>
      <c r="MWQ13" s="34"/>
      <c r="MWR13" s="34"/>
      <c r="MWS13" s="34"/>
      <c r="MWT13" s="34"/>
      <c r="MWU13" s="34"/>
      <c r="MWV13" s="34"/>
      <c r="MWW13" s="34"/>
      <c r="MWX13" s="34"/>
      <c r="MWY13" s="34"/>
      <c r="MWZ13" s="34"/>
      <c r="MXA13" s="34"/>
      <c r="MXB13" s="34"/>
      <c r="MXC13" s="34"/>
      <c r="MXD13" s="34"/>
      <c r="MXE13" s="34"/>
      <c r="MXF13" s="34"/>
      <c r="MXG13" s="34"/>
      <c r="MXH13" s="34"/>
      <c r="MXI13" s="34"/>
      <c r="MXJ13" s="34"/>
      <c r="MXK13" s="34"/>
      <c r="MXL13" s="34"/>
      <c r="MXM13" s="34"/>
      <c r="MXN13" s="34"/>
      <c r="MXO13" s="34"/>
      <c r="MXP13" s="34"/>
      <c r="MXQ13" s="34"/>
      <c r="MXR13" s="34"/>
      <c r="MXS13" s="34"/>
      <c r="MXT13" s="34"/>
      <c r="MXU13" s="34"/>
      <c r="MXV13" s="34"/>
      <c r="MXW13" s="34"/>
      <c r="MXX13" s="34"/>
      <c r="MXY13" s="34"/>
      <c r="MXZ13" s="34"/>
      <c r="MYA13" s="34"/>
      <c r="MYB13" s="34"/>
      <c r="MYC13" s="34"/>
      <c r="MYD13" s="34"/>
      <c r="MYE13" s="34"/>
      <c r="MYF13" s="34"/>
      <c r="MYG13" s="34"/>
      <c r="MYH13" s="34"/>
      <c r="MYI13" s="34"/>
      <c r="MYJ13" s="34"/>
      <c r="MYK13" s="34"/>
      <c r="MYL13" s="34"/>
      <c r="MYM13" s="34"/>
      <c r="MYN13" s="34"/>
      <c r="MYO13" s="34"/>
      <c r="MYP13" s="34"/>
      <c r="MYQ13" s="34"/>
      <c r="MYR13" s="34"/>
      <c r="MYS13" s="34"/>
      <c r="MYT13" s="34"/>
      <c r="MYU13" s="34"/>
      <c r="MYV13" s="34"/>
      <c r="MYW13" s="34"/>
      <c r="MYX13" s="34"/>
      <c r="MYY13" s="34"/>
      <c r="MYZ13" s="34"/>
      <c r="MZA13" s="34"/>
      <c r="MZB13" s="34"/>
      <c r="MZC13" s="34"/>
      <c r="MZD13" s="34"/>
      <c r="MZE13" s="34"/>
      <c r="MZF13" s="34"/>
      <c r="MZG13" s="34"/>
      <c r="MZH13" s="34"/>
      <c r="MZI13" s="34"/>
      <c r="MZJ13" s="34"/>
      <c r="MZK13" s="34"/>
      <c r="MZL13" s="34"/>
      <c r="MZM13" s="34"/>
      <c r="MZN13" s="34"/>
      <c r="MZO13" s="34"/>
      <c r="MZP13" s="34"/>
      <c r="MZQ13" s="34"/>
      <c r="MZR13" s="34"/>
      <c r="MZS13" s="34"/>
      <c r="MZT13" s="34"/>
      <c r="MZU13" s="34"/>
      <c r="MZV13" s="34"/>
      <c r="MZW13" s="34"/>
      <c r="MZX13" s="34"/>
      <c r="MZY13" s="34"/>
      <c r="MZZ13" s="34"/>
      <c r="NAA13" s="34"/>
      <c r="NAB13" s="34"/>
      <c r="NAC13" s="34"/>
      <c r="NAD13" s="34"/>
      <c r="NAE13" s="34"/>
      <c r="NAF13" s="34"/>
      <c r="NAG13" s="34"/>
      <c r="NAH13" s="34"/>
      <c r="NAI13" s="34"/>
      <c r="NAJ13" s="34"/>
      <c r="NAK13" s="34"/>
      <c r="NAL13" s="34"/>
      <c r="NAM13" s="34"/>
      <c r="NAN13" s="34"/>
      <c r="NAO13" s="34"/>
      <c r="NAP13" s="34"/>
      <c r="NAQ13" s="34"/>
      <c r="NAR13" s="34"/>
      <c r="NAS13" s="34"/>
      <c r="NAT13" s="34"/>
      <c r="NAU13" s="34"/>
      <c r="NAV13" s="34"/>
      <c r="NAW13" s="34"/>
      <c r="NAX13" s="34"/>
      <c r="NAY13" s="34"/>
      <c r="NAZ13" s="34"/>
      <c r="NBA13" s="34"/>
      <c r="NBB13" s="34"/>
      <c r="NBC13" s="34"/>
      <c r="NBD13" s="34"/>
      <c r="NBE13" s="34"/>
      <c r="NBF13" s="34"/>
      <c r="NBG13" s="34"/>
      <c r="NBH13" s="34"/>
      <c r="NBI13" s="34"/>
      <c r="NBJ13" s="34"/>
      <c r="NBK13" s="34"/>
      <c r="NBL13" s="34"/>
      <c r="NBM13" s="34"/>
      <c r="NBN13" s="34"/>
      <c r="NBO13" s="34"/>
      <c r="NBP13" s="34"/>
      <c r="NBQ13" s="34"/>
      <c r="NBR13" s="34"/>
      <c r="NBS13" s="34"/>
      <c r="NBT13" s="34"/>
      <c r="NBU13" s="34"/>
      <c r="NBV13" s="34"/>
      <c r="NBW13" s="34"/>
      <c r="NBX13" s="34"/>
      <c r="NBY13" s="34"/>
      <c r="NBZ13" s="34"/>
      <c r="NCA13" s="34"/>
      <c r="NCB13" s="34"/>
      <c r="NCC13" s="34"/>
      <c r="NCD13" s="34"/>
      <c r="NCE13" s="34"/>
      <c r="NCF13" s="34"/>
      <c r="NCG13" s="34"/>
      <c r="NCH13" s="34"/>
      <c r="NCI13" s="34"/>
      <c r="NCJ13" s="34"/>
      <c r="NCK13" s="34"/>
      <c r="NCL13" s="34"/>
      <c r="NCM13" s="34"/>
      <c r="NCN13" s="34"/>
      <c r="NCO13" s="34"/>
      <c r="NCP13" s="34"/>
      <c r="NCQ13" s="34"/>
      <c r="NCR13" s="34"/>
      <c r="NCS13" s="34"/>
      <c r="NCT13" s="34"/>
      <c r="NCU13" s="34"/>
      <c r="NCV13" s="34"/>
      <c r="NCW13" s="34"/>
      <c r="NCX13" s="34"/>
      <c r="NCY13" s="34"/>
      <c r="NCZ13" s="34"/>
      <c r="NDA13" s="34"/>
      <c r="NDB13" s="34"/>
      <c r="NDC13" s="34"/>
      <c r="NDD13" s="34"/>
      <c r="NDE13" s="34"/>
      <c r="NDF13" s="34"/>
      <c r="NDG13" s="34"/>
      <c r="NDH13" s="34"/>
      <c r="NDI13" s="34"/>
      <c r="NDJ13" s="34"/>
      <c r="NDK13" s="34"/>
      <c r="NDL13" s="34"/>
      <c r="NDM13" s="34"/>
      <c r="NDN13" s="34"/>
      <c r="NDO13" s="34"/>
      <c r="NDP13" s="34"/>
      <c r="NDQ13" s="34"/>
      <c r="NDR13" s="34"/>
      <c r="NDS13" s="34"/>
      <c r="NDT13" s="34"/>
      <c r="NDU13" s="34"/>
      <c r="NDV13" s="34"/>
      <c r="NDW13" s="34"/>
      <c r="NDX13" s="34"/>
      <c r="NDY13" s="34"/>
      <c r="NDZ13" s="34"/>
      <c r="NEA13" s="34"/>
      <c r="NEB13" s="34"/>
      <c r="NEC13" s="34"/>
      <c r="NED13" s="34"/>
      <c r="NEE13" s="34"/>
      <c r="NEF13" s="34"/>
      <c r="NEG13" s="34"/>
      <c r="NEH13" s="34"/>
      <c r="NEI13" s="34"/>
      <c r="NEJ13" s="34"/>
      <c r="NEK13" s="34"/>
      <c r="NEL13" s="34"/>
      <c r="NEM13" s="34"/>
      <c r="NEN13" s="34"/>
      <c r="NEO13" s="34"/>
      <c r="NEP13" s="34"/>
      <c r="NEQ13" s="34"/>
      <c r="NER13" s="34"/>
      <c r="NES13" s="34"/>
      <c r="NET13" s="34"/>
      <c r="NEU13" s="34"/>
      <c r="NEV13" s="34"/>
      <c r="NEW13" s="34"/>
      <c r="NEX13" s="34"/>
      <c r="NEY13" s="34"/>
      <c r="NEZ13" s="34"/>
      <c r="NFA13" s="34"/>
      <c r="NFB13" s="34"/>
      <c r="NFC13" s="34"/>
      <c r="NFD13" s="34"/>
      <c r="NFE13" s="34"/>
      <c r="NFF13" s="34"/>
      <c r="NFG13" s="34"/>
      <c r="NFH13" s="34"/>
      <c r="NFI13" s="34"/>
      <c r="NFJ13" s="34"/>
      <c r="NFK13" s="34"/>
      <c r="NFL13" s="34"/>
      <c r="NFM13" s="34"/>
      <c r="NFN13" s="34"/>
      <c r="NFO13" s="34"/>
      <c r="NFP13" s="34"/>
      <c r="NFQ13" s="34"/>
      <c r="NFR13" s="34"/>
      <c r="NFS13" s="34"/>
      <c r="NFT13" s="34"/>
      <c r="NFU13" s="34"/>
      <c r="NFV13" s="34"/>
      <c r="NFW13" s="34"/>
      <c r="NFX13" s="34"/>
      <c r="NFY13" s="34"/>
      <c r="NFZ13" s="34"/>
      <c r="NGA13" s="34"/>
      <c r="NGB13" s="34"/>
      <c r="NGC13" s="34"/>
      <c r="NGD13" s="34"/>
      <c r="NGE13" s="34"/>
      <c r="NGF13" s="34"/>
      <c r="NGG13" s="34"/>
      <c r="NGH13" s="34"/>
      <c r="NGI13" s="34"/>
      <c r="NGJ13" s="34"/>
      <c r="NGK13" s="34"/>
      <c r="NGL13" s="34"/>
      <c r="NGM13" s="34"/>
      <c r="NGN13" s="34"/>
      <c r="NGO13" s="34"/>
      <c r="NGP13" s="34"/>
      <c r="NGQ13" s="34"/>
      <c r="NGR13" s="34"/>
      <c r="NGS13" s="34"/>
      <c r="NGT13" s="34"/>
      <c r="NGU13" s="34"/>
      <c r="NGV13" s="34"/>
      <c r="NGW13" s="34"/>
      <c r="NGX13" s="34"/>
      <c r="NGY13" s="34"/>
      <c r="NGZ13" s="34"/>
      <c r="NHA13" s="34"/>
      <c r="NHB13" s="34"/>
      <c r="NHC13" s="34"/>
      <c r="NHD13" s="34"/>
      <c r="NHE13" s="34"/>
      <c r="NHF13" s="34"/>
      <c r="NHG13" s="34"/>
      <c r="NHH13" s="34"/>
      <c r="NHI13" s="34"/>
      <c r="NHJ13" s="34"/>
      <c r="NHK13" s="34"/>
      <c r="NHL13" s="34"/>
      <c r="NHM13" s="34"/>
      <c r="NHN13" s="34"/>
      <c r="NHO13" s="34"/>
      <c r="NHP13" s="34"/>
      <c r="NHQ13" s="34"/>
      <c r="NHR13" s="34"/>
      <c r="NHS13" s="34"/>
      <c r="NHT13" s="34"/>
      <c r="NHU13" s="34"/>
      <c r="NHV13" s="34"/>
      <c r="NHW13" s="34"/>
      <c r="NHX13" s="34"/>
      <c r="NHY13" s="34"/>
      <c r="NHZ13" s="34"/>
      <c r="NIA13" s="34"/>
      <c r="NIB13" s="34"/>
      <c r="NIC13" s="34"/>
      <c r="NID13" s="34"/>
      <c r="NIE13" s="34"/>
      <c r="NIF13" s="34"/>
      <c r="NIG13" s="34"/>
      <c r="NIH13" s="34"/>
      <c r="NII13" s="34"/>
      <c r="NIJ13" s="34"/>
      <c r="NIK13" s="34"/>
      <c r="NIL13" s="34"/>
      <c r="NIM13" s="34"/>
      <c r="NIN13" s="34"/>
      <c r="NIO13" s="34"/>
      <c r="NIP13" s="34"/>
      <c r="NIQ13" s="34"/>
      <c r="NIR13" s="34"/>
      <c r="NIS13" s="34"/>
      <c r="NIT13" s="34"/>
      <c r="NIU13" s="34"/>
      <c r="NIV13" s="34"/>
      <c r="NIW13" s="34"/>
      <c r="NIX13" s="34"/>
      <c r="NIY13" s="34"/>
      <c r="NIZ13" s="34"/>
      <c r="NJA13" s="34"/>
      <c r="NJB13" s="34"/>
      <c r="NJC13" s="34"/>
      <c r="NJD13" s="34"/>
      <c r="NJE13" s="34"/>
      <c r="NJF13" s="34"/>
      <c r="NJG13" s="34"/>
      <c r="NJH13" s="34"/>
      <c r="NJI13" s="34"/>
      <c r="NJJ13" s="34"/>
      <c r="NJK13" s="34"/>
      <c r="NJL13" s="34"/>
      <c r="NJM13" s="34"/>
      <c r="NJN13" s="34"/>
      <c r="NJO13" s="34"/>
      <c r="NJP13" s="34"/>
      <c r="NJQ13" s="34"/>
      <c r="NJR13" s="34"/>
      <c r="NJS13" s="34"/>
      <c r="NJT13" s="34"/>
      <c r="NJU13" s="34"/>
      <c r="NJV13" s="34"/>
      <c r="NJW13" s="34"/>
      <c r="NJX13" s="34"/>
      <c r="NJY13" s="34"/>
      <c r="NJZ13" s="34"/>
      <c r="NKA13" s="34"/>
      <c r="NKB13" s="34"/>
      <c r="NKC13" s="34"/>
      <c r="NKD13" s="34"/>
      <c r="NKE13" s="34"/>
      <c r="NKF13" s="34"/>
      <c r="NKG13" s="34"/>
      <c r="NKH13" s="34"/>
      <c r="NKI13" s="34"/>
      <c r="NKJ13" s="34"/>
      <c r="NKK13" s="34"/>
      <c r="NKL13" s="34"/>
      <c r="NKM13" s="34"/>
      <c r="NKN13" s="34"/>
      <c r="NKO13" s="34"/>
      <c r="NKP13" s="34"/>
      <c r="NKQ13" s="34"/>
      <c r="NKR13" s="34"/>
      <c r="NKS13" s="34"/>
      <c r="NKT13" s="34"/>
      <c r="NKU13" s="34"/>
      <c r="NKV13" s="34"/>
      <c r="NKW13" s="34"/>
      <c r="NKX13" s="34"/>
      <c r="NKY13" s="34"/>
      <c r="NKZ13" s="34"/>
      <c r="NLA13" s="34"/>
      <c r="NLB13" s="34"/>
      <c r="NLC13" s="34"/>
      <c r="NLD13" s="34"/>
      <c r="NLE13" s="34"/>
      <c r="NLF13" s="34"/>
      <c r="NLG13" s="34"/>
      <c r="NLH13" s="34"/>
      <c r="NLI13" s="34"/>
      <c r="NLJ13" s="34"/>
      <c r="NLK13" s="34"/>
      <c r="NLL13" s="34"/>
      <c r="NLM13" s="34"/>
      <c r="NLN13" s="34"/>
      <c r="NLO13" s="34"/>
      <c r="NLP13" s="34"/>
      <c r="NLQ13" s="34"/>
      <c r="NLR13" s="34"/>
      <c r="NLS13" s="34"/>
      <c r="NLT13" s="34"/>
      <c r="NLU13" s="34"/>
      <c r="NLV13" s="34"/>
      <c r="NLW13" s="34"/>
      <c r="NLX13" s="34"/>
      <c r="NLY13" s="34"/>
      <c r="NLZ13" s="34"/>
      <c r="NMA13" s="34"/>
      <c r="NMB13" s="34"/>
      <c r="NMC13" s="34"/>
      <c r="NMD13" s="34"/>
      <c r="NME13" s="34"/>
      <c r="NMF13" s="34"/>
      <c r="NMG13" s="34"/>
      <c r="NMH13" s="34"/>
      <c r="NMI13" s="34"/>
      <c r="NMJ13" s="34"/>
      <c r="NMK13" s="34"/>
      <c r="NML13" s="34"/>
      <c r="NMM13" s="34"/>
      <c r="NMN13" s="34"/>
      <c r="NMO13" s="34"/>
      <c r="NMP13" s="34"/>
      <c r="NMQ13" s="34"/>
      <c r="NMR13" s="34"/>
      <c r="NMS13" s="34"/>
      <c r="NMT13" s="34"/>
      <c r="NMU13" s="34"/>
      <c r="NMV13" s="34"/>
      <c r="NMW13" s="34"/>
      <c r="NMX13" s="34"/>
      <c r="NMY13" s="34"/>
      <c r="NMZ13" s="34"/>
      <c r="NNA13" s="34"/>
      <c r="NNB13" s="34"/>
      <c r="NNC13" s="34"/>
      <c r="NND13" s="34"/>
      <c r="NNE13" s="34"/>
      <c r="NNF13" s="34"/>
      <c r="NNG13" s="34"/>
      <c r="NNH13" s="34"/>
      <c r="NNI13" s="34"/>
      <c r="NNJ13" s="34"/>
      <c r="NNK13" s="34"/>
      <c r="NNL13" s="34"/>
      <c r="NNM13" s="34"/>
      <c r="NNN13" s="34"/>
      <c r="NNO13" s="34"/>
      <c r="NNP13" s="34"/>
      <c r="NNQ13" s="34"/>
      <c r="NNR13" s="34"/>
      <c r="NNS13" s="34"/>
      <c r="NNT13" s="34"/>
      <c r="NNU13" s="34"/>
      <c r="NNV13" s="34"/>
      <c r="NNW13" s="34"/>
      <c r="NNX13" s="34"/>
      <c r="NNY13" s="34"/>
      <c r="NNZ13" s="34"/>
      <c r="NOA13" s="34"/>
      <c r="NOB13" s="34"/>
      <c r="NOC13" s="34"/>
      <c r="NOD13" s="34"/>
      <c r="NOE13" s="34"/>
      <c r="NOF13" s="34"/>
      <c r="NOG13" s="34"/>
      <c r="NOH13" s="34"/>
      <c r="NOI13" s="34"/>
      <c r="NOJ13" s="34"/>
      <c r="NOK13" s="34"/>
      <c r="NOL13" s="34"/>
      <c r="NOM13" s="34"/>
      <c r="NON13" s="34"/>
      <c r="NOO13" s="34"/>
      <c r="NOP13" s="34"/>
      <c r="NOQ13" s="34"/>
      <c r="NOR13" s="34"/>
      <c r="NOS13" s="34"/>
      <c r="NOT13" s="34"/>
      <c r="NOU13" s="34"/>
      <c r="NOV13" s="34"/>
      <c r="NOW13" s="34"/>
      <c r="NOX13" s="34"/>
      <c r="NOY13" s="34"/>
      <c r="NOZ13" s="34"/>
      <c r="NPA13" s="34"/>
      <c r="NPB13" s="34"/>
      <c r="NPC13" s="34"/>
      <c r="NPD13" s="34"/>
      <c r="NPE13" s="34"/>
      <c r="NPF13" s="34"/>
      <c r="NPG13" s="34"/>
      <c r="NPH13" s="34"/>
      <c r="NPI13" s="34"/>
      <c r="NPJ13" s="34"/>
      <c r="NPK13" s="34"/>
      <c r="NPL13" s="34"/>
      <c r="NPM13" s="34"/>
      <c r="NPN13" s="34"/>
      <c r="NPO13" s="34"/>
      <c r="NPP13" s="34"/>
      <c r="NPQ13" s="34"/>
      <c r="NPR13" s="34"/>
      <c r="NPS13" s="34"/>
      <c r="NPT13" s="34"/>
      <c r="NPU13" s="34"/>
      <c r="NPV13" s="34"/>
      <c r="NPW13" s="34"/>
      <c r="NPX13" s="34"/>
      <c r="NPY13" s="34"/>
      <c r="NPZ13" s="34"/>
      <c r="NQA13" s="34"/>
      <c r="NQB13" s="34"/>
      <c r="NQC13" s="34"/>
      <c r="NQD13" s="34"/>
      <c r="NQE13" s="34"/>
      <c r="NQF13" s="34"/>
      <c r="NQG13" s="34"/>
      <c r="NQH13" s="34"/>
      <c r="NQI13" s="34"/>
      <c r="NQJ13" s="34"/>
      <c r="NQK13" s="34"/>
      <c r="NQL13" s="34"/>
      <c r="NQM13" s="34"/>
      <c r="NQN13" s="34"/>
      <c r="NQO13" s="34"/>
      <c r="NQP13" s="34"/>
      <c r="NQQ13" s="34"/>
      <c r="NQR13" s="34"/>
      <c r="NQS13" s="34"/>
      <c r="NQT13" s="34"/>
      <c r="NQU13" s="34"/>
      <c r="NQV13" s="34"/>
      <c r="NQW13" s="34"/>
      <c r="NQX13" s="34"/>
      <c r="NQY13" s="34"/>
      <c r="NQZ13" s="34"/>
      <c r="NRA13" s="34"/>
      <c r="NRB13" s="34"/>
      <c r="NRC13" s="34"/>
      <c r="NRD13" s="34"/>
      <c r="NRE13" s="34"/>
      <c r="NRF13" s="34"/>
      <c r="NRG13" s="34"/>
      <c r="NRH13" s="34"/>
      <c r="NRI13" s="34"/>
      <c r="NRJ13" s="34"/>
      <c r="NRK13" s="34"/>
      <c r="NRL13" s="34"/>
      <c r="NRM13" s="34"/>
      <c r="NRN13" s="34"/>
      <c r="NRO13" s="34"/>
      <c r="NRP13" s="34"/>
      <c r="NRQ13" s="34"/>
      <c r="NRR13" s="34"/>
      <c r="NRS13" s="34"/>
      <c r="NRT13" s="34"/>
      <c r="NRU13" s="34"/>
      <c r="NRV13" s="34"/>
      <c r="NRW13" s="34"/>
      <c r="NRX13" s="34"/>
      <c r="NRY13" s="34"/>
      <c r="NRZ13" s="34"/>
      <c r="NSA13" s="34"/>
      <c r="NSB13" s="34"/>
      <c r="NSC13" s="34"/>
      <c r="NSD13" s="34"/>
      <c r="NSE13" s="34"/>
      <c r="NSF13" s="34"/>
      <c r="NSG13" s="34"/>
      <c r="NSH13" s="34"/>
      <c r="NSI13" s="34"/>
      <c r="NSJ13" s="34"/>
      <c r="NSK13" s="34"/>
      <c r="NSL13" s="34"/>
      <c r="NSM13" s="34"/>
      <c r="NSN13" s="34"/>
      <c r="NSO13" s="34"/>
      <c r="NSP13" s="34"/>
      <c r="NSQ13" s="34"/>
      <c r="NSR13" s="34"/>
      <c r="NSS13" s="34"/>
      <c r="NST13" s="34"/>
      <c r="NSU13" s="34"/>
      <c r="NSV13" s="34"/>
      <c r="NSW13" s="34"/>
      <c r="NSX13" s="34"/>
      <c r="NSY13" s="34"/>
      <c r="NSZ13" s="34"/>
      <c r="NTA13" s="34"/>
      <c r="NTB13" s="34"/>
      <c r="NTC13" s="34"/>
      <c r="NTD13" s="34"/>
      <c r="NTE13" s="34"/>
      <c r="NTF13" s="34"/>
      <c r="NTG13" s="34"/>
      <c r="NTH13" s="34"/>
      <c r="NTI13" s="34"/>
      <c r="NTJ13" s="34"/>
      <c r="NTK13" s="34"/>
      <c r="NTL13" s="34"/>
      <c r="NTM13" s="34"/>
      <c r="NTN13" s="34"/>
      <c r="NTO13" s="34"/>
      <c r="NTP13" s="34"/>
      <c r="NTQ13" s="34"/>
      <c r="NTR13" s="34"/>
      <c r="NTS13" s="34"/>
      <c r="NTT13" s="34"/>
      <c r="NTU13" s="34"/>
      <c r="NTV13" s="34"/>
      <c r="NTW13" s="34"/>
      <c r="NTX13" s="34"/>
      <c r="NTY13" s="34"/>
      <c r="NTZ13" s="34"/>
      <c r="NUA13" s="34"/>
      <c r="NUB13" s="34"/>
      <c r="NUC13" s="34"/>
      <c r="NUD13" s="34"/>
      <c r="NUE13" s="34"/>
      <c r="NUF13" s="34"/>
      <c r="NUG13" s="34"/>
      <c r="NUH13" s="34"/>
      <c r="NUI13" s="34"/>
      <c r="NUJ13" s="34"/>
      <c r="NUK13" s="34"/>
      <c r="NUL13" s="34"/>
      <c r="NUM13" s="34"/>
      <c r="NUN13" s="34"/>
      <c r="NUO13" s="34"/>
      <c r="NUP13" s="34"/>
      <c r="NUQ13" s="34"/>
      <c r="NUR13" s="34"/>
      <c r="NUS13" s="34"/>
      <c r="NUT13" s="34"/>
      <c r="NUU13" s="34"/>
      <c r="NUV13" s="34"/>
      <c r="NUW13" s="34"/>
      <c r="NUX13" s="34"/>
      <c r="NUY13" s="34"/>
      <c r="NUZ13" s="34"/>
      <c r="NVA13" s="34"/>
      <c r="NVB13" s="34"/>
      <c r="NVC13" s="34"/>
      <c r="NVD13" s="34"/>
      <c r="NVE13" s="34"/>
      <c r="NVF13" s="34"/>
      <c r="NVG13" s="34"/>
      <c r="NVH13" s="34"/>
      <c r="NVI13" s="34"/>
      <c r="NVJ13" s="34"/>
      <c r="NVK13" s="34"/>
      <c r="NVL13" s="34"/>
      <c r="NVM13" s="34"/>
      <c r="NVN13" s="34"/>
      <c r="NVO13" s="34"/>
      <c r="NVP13" s="34"/>
      <c r="NVQ13" s="34"/>
      <c r="NVR13" s="34"/>
      <c r="NVS13" s="34"/>
      <c r="NVT13" s="34"/>
      <c r="NVU13" s="34"/>
      <c r="NVV13" s="34"/>
      <c r="NVW13" s="34"/>
      <c r="NVX13" s="34"/>
      <c r="NVY13" s="34"/>
      <c r="NVZ13" s="34"/>
      <c r="NWA13" s="34"/>
      <c r="NWB13" s="34"/>
      <c r="NWC13" s="34"/>
      <c r="NWD13" s="34"/>
      <c r="NWE13" s="34"/>
      <c r="NWF13" s="34"/>
      <c r="NWG13" s="34"/>
      <c r="NWH13" s="34"/>
      <c r="NWI13" s="34"/>
      <c r="NWJ13" s="34"/>
      <c r="NWK13" s="34"/>
      <c r="NWL13" s="34"/>
      <c r="NWM13" s="34"/>
      <c r="NWN13" s="34"/>
      <c r="NWO13" s="34"/>
      <c r="NWP13" s="34"/>
      <c r="NWQ13" s="34"/>
      <c r="NWR13" s="34"/>
      <c r="NWS13" s="34"/>
      <c r="NWT13" s="34"/>
      <c r="NWU13" s="34"/>
      <c r="NWV13" s="34"/>
      <c r="NWW13" s="34"/>
      <c r="NWX13" s="34"/>
      <c r="NWY13" s="34"/>
      <c r="NWZ13" s="34"/>
      <c r="NXA13" s="34"/>
      <c r="NXB13" s="34"/>
      <c r="NXC13" s="34"/>
      <c r="NXD13" s="34"/>
      <c r="NXE13" s="34"/>
      <c r="NXF13" s="34"/>
      <c r="NXG13" s="34"/>
      <c r="NXH13" s="34"/>
      <c r="NXI13" s="34"/>
      <c r="NXJ13" s="34"/>
      <c r="NXK13" s="34"/>
      <c r="NXL13" s="34"/>
      <c r="NXM13" s="34"/>
      <c r="NXN13" s="34"/>
      <c r="NXO13" s="34"/>
      <c r="NXP13" s="34"/>
      <c r="NXQ13" s="34"/>
      <c r="NXR13" s="34"/>
      <c r="NXS13" s="34"/>
      <c r="NXT13" s="34"/>
      <c r="NXU13" s="34"/>
      <c r="NXV13" s="34"/>
      <c r="NXW13" s="34"/>
      <c r="NXX13" s="34"/>
      <c r="NXY13" s="34"/>
      <c r="NXZ13" s="34"/>
      <c r="NYA13" s="34"/>
      <c r="NYB13" s="34"/>
      <c r="NYC13" s="34"/>
      <c r="NYD13" s="34"/>
      <c r="NYE13" s="34"/>
      <c r="NYF13" s="34"/>
      <c r="NYG13" s="34"/>
      <c r="NYH13" s="34"/>
      <c r="NYI13" s="34"/>
      <c r="NYJ13" s="34"/>
      <c r="NYK13" s="34"/>
      <c r="NYL13" s="34"/>
      <c r="NYM13" s="34"/>
      <c r="NYN13" s="34"/>
      <c r="NYO13" s="34"/>
      <c r="NYP13" s="34"/>
      <c r="NYQ13" s="34"/>
      <c r="NYR13" s="34"/>
      <c r="NYS13" s="34"/>
      <c r="NYT13" s="34"/>
      <c r="NYU13" s="34"/>
      <c r="NYV13" s="34"/>
      <c r="NYW13" s="34"/>
      <c r="NYX13" s="34"/>
      <c r="NYY13" s="34"/>
      <c r="NYZ13" s="34"/>
      <c r="NZA13" s="34"/>
      <c r="NZB13" s="34"/>
      <c r="NZC13" s="34"/>
      <c r="NZD13" s="34"/>
      <c r="NZE13" s="34"/>
      <c r="NZF13" s="34"/>
      <c r="NZG13" s="34"/>
      <c r="NZH13" s="34"/>
      <c r="NZI13" s="34"/>
      <c r="NZJ13" s="34"/>
      <c r="NZK13" s="34"/>
      <c r="NZL13" s="34"/>
      <c r="NZM13" s="34"/>
      <c r="NZN13" s="34"/>
      <c r="NZO13" s="34"/>
      <c r="NZP13" s="34"/>
      <c r="NZQ13" s="34"/>
      <c r="NZR13" s="34"/>
      <c r="NZS13" s="34"/>
      <c r="NZT13" s="34"/>
      <c r="NZU13" s="34"/>
      <c r="NZV13" s="34"/>
      <c r="NZW13" s="34"/>
      <c r="NZX13" s="34"/>
      <c r="NZY13" s="34"/>
      <c r="NZZ13" s="34"/>
      <c r="OAA13" s="34"/>
      <c r="OAB13" s="34"/>
      <c r="OAC13" s="34"/>
      <c r="OAD13" s="34"/>
      <c r="OAE13" s="34"/>
      <c r="OAF13" s="34"/>
      <c r="OAG13" s="34"/>
      <c r="OAH13" s="34"/>
      <c r="OAI13" s="34"/>
      <c r="OAJ13" s="34"/>
      <c r="OAK13" s="34"/>
      <c r="OAL13" s="34"/>
      <c r="OAM13" s="34"/>
      <c r="OAN13" s="34"/>
      <c r="OAO13" s="34"/>
      <c r="OAP13" s="34"/>
      <c r="OAQ13" s="34"/>
      <c r="OAR13" s="34"/>
      <c r="OAS13" s="34"/>
      <c r="OAT13" s="34"/>
      <c r="OAU13" s="34"/>
      <c r="OAV13" s="34"/>
      <c r="OAW13" s="34"/>
      <c r="OAX13" s="34"/>
      <c r="OAY13" s="34"/>
      <c r="OAZ13" s="34"/>
      <c r="OBA13" s="34"/>
      <c r="OBB13" s="34"/>
      <c r="OBC13" s="34"/>
      <c r="OBD13" s="34"/>
      <c r="OBE13" s="34"/>
      <c r="OBF13" s="34"/>
      <c r="OBG13" s="34"/>
      <c r="OBH13" s="34"/>
      <c r="OBI13" s="34"/>
      <c r="OBJ13" s="34"/>
      <c r="OBK13" s="34"/>
      <c r="OBL13" s="34"/>
      <c r="OBM13" s="34"/>
      <c r="OBN13" s="34"/>
      <c r="OBO13" s="34"/>
      <c r="OBP13" s="34"/>
      <c r="OBQ13" s="34"/>
      <c r="OBR13" s="34"/>
      <c r="OBS13" s="34"/>
      <c r="OBT13" s="34"/>
      <c r="OBU13" s="34"/>
      <c r="OBV13" s="34"/>
      <c r="OBW13" s="34"/>
      <c r="OBX13" s="34"/>
      <c r="OBY13" s="34"/>
      <c r="OBZ13" s="34"/>
      <c r="OCA13" s="34"/>
      <c r="OCB13" s="34"/>
      <c r="OCC13" s="34"/>
      <c r="OCD13" s="34"/>
      <c r="OCE13" s="34"/>
      <c r="OCF13" s="34"/>
      <c r="OCG13" s="34"/>
      <c r="OCH13" s="34"/>
      <c r="OCI13" s="34"/>
      <c r="OCJ13" s="34"/>
      <c r="OCK13" s="34"/>
      <c r="OCL13" s="34"/>
      <c r="OCM13" s="34"/>
      <c r="OCN13" s="34"/>
      <c r="OCO13" s="34"/>
      <c r="OCP13" s="34"/>
      <c r="OCQ13" s="34"/>
      <c r="OCR13" s="34"/>
      <c r="OCS13" s="34"/>
      <c r="OCT13" s="34"/>
      <c r="OCU13" s="34"/>
      <c r="OCV13" s="34"/>
      <c r="OCW13" s="34"/>
      <c r="OCX13" s="34"/>
      <c r="OCY13" s="34"/>
      <c r="OCZ13" s="34"/>
      <c r="ODA13" s="34"/>
      <c r="ODB13" s="34"/>
      <c r="ODC13" s="34"/>
      <c r="ODD13" s="34"/>
      <c r="ODE13" s="34"/>
      <c r="ODF13" s="34"/>
      <c r="ODG13" s="34"/>
      <c r="ODH13" s="34"/>
      <c r="ODI13" s="34"/>
      <c r="ODJ13" s="34"/>
      <c r="ODK13" s="34"/>
      <c r="ODL13" s="34"/>
      <c r="ODM13" s="34"/>
      <c r="ODN13" s="34"/>
      <c r="ODO13" s="34"/>
      <c r="ODP13" s="34"/>
      <c r="ODQ13" s="34"/>
      <c r="ODR13" s="34"/>
      <c r="ODS13" s="34"/>
      <c r="ODT13" s="34"/>
      <c r="ODU13" s="34"/>
      <c r="ODV13" s="34"/>
      <c r="ODW13" s="34"/>
      <c r="ODX13" s="34"/>
      <c r="ODY13" s="34"/>
      <c r="ODZ13" s="34"/>
      <c r="OEA13" s="34"/>
      <c r="OEB13" s="34"/>
      <c r="OEC13" s="34"/>
      <c r="OED13" s="34"/>
      <c r="OEE13" s="34"/>
      <c r="OEF13" s="34"/>
      <c r="OEG13" s="34"/>
      <c r="OEH13" s="34"/>
      <c r="OEI13" s="34"/>
      <c r="OEJ13" s="34"/>
      <c r="OEK13" s="34"/>
      <c r="OEL13" s="34"/>
      <c r="OEM13" s="34"/>
      <c r="OEN13" s="34"/>
      <c r="OEO13" s="34"/>
      <c r="OEP13" s="34"/>
      <c r="OEQ13" s="34"/>
      <c r="OER13" s="34"/>
      <c r="OES13" s="34"/>
      <c r="OET13" s="34"/>
      <c r="OEU13" s="34"/>
      <c r="OEV13" s="34"/>
      <c r="OEW13" s="34"/>
      <c r="OEX13" s="34"/>
      <c r="OEY13" s="34"/>
      <c r="OEZ13" s="34"/>
      <c r="OFA13" s="34"/>
      <c r="OFB13" s="34"/>
      <c r="OFC13" s="34"/>
      <c r="OFD13" s="34"/>
      <c r="OFE13" s="34"/>
      <c r="OFF13" s="34"/>
      <c r="OFG13" s="34"/>
      <c r="OFH13" s="34"/>
      <c r="OFI13" s="34"/>
      <c r="OFJ13" s="34"/>
      <c r="OFK13" s="34"/>
      <c r="OFL13" s="34"/>
      <c r="OFM13" s="34"/>
      <c r="OFN13" s="34"/>
      <c r="OFO13" s="34"/>
      <c r="OFP13" s="34"/>
      <c r="OFQ13" s="34"/>
      <c r="OFR13" s="34"/>
      <c r="OFS13" s="34"/>
      <c r="OFT13" s="34"/>
      <c r="OFU13" s="34"/>
      <c r="OFV13" s="34"/>
      <c r="OFW13" s="34"/>
      <c r="OFX13" s="34"/>
      <c r="OFY13" s="34"/>
      <c r="OFZ13" s="34"/>
      <c r="OGA13" s="34"/>
      <c r="OGB13" s="34"/>
      <c r="OGC13" s="34"/>
      <c r="OGD13" s="34"/>
      <c r="OGE13" s="34"/>
      <c r="OGF13" s="34"/>
      <c r="OGG13" s="34"/>
      <c r="OGH13" s="34"/>
      <c r="OGI13" s="34"/>
      <c r="OGJ13" s="34"/>
      <c r="OGK13" s="34"/>
      <c r="OGL13" s="34"/>
      <c r="OGM13" s="34"/>
      <c r="OGN13" s="34"/>
      <c r="OGO13" s="34"/>
      <c r="OGP13" s="34"/>
      <c r="OGQ13" s="34"/>
      <c r="OGR13" s="34"/>
      <c r="OGS13" s="34"/>
      <c r="OGT13" s="34"/>
      <c r="OGU13" s="34"/>
      <c r="OGV13" s="34"/>
      <c r="OGW13" s="34"/>
      <c r="OGX13" s="34"/>
      <c r="OGY13" s="34"/>
      <c r="OGZ13" s="34"/>
      <c r="OHA13" s="34"/>
      <c r="OHB13" s="34"/>
      <c r="OHC13" s="34"/>
      <c r="OHD13" s="34"/>
      <c r="OHE13" s="34"/>
      <c r="OHF13" s="34"/>
      <c r="OHG13" s="34"/>
      <c r="OHH13" s="34"/>
      <c r="OHI13" s="34"/>
      <c r="OHJ13" s="34"/>
      <c r="OHK13" s="34"/>
      <c r="OHL13" s="34"/>
      <c r="OHM13" s="34"/>
      <c r="OHN13" s="34"/>
      <c r="OHO13" s="34"/>
      <c r="OHP13" s="34"/>
      <c r="OHQ13" s="34"/>
      <c r="OHR13" s="34"/>
      <c r="OHS13" s="34"/>
      <c r="OHT13" s="34"/>
      <c r="OHU13" s="34"/>
      <c r="OHV13" s="34"/>
      <c r="OHW13" s="34"/>
      <c r="OHX13" s="34"/>
      <c r="OHY13" s="34"/>
      <c r="OHZ13" s="34"/>
      <c r="OIA13" s="34"/>
      <c r="OIB13" s="34"/>
      <c r="OIC13" s="34"/>
      <c r="OID13" s="34"/>
      <c r="OIE13" s="34"/>
      <c r="OIF13" s="34"/>
      <c r="OIG13" s="34"/>
      <c r="OIH13" s="34"/>
      <c r="OII13" s="34"/>
      <c r="OIJ13" s="34"/>
      <c r="OIK13" s="34"/>
      <c r="OIL13" s="34"/>
      <c r="OIM13" s="34"/>
      <c r="OIN13" s="34"/>
      <c r="OIO13" s="34"/>
      <c r="OIP13" s="34"/>
      <c r="OIQ13" s="34"/>
      <c r="OIR13" s="34"/>
      <c r="OIS13" s="34"/>
      <c r="OIT13" s="34"/>
      <c r="OIU13" s="34"/>
      <c r="OIV13" s="34"/>
      <c r="OIW13" s="34"/>
      <c r="OIX13" s="34"/>
      <c r="OIY13" s="34"/>
      <c r="OIZ13" s="34"/>
      <c r="OJA13" s="34"/>
      <c r="OJB13" s="34"/>
      <c r="OJC13" s="34"/>
      <c r="OJD13" s="34"/>
      <c r="OJE13" s="34"/>
      <c r="OJF13" s="34"/>
      <c r="OJG13" s="34"/>
      <c r="OJH13" s="34"/>
      <c r="OJI13" s="34"/>
      <c r="OJJ13" s="34"/>
      <c r="OJK13" s="34"/>
      <c r="OJL13" s="34"/>
      <c r="OJM13" s="34"/>
      <c r="OJN13" s="34"/>
      <c r="OJO13" s="34"/>
      <c r="OJP13" s="34"/>
      <c r="OJQ13" s="34"/>
      <c r="OJR13" s="34"/>
      <c r="OJS13" s="34"/>
      <c r="OJT13" s="34"/>
      <c r="OJU13" s="34"/>
      <c r="OJV13" s="34"/>
      <c r="OJW13" s="34"/>
      <c r="OJX13" s="34"/>
      <c r="OJY13" s="34"/>
      <c r="OJZ13" s="34"/>
      <c r="OKA13" s="34"/>
      <c r="OKB13" s="34"/>
      <c r="OKC13" s="34"/>
      <c r="OKD13" s="34"/>
      <c r="OKE13" s="34"/>
      <c r="OKF13" s="34"/>
      <c r="OKG13" s="34"/>
      <c r="OKH13" s="34"/>
      <c r="OKI13" s="34"/>
      <c r="OKJ13" s="34"/>
      <c r="OKK13" s="34"/>
      <c r="OKL13" s="34"/>
      <c r="OKM13" s="34"/>
      <c r="OKN13" s="34"/>
      <c r="OKO13" s="34"/>
      <c r="OKP13" s="34"/>
      <c r="OKQ13" s="34"/>
      <c r="OKR13" s="34"/>
      <c r="OKS13" s="34"/>
      <c r="OKT13" s="34"/>
      <c r="OKU13" s="34"/>
      <c r="OKV13" s="34"/>
      <c r="OKW13" s="34"/>
      <c r="OKX13" s="34"/>
      <c r="OKY13" s="34"/>
      <c r="OKZ13" s="34"/>
      <c r="OLA13" s="34"/>
      <c r="OLB13" s="34"/>
      <c r="OLC13" s="34"/>
      <c r="OLD13" s="34"/>
      <c r="OLE13" s="34"/>
      <c r="OLF13" s="34"/>
      <c r="OLG13" s="34"/>
      <c r="OLH13" s="34"/>
      <c r="OLI13" s="34"/>
      <c r="OLJ13" s="34"/>
      <c r="OLK13" s="34"/>
      <c r="OLL13" s="34"/>
      <c r="OLM13" s="34"/>
      <c r="OLN13" s="34"/>
      <c r="OLO13" s="34"/>
      <c r="OLP13" s="34"/>
      <c r="OLQ13" s="34"/>
      <c r="OLR13" s="34"/>
      <c r="OLS13" s="34"/>
      <c r="OLT13" s="34"/>
      <c r="OLU13" s="34"/>
      <c r="OLV13" s="34"/>
      <c r="OLW13" s="34"/>
      <c r="OLX13" s="34"/>
      <c r="OLY13" s="34"/>
      <c r="OLZ13" s="34"/>
      <c r="OMA13" s="34"/>
      <c r="OMB13" s="34"/>
      <c r="OMC13" s="34"/>
      <c r="OMD13" s="34"/>
      <c r="OME13" s="34"/>
      <c r="OMF13" s="34"/>
      <c r="OMG13" s="34"/>
      <c r="OMH13" s="34"/>
      <c r="OMI13" s="34"/>
      <c r="OMJ13" s="34"/>
      <c r="OMK13" s="34"/>
      <c r="OML13" s="34"/>
      <c r="OMM13" s="34"/>
      <c r="OMN13" s="34"/>
      <c r="OMO13" s="34"/>
      <c r="OMP13" s="34"/>
      <c r="OMQ13" s="34"/>
      <c r="OMR13" s="34"/>
      <c r="OMS13" s="34"/>
      <c r="OMT13" s="34"/>
      <c r="OMU13" s="34"/>
      <c r="OMV13" s="34"/>
      <c r="OMW13" s="34"/>
      <c r="OMX13" s="34"/>
      <c r="OMY13" s="34"/>
      <c r="OMZ13" s="34"/>
      <c r="ONA13" s="34"/>
      <c r="ONB13" s="34"/>
      <c r="ONC13" s="34"/>
      <c r="OND13" s="34"/>
      <c r="ONE13" s="34"/>
      <c r="ONF13" s="34"/>
      <c r="ONG13" s="34"/>
      <c r="ONH13" s="34"/>
      <c r="ONI13" s="34"/>
      <c r="ONJ13" s="34"/>
      <c r="ONK13" s="34"/>
      <c r="ONL13" s="34"/>
      <c r="ONM13" s="34"/>
      <c r="ONN13" s="34"/>
      <c r="ONO13" s="34"/>
      <c r="ONP13" s="34"/>
      <c r="ONQ13" s="34"/>
      <c r="ONR13" s="34"/>
      <c r="ONS13" s="34"/>
      <c r="ONT13" s="34"/>
      <c r="ONU13" s="34"/>
      <c r="ONV13" s="34"/>
      <c r="ONW13" s="34"/>
      <c r="ONX13" s="34"/>
      <c r="ONY13" s="34"/>
      <c r="ONZ13" s="34"/>
      <c r="OOA13" s="34"/>
      <c r="OOB13" s="34"/>
      <c r="OOC13" s="34"/>
      <c r="OOD13" s="34"/>
      <c r="OOE13" s="34"/>
      <c r="OOF13" s="34"/>
      <c r="OOG13" s="34"/>
      <c r="OOH13" s="34"/>
      <c r="OOI13" s="34"/>
      <c r="OOJ13" s="34"/>
      <c r="OOK13" s="34"/>
      <c r="OOL13" s="34"/>
      <c r="OOM13" s="34"/>
      <c r="OON13" s="34"/>
      <c r="OOO13" s="34"/>
      <c r="OOP13" s="34"/>
      <c r="OOQ13" s="34"/>
      <c r="OOR13" s="34"/>
      <c r="OOS13" s="34"/>
      <c r="OOT13" s="34"/>
      <c r="OOU13" s="34"/>
      <c r="OOV13" s="34"/>
      <c r="OOW13" s="34"/>
      <c r="OOX13" s="34"/>
      <c r="OOY13" s="34"/>
      <c r="OOZ13" s="34"/>
      <c r="OPA13" s="34"/>
      <c r="OPB13" s="34"/>
      <c r="OPC13" s="34"/>
      <c r="OPD13" s="34"/>
      <c r="OPE13" s="34"/>
      <c r="OPF13" s="34"/>
      <c r="OPG13" s="34"/>
      <c r="OPH13" s="34"/>
      <c r="OPI13" s="34"/>
      <c r="OPJ13" s="34"/>
      <c r="OPK13" s="34"/>
      <c r="OPL13" s="34"/>
      <c r="OPM13" s="34"/>
      <c r="OPN13" s="34"/>
      <c r="OPO13" s="34"/>
      <c r="OPP13" s="34"/>
      <c r="OPQ13" s="34"/>
      <c r="OPR13" s="34"/>
      <c r="OPS13" s="34"/>
      <c r="OPT13" s="34"/>
      <c r="OPU13" s="34"/>
      <c r="OPV13" s="34"/>
      <c r="OPW13" s="34"/>
      <c r="OPX13" s="34"/>
      <c r="OPY13" s="34"/>
      <c r="OPZ13" s="34"/>
      <c r="OQA13" s="34"/>
      <c r="OQB13" s="34"/>
      <c r="OQC13" s="34"/>
      <c r="OQD13" s="34"/>
      <c r="OQE13" s="34"/>
      <c r="OQF13" s="34"/>
      <c r="OQG13" s="34"/>
      <c r="OQH13" s="34"/>
      <c r="OQI13" s="34"/>
      <c r="OQJ13" s="34"/>
      <c r="OQK13" s="34"/>
      <c r="OQL13" s="34"/>
      <c r="OQM13" s="34"/>
      <c r="OQN13" s="34"/>
      <c r="OQO13" s="34"/>
      <c r="OQP13" s="34"/>
      <c r="OQQ13" s="34"/>
      <c r="OQR13" s="34"/>
      <c r="OQS13" s="34"/>
      <c r="OQT13" s="34"/>
      <c r="OQU13" s="34"/>
      <c r="OQV13" s="34"/>
      <c r="OQW13" s="34"/>
      <c r="OQX13" s="34"/>
      <c r="OQY13" s="34"/>
      <c r="OQZ13" s="34"/>
      <c r="ORA13" s="34"/>
      <c r="ORB13" s="34"/>
      <c r="ORC13" s="34"/>
      <c r="ORD13" s="34"/>
      <c r="ORE13" s="34"/>
      <c r="ORF13" s="34"/>
      <c r="ORG13" s="34"/>
      <c r="ORH13" s="34"/>
      <c r="ORI13" s="34"/>
      <c r="ORJ13" s="34"/>
      <c r="ORK13" s="34"/>
      <c r="ORL13" s="34"/>
      <c r="ORM13" s="34"/>
      <c r="ORN13" s="34"/>
      <c r="ORO13" s="34"/>
      <c r="ORP13" s="34"/>
      <c r="ORQ13" s="34"/>
      <c r="ORR13" s="34"/>
      <c r="ORS13" s="34"/>
      <c r="ORT13" s="34"/>
      <c r="ORU13" s="34"/>
      <c r="ORV13" s="34"/>
      <c r="ORW13" s="34"/>
      <c r="ORX13" s="34"/>
      <c r="ORY13" s="34"/>
      <c r="ORZ13" s="34"/>
      <c r="OSA13" s="34"/>
      <c r="OSB13" s="34"/>
      <c r="OSC13" s="34"/>
      <c r="OSD13" s="34"/>
      <c r="OSE13" s="34"/>
      <c r="OSF13" s="34"/>
      <c r="OSG13" s="34"/>
      <c r="OSH13" s="34"/>
      <c r="OSI13" s="34"/>
      <c r="OSJ13" s="34"/>
      <c r="OSK13" s="34"/>
      <c r="OSL13" s="34"/>
      <c r="OSM13" s="34"/>
      <c r="OSN13" s="34"/>
      <c r="OSO13" s="34"/>
      <c r="OSP13" s="34"/>
      <c r="OSQ13" s="34"/>
      <c r="OSR13" s="34"/>
      <c r="OSS13" s="34"/>
      <c r="OST13" s="34"/>
      <c r="OSU13" s="34"/>
      <c r="OSV13" s="34"/>
      <c r="OSW13" s="34"/>
      <c r="OSX13" s="34"/>
      <c r="OSY13" s="34"/>
      <c r="OSZ13" s="34"/>
      <c r="OTA13" s="34"/>
      <c r="OTB13" s="34"/>
      <c r="OTC13" s="34"/>
      <c r="OTD13" s="34"/>
      <c r="OTE13" s="34"/>
      <c r="OTF13" s="34"/>
      <c r="OTG13" s="34"/>
      <c r="OTH13" s="34"/>
      <c r="OTI13" s="34"/>
      <c r="OTJ13" s="34"/>
      <c r="OTK13" s="34"/>
      <c r="OTL13" s="34"/>
      <c r="OTM13" s="34"/>
      <c r="OTN13" s="34"/>
      <c r="OTO13" s="34"/>
      <c r="OTP13" s="34"/>
      <c r="OTQ13" s="34"/>
      <c r="OTR13" s="34"/>
      <c r="OTS13" s="34"/>
      <c r="OTT13" s="34"/>
      <c r="OTU13" s="34"/>
      <c r="OTV13" s="34"/>
      <c r="OTW13" s="34"/>
      <c r="OTX13" s="34"/>
      <c r="OTY13" s="34"/>
      <c r="OTZ13" s="34"/>
      <c r="OUA13" s="34"/>
      <c r="OUB13" s="34"/>
      <c r="OUC13" s="34"/>
      <c r="OUD13" s="34"/>
      <c r="OUE13" s="34"/>
      <c r="OUF13" s="34"/>
      <c r="OUG13" s="34"/>
      <c r="OUH13" s="34"/>
      <c r="OUI13" s="34"/>
      <c r="OUJ13" s="34"/>
      <c r="OUK13" s="34"/>
      <c r="OUL13" s="34"/>
      <c r="OUM13" s="34"/>
      <c r="OUN13" s="34"/>
      <c r="OUO13" s="34"/>
      <c r="OUP13" s="34"/>
      <c r="OUQ13" s="34"/>
      <c r="OUR13" s="34"/>
      <c r="OUS13" s="34"/>
      <c r="OUT13" s="34"/>
      <c r="OUU13" s="34"/>
      <c r="OUV13" s="34"/>
      <c r="OUW13" s="34"/>
      <c r="OUX13" s="34"/>
      <c r="OUY13" s="34"/>
      <c r="OUZ13" s="34"/>
      <c r="OVA13" s="34"/>
      <c r="OVB13" s="34"/>
      <c r="OVC13" s="34"/>
      <c r="OVD13" s="34"/>
      <c r="OVE13" s="34"/>
      <c r="OVF13" s="34"/>
      <c r="OVG13" s="34"/>
      <c r="OVH13" s="34"/>
      <c r="OVI13" s="34"/>
      <c r="OVJ13" s="34"/>
      <c r="OVK13" s="34"/>
      <c r="OVL13" s="34"/>
      <c r="OVM13" s="34"/>
      <c r="OVN13" s="34"/>
      <c r="OVO13" s="34"/>
      <c r="OVP13" s="34"/>
      <c r="OVQ13" s="34"/>
      <c r="OVR13" s="34"/>
      <c r="OVS13" s="34"/>
      <c r="OVT13" s="34"/>
      <c r="OVU13" s="34"/>
      <c r="OVV13" s="34"/>
      <c r="OVW13" s="34"/>
      <c r="OVX13" s="34"/>
      <c r="OVY13" s="34"/>
      <c r="OVZ13" s="34"/>
      <c r="OWA13" s="34"/>
      <c r="OWB13" s="34"/>
      <c r="OWC13" s="34"/>
      <c r="OWD13" s="34"/>
      <c r="OWE13" s="34"/>
      <c r="OWF13" s="34"/>
      <c r="OWG13" s="34"/>
      <c r="OWH13" s="34"/>
      <c r="OWI13" s="34"/>
      <c r="OWJ13" s="34"/>
      <c r="OWK13" s="34"/>
      <c r="OWL13" s="34"/>
      <c r="OWM13" s="34"/>
      <c r="OWN13" s="34"/>
      <c r="OWO13" s="34"/>
      <c r="OWP13" s="34"/>
      <c r="OWQ13" s="34"/>
      <c r="OWR13" s="34"/>
      <c r="OWS13" s="34"/>
      <c r="OWT13" s="34"/>
      <c r="OWU13" s="34"/>
      <c r="OWV13" s="34"/>
      <c r="OWW13" s="34"/>
      <c r="OWX13" s="34"/>
      <c r="OWY13" s="34"/>
      <c r="OWZ13" s="34"/>
      <c r="OXA13" s="34"/>
      <c r="OXB13" s="34"/>
      <c r="OXC13" s="34"/>
      <c r="OXD13" s="34"/>
      <c r="OXE13" s="34"/>
      <c r="OXF13" s="34"/>
      <c r="OXG13" s="34"/>
      <c r="OXH13" s="34"/>
      <c r="OXI13" s="34"/>
      <c r="OXJ13" s="34"/>
      <c r="OXK13" s="34"/>
      <c r="OXL13" s="34"/>
      <c r="OXM13" s="34"/>
      <c r="OXN13" s="34"/>
      <c r="OXO13" s="34"/>
      <c r="OXP13" s="34"/>
      <c r="OXQ13" s="34"/>
      <c r="OXR13" s="34"/>
      <c r="OXS13" s="34"/>
      <c r="OXT13" s="34"/>
      <c r="OXU13" s="34"/>
      <c r="OXV13" s="34"/>
      <c r="OXW13" s="34"/>
      <c r="OXX13" s="34"/>
      <c r="OXY13" s="34"/>
      <c r="OXZ13" s="34"/>
      <c r="OYA13" s="34"/>
      <c r="OYB13" s="34"/>
      <c r="OYC13" s="34"/>
      <c r="OYD13" s="34"/>
      <c r="OYE13" s="34"/>
      <c r="OYF13" s="34"/>
      <c r="OYG13" s="34"/>
      <c r="OYH13" s="34"/>
      <c r="OYI13" s="34"/>
      <c r="OYJ13" s="34"/>
      <c r="OYK13" s="34"/>
      <c r="OYL13" s="34"/>
      <c r="OYM13" s="34"/>
      <c r="OYN13" s="34"/>
      <c r="OYO13" s="34"/>
      <c r="OYP13" s="34"/>
      <c r="OYQ13" s="34"/>
      <c r="OYR13" s="34"/>
      <c r="OYS13" s="34"/>
      <c r="OYT13" s="34"/>
      <c r="OYU13" s="34"/>
      <c r="OYV13" s="34"/>
      <c r="OYW13" s="34"/>
      <c r="OYX13" s="34"/>
      <c r="OYY13" s="34"/>
      <c r="OYZ13" s="34"/>
      <c r="OZA13" s="34"/>
      <c r="OZB13" s="34"/>
      <c r="OZC13" s="34"/>
      <c r="OZD13" s="34"/>
      <c r="OZE13" s="34"/>
      <c r="OZF13" s="34"/>
      <c r="OZG13" s="34"/>
      <c r="OZH13" s="34"/>
      <c r="OZI13" s="34"/>
      <c r="OZJ13" s="34"/>
      <c r="OZK13" s="34"/>
      <c r="OZL13" s="34"/>
      <c r="OZM13" s="34"/>
      <c r="OZN13" s="34"/>
      <c r="OZO13" s="34"/>
      <c r="OZP13" s="34"/>
      <c r="OZQ13" s="34"/>
      <c r="OZR13" s="34"/>
      <c r="OZS13" s="34"/>
      <c r="OZT13" s="34"/>
      <c r="OZU13" s="34"/>
      <c r="OZV13" s="34"/>
      <c r="OZW13" s="34"/>
      <c r="OZX13" s="34"/>
      <c r="OZY13" s="34"/>
      <c r="OZZ13" s="34"/>
      <c r="PAA13" s="34"/>
      <c r="PAB13" s="34"/>
      <c r="PAC13" s="34"/>
      <c r="PAD13" s="34"/>
      <c r="PAE13" s="34"/>
      <c r="PAF13" s="34"/>
      <c r="PAG13" s="34"/>
      <c r="PAH13" s="34"/>
      <c r="PAI13" s="34"/>
      <c r="PAJ13" s="34"/>
      <c r="PAK13" s="34"/>
      <c r="PAL13" s="34"/>
      <c r="PAM13" s="34"/>
      <c r="PAN13" s="34"/>
      <c r="PAO13" s="34"/>
      <c r="PAP13" s="34"/>
      <c r="PAQ13" s="34"/>
      <c r="PAR13" s="34"/>
      <c r="PAS13" s="34"/>
      <c r="PAT13" s="34"/>
      <c r="PAU13" s="34"/>
      <c r="PAV13" s="34"/>
      <c r="PAW13" s="34"/>
      <c r="PAX13" s="34"/>
      <c r="PAY13" s="34"/>
      <c r="PAZ13" s="34"/>
      <c r="PBA13" s="34"/>
      <c r="PBB13" s="34"/>
      <c r="PBC13" s="34"/>
      <c r="PBD13" s="34"/>
      <c r="PBE13" s="34"/>
      <c r="PBF13" s="34"/>
      <c r="PBG13" s="34"/>
      <c r="PBH13" s="34"/>
      <c r="PBI13" s="34"/>
      <c r="PBJ13" s="34"/>
      <c r="PBK13" s="34"/>
      <c r="PBL13" s="34"/>
      <c r="PBM13" s="34"/>
      <c r="PBN13" s="34"/>
      <c r="PBO13" s="34"/>
      <c r="PBP13" s="34"/>
      <c r="PBQ13" s="34"/>
      <c r="PBR13" s="34"/>
      <c r="PBS13" s="34"/>
      <c r="PBT13" s="34"/>
      <c r="PBU13" s="34"/>
      <c r="PBV13" s="34"/>
      <c r="PBW13" s="34"/>
      <c r="PBX13" s="34"/>
      <c r="PBY13" s="34"/>
      <c r="PBZ13" s="34"/>
      <c r="PCA13" s="34"/>
      <c r="PCB13" s="34"/>
      <c r="PCC13" s="34"/>
      <c r="PCD13" s="34"/>
      <c r="PCE13" s="34"/>
      <c r="PCF13" s="34"/>
      <c r="PCG13" s="34"/>
      <c r="PCH13" s="34"/>
      <c r="PCI13" s="34"/>
      <c r="PCJ13" s="34"/>
      <c r="PCK13" s="34"/>
      <c r="PCL13" s="34"/>
      <c r="PCM13" s="34"/>
      <c r="PCN13" s="34"/>
      <c r="PCO13" s="34"/>
      <c r="PCP13" s="34"/>
      <c r="PCQ13" s="34"/>
      <c r="PCR13" s="34"/>
      <c r="PCS13" s="34"/>
      <c r="PCT13" s="34"/>
      <c r="PCU13" s="34"/>
      <c r="PCV13" s="34"/>
      <c r="PCW13" s="34"/>
      <c r="PCX13" s="34"/>
      <c r="PCY13" s="34"/>
      <c r="PCZ13" s="34"/>
      <c r="PDA13" s="34"/>
      <c r="PDB13" s="34"/>
      <c r="PDC13" s="34"/>
      <c r="PDD13" s="34"/>
      <c r="PDE13" s="34"/>
      <c r="PDF13" s="34"/>
      <c r="PDG13" s="34"/>
      <c r="PDH13" s="34"/>
      <c r="PDI13" s="34"/>
      <c r="PDJ13" s="34"/>
      <c r="PDK13" s="34"/>
      <c r="PDL13" s="34"/>
      <c r="PDM13" s="34"/>
      <c r="PDN13" s="34"/>
      <c r="PDO13" s="34"/>
      <c r="PDP13" s="34"/>
      <c r="PDQ13" s="34"/>
      <c r="PDR13" s="34"/>
      <c r="PDS13" s="34"/>
      <c r="PDT13" s="34"/>
      <c r="PDU13" s="34"/>
      <c r="PDV13" s="34"/>
      <c r="PDW13" s="34"/>
      <c r="PDX13" s="34"/>
      <c r="PDY13" s="34"/>
      <c r="PDZ13" s="34"/>
      <c r="PEA13" s="34"/>
      <c r="PEB13" s="34"/>
      <c r="PEC13" s="34"/>
      <c r="PED13" s="34"/>
      <c r="PEE13" s="34"/>
      <c r="PEF13" s="34"/>
      <c r="PEG13" s="34"/>
      <c r="PEH13" s="34"/>
      <c r="PEI13" s="34"/>
      <c r="PEJ13" s="34"/>
      <c r="PEK13" s="34"/>
      <c r="PEL13" s="34"/>
      <c r="PEM13" s="34"/>
      <c r="PEN13" s="34"/>
      <c r="PEO13" s="34"/>
      <c r="PEP13" s="34"/>
      <c r="PEQ13" s="34"/>
      <c r="PER13" s="34"/>
      <c r="PES13" s="34"/>
      <c r="PET13" s="34"/>
      <c r="PEU13" s="34"/>
      <c r="PEV13" s="34"/>
      <c r="PEW13" s="34"/>
      <c r="PEX13" s="34"/>
      <c r="PEY13" s="34"/>
      <c r="PEZ13" s="34"/>
      <c r="PFA13" s="34"/>
      <c r="PFB13" s="34"/>
      <c r="PFC13" s="34"/>
      <c r="PFD13" s="34"/>
      <c r="PFE13" s="34"/>
      <c r="PFF13" s="34"/>
      <c r="PFG13" s="34"/>
      <c r="PFH13" s="34"/>
      <c r="PFI13" s="34"/>
      <c r="PFJ13" s="34"/>
      <c r="PFK13" s="34"/>
      <c r="PFL13" s="34"/>
      <c r="PFM13" s="34"/>
      <c r="PFN13" s="34"/>
      <c r="PFO13" s="34"/>
      <c r="PFP13" s="34"/>
      <c r="PFQ13" s="34"/>
      <c r="PFR13" s="34"/>
      <c r="PFS13" s="34"/>
      <c r="PFT13" s="34"/>
      <c r="PFU13" s="34"/>
      <c r="PFV13" s="34"/>
      <c r="PFW13" s="34"/>
      <c r="PFX13" s="34"/>
      <c r="PFY13" s="34"/>
      <c r="PFZ13" s="34"/>
      <c r="PGA13" s="34"/>
      <c r="PGB13" s="34"/>
      <c r="PGC13" s="34"/>
      <c r="PGD13" s="34"/>
      <c r="PGE13" s="34"/>
      <c r="PGF13" s="34"/>
      <c r="PGG13" s="34"/>
      <c r="PGH13" s="34"/>
      <c r="PGI13" s="34"/>
      <c r="PGJ13" s="34"/>
      <c r="PGK13" s="34"/>
      <c r="PGL13" s="34"/>
      <c r="PGM13" s="34"/>
      <c r="PGN13" s="34"/>
      <c r="PGO13" s="34"/>
      <c r="PGP13" s="34"/>
      <c r="PGQ13" s="34"/>
      <c r="PGR13" s="34"/>
      <c r="PGS13" s="34"/>
      <c r="PGT13" s="34"/>
      <c r="PGU13" s="34"/>
      <c r="PGV13" s="34"/>
      <c r="PGW13" s="34"/>
      <c r="PGX13" s="34"/>
      <c r="PGY13" s="34"/>
      <c r="PGZ13" s="34"/>
      <c r="PHA13" s="34"/>
      <c r="PHB13" s="34"/>
      <c r="PHC13" s="34"/>
      <c r="PHD13" s="34"/>
      <c r="PHE13" s="34"/>
      <c r="PHF13" s="34"/>
      <c r="PHG13" s="34"/>
      <c r="PHH13" s="34"/>
      <c r="PHI13" s="34"/>
      <c r="PHJ13" s="34"/>
      <c r="PHK13" s="34"/>
      <c r="PHL13" s="34"/>
      <c r="PHM13" s="34"/>
      <c r="PHN13" s="34"/>
      <c r="PHO13" s="34"/>
      <c r="PHP13" s="34"/>
      <c r="PHQ13" s="34"/>
      <c r="PHR13" s="34"/>
      <c r="PHS13" s="34"/>
      <c r="PHT13" s="34"/>
      <c r="PHU13" s="34"/>
      <c r="PHV13" s="34"/>
      <c r="PHW13" s="34"/>
      <c r="PHX13" s="34"/>
      <c r="PHY13" s="34"/>
      <c r="PHZ13" s="34"/>
      <c r="PIA13" s="34"/>
      <c r="PIB13" s="34"/>
      <c r="PIC13" s="34"/>
      <c r="PID13" s="34"/>
      <c r="PIE13" s="34"/>
      <c r="PIF13" s="34"/>
      <c r="PIG13" s="34"/>
      <c r="PIH13" s="34"/>
      <c r="PII13" s="34"/>
      <c r="PIJ13" s="34"/>
      <c r="PIK13" s="34"/>
      <c r="PIL13" s="34"/>
      <c r="PIM13" s="34"/>
      <c r="PIN13" s="34"/>
      <c r="PIO13" s="34"/>
      <c r="PIP13" s="34"/>
      <c r="PIQ13" s="34"/>
      <c r="PIR13" s="34"/>
      <c r="PIS13" s="34"/>
      <c r="PIT13" s="34"/>
      <c r="PIU13" s="34"/>
      <c r="PIV13" s="34"/>
      <c r="PIW13" s="34"/>
      <c r="PIX13" s="34"/>
      <c r="PIY13" s="34"/>
      <c r="PIZ13" s="34"/>
      <c r="PJA13" s="34"/>
      <c r="PJB13" s="34"/>
      <c r="PJC13" s="34"/>
      <c r="PJD13" s="34"/>
      <c r="PJE13" s="34"/>
      <c r="PJF13" s="34"/>
      <c r="PJG13" s="34"/>
      <c r="PJH13" s="34"/>
      <c r="PJI13" s="34"/>
      <c r="PJJ13" s="34"/>
      <c r="PJK13" s="34"/>
      <c r="PJL13" s="34"/>
      <c r="PJM13" s="34"/>
      <c r="PJN13" s="34"/>
      <c r="PJO13" s="34"/>
      <c r="PJP13" s="34"/>
      <c r="PJQ13" s="34"/>
      <c r="PJR13" s="34"/>
      <c r="PJS13" s="34"/>
      <c r="PJT13" s="34"/>
      <c r="PJU13" s="34"/>
      <c r="PJV13" s="34"/>
      <c r="PJW13" s="34"/>
      <c r="PJX13" s="34"/>
      <c r="PJY13" s="34"/>
      <c r="PJZ13" s="34"/>
      <c r="PKA13" s="34"/>
      <c r="PKB13" s="34"/>
      <c r="PKC13" s="34"/>
      <c r="PKD13" s="34"/>
      <c r="PKE13" s="34"/>
      <c r="PKF13" s="34"/>
      <c r="PKG13" s="34"/>
      <c r="PKH13" s="34"/>
      <c r="PKI13" s="34"/>
      <c r="PKJ13" s="34"/>
      <c r="PKK13" s="34"/>
      <c r="PKL13" s="34"/>
      <c r="PKM13" s="34"/>
      <c r="PKN13" s="34"/>
      <c r="PKO13" s="34"/>
      <c r="PKP13" s="34"/>
      <c r="PKQ13" s="34"/>
      <c r="PKR13" s="34"/>
      <c r="PKS13" s="34"/>
      <c r="PKT13" s="34"/>
      <c r="PKU13" s="34"/>
      <c r="PKV13" s="34"/>
      <c r="PKW13" s="34"/>
      <c r="PKX13" s="34"/>
      <c r="PKY13" s="34"/>
      <c r="PKZ13" s="34"/>
      <c r="PLA13" s="34"/>
      <c r="PLB13" s="34"/>
      <c r="PLC13" s="34"/>
      <c r="PLD13" s="34"/>
      <c r="PLE13" s="34"/>
      <c r="PLF13" s="34"/>
      <c r="PLG13" s="34"/>
      <c r="PLH13" s="34"/>
      <c r="PLI13" s="34"/>
      <c r="PLJ13" s="34"/>
      <c r="PLK13" s="34"/>
      <c r="PLL13" s="34"/>
      <c r="PLM13" s="34"/>
      <c r="PLN13" s="34"/>
      <c r="PLO13" s="34"/>
      <c r="PLP13" s="34"/>
      <c r="PLQ13" s="34"/>
      <c r="PLR13" s="34"/>
      <c r="PLS13" s="34"/>
      <c r="PLT13" s="34"/>
      <c r="PLU13" s="34"/>
      <c r="PLV13" s="34"/>
      <c r="PLW13" s="34"/>
      <c r="PLX13" s="34"/>
      <c r="PLY13" s="34"/>
      <c r="PLZ13" s="34"/>
      <c r="PMA13" s="34"/>
      <c r="PMB13" s="34"/>
      <c r="PMC13" s="34"/>
      <c r="PMD13" s="34"/>
      <c r="PME13" s="34"/>
      <c r="PMF13" s="34"/>
      <c r="PMG13" s="34"/>
      <c r="PMH13" s="34"/>
      <c r="PMI13" s="34"/>
      <c r="PMJ13" s="34"/>
      <c r="PMK13" s="34"/>
      <c r="PML13" s="34"/>
      <c r="PMM13" s="34"/>
      <c r="PMN13" s="34"/>
      <c r="PMO13" s="34"/>
      <c r="PMP13" s="34"/>
      <c r="PMQ13" s="34"/>
      <c r="PMR13" s="34"/>
      <c r="PMS13" s="34"/>
      <c r="PMT13" s="34"/>
      <c r="PMU13" s="34"/>
      <c r="PMV13" s="34"/>
      <c r="PMW13" s="34"/>
      <c r="PMX13" s="34"/>
      <c r="PMY13" s="34"/>
      <c r="PMZ13" s="34"/>
      <c r="PNA13" s="34"/>
      <c r="PNB13" s="34"/>
      <c r="PNC13" s="34"/>
      <c r="PND13" s="34"/>
      <c r="PNE13" s="34"/>
      <c r="PNF13" s="34"/>
      <c r="PNG13" s="34"/>
      <c r="PNH13" s="34"/>
      <c r="PNI13" s="34"/>
      <c r="PNJ13" s="34"/>
      <c r="PNK13" s="34"/>
      <c r="PNL13" s="34"/>
      <c r="PNM13" s="34"/>
      <c r="PNN13" s="34"/>
      <c r="PNO13" s="34"/>
      <c r="PNP13" s="34"/>
      <c r="PNQ13" s="34"/>
      <c r="PNR13" s="34"/>
      <c r="PNS13" s="34"/>
      <c r="PNT13" s="34"/>
      <c r="PNU13" s="34"/>
      <c r="PNV13" s="34"/>
      <c r="PNW13" s="34"/>
      <c r="PNX13" s="34"/>
      <c r="PNY13" s="34"/>
      <c r="PNZ13" s="34"/>
      <c r="POA13" s="34"/>
      <c r="POB13" s="34"/>
      <c r="POC13" s="34"/>
      <c r="POD13" s="34"/>
      <c r="POE13" s="34"/>
      <c r="POF13" s="34"/>
      <c r="POG13" s="34"/>
      <c r="POH13" s="34"/>
      <c r="POI13" s="34"/>
      <c r="POJ13" s="34"/>
      <c r="POK13" s="34"/>
      <c r="POL13" s="34"/>
      <c r="POM13" s="34"/>
      <c r="PON13" s="34"/>
      <c r="POO13" s="34"/>
      <c r="POP13" s="34"/>
      <c r="POQ13" s="34"/>
      <c r="POR13" s="34"/>
      <c r="POS13" s="34"/>
      <c r="POT13" s="34"/>
      <c r="POU13" s="34"/>
      <c r="POV13" s="34"/>
      <c r="POW13" s="34"/>
      <c r="POX13" s="34"/>
      <c r="POY13" s="34"/>
      <c r="POZ13" s="34"/>
      <c r="PPA13" s="34"/>
      <c r="PPB13" s="34"/>
      <c r="PPC13" s="34"/>
      <c r="PPD13" s="34"/>
      <c r="PPE13" s="34"/>
      <c r="PPF13" s="34"/>
      <c r="PPG13" s="34"/>
      <c r="PPH13" s="34"/>
      <c r="PPI13" s="34"/>
      <c r="PPJ13" s="34"/>
      <c r="PPK13" s="34"/>
      <c r="PPL13" s="34"/>
      <c r="PPM13" s="34"/>
      <c r="PPN13" s="34"/>
      <c r="PPO13" s="34"/>
      <c r="PPP13" s="34"/>
      <c r="PPQ13" s="34"/>
      <c r="PPR13" s="34"/>
      <c r="PPS13" s="34"/>
      <c r="PPT13" s="34"/>
      <c r="PPU13" s="34"/>
      <c r="PPV13" s="34"/>
      <c r="PPW13" s="34"/>
      <c r="PPX13" s="34"/>
      <c r="PPY13" s="34"/>
      <c r="PPZ13" s="34"/>
      <c r="PQA13" s="34"/>
      <c r="PQB13" s="34"/>
      <c r="PQC13" s="34"/>
      <c r="PQD13" s="34"/>
      <c r="PQE13" s="34"/>
      <c r="PQF13" s="34"/>
      <c r="PQG13" s="34"/>
      <c r="PQH13" s="34"/>
      <c r="PQI13" s="34"/>
      <c r="PQJ13" s="34"/>
      <c r="PQK13" s="34"/>
      <c r="PQL13" s="34"/>
      <c r="PQM13" s="34"/>
      <c r="PQN13" s="34"/>
      <c r="PQO13" s="34"/>
      <c r="PQP13" s="34"/>
      <c r="PQQ13" s="34"/>
      <c r="PQR13" s="34"/>
      <c r="PQS13" s="34"/>
      <c r="PQT13" s="34"/>
      <c r="PQU13" s="34"/>
      <c r="PQV13" s="34"/>
      <c r="PQW13" s="34"/>
      <c r="PQX13" s="34"/>
      <c r="PQY13" s="34"/>
      <c r="PQZ13" s="34"/>
      <c r="PRA13" s="34"/>
      <c r="PRB13" s="34"/>
      <c r="PRC13" s="34"/>
      <c r="PRD13" s="34"/>
      <c r="PRE13" s="34"/>
      <c r="PRF13" s="34"/>
      <c r="PRG13" s="34"/>
      <c r="PRH13" s="34"/>
      <c r="PRI13" s="34"/>
      <c r="PRJ13" s="34"/>
      <c r="PRK13" s="34"/>
      <c r="PRL13" s="34"/>
      <c r="PRM13" s="34"/>
      <c r="PRN13" s="34"/>
      <c r="PRO13" s="34"/>
      <c r="PRP13" s="34"/>
      <c r="PRQ13" s="34"/>
      <c r="PRR13" s="34"/>
      <c r="PRS13" s="34"/>
      <c r="PRT13" s="34"/>
      <c r="PRU13" s="34"/>
      <c r="PRV13" s="34"/>
      <c r="PRW13" s="34"/>
      <c r="PRX13" s="34"/>
      <c r="PRY13" s="34"/>
      <c r="PRZ13" s="34"/>
      <c r="PSA13" s="34"/>
      <c r="PSB13" s="34"/>
      <c r="PSC13" s="34"/>
      <c r="PSD13" s="34"/>
      <c r="PSE13" s="34"/>
      <c r="PSF13" s="34"/>
      <c r="PSG13" s="34"/>
      <c r="PSH13" s="34"/>
      <c r="PSI13" s="34"/>
      <c r="PSJ13" s="34"/>
      <c r="PSK13" s="34"/>
      <c r="PSL13" s="34"/>
      <c r="PSM13" s="34"/>
      <c r="PSN13" s="34"/>
      <c r="PSO13" s="34"/>
      <c r="PSP13" s="34"/>
      <c r="PSQ13" s="34"/>
      <c r="PSR13" s="34"/>
      <c r="PSS13" s="34"/>
      <c r="PST13" s="34"/>
      <c r="PSU13" s="34"/>
      <c r="PSV13" s="34"/>
      <c r="PSW13" s="34"/>
      <c r="PSX13" s="34"/>
      <c r="PSY13" s="34"/>
      <c r="PSZ13" s="34"/>
      <c r="PTA13" s="34"/>
      <c r="PTB13" s="34"/>
      <c r="PTC13" s="34"/>
      <c r="PTD13" s="34"/>
      <c r="PTE13" s="34"/>
      <c r="PTF13" s="34"/>
      <c r="PTG13" s="34"/>
      <c r="PTH13" s="34"/>
      <c r="PTI13" s="34"/>
      <c r="PTJ13" s="34"/>
      <c r="PTK13" s="34"/>
      <c r="PTL13" s="34"/>
      <c r="PTM13" s="34"/>
      <c r="PTN13" s="34"/>
      <c r="PTO13" s="34"/>
      <c r="PTP13" s="34"/>
      <c r="PTQ13" s="34"/>
      <c r="PTR13" s="34"/>
      <c r="PTS13" s="34"/>
      <c r="PTT13" s="34"/>
      <c r="PTU13" s="34"/>
      <c r="PTV13" s="34"/>
      <c r="PTW13" s="34"/>
      <c r="PTX13" s="34"/>
      <c r="PTY13" s="34"/>
      <c r="PTZ13" s="34"/>
      <c r="PUA13" s="34"/>
      <c r="PUB13" s="34"/>
      <c r="PUC13" s="34"/>
      <c r="PUD13" s="34"/>
      <c r="PUE13" s="34"/>
      <c r="PUF13" s="34"/>
      <c r="PUG13" s="34"/>
      <c r="PUH13" s="34"/>
      <c r="PUI13" s="34"/>
      <c r="PUJ13" s="34"/>
      <c r="PUK13" s="34"/>
      <c r="PUL13" s="34"/>
      <c r="PUM13" s="34"/>
      <c r="PUN13" s="34"/>
      <c r="PUO13" s="34"/>
      <c r="PUP13" s="34"/>
      <c r="PUQ13" s="34"/>
      <c r="PUR13" s="34"/>
      <c r="PUS13" s="34"/>
      <c r="PUT13" s="34"/>
      <c r="PUU13" s="34"/>
      <c r="PUV13" s="34"/>
      <c r="PUW13" s="34"/>
      <c r="PUX13" s="34"/>
      <c r="PUY13" s="34"/>
      <c r="PUZ13" s="34"/>
      <c r="PVA13" s="34"/>
      <c r="PVB13" s="34"/>
      <c r="PVC13" s="34"/>
      <c r="PVD13" s="34"/>
      <c r="PVE13" s="34"/>
      <c r="PVF13" s="34"/>
      <c r="PVG13" s="34"/>
      <c r="PVH13" s="34"/>
      <c r="PVI13" s="34"/>
      <c r="PVJ13" s="34"/>
      <c r="PVK13" s="34"/>
      <c r="PVL13" s="34"/>
      <c r="PVM13" s="34"/>
      <c r="PVN13" s="34"/>
      <c r="PVO13" s="34"/>
      <c r="PVP13" s="34"/>
      <c r="PVQ13" s="34"/>
      <c r="PVR13" s="34"/>
      <c r="PVS13" s="34"/>
      <c r="PVT13" s="34"/>
      <c r="PVU13" s="34"/>
      <c r="PVV13" s="34"/>
      <c r="PVW13" s="34"/>
      <c r="PVX13" s="34"/>
      <c r="PVY13" s="34"/>
      <c r="PVZ13" s="34"/>
      <c r="PWA13" s="34"/>
      <c r="PWB13" s="34"/>
      <c r="PWC13" s="34"/>
      <c r="PWD13" s="34"/>
      <c r="PWE13" s="34"/>
      <c r="PWF13" s="34"/>
      <c r="PWG13" s="34"/>
      <c r="PWH13" s="34"/>
      <c r="PWI13" s="34"/>
      <c r="PWJ13" s="34"/>
      <c r="PWK13" s="34"/>
      <c r="PWL13" s="34"/>
      <c r="PWM13" s="34"/>
      <c r="PWN13" s="34"/>
      <c r="PWO13" s="34"/>
      <c r="PWP13" s="34"/>
      <c r="PWQ13" s="34"/>
      <c r="PWR13" s="34"/>
      <c r="PWS13" s="34"/>
      <c r="PWT13" s="34"/>
      <c r="PWU13" s="34"/>
      <c r="PWV13" s="34"/>
      <c r="PWW13" s="34"/>
      <c r="PWX13" s="34"/>
      <c r="PWY13" s="34"/>
      <c r="PWZ13" s="34"/>
      <c r="PXA13" s="34"/>
      <c r="PXB13" s="34"/>
      <c r="PXC13" s="34"/>
      <c r="PXD13" s="34"/>
      <c r="PXE13" s="34"/>
      <c r="PXF13" s="34"/>
      <c r="PXG13" s="34"/>
      <c r="PXH13" s="34"/>
      <c r="PXI13" s="34"/>
      <c r="PXJ13" s="34"/>
      <c r="PXK13" s="34"/>
      <c r="PXL13" s="34"/>
      <c r="PXM13" s="34"/>
      <c r="PXN13" s="34"/>
      <c r="PXO13" s="34"/>
      <c r="PXP13" s="34"/>
      <c r="PXQ13" s="34"/>
      <c r="PXR13" s="34"/>
      <c r="PXS13" s="34"/>
      <c r="PXT13" s="34"/>
      <c r="PXU13" s="34"/>
      <c r="PXV13" s="34"/>
      <c r="PXW13" s="34"/>
      <c r="PXX13" s="34"/>
      <c r="PXY13" s="34"/>
      <c r="PXZ13" s="34"/>
      <c r="PYA13" s="34"/>
      <c r="PYB13" s="34"/>
      <c r="PYC13" s="34"/>
      <c r="PYD13" s="34"/>
      <c r="PYE13" s="34"/>
      <c r="PYF13" s="34"/>
      <c r="PYG13" s="34"/>
      <c r="PYH13" s="34"/>
      <c r="PYI13" s="34"/>
      <c r="PYJ13" s="34"/>
      <c r="PYK13" s="34"/>
      <c r="PYL13" s="34"/>
      <c r="PYM13" s="34"/>
      <c r="PYN13" s="34"/>
      <c r="PYO13" s="34"/>
      <c r="PYP13" s="34"/>
      <c r="PYQ13" s="34"/>
      <c r="PYR13" s="34"/>
      <c r="PYS13" s="34"/>
      <c r="PYT13" s="34"/>
      <c r="PYU13" s="34"/>
      <c r="PYV13" s="34"/>
      <c r="PYW13" s="34"/>
      <c r="PYX13" s="34"/>
      <c r="PYY13" s="34"/>
      <c r="PYZ13" s="34"/>
      <c r="PZA13" s="34"/>
      <c r="PZB13" s="34"/>
      <c r="PZC13" s="34"/>
      <c r="PZD13" s="34"/>
      <c r="PZE13" s="34"/>
      <c r="PZF13" s="34"/>
      <c r="PZG13" s="34"/>
      <c r="PZH13" s="34"/>
      <c r="PZI13" s="34"/>
      <c r="PZJ13" s="34"/>
      <c r="PZK13" s="34"/>
      <c r="PZL13" s="34"/>
      <c r="PZM13" s="34"/>
      <c r="PZN13" s="34"/>
      <c r="PZO13" s="34"/>
      <c r="PZP13" s="34"/>
      <c r="PZQ13" s="34"/>
      <c r="PZR13" s="34"/>
      <c r="PZS13" s="34"/>
      <c r="PZT13" s="34"/>
      <c r="PZU13" s="34"/>
      <c r="PZV13" s="34"/>
      <c r="PZW13" s="34"/>
      <c r="PZX13" s="34"/>
      <c r="PZY13" s="34"/>
      <c r="PZZ13" s="34"/>
      <c r="QAA13" s="34"/>
      <c r="QAB13" s="34"/>
      <c r="QAC13" s="34"/>
      <c r="QAD13" s="34"/>
      <c r="QAE13" s="34"/>
      <c r="QAF13" s="34"/>
      <c r="QAG13" s="34"/>
      <c r="QAH13" s="34"/>
      <c r="QAI13" s="34"/>
      <c r="QAJ13" s="34"/>
      <c r="QAK13" s="34"/>
      <c r="QAL13" s="34"/>
      <c r="QAM13" s="34"/>
      <c r="QAN13" s="34"/>
      <c r="QAO13" s="34"/>
      <c r="QAP13" s="34"/>
      <c r="QAQ13" s="34"/>
      <c r="QAR13" s="34"/>
      <c r="QAS13" s="34"/>
      <c r="QAT13" s="34"/>
      <c r="QAU13" s="34"/>
      <c r="QAV13" s="34"/>
      <c r="QAW13" s="34"/>
      <c r="QAX13" s="34"/>
      <c r="QAY13" s="34"/>
      <c r="QAZ13" s="34"/>
      <c r="QBA13" s="34"/>
      <c r="QBB13" s="34"/>
      <c r="QBC13" s="34"/>
      <c r="QBD13" s="34"/>
      <c r="QBE13" s="34"/>
      <c r="QBF13" s="34"/>
      <c r="QBG13" s="34"/>
      <c r="QBH13" s="34"/>
      <c r="QBI13" s="34"/>
      <c r="QBJ13" s="34"/>
      <c r="QBK13" s="34"/>
      <c r="QBL13" s="34"/>
      <c r="QBM13" s="34"/>
      <c r="QBN13" s="34"/>
      <c r="QBO13" s="34"/>
      <c r="QBP13" s="34"/>
      <c r="QBQ13" s="34"/>
      <c r="QBR13" s="34"/>
      <c r="QBS13" s="34"/>
      <c r="QBT13" s="34"/>
      <c r="QBU13" s="34"/>
      <c r="QBV13" s="34"/>
      <c r="QBW13" s="34"/>
      <c r="QBX13" s="34"/>
      <c r="QBY13" s="34"/>
      <c r="QBZ13" s="34"/>
      <c r="QCA13" s="34"/>
      <c r="QCB13" s="34"/>
      <c r="QCC13" s="34"/>
      <c r="QCD13" s="34"/>
      <c r="QCE13" s="34"/>
      <c r="QCF13" s="34"/>
      <c r="QCG13" s="34"/>
      <c r="QCH13" s="34"/>
      <c r="QCI13" s="34"/>
      <c r="QCJ13" s="34"/>
      <c r="QCK13" s="34"/>
      <c r="QCL13" s="34"/>
      <c r="QCM13" s="34"/>
      <c r="QCN13" s="34"/>
      <c r="QCO13" s="34"/>
      <c r="QCP13" s="34"/>
      <c r="QCQ13" s="34"/>
      <c r="QCR13" s="34"/>
      <c r="QCS13" s="34"/>
      <c r="QCT13" s="34"/>
      <c r="QCU13" s="34"/>
      <c r="QCV13" s="34"/>
      <c r="QCW13" s="34"/>
      <c r="QCX13" s="34"/>
      <c r="QCY13" s="34"/>
      <c r="QCZ13" s="34"/>
      <c r="QDA13" s="34"/>
      <c r="QDB13" s="34"/>
      <c r="QDC13" s="34"/>
      <c r="QDD13" s="34"/>
      <c r="QDE13" s="34"/>
      <c r="QDF13" s="34"/>
      <c r="QDG13" s="34"/>
      <c r="QDH13" s="34"/>
      <c r="QDI13" s="34"/>
      <c r="QDJ13" s="34"/>
      <c r="QDK13" s="34"/>
      <c r="QDL13" s="34"/>
      <c r="QDM13" s="34"/>
      <c r="QDN13" s="34"/>
      <c r="QDO13" s="34"/>
      <c r="QDP13" s="34"/>
      <c r="QDQ13" s="34"/>
      <c r="QDR13" s="34"/>
      <c r="QDS13" s="34"/>
      <c r="QDT13" s="34"/>
      <c r="QDU13" s="34"/>
      <c r="QDV13" s="34"/>
      <c r="QDW13" s="34"/>
      <c r="QDX13" s="34"/>
      <c r="QDY13" s="34"/>
      <c r="QDZ13" s="34"/>
      <c r="QEA13" s="34"/>
      <c r="QEB13" s="34"/>
      <c r="QEC13" s="34"/>
      <c r="QED13" s="34"/>
      <c r="QEE13" s="34"/>
      <c r="QEF13" s="34"/>
      <c r="QEG13" s="34"/>
      <c r="QEH13" s="34"/>
      <c r="QEI13" s="34"/>
      <c r="QEJ13" s="34"/>
      <c r="QEK13" s="34"/>
      <c r="QEL13" s="34"/>
      <c r="QEM13" s="34"/>
      <c r="QEN13" s="34"/>
      <c r="QEO13" s="34"/>
      <c r="QEP13" s="34"/>
      <c r="QEQ13" s="34"/>
      <c r="QER13" s="34"/>
      <c r="QES13" s="34"/>
      <c r="QET13" s="34"/>
      <c r="QEU13" s="34"/>
      <c r="QEV13" s="34"/>
      <c r="QEW13" s="34"/>
      <c r="QEX13" s="34"/>
      <c r="QEY13" s="34"/>
      <c r="QEZ13" s="34"/>
      <c r="QFA13" s="34"/>
      <c r="QFB13" s="34"/>
      <c r="QFC13" s="34"/>
      <c r="QFD13" s="34"/>
      <c r="QFE13" s="34"/>
      <c r="QFF13" s="34"/>
      <c r="QFG13" s="34"/>
      <c r="QFH13" s="34"/>
      <c r="QFI13" s="34"/>
      <c r="QFJ13" s="34"/>
      <c r="QFK13" s="34"/>
      <c r="QFL13" s="34"/>
      <c r="QFM13" s="34"/>
      <c r="QFN13" s="34"/>
      <c r="QFO13" s="34"/>
      <c r="QFP13" s="34"/>
      <c r="QFQ13" s="34"/>
      <c r="QFR13" s="34"/>
      <c r="QFS13" s="34"/>
      <c r="QFT13" s="34"/>
      <c r="QFU13" s="34"/>
      <c r="QFV13" s="34"/>
      <c r="QFW13" s="34"/>
      <c r="QFX13" s="34"/>
      <c r="QFY13" s="34"/>
      <c r="QFZ13" s="34"/>
      <c r="QGA13" s="34"/>
      <c r="QGB13" s="34"/>
      <c r="QGC13" s="34"/>
      <c r="QGD13" s="34"/>
      <c r="QGE13" s="34"/>
      <c r="QGF13" s="34"/>
      <c r="QGG13" s="34"/>
      <c r="QGH13" s="34"/>
      <c r="QGI13" s="34"/>
      <c r="QGJ13" s="34"/>
      <c r="QGK13" s="34"/>
      <c r="QGL13" s="34"/>
      <c r="QGM13" s="34"/>
      <c r="QGN13" s="34"/>
      <c r="QGO13" s="34"/>
      <c r="QGP13" s="34"/>
      <c r="QGQ13" s="34"/>
      <c r="QGR13" s="34"/>
      <c r="QGS13" s="34"/>
      <c r="QGT13" s="34"/>
      <c r="QGU13" s="34"/>
      <c r="QGV13" s="34"/>
      <c r="QGW13" s="34"/>
      <c r="QGX13" s="34"/>
      <c r="QGY13" s="34"/>
      <c r="QGZ13" s="34"/>
      <c r="QHA13" s="34"/>
      <c r="QHB13" s="34"/>
      <c r="QHC13" s="34"/>
      <c r="QHD13" s="34"/>
      <c r="QHE13" s="34"/>
      <c r="QHF13" s="34"/>
      <c r="QHG13" s="34"/>
      <c r="QHH13" s="34"/>
      <c r="QHI13" s="34"/>
      <c r="QHJ13" s="34"/>
      <c r="QHK13" s="34"/>
      <c r="QHL13" s="34"/>
      <c r="QHM13" s="34"/>
      <c r="QHN13" s="34"/>
      <c r="QHO13" s="34"/>
      <c r="QHP13" s="34"/>
      <c r="QHQ13" s="34"/>
      <c r="QHR13" s="34"/>
      <c r="QHS13" s="34"/>
      <c r="QHT13" s="34"/>
      <c r="QHU13" s="34"/>
      <c r="QHV13" s="34"/>
      <c r="QHW13" s="34"/>
      <c r="QHX13" s="34"/>
      <c r="QHY13" s="34"/>
      <c r="QHZ13" s="34"/>
      <c r="QIA13" s="34"/>
      <c r="QIB13" s="34"/>
      <c r="QIC13" s="34"/>
      <c r="QID13" s="34"/>
      <c r="QIE13" s="34"/>
      <c r="QIF13" s="34"/>
      <c r="QIG13" s="34"/>
      <c r="QIH13" s="34"/>
      <c r="QII13" s="34"/>
      <c r="QIJ13" s="34"/>
      <c r="QIK13" s="34"/>
      <c r="QIL13" s="34"/>
      <c r="QIM13" s="34"/>
      <c r="QIN13" s="34"/>
      <c r="QIO13" s="34"/>
      <c r="QIP13" s="34"/>
      <c r="QIQ13" s="34"/>
      <c r="QIR13" s="34"/>
      <c r="QIS13" s="34"/>
      <c r="QIT13" s="34"/>
      <c r="QIU13" s="34"/>
      <c r="QIV13" s="34"/>
      <c r="QIW13" s="34"/>
      <c r="QIX13" s="34"/>
      <c r="QIY13" s="34"/>
      <c r="QIZ13" s="34"/>
      <c r="QJA13" s="34"/>
      <c r="QJB13" s="34"/>
      <c r="QJC13" s="34"/>
      <c r="QJD13" s="34"/>
      <c r="QJE13" s="34"/>
      <c r="QJF13" s="34"/>
      <c r="QJG13" s="34"/>
      <c r="QJH13" s="34"/>
      <c r="QJI13" s="34"/>
      <c r="QJJ13" s="34"/>
      <c r="QJK13" s="34"/>
      <c r="QJL13" s="34"/>
      <c r="QJM13" s="34"/>
      <c r="QJN13" s="34"/>
      <c r="QJO13" s="34"/>
      <c r="QJP13" s="34"/>
      <c r="QJQ13" s="34"/>
      <c r="QJR13" s="34"/>
      <c r="QJS13" s="34"/>
      <c r="QJT13" s="34"/>
      <c r="QJU13" s="34"/>
      <c r="QJV13" s="34"/>
      <c r="QJW13" s="34"/>
      <c r="QJX13" s="34"/>
      <c r="QJY13" s="34"/>
      <c r="QJZ13" s="34"/>
      <c r="QKA13" s="34"/>
      <c r="QKB13" s="34"/>
      <c r="QKC13" s="34"/>
      <c r="QKD13" s="34"/>
      <c r="QKE13" s="34"/>
      <c r="QKF13" s="34"/>
      <c r="QKG13" s="34"/>
      <c r="QKH13" s="34"/>
      <c r="QKI13" s="34"/>
      <c r="QKJ13" s="34"/>
      <c r="QKK13" s="34"/>
      <c r="QKL13" s="34"/>
      <c r="QKM13" s="34"/>
      <c r="QKN13" s="34"/>
      <c r="QKO13" s="34"/>
      <c r="QKP13" s="34"/>
      <c r="QKQ13" s="34"/>
      <c r="QKR13" s="34"/>
      <c r="QKS13" s="34"/>
      <c r="QKT13" s="34"/>
      <c r="QKU13" s="34"/>
      <c r="QKV13" s="34"/>
      <c r="QKW13" s="34"/>
      <c r="QKX13" s="34"/>
      <c r="QKY13" s="34"/>
      <c r="QKZ13" s="34"/>
      <c r="QLA13" s="34"/>
      <c r="QLB13" s="34"/>
      <c r="QLC13" s="34"/>
      <c r="QLD13" s="34"/>
      <c r="QLE13" s="34"/>
      <c r="QLF13" s="34"/>
      <c r="QLG13" s="34"/>
      <c r="QLH13" s="34"/>
      <c r="QLI13" s="34"/>
      <c r="QLJ13" s="34"/>
      <c r="QLK13" s="34"/>
      <c r="QLL13" s="34"/>
      <c r="QLM13" s="34"/>
      <c r="QLN13" s="34"/>
      <c r="QLO13" s="34"/>
      <c r="QLP13" s="34"/>
      <c r="QLQ13" s="34"/>
      <c r="QLR13" s="34"/>
      <c r="QLS13" s="34"/>
      <c r="QLT13" s="34"/>
      <c r="QLU13" s="34"/>
      <c r="QLV13" s="34"/>
      <c r="QLW13" s="34"/>
      <c r="QLX13" s="34"/>
      <c r="QLY13" s="34"/>
      <c r="QLZ13" s="34"/>
      <c r="QMA13" s="34"/>
      <c r="QMB13" s="34"/>
      <c r="QMC13" s="34"/>
      <c r="QMD13" s="34"/>
      <c r="QME13" s="34"/>
      <c r="QMF13" s="34"/>
      <c r="QMG13" s="34"/>
      <c r="QMH13" s="34"/>
      <c r="QMI13" s="34"/>
      <c r="QMJ13" s="34"/>
      <c r="QMK13" s="34"/>
      <c r="QML13" s="34"/>
      <c r="QMM13" s="34"/>
      <c r="QMN13" s="34"/>
      <c r="QMO13" s="34"/>
      <c r="QMP13" s="34"/>
      <c r="QMQ13" s="34"/>
      <c r="QMR13" s="34"/>
      <c r="QMS13" s="34"/>
      <c r="QMT13" s="34"/>
      <c r="QMU13" s="34"/>
      <c r="QMV13" s="34"/>
      <c r="QMW13" s="34"/>
      <c r="QMX13" s="34"/>
      <c r="QMY13" s="34"/>
      <c r="QMZ13" s="34"/>
      <c r="QNA13" s="34"/>
      <c r="QNB13" s="34"/>
      <c r="QNC13" s="34"/>
      <c r="QND13" s="34"/>
      <c r="QNE13" s="34"/>
      <c r="QNF13" s="34"/>
      <c r="QNG13" s="34"/>
      <c r="QNH13" s="34"/>
      <c r="QNI13" s="34"/>
      <c r="QNJ13" s="34"/>
      <c r="QNK13" s="34"/>
      <c r="QNL13" s="34"/>
      <c r="QNM13" s="34"/>
      <c r="QNN13" s="34"/>
      <c r="QNO13" s="34"/>
      <c r="QNP13" s="34"/>
      <c r="QNQ13" s="34"/>
      <c r="QNR13" s="34"/>
      <c r="QNS13" s="34"/>
      <c r="QNT13" s="34"/>
      <c r="QNU13" s="34"/>
      <c r="QNV13" s="34"/>
      <c r="QNW13" s="34"/>
      <c r="QNX13" s="34"/>
      <c r="QNY13" s="34"/>
      <c r="QNZ13" s="34"/>
      <c r="QOA13" s="34"/>
      <c r="QOB13" s="34"/>
      <c r="QOC13" s="34"/>
      <c r="QOD13" s="34"/>
      <c r="QOE13" s="34"/>
      <c r="QOF13" s="34"/>
      <c r="QOG13" s="34"/>
      <c r="QOH13" s="34"/>
      <c r="QOI13" s="34"/>
      <c r="QOJ13" s="34"/>
      <c r="QOK13" s="34"/>
      <c r="QOL13" s="34"/>
      <c r="QOM13" s="34"/>
      <c r="QON13" s="34"/>
      <c r="QOO13" s="34"/>
      <c r="QOP13" s="34"/>
      <c r="QOQ13" s="34"/>
      <c r="QOR13" s="34"/>
      <c r="QOS13" s="34"/>
      <c r="QOT13" s="34"/>
      <c r="QOU13" s="34"/>
      <c r="QOV13" s="34"/>
      <c r="QOW13" s="34"/>
      <c r="QOX13" s="34"/>
      <c r="QOY13" s="34"/>
      <c r="QOZ13" s="34"/>
      <c r="QPA13" s="34"/>
      <c r="QPB13" s="34"/>
      <c r="QPC13" s="34"/>
      <c r="QPD13" s="34"/>
      <c r="QPE13" s="34"/>
      <c r="QPF13" s="34"/>
      <c r="QPG13" s="34"/>
      <c r="QPH13" s="34"/>
      <c r="QPI13" s="34"/>
      <c r="QPJ13" s="34"/>
      <c r="QPK13" s="34"/>
      <c r="QPL13" s="34"/>
      <c r="QPM13" s="34"/>
      <c r="QPN13" s="34"/>
      <c r="QPO13" s="34"/>
      <c r="QPP13" s="34"/>
      <c r="QPQ13" s="34"/>
      <c r="QPR13" s="34"/>
      <c r="QPS13" s="34"/>
      <c r="QPT13" s="34"/>
      <c r="QPU13" s="34"/>
      <c r="QPV13" s="34"/>
      <c r="QPW13" s="34"/>
      <c r="QPX13" s="34"/>
      <c r="QPY13" s="34"/>
      <c r="QPZ13" s="34"/>
      <c r="QQA13" s="34"/>
      <c r="QQB13" s="34"/>
      <c r="QQC13" s="34"/>
      <c r="QQD13" s="34"/>
      <c r="QQE13" s="34"/>
      <c r="QQF13" s="34"/>
      <c r="QQG13" s="34"/>
      <c r="QQH13" s="34"/>
      <c r="QQI13" s="34"/>
      <c r="QQJ13" s="34"/>
      <c r="QQK13" s="34"/>
      <c r="QQL13" s="34"/>
      <c r="QQM13" s="34"/>
      <c r="QQN13" s="34"/>
      <c r="QQO13" s="34"/>
      <c r="QQP13" s="34"/>
      <c r="QQQ13" s="34"/>
      <c r="QQR13" s="34"/>
      <c r="QQS13" s="34"/>
      <c r="QQT13" s="34"/>
      <c r="QQU13" s="34"/>
      <c r="QQV13" s="34"/>
      <c r="QQW13" s="34"/>
      <c r="QQX13" s="34"/>
      <c r="QQY13" s="34"/>
      <c r="QQZ13" s="34"/>
      <c r="QRA13" s="34"/>
      <c r="QRB13" s="34"/>
      <c r="QRC13" s="34"/>
      <c r="QRD13" s="34"/>
      <c r="QRE13" s="34"/>
      <c r="QRF13" s="34"/>
      <c r="QRG13" s="34"/>
      <c r="QRH13" s="34"/>
      <c r="QRI13" s="34"/>
      <c r="QRJ13" s="34"/>
      <c r="QRK13" s="34"/>
      <c r="QRL13" s="34"/>
      <c r="QRM13" s="34"/>
      <c r="QRN13" s="34"/>
      <c r="QRO13" s="34"/>
      <c r="QRP13" s="34"/>
      <c r="QRQ13" s="34"/>
      <c r="QRR13" s="34"/>
      <c r="QRS13" s="34"/>
      <c r="QRT13" s="34"/>
      <c r="QRU13" s="34"/>
      <c r="QRV13" s="34"/>
      <c r="QRW13" s="34"/>
      <c r="QRX13" s="34"/>
      <c r="QRY13" s="34"/>
      <c r="QRZ13" s="34"/>
      <c r="QSA13" s="34"/>
      <c r="QSB13" s="34"/>
      <c r="QSC13" s="34"/>
      <c r="QSD13" s="34"/>
      <c r="QSE13" s="34"/>
      <c r="QSF13" s="34"/>
      <c r="QSG13" s="34"/>
      <c r="QSH13" s="34"/>
      <c r="QSI13" s="34"/>
      <c r="QSJ13" s="34"/>
      <c r="QSK13" s="34"/>
      <c r="QSL13" s="34"/>
      <c r="QSM13" s="34"/>
      <c r="QSN13" s="34"/>
      <c r="QSO13" s="34"/>
      <c r="QSP13" s="34"/>
      <c r="QSQ13" s="34"/>
      <c r="QSR13" s="34"/>
      <c r="QSS13" s="34"/>
      <c r="QST13" s="34"/>
      <c r="QSU13" s="34"/>
      <c r="QSV13" s="34"/>
      <c r="QSW13" s="34"/>
      <c r="QSX13" s="34"/>
      <c r="QSY13" s="34"/>
      <c r="QSZ13" s="34"/>
      <c r="QTA13" s="34"/>
      <c r="QTB13" s="34"/>
      <c r="QTC13" s="34"/>
      <c r="QTD13" s="34"/>
      <c r="QTE13" s="34"/>
      <c r="QTF13" s="34"/>
      <c r="QTG13" s="34"/>
      <c r="QTH13" s="34"/>
      <c r="QTI13" s="34"/>
      <c r="QTJ13" s="34"/>
      <c r="QTK13" s="34"/>
      <c r="QTL13" s="34"/>
      <c r="QTM13" s="34"/>
      <c r="QTN13" s="34"/>
      <c r="QTO13" s="34"/>
      <c r="QTP13" s="34"/>
      <c r="QTQ13" s="34"/>
      <c r="QTR13" s="34"/>
      <c r="QTS13" s="34"/>
      <c r="QTT13" s="34"/>
      <c r="QTU13" s="34"/>
      <c r="QTV13" s="34"/>
      <c r="QTW13" s="34"/>
      <c r="QTX13" s="34"/>
      <c r="QTY13" s="34"/>
      <c r="QTZ13" s="34"/>
      <c r="QUA13" s="34"/>
      <c r="QUB13" s="34"/>
      <c r="QUC13" s="34"/>
      <c r="QUD13" s="34"/>
      <c r="QUE13" s="34"/>
      <c r="QUF13" s="34"/>
      <c r="QUG13" s="34"/>
      <c r="QUH13" s="34"/>
      <c r="QUI13" s="34"/>
      <c r="QUJ13" s="34"/>
      <c r="QUK13" s="34"/>
      <c r="QUL13" s="34"/>
      <c r="QUM13" s="34"/>
      <c r="QUN13" s="34"/>
      <c r="QUO13" s="34"/>
      <c r="QUP13" s="34"/>
      <c r="QUQ13" s="34"/>
      <c r="QUR13" s="34"/>
      <c r="QUS13" s="34"/>
      <c r="QUT13" s="34"/>
      <c r="QUU13" s="34"/>
      <c r="QUV13" s="34"/>
      <c r="QUW13" s="34"/>
      <c r="QUX13" s="34"/>
      <c r="QUY13" s="34"/>
      <c r="QUZ13" s="34"/>
      <c r="QVA13" s="34"/>
      <c r="QVB13" s="34"/>
      <c r="QVC13" s="34"/>
      <c r="QVD13" s="34"/>
      <c r="QVE13" s="34"/>
      <c r="QVF13" s="34"/>
      <c r="QVG13" s="34"/>
      <c r="QVH13" s="34"/>
      <c r="QVI13" s="34"/>
      <c r="QVJ13" s="34"/>
      <c r="QVK13" s="34"/>
      <c r="QVL13" s="34"/>
      <c r="QVM13" s="34"/>
      <c r="QVN13" s="34"/>
      <c r="QVO13" s="34"/>
      <c r="QVP13" s="34"/>
      <c r="QVQ13" s="34"/>
      <c r="QVR13" s="34"/>
      <c r="QVS13" s="34"/>
      <c r="QVT13" s="34"/>
      <c r="QVU13" s="34"/>
      <c r="QVV13" s="34"/>
      <c r="QVW13" s="34"/>
      <c r="QVX13" s="34"/>
      <c r="QVY13" s="34"/>
      <c r="QVZ13" s="34"/>
      <c r="QWA13" s="34"/>
      <c r="QWB13" s="34"/>
      <c r="QWC13" s="34"/>
      <c r="QWD13" s="34"/>
      <c r="QWE13" s="34"/>
      <c r="QWF13" s="34"/>
      <c r="QWG13" s="34"/>
      <c r="QWH13" s="34"/>
      <c r="QWI13" s="34"/>
      <c r="QWJ13" s="34"/>
      <c r="QWK13" s="34"/>
      <c r="QWL13" s="34"/>
      <c r="QWM13" s="34"/>
      <c r="QWN13" s="34"/>
      <c r="QWO13" s="34"/>
      <c r="QWP13" s="34"/>
      <c r="QWQ13" s="34"/>
      <c r="QWR13" s="34"/>
      <c r="QWS13" s="34"/>
      <c r="QWT13" s="34"/>
      <c r="QWU13" s="34"/>
      <c r="QWV13" s="34"/>
      <c r="QWW13" s="34"/>
      <c r="QWX13" s="34"/>
      <c r="QWY13" s="34"/>
      <c r="QWZ13" s="34"/>
      <c r="QXA13" s="34"/>
      <c r="QXB13" s="34"/>
      <c r="QXC13" s="34"/>
      <c r="QXD13" s="34"/>
      <c r="QXE13" s="34"/>
      <c r="QXF13" s="34"/>
      <c r="QXG13" s="34"/>
      <c r="QXH13" s="34"/>
      <c r="QXI13" s="34"/>
      <c r="QXJ13" s="34"/>
      <c r="QXK13" s="34"/>
      <c r="QXL13" s="34"/>
      <c r="QXM13" s="34"/>
      <c r="QXN13" s="34"/>
      <c r="QXO13" s="34"/>
      <c r="QXP13" s="34"/>
      <c r="QXQ13" s="34"/>
      <c r="QXR13" s="34"/>
      <c r="QXS13" s="34"/>
      <c r="QXT13" s="34"/>
      <c r="QXU13" s="34"/>
      <c r="QXV13" s="34"/>
      <c r="QXW13" s="34"/>
      <c r="QXX13" s="34"/>
      <c r="QXY13" s="34"/>
      <c r="QXZ13" s="34"/>
      <c r="QYA13" s="34"/>
      <c r="QYB13" s="34"/>
      <c r="QYC13" s="34"/>
      <c r="QYD13" s="34"/>
      <c r="QYE13" s="34"/>
      <c r="QYF13" s="34"/>
      <c r="QYG13" s="34"/>
      <c r="QYH13" s="34"/>
      <c r="QYI13" s="34"/>
      <c r="QYJ13" s="34"/>
      <c r="QYK13" s="34"/>
      <c r="QYL13" s="34"/>
      <c r="QYM13" s="34"/>
      <c r="QYN13" s="34"/>
      <c r="QYO13" s="34"/>
      <c r="QYP13" s="34"/>
      <c r="QYQ13" s="34"/>
      <c r="QYR13" s="34"/>
      <c r="QYS13" s="34"/>
      <c r="QYT13" s="34"/>
      <c r="QYU13" s="34"/>
      <c r="QYV13" s="34"/>
      <c r="QYW13" s="34"/>
      <c r="QYX13" s="34"/>
      <c r="QYY13" s="34"/>
      <c r="QYZ13" s="34"/>
      <c r="QZA13" s="34"/>
      <c r="QZB13" s="34"/>
      <c r="QZC13" s="34"/>
      <c r="QZD13" s="34"/>
      <c r="QZE13" s="34"/>
      <c r="QZF13" s="34"/>
      <c r="QZG13" s="34"/>
      <c r="QZH13" s="34"/>
      <c r="QZI13" s="34"/>
      <c r="QZJ13" s="34"/>
      <c r="QZK13" s="34"/>
      <c r="QZL13" s="34"/>
      <c r="QZM13" s="34"/>
      <c r="QZN13" s="34"/>
      <c r="QZO13" s="34"/>
      <c r="QZP13" s="34"/>
      <c r="QZQ13" s="34"/>
      <c r="QZR13" s="34"/>
      <c r="QZS13" s="34"/>
      <c r="QZT13" s="34"/>
      <c r="QZU13" s="34"/>
      <c r="QZV13" s="34"/>
      <c r="QZW13" s="34"/>
      <c r="QZX13" s="34"/>
      <c r="QZY13" s="34"/>
      <c r="QZZ13" s="34"/>
      <c r="RAA13" s="34"/>
      <c r="RAB13" s="34"/>
      <c r="RAC13" s="34"/>
      <c r="RAD13" s="34"/>
      <c r="RAE13" s="34"/>
      <c r="RAF13" s="34"/>
      <c r="RAG13" s="34"/>
      <c r="RAH13" s="34"/>
      <c r="RAI13" s="34"/>
      <c r="RAJ13" s="34"/>
      <c r="RAK13" s="34"/>
      <c r="RAL13" s="34"/>
      <c r="RAM13" s="34"/>
      <c r="RAN13" s="34"/>
      <c r="RAO13" s="34"/>
      <c r="RAP13" s="34"/>
      <c r="RAQ13" s="34"/>
      <c r="RAR13" s="34"/>
      <c r="RAS13" s="34"/>
      <c r="RAT13" s="34"/>
      <c r="RAU13" s="34"/>
      <c r="RAV13" s="34"/>
      <c r="RAW13" s="34"/>
      <c r="RAX13" s="34"/>
      <c r="RAY13" s="34"/>
      <c r="RAZ13" s="34"/>
      <c r="RBA13" s="34"/>
      <c r="RBB13" s="34"/>
      <c r="RBC13" s="34"/>
      <c r="RBD13" s="34"/>
      <c r="RBE13" s="34"/>
      <c r="RBF13" s="34"/>
      <c r="RBG13" s="34"/>
      <c r="RBH13" s="34"/>
      <c r="RBI13" s="34"/>
      <c r="RBJ13" s="34"/>
      <c r="RBK13" s="34"/>
      <c r="RBL13" s="34"/>
      <c r="RBM13" s="34"/>
      <c r="RBN13" s="34"/>
      <c r="RBO13" s="34"/>
      <c r="RBP13" s="34"/>
      <c r="RBQ13" s="34"/>
      <c r="RBR13" s="34"/>
      <c r="RBS13" s="34"/>
      <c r="RBT13" s="34"/>
      <c r="RBU13" s="34"/>
      <c r="RBV13" s="34"/>
      <c r="RBW13" s="34"/>
      <c r="RBX13" s="34"/>
      <c r="RBY13" s="34"/>
      <c r="RBZ13" s="34"/>
      <c r="RCA13" s="34"/>
      <c r="RCB13" s="34"/>
      <c r="RCC13" s="34"/>
      <c r="RCD13" s="34"/>
      <c r="RCE13" s="34"/>
      <c r="RCF13" s="34"/>
      <c r="RCG13" s="34"/>
      <c r="RCH13" s="34"/>
      <c r="RCI13" s="34"/>
      <c r="RCJ13" s="34"/>
      <c r="RCK13" s="34"/>
      <c r="RCL13" s="34"/>
      <c r="RCM13" s="34"/>
      <c r="RCN13" s="34"/>
      <c r="RCO13" s="34"/>
      <c r="RCP13" s="34"/>
      <c r="RCQ13" s="34"/>
      <c r="RCR13" s="34"/>
      <c r="RCS13" s="34"/>
      <c r="RCT13" s="34"/>
      <c r="RCU13" s="34"/>
      <c r="RCV13" s="34"/>
      <c r="RCW13" s="34"/>
      <c r="RCX13" s="34"/>
      <c r="RCY13" s="34"/>
      <c r="RCZ13" s="34"/>
      <c r="RDA13" s="34"/>
      <c r="RDB13" s="34"/>
      <c r="RDC13" s="34"/>
      <c r="RDD13" s="34"/>
      <c r="RDE13" s="34"/>
      <c r="RDF13" s="34"/>
      <c r="RDG13" s="34"/>
      <c r="RDH13" s="34"/>
      <c r="RDI13" s="34"/>
      <c r="RDJ13" s="34"/>
      <c r="RDK13" s="34"/>
      <c r="RDL13" s="34"/>
      <c r="RDM13" s="34"/>
      <c r="RDN13" s="34"/>
      <c r="RDO13" s="34"/>
      <c r="RDP13" s="34"/>
      <c r="RDQ13" s="34"/>
      <c r="RDR13" s="34"/>
      <c r="RDS13" s="34"/>
      <c r="RDT13" s="34"/>
      <c r="RDU13" s="34"/>
      <c r="RDV13" s="34"/>
      <c r="RDW13" s="34"/>
      <c r="RDX13" s="34"/>
      <c r="RDY13" s="34"/>
      <c r="RDZ13" s="34"/>
      <c r="REA13" s="34"/>
      <c r="REB13" s="34"/>
      <c r="REC13" s="34"/>
      <c r="RED13" s="34"/>
      <c r="REE13" s="34"/>
      <c r="REF13" s="34"/>
      <c r="REG13" s="34"/>
      <c r="REH13" s="34"/>
      <c r="REI13" s="34"/>
      <c r="REJ13" s="34"/>
      <c r="REK13" s="34"/>
      <c r="REL13" s="34"/>
      <c r="REM13" s="34"/>
      <c r="REN13" s="34"/>
      <c r="REO13" s="34"/>
      <c r="REP13" s="34"/>
      <c r="REQ13" s="34"/>
      <c r="RER13" s="34"/>
      <c r="RES13" s="34"/>
      <c r="RET13" s="34"/>
      <c r="REU13" s="34"/>
      <c r="REV13" s="34"/>
      <c r="REW13" s="34"/>
      <c r="REX13" s="34"/>
      <c r="REY13" s="34"/>
      <c r="REZ13" s="34"/>
      <c r="RFA13" s="34"/>
      <c r="RFB13" s="34"/>
      <c r="RFC13" s="34"/>
      <c r="RFD13" s="34"/>
      <c r="RFE13" s="34"/>
      <c r="RFF13" s="34"/>
      <c r="RFG13" s="34"/>
      <c r="RFH13" s="34"/>
      <c r="RFI13" s="34"/>
      <c r="RFJ13" s="34"/>
      <c r="RFK13" s="34"/>
      <c r="RFL13" s="34"/>
      <c r="RFM13" s="34"/>
      <c r="RFN13" s="34"/>
      <c r="RFO13" s="34"/>
      <c r="RFP13" s="34"/>
      <c r="RFQ13" s="34"/>
      <c r="RFR13" s="34"/>
      <c r="RFS13" s="34"/>
      <c r="RFT13" s="34"/>
      <c r="RFU13" s="34"/>
      <c r="RFV13" s="34"/>
      <c r="RFW13" s="34"/>
      <c r="RFX13" s="34"/>
      <c r="RFY13" s="34"/>
      <c r="RFZ13" s="34"/>
      <c r="RGA13" s="34"/>
      <c r="RGB13" s="34"/>
      <c r="RGC13" s="34"/>
      <c r="RGD13" s="34"/>
      <c r="RGE13" s="34"/>
      <c r="RGF13" s="34"/>
      <c r="RGG13" s="34"/>
      <c r="RGH13" s="34"/>
      <c r="RGI13" s="34"/>
      <c r="RGJ13" s="34"/>
      <c r="RGK13" s="34"/>
      <c r="RGL13" s="34"/>
      <c r="RGM13" s="34"/>
      <c r="RGN13" s="34"/>
      <c r="RGO13" s="34"/>
      <c r="RGP13" s="34"/>
      <c r="RGQ13" s="34"/>
      <c r="RGR13" s="34"/>
      <c r="RGS13" s="34"/>
      <c r="RGT13" s="34"/>
      <c r="RGU13" s="34"/>
      <c r="RGV13" s="34"/>
      <c r="RGW13" s="34"/>
      <c r="RGX13" s="34"/>
      <c r="RGY13" s="34"/>
      <c r="RGZ13" s="34"/>
      <c r="RHA13" s="34"/>
      <c r="RHB13" s="34"/>
      <c r="RHC13" s="34"/>
      <c r="RHD13" s="34"/>
      <c r="RHE13" s="34"/>
      <c r="RHF13" s="34"/>
      <c r="RHG13" s="34"/>
      <c r="RHH13" s="34"/>
      <c r="RHI13" s="34"/>
      <c r="RHJ13" s="34"/>
      <c r="RHK13" s="34"/>
      <c r="RHL13" s="34"/>
      <c r="RHM13" s="34"/>
      <c r="RHN13" s="34"/>
      <c r="RHO13" s="34"/>
      <c r="RHP13" s="34"/>
      <c r="RHQ13" s="34"/>
      <c r="RHR13" s="34"/>
      <c r="RHS13" s="34"/>
      <c r="RHT13" s="34"/>
      <c r="RHU13" s="34"/>
      <c r="RHV13" s="34"/>
      <c r="RHW13" s="34"/>
      <c r="RHX13" s="34"/>
      <c r="RHY13" s="34"/>
      <c r="RHZ13" s="34"/>
      <c r="RIA13" s="34"/>
      <c r="RIB13" s="34"/>
      <c r="RIC13" s="34"/>
      <c r="RID13" s="34"/>
      <c r="RIE13" s="34"/>
      <c r="RIF13" s="34"/>
      <c r="RIG13" s="34"/>
      <c r="RIH13" s="34"/>
      <c r="RII13" s="34"/>
      <c r="RIJ13" s="34"/>
      <c r="RIK13" s="34"/>
      <c r="RIL13" s="34"/>
      <c r="RIM13" s="34"/>
      <c r="RIN13" s="34"/>
      <c r="RIO13" s="34"/>
      <c r="RIP13" s="34"/>
      <c r="RIQ13" s="34"/>
      <c r="RIR13" s="34"/>
      <c r="RIS13" s="34"/>
      <c r="RIT13" s="34"/>
      <c r="RIU13" s="34"/>
      <c r="RIV13" s="34"/>
      <c r="RIW13" s="34"/>
      <c r="RIX13" s="34"/>
      <c r="RIY13" s="34"/>
      <c r="RIZ13" s="34"/>
      <c r="RJA13" s="34"/>
      <c r="RJB13" s="34"/>
      <c r="RJC13" s="34"/>
      <c r="RJD13" s="34"/>
      <c r="RJE13" s="34"/>
      <c r="RJF13" s="34"/>
      <c r="RJG13" s="34"/>
      <c r="RJH13" s="34"/>
      <c r="RJI13" s="34"/>
      <c r="RJJ13" s="34"/>
      <c r="RJK13" s="34"/>
      <c r="RJL13" s="34"/>
      <c r="RJM13" s="34"/>
      <c r="RJN13" s="34"/>
      <c r="RJO13" s="34"/>
      <c r="RJP13" s="34"/>
      <c r="RJQ13" s="34"/>
      <c r="RJR13" s="34"/>
      <c r="RJS13" s="34"/>
      <c r="RJT13" s="34"/>
      <c r="RJU13" s="34"/>
      <c r="RJV13" s="34"/>
      <c r="RJW13" s="34"/>
      <c r="RJX13" s="34"/>
      <c r="RJY13" s="34"/>
      <c r="RJZ13" s="34"/>
      <c r="RKA13" s="34"/>
      <c r="RKB13" s="34"/>
      <c r="RKC13" s="34"/>
      <c r="RKD13" s="34"/>
      <c r="RKE13" s="34"/>
      <c r="RKF13" s="34"/>
      <c r="RKG13" s="34"/>
      <c r="RKH13" s="34"/>
      <c r="RKI13" s="34"/>
      <c r="RKJ13" s="34"/>
      <c r="RKK13" s="34"/>
      <c r="RKL13" s="34"/>
      <c r="RKM13" s="34"/>
      <c r="RKN13" s="34"/>
      <c r="RKO13" s="34"/>
      <c r="RKP13" s="34"/>
      <c r="RKQ13" s="34"/>
      <c r="RKR13" s="34"/>
      <c r="RKS13" s="34"/>
      <c r="RKT13" s="34"/>
      <c r="RKU13" s="34"/>
      <c r="RKV13" s="34"/>
      <c r="RKW13" s="34"/>
      <c r="RKX13" s="34"/>
      <c r="RKY13" s="34"/>
      <c r="RKZ13" s="34"/>
      <c r="RLA13" s="34"/>
      <c r="RLB13" s="34"/>
      <c r="RLC13" s="34"/>
      <c r="RLD13" s="34"/>
      <c r="RLE13" s="34"/>
      <c r="RLF13" s="34"/>
      <c r="RLG13" s="34"/>
      <c r="RLH13" s="34"/>
      <c r="RLI13" s="34"/>
      <c r="RLJ13" s="34"/>
      <c r="RLK13" s="34"/>
      <c r="RLL13" s="34"/>
      <c r="RLM13" s="34"/>
      <c r="RLN13" s="34"/>
      <c r="RLO13" s="34"/>
      <c r="RLP13" s="34"/>
      <c r="RLQ13" s="34"/>
      <c r="RLR13" s="34"/>
      <c r="RLS13" s="34"/>
      <c r="RLT13" s="34"/>
      <c r="RLU13" s="34"/>
      <c r="RLV13" s="34"/>
      <c r="RLW13" s="34"/>
      <c r="RLX13" s="34"/>
      <c r="RLY13" s="34"/>
      <c r="RLZ13" s="34"/>
      <c r="RMA13" s="34"/>
      <c r="RMB13" s="34"/>
      <c r="RMC13" s="34"/>
      <c r="RMD13" s="34"/>
      <c r="RME13" s="34"/>
      <c r="RMF13" s="34"/>
      <c r="RMG13" s="34"/>
      <c r="RMH13" s="34"/>
      <c r="RMI13" s="34"/>
      <c r="RMJ13" s="34"/>
      <c r="RMK13" s="34"/>
      <c r="RML13" s="34"/>
      <c r="RMM13" s="34"/>
      <c r="RMN13" s="34"/>
      <c r="RMO13" s="34"/>
      <c r="RMP13" s="34"/>
      <c r="RMQ13" s="34"/>
      <c r="RMR13" s="34"/>
      <c r="RMS13" s="34"/>
      <c r="RMT13" s="34"/>
      <c r="RMU13" s="34"/>
      <c r="RMV13" s="34"/>
      <c r="RMW13" s="34"/>
      <c r="RMX13" s="34"/>
      <c r="RMY13" s="34"/>
      <c r="RMZ13" s="34"/>
      <c r="RNA13" s="34"/>
      <c r="RNB13" s="34"/>
      <c r="RNC13" s="34"/>
      <c r="RND13" s="34"/>
      <c r="RNE13" s="34"/>
      <c r="RNF13" s="34"/>
      <c r="RNG13" s="34"/>
      <c r="RNH13" s="34"/>
      <c r="RNI13" s="34"/>
      <c r="RNJ13" s="34"/>
      <c r="RNK13" s="34"/>
      <c r="RNL13" s="34"/>
      <c r="RNM13" s="34"/>
      <c r="RNN13" s="34"/>
      <c r="RNO13" s="34"/>
      <c r="RNP13" s="34"/>
      <c r="RNQ13" s="34"/>
      <c r="RNR13" s="34"/>
      <c r="RNS13" s="34"/>
      <c r="RNT13" s="34"/>
      <c r="RNU13" s="34"/>
      <c r="RNV13" s="34"/>
      <c r="RNW13" s="34"/>
      <c r="RNX13" s="34"/>
      <c r="RNY13" s="34"/>
      <c r="RNZ13" s="34"/>
      <c r="ROA13" s="34"/>
      <c r="ROB13" s="34"/>
      <c r="ROC13" s="34"/>
      <c r="ROD13" s="34"/>
      <c r="ROE13" s="34"/>
      <c r="ROF13" s="34"/>
      <c r="ROG13" s="34"/>
      <c r="ROH13" s="34"/>
      <c r="ROI13" s="34"/>
      <c r="ROJ13" s="34"/>
      <c r="ROK13" s="34"/>
      <c r="ROL13" s="34"/>
      <c r="ROM13" s="34"/>
      <c r="RON13" s="34"/>
      <c r="ROO13" s="34"/>
      <c r="ROP13" s="34"/>
      <c r="ROQ13" s="34"/>
      <c r="ROR13" s="34"/>
      <c r="ROS13" s="34"/>
      <c r="ROT13" s="34"/>
      <c r="ROU13" s="34"/>
      <c r="ROV13" s="34"/>
      <c r="ROW13" s="34"/>
      <c r="ROX13" s="34"/>
      <c r="ROY13" s="34"/>
      <c r="ROZ13" s="34"/>
      <c r="RPA13" s="34"/>
      <c r="RPB13" s="34"/>
      <c r="RPC13" s="34"/>
      <c r="RPD13" s="34"/>
      <c r="RPE13" s="34"/>
      <c r="RPF13" s="34"/>
      <c r="RPG13" s="34"/>
      <c r="RPH13" s="34"/>
      <c r="RPI13" s="34"/>
      <c r="RPJ13" s="34"/>
      <c r="RPK13" s="34"/>
      <c r="RPL13" s="34"/>
      <c r="RPM13" s="34"/>
      <c r="RPN13" s="34"/>
      <c r="RPO13" s="34"/>
      <c r="RPP13" s="34"/>
      <c r="RPQ13" s="34"/>
      <c r="RPR13" s="34"/>
      <c r="RPS13" s="34"/>
      <c r="RPT13" s="34"/>
      <c r="RPU13" s="34"/>
      <c r="RPV13" s="34"/>
      <c r="RPW13" s="34"/>
      <c r="RPX13" s="34"/>
      <c r="RPY13" s="34"/>
      <c r="RPZ13" s="34"/>
      <c r="RQA13" s="34"/>
      <c r="RQB13" s="34"/>
      <c r="RQC13" s="34"/>
      <c r="RQD13" s="34"/>
      <c r="RQE13" s="34"/>
      <c r="RQF13" s="34"/>
      <c r="RQG13" s="34"/>
      <c r="RQH13" s="34"/>
      <c r="RQI13" s="34"/>
      <c r="RQJ13" s="34"/>
      <c r="RQK13" s="34"/>
      <c r="RQL13" s="34"/>
      <c r="RQM13" s="34"/>
      <c r="RQN13" s="34"/>
      <c r="RQO13" s="34"/>
      <c r="RQP13" s="34"/>
      <c r="RQQ13" s="34"/>
      <c r="RQR13" s="34"/>
      <c r="RQS13" s="34"/>
      <c r="RQT13" s="34"/>
      <c r="RQU13" s="34"/>
      <c r="RQV13" s="34"/>
      <c r="RQW13" s="34"/>
      <c r="RQX13" s="34"/>
      <c r="RQY13" s="34"/>
      <c r="RQZ13" s="34"/>
      <c r="RRA13" s="34"/>
      <c r="RRB13" s="34"/>
      <c r="RRC13" s="34"/>
      <c r="RRD13" s="34"/>
      <c r="RRE13" s="34"/>
      <c r="RRF13" s="34"/>
      <c r="RRG13" s="34"/>
      <c r="RRH13" s="34"/>
      <c r="RRI13" s="34"/>
      <c r="RRJ13" s="34"/>
      <c r="RRK13" s="34"/>
      <c r="RRL13" s="34"/>
      <c r="RRM13" s="34"/>
      <c r="RRN13" s="34"/>
      <c r="RRO13" s="34"/>
      <c r="RRP13" s="34"/>
      <c r="RRQ13" s="34"/>
      <c r="RRR13" s="34"/>
      <c r="RRS13" s="34"/>
      <c r="RRT13" s="34"/>
      <c r="RRU13" s="34"/>
      <c r="RRV13" s="34"/>
      <c r="RRW13" s="34"/>
      <c r="RRX13" s="34"/>
      <c r="RRY13" s="34"/>
      <c r="RRZ13" s="34"/>
      <c r="RSA13" s="34"/>
      <c r="RSB13" s="34"/>
      <c r="RSC13" s="34"/>
      <c r="RSD13" s="34"/>
      <c r="RSE13" s="34"/>
      <c r="RSF13" s="34"/>
      <c r="RSG13" s="34"/>
      <c r="RSH13" s="34"/>
      <c r="RSI13" s="34"/>
      <c r="RSJ13" s="34"/>
      <c r="RSK13" s="34"/>
      <c r="RSL13" s="34"/>
      <c r="RSM13" s="34"/>
      <c r="RSN13" s="34"/>
      <c r="RSO13" s="34"/>
      <c r="RSP13" s="34"/>
      <c r="RSQ13" s="34"/>
      <c r="RSR13" s="34"/>
      <c r="RSS13" s="34"/>
      <c r="RST13" s="34"/>
      <c r="RSU13" s="34"/>
      <c r="RSV13" s="34"/>
      <c r="RSW13" s="34"/>
      <c r="RSX13" s="34"/>
      <c r="RSY13" s="34"/>
      <c r="RSZ13" s="34"/>
      <c r="RTA13" s="34"/>
      <c r="RTB13" s="34"/>
      <c r="RTC13" s="34"/>
      <c r="RTD13" s="34"/>
      <c r="RTE13" s="34"/>
      <c r="RTF13" s="34"/>
      <c r="RTG13" s="34"/>
      <c r="RTH13" s="34"/>
      <c r="RTI13" s="34"/>
      <c r="RTJ13" s="34"/>
      <c r="RTK13" s="34"/>
      <c r="RTL13" s="34"/>
      <c r="RTM13" s="34"/>
      <c r="RTN13" s="34"/>
      <c r="RTO13" s="34"/>
      <c r="RTP13" s="34"/>
      <c r="RTQ13" s="34"/>
      <c r="RTR13" s="34"/>
      <c r="RTS13" s="34"/>
      <c r="RTT13" s="34"/>
      <c r="RTU13" s="34"/>
      <c r="RTV13" s="34"/>
      <c r="RTW13" s="34"/>
      <c r="RTX13" s="34"/>
      <c r="RTY13" s="34"/>
      <c r="RTZ13" s="34"/>
      <c r="RUA13" s="34"/>
      <c r="RUB13" s="34"/>
      <c r="RUC13" s="34"/>
      <c r="RUD13" s="34"/>
      <c r="RUE13" s="34"/>
      <c r="RUF13" s="34"/>
      <c r="RUG13" s="34"/>
      <c r="RUH13" s="34"/>
      <c r="RUI13" s="34"/>
      <c r="RUJ13" s="34"/>
      <c r="RUK13" s="34"/>
      <c r="RUL13" s="34"/>
      <c r="RUM13" s="34"/>
      <c r="RUN13" s="34"/>
      <c r="RUO13" s="34"/>
      <c r="RUP13" s="34"/>
      <c r="RUQ13" s="34"/>
      <c r="RUR13" s="34"/>
      <c r="RUS13" s="34"/>
      <c r="RUT13" s="34"/>
      <c r="RUU13" s="34"/>
      <c r="RUV13" s="34"/>
      <c r="RUW13" s="34"/>
      <c r="RUX13" s="34"/>
      <c r="RUY13" s="34"/>
      <c r="RUZ13" s="34"/>
      <c r="RVA13" s="34"/>
      <c r="RVB13" s="34"/>
      <c r="RVC13" s="34"/>
      <c r="RVD13" s="34"/>
      <c r="RVE13" s="34"/>
      <c r="RVF13" s="34"/>
      <c r="RVG13" s="34"/>
      <c r="RVH13" s="34"/>
      <c r="RVI13" s="34"/>
      <c r="RVJ13" s="34"/>
      <c r="RVK13" s="34"/>
      <c r="RVL13" s="34"/>
      <c r="RVM13" s="34"/>
      <c r="RVN13" s="34"/>
      <c r="RVO13" s="34"/>
      <c r="RVP13" s="34"/>
      <c r="RVQ13" s="34"/>
      <c r="RVR13" s="34"/>
      <c r="RVS13" s="34"/>
      <c r="RVT13" s="34"/>
      <c r="RVU13" s="34"/>
      <c r="RVV13" s="34"/>
      <c r="RVW13" s="34"/>
      <c r="RVX13" s="34"/>
      <c r="RVY13" s="34"/>
      <c r="RVZ13" s="34"/>
      <c r="RWA13" s="34"/>
      <c r="RWB13" s="34"/>
      <c r="RWC13" s="34"/>
      <c r="RWD13" s="34"/>
      <c r="RWE13" s="34"/>
      <c r="RWF13" s="34"/>
      <c r="RWG13" s="34"/>
      <c r="RWH13" s="34"/>
      <c r="RWI13" s="34"/>
      <c r="RWJ13" s="34"/>
      <c r="RWK13" s="34"/>
      <c r="RWL13" s="34"/>
      <c r="RWM13" s="34"/>
      <c r="RWN13" s="34"/>
      <c r="RWO13" s="34"/>
      <c r="RWP13" s="34"/>
      <c r="RWQ13" s="34"/>
      <c r="RWR13" s="34"/>
      <c r="RWS13" s="34"/>
      <c r="RWT13" s="34"/>
      <c r="RWU13" s="34"/>
      <c r="RWV13" s="34"/>
      <c r="RWW13" s="34"/>
      <c r="RWX13" s="34"/>
      <c r="RWY13" s="34"/>
      <c r="RWZ13" s="34"/>
      <c r="RXA13" s="34"/>
      <c r="RXB13" s="34"/>
      <c r="RXC13" s="34"/>
      <c r="RXD13" s="34"/>
      <c r="RXE13" s="34"/>
      <c r="RXF13" s="34"/>
      <c r="RXG13" s="34"/>
      <c r="RXH13" s="34"/>
      <c r="RXI13" s="34"/>
      <c r="RXJ13" s="34"/>
      <c r="RXK13" s="34"/>
      <c r="RXL13" s="34"/>
      <c r="RXM13" s="34"/>
      <c r="RXN13" s="34"/>
      <c r="RXO13" s="34"/>
      <c r="RXP13" s="34"/>
      <c r="RXQ13" s="34"/>
      <c r="RXR13" s="34"/>
      <c r="RXS13" s="34"/>
      <c r="RXT13" s="34"/>
      <c r="RXU13" s="34"/>
      <c r="RXV13" s="34"/>
      <c r="RXW13" s="34"/>
      <c r="RXX13" s="34"/>
      <c r="RXY13" s="34"/>
      <c r="RXZ13" s="34"/>
      <c r="RYA13" s="34"/>
      <c r="RYB13" s="34"/>
      <c r="RYC13" s="34"/>
      <c r="RYD13" s="34"/>
      <c r="RYE13" s="34"/>
      <c r="RYF13" s="34"/>
      <c r="RYG13" s="34"/>
      <c r="RYH13" s="34"/>
      <c r="RYI13" s="34"/>
      <c r="RYJ13" s="34"/>
      <c r="RYK13" s="34"/>
      <c r="RYL13" s="34"/>
      <c r="RYM13" s="34"/>
      <c r="RYN13" s="34"/>
      <c r="RYO13" s="34"/>
      <c r="RYP13" s="34"/>
      <c r="RYQ13" s="34"/>
      <c r="RYR13" s="34"/>
      <c r="RYS13" s="34"/>
      <c r="RYT13" s="34"/>
      <c r="RYU13" s="34"/>
      <c r="RYV13" s="34"/>
      <c r="RYW13" s="34"/>
      <c r="RYX13" s="34"/>
      <c r="RYY13" s="34"/>
      <c r="RYZ13" s="34"/>
      <c r="RZA13" s="34"/>
      <c r="RZB13" s="34"/>
      <c r="RZC13" s="34"/>
      <c r="RZD13" s="34"/>
      <c r="RZE13" s="34"/>
      <c r="RZF13" s="34"/>
      <c r="RZG13" s="34"/>
      <c r="RZH13" s="34"/>
      <c r="RZI13" s="34"/>
      <c r="RZJ13" s="34"/>
      <c r="RZK13" s="34"/>
      <c r="RZL13" s="34"/>
      <c r="RZM13" s="34"/>
      <c r="RZN13" s="34"/>
      <c r="RZO13" s="34"/>
      <c r="RZP13" s="34"/>
      <c r="RZQ13" s="34"/>
      <c r="RZR13" s="34"/>
      <c r="RZS13" s="34"/>
      <c r="RZT13" s="34"/>
      <c r="RZU13" s="34"/>
      <c r="RZV13" s="34"/>
      <c r="RZW13" s="34"/>
      <c r="RZX13" s="34"/>
      <c r="RZY13" s="34"/>
      <c r="RZZ13" s="34"/>
      <c r="SAA13" s="34"/>
      <c r="SAB13" s="34"/>
      <c r="SAC13" s="34"/>
      <c r="SAD13" s="34"/>
      <c r="SAE13" s="34"/>
      <c r="SAF13" s="34"/>
      <c r="SAG13" s="34"/>
      <c r="SAH13" s="34"/>
      <c r="SAI13" s="34"/>
      <c r="SAJ13" s="34"/>
      <c r="SAK13" s="34"/>
      <c r="SAL13" s="34"/>
      <c r="SAM13" s="34"/>
      <c r="SAN13" s="34"/>
      <c r="SAO13" s="34"/>
      <c r="SAP13" s="34"/>
      <c r="SAQ13" s="34"/>
      <c r="SAR13" s="34"/>
      <c r="SAS13" s="34"/>
      <c r="SAT13" s="34"/>
      <c r="SAU13" s="34"/>
      <c r="SAV13" s="34"/>
      <c r="SAW13" s="34"/>
      <c r="SAX13" s="34"/>
      <c r="SAY13" s="34"/>
      <c r="SAZ13" s="34"/>
      <c r="SBA13" s="34"/>
      <c r="SBB13" s="34"/>
      <c r="SBC13" s="34"/>
      <c r="SBD13" s="34"/>
      <c r="SBE13" s="34"/>
      <c r="SBF13" s="34"/>
      <c r="SBG13" s="34"/>
      <c r="SBH13" s="34"/>
      <c r="SBI13" s="34"/>
      <c r="SBJ13" s="34"/>
      <c r="SBK13" s="34"/>
      <c r="SBL13" s="34"/>
      <c r="SBM13" s="34"/>
      <c r="SBN13" s="34"/>
      <c r="SBO13" s="34"/>
      <c r="SBP13" s="34"/>
      <c r="SBQ13" s="34"/>
      <c r="SBR13" s="34"/>
      <c r="SBS13" s="34"/>
      <c r="SBT13" s="34"/>
      <c r="SBU13" s="34"/>
      <c r="SBV13" s="34"/>
      <c r="SBW13" s="34"/>
      <c r="SBX13" s="34"/>
      <c r="SBY13" s="34"/>
      <c r="SBZ13" s="34"/>
      <c r="SCA13" s="34"/>
      <c r="SCB13" s="34"/>
      <c r="SCC13" s="34"/>
      <c r="SCD13" s="34"/>
      <c r="SCE13" s="34"/>
      <c r="SCF13" s="34"/>
      <c r="SCG13" s="34"/>
      <c r="SCH13" s="34"/>
      <c r="SCI13" s="34"/>
      <c r="SCJ13" s="34"/>
      <c r="SCK13" s="34"/>
      <c r="SCL13" s="34"/>
      <c r="SCM13" s="34"/>
      <c r="SCN13" s="34"/>
      <c r="SCO13" s="34"/>
      <c r="SCP13" s="34"/>
      <c r="SCQ13" s="34"/>
      <c r="SCR13" s="34"/>
      <c r="SCS13" s="34"/>
      <c r="SCT13" s="34"/>
      <c r="SCU13" s="34"/>
      <c r="SCV13" s="34"/>
      <c r="SCW13" s="34"/>
      <c r="SCX13" s="34"/>
      <c r="SCY13" s="34"/>
      <c r="SCZ13" s="34"/>
      <c r="SDA13" s="34"/>
      <c r="SDB13" s="34"/>
      <c r="SDC13" s="34"/>
      <c r="SDD13" s="34"/>
      <c r="SDE13" s="34"/>
      <c r="SDF13" s="34"/>
      <c r="SDG13" s="34"/>
      <c r="SDH13" s="34"/>
      <c r="SDI13" s="34"/>
      <c r="SDJ13" s="34"/>
      <c r="SDK13" s="34"/>
      <c r="SDL13" s="34"/>
      <c r="SDM13" s="34"/>
      <c r="SDN13" s="34"/>
      <c r="SDO13" s="34"/>
      <c r="SDP13" s="34"/>
      <c r="SDQ13" s="34"/>
      <c r="SDR13" s="34"/>
      <c r="SDS13" s="34"/>
      <c r="SDT13" s="34"/>
      <c r="SDU13" s="34"/>
      <c r="SDV13" s="34"/>
      <c r="SDW13" s="34"/>
      <c r="SDX13" s="34"/>
      <c r="SDY13" s="34"/>
      <c r="SDZ13" s="34"/>
      <c r="SEA13" s="34"/>
      <c r="SEB13" s="34"/>
      <c r="SEC13" s="34"/>
      <c r="SED13" s="34"/>
      <c r="SEE13" s="34"/>
      <c r="SEF13" s="34"/>
      <c r="SEG13" s="34"/>
      <c r="SEH13" s="34"/>
      <c r="SEI13" s="34"/>
      <c r="SEJ13" s="34"/>
      <c r="SEK13" s="34"/>
      <c r="SEL13" s="34"/>
      <c r="SEM13" s="34"/>
      <c r="SEN13" s="34"/>
      <c r="SEO13" s="34"/>
      <c r="SEP13" s="34"/>
      <c r="SEQ13" s="34"/>
      <c r="SER13" s="34"/>
      <c r="SES13" s="34"/>
      <c r="SET13" s="34"/>
      <c r="SEU13" s="34"/>
      <c r="SEV13" s="34"/>
      <c r="SEW13" s="34"/>
      <c r="SEX13" s="34"/>
      <c r="SEY13" s="34"/>
      <c r="SEZ13" s="34"/>
      <c r="SFA13" s="34"/>
      <c r="SFB13" s="34"/>
      <c r="SFC13" s="34"/>
      <c r="SFD13" s="34"/>
      <c r="SFE13" s="34"/>
      <c r="SFF13" s="34"/>
      <c r="SFG13" s="34"/>
      <c r="SFH13" s="34"/>
      <c r="SFI13" s="34"/>
      <c r="SFJ13" s="34"/>
      <c r="SFK13" s="34"/>
      <c r="SFL13" s="34"/>
      <c r="SFM13" s="34"/>
      <c r="SFN13" s="34"/>
      <c r="SFO13" s="34"/>
      <c r="SFP13" s="34"/>
      <c r="SFQ13" s="34"/>
      <c r="SFR13" s="34"/>
      <c r="SFS13" s="34"/>
      <c r="SFT13" s="34"/>
      <c r="SFU13" s="34"/>
      <c r="SFV13" s="34"/>
      <c r="SFW13" s="34"/>
      <c r="SFX13" s="34"/>
      <c r="SFY13" s="34"/>
      <c r="SFZ13" s="34"/>
      <c r="SGA13" s="34"/>
      <c r="SGB13" s="34"/>
      <c r="SGC13" s="34"/>
      <c r="SGD13" s="34"/>
      <c r="SGE13" s="34"/>
      <c r="SGF13" s="34"/>
      <c r="SGG13" s="34"/>
      <c r="SGH13" s="34"/>
      <c r="SGI13" s="34"/>
      <c r="SGJ13" s="34"/>
      <c r="SGK13" s="34"/>
      <c r="SGL13" s="34"/>
      <c r="SGM13" s="34"/>
      <c r="SGN13" s="34"/>
      <c r="SGO13" s="34"/>
      <c r="SGP13" s="34"/>
      <c r="SGQ13" s="34"/>
      <c r="SGR13" s="34"/>
      <c r="SGS13" s="34"/>
      <c r="SGT13" s="34"/>
      <c r="SGU13" s="34"/>
      <c r="SGV13" s="34"/>
      <c r="SGW13" s="34"/>
      <c r="SGX13" s="34"/>
      <c r="SGY13" s="34"/>
      <c r="SGZ13" s="34"/>
      <c r="SHA13" s="34"/>
      <c r="SHB13" s="34"/>
      <c r="SHC13" s="34"/>
      <c r="SHD13" s="34"/>
      <c r="SHE13" s="34"/>
      <c r="SHF13" s="34"/>
      <c r="SHG13" s="34"/>
      <c r="SHH13" s="34"/>
      <c r="SHI13" s="34"/>
      <c r="SHJ13" s="34"/>
      <c r="SHK13" s="34"/>
      <c r="SHL13" s="34"/>
      <c r="SHM13" s="34"/>
      <c r="SHN13" s="34"/>
      <c r="SHO13" s="34"/>
      <c r="SHP13" s="34"/>
      <c r="SHQ13" s="34"/>
      <c r="SHR13" s="34"/>
      <c r="SHS13" s="34"/>
      <c r="SHT13" s="34"/>
      <c r="SHU13" s="34"/>
      <c r="SHV13" s="34"/>
      <c r="SHW13" s="34"/>
      <c r="SHX13" s="34"/>
      <c r="SHY13" s="34"/>
      <c r="SHZ13" s="34"/>
      <c r="SIA13" s="34"/>
      <c r="SIB13" s="34"/>
      <c r="SIC13" s="34"/>
      <c r="SID13" s="34"/>
      <c r="SIE13" s="34"/>
      <c r="SIF13" s="34"/>
      <c r="SIG13" s="34"/>
      <c r="SIH13" s="34"/>
      <c r="SII13" s="34"/>
      <c r="SIJ13" s="34"/>
      <c r="SIK13" s="34"/>
      <c r="SIL13" s="34"/>
      <c r="SIM13" s="34"/>
      <c r="SIN13" s="34"/>
      <c r="SIO13" s="34"/>
      <c r="SIP13" s="34"/>
      <c r="SIQ13" s="34"/>
      <c r="SIR13" s="34"/>
      <c r="SIS13" s="34"/>
      <c r="SIT13" s="34"/>
      <c r="SIU13" s="34"/>
      <c r="SIV13" s="34"/>
      <c r="SIW13" s="34"/>
      <c r="SIX13" s="34"/>
      <c r="SIY13" s="34"/>
      <c r="SIZ13" s="34"/>
      <c r="SJA13" s="34"/>
      <c r="SJB13" s="34"/>
      <c r="SJC13" s="34"/>
      <c r="SJD13" s="34"/>
      <c r="SJE13" s="34"/>
      <c r="SJF13" s="34"/>
      <c r="SJG13" s="34"/>
      <c r="SJH13" s="34"/>
      <c r="SJI13" s="34"/>
      <c r="SJJ13" s="34"/>
      <c r="SJK13" s="34"/>
      <c r="SJL13" s="34"/>
      <c r="SJM13" s="34"/>
      <c r="SJN13" s="34"/>
      <c r="SJO13" s="34"/>
      <c r="SJP13" s="34"/>
      <c r="SJQ13" s="34"/>
      <c r="SJR13" s="34"/>
      <c r="SJS13" s="34"/>
      <c r="SJT13" s="34"/>
      <c r="SJU13" s="34"/>
      <c r="SJV13" s="34"/>
      <c r="SJW13" s="34"/>
      <c r="SJX13" s="34"/>
      <c r="SJY13" s="34"/>
      <c r="SJZ13" s="34"/>
      <c r="SKA13" s="34"/>
      <c r="SKB13" s="34"/>
      <c r="SKC13" s="34"/>
      <c r="SKD13" s="34"/>
      <c r="SKE13" s="34"/>
      <c r="SKF13" s="34"/>
      <c r="SKG13" s="34"/>
      <c r="SKH13" s="34"/>
      <c r="SKI13" s="34"/>
      <c r="SKJ13" s="34"/>
      <c r="SKK13" s="34"/>
      <c r="SKL13" s="34"/>
      <c r="SKM13" s="34"/>
      <c r="SKN13" s="34"/>
      <c r="SKO13" s="34"/>
      <c r="SKP13" s="34"/>
      <c r="SKQ13" s="34"/>
      <c r="SKR13" s="34"/>
      <c r="SKS13" s="34"/>
      <c r="SKT13" s="34"/>
      <c r="SKU13" s="34"/>
      <c r="SKV13" s="34"/>
      <c r="SKW13" s="34"/>
      <c r="SKX13" s="34"/>
      <c r="SKY13" s="34"/>
      <c r="SKZ13" s="34"/>
      <c r="SLA13" s="34"/>
      <c r="SLB13" s="34"/>
      <c r="SLC13" s="34"/>
      <c r="SLD13" s="34"/>
      <c r="SLE13" s="34"/>
      <c r="SLF13" s="34"/>
      <c r="SLG13" s="34"/>
      <c r="SLH13" s="34"/>
      <c r="SLI13" s="34"/>
      <c r="SLJ13" s="34"/>
      <c r="SLK13" s="34"/>
      <c r="SLL13" s="34"/>
      <c r="SLM13" s="34"/>
      <c r="SLN13" s="34"/>
      <c r="SLO13" s="34"/>
      <c r="SLP13" s="34"/>
      <c r="SLQ13" s="34"/>
      <c r="SLR13" s="34"/>
      <c r="SLS13" s="34"/>
      <c r="SLT13" s="34"/>
      <c r="SLU13" s="34"/>
      <c r="SLV13" s="34"/>
      <c r="SLW13" s="34"/>
      <c r="SLX13" s="34"/>
      <c r="SLY13" s="34"/>
      <c r="SLZ13" s="34"/>
      <c r="SMA13" s="34"/>
      <c r="SMB13" s="34"/>
      <c r="SMC13" s="34"/>
      <c r="SMD13" s="34"/>
      <c r="SME13" s="34"/>
      <c r="SMF13" s="34"/>
      <c r="SMG13" s="34"/>
      <c r="SMH13" s="34"/>
      <c r="SMI13" s="34"/>
      <c r="SMJ13" s="34"/>
      <c r="SMK13" s="34"/>
      <c r="SML13" s="34"/>
      <c r="SMM13" s="34"/>
      <c r="SMN13" s="34"/>
      <c r="SMO13" s="34"/>
      <c r="SMP13" s="34"/>
      <c r="SMQ13" s="34"/>
      <c r="SMR13" s="34"/>
      <c r="SMS13" s="34"/>
      <c r="SMT13" s="34"/>
      <c r="SMU13" s="34"/>
      <c r="SMV13" s="34"/>
      <c r="SMW13" s="34"/>
      <c r="SMX13" s="34"/>
      <c r="SMY13" s="34"/>
      <c r="SMZ13" s="34"/>
      <c r="SNA13" s="34"/>
      <c r="SNB13" s="34"/>
      <c r="SNC13" s="34"/>
      <c r="SND13" s="34"/>
      <c r="SNE13" s="34"/>
      <c r="SNF13" s="34"/>
      <c r="SNG13" s="34"/>
      <c r="SNH13" s="34"/>
      <c r="SNI13" s="34"/>
      <c r="SNJ13" s="34"/>
      <c r="SNK13" s="34"/>
      <c r="SNL13" s="34"/>
      <c r="SNM13" s="34"/>
      <c r="SNN13" s="34"/>
      <c r="SNO13" s="34"/>
      <c r="SNP13" s="34"/>
      <c r="SNQ13" s="34"/>
      <c r="SNR13" s="34"/>
      <c r="SNS13" s="34"/>
      <c r="SNT13" s="34"/>
      <c r="SNU13" s="34"/>
      <c r="SNV13" s="34"/>
      <c r="SNW13" s="34"/>
      <c r="SNX13" s="34"/>
      <c r="SNY13" s="34"/>
      <c r="SNZ13" s="34"/>
      <c r="SOA13" s="34"/>
      <c r="SOB13" s="34"/>
      <c r="SOC13" s="34"/>
      <c r="SOD13" s="34"/>
      <c r="SOE13" s="34"/>
      <c r="SOF13" s="34"/>
      <c r="SOG13" s="34"/>
      <c r="SOH13" s="34"/>
      <c r="SOI13" s="34"/>
      <c r="SOJ13" s="34"/>
      <c r="SOK13" s="34"/>
      <c r="SOL13" s="34"/>
      <c r="SOM13" s="34"/>
      <c r="SON13" s="34"/>
      <c r="SOO13" s="34"/>
      <c r="SOP13" s="34"/>
      <c r="SOQ13" s="34"/>
      <c r="SOR13" s="34"/>
      <c r="SOS13" s="34"/>
      <c r="SOT13" s="34"/>
      <c r="SOU13" s="34"/>
      <c r="SOV13" s="34"/>
      <c r="SOW13" s="34"/>
      <c r="SOX13" s="34"/>
      <c r="SOY13" s="34"/>
      <c r="SOZ13" s="34"/>
      <c r="SPA13" s="34"/>
      <c r="SPB13" s="34"/>
      <c r="SPC13" s="34"/>
      <c r="SPD13" s="34"/>
      <c r="SPE13" s="34"/>
      <c r="SPF13" s="34"/>
      <c r="SPG13" s="34"/>
      <c r="SPH13" s="34"/>
      <c r="SPI13" s="34"/>
      <c r="SPJ13" s="34"/>
      <c r="SPK13" s="34"/>
      <c r="SPL13" s="34"/>
      <c r="SPM13" s="34"/>
      <c r="SPN13" s="34"/>
      <c r="SPO13" s="34"/>
      <c r="SPP13" s="34"/>
      <c r="SPQ13" s="34"/>
      <c r="SPR13" s="34"/>
      <c r="SPS13" s="34"/>
      <c r="SPT13" s="34"/>
      <c r="SPU13" s="34"/>
      <c r="SPV13" s="34"/>
      <c r="SPW13" s="34"/>
      <c r="SPX13" s="34"/>
      <c r="SPY13" s="34"/>
      <c r="SPZ13" s="34"/>
      <c r="SQA13" s="34"/>
      <c r="SQB13" s="34"/>
      <c r="SQC13" s="34"/>
      <c r="SQD13" s="34"/>
      <c r="SQE13" s="34"/>
      <c r="SQF13" s="34"/>
      <c r="SQG13" s="34"/>
      <c r="SQH13" s="34"/>
      <c r="SQI13" s="34"/>
      <c r="SQJ13" s="34"/>
      <c r="SQK13" s="34"/>
      <c r="SQL13" s="34"/>
      <c r="SQM13" s="34"/>
      <c r="SQN13" s="34"/>
      <c r="SQO13" s="34"/>
      <c r="SQP13" s="34"/>
      <c r="SQQ13" s="34"/>
      <c r="SQR13" s="34"/>
      <c r="SQS13" s="34"/>
      <c r="SQT13" s="34"/>
      <c r="SQU13" s="34"/>
      <c r="SQV13" s="34"/>
      <c r="SQW13" s="34"/>
      <c r="SQX13" s="34"/>
      <c r="SQY13" s="34"/>
      <c r="SQZ13" s="34"/>
      <c r="SRA13" s="34"/>
      <c r="SRB13" s="34"/>
      <c r="SRC13" s="34"/>
      <c r="SRD13" s="34"/>
      <c r="SRE13" s="34"/>
      <c r="SRF13" s="34"/>
      <c r="SRG13" s="34"/>
      <c r="SRH13" s="34"/>
      <c r="SRI13" s="34"/>
      <c r="SRJ13" s="34"/>
      <c r="SRK13" s="34"/>
      <c r="SRL13" s="34"/>
      <c r="SRM13" s="34"/>
      <c r="SRN13" s="34"/>
      <c r="SRO13" s="34"/>
      <c r="SRP13" s="34"/>
      <c r="SRQ13" s="34"/>
      <c r="SRR13" s="34"/>
      <c r="SRS13" s="34"/>
      <c r="SRT13" s="34"/>
      <c r="SRU13" s="34"/>
      <c r="SRV13" s="34"/>
      <c r="SRW13" s="34"/>
      <c r="SRX13" s="34"/>
      <c r="SRY13" s="34"/>
      <c r="SRZ13" s="34"/>
      <c r="SSA13" s="34"/>
      <c r="SSB13" s="34"/>
      <c r="SSC13" s="34"/>
      <c r="SSD13" s="34"/>
      <c r="SSE13" s="34"/>
      <c r="SSF13" s="34"/>
      <c r="SSG13" s="34"/>
      <c r="SSH13" s="34"/>
      <c r="SSI13" s="34"/>
      <c r="SSJ13" s="34"/>
      <c r="SSK13" s="34"/>
      <c r="SSL13" s="34"/>
      <c r="SSM13" s="34"/>
      <c r="SSN13" s="34"/>
      <c r="SSO13" s="34"/>
      <c r="SSP13" s="34"/>
      <c r="SSQ13" s="34"/>
      <c r="SSR13" s="34"/>
      <c r="SSS13" s="34"/>
      <c r="SST13" s="34"/>
      <c r="SSU13" s="34"/>
      <c r="SSV13" s="34"/>
      <c r="SSW13" s="34"/>
      <c r="SSX13" s="34"/>
      <c r="SSY13" s="34"/>
      <c r="SSZ13" s="34"/>
      <c r="STA13" s="34"/>
      <c r="STB13" s="34"/>
      <c r="STC13" s="34"/>
      <c r="STD13" s="34"/>
      <c r="STE13" s="34"/>
      <c r="STF13" s="34"/>
      <c r="STG13" s="34"/>
      <c r="STH13" s="34"/>
      <c r="STI13" s="34"/>
      <c r="STJ13" s="34"/>
      <c r="STK13" s="34"/>
      <c r="STL13" s="34"/>
      <c r="STM13" s="34"/>
      <c r="STN13" s="34"/>
      <c r="STO13" s="34"/>
      <c r="STP13" s="34"/>
      <c r="STQ13" s="34"/>
      <c r="STR13" s="34"/>
      <c r="STS13" s="34"/>
      <c r="STT13" s="34"/>
      <c r="STU13" s="34"/>
      <c r="STV13" s="34"/>
      <c r="STW13" s="34"/>
      <c r="STX13" s="34"/>
      <c r="STY13" s="34"/>
      <c r="STZ13" s="34"/>
      <c r="SUA13" s="34"/>
      <c r="SUB13" s="34"/>
      <c r="SUC13" s="34"/>
      <c r="SUD13" s="34"/>
      <c r="SUE13" s="34"/>
      <c r="SUF13" s="34"/>
      <c r="SUG13" s="34"/>
      <c r="SUH13" s="34"/>
      <c r="SUI13" s="34"/>
      <c r="SUJ13" s="34"/>
      <c r="SUK13" s="34"/>
      <c r="SUL13" s="34"/>
      <c r="SUM13" s="34"/>
      <c r="SUN13" s="34"/>
      <c r="SUO13" s="34"/>
      <c r="SUP13" s="34"/>
      <c r="SUQ13" s="34"/>
      <c r="SUR13" s="34"/>
      <c r="SUS13" s="34"/>
      <c r="SUT13" s="34"/>
      <c r="SUU13" s="34"/>
      <c r="SUV13" s="34"/>
      <c r="SUW13" s="34"/>
      <c r="SUX13" s="34"/>
      <c r="SUY13" s="34"/>
      <c r="SUZ13" s="34"/>
      <c r="SVA13" s="34"/>
      <c r="SVB13" s="34"/>
      <c r="SVC13" s="34"/>
      <c r="SVD13" s="34"/>
      <c r="SVE13" s="34"/>
      <c r="SVF13" s="34"/>
      <c r="SVG13" s="34"/>
      <c r="SVH13" s="34"/>
      <c r="SVI13" s="34"/>
      <c r="SVJ13" s="34"/>
      <c r="SVK13" s="34"/>
      <c r="SVL13" s="34"/>
      <c r="SVM13" s="34"/>
      <c r="SVN13" s="34"/>
      <c r="SVO13" s="34"/>
      <c r="SVP13" s="34"/>
      <c r="SVQ13" s="34"/>
      <c r="SVR13" s="34"/>
      <c r="SVS13" s="34"/>
      <c r="SVT13" s="34"/>
      <c r="SVU13" s="34"/>
      <c r="SVV13" s="34"/>
      <c r="SVW13" s="34"/>
      <c r="SVX13" s="34"/>
      <c r="SVY13" s="34"/>
      <c r="SVZ13" s="34"/>
      <c r="SWA13" s="34"/>
      <c r="SWB13" s="34"/>
      <c r="SWC13" s="34"/>
      <c r="SWD13" s="34"/>
      <c r="SWE13" s="34"/>
      <c r="SWF13" s="34"/>
      <c r="SWG13" s="34"/>
      <c r="SWH13" s="34"/>
      <c r="SWI13" s="34"/>
      <c r="SWJ13" s="34"/>
      <c r="SWK13" s="34"/>
      <c r="SWL13" s="34"/>
      <c r="SWM13" s="34"/>
      <c r="SWN13" s="34"/>
      <c r="SWO13" s="34"/>
      <c r="SWP13" s="34"/>
      <c r="SWQ13" s="34"/>
      <c r="SWR13" s="34"/>
      <c r="SWS13" s="34"/>
      <c r="SWT13" s="34"/>
      <c r="SWU13" s="34"/>
      <c r="SWV13" s="34"/>
      <c r="SWW13" s="34"/>
      <c r="SWX13" s="34"/>
      <c r="SWY13" s="34"/>
      <c r="SWZ13" s="34"/>
      <c r="SXA13" s="34"/>
      <c r="SXB13" s="34"/>
      <c r="SXC13" s="34"/>
      <c r="SXD13" s="34"/>
      <c r="SXE13" s="34"/>
      <c r="SXF13" s="34"/>
      <c r="SXG13" s="34"/>
      <c r="SXH13" s="34"/>
      <c r="SXI13" s="34"/>
      <c r="SXJ13" s="34"/>
      <c r="SXK13" s="34"/>
      <c r="SXL13" s="34"/>
      <c r="SXM13" s="34"/>
      <c r="SXN13" s="34"/>
      <c r="SXO13" s="34"/>
      <c r="SXP13" s="34"/>
      <c r="SXQ13" s="34"/>
      <c r="SXR13" s="34"/>
      <c r="SXS13" s="34"/>
      <c r="SXT13" s="34"/>
      <c r="SXU13" s="34"/>
      <c r="SXV13" s="34"/>
      <c r="SXW13" s="34"/>
      <c r="SXX13" s="34"/>
      <c r="SXY13" s="34"/>
      <c r="SXZ13" s="34"/>
      <c r="SYA13" s="34"/>
      <c r="SYB13" s="34"/>
      <c r="SYC13" s="34"/>
      <c r="SYD13" s="34"/>
      <c r="SYE13" s="34"/>
      <c r="SYF13" s="34"/>
      <c r="SYG13" s="34"/>
      <c r="SYH13" s="34"/>
      <c r="SYI13" s="34"/>
      <c r="SYJ13" s="34"/>
      <c r="SYK13" s="34"/>
      <c r="SYL13" s="34"/>
      <c r="SYM13" s="34"/>
      <c r="SYN13" s="34"/>
      <c r="SYO13" s="34"/>
      <c r="SYP13" s="34"/>
      <c r="SYQ13" s="34"/>
      <c r="SYR13" s="34"/>
      <c r="SYS13" s="34"/>
      <c r="SYT13" s="34"/>
      <c r="SYU13" s="34"/>
      <c r="SYV13" s="34"/>
      <c r="SYW13" s="34"/>
      <c r="SYX13" s="34"/>
      <c r="SYY13" s="34"/>
      <c r="SYZ13" s="34"/>
      <c r="SZA13" s="34"/>
      <c r="SZB13" s="34"/>
      <c r="SZC13" s="34"/>
      <c r="SZD13" s="34"/>
      <c r="SZE13" s="34"/>
      <c r="SZF13" s="34"/>
      <c r="SZG13" s="34"/>
      <c r="SZH13" s="34"/>
      <c r="SZI13" s="34"/>
      <c r="SZJ13" s="34"/>
      <c r="SZK13" s="34"/>
      <c r="SZL13" s="34"/>
      <c r="SZM13" s="34"/>
      <c r="SZN13" s="34"/>
      <c r="SZO13" s="34"/>
      <c r="SZP13" s="34"/>
      <c r="SZQ13" s="34"/>
      <c r="SZR13" s="34"/>
      <c r="SZS13" s="34"/>
      <c r="SZT13" s="34"/>
      <c r="SZU13" s="34"/>
      <c r="SZV13" s="34"/>
      <c r="SZW13" s="34"/>
      <c r="SZX13" s="34"/>
      <c r="SZY13" s="34"/>
      <c r="SZZ13" s="34"/>
      <c r="TAA13" s="34"/>
      <c r="TAB13" s="34"/>
      <c r="TAC13" s="34"/>
      <c r="TAD13" s="34"/>
      <c r="TAE13" s="34"/>
      <c r="TAF13" s="34"/>
      <c r="TAG13" s="34"/>
      <c r="TAH13" s="34"/>
      <c r="TAI13" s="34"/>
      <c r="TAJ13" s="34"/>
      <c r="TAK13" s="34"/>
      <c r="TAL13" s="34"/>
      <c r="TAM13" s="34"/>
      <c r="TAN13" s="34"/>
      <c r="TAO13" s="34"/>
      <c r="TAP13" s="34"/>
      <c r="TAQ13" s="34"/>
      <c r="TAR13" s="34"/>
      <c r="TAS13" s="34"/>
      <c r="TAT13" s="34"/>
      <c r="TAU13" s="34"/>
      <c r="TAV13" s="34"/>
      <c r="TAW13" s="34"/>
      <c r="TAX13" s="34"/>
      <c r="TAY13" s="34"/>
      <c r="TAZ13" s="34"/>
      <c r="TBA13" s="34"/>
      <c r="TBB13" s="34"/>
      <c r="TBC13" s="34"/>
      <c r="TBD13" s="34"/>
      <c r="TBE13" s="34"/>
      <c r="TBF13" s="34"/>
      <c r="TBG13" s="34"/>
      <c r="TBH13" s="34"/>
      <c r="TBI13" s="34"/>
      <c r="TBJ13" s="34"/>
      <c r="TBK13" s="34"/>
      <c r="TBL13" s="34"/>
      <c r="TBM13" s="34"/>
      <c r="TBN13" s="34"/>
      <c r="TBO13" s="34"/>
      <c r="TBP13" s="34"/>
      <c r="TBQ13" s="34"/>
      <c r="TBR13" s="34"/>
      <c r="TBS13" s="34"/>
      <c r="TBT13" s="34"/>
      <c r="TBU13" s="34"/>
      <c r="TBV13" s="34"/>
      <c r="TBW13" s="34"/>
      <c r="TBX13" s="34"/>
      <c r="TBY13" s="34"/>
      <c r="TBZ13" s="34"/>
      <c r="TCA13" s="34"/>
      <c r="TCB13" s="34"/>
      <c r="TCC13" s="34"/>
      <c r="TCD13" s="34"/>
      <c r="TCE13" s="34"/>
      <c r="TCF13" s="34"/>
      <c r="TCG13" s="34"/>
      <c r="TCH13" s="34"/>
      <c r="TCI13" s="34"/>
      <c r="TCJ13" s="34"/>
      <c r="TCK13" s="34"/>
      <c r="TCL13" s="34"/>
      <c r="TCM13" s="34"/>
      <c r="TCN13" s="34"/>
      <c r="TCO13" s="34"/>
      <c r="TCP13" s="34"/>
      <c r="TCQ13" s="34"/>
      <c r="TCR13" s="34"/>
      <c r="TCS13" s="34"/>
      <c r="TCT13" s="34"/>
      <c r="TCU13" s="34"/>
      <c r="TCV13" s="34"/>
      <c r="TCW13" s="34"/>
      <c r="TCX13" s="34"/>
      <c r="TCY13" s="34"/>
      <c r="TCZ13" s="34"/>
      <c r="TDA13" s="34"/>
      <c r="TDB13" s="34"/>
      <c r="TDC13" s="34"/>
      <c r="TDD13" s="34"/>
      <c r="TDE13" s="34"/>
      <c r="TDF13" s="34"/>
      <c r="TDG13" s="34"/>
      <c r="TDH13" s="34"/>
      <c r="TDI13" s="34"/>
      <c r="TDJ13" s="34"/>
      <c r="TDK13" s="34"/>
      <c r="TDL13" s="34"/>
      <c r="TDM13" s="34"/>
      <c r="TDN13" s="34"/>
      <c r="TDO13" s="34"/>
      <c r="TDP13" s="34"/>
      <c r="TDQ13" s="34"/>
      <c r="TDR13" s="34"/>
      <c r="TDS13" s="34"/>
      <c r="TDT13" s="34"/>
      <c r="TDU13" s="34"/>
      <c r="TDV13" s="34"/>
      <c r="TDW13" s="34"/>
      <c r="TDX13" s="34"/>
      <c r="TDY13" s="34"/>
      <c r="TDZ13" s="34"/>
      <c r="TEA13" s="34"/>
      <c r="TEB13" s="34"/>
      <c r="TEC13" s="34"/>
      <c r="TED13" s="34"/>
      <c r="TEE13" s="34"/>
      <c r="TEF13" s="34"/>
      <c r="TEG13" s="34"/>
      <c r="TEH13" s="34"/>
      <c r="TEI13" s="34"/>
      <c r="TEJ13" s="34"/>
      <c r="TEK13" s="34"/>
      <c r="TEL13" s="34"/>
      <c r="TEM13" s="34"/>
      <c r="TEN13" s="34"/>
      <c r="TEO13" s="34"/>
      <c r="TEP13" s="34"/>
      <c r="TEQ13" s="34"/>
      <c r="TER13" s="34"/>
      <c r="TES13" s="34"/>
      <c r="TET13" s="34"/>
      <c r="TEU13" s="34"/>
      <c r="TEV13" s="34"/>
      <c r="TEW13" s="34"/>
      <c r="TEX13" s="34"/>
      <c r="TEY13" s="34"/>
      <c r="TEZ13" s="34"/>
      <c r="TFA13" s="34"/>
      <c r="TFB13" s="34"/>
      <c r="TFC13" s="34"/>
      <c r="TFD13" s="34"/>
      <c r="TFE13" s="34"/>
      <c r="TFF13" s="34"/>
      <c r="TFG13" s="34"/>
      <c r="TFH13" s="34"/>
      <c r="TFI13" s="34"/>
      <c r="TFJ13" s="34"/>
      <c r="TFK13" s="34"/>
      <c r="TFL13" s="34"/>
      <c r="TFM13" s="34"/>
      <c r="TFN13" s="34"/>
      <c r="TFO13" s="34"/>
      <c r="TFP13" s="34"/>
      <c r="TFQ13" s="34"/>
      <c r="TFR13" s="34"/>
      <c r="TFS13" s="34"/>
      <c r="TFT13" s="34"/>
      <c r="TFU13" s="34"/>
      <c r="TFV13" s="34"/>
      <c r="TFW13" s="34"/>
      <c r="TFX13" s="34"/>
      <c r="TFY13" s="34"/>
      <c r="TFZ13" s="34"/>
      <c r="TGA13" s="34"/>
      <c r="TGB13" s="34"/>
      <c r="TGC13" s="34"/>
      <c r="TGD13" s="34"/>
      <c r="TGE13" s="34"/>
      <c r="TGF13" s="34"/>
      <c r="TGG13" s="34"/>
      <c r="TGH13" s="34"/>
      <c r="TGI13" s="34"/>
      <c r="TGJ13" s="34"/>
      <c r="TGK13" s="34"/>
      <c r="TGL13" s="34"/>
      <c r="TGM13" s="34"/>
      <c r="TGN13" s="34"/>
      <c r="TGO13" s="34"/>
      <c r="TGP13" s="34"/>
      <c r="TGQ13" s="34"/>
      <c r="TGR13" s="34"/>
      <c r="TGS13" s="34"/>
      <c r="TGT13" s="34"/>
      <c r="TGU13" s="34"/>
      <c r="TGV13" s="34"/>
      <c r="TGW13" s="34"/>
      <c r="TGX13" s="34"/>
      <c r="TGY13" s="34"/>
      <c r="TGZ13" s="34"/>
      <c r="THA13" s="34"/>
      <c r="THB13" s="34"/>
      <c r="THC13" s="34"/>
      <c r="THD13" s="34"/>
      <c r="THE13" s="34"/>
      <c r="THF13" s="34"/>
      <c r="THG13" s="34"/>
      <c r="THH13" s="34"/>
      <c r="THI13" s="34"/>
      <c r="THJ13" s="34"/>
      <c r="THK13" s="34"/>
      <c r="THL13" s="34"/>
      <c r="THM13" s="34"/>
      <c r="THN13" s="34"/>
      <c r="THO13" s="34"/>
      <c r="THP13" s="34"/>
      <c r="THQ13" s="34"/>
      <c r="THR13" s="34"/>
      <c r="THS13" s="34"/>
      <c r="THT13" s="34"/>
      <c r="THU13" s="34"/>
      <c r="THV13" s="34"/>
      <c r="THW13" s="34"/>
      <c r="THX13" s="34"/>
      <c r="THY13" s="34"/>
      <c r="THZ13" s="34"/>
      <c r="TIA13" s="34"/>
      <c r="TIB13" s="34"/>
      <c r="TIC13" s="34"/>
      <c r="TID13" s="34"/>
      <c r="TIE13" s="34"/>
      <c r="TIF13" s="34"/>
      <c r="TIG13" s="34"/>
      <c r="TIH13" s="34"/>
      <c r="TII13" s="34"/>
      <c r="TIJ13" s="34"/>
      <c r="TIK13" s="34"/>
      <c r="TIL13" s="34"/>
      <c r="TIM13" s="34"/>
      <c r="TIN13" s="34"/>
      <c r="TIO13" s="34"/>
      <c r="TIP13" s="34"/>
      <c r="TIQ13" s="34"/>
      <c r="TIR13" s="34"/>
      <c r="TIS13" s="34"/>
      <c r="TIT13" s="34"/>
      <c r="TIU13" s="34"/>
      <c r="TIV13" s="34"/>
      <c r="TIW13" s="34"/>
      <c r="TIX13" s="34"/>
      <c r="TIY13" s="34"/>
      <c r="TIZ13" s="34"/>
      <c r="TJA13" s="34"/>
      <c r="TJB13" s="34"/>
      <c r="TJC13" s="34"/>
      <c r="TJD13" s="34"/>
      <c r="TJE13" s="34"/>
      <c r="TJF13" s="34"/>
      <c r="TJG13" s="34"/>
      <c r="TJH13" s="34"/>
      <c r="TJI13" s="34"/>
      <c r="TJJ13" s="34"/>
      <c r="TJK13" s="34"/>
      <c r="TJL13" s="34"/>
      <c r="TJM13" s="34"/>
      <c r="TJN13" s="34"/>
      <c r="TJO13" s="34"/>
      <c r="TJP13" s="34"/>
      <c r="TJQ13" s="34"/>
      <c r="TJR13" s="34"/>
      <c r="TJS13" s="34"/>
      <c r="TJT13" s="34"/>
      <c r="TJU13" s="34"/>
      <c r="TJV13" s="34"/>
      <c r="TJW13" s="34"/>
      <c r="TJX13" s="34"/>
      <c r="TJY13" s="34"/>
      <c r="TJZ13" s="34"/>
      <c r="TKA13" s="34"/>
      <c r="TKB13" s="34"/>
      <c r="TKC13" s="34"/>
      <c r="TKD13" s="34"/>
      <c r="TKE13" s="34"/>
      <c r="TKF13" s="34"/>
      <c r="TKG13" s="34"/>
      <c r="TKH13" s="34"/>
      <c r="TKI13" s="34"/>
      <c r="TKJ13" s="34"/>
      <c r="TKK13" s="34"/>
      <c r="TKL13" s="34"/>
      <c r="TKM13" s="34"/>
      <c r="TKN13" s="34"/>
      <c r="TKO13" s="34"/>
      <c r="TKP13" s="34"/>
      <c r="TKQ13" s="34"/>
      <c r="TKR13" s="34"/>
      <c r="TKS13" s="34"/>
      <c r="TKT13" s="34"/>
      <c r="TKU13" s="34"/>
      <c r="TKV13" s="34"/>
      <c r="TKW13" s="34"/>
      <c r="TKX13" s="34"/>
      <c r="TKY13" s="34"/>
      <c r="TKZ13" s="34"/>
      <c r="TLA13" s="34"/>
      <c r="TLB13" s="34"/>
      <c r="TLC13" s="34"/>
      <c r="TLD13" s="34"/>
      <c r="TLE13" s="34"/>
      <c r="TLF13" s="34"/>
      <c r="TLG13" s="34"/>
      <c r="TLH13" s="34"/>
      <c r="TLI13" s="34"/>
      <c r="TLJ13" s="34"/>
      <c r="TLK13" s="34"/>
      <c r="TLL13" s="34"/>
      <c r="TLM13" s="34"/>
      <c r="TLN13" s="34"/>
      <c r="TLO13" s="34"/>
      <c r="TLP13" s="34"/>
      <c r="TLQ13" s="34"/>
      <c r="TLR13" s="34"/>
      <c r="TLS13" s="34"/>
      <c r="TLT13" s="34"/>
      <c r="TLU13" s="34"/>
      <c r="TLV13" s="34"/>
      <c r="TLW13" s="34"/>
      <c r="TLX13" s="34"/>
      <c r="TLY13" s="34"/>
      <c r="TLZ13" s="34"/>
      <c r="TMA13" s="34"/>
      <c r="TMB13" s="34"/>
      <c r="TMC13" s="34"/>
      <c r="TMD13" s="34"/>
      <c r="TME13" s="34"/>
      <c r="TMF13" s="34"/>
      <c r="TMG13" s="34"/>
      <c r="TMH13" s="34"/>
      <c r="TMI13" s="34"/>
      <c r="TMJ13" s="34"/>
      <c r="TMK13" s="34"/>
      <c r="TML13" s="34"/>
      <c r="TMM13" s="34"/>
      <c r="TMN13" s="34"/>
      <c r="TMO13" s="34"/>
      <c r="TMP13" s="34"/>
      <c r="TMQ13" s="34"/>
      <c r="TMR13" s="34"/>
      <c r="TMS13" s="34"/>
      <c r="TMT13" s="34"/>
      <c r="TMU13" s="34"/>
      <c r="TMV13" s="34"/>
      <c r="TMW13" s="34"/>
      <c r="TMX13" s="34"/>
      <c r="TMY13" s="34"/>
      <c r="TMZ13" s="34"/>
      <c r="TNA13" s="34"/>
      <c r="TNB13" s="34"/>
      <c r="TNC13" s="34"/>
      <c r="TND13" s="34"/>
      <c r="TNE13" s="34"/>
      <c r="TNF13" s="34"/>
      <c r="TNG13" s="34"/>
      <c r="TNH13" s="34"/>
      <c r="TNI13" s="34"/>
      <c r="TNJ13" s="34"/>
      <c r="TNK13" s="34"/>
      <c r="TNL13" s="34"/>
      <c r="TNM13" s="34"/>
      <c r="TNN13" s="34"/>
      <c r="TNO13" s="34"/>
      <c r="TNP13" s="34"/>
      <c r="TNQ13" s="34"/>
      <c r="TNR13" s="34"/>
      <c r="TNS13" s="34"/>
      <c r="TNT13" s="34"/>
      <c r="TNU13" s="34"/>
      <c r="TNV13" s="34"/>
      <c r="TNW13" s="34"/>
      <c r="TNX13" s="34"/>
      <c r="TNY13" s="34"/>
      <c r="TNZ13" s="34"/>
      <c r="TOA13" s="34"/>
      <c r="TOB13" s="34"/>
      <c r="TOC13" s="34"/>
      <c r="TOD13" s="34"/>
      <c r="TOE13" s="34"/>
      <c r="TOF13" s="34"/>
      <c r="TOG13" s="34"/>
      <c r="TOH13" s="34"/>
      <c r="TOI13" s="34"/>
      <c r="TOJ13" s="34"/>
      <c r="TOK13" s="34"/>
      <c r="TOL13" s="34"/>
      <c r="TOM13" s="34"/>
      <c r="TON13" s="34"/>
      <c r="TOO13" s="34"/>
      <c r="TOP13" s="34"/>
      <c r="TOQ13" s="34"/>
      <c r="TOR13" s="34"/>
      <c r="TOS13" s="34"/>
      <c r="TOT13" s="34"/>
      <c r="TOU13" s="34"/>
      <c r="TOV13" s="34"/>
      <c r="TOW13" s="34"/>
      <c r="TOX13" s="34"/>
      <c r="TOY13" s="34"/>
      <c r="TOZ13" s="34"/>
      <c r="TPA13" s="34"/>
      <c r="TPB13" s="34"/>
      <c r="TPC13" s="34"/>
      <c r="TPD13" s="34"/>
      <c r="TPE13" s="34"/>
      <c r="TPF13" s="34"/>
      <c r="TPG13" s="34"/>
      <c r="TPH13" s="34"/>
      <c r="TPI13" s="34"/>
      <c r="TPJ13" s="34"/>
      <c r="TPK13" s="34"/>
      <c r="TPL13" s="34"/>
      <c r="TPM13" s="34"/>
      <c r="TPN13" s="34"/>
      <c r="TPO13" s="34"/>
      <c r="TPP13" s="34"/>
      <c r="TPQ13" s="34"/>
      <c r="TPR13" s="34"/>
      <c r="TPS13" s="34"/>
      <c r="TPT13" s="34"/>
      <c r="TPU13" s="34"/>
      <c r="TPV13" s="34"/>
      <c r="TPW13" s="34"/>
      <c r="TPX13" s="34"/>
      <c r="TPY13" s="34"/>
      <c r="TPZ13" s="34"/>
      <c r="TQA13" s="34"/>
      <c r="TQB13" s="34"/>
      <c r="TQC13" s="34"/>
      <c r="TQD13" s="34"/>
      <c r="TQE13" s="34"/>
      <c r="TQF13" s="34"/>
      <c r="TQG13" s="34"/>
      <c r="TQH13" s="34"/>
      <c r="TQI13" s="34"/>
      <c r="TQJ13" s="34"/>
      <c r="TQK13" s="34"/>
      <c r="TQL13" s="34"/>
      <c r="TQM13" s="34"/>
      <c r="TQN13" s="34"/>
      <c r="TQO13" s="34"/>
      <c r="TQP13" s="34"/>
      <c r="TQQ13" s="34"/>
      <c r="TQR13" s="34"/>
      <c r="TQS13" s="34"/>
      <c r="TQT13" s="34"/>
      <c r="TQU13" s="34"/>
      <c r="TQV13" s="34"/>
      <c r="TQW13" s="34"/>
      <c r="TQX13" s="34"/>
      <c r="TQY13" s="34"/>
      <c r="TQZ13" s="34"/>
      <c r="TRA13" s="34"/>
      <c r="TRB13" s="34"/>
      <c r="TRC13" s="34"/>
      <c r="TRD13" s="34"/>
      <c r="TRE13" s="34"/>
      <c r="TRF13" s="34"/>
      <c r="TRG13" s="34"/>
      <c r="TRH13" s="34"/>
      <c r="TRI13" s="34"/>
      <c r="TRJ13" s="34"/>
      <c r="TRK13" s="34"/>
      <c r="TRL13" s="34"/>
      <c r="TRM13" s="34"/>
      <c r="TRN13" s="34"/>
      <c r="TRO13" s="34"/>
      <c r="TRP13" s="34"/>
      <c r="TRQ13" s="34"/>
      <c r="TRR13" s="34"/>
      <c r="TRS13" s="34"/>
      <c r="TRT13" s="34"/>
      <c r="TRU13" s="34"/>
      <c r="TRV13" s="34"/>
      <c r="TRW13" s="34"/>
      <c r="TRX13" s="34"/>
      <c r="TRY13" s="34"/>
      <c r="TRZ13" s="34"/>
      <c r="TSA13" s="34"/>
      <c r="TSB13" s="34"/>
      <c r="TSC13" s="34"/>
      <c r="TSD13" s="34"/>
      <c r="TSE13" s="34"/>
      <c r="TSF13" s="34"/>
      <c r="TSG13" s="34"/>
      <c r="TSH13" s="34"/>
      <c r="TSI13" s="34"/>
      <c r="TSJ13" s="34"/>
      <c r="TSK13" s="34"/>
      <c r="TSL13" s="34"/>
      <c r="TSM13" s="34"/>
      <c r="TSN13" s="34"/>
      <c r="TSO13" s="34"/>
      <c r="TSP13" s="34"/>
      <c r="TSQ13" s="34"/>
      <c r="TSR13" s="34"/>
      <c r="TSS13" s="34"/>
      <c r="TST13" s="34"/>
      <c r="TSU13" s="34"/>
      <c r="TSV13" s="34"/>
      <c r="TSW13" s="34"/>
      <c r="TSX13" s="34"/>
      <c r="TSY13" s="34"/>
      <c r="TSZ13" s="34"/>
      <c r="TTA13" s="34"/>
      <c r="TTB13" s="34"/>
      <c r="TTC13" s="34"/>
      <c r="TTD13" s="34"/>
      <c r="TTE13" s="34"/>
      <c r="TTF13" s="34"/>
      <c r="TTG13" s="34"/>
      <c r="TTH13" s="34"/>
      <c r="TTI13" s="34"/>
      <c r="TTJ13" s="34"/>
      <c r="TTK13" s="34"/>
      <c r="TTL13" s="34"/>
      <c r="TTM13" s="34"/>
      <c r="TTN13" s="34"/>
      <c r="TTO13" s="34"/>
      <c r="TTP13" s="34"/>
      <c r="TTQ13" s="34"/>
      <c r="TTR13" s="34"/>
      <c r="TTS13" s="34"/>
      <c r="TTT13" s="34"/>
      <c r="TTU13" s="34"/>
      <c r="TTV13" s="34"/>
      <c r="TTW13" s="34"/>
      <c r="TTX13" s="34"/>
      <c r="TTY13" s="34"/>
      <c r="TTZ13" s="34"/>
      <c r="TUA13" s="34"/>
      <c r="TUB13" s="34"/>
      <c r="TUC13" s="34"/>
      <c r="TUD13" s="34"/>
      <c r="TUE13" s="34"/>
      <c r="TUF13" s="34"/>
      <c r="TUG13" s="34"/>
      <c r="TUH13" s="34"/>
      <c r="TUI13" s="34"/>
      <c r="TUJ13" s="34"/>
      <c r="TUK13" s="34"/>
      <c r="TUL13" s="34"/>
      <c r="TUM13" s="34"/>
      <c r="TUN13" s="34"/>
      <c r="TUO13" s="34"/>
      <c r="TUP13" s="34"/>
      <c r="TUQ13" s="34"/>
      <c r="TUR13" s="34"/>
      <c r="TUS13" s="34"/>
      <c r="TUT13" s="34"/>
      <c r="TUU13" s="34"/>
      <c r="TUV13" s="34"/>
      <c r="TUW13" s="34"/>
      <c r="TUX13" s="34"/>
      <c r="TUY13" s="34"/>
      <c r="TUZ13" s="34"/>
      <c r="TVA13" s="34"/>
      <c r="TVB13" s="34"/>
      <c r="TVC13" s="34"/>
      <c r="TVD13" s="34"/>
      <c r="TVE13" s="34"/>
      <c r="TVF13" s="34"/>
      <c r="TVG13" s="34"/>
      <c r="TVH13" s="34"/>
      <c r="TVI13" s="34"/>
      <c r="TVJ13" s="34"/>
      <c r="TVK13" s="34"/>
      <c r="TVL13" s="34"/>
      <c r="TVM13" s="34"/>
      <c r="TVN13" s="34"/>
      <c r="TVO13" s="34"/>
      <c r="TVP13" s="34"/>
      <c r="TVQ13" s="34"/>
      <c r="TVR13" s="34"/>
      <c r="TVS13" s="34"/>
      <c r="TVT13" s="34"/>
      <c r="TVU13" s="34"/>
      <c r="TVV13" s="34"/>
      <c r="TVW13" s="34"/>
      <c r="TVX13" s="34"/>
      <c r="TVY13" s="34"/>
      <c r="TVZ13" s="34"/>
      <c r="TWA13" s="34"/>
      <c r="TWB13" s="34"/>
      <c r="TWC13" s="34"/>
      <c r="TWD13" s="34"/>
      <c r="TWE13" s="34"/>
      <c r="TWF13" s="34"/>
      <c r="TWG13" s="34"/>
      <c r="TWH13" s="34"/>
      <c r="TWI13" s="34"/>
      <c r="TWJ13" s="34"/>
      <c r="TWK13" s="34"/>
      <c r="TWL13" s="34"/>
      <c r="TWM13" s="34"/>
      <c r="TWN13" s="34"/>
      <c r="TWO13" s="34"/>
      <c r="TWP13" s="34"/>
      <c r="TWQ13" s="34"/>
      <c r="TWR13" s="34"/>
      <c r="TWS13" s="34"/>
      <c r="TWT13" s="34"/>
      <c r="TWU13" s="34"/>
      <c r="TWV13" s="34"/>
      <c r="TWW13" s="34"/>
      <c r="TWX13" s="34"/>
      <c r="TWY13" s="34"/>
      <c r="TWZ13" s="34"/>
      <c r="TXA13" s="34"/>
      <c r="TXB13" s="34"/>
      <c r="TXC13" s="34"/>
      <c r="TXD13" s="34"/>
      <c r="TXE13" s="34"/>
      <c r="TXF13" s="34"/>
      <c r="TXG13" s="34"/>
      <c r="TXH13" s="34"/>
      <c r="TXI13" s="34"/>
      <c r="TXJ13" s="34"/>
      <c r="TXK13" s="34"/>
      <c r="TXL13" s="34"/>
      <c r="TXM13" s="34"/>
      <c r="TXN13" s="34"/>
      <c r="TXO13" s="34"/>
      <c r="TXP13" s="34"/>
      <c r="TXQ13" s="34"/>
      <c r="TXR13" s="34"/>
      <c r="TXS13" s="34"/>
      <c r="TXT13" s="34"/>
      <c r="TXU13" s="34"/>
      <c r="TXV13" s="34"/>
      <c r="TXW13" s="34"/>
      <c r="TXX13" s="34"/>
      <c r="TXY13" s="34"/>
      <c r="TXZ13" s="34"/>
      <c r="TYA13" s="34"/>
      <c r="TYB13" s="34"/>
      <c r="TYC13" s="34"/>
      <c r="TYD13" s="34"/>
      <c r="TYE13" s="34"/>
      <c r="TYF13" s="34"/>
      <c r="TYG13" s="34"/>
      <c r="TYH13" s="34"/>
      <c r="TYI13" s="34"/>
      <c r="TYJ13" s="34"/>
      <c r="TYK13" s="34"/>
      <c r="TYL13" s="34"/>
      <c r="TYM13" s="34"/>
      <c r="TYN13" s="34"/>
      <c r="TYO13" s="34"/>
      <c r="TYP13" s="34"/>
      <c r="TYQ13" s="34"/>
      <c r="TYR13" s="34"/>
      <c r="TYS13" s="34"/>
      <c r="TYT13" s="34"/>
      <c r="TYU13" s="34"/>
      <c r="TYV13" s="34"/>
      <c r="TYW13" s="34"/>
      <c r="TYX13" s="34"/>
      <c r="TYY13" s="34"/>
      <c r="TYZ13" s="34"/>
      <c r="TZA13" s="34"/>
      <c r="TZB13" s="34"/>
      <c r="TZC13" s="34"/>
      <c r="TZD13" s="34"/>
      <c r="TZE13" s="34"/>
      <c r="TZF13" s="34"/>
      <c r="TZG13" s="34"/>
      <c r="TZH13" s="34"/>
      <c r="TZI13" s="34"/>
      <c r="TZJ13" s="34"/>
      <c r="TZK13" s="34"/>
      <c r="TZL13" s="34"/>
      <c r="TZM13" s="34"/>
      <c r="TZN13" s="34"/>
      <c r="TZO13" s="34"/>
      <c r="TZP13" s="34"/>
      <c r="TZQ13" s="34"/>
      <c r="TZR13" s="34"/>
      <c r="TZS13" s="34"/>
      <c r="TZT13" s="34"/>
      <c r="TZU13" s="34"/>
      <c r="TZV13" s="34"/>
      <c r="TZW13" s="34"/>
      <c r="TZX13" s="34"/>
      <c r="TZY13" s="34"/>
      <c r="TZZ13" s="34"/>
      <c r="UAA13" s="34"/>
      <c r="UAB13" s="34"/>
      <c r="UAC13" s="34"/>
      <c r="UAD13" s="34"/>
      <c r="UAE13" s="34"/>
      <c r="UAF13" s="34"/>
      <c r="UAG13" s="34"/>
      <c r="UAH13" s="34"/>
      <c r="UAI13" s="34"/>
      <c r="UAJ13" s="34"/>
      <c r="UAK13" s="34"/>
      <c r="UAL13" s="34"/>
      <c r="UAM13" s="34"/>
      <c r="UAN13" s="34"/>
      <c r="UAO13" s="34"/>
      <c r="UAP13" s="34"/>
      <c r="UAQ13" s="34"/>
      <c r="UAR13" s="34"/>
      <c r="UAS13" s="34"/>
      <c r="UAT13" s="34"/>
      <c r="UAU13" s="34"/>
      <c r="UAV13" s="34"/>
      <c r="UAW13" s="34"/>
      <c r="UAX13" s="34"/>
      <c r="UAY13" s="34"/>
      <c r="UAZ13" s="34"/>
      <c r="UBA13" s="34"/>
      <c r="UBB13" s="34"/>
      <c r="UBC13" s="34"/>
      <c r="UBD13" s="34"/>
      <c r="UBE13" s="34"/>
      <c r="UBF13" s="34"/>
      <c r="UBG13" s="34"/>
      <c r="UBH13" s="34"/>
      <c r="UBI13" s="34"/>
      <c r="UBJ13" s="34"/>
      <c r="UBK13" s="34"/>
      <c r="UBL13" s="34"/>
      <c r="UBM13" s="34"/>
      <c r="UBN13" s="34"/>
      <c r="UBO13" s="34"/>
      <c r="UBP13" s="34"/>
      <c r="UBQ13" s="34"/>
      <c r="UBR13" s="34"/>
      <c r="UBS13" s="34"/>
      <c r="UBT13" s="34"/>
      <c r="UBU13" s="34"/>
      <c r="UBV13" s="34"/>
      <c r="UBW13" s="34"/>
      <c r="UBX13" s="34"/>
      <c r="UBY13" s="34"/>
      <c r="UBZ13" s="34"/>
      <c r="UCA13" s="34"/>
      <c r="UCB13" s="34"/>
      <c r="UCC13" s="34"/>
      <c r="UCD13" s="34"/>
      <c r="UCE13" s="34"/>
      <c r="UCF13" s="34"/>
      <c r="UCG13" s="34"/>
      <c r="UCH13" s="34"/>
      <c r="UCI13" s="34"/>
      <c r="UCJ13" s="34"/>
      <c r="UCK13" s="34"/>
      <c r="UCL13" s="34"/>
      <c r="UCM13" s="34"/>
      <c r="UCN13" s="34"/>
      <c r="UCO13" s="34"/>
      <c r="UCP13" s="34"/>
      <c r="UCQ13" s="34"/>
      <c r="UCR13" s="34"/>
      <c r="UCS13" s="34"/>
      <c r="UCT13" s="34"/>
      <c r="UCU13" s="34"/>
      <c r="UCV13" s="34"/>
      <c r="UCW13" s="34"/>
      <c r="UCX13" s="34"/>
      <c r="UCY13" s="34"/>
      <c r="UCZ13" s="34"/>
      <c r="UDA13" s="34"/>
      <c r="UDB13" s="34"/>
      <c r="UDC13" s="34"/>
      <c r="UDD13" s="34"/>
      <c r="UDE13" s="34"/>
      <c r="UDF13" s="34"/>
      <c r="UDG13" s="34"/>
      <c r="UDH13" s="34"/>
      <c r="UDI13" s="34"/>
      <c r="UDJ13" s="34"/>
      <c r="UDK13" s="34"/>
      <c r="UDL13" s="34"/>
      <c r="UDM13" s="34"/>
      <c r="UDN13" s="34"/>
      <c r="UDO13" s="34"/>
      <c r="UDP13" s="34"/>
      <c r="UDQ13" s="34"/>
      <c r="UDR13" s="34"/>
      <c r="UDS13" s="34"/>
      <c r="UDT13" s="34"/>
      <c r="UDU13" s="34"/>
      <c r="UDV13" s="34"/>
      <c r="UDW13" s="34"/>
      <c r="UDX13" s="34"/>
      <c r="UDY13" s="34"/>
      <c r="UDZ13" s="34"/>
      <c r="UEA13" s="34"/>
      <c r="UEB13" s="34"/>
      <c r="UEC13" s="34"/>
      <c r="UED13" s="34"/>
      <c r="UEE13" s="34"/>
      <c r="UEF13" s="34"/>
      <c r="UEG13" s="34"/>
      <c r="UEH13" s="34"/>
      <c r="UEI13" s="34"/>
      <c r="UEJ13" s="34"/>
      <c r="UEK13" s="34"/>
      <c r="UEL13" s="34"/>
      <c r="UEM13" s="34"/>
      <c r="UEN13" s="34"/>
      <c r="UEO13" s="34"/>
      <c r="UEP13" s="34"/>
      <c r="UEQ13" s="34"/>
      <c r="UER13" s="34"/>
      <c r="UES13" s="34"/>
      <c r="UET13" s="34"/>
      <c r="UEU13" s="34"/>
      <c r="UEV13" s="34"/>
      <c r="UEW13" s="34"/>
      <c r="UEX13" s="34"/>
      <c r="UEY13" s="34"/>
      <c r="UEZ13" s="34"/>
      <c r="UFA13" s="34"/>
      <c r="UFB13" s="34"/>
      <c r="UFC13" s="34"/>
      <c r="UFD13" s="34"/>
      <c r="UFE13" s="34"/>
      <c r="UFF13" s="34"/>
      <c r="UFG13" s="34"/>
      <c r="UFH13" s="34"/>
      <c r="UFI13" s="34"/>
      <c r="UFJ13" s="34"/>
      <c r="UFK13" s="34"/>
      <c r="UFL13" s="34"/>
      <c r="UFM13" s="34"/>
      <c r="UFN13" s="34"/>
      <c r="UFO13" s="34"/>
      <c r="UFP13" s="34"/>
      <c r="UFQ13" s="34"/>
      <c r="UFR13" s="34"/>
      <c r="UFS13" s="34"/>
      <c r="UFT13" s="34"/>
      <c r="UFU13" s="34"/>
      <c r="UFV13" s="34"/>
      <c r="UFW13" s="34"/>
      <c r="UFX13" s="34"/>
      <c r="UFY13" s="34"/>
      <c r="UFZ13" s="34"/>
      <c r="UGA13" s="34"/>
      <c r="UGB13" s="34"/>
      <c r="UGC13" s="34"/>
      <c r="UGD13" s="34"/>
      <c r="UGE13" s="34"/>
      <c r="UGF13" s="34"/>
      <c r="UGG13" s="34"/>
      <c r="UGH13" s="34"/>
      <c r="UGI13" s="34"/>
      <c r="UGJ13" s="34"/>
      <c r="UGK13" s="34"/>
      <c r="UGL13" s="34"/>
      <c r="UGM13" s="34"/>
      <c r="UGN13" s="34"/>
      <c r="UGO13" s="34"/>
      <c r="UGP13" s="34"/>
      <c r="UGQ13" s="34"/>
      <c r="UGR13" s="34"/>
      <c r="UGS13" s="34"/>
      <c r="UGT13" s="34"/>
      <c r="UGU13" s="34"/>
      <c r="UGV13" s="34"/>
      <c r="UGW13" s="34"/>
      <c r="UGX13" s="34"/>
      <c r="UGY13" s="34"/>
      <c r="UGZ13" s="34"/>
      <c r="UHA13" s="34"/>
      <c r="UHB13" s="34"/>
      <c r="UHC13" s="34"/>
      <c r="UHD13" s="34"/>
      <c r="UHE13" s="34"/>
      <c r="UHF13" s="34"/>
      <c r="UHG13" s="34"/>
      <c r="UHH13" s="34"/>
      <c r="UHI13" s="34"/>
      <c r="UHJ13" s="34"/>
      <c r="UHK13" s="34"/>
      <c r="UHL13" s="34"/>
      <c r="UHM13" s="34"/>
      <c r="UHN13" s="34"/>
      <c r="UHO13" s="34"/>
      <c r="UHP13" s="34"/>
      <c r="UHQ13" s="34"/>
      <c r="UHR13" s="34"/>
      <c r="UHS13" s="34"/>
      <c r="UHT13" s="34"/>
      <c r="UHU13" s="34"/>
      <c r="UHV13" s="34"/>
      <c r="UHW13" s="34"/>
      <c r="UHX13" s="34"/>
      <c r="UHY13" s="34"/>
      <c r="UHZ13" s="34"/>
      <c r="UIA13" s="34"/>
      <c r="UIB13" s="34"/>
      <c r="UIC13" s="34"/>
      <c r="UID13" s="34"/>
      <c r="UIE13" s="34"/>
      <c r="UIF13" s="34"/>
      <c r="UIG13" s="34"/>
      <c r="UIH13" s="34"/>
      <c r="UII13" s="34"/>
      <c r="UIJ13" s="34"/>
      <c r="UIK13" s="34"/>
      <c r="UIL13" s="34"/>
      <c r="UIM13" s="34"/>
      <c r="UIN13" s="34"/>
      <c r="UIO13" s="34"/>
      <c r="UIP13" s="34"/>
      <c r="UIQ13" s="34"/>
      <c r="UIR13" s="34"/>
      <c r="UIS13" s="34"/>
      <c r="UIT13" s="34"/>
      <c r="UIU13" s="34"/>
      <c r="UIV13" s="34"/>
      <c r="UIW13" s="34"/>
      <c r="UIX13" s="34"/>
      <c r="UIY13" s="34"/>
      <c r="UIZ13" s="34"/>
      <c r="UJA13" s="34"/>
      <c r="UJB13" s="34"/>
      <c r="UJC13" s="34"/>
      <c r="UJD13" s="34"/>
      <c r="UJE13" s="34"/>
      <c r="UJF13" s="34"/>
      <c r="UJG13" s="34"/>
      <c r="UJH13" s="34"/>
      <c r="UJI13" s="34"/>
      <c r="UJJ13" s="34"/>
      <c r="UJK13" s="34"/>
      <c r="UJL13" s="34"/>
      <c r="UJM13" s="34"/>
      <c r="UJN13" s="34"/>
      <c r="UJO13" s="34"/>
      <c r="UJP13" s="34"/>
      <c r="UJQ13" s="34"/>
      <c r="UJR13" s="34"/>
      <c r="UJS13" s="34"/>
      <c r="UJT13" s="34"/>
      <c r="UJU13" s="34"/>
      <c r="UJV13" s="34"/>
      <c r="UJW13" s="34"/>
      <c r="UJX13" s="34"/>
      <c r="UJY13" s="34"/>
      <c r="UJZ13" s="34"/>
      <c r="UKA13" s="34"/>
      <c r="UKB13" s="34"/>
      <c r="UKC13" s="34"/>
      <c r="UKD13" s="34"/>
      <c r="UKE13" s="34"/>
      <c r="UKF13" s="34"/>
      <c r="UKG13" s="34"/>
      <c r="UKH13" s="34"/>
      <c r="UKI13" s="34"/>
      <c r="UKJ13" s="34"/>
      <c r="UKK13" s="34"/>
      <c r="UKL13" s="34"/>
      <c r="UKM13" s="34"/>
      <c r="UKN13" s="34"/>
      <c r="UKO13" s="34"/>
      <c r="UKP13" s="34"/>
      <c r="UKQ13" s="34"/>
      <c r="UKR13" s="34"/>
      <c r="UKS13" s="34"/>
      <c r="UKT13" s="34"/>
      <c r="UKU13" s="34"/>
      <c r="UKV13" s="34"/>
      <c r="UKW13" s="34"/>
      <c r="UKX13" s="34"/>
      <c r="UKY13" s="34"/>
      <c r="UKZ13" s="34"/>
      <c r="ULA13" s="34"/>
      <c r="ULB13" s="34"/>
      <c r="ULC13" s="34"/>
      <c r="ULD13" s="34"/>
      <c r="ULE13" s="34"/>
      <c r="ULF13" s="34"/>
      <c r="ULG13" s="34"/>
      <c r="ULH13" s="34"/>
      <c r="ULI13" s="34"/>
      <c r="ULJ13" s="34"/>
      <c r="ULK13" s="34"/>
      <c r="ULL13" s="34"/>
      <c r="ULM13" s="34"/>
      <c r="ULN13" s="34"/>
      <c r="ULO13" s="34"/>
      <c r="ULP13" s="34"/>
      <c r="ULQ13" s="34"/>
      <c r="ULR13" s="34"/>
      <c r="ULS13" s="34"/>
      <c r="ULT13" s="34"/>
      <c r="ULU13" s="34"/>
      <c r="ULV13" s="34"/>
      <c r="ULW13" s="34"/>
      <c r="ULX13" s="34"/>
      <c r="ULY13" s="34"/>
      <c r="ULZ13" s="34"/>
      <c r="UMA13" s="34"/>
      <c r="UMB13" s="34"/>
      <c r="UMC13" s="34"/>
      <c r="UMD13" s="34"/>
      <c r="UME13" s="34"/>
      <c r="UMF13" s="34"/>
      <c r="UMG13" s="34"/>
      <c r="UMH13" s="34"/>
      <c r="UMI13" s="34"/>
      <c r="UMJ13" s="34"/>
      <c r="UMK13" s="34"/>
      <c r="UML13" s="34"/>
      <c r="UMM13" s="34"/>
      <c r="UMN13" s="34"/>
      <c r="UMO13" s="34"/>
      <c r="UMP13" s="34"/>
      <c r="UMQ13" s="34"/>
      <c r="UMR13" s="34"/>
      <c r="UMS13" s="34"/>
      <c r="UMT13" s="34"/>
      <c r="UMU13" s="34"/>
      <c r="UMV13" s="34"/>
      <c r="UMW13" s="34"/>
      <c r="UMX13" s="34"/>
      <c r="UMY13" s="34"/>
      <c r="UMZ13" s="34"/>
      <c r="UNA13" s="34"/>
      <c r="UNB13" s="34"/>
      <c r="UNC13" s="34"/>
      <c r="UND13" s="34"/>
      <c r="UNE13" s="34"/>
      <c r="UNF13" s="34"/>
      <c r="UNG13" s="34"/>
      <c r="UNH13" s="34"/>
      <c r="UNI13" s="34"/>
      <c r="UNJ13" s="34"/>
      <c r="UNK13" s="34"/>
      <c r="UNL13" s="34"/>
      <c r="UNM13" s="34"/>
      <c r="UNN13" s="34"/>
      <c r="UNO13" s="34"/>
      <c r="UNP13" s="34"/>
      <c r="UNQ13" s="34"/>
      <c r="UNR13" s="34"/>
      <c r="UNS13" s="34"/>
      <c r="UNT13" s="34"/>
      <c r="UNU13" s="34"/>
      <c r="UNV13" s="34"/>
      <c r="UNW13" s="34"/>
      <c r="UNX13" s="34"/>
      <c r="UNY13" s="34"/>
      <c r="UNZ13" s="34"/>
      <c r="UOA13" s="34"/>
      <c r="UOB13" s="34"/>
      <c r="UOC13" s="34"/>
      <c r="UOD13" s="34"/>
      <c r="UOE13" s="34"/>
      <c r="UOF13" s="34"/>
      <c r="UOG13" s="34"/>
      <c r="UOH13" s="34"/>
      <c r="UOI13" s="34"/>
      <c r="UOJ13" s="34"/>
      <c r="UOK13" s="34"/>
      <c r="UOL13" s="34"/>
      <c r="UOM13" s="34"/>
      <c r="UON13" s="34"/>
      <c r="UOO13" s="34"/>
      <c r="UOP13" s="34"/>
      <c r="UOQ13" s="34"/>
      <c r="UOR13" s="34"/>
      <c r="UOS13" s="34"/>
      <c r="UOT13" s="34"/>
      <c r="UOU13" s="34"/>
      <c r="UOV13" s="34"/>
      <c r="UOW13" s="34"/>
      <c r="UOX13" s="34"/>
      <c r="UOY13" s="34"/>
      <c r="UOZ13" s="34"/>
      <c r="UPA13" s="34"/>
      <c r="UPB13" s="34"/>
      <c r="UPC13" s="34"/>
      <c r="UPD13" s="34"/>
      <c r="UPE13" s="34"/>
      <c r="UPF13" s="34"/>
      <c r="UPG13" s="34"/>
      <c r="UPH13" s="34"/>
      <c r="UPI13" s="34"/>
      <c r="UPJ13" s="34"/>
      <c r="UPK13" s="34"/>
      <c r="UPL13" s="34"/>
      <c r="UPM13" s="34"/>
      <c r="UPN13" s="34"/>
      <c r="UPO13" s="34"/>
      <c r="UPP13" s="34"/>
      <c r="UPQ13" s="34"/>
      <c r="UPR13" s="34"/>
      <c r="UPS13" s="34"/>
      <c r="UPT13" s="34"/>
      <c r="UPU13" s="34"/>
      <c r="UPV13" s="34"/>
      <c r="UPW13" s="34"/>
      <c r="UPX13" s="34"/>
      <c r="UPY13" s="34"/>
      <c r="UPZ13" s="34"/>
      <c r="UQA13" s="34"/>
      <c r="UQB13" s="34"/>
      <c r="UQC13" s="34"/>
      <c r="UQD13" s="34"/>
      <c r="UQE13" s="34"/>
      <c r="UQF13" s="34"/>
      <c r="UQG13" s="34"/>
      <c r="UQH13" s="34"/>
      <c r="UQI13" s="34"/>
      <c r="UQJ13" s="34"/>
      <c r="UQK13" s="34"/>
      <c r="UQL13" s="34"/>
      <c r="UQM13" s="34"/>
      <c r="UQN13" s="34"/>
      <c r="UQO13" s="34"/>
      <c r="UQP13" s="34"/>
      <c r="UQQ13" s="34"/>
      <c r="UQR13" s="34"/>
      <c r="UQS13" s="34"/>
      <c r="UQT13" s="34"/>
      <c r="UQU13" s="34"/>
      <c r="UQV13" s="34"/>
      <c r="UQW13" s="34"/>
      <c r="UQX13" s="34"/>
      <c r="UQY13" s="34"/>
      <c r="UQZ13" s="34"/>
      <c r="URA13" s="34"/>
      <c r="URB13" s="34"/>
      <c r="URC13" s="34"/>
      <c r="URD13" s="34"/>
      <c r="URE13" s="34"/>
      <c r="URF13" s="34"/>
      <c r="URG13" s="34"/>
      <c r="URH13" s="34"/>
      <c r="URI13" s="34"/>
      <c r="URJ13" s="34"/>
      <c r="URK13" s="34"/>
      <c r="URL13" s="34"/>
      <c r="URM13" s="34"/>
      <c r="URN13" s="34"/>
      <c r="URO13" s="34"/>
      <c r="URP13" s="34"/>
      <c r="URQ13" s="34"/>
      <c r="URR13" s="34"/>
      <c r="URS13" s="34"/>
      <c r="URT13" s="34"/>
      <c r="URU13" s="34"/>
      <c r="URV13" s="34"/>
      <c r="URW13" s="34"/>
      <c r="URX13" s="34"/>
      <c r="URY13" s="34"/>
      <c r="URZ13" s="34"/>
      <c r="USA13" s="34"/>
      <c r="USB13" s="34"/>
      <c r="USC13" s="34"/>
      <c r="USD13" s="34"/>
      <c r="USE13" s="34"/>
      <c r="USF13" s="34"/>
      <c r="USG13" s="34"/>
      <c r="USH13" s="34"/>
      <c r="USI13" s="34"/>
      <c r="USJ13" s="34"/>
      <c r="USK13" s="34"/>
      <c r="USL13" s="34"/>
      <c r="USM13" s="34"/>
      <c r="USN13" s="34"/>
      <c r="USO13" s="34"/>
      <c r="USP13" s="34"/>
      <c r="USQ13" s="34"/>
      <c r="USR13" s="34"/>
      <c r="USS13" s="34"/>
      <c r="UST13" s="34"/>
      <c r="USU13" s="34"/>
      <c r="USV13" s="34"/>
      <c r="USW13" s="34"/>
      <c r="USX13" s="34"/>
      <c r="USY13" s="34"/>
      <c r="USZ13" s="34"/>
      <c r="UTA13" s="34"/>
      <c r="UTB13" s="34"/>
      <c r="UTC13" s="34"/>
      <c r="UTD13" s="34"/>
      <c r="UTE13" s="34"/>
      <c r="UTF13" s="34"/>
      <c r="UTG13" s="34"/>
      <c r="UTH13" s="34"/>
      <c r="UTI13" s="34"/>
      <c r="UTJ13" s="34"/>
      <c r="UTK13" s="34"/>
      <c r="UTL13" s="34"/>
      <c r="UTM13" s="34"/>
      <c r="UTN13" s="34"/>
      <c r="UTO13" s="34"/>
      <c r="UTP13" s="34"/>
      <c r="UTQ13" s="34"/>
      <c r="UTR13" s="34"/>
      <c r="UTS13" s="34"/>
      <c r="UTT13" s="34"/>
      <c r="UTU13" s="34"/>
      <c r="UTV13" s="34"/>
      <c r="UTW13" s="34"/>
      <c r="UTX13" s="34"/>
      <c r="UTY13" s="34"/>
      <c r="UTZ13" s="34"/>
      <c r="UUA13" s="34"/>
      <c r="UUB13" s="34"/>
      <c r="UUC13" s="34"/>
      <c r="UUD13" s="34"/>
      <c r="UUE13" s="34"/>
      <c r="UUF13" s="34"/>
      <c r="UUG13" s="34"/>
      <c r="UUH13" s="34"/>
      <c r="UUI13" s="34"/>
      <c r="UUJ13" s="34"/>
      <c r="UUK13" s="34"/>
      <c r="UUL13" s="34"/>
      <c r="UUM13" s="34"/>
      <c r="UUN13" s="34"/>
      <c r="UUO13" s="34"/>
      <c r="UUP13" s="34"/>
      <c r="UUQ13" s="34"/>
      <c r="UUR13" s="34"/>
      <c r="UUS13" s="34"/>
      <c r="UUT13" s="34"/>
      <c r="UUU13" s="34"/>
      <c r="UUV13" s="34"/>
      <c r="UUW13" s="34"/>
      <c r="UUX13" s="34"/>
      <c r="UUY13" s="34"/>
      <c r="UUZ13" s="34"/>
      <c r="UVA13" s="34"/>
      <c r="UVB13" s="34"/>
      <c r="UVC13" s="34"/>
      <c r="UVD13" s="34"/>
      <c r="UVE13" s="34"/>
      <c r="UVF13" s="34"/>
      <c r="UVG13" s="34"/>
      <c r="UVH13" s="34"/>
      <c r="UVI13" s="34"/>
      <c r="UVJ13" s="34"/>
      <c r="UVK13" s="34"/>
      <c r="UVL13" s="34"/>
      <c r="UVM13" s="34"/>
      <c r="UVN13" s="34"/>
      <c r="UVO13" s="34"/>
      <c r="UVP13" s="34"/>
      <c r="UVQ13" s="34"/>
      <c r="UVR13" s="34"/>
      <c r="UVS13" s="34"/>
      <c r="UVT13" s="34"/>
      <c r="UVU13" s="34"/>
      <c r="UVV13" s="34"/>
      <c r="UVW13" s="34"/>
      <c r="UVX13" s="34"/>
      <c r="UVY13" s="34"/>
      <c r="UVZ13" s="34"/>
      <c r="UWA13" s="34"/>
      <c r="UWB13" s="34"/>
      <c r="UWC13" s="34"/>
      <c r="UWD13" s="34"/>
      <c r="UWE13" s="34"/>
      <c r="UWF13" s="34"/>
      <c r="UWG13" s="34"/>
      <c r="UWH13" s="34"/>
      <c r="UWI13" s="34"/>
      <c r="UWJ13" s="34"/>
      <c r="UWK13" s="34"/>
      <c r="UWL13" s="34"/>
      <c r="UWM13" s="34"/>
      <c r="UWN13" s="34"/>
      <c r="UWO13" s="34"/>
      <c r="UWP13" s="34"/>
      <c r="UWQ13" s="34"/>
      <c r="UWR13" s="34"/>
      <c r="UWS13" s="34"/>
      <c r="UWT13" s="34"/>
      <c r="UWU13" s="34"/>
      <c r="UWV13" s="34"/>
      <c r="UWW13" s="34"/>
      <c r="UWX13" s="34"/>
      <c r="UWY13" s="34"/>
      <c r="UWZ13" s="34"/>
      <c r="UXA13" s="34"/>
      <c r="UXB13" s="34"/>
      <c r="UXC13" s="34"/>
      <c r="UXD13" s="34"/>
      <c r="UXE13" s="34"/>
      <c r="UXF13" s="34"/>
      <c r="UXG13" s="34"/>
      <c r="UXH13" s="34"/>
      <c r="UXI13" s="34"/>
      <c r="UXJ13" s="34"/>
      <c r="UXK13" s="34"/>
      <c r="UXL13" s="34"/>
      <c r="UXM13" s="34"/>
      <c r="UXN13" s="34"/>
      <c r="UXO13" s="34"/>
      <c r="UXP13" s="34"/>
      <c r="UXQ13" s="34"/>
      <c r="UXR13" s="34"/>
      <c r="UXS13" s="34"/>
      <c r="UXT13" s="34"/>
      <c r="UXU13" s="34"/>
      <c r="UXV13" s="34"/>
      <c r="UXW13" s="34"/>
      <c r="UXX13" s="34"/>
      <c r="UXY13" s="34"/>
      <c r="UXZ13" s="34"/>
      <c r="UYA13" s="34"/>
      <c r="UYB13" s="34"/>
      <c r="UYC13" s="34"/>
      <c r="UYD13" s="34"/>
      <c r="UYE13" s="34"/>
      <c r="UYF13" s="34"/>
      <c r="UYG13" s="34"/>
      <c r="UYH13" s="34"/>
      <c r="UYI13" s="34"/>
      <c r="UYJ13" s="34"/>
      <c r="UYK13" s="34"/>
      <c r="UYL13" s="34"/>
      <c r="UYM13" s="34"/>
      <c r="UYN13" s="34"/>
      <c r="UYO13" s="34"/>
      <c r="UYP13" s="34"/>
      <c r="UYQ13" s="34"/>
      <c r="UYR13" s="34"/>
      <c r="UYS13" s="34"/>
      <c r="UYT13" s="34"/>
      <c r="UYU13" s="34"/>
      <c r="UYV13" s="34"/>
      <c r="UYW13" s="34"/>
      <c r="UYX13" s="34"/>
      <c r="UYY13" s="34"/>
      <c r="UYZ13" s="34"/>
      <c r="UZA13" s="34"/>
      <c r="UZB13" s="34"/>
      <c r="UZC13" s="34"/>
      <c r="UZD13" s="34"/>
      <c r="UZE13" s="34"/>
      <c r="UZF13" s="34"/>
      <c r="UZG13" s="34"/>
      <c r="UZH13" s="34"/>
      <c r="UZI13" s="34"/>
      <c r="UZJ13" s="34"/>
      <c r="UZK13" s="34"/>
      <c r="UZL13" s="34"/>
      <c r="UZM13" s="34"/>
      <c r="UZN13" s="34"/>
      <c r="UZO13" s="34"/>
      <c r="UZP13" s="34"/>
      <c r="UZQ13" s="34"/>
      <c r="UZR13" s="34"/>
      <c r="UZS13" s="34"/>
      <c r="UZT13" s="34"/>
      <c r="UZU13" s="34"/>
      <c r="UZV13" s="34"/>
      <c r="UZW13" s="34"/>
      <c r="UZX13" s="34"/>
      <c r="UZY13" s="34"/>
      <c r="UZZ13" s="34"/>
      <c r="VAA13" s="34"/>
      <c r="VAB13" s="34"/>
      <c r="VAC13" s="34"/>
      <c r="VAD13" s="34"/>
      <c r="VAE13" s="34"/>
      <c r="VAF13" s="34"/>
      <c r="VAG13" s="34"/>
      <c r="VAH13" s="34"/>
      <c r="VAI13" s="34"/>
      <c r="VAJ13" s="34"/>
      <c r="VAK13" s="34"/>
      <c r="VAL13" s="34"/>
      <c r="VAM13" s="34"/>
      <c r="VAN13" s="34"/>
      <c r="VAO13" s="34"/>
      <c r="VAP13" s="34"/>
      <c r="VAQ13" s="34"/>
      <c r="VAR13" s="34"/>
      <c r="VAS13" s="34"/>
      <c r="VAT13" s="34"/>
      <c r="VAU13" s="34"/>
      <c r="VAV13" s="34"/>
      <c r="VAW13" s="34"/>
      <c r="VAX13" s="34"/>
      <c r="VAY13" s="34"/>
      <c r="VAZ13" s="34"/>
      <c r="VBA13" s="34"/>
      <c r="VBB13" s="34"/>
      <c r="VBC13" s="34"/>
      <c r="VBD13" s="34"/>
      <c r="VBE13" s="34"/>
      <c r="VBF13" s="34"/>
      <c r="VBG13" s="34"/>
      <c r="VBH13" s="34"/>
      <c r="VBI13" s="34"/>
      <c r="VBJ13" s="34"/>
      <c r="VBK13" s="34"/>
      <c r="VBL13" s="34"/>
      <c r="VBM13" s="34"/>
      <c r="VBN13" s="34"/>
      <c r="VBO13" s="34"/>
      <c r="VBP13" s="34"/>
      <c r="VBQ13" s="34"/>
      <c r="VBR13" s="34"/>
      <c r="VBS13" s="34"/>
      <c r="VBT13" s="34"/>
      <c r="VBU13" s="34"/>
      <c r="VBV13" s="34"/>
      <c r="VBW13" s="34"/>
      <c r="VBX13" s="34"/>
      <c r="VBY13" s="34"/>
      <c r="VBZ13" s="34"/>
      <c r="VCA13" s="34"/>
      <c r="VCB13" s="34"/>
      <c r="VCC13" s="34"/>
      <c r="VCD13" s="34"/>
      <c r="VCE13" s="34"/>
      <c r="VCF13" s="34"/>
      <c r="VCG13" s="34"/>
      <c r="VCH13" s="34"/>
      <c r="VCI13" s="34"/>
      <c r="VCJ13" s="34"/>
      <c r="VCK13" s="34"/>
      <c r="VCL13" s="34"/>
      <c r="VCM13" s="34"/>
      <c r="VCN13" s="34"/>
      <c r="VCO13" s="34"/>
      <c r="VCP13" s="34"/>
      <c r="VCQ13" s="34"/>
      <c r="VCR13" s="34"/>
      <c r="VCS13" s="34"/>
      <c r="VCT13" s="34"/>
      <c r="VCU13" s="34"/>
      <c r="VCV13" s="34"/>
      <c r="VCW13" s="34"/>
      <c r="VCX13" s="34"/>
      <c r="VCY13" s="34"/>
      <c r="VCZ13" s="34"/>
      <c r="VDA13" s="34"/>
      <c r="VDB13" s="34"/>
      <c r="VDC13" s="34"/>
      <c r="VDD13" s="34"/>
      <c r="VDE13" s="34"/>
      <c r="VDF13" s="34"/>
      <c r="VDG13" s="34"/>
      <c r="VDH13" s="34"/>
      <c r="VDI13" s="34"/>
      <c r="VDJ13" s="34"/>
      <c r="VDK13" s="34"/>
      <c r="VDL13" s="34"/>
      <c r="VDM13" s="34"/>
      <c r="VDN13" s="34"/>
      <c r="VDO13" s="34"/>
      <c r="VDP13" s="34"/>
      <c r="VDQ13" s="34"/>
      <c r="VDR13" s="34"/>
      <c r="VDS13" s="34"/>
      <c r="VDT13" s="34"/>
      <c r="VDU13" s="34"/>
      <c r="VDV13" s="34"/>
      <c r="VDW13" s="34"/>
      <c r="VDX13" s="34"/>
      <c r="VDY13" s="34"/>
      <c r="VDZ13" s="34"/>
      <c r="VEA13" s="34"/>
      <c r="VEB13" s="34"/>
      <c r="VEC13" s="34"/>
      <c r="VED13" s="34"/>
      <c r="VEE13" s="34"/>
      <c r="VEF13" s="34"/>
      <c r="VEG13" s="34"/>
      <c r="VEH13" s="34"/>
      <c r="VEI13" s="34"/>
      <c r="VEJ13" s="34"/>
      <c r="VEK13" s="34"/>
      <c r="VEL13" s="34"/>
      <c r="VEM13" s="34"/>
      <c r="VEN13" s="34"/>
      <c r="VEO13" s="34"/>
      <c r="VEP13" s="34"/>
      <c r="VEQ13" s="34"/>
      <c r="VER13" s="34"/>
      <c r="VES13" s="34"/>
      <c r="VET13" s="34"/>
      <c r="VEU13" s="34"/>
      <c r="VEV13" s="34"/>
      <c r="VEW13" s="34"/>
      <c r="VEX13" s="34"/>
      <c r="VEY13" s="34"/>
      <c r="VEZ13" s="34"/>
      <c r="VFA13" s="34"/>
      <c r="VFB13" s="34"/>
      <c r="VFC13" s="34"/>
      <c r="VFD13" s="34"/>
      <c r="VFE13" s="34"/>
      <c r="VFF13" s="34"/>
      <c r="VFG13" s="34"/>
      <c r="VFH13" s="34"/>
      <c r="VFI13" s="34"/>
      <c r="VFJ13" s="34"/>
      <c r="VFK13" s="34"/>
      <c r="VFL13" s="34"/>
      <c r="VFM13" s="34"/>
      <c r="VFN13" s="34"/>
      <c r="VFO13" s="34"/>
      <c r="VFP13" s="34"/>
      <c r="VFQ13" s="34"/>
      <c r="VFR13" s="34"/>
      <c r="VFS13" s="34"/>
      <c r="VFT13" s="34"/>
      <c r="VFU13" s="34"/>
      <c r="VFV13" s="34"/>
      <c r="VFW13" s="34"/>
      <c r="VFX13" s="34"/>
      <c r="VFY13" s="34"/>
      <c r="VFZ13" s="34"/>
      <c r="VGA13" s="34"/>
      <c r="VGB13" s="34"/>
      <c r="VGC13" s="34"/>
      <c r="VGD13" s="34"/>
      <c r="VGE13" s="34"/>
      <c r="VGF13" s="34"/>
      <c r="VGG13" s="34"/>
      <c r="VGH13" s="34"/>
      <c r="VGI13" s="34"/>
      <c r="VGJ13" s="34"/>
      <c r="VGK13" s="34"/>
      <c r="VGL13" s="34"/>
      <c r="VGM13" s="34"/>
      <c r="VGN13" s="34"/>
      <c r="VGO13" s="34"/>
      <c r="VGP13" s="34"/>
      <c r="VGQ13" s="34"/>
      <c r="VGR13" s="34"/>
      <c r="VGS13" s="34"/>
      <c r="VGT13" s="34"/>
      <c r="VGU13" s="34"/>
      <c r="VGV13" s="34"/>
      <c r="VGW13" s="34"/>
      <c r="VGX13" s="34"/>
      <c r="VGY13" s="34"/>
      <c r="VGZ13" s="34"/>
      <c r="VHA13" s="34"/>
      <c r="VHB13" s="34"/>
      <c r="VHC13" s="34"/>
      <c r="VHD13" s="34"/>
      <c r="VHE13" s="34"/>
      <c r="VHF13" s="34"/>
      <c r="VHG13" s="34"/>
      <c r="VHH13" s="34"/>
      <c r="VHI13" s="34"/>
      <c r="VHJ13" s="34"/>
      <c r="VHK13" s="34"/>
      <c r="VHL13" s="34"/>
      <c r="VHM13" s="34"/>
      <c r="VHN13" s="34"/>
      <c r="VHO13" s="34"/>
      <c r="VHP13" s="34"/>
      <c r="VHQ13" s="34"/>
      <c r="VHR13" s="34"/>
      <c r="VHS13" s="34"/>
      <c r="VHT13" s="34"/>
      <c r="VHU13" s="34"/>
      <c r="VHV13" s="34"/>
      <c r="VHW13" s="34"/>
      <c r="VHX13" s="34"/>
      <c r="VHY13" s="34"/>
      <c r="VHZ13" s="34"/>
      <c r="VIA13" s="34"/>
      <c r="VIB13" s="34"/>
      <c r="VIC13" s="34"/>
      <c r="VID13" s="34"/>
      <c r="VIE13" s="34"/>
      <c r="VIF13" s="34"/>
      <c r="VIG13" s="34"/>
      <c r="VIH13" s="34"/>
      <c r="VII13" s="34"/>
      <c r="VIJ13" s="34"/>
      <c r="VIK13" s="34"/>
      <c r="VIL13" s="34"/>
      <c r="VIM13" s="34"/>
      <c r="VIN13" s="34"/>
      <c r="VIO13" s="34"/>
      <c r="VIP13" s="34"/>
      <c r="VIQ13" s="34"/>
      <c r="VIR13" s="34"/>
      <c r="VIS13" s="34"/>
      <c r="VIT13" s="34"/>
      <c r="VIU13" s="34"/>
      <c r="VIV13" s="34"/>
      <c r="VIW13" s="34"/>
      <c r="VIX13" s="34"/>
      <c r="VIY13" s="34"/>
      <c r="VIZ13" s="34"/>
      <c r="VJA13" s="34"/>
      <c r="VJB13" s="34"/>
      <c r="VJC13" s="34"/>
      <c r="VJD13" s="34"/>
      <c r="VJE13" s="34"/>
      <c r="VJF13" s="34"/>
      <c r="VJG13" s="34"/>
      <c r="VJH13" s="34"/>
      <c r="VJI13" s="34"/>
      <c r="VJJ13" s="34"/>
      <c r="VJK13" s="34"/>
      <c r="VJL13" s="34"/>
      <c r="VJM13" s="34"/>
      <c r="VJN13" s="34"/>
      <c r="VJO13" s="34"/>
      <c r="VJP13" s="34"/>
      <c r="VJQ13" s="34"/>
      <c r="VJR13" s="34"/>
      <c r="VJS13" s="34"/>
      <c r="VJT13" s="34"/>
      <c r="VJU13" s="34"/>
      <c r="VJV13" s="34"/>
      <c r="VJW13" s="34"/>
      <c r="VJX13" s="34"/>
      <c r="VJY13" s="34"/>
      <c r="VJZ13" s="34"/>
      <c r="VKA13" s="34"/>
      <c r="VKB13" s="34"/>
      <c r="VKC13" s="34"/>
      <c r="VKD13" s="34"/>
      <c r="VKE13" s="34"/>
      <c r="VKF13" s="34"/>
      <c r="VKG13" s="34"/>
      <c r="VKH13" s="34"/>
      <c r="VKI13" s="34"/>
      <c r="VKJ13" s="34"/>
      <c r="VKK13" s="34"/>
      <c r="VKL13" s="34"/>
      <c r="VKM13" s="34"/>
      <c r="VKN13" s="34"/>
      <c r="VKO13" s="34"/>
      <c r="VKP13" s="34"/>
      <c r="VKQ13" s="34"/>
      <c r="VKR13" s="34"/>
      <c r="VKS13" s="34"/>
      <c r="VKT13" s="34"/>
      <c r="VKU13" s="34"/>
      <c r="VKV13" s="34"/>
      <c r="VKW13" s="34"/>
      <c r="VKX13" s="34"/>
      <c r="VKY13" s="34"/>
      <c r="VKZ13" s="34"/>
      <c r="VLA13" s="34"/>
      <c r="VLB13" s="34"/>
      <c r="VLC13" s="34"/>
      <c r="VLD13" s="34"/>
      <c r="VLE13" s="34"/>
      <c r="VLF13" s="34"/>
      <c r="VLG13" s="34"/>
      <c r="VLH13" s="34"/>
      <c r="VLI13" s="34"/>
      <c r="VLJ13" s="34"/>
      <c r="VLK13" s="34"/>
      <c r="VLL13" s="34"/>
      <c r="VLM13" s="34"/>
      <c r="VLN13" s="34"/>
      <c r="VLO13" s="34"/>
      <c r="VLP13" s="34"/>
      <c r="VLQ13" s="34"/>
      <c r="VLR13" s="34"/>
      <c r="VLS13" s="34"/>
      <c r="VLT13" s="34"/>
      <c r="VLU13" s="34"/>
      <c r="VLV13" s="34"/>
      <c r="VLW13" s="34"/>
      <c r="VLX13" s="34"/>
      <c r="VLY13" s="34"/>
      <c r="VLZ13" s="34"/>
      <c r="VMA13" s="34"/>
      <c r="VMB13" s="34"/>
      <c r="VMC13" s="34"/>
      <c r="VMD13" s="34"/>
      <c r="VME13" s="34"/>
      <c r="VMF13" s="34"/>
      <c r="VMG13" s="34"/>
      <c r="VMH13" s="34"/>
      <c r="VMI13" s="34"/>
      <c r="VMJ13" s="34"/>
      <c r="VMK13" s="34"/>
      <c r="VML13" s="34"/>
      <c r="VMM13" s="34"/>
      <c r="VMN13" s="34"/>
      <c r="VMO13" s="34"/>
      <c r="VMP13" s="34"/>
      <c r="VMQ13" s="34"/>
      <c r="VMR13" s="34"/>
      <c r="VMS13" s="34"/>
      <c r="VMT13" s="34"/>
      <c r="VMU13" s="34"/>
      <c r="VMV13" s="34"/>
      <c r="VMW13" s="34"/>
      <c r="VMX13" s="34"/>
      <c r="VMY13" s="34"/>
      <c r="VMZ13" s="34"/>
      <c r="VNA13" s="34"/>
      <c r="VNB13" s="34"/>
      <c r="VNC13" s="34"/>
      <c r="VND13" s="34"/>
      <c r="VNE13" s="34"/>
      <c r="VNF13" s="34"/>
      <c r="VNG13" s="34"/>
      <c r="VNH13" s="34"/>
      <c r="VNI13" s="34"/>
      <c r="VNJ13" s="34"/>
      <c r="VNK13" s="34"/>
      <c r="VNL13" s="34"/>
      <c r="VNM13" s="34"/>
      <c r="VNN13" s="34"/>
      <c r="VNO13" s="34"/>
      <c r="VNP13" s="34"/>
      <c r="VNQ13" s="34"/>
      <c r="VNR13" s="34"/>
      <c r="VNS13" s="34"/>
      <c r="VNT13" s="34"/>
      <c r="VNU13" s="34"/>
      <c r="VNV13" s="34"/>
      <c r="VNW13" s="34"/>
      <c r="VNX13" s="34"/>
      <c r="VNY13" s="34"/>
      <c r="VNZ13" s="34"/>
      <c r="VOA13" s="34"/>
      <c r="VOB13" s="34"/>
      <c r="VOC13" s="34"/>
      <c r="VOD13" s="34"/>
      <c r="VOE13" s="34"/>
      <c r="VOF13" s="34"/>
      <c r="VOG13" s="34"/>
      <c r="VOH13" s="34"/>
      <c r="VOI13" s="34"/>
      <c r="VOJ13" s="34"/>
      <c r="VOK13" s="34"/>
      <c r="VOL13" s="34"/>
      <c r="VOM13" s="34"/>
      <c r="VON13" s="34"/>
      <c r="VOO13" s="34"/>
      <c r="VOP13" s="34"/>
      <c r="VOQ13" s="34"/>
      <c r="VOR13" s="34"/>
      <c r="VOS13" s="34"/>
      <c r="VOT13" s="34"/>
      <c r="VOU13" s="34"/>
      <c r="VOV13" s="34"/>
      <c r="VOW13" s="34"/>
      <c r="VOX13" s="34"/>
      <c r="VOY13" s="34"/>
      <c r="VOZ13" s="34"/>
      <c r="VPA13" s="34"/>
      <c r="VPB13" s="34"/>
      <c r="VPC13" s="34"/>
      <c r="VPD13" s="34"/>
      <c r="VPE13" s="34"/>
      <c r="VPF13" s="34"/>
      <c r="VPG13" s="34"/>
      <c r="VPH13" s="34"/>
      <c r="VPI13" s="34"/>
      <c r="VPJ13" s="34"/>
      <c r="VPK13" s="34"/>
      <c r="VPL13" s="34"/>
      <c r="VPM13" s="34"/>
      <c r="VPN13" s="34"/>
      <c r="VPO13" s="34"/>
      <c r="VPP13" s="34"/>
      <c r="VPQ13" s="34"/>
      <c r="VPR13" s="34"/>
      <c r="VPS13" s="34"/>
      <c r="VPT13" s="34"/>
      <c r="VPU13" s="34"/>
      <c r="VPV13" s="34"/>
      <c r="VPW13" s="34"/>
      <c r="VPX13" s="34"/>
      <c r="VPY13" s="34"/>
      <c r="VPZ13" s="34"/>
      <c r="VQA13" s="34"/>
      <c r="VQB13" s="34"/>
      <c r="VQC13" s="34"/>
      <c r="VQD13" s="34"/>
      <c r="VQE13" s="34"/>
      <c r="VQF13" s="34"/>
      <c r="VQG13" s="34"/>
      <c r="VQH13" s="34"/>
      <c r="VQI13" s="34"/>
      <c r="VQJ13" s="34"/>
      <c r="VQK13" s="34"/>
      <c r="VQL13" s="34"/>
      <c r="VQM13" s="34"/>
      <c r="VQN13" s="34"/>
      <c r="VQO13" s="34"/>
      <c r="VQP13" s="34"/>
      <c r="VQQ13" s="34"/>
      <c r="VQR13" s="34"/>
      <c r="VQS13" s="34"/>
      <c r="VQT13" s="34"/>
      <c r="VQU13" s="34"/>
      <c r="VQV13" s="34"/>
      <c r="VQW13" s="34"/>
      <c r="VQX13" s="34"/>
      <c r="VQY13" s="34"/>
      <c r="VQZ13" s="34"/>
      <c r="VRA13" s="34"/>
      <c r="VRB13" s="34"/>
      <c r="VRC13" s="34"/>
      <c r="VRD13" s="34"/>
      <c r="VRE13" s="34"/>
      <c r="VRF13" s="34"/>
      <c r="VRG13" s="34"/>
      <c r="VRH13" s="34"/>
      <c r="VRI13" s="34"/>
      <c r="VRJ13" s="34"/>
      <c r="VRK13" s="34"/>
      <c r="VRL13" s="34"/>
      <c r="VRM13" s="34"/>
      <c r="VRN13" s="34"/>
      <c r="VRO13" s="34"/>
      <c r="VRP13" s="34"/>
      <c r="VRQ13" s="34"/>
      <c r="VRR13" s="34"/>
      <c r="VRS13" s="34"/>
      <c r="VRT13" s="34"/>
      <c r="VRU13" s="34"/>
      <c r="VRV13" s="34"/>
      <c r="VRW13" s="34"/>
      <c r="VRX13" s="34"/>
      <c r="VRY13" s="34"/>
      <c r="VRZ13" s="34"/>
      <c r="VSA13" s="34"/>
      <c r="VSB13" s="34"/>
      <c r="VSC13" s="34"/>
      <c r="VSD13" s="34"/>
      <c r="VSE13" s="34"/>
      <c r="VSF13" s="34"/>
      <c r="VSG13" s="34"/>
      <c r="VSH13" s="34"/>
      <c r="VSI13" s="34"/>
      <c r="VSJ13" s="34"/>
      <c r="VSK13" s="34"/>
      <c r="VSL13" s="34"/>
      <c r="VSM13" s="34"/>
      <c r="VSN13" s="34"/>
      <c r="VSO13" s="34"/>
      <c r="VSP13" s="34"/>
      <c r="VSQ13" s="34"/>
      <c r="VSR13" s="34"/>
      <c r="VSS13" s="34"/>
      <c r="VST13" s="34"/>
      <c r="VSU13" s="34"/>
      <c r="VSV13" s="34"/>
      <c r="VSW13" s="34"/>
      <c r="VSX13" s="34"/>
      <c r="VSY13" s="34"/>
      <c r="VSZ13" s="34"/>
      <c r="VTA13" s="34"/>
      <c r="VTB13" s="34"/>
      <c r="VTC13" s="34"/>
      <c r="VTD13" s="34"/>
      <c r="VTE13" s="34"/>
      <c r="VTF13" s="34"/>
      <c r="VTG13" s="34"/>
      <c r="VTH13" s="34"/>
      <c r="VTI13" s="34"/>
      <c r="VTJ13" s="34"/>
      <c r="VTK13" s="34"/>
      <c r="VTL13" s="34"/>
      <c r="VTM13" s="34"/>
      <c r="VTN13" s="34"/>
      <c r="VTO13" s="34"/>
      <c r="VTP13" s="34"/>
      <c r="VTQ13" s="34"/>
      <c r="VTR13" s="34"/>
      <c r="VTS13" s="34"/>
      <c r="VTT13" s="34"/>
      <c r="VTU13" s="34"/>
      <c r="VTV13" s="34"/>
      <c r="VTW13" s="34"/>
      <c r="VTX13" s="34"/>
      <c r="VTY13" s="34"/>
      <c r="VTZ13" s="34"/>
      <c r="VUA13" s="34"/>
      <c r="VUB13" s="34"/>
      <c r="VUC13" s="34"/>
      <c r="VUD13" s="34"/>
      <c r="VUE13" s="34"/>
      <c r="VUF13" s="34"/>
      <c r="VUG13" s="34"/>
      <c r="VUH13" s="34"/>
      <c r="VUI13" s="34"/>
      <c r="VUJ13" s="34"/>
      <c r="VUK13" s="34"/>
      <c r="VUL13" s="34"/>
      <c r="VUM13" s="34"/>
      <c r="VUN13" s="34"/>
      <c r="VUO13" s="34"/>
      <c r="VUP13" s="34"/>
      <c r="VUQ13" s="34"/>
      <c r="VUR13" s="34"/>
      <c r="VUS13" s="34"/>
      <c r="VUT13" s="34"/>
      <c r="VUU13" s="34"/>
      <c r="VUV13" s="34"/>
      <c r="VUW13" s="34"/>
      <c r="VUX13" s="34"/>
      <c r="VUY13" s="34"/>
      <c r="VUZ13" s="34"/>
      <c r="VVA13" s="34"/>
      <c r="VVB13" s="34"/>
      <c r="VVC13" s="34"/>
      <c r="VVD13" s="34"/>
      <c r="VVE13" s="34"/>
      <c r="VVF13" s="34"/>
      <c r="VVG13" s="34"/>
      <c r="VVH13" s="34"/>
      <c r="VVI13" s="34"/>
      <c r="VVJ13" s="34"/>
      <c r="VVK13" s="34"/>
      <c r="VVL13" s="34"/>
      <c r="VVM13" s="34"/>
      <c r="VVN13" s="34"/>
      <c r="VVO13" s="34"/>
      <c r="VVP13" s="34"/>
      <c r="VVQ13" s="34"/>
      <c r="VVR13" s="34"/>
      <c r="VVS13" s="34"/>
      <c r="VVT13" s="34"/>
      <c r="VVU13" s="34"/>
      <c r="VVV13" s="34"/>
      <c r="VVW13" s="34"/>
      <c r="VVX13" s="34"/>
      <c r="VVY13" s="34"/>
      <c r="VVZ13" s="34"/>
      <c r="VWA13" s="34"/>
      <c r="VWB13" s="34"/>
      <c r="VWC13" s="34"/>
      <c r="VWD13" s="34"/>
      <c r="VWE13" s="34"/>
      <c r="VWF13" s="34"/>
      <c r="VWG13" s="34"/>
      <c r="VWH13" s="34"/>
      <c r="VWI13" s="34"/>
      <c r="VWJ13" s="34"/>
      <c r="VWK13" s="34"/>
      <c r="VWL13" s="34"/>
      <c r="VWM13" s="34"/>
      <c r="VWN13" s="34"/>
      <c r="VWO13" s="34"/>
      <c r="VWP13" s="34"/>
      <c r="VWQ13" s="34"/>
      <c r="VWR13" s="34"/>
      <c r="VWS13" s="34"/>
      <c r="VWT13" s="34"/>
      <c r="VWU13" s="34"/>
      <c r="VWV13" s="34"/>
      <c r="VWW13" s="34"/>
      <c r="VWX13" s="34"/>
      <c r="VWY13" s="34"/>
      <c r="VWZ13" s="34"/>
      <c r="VXA13" s="34"/>
      <c r="VXB13" s="34"/>
      <c r="VXC13" s="34"/>
      <c r="VXD13" s="34"/>
      <c r="VXE13" s="34"/>
      <c r="VXF13" s="34"/>
      <c r="VXG13" s="34"/>
      <c r="VXH13" s="34"/>
      <c r="VXI13" s="34"/>
      <c r="VXJ13" s="34"/>
      <c r="VXK13" s="34"/>
      <c r="VXL13" s="34"/>
      <c r="VXM13" s="34"/>
      <c r="VXN13" s="34"/>
      <c r="VXO13" s="34"/>
      <c r="VXP13" s="34"/>
      <c r="VXQ13" s="34"/>
      <c r="VXR13" s="34"/>
      <c r="VXS13" s="34"/>
      <c r="VXT13" s="34"/>
      <c r="VXU13" s="34"/>
      <c r="VXV13" s="34"/>
      <c r="VXW13" s="34"/>
      <c r="VXX13" s="34"/>
      <c r="VXY13" s="34"/>
      <c r="VXZ13" s="34"/>
      <c r="VYA13" s="34"/>
      <c r="VYB13" s="34"/>
      <c r="VYC13" s="34"/>
      <c r="VYD13" s="34"/>
      <c r="VYE13" s="34"/>
      <c r="VYF13" s="34"/>
      <c r="VYG13" s="34"/>
      <c r="VYH13" s="34"/>
      <c r="VYI13" s="34"/>
      <c r="VYJ13" s="34"/>
      <c r="VYK13" s="34"/>
      <c r="VYL13" s="34"/>
      <c r="VYM13" s="34"/>
      <c r="VYN13" s="34"/>
      <c r="VYO13" s="34"/>
      <c r="VYP13" s="34"/>
      <c r="VYQ13" s="34"/>
      <c r="VYR13" s="34"/>
      <c r="VYS13" s="34"/>
      <c r="VYT13" s="34"/>
      <c r="VYU13" s="34"/>
      <c r="VYV13" s="34"/>
      <c r="VYW13" s="34"/>
      <c r="VYX13" s="34"/>
      <c r="VYY13" s="34"/>
      <c r="VYZ13" s="34"/>
      <c r="VZA13" s="34"/>
      <c r="VZB13" s="34"/>
      <c r="VZC13" s="34"/>
      <c r="VZD13" s="34"/>
      <c r="VZE13" s="34"/>
      <c r="VZF13" s="34"/>
      <c r="VZG13" s="34"/>
      <c r="VZH13" s="34"/>
      <c r="VZI13" s="34"/>
      <c r="VZJ13" s="34"/>
      <c r="VZK13" s="34"/>
      <c r="VZL13" s="34"/>
      <c r="VZM13" s="34"/>
      <c r="VZN13" s="34"/>
      <c r="VZO13" s="34"/>
      <c r="VZP13" s="34"/>
      <c r="VZQ13" s="34"/>
      <c r="VZR13" s="34"/>
      <c r="VZS13" s="34"/>
      <c r="VZT13" s="34"/>
      <c r="VZU13" s="34"/>
      <c r="VZV13" s="34"/>
      <c r="VZW13" s="34"/>
      <c r="VZX13" s="34"/>
      <c r="VZY13" s="34"/>
      <c r="VZZ13" s="34"/>
      <c r="WAA13" s="34"/>
      <c r="WAB13" s="34"/>
      <c r="WAC13" s="34"/>
      <c r="WAD13" s="34"/>
      <c r="WAE13" s="34"/>
      <c r="WAF13" s="34"/>
      <c r="WAG13" s="34"/>
      <c r="WAH13" s="34"/>
      <c r="WAI13" s="34"/>
      <c r="WAJ13" s="34"/>
      <c r="WAK13" s="34"/>
      <c r="WAL13" s="34"/>
      <c r="WAM13" s="34"/>
      <c r="WAN13" s="34"/>
      <c r="WAO13" s="34"/>
      <c r="WAP13" s="34"/>
      <c r="WAQ13" s="34"/>
      <c r="WAR13" s="34"/>
      <c r="WAS13" s="34"/>
      <c r="WAT13" s="34"/>
      <c r="WAU13" s="34"/>
      <c r="WAV13" s="34"/>
      <c r="WAW13" s="34"/>
      <c r="WAX13" s="34"/>
      <c r="WAY13" s="34"/>
      <c r="WAZ13" s="34"/>
      <c r="WBA13" s="34"/>
      <c r="WBB13" s="34"/>
      <c r="WBC13" s="34"/>
      <c r="WBD13" s="34"/>
      <c r="WBE13" s="34"/>
      <c r="WBF13" s="34"/>
      <c r="WBG13" s="34"/>
      <c r="WBH13" s="34"/>
      <c r="WBI13" s="34"/>
      <c r="WBJ13" s="34"/>
      <c r="WBK13" s="34"/>
      <c r="WBL13" s="34"/>
      <c r="WBM13" s="34"/>
      <c r="WBN13" s="34"/>
      <c r="WBO13" s="34"/>
      <c r="WBP13" s="34"/>
      <c r="WBQ13" s="34"/>
      <c r="WBR13" s="34"/>
      <c r="WBS13" s="34"/>
      <c r="WBT13" s="34"/>
      <c r="WBU13" s="34"/>
      <c r="WBV13" s="34"/>
      <c r="WBW13" s="34"/>
      <c r="WBX13" s="34"/>
      <c r="WBY13" s="34"/>
      <c r="WBZ13" s="34"/>
      <c r="WCA13" s="34"/>
      <c r="WCB13" s="34"/>
      <c r="WCC13" s="34"/>
      <c r="WCD13" s="34"/>
      <c r="WCE13" s="34"/>
      <c r="WCF13" s="34"/>
      <c r="WCG13" s="34"/>
      <c r="WCH13" s="34"/>
      <c r="WCI13" s="34"/>
      <c r="WCJ13" s="34"/>
      <c r="WCK13" s="34"/>
      <c r="WCL13" s="34"/>
      <c r="WCM13" s="34"/>
      <c r="WCN13" s="34"/>
      <c r="WCO13" s="34"/>
      <c r="WCP13" s="34"/>
      <c r="WCQ13" s="34"/>
      <c r="WCR13" s="34"/>
      <c r="WCS13" s="34"/>
      <c r="WCT13" s="34"/>
      <c r="WCU13" s="34"/>
      <c r="WCV13" s="34"/>
      <c r="WCW13" s="34"/>
      <c r="WCX13" s="34"/>
      <c r="WCY13" s="34"/>
      <c r="WCZ13" s="34"/>
      <c r="WDA13" s="34"/>
      <c r="WDB13" s="34"/>
      <c r="WDC13" s="34"/>
      <c r="WDD13" s="34"/>
      <c r="WDE13" s="34"/>
      <c r="WDF13" s="34"/>
      <c r="WDG13" s="34"/>
      <c r="WDH13" s="34"/>
      <c r="WDI13" s="34"/>
      <c r="WDJ13" s="34"/>
      <c r="WDK13" s="34"/>
      <c r="WDL13" s="34"/>
      <c r="WDM13" s="34"/>
      <c r="WDN13" s="34"/>
      <c r="WDO13" s="34"/>
      <c r="WDP13" s="34"/>
      <c r="WDQ13" s="34"/>
      <c r="WDR13" s="34"/>
      <c r="WDS13" s="34"/>
      <c r="WDT13" s="34"/>
      <c r="WDU13" s="34"/>
      <c r="WDV13" s="34"/>
      <c r="WDW13" s="34"/>
      <c r="WDX13" s="34"/>
      <c r="WDY13" s="34"/>
      <c r="WDZ13" s="34"/>
      <c r="WEA13" s="34"/>
      <c r="WEB13" s="34"/>
      <c r="WEC13" s="34"/>
      <c r="WED13" s="34"/>
      <c r="WEE13" s="34"/>
      <c r="WEF13" s="34"/>
      <c r="WEG13" s="34"/>
      <c r="WEH13" s="34"/>
      <c r="WEI13" s="34"/>
      <c r="WEJ13" s="34"/>
      <c r="WEK13" s="34"/>
      <c r="WEL13" s="34"/>
      <c r="WEM13" s="34"/>
      <c r="WEN13" s="34"/>
      <c r="WEO13" s="34"/>
      <c r="WEP13" s="34"/>
      <c r="WEQ13" s="34"/>
      <c r="WER13" s="34"/>
      <c r="WES13" s="34"/>
      <c r="WET13" s="34"/>
      <c r="WEU13" s="34"/>
      <c r="WEV13" s="34"/>
      <c r="WEW13" s="34"/>
      <c r="WEX13" s="34"/>
      <c r="WEY13" s="34"/>
      <c r="WEZ13" s="34"/>
      <c r="WFA13" s="34"/>
      <c r="WFB13" s="34"/>
      <c r="WFC13" s="34"/>
      <c r="WFD13" s="34"/>
      <c r="WFE13" s="34"/>
      <c r="WFF13" s="34"/>
      <c r="WFG13" s="34"/>
      <c r="WFH13" s="34"/>
      <c r="WFI13" s="34"/>
      <c r="WFJ13" s="34"/>
      <c r="WFK13" s="34"/>
      <c r="WFL13" s="34"/>
      <c r="WFM13" s="34"/>
      <c r="WFN13" s="34"/>
      <c r="WFO13" s="34"/>
      <c r="WFP13" s="34"/>
      <c r="WFQ13" s="34"/>
      <c r="WFR13" s="34"/>
      <c r="WFS13" s="34"/>
      <c r="WFT13" s="34"/>
      <c r="WFU13" s="34"/>
      <c r="WFV13" s="34"/>
      <c r="WFW13" s="34"/>
      <c r="WFX13" s="34"/>
      <c r="WFY13" s="34"/>
      <c r="WFZ13" s="34"/>
      <c r="WGA13" s="34"/>
      <c r="WGB13" s="34"/>
      <c r="WGC13" s="34"/>
      <c r="WGD13" s="34"/>
      <c r="WGE13" s="34"/>
      <c r="WGF13" s="34"/>
      <c r="WGG13" s="34"/>
      <c r="WGH13" s="34"/>
      <c r="WGI13" s="34"/>
      <c r="WGJ13" s="34"/>
      <c r="WGK13" s="34"/>
      <c r="WGL13" s="34"/>
      <c r="WGM13" s="34"/>
      <c r="WGN13" s="34"/>
      <c r="WGO13" s="34"/>
      <c r="WGP13" s="34"/>
      <c r="WGQ13" s="34"/>
      <c r="WGR13" s="34"/>
      <c r="WGS13" s="34"/>
      <c r="WGT13" s="34"/>
      <c r="WGU13" s="34"/>
      <c r="WGV13" s="34"/>
      <c r="WGW13" s="34"/>
      <c r="WGX13" s="34"/>
      <c r="WGY13" s="34"/>
      <c r="WGZ13" s="34"/>
      <c r="WHA13" s="34"/>
      <c r="WHB13" s="34"/>
      <c r="WHC13" s="34"/>
      <c r="WHD13" s="34"/>
      <c r="WHE13" s="34"/>
      <c r="WHF13" s="34"/>
      <c r="WHG13" s="34"/>
      <c r="WHH13" s="34"/>
      <c r="WHI13" s="34"/>
      <c r="WHJ13" s="34"/>
      <c r="WHK13" s="34"/>
      <c r="WHL13" s="34"/>
      <c r="WHM13" s="34"/>
      <c r="WHN13" s="34"/>
      <c r="WHO13" s="34"/>
      <c r="WHP13" s="34"/>
      <c r="WHQ13" s="34"/>
      <c r="WHR13" s="34"/>
      <c r="WHS13" s="34"/>
      <c r="WHT13" s="34"/>
      <c r="WHU13" s="34"/>
      <c r="WHV13" s="34"/>
      <c r="WHW13" s="34"/>
      <c r="WHX13" s="34"/>
      <c r="WHY13" s="34"/>
      <c r="WHZ13" s="34"/>
      <c r="WIA13" s="34"/>
      <c r="WIB13" s="34"/>
      <c r="WIC13" s="34"/>
      <c r="WID13" s="34"/>
      <c r="WIE13" s="34"/>
      <c r="WIF13" s="34"/>
      <c r="WIG13" s="34"/>
      <c r="WIH13" s="34"/>
      <c r="WII13" s="34"/>
      <c r="WIJ13" s="34"/>
      <c r="WIK13" s="34"/>
      <c r="WIL13" s="34"/>
      <c r="WIM13" s="34"/>
      <c r="WIN13" s="34"/>
      <c r="WIO13" s="34"/>
      <c r="WIP13" s="34"/>
      <c r="WIQ13" s="34"/>
      <c r="WIR13" s="34"/>
      <c r="WIS13" s="34"/>
      <c r="WIT13" s="34"/>
      <c r="WIU13" s="34"/>
      <c r="WIV13" s="34"/>
      <c r="WIW13" s="34"/>
      <c r="WIX13" s="34"/>
      <c r="WIY13" s="34"/>
      <c r="WIZ13" s="34"/>
      <c r="WJA13" s="34"/>
      <c r="WJB13" s="34"/>
      <c r="WJC13" s="34"/>
      <c r="WJD13" s="34"/>
      <c r="WJE13" s="34"/>
      <c r="WJF13" s="34"/>
      <c r="WJG13" s="34"/>
      <c r="WJH13" s="34"/>
      <c r="WJI13" s="34"/>
      <c r="WJJ13" s="34"/>
      <c r="WJK13" s="34"/>
      <c r="WJL13" s="34"/>
      <c r="WJM13" s="34"/>
      <c r="WJN13" s="34"/>
      <c r="WJO13" s="34"/>
      <c r="WJP13" s="34"/>
      <c r="WJQ13" s="34"/>
      <c r="WJR13" s="34"/>
      <c r="WJS13" s="34"/>
      <c r="WJT13" s="34"/>
      <c r="WJU13" s="34"/>
      <c r="WJV13" s="34"/>
      <c r="WJW13" s="34"/>
      <c r="WJX13" s="34"/>
      <c r="WJY13" s="34"/>
      <c r="WJZ13" s="34"/>
      <c r="WKA13" s="34"/>
      <c r="WKB13" s="34"/>
      <c r="WKC13" s="34"/>
      <c r="WKD13" s="34"/>
      <c r="WKE13" s="34"/>
      <c r="WKF13" s="34"/>
      <c r="WKG13" s="34"/>
      <c r="WKH13" s="34"/>
      <c r="WKI13" s="34"/>
      <c r="WKJ13" s="34"/>
      <c r="WKK13" s="34"/>
      <c r="WKL13" s="34"/>
      <c r="WKM13" s="34"/>
      <c r="WKN13" s="34"/>
      <c r="WKO13" s="34"/>
      <c r="WKP13" s="34"/>
      <c r="WKQ13" s="34"/>
      <c r="WKR13" s="34"/>
      <c r="WKS13" s="34"/>
      <c r="WKT13" s="34"/>
      <c r="WKU13" s="34"/>
      <c r="WKV13" s="34"/>
      <c r="WKW13" s="34"/>
      <c r="WKX13" s="34"/>
      <c r="WKY13" s="34"/>
      <c r="WKZ13" s="34"/>
      <c r="WLA13" s="34"/>
      <c r="WLB13" s="34"/>
      <c r="WLC13" s="34"/>
      <c r="WLD13" s="34"/>
      <c r="WLE13" s="34"/>
      <c r="WLF13" s="34"/>
      <c r="WLG13" s="34"/>
      <c r="WLH13" s="34"/>
      <c r="WLI13" s="34"/>
      <c r="WLJ13" s="34"/>
      <c r="WLK13" s="34"/>
      <c r="WLL13" s="34"/>
      <c r="WLM13" s="34"/>
      <c r="WLN13" s="34"/>
      <c r="WLO13" s="34"/>
      <c r="WLP13" s="34"/>
      <c r="WLQ13" s="34"/>
      <c r="WLR13" s="34"/>
      <c r="WLS13" s="34"/>
      <c r="WLT13" s="34"/>
      <c r="WLU13" s="34"/>
      <c r="WLV13" s="34"/>
      <c r="WLW13" s="34"/>
      <c r="WLX13" s="34"/>
      <c r="WLY13" s="34"/>
      <c r="WLZ13" s="34"/>
      <c r="WMA13" s="34"/>
      <c r="WMB13" s="34"/>
      <c r="WMC13" s="34"/>
      <c r="WMD13" s="34"/>
      <c r="WME13" s="34"/>
      <c r="WMF13" s="34"/>
      <c r="WMG13" s="34"/>
      <c r="WMH13" s="34"/>
      <c r="WMI13" s="34"/>
      <c r="WMJ13" s="34"/>
      <c r="WMK13" s="34"/>
      <c r="WML13" s="34"/>
      <c r="WMM13" s="34"/>
      <c r="WMN13" s="34"/>
      <c r="WMO13" s="34"/>
      <c r="WMP13" s="34"/>
      <c r="WMQ13" s="34"/>
      <c r="WMR13" s="34"/>
      <c r="WMS13" s="34"/>
      <c r="WMT13" s="34"/>
      <c r="WMU13" s="34"/>
      <c r="WMV13" s="34"/>
      <c r="WMW13" s="34"/>
      <c r="WMX13" s="34"/>
      <c r="WMY13" s="34"/>
      <c r="WMZ13" s="34"/>
      <c r="WNA13" s="34"/>
      <c r="WNB13" s="34"/>
      <c r="WNC13" s="34"/>
      <c r="WND13" s="34"/>
      <c r="WNE13" s="34"/>
      <c r="WNF13" s="34"/>
      <c r="WNG13" s="34"/>
      <c r="WNH13" s="34"/>
      <c r="WNI13" s="34"/>
      <c r="WNJ13" s="34"/>
      <c r="WNK13" s="34"/>
      <c r="WNL13" s="34"/>
      <c r="WNM13" s="34"/>
      <c r="WNN13" s="34"/>
      <c r="WNO13" s="34"/>
      <c r="WNP13" s="34"/>
      <c r="WNQ13" s="34"/>
      <c r="WNR13" s="34"/>
      <c r="WNS13" s="34"/>
      <c r="WNT13" s="34"/>
      <c r="WNU13" s="34"/>
      <c r="WNV13" s="34"/>
      <c r="WNW13" s="34"/>
      <c r="WNX13" s="34"/>
      <c r="WNY13" s="34"/>
      <c r="WNZ13" s="34"/>
      <c r="WOA13" s="34"/>
      <c r="WOB13" s="34"/>
      <c r="WOC13" s="34"/>
      <c r="WOD13" s="34"/>
      <c r="WOE13" s="34"/>
      <c r="WOF13" s="34"/>
      <c r="WOG13" s="34"/>
      <c r="WOH13" s="34"/>
      <c r="WOI13" s="34"/>
      <c r="WOJ13" s="34"/>
      <c r="WOK13" s="34"/>
      <c r="WOL13" s="34"/>
      <c r="WOM13" s="34"/>
      <c r="WON13" s="34"/>
      <c r="WOO13" s="34"/>
      <c r="WOP13" s="34"/>
      <c r="WOQ13" s="34"/>
      <c r="WOR13" s="34"/>
      <c r="WOS13" s="34"/>
      <c r="WOT13" s="34"/>
      <c r="WOU13" s="34"/>
      <c r="WOV13" s="34"/>
      <c r="WOW13" s="34"/>
      <c r="WOX13" s="34"/>
      <c r="WOY13" s="34"/>
      <c r="WOZ13" s="34"/>
      <c r="WPA13" s="34"/>
      <c r="WPB13" s="34"/>
      <c r="WPC13" s="34"/>
      <c r="WPD13" s="34"/>
      <c r="WPE13" s="34"/>
      <c r="WPF13" s="34"/>
      <c r="WPG13" s="34"/>
      <c r="WPH13" s="34"/>
      <c r="WPI13" s="34"/>
      <c r="WPJ13" s="34"/>
      <c r="WPK13" s="34"/>
      <c r="WPL13" s="34"/>
      <c r="WPM13" s="34"/>
      <c r="WPN13" s="34"/>
      <c r="WPO13" s="34"/>
      <c r="WPP13" s="34"/>
      <c r="WPQ13" s="34"/>
      <c r="WPR13" s="34"/>
      <c r="WPS13" s="34"/>
      <c r="WPT13" s="34"/>
      <c r="WPU13" s="34"/>
      <c r="WPV13" s="34"/>
      <c r="WPW13" s="34"/>
      <c r="WPX13" s="34"/>
      <c r="WPY13" s="34"/>
      <c r="WPZ13" s="34"/>
      <c r="WQA13" s="34"/>
      <c r="WQB13" s="34"/>
      <c r="WQC13" s="34"/>
      <c r="WQD13" s="34"/>
      <c r="WQE13" s="34"/>
      <c r="WQF13" s="34"/>
      <c r="WQG13" s="34"/>
      <c r="WQH13" s="34"/>
      <c r="WQI13" s="34"/>
      <c r="WQJ13" s="34"/>
      <c r="WQK13" s="34"/>
      <c r="WQL13" s="34"/>
      <c r="WQM13" s="34"/>
      <c r="WQN13" s="34"/>
      <c r="WQO13" s="34"/>
      <c r="WQP13" s="34"/>
      <c r="WQQ13" s="34"/>
      <c r="WQR13" s="34"/>
      <c r="WQS13" s="34"/>
      <c r="WQT13" s="34"/>
      <c r="WQU13" s="34"/>
      <c r="WQV13" s="34"/>
      <c r="WQW13" s="34"/>
      <c r="WQX13" s="34"/>
      <c r="WQY13" s="34"/>
      <c r="WQZ13" s="34"/>
      <c r="WRA13" s="34"/>
      <c r="WRB13" s="34"/>
      <c r="WRC13" s="34"/>
      <c r="WRD13" s="34"/>
      <c r="WRE13" s="34"/>
      <c r="WRF13" s="34"/>
      <c r="WRG13" s="34"/>
      <c r="WRH13" s="34"/>
      <c r="WRI13" s="34"/>
      <c r="WRJ13" s="34"/>
      <c r="WRK13" s="34"/>
      <c r="WRL13" s="34"/>
      <c r="WRM13" s="34"/>
      <c r="WRN13" s="34"/>
      <c r="WRO13" s="34"/>
      <c r="WRP13" s="34"/>
      <c r="WRQ13" s="34"/>
      <c r="WRR13" s="34"/>
      <c r="WRS13" s="34"/>
      <c r="WRT13" s="34"/>
      <c r="WRU13" s="34"/>
      <c r="WRV13" s="34"/>
      <c r="WRW13" s="34"/>
      <c r="WRX13" s="34"/>
      <c r="WRY13" s="34"/>
      <c r="WRZ13" s="34"/>
      <c r="WSA13" s="34"/>
      <c r="WSB13" s="34"/>
      <c r="WSC13" s="34"/>
      <c r="WSD13" s="34"/>
      <c r="WSE13" s="34"/>
      <c r="WSF13" s="34"/>
      <c r="WSG13" s="34"/>
      <c r="WSH13" s="34"/>
      <c r="WSI13" s="34"/>
      <c r="WSJ13" s="34"/>
      <c r="WSK13" s="34"/>
      <c r="WSL13" s="34"/>
      <c r="WSM13" s="34"/>
      <c r="WSN13" s="34"/>
      <c r="WSO13" s="34"/>
      <c r="WSP13" s="34"/>
      <c r="WSQ13" s="34"/>
      <c r="WSR13" s="34"/>
      <c r="WSS13" s="34"/>
      <c r="WST13" s="34"/>
      <c r="WSU13" s="34"/>
      <c r="WSV13" s="34"/>
      <c r="WSW13" s="34"/>
      <c r="WSX13" s="34"/>
      <c r="WSY13" s="34"/>
      <c r="WSZ13" s="34"/>
      <c r="WTA13" s="34"/>
      <c r="WTB13" s="34"/>
      <c r="WTC13" s="34"/>
      <c r="WTD13" s="34"/>
      <c r="WTE13" s="34"/>
      <c r="WTF13" s="34"/>
      <c r="WTG13" s="34"/>
      <c r="WTH13" s="34"/>
      <c r="WTI13" s="34"/>
      <c r="WTJ13" s="34"/>
      <c r="WTK13" s="34"/>
      <c r="WTL13" s="34"/>
      <c r="WTM13" s="34"/>
      <c r="WTN13" s="34"/>
      <c r="WTO13" s="34"/>
      <c r="WTP13" s="34"/>
      <c r="WTQ13" s="34"/>
      <c r="WTR13" s="34"/>
      <c r="WTS13" s="34"/>
      <c r="WTT13" s="34"/>
      <c r="WTU13" s="34"/>
      <c r="WTV13" s="34"/>
      <c r="WTW13" s="34"/>
      <c r="WTX13" s="34"/>
      <c r="WTY13" s="34"/>
      <c r="WTZ13" s="34"/>
      <c r="WUA13" s="34"/>
      <c r="WUB13" s="34"/>
      <c r="WUC13" s="34"/>
      <c r="WUD13" s="34"/>
      <c r="WUE13" s="34"/>
      <c r="WUF13" s="34"/>
      <c r="WUG13" s="34"/>
      <c r="WUH13" s="34"/>
      <c r="WUI13" s="34"/>
      <c r="WUJ13" s="34"/>
      <c r="WUK13" s="34"/>
      <c r="WUL13" s="34"/>
      <c r="WUM13" s="34"/>
      <c r="WUN13" s="34"/>
      <c r="WUO13" s="34"/>
      <c r="WUP13" s="34"/>
      <c r="WUQ13" s="34"/>
      <c r="WUR13" s="34"/>
      <c r="WUS13" s="34"/>
      <c r="WUT13" s="34"/>
      <c r="WUU13" s="34"/>
      <c r="WUV13" s="34"/>
      <c r="WUW13" s="34"/>
      <c r="WUX13" s="34"/>
      <c r="WUY13" s="34"/>
      <c r="WUZ13" s="34"/>
      <c r="WVA13" s="34"/>
      <c r="WVB13" s="34"/>
      <c r="WVC13" s="34"/>
      <c r="WVD13" s="34"/>
      <c r="WVE13" s="34"/>
      <c r="WVF13" s="34"/>
      <c r="WVG13" s="34"/>
      <c r="WVH13" s="34"/>
      <c r="WVI13" s="34"/>
      <c r="WVJ13" s="34"/>
      <c r="WVK13" s="34"/>
      <c r="WVL13" s="34"/>
      <c r="WVM13" s="34"/>
      <c r="WVN13" s="34"/>
      <c r="WVO13" s="34"/>
      <c r="WVP13" s="34"/>
      <c r="WVQ13" s="34"/>
      <c r="WVR13" s="34"/>
      <c r="WVS13" s="34"/>
      <c r="WVT13" s="34"/>
      <c r="WVU13" s="34"/>
      <c r="WVV13" s="34"/>
      <c r="WVW13" s="34"/>
      <c r="WVX13" s="34"/>
      <c r="WVY13" s="34"/>
      <c r="WVZ13" s="34"/>
      <c r="WWA13" s="34"/>
      <c r="WWB13" s="34"/>
      <c r="WWC13" s="34"/>
      <c r="WWD13" s="34"/>
      <c r="WWE13" s="34"/>
      <c r="WWF13" s="34"/>
      <c r="WWG13" s="34"/>
      <c r="WWH13" s="34"/>
      <c r="WWI13" s="34"/>
      <c r="WWJ13" s="34"/>
      <c r="WWK13" s="34"/>
      <c r="WWL13" s="34"/>
      <c r="WWM13" s="34"/>
      <c r="WWN13" s="34"/>
      <c r="WWO13" s="34"/>
      <c r="WWP13" s="34"/>
      <c r="WWQ13" s="34"/>
      <c r="WWR13" s="34"/>
      <c r="WWS13" s="34"/>
      <c r="WWT13" s="34"/>
      <c r="WWU13" s="34"/>
      <c r="WWV13" s="34"/>
      <c r="WWW13" s="34"/>
      <c r="WWX13" s="34"/>
      <c r="WWY13" s="34"/>
      <c r="WWZ13" s="34"/>
      <c r="WXA13" s="34"/>
      <c r="WXB13" s="34"/>
      <c r="WXC13" s="34"/>
      <c r="WXD13" s="34"/>
      <c r="WXE13" s="34"/>
      <c r="WXF13" s="34"/>
      <c r="WXG13" s="34"/>
      <c r="WXH13" s="34"/>
      <c r="WXI13" s="34"/>
      <c r="WXJ13" s="34"/>
      <c r="WXK13" s="34"/>
      <c r="WXL13" s="34"/>
      <c r="WXM13" s="34"/>
      <c r="WXN13" s="34"/>
      <c r="WXO13" s="34"/>
      <c r="WXP13" s="34"/>
      <c r="WXQ13" s="34"/>
      <c r="WXR13" s="34"/>
      <c r="WXS13" s="34"/>
      <c r="WXT13" s="34"/>
      <c r="WXU13" s="34"/>
      <c r="WXV13" s="34"/>
      <c r="WXW13" s="34"/>
      <c r="WXX13" s="34"/>
      <c r="WXY13" s="34"/>
      <c r="WXZ13" s="34"/>
      <c r="WYA13" s="34"/>
      <c r="WYB13" s="34"/>
      <c r="WYC13" s="34"/>
      <c r="WYD13" s="34"/>
      <c r="WYE13" s="34"/>
      <c r="WYF13" s="34"/>
      <c r="WYG13" s="34"/>
      <c r="WYH13" s="34"/>
      <c r="WYI13" s="34"/>
      <c r="WYJ13" s="34"/>
      <c r="WYK13" s="34"/>
      <c r="WYL13" s="34"/>
      <c r="WYM13" s="34"/>
      <c r="WYN13" s="34"/>
      <c r="WYO13" s="34"/>
      <c r="WYP13" s="34"/>
      <c r="WYQ13" s="34"/>
      <c r="WYR13" s="34"/>
      <c r="WYS13" s="34"/>
      <c r="WYT13" s="34"/>
      <c r="WYU13" s="34"/>
      <c r="WYV13" s="34"/>
      <c r="WYW13" s="34"/>
      <c r="WYX13" s="34"/>
      <c r="WYY13" s="34"/>
      <c r="WYZ13" s="34"/>
      <c r="WZA13" s="34"/>
      <c r="WZB13" s="34"/>
      <c r="WZC13" s="34"/>
      <c r="WZD13" s="34"/>
      <c r="WZE13" s="34"/>
      <c r="WZF13" s="34"/>
      <c r="WZG13" s="34"/>
      <c r="WZH13" s="34"/>
      <c r="WZI13" s="34"/>
      <c r="WZJ13" s="34"/>
      <c r="WZK13" s="34"/>
      <c r="WZL13" s="34"/>
      <c r="WZM13" s="34"/>
      <c r="WZN13" s="34"/>
      <c r="WZO13" s="34"/>
      <c r="WZP13" s="34"/>
      <c r="WZQ13" s="34"/>
      <c r="WZR13" s="34"/>
      <c r="WZS13" s="34"/>
      <c r="WZT13" s="34"/>
      <c r="WZU13" s="34"/>
      <c r="WZV13" s="34"/>
      <c r="WZW13" s="34"/>
      <c r="WZX13" s="34"/>
      <c r="WZY13" s="34"/>
      <c r="WZZ13" s="34"/>
      <c r="XAA13" s="34"/>
      <c r="XAB13" s="34"/>
      <c r="XAC13" s="34"/>
      <c r="XAD13" s="34"/>
      <c r="XAE13" s="34"/>
      <c r="XAF13" s="34"/>
      <c r="XAG13" s="34"/>
      <c r="XAH13" s="34"/>
      <c r="XAI13" s="34"/>
      <c r="XAJ13" s="34"/>
      <c r="XAK13" s="34"/>
      <c r="XAL13" s="34"/>
      <c r="XAM13" s="34"/>
      <c r="XAN13" s="34"/>
      <c r="XAO13" s="34"/>
      <c r="XAP13" s="34"/>
      <c r="XAQ13" s="34"/>
      <c r="XAR13" s="34"/>
      <c r="XAS13" s="34"/>
      <c r="XAT13" s="34"/>
      <c r="XAU13" s="34"/>
      <c r="XAV13" s="34"/>
      <c r="XAW13" s="34"/>
      <c r="XAX13" s="34"/>
      <c r="XAY13" s="34"/>
      <c r="XAZ13" s="34"/>
      <c r="XBA13" s="34"/>
      <c r="XBB13" s="34"/>
      <c r="XBC13" s="34"/>
      <c r="XBD13" s="34"/>
      <c r="XBE13" s="34"/>
      <c r="XBF13" s="34"/>
      <c r="XBG13" s="34"/>
      <c r="XBH13" s="34"/>
      <c r="XBI13" s="34"/>
      <c r="XBJ13" s="34"/>
      <c r="XBK13" s="34"/>
      <c r="XBL13" s="34"/>
      <c r="XBM13" s="34"/>
      <c r="XBN13" s="34"/>
      <c r="XBO13" s="34"/>
      <c r="XBP13" s="34"/>
      <c r="XBQ13" s="34"/>
      <c r="XBR13" s="34"/>
      <c r="XBS13" s="34"/>
      <c r="XBT13" s="34"/>
      <c r="XBU13" s="34"/>
      <c r="XBV13" s="34"/>
      <c r="XBW13" s="34"/>
      <c r="XBX13" s="34"/>
      <c r="XBY13" s="34"/>
      <c r="XBZ13" s="34"/>
      <c r="XCA13" s="34"/>
      <c r="XCB13" s="34"/>
      <c r="XCC13" s="34"/>
      <c r="XCD13" s="34"/>
      <c r="XCE13" s="34"/>
      <c r="XCF13" s="34"/>
      <c r="XCG13" s="34"/>
      <c r="XCH13" s="34"/>
      <c r="XCI13" s="34"/>
      <c r="XCJ13" s="34"/>
      <c r="XCK13" s="34"/>
      <c r="XCL13" s="34"/>
      <c r="XCM13" s="34"/>
      <c r="XCN13" s="34"/>
      <c r="XCO13" s="34"/>
      <c r="XCP13" s="34"/>
      <c r="XCQ13" s="34"/>
      <c r="XCR13" s="34"/>
      <c r="XCS13" s="34"/>
      <c r="XCT13" s="34"/>
      <c r="XCU13" s="34"/>
      <c r="XCV13" s="34"/>
      <c r="XCW13" s="34"/>
      <c r="XCX13" s="34"/>
      <c r="XCY13" s="34"/>
      <c r="XCZ13" s="34"/>
      <c r="XDA13" s="34"/>
      <c r="XDB13" s="34"/>
      <c r="XDC13" s="34"/>
      <c r="XDD13" s="34"/>
      <c r="XDE13" s="34"/>
      <c r="XDF13" s="34"/>
      <c r="XDG13" s="34"/>
      <c r="XDH13" s="34"/>
      <c r="XDI13" s="34"/>
      <c r="XDJ13" s="34"/>
      <c r="XDK13" s="34"/>
      <c r="XDL13" s="34"/>
      <c r="XDM13" s="34"/>
      <c r="XDN13" s="34"/>
      <c r="XDO13" s="34"/>
      <c r="XDP13" s="34"/>
      <c r="XDQ13" s="34"/>
      <c r="XDR13" s="34"/>
      <c r="XDS13" s="34"/>
      <c r="XDT13" s="34"/>
      <c r="XDU13" s="34"/>
      <c r="XDV13" s="34"/>
      <c r="XDW13" s="34"/>
      <c r="XDX13" s="34"/>
      <c r="XDY13" s="34"/>
      <c r="XDZ13" s="34"/>
      <c r="XEA13" s="34"/>
      <c r="XEB13" s="34"/>
      <c r="XEC13" s="34"/>
      <c r="XED13" s="34"/>
      <c r="XEE13" s="34"/>
      <c r="XEF13" s="34"/>
      <c r="XEG13" s="34"/>
      <c r="XEH13" s="34"/>
      <c r="XEI13" s="34"/>
      <c r="XEJ13" s="34"/>
      <c r="XEK13" s="34"/>
      <c r="XEL13" s="34"/>
      <c r="XEM13" s="34"/>
      <c r="XEN13" s="34"/>
      <c r="XEO13" s="34"/>
      <c r="XEP13" s="34"/>
      <c r="XEQ13" s="34"/>
      <c r="XER13" s="34"/>
      <c r="XES13" s="34"/>
      <c r="XET13" s="34"/>
      <c r="XEU13" s="34"/>
      <c r="XEV13" s="34"/>
      <c r="XEW13" s="34"/>
      <c r="XEX13" s="34"/>
      <c r="XEY13" s="34"/>
      <c r="XEZ13" s="34"/>
      <c r="XFA13" s="34"/>
      <c r="XFB13" s="34"/>
      <c r="XFC13" s="34"/>
      <c r="XFD13" s="34"/>
    </row>
    <row r="14" spans="1:16384" ht="14.25" customHeight="1" x14ac:dyDescent="0.25">
      <c r="A14" s="35"/>
      <c r="B14" s="35"/>
      <c r="C14" s="35"/>
      <c r="D14" s="35"/>
      <c r="E14" s="35"/>
      <c r="F14" s="35"/>
      <c r="G14" s="35"/>
      <c r="H14" s="35"/>
      <c r="I14" s="35"/>
      <c r="J14" s="35"/>
      <c r="K14" s="35"/>
      <c r="L14" s="35"/>
      <c r="M14" s="35"/>
      <c r="N14" s="35"/>
      <c r="O14" s="35"/>
      <c r="P14" s="35"/>
      <c r="Q14" s="35"/>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c r="VD14" s="34"/>
      <c r="VE14" s="34"/>
      <c r="VF14" s="34"/>
      <c r="VG14" s="34"/>
      <c r="VH14" s="34"/>
      <c r="VI14" s="34"/>
      <c r="VJ14" s="34"/>
      <c r="VK14" s="34"/>
      <c r="VL14" s="34"/>
      <c r="VM14" s="34"/>
      <c r="VN14" s="34"/>
      <c r="VO14" s="34"/>
      <c r="VP14" s="34"/>
      <c r="VQ14" s="34"/>
      <c r="VR14" s="34"/>
      <c r="VS14" s="34"/>
      <c r="VT14" s="34"/>
      <c r="VU14" s="34"/>
      <c r="VV14" s="34"/>
      <c r="VW14" s="34"/>
      <c r="VX14" s="34"/>
      <c r="VY14" s="34"/>
      <c r="VZ14" s="34"/>
      <c r="WA14" s="34"/>
      <c r="WB14" s="34"/>
      <c r="WC14" s="34"/>
      <c r="WD14" s="34"/>
      <c r="WE14" s="34"/>
      <c r="WF14" s="34"/>
      <c r="WG14" s="34"/>
      <c r="WH14" s="34"/>
      <c r="WI14" s="34"/>
      <c r="WJ14" s="34"/>
      <c r="WK14" s="34"/>
      <c r="WL14" s="34"/>
      <c r="WM14" s="34"/>
      <c r="WN14" s="34"/>
      <c r="WO14" s="34"/>
      <c r="WP14" s="34"/>
      <c r="WQ14" s="34"/>
      <c r="WR14" s="34"/>
      <c r="WS14" s="34"/>
      <c r="WT14" s="34"/>
      <c r="WU14" s="34"/>
      <c r="WV14" s="34"/>
      <c r="WW14" s="34"/>
      <c r="WX14" s="34"/>
      <c r="WY14" s="34"/>
      <c r="WZ14" s="34"/>
      <c r="XA14" s="34"/>
      <c r="XB14" s="34"/>
      <c r="XC14" s="34"/>
      <c r="XD14" s="34"/>
      <c r="XE14" s="34"/>
      <c r="XF14" s="34"/>
      <c r="XG14" s="34"/>
      <c r="XH14" s="34"/>
      <c r="XI14" s="34"/>
      <c r="XJ14" s="34"/>
      <c r="XK14" s="34"/>
      <c r="XL14" s="34"/>
      <c r="XM14" s="34"/>
      <c r="XN14" s="34"/>
      <c r="XO14" s="34"/>
      <c r="XP14" s="34"/>
      <c r="XQ14" s="34"/>
      <c r="XR14" s="34"/>
      <c r="XS14" s="34"/>
      <c r="XT14" s="34"/>
      <c r="XU14" s="34"/>
      <c r="XV14" s="34"/>
      <c r="XW14" s="34"/>
      <c r="XX14" s="34"/>
      <c r="XY14" s="34"/>
      <c r="XZ14" s="34"/>
      <c r="YA14" s="34"/>
      <c r="YB14" s="34"/>
      <c r="YC14" s="34"/>
      <c r="YD14" s="34"/>
      <c r="YE14" s="34"/>
      <c r="YF14" s="34"/>
      <c r="YG14" s="34"/>
      <c r="YH14" s="34"/>
      <c r="YI14" s="34"/>
      <c r="YJ14" s="34"/>
      <c r="YK14" s="34"/>
      <c r="YL14" s="34"/>
      <c r="YM14" s="34"/>
      <c r="YN14" s="34"/>
      <c r="YO14" s="34"/>
      <c r="YP14" s="34"/>
      <c r="YQ14" s="34"/>
      <c r="YR14" s="34"/>
      <c r="YS14" s="34"/>
      <c r="YT14" s="34"/>
      <c r="YU14" s="34"/>
      <c r="YV14" s="34"/>
      <c r="YW14" s="34"/>
      <c r="YX14" s="34"/>
      <c r="YY14" s="34"/>
      <c r="YZ14" s="34"/>
      <c r="ZA14" s="34"/>
      <c r="ZB14" s="34"/>
      <c r="ZC14" s="34"/>
      <c r="ZD14" s="34"/>
      <c r="ZE14" s="34"/>
      <c r="ZF14" s="34"/>
      <c r="ZG14" s="34"/>
      <c r="ZH14" s="34"/>
      <c r="ZI14" s="34"/>
      <c r="ZJ14" s="34"/>
      <c r="ZK14" s="34"/>
      <c r="ZL14" s="34"/>
      <c r="ZM14" s="34"/>
      <c r="ZN14" s="34"/>
      <c r="ZO14" s="34"/>
      <c r="ZP14" s="34"/>
      <c r="ZQ14" s="34"/>
      <c r="ZR14" s="34"/>
      <c r="ZS14" s="34"/>
      <c r="ZT14" s="34"/>
      <c r="ZU14" s="34"/>
      <c r="ZV14" s="34"/>
      <c r="ZW14" s="34"/>
      <c r="ZX14" s="34"/>
      <c r="ZY14" s="34"/>
      <c r="ZZ14" s="34"/>
      <c r="AAA14" s="34"/>
      <c r="AAB14" s="34"/>
      <c r="AAC14" s="34"/>
      <c r="AAD14" s="34"/>
      <c r="AAE14" s="34"/>
      <c r="AAF14" s="34"/>
      <c r="AAG14" s="34"/>
      <c r="AAH14" s="34"/>
      <c r="AAI14" s="34"/>
      <c r="AAJ14" s="34"/>
      <c r="AAK14" s="34"/>
      <c r="AAL14" s="34"/>
      <c r="AAM14" s="34"/>
      <c r="AAN14" s="34"/>
      <c r="AAO14" s="34"/>
      <c r="AAP14" s="34"/>
      <c r="AAQ14" s="34"/>
      <c r="AAR14" s="34"/>
      <c r="AAS14" s="34"/>
      <c r="AAT14" s="34"/>
      <c r="AAU14" s="34"/>
      <c r="AAV14" s="34"/>
      <c r="AAW14" s="34"/>
      <c r="AAX14" s="34"/>
      <c r="AAY14" s="34"/>
      <c r="AAZ14" s="34"/>
      <c r="ABA14" s="34"/>
      <c r="ABB14" s="34"/>
      <c r="ABC14" s="34"/>
      <c r="ABD14" s="34"/>
      <c r="ABE14" s="34"/>
      <c r="ABF14" s="34"/>
      <c r="ABG14" s="34"/>
      <c r="ABH14" s="34"/>
      <c r="ABI14" s="34"/>
      <c r="ABJ14" s="34"/>
      <c r="ABK14" s="34"/>
      <c r="ABL14" s="34"/>
      <c r="ABM14" s="34"/>
      <c r="ABN14" s="34"/>
      <c r="ABO14" s="34"/>
      <c r="ABP14" s="34"/>
      <c r="ABQ14" s="34"/>
      <c r="ABR14" s="34"/>
      <c r="ABS14" s="34"/>
      <c r="ABT14" s="34"/>
      <c r="ABU14" s="34"/>
      <c r="ABV14" s="34"/>
      <c r="ABW14" s="34"/>
      <c r="ABX14" s="34"/>
      <c r="ABY14" s="34"/>
      <c r="ABZ14" s="34"/>
      <c r="ACA14" s="34"/>
      <c r="ACB14" s="34"/>
      <c r="ACC14" s="34"/>
      <c r="ACD14" s="34"/>
      <c r="ACE14" s="34"/>
      <c r="ACF14" s="34"/>
      <c r="ACG14" s="34"/>
      <c r="ACH14" s="34"/>
      <c r="ACI14" s="34"/>
      <c r="ACJ14" s="34"/>
      <c r="ACK14" s="34"/>
      <c r="ACL14" s="34"/>
      <c r="ACM14" s="34"/>
      <c r="ACN14" s="34"/>
      <c r="ACO14" s="34"/>
      <c r="ACP14" s="34"/>
      <c r="ACQ14" s="34"/>
      <c r="ACR14" s="34"/>
      <c r="ACS14" s="34"/>
      <c r="ACT14" s="34"/>
      <c r="ACU14" s="34"/>
      <c r="ACV14" s="34"/>
      <c r="ACW14" s="34"/>
      <c r="ACX14" s="34"/>
      <c r="ACY14" s="34"/>
      <c r="ACZ14" s="34"/>
      <c r="ADA14" s="34"/>
      <c r="ADB14" s="34"/>
      <c r="ADC14" s="34"/>
      <c r="ADD14" s="34"/>
      <c r="ADE14" s="34"/>
      <c r="ADF14" s="34"/>
      <c r="ADG14" s="34"/>
      <c r="ADH14" s="34"/>
      <c r="ADI14" s="34"/>
      <c r="ADJ14" s="34"/>
      <c r="ADK14" s="34"/>
      <c r="ADL14" s="34"/>
      <c r="ADM14" s="34"/>
      <c r="ADN14" s="34"/>
      <c r="ADO14" s="34"/>
      <c r="ADP14" s="34"/>
      <c r="ADQ14" s="34"/>
      <c r="ADR14" s="34"/>
      <c r="ADS14" s="34"/>
      <c r="ADT14" s="34"/>
      <c r="ADU14" s="34"/>
      <c r="ADV14" s="34"/>
      <c r="ADW14" s="34"/>
      <c r="ADX14" s="34"/>
      <c r="ADY14" s="34"/>
      <c r="ADZ14" s="34"/>
      <c r="AEA14" s="34"/>
      <c r="AEB14" s="34"/>
      <c r="AEC14" s="34"/>
      <c r="AED14" s="34"/>
      <c r="AEE14" s="34"/>
      <c r="AEF14" s="34"/>
      <c r="AEG14" s="34"/>
      <c r="AEH14" s="34"/>
      <c r="AEI14" s="34"/>
      <c r="AEJ14" s="34"/>
      <c r="AEK14" s="34"/>
      <c r="AEL14" s="34"/>
      <c r="AEM14" s="34"/>
      <c r="AEN14" s="34"/>
      <c r="AEO14" s="34"/>
      <c r="AEP14" s="34"/>
      <c r="AEQ14" s="34"/>
      <c r="AER14" s="34"/>
      <c r="AES14" s="34"/>
      <c r="AET14" s="34"/>
      <c r="AEU14" s="34"/>
      <c r="AEV14" s="34"/>
      <c r="AEW14" s="34"/>
      <c r="AEX14" s="34"/>
      <c r="AEY14" s="34"/>
      <c r="AEZ14" s="34"/>
      <c r="AFA14" s="34"/>
      <c r="AFB14" s="34"/>
      <c r="AFC14" s="34"/>
      <c r="AFD14" s="34"/>
      <c r="AFE14" s="34"/>
      <c r="AFF14" s="34"/>
      <c r="AFG14" s="34"/>
      <c r="AFH14" s="34"/>
      <c r="AFI14" s="34"/>
      <c r="AFJ14" s="34"/>
      <c r="AFK14" s="34"/>
      <c r="AFL14" s="34"/>
      <c r="AFM14" s="34"/>
      <c r="AFN14" s="34"/>
      <c r="AFO14" s="34"/>
      <c r="AFP14" s="34"/>
      <c r="AFQ14" s="34"/>
      <c r="AFR14" s="34"/>
      <c r="AFS14" s="34"/>
      <c r="AFT14" s="34"/>
      <c r="AFU14" s="34"/>
      <c r="AFV14" s="34"/>
      <c r="AFW14" s="34"/>
      <c r="AFX14" s="34"/>
      <c r="AFY14" s="34"/>
      <c r="AFZ14" s="34"/>
      <c r="AGA14" s="34"/>
      <c r="AGB14" s="34"/>
      <c r="AGC14" s="34"/>
      <c r="AGD14" s="34"/>
      <c r="AGE14" s="34"/>
      <c r="AGF14" s="34"/>
      <c r="AGG14" s="34"/>
      <c r="AGH14" s="34"/>
      <c r="AGI14" s="34"/>
      <c r="AGJ14" s="34"/>
      <c r="AGK14" s="34"/>
      <c r="AGL14" s="34"/>
      <c r="AGM14" s="34"/>
      <c r="AGN14" s="34"/>
      <c r="AGO14" s="34"/>
      <c r="AGP14" s="34"/>
      <c r="AGQ14" s="34"/>
      <c r="AGR14" s="34"/>
      <c r="AGS14" s="34"/>
      <c r="AGT14" s="34"/>
      <c r="AGU14" s="34"/>
      <c r="AGV14" s="34"/>
      <c r="AGW14" s="34"/>
      <c r="AGX14" s="34"/>
      <c r="AGY14" s="34"/>
      <c r="AGZ14" s="34"/>
      <c r="AHA14" s="34"/>
      <c r="AHB14" s="34"/>
      <c r="AHC14" s="34"/>
      <c r="AHD14" s="34"/>
      <c r="AHE14" s="34"/>
      <c r="AHF14" s="34"/>
      <c r="AHG14" s="34"/>
      <c r="AHH14" s="34"/>
      <c r="AHI14" s="34"/>
      <c r="AHJ14" s="34"/>
      <c r="AHK14" s="34"/>
      <c r="AHL14" s="34"/>
      <c r="AHM14" s="34"/>
      <c r="AHN14" s="34"/>
      <c r="AHO14" s="34"/>
      <c r="AHP14" s="34"/>
      <c r="AHQ14" s="34"/>
      <c r="AHR14" s="34"/>
      <c r="AHS14" s="34"/>
      <c r="AHT14" s="34"/>
      <c r="AHU14" s="34"/>
      <c r="AHV14" s="34"/>
      <c r="AHW14" s="34"/>
      <c r="AHX14" s="34"/>
      <c r="AHY14" s="34"/>
      <c r="AHZ14" s="34"/>
      <c r="AIA14" s="34"/>
      <c r="AIB14" s="34"/>
      <c r="AIC14" s="34"/>
      <c r="AID14" s="34"/>
      <c r="AIE14" s="34"/>
      <c r="AIF14" s="34"/>
      <c r="AIG14" s="34"/>
      <c r="AIH14" s="34"/>
      <c r="AII14" s="34"/>
      <c r="AIJ14" s="34"/>
      <c r="AIK14" s="34"/>
      <c r="AIL14" s="34"/>
      <c r="AIM14" s="34"/>
      <c r="AIN14" s="34"/>
      <c r="AIO14" s="34"/>
      <c r="AIP14" s="34"/>
      <c r="AIQ14" s="34"/>
      <c r="AIR14" s="34"/>
      <c r="AIS14" s="34"/>
      <c r="AIT14" s="34"/>
      <c r="AIU14" s="34"/>
      <c r="AIV14" s="34"/>
      <c r="AIW14" s="34"/>
      <c r="AIX14" s="34"/>
      <c r="AIY14" s="34"/>
      <c r="AIZ14" s="34"/>
      <c r="AJA14" s="34"/>
      <c r="AJB14" s="34"/>
      <c r="AJC14" s="34"/>
      <c r="AJD14" s="34"/>
      <c r="AJE14" s="34"/>
      <c r="AJF14" s="34"/>
      <c r="AJG14" s="34"/>
      <c r="AJH14" s="34"/>
      <c r="AJI14" s="34"/>
      <c r="AJJ14" s="34"/>
      <c r="AJK14" s="34"/>
      <c r="AJL14" s="34"/>
      <c r="AJM14" s="34"/>
      <c r="AJN14" s="34"/>
      <c r="AJO14" s="34"/>
      <c r="AJP14" s="34"/>
      <c r="AJQ14" s="34"/>
      <c r="AJR14" s="34"/>
      <c r="AJS14" s="34"/>
      <c r="AJT14" s="34"/>
      <c r="AJU14" s="34"/>
      <c r="AJV14" s="34"/>
      <c r="AJW14" s="34"/>
      <c r="AJX14" s="34"/>
      <c r="AJY14" s="34"/>
      <c r="AJZ14" s="34"/>
      <c r="AKA14" s="34"/>
      <c r="AKB14" s="34"/>
      <c r="AKC14" s="34"/>
      <c r="AKD14" s="34"/>
      <c r="AKE14" s="34"/>
      <c r="AKF14" s="34"/>
      <c r="AKG14" s="34"/>
      <c r="AKH14" s="34"/>
      <c r="AKI14" s="34"/>
      <c r="AKJ14" s="34"/>
      <c r="AKK14" s="34"/>
      <c r="AKL14" s="34"/>
      <c r="AKM14" s="34"/>
      <c r="AKN14" s="34"/>
      <c r="AKO14" s="34"/>
      <c r="AKP14" s="34"/>
      <c r="AKQ14" s="34"/>
      <c r="AKR14" s="34"/>
      <c r="AKS14" s="34"/>
      <c r="AKT14" s="34"/>
      <c r="AKU14" s="34"/>
      <c r="AKV14" s="34"/>
      <c r="AKW14" s="34"/>
      <c r="AKX14" s="34"/>
      <c r="AKY14" s="34"/>
      <c r="AKZ14" s="34"/>
      <c r="ALA14" s="34"/>
      <c r="ALB14" s="34"/>
      <c r="ALC14" s="34"/>
      <c r="ALD14" s="34"/>
      <c r="ALE14" s="34"/>
      <c r="ALF14" s="34"/>
      <c r="ALG14" s="34"/>
      <c r="ALH14" s="34"/>
      <c r="ALI14" s="34"/>
      <c r="ALJ14" s="34"/>
      <c r="ALK14" s="34"/>
      <c r="ALL14" s="34"/>
      <c r="ALM14" s="34"/>
      <c r="ALN14" s="34"/>
      <c r="ALO14" s="34"/>
      <c r="ALP14" s="34"/>
      <c r="ALQ14" s="34"/>
      <c r="ALR14" s="34"/>
      <c r="ALS14" s="34"/>
      <c r="ALT14" s="34"/>
      <c r="ALU14" s="34"/>
      <c r="ALV14" s="34"/>
      <c r="ALW14" s="34"/>
      <c r="ALX14" s="34"/>
      <c r="ALY14" s="34"/>
      <c r="ALZ14" s="34"/>
      <c r="AMA14" s="34"/>
      <c r="AMB14" s="34"/>
      <c r="AMC14" s="34"/>
      <c r="AMD14" s="34"/>
      <c r="AME14" s="34"/>
      <c r="AMF14" s="34"/>
      <c r="AMG14" s="34"/>
      <c r="AMH14" s="34"/>
      <c r="AMI14" s="34"/>
      <c r="AMJ14" s="34"/>
      <c r="AMK14" s="34"/>
      <c r="AML14" s="34"/>
      <c r="AMM14" s="34"/>
      <c r="AMN14" s="34"/>
      <c r="AMO14" s="34"/>
      <c r="AMP14" s="34"/>
      <c r="AMQ14" s="34"/>
      <c r="AMR14" s="34"/>
      <c r="AMS14" s="34"/>
      <c r="AMT14" s="34"/>
      <c r="AMU14" s="34"/>
      <c r="AMV14" s="34"/>
      <c r="AMW14" s="34"/>
      <c r="AMX14" s="34"/>
      <c r="AMY14" s="34"/>
      <c r="AMZ14" s="34"/>
      <c r="ANA14" s="34"/>
      <c r="ANB14" s="34"/>
      <c r="ANC14" s="34"/>
      <c r="AND14" s="34"/>
      <c r="ANE14" s="34"/>
      <c r="ANF14" s="34"/>
      <c r="ANG14" s="34"/>
      <c r="ANH14" s="34"/>
      <c r="ANI14" s="34"/>
      <c r="ANJ14" s="34"/>
      <c r="ANK14" s="34"/>
      <c r="ANL14" s="34"/>
      <c r="ANM14" s="34"/>
      <c r="ANN14" s="34"/>
      <c r="ANO14" s="34"/>
      <c r="ANP14" s="34"/>
      <c r="ANQ14" s="34"/>
      <c r="ANR14" s="34"/>
      <c r="ANS14" s="34"/>
      <c r="ANT14" s="34"/>
      <c r="ANU14" s="34"/>
      <c r="ANV14" s="34"/>
      <c r="ANW14" s="34"/>
      <c r="ANX14" s="34"/>
      <c r="ANY14" s="34"/>
      <c r="ANZ14" s="34"/>
      <c r="AOA14" s="34"/>
      <c r="AOB14" s="34"/>
      <c r="AOC14" s="34"/>
      <c r="AOD14" s="34"/>
      <c r="AOE14" s="34"/>
      <c r="AOF14" s="34"/>
      <c r="AOG14" s="34"/>
      <c r="AOH14" s="34"/>
      <c r="AOI14" s="34"/>
      <c r="AOJ14" s="34"/>
      <c r="AOK14" s="34"/>
      <c r="AOL14" s="34"/>
      <c r="AOM14" s="34"/>
      <c r="AON14" s="34"/>
      <c r="AOO14" s="34"/>
      <c r="AOP14" s="34"/>
      <c r="AOQ14" s="34"/>
      <c r="AOR14" s="34"/>
      <c r="AOS14" s="34"/>
      <c r="AOT14" s="34"/>
      <c r="AOU14" s="34"/>
      <c r="AOV14" s="34"/>
      <c r="AOW14" s="34"/>
      <c r="AOX14" s="34"/>
      <c r="AOY14" s="34"/>
      <c r="AOZ14" s="34"/>
      <c r="APA14" s="34"/>
      <c r="APB14" s="34"/>
      <c r="APC14" s="34"/>
      <c r="APD14" s="34"/>
      <c r="APE14" s="34"/>
      <c r="APF14" s="34"/>
      <c r="APG14" s="34"/>
      <c r="APH14" s="34"/>
      <c r="API14" s="34"/>
      <c r="APJ14" s="34"/>
      <c r="APK14" s="34"/>
      <c r="APL14" s="34"/>
      <c r="APM14" s="34"/>
      <c r="APN14" s="34"/>
      <c r="APO14" s="34"/>
      <c r="APP14" s="34"/>
      <c r="APQ14" s="34"/>
      <c r="APR14" s="34"/>
      <c r="APS14" s="34"/>
      <c r="APT14" s="34"/>
      <c r="APU14" s="34"/>
      <c r="APV14" s="34"/>
      <c r="APW14" s="34"/>
      <c r="APX14" s="34"/>
      <c r="APY14" s="34"/>
      <c r="APZ14" s="34"/>
      <c r="AQA14" s="34"/>
      <c r="AQB14" s="34"/>
      <c r="AQC14" s="34"/>
      <c r="AQD14" s="34"/>
      <c r="AQE14" s="34"/>
      <c r="AQF14" s="34"/>
      <c r="AQG14" s="34"/>
      <c r="AQH14" s="34"/>
      <c r="AQI14" s="34"/>
      <c r="AQJ14" s="34"/>
      <c r="AQK14" s="34"/>
      <c r="AQL14" s="34"/>
      <c r="AQM14" s="34"/>
      <c r="AQN14" s="34"/>
      <c r="AQO14" s="34"/>
      <c r="AQP14" s="34"/>
      <c r="AQQ14" s="34"/>
      <c r="AQR14" s="34"/>
      <c r="AQS14" s="34"/>
      <c r="AQT14" s="34"/>
      <c r="AQU14" s="34"/>
      <c r="AQV14" s="34"/>
      <c r="AQW14" s="34"/>
      <c r="AQX14" s="34"/>
      <c r="AQY14" s="34"/>
      <c r="AQZ14" s="34"/>
      <c r="ARA14" s="34"/>
      <c r="ARB14" s="34"/>
      <c r="ARC14" s="34"/>
      <c r="ARD14" s="34"/>
      <c r="ARE14" s="34"/>
      <c r="ARF14" s="34"/>
      <c r="ARG14" s="34"/>
      <c r="ARH14" s="34"/>
      <c r="ARI14" s="34"/>
      <c r="ARJ14" s="34"/>
      <c r="ARK14" s="34"/>
      <c r="ARL14" s="34"/>
      <c r="ARM14" s="34"/>
      <c r="ARN14" s="34"/>
      <c r="ARO14" s="34"/>
      <c r="ARP14" s="34"/>
      <c r="ARQ14" s="34"/>
      <c r="ARR14" s="34"/>
      <c r="ARS14" s="34"/>
      <c r="ART14" s="34"/>
      <c r="ARU14" s="34"/>
      <c r="ARV14" s="34"/>
      <c r="ARW14" s="34"/>
      <c r="ARX14" s="34"/>
      <c r="ARY14" s="34"/>
      <c r="ARZ14" s="34"/>
      <c r="ASA14" s="34"/>
      <c r="ASB14" s="34"/>
      <c r="ASC14" s="34"/>
      <c r="ASD14" s="34"/>
      <c r="ASE14" s="34"/>
      <c r="ASF14" s="34"/>
      <c r="ASG14" s="34"/>
      <c r="ASH14" s="34"/>
      <c r="ASI14" s="34"/>
      <c r="ASJ14" s="34"/>
      <c r="ASK14" s="34"/>
      <c r="ASL14" s="34"/>
      <c r="ASM14" s="34"/>
      <c r="ASN14" s="34"/>
      <c r="ASO14" s="34"/>
      <c r="ASP14" s="34"/>
      <c r="ASQ14" s="34"/>
      <c r="ASR14" s="34"/>
      <c r="ASS14" s="34"/>
      <c r="AST14" s="34"/>
      <c r="ASU14" s="34"/>
      <c r="ASV14" s="34"/>
      <c r="ASW14" s="34"/>
      <c r="ASX14" s="34"/>
      <c r="ASY14" s="34"/>
      <c r="ASZ14" s="34"/>
      <c r="ATA14" s="34"/>
      <c r="ATB14" s="34"/>
      <c r="ATC14" s="34"/>
      <c r="ATD14" s="34"/>
      <c r="ATE14" s="34"/>
      <c r="ATF14" s="34"/>
      <c r="ATG14" s="34"/>
      <c r="ATH14" s="34"/>
      <c r="ATI14" s="34"/>
      <c r="ATJ14" s="34"/>
      <c r="ATK14" s="34"/>
      <c r="ATL14" s="34"/>
      <c r="ATM14" s="34"/>
      <c r="ATN14" s="34"/>
      <c r="ATO14" s="34"/>
      <c r="ATP14" s="34"/>
      <c r="ATQ14" s="34"/>
      <c r="ATR14" s="34"/>
      <c r="ATS14" s="34"/>
      <c r="ATT14" s="34"/>
      <c r="ATU14" s="34"/>
      <c r="ATV14" s="34"/>
      <c r="ATW14" s="34"/>
      <c r="ATX14" s="34"/>
      <c r="ATY14" s="34"/>
      <c r="ATZ14" s="34"/>
      <c r="AUA14" s="34"/>
      <c r="AUB14" s="34"/>
      <c r="AUC14" s="34"/>
      <c r="AUD14" s="34"/>
      <c r="AUE14" s="34"/>
      <c r="AUF14" s="34"/>
      <c r="AUG14" s="34"/>
      <c r="AUH14" s="34"/>
      <c r="AUI14" s="34"/>
      <c r="AUJ14" s="34"/>
      <c r="AUK14" s="34"/>
      <c r="AUL14" s="34"/>
      <c r="AUM14" s="34"/>
      <c r="AUN14" s="34"/>
      <c r="AUO14" s="34"/>
      <c r="AUP14" s="34"/>
      <c r="AUQ14" s="34"/>
      <c r="AUR14" s="34"/>
      <c r="AUS14" s="34"/>
      <c r="AUT14" s="34"/>
      <c r="AUU14" s="34"/>
      <c r="AUV14" s="34"/>
      <c r="AUW14" s="34"/>
      <c r="AUX14" s="34"/>
      <c r="AUY14" s="34"/>
      <c r="AUZ14" s="34"/>
      <c r="AVA14" s="34"/>
      <c r="AVB14" s="34"/>
      <c r="AVC14" s="34"/>
      <c r="AVD14" s="34"/>
      <c r="AVE14" s="34"/>
      <c r="AVF14" s="34"/>
      <c r="AVG14" s="34"/>
      <c r="AVH14" s="34"/>
      <c r="AVI14" s="34"/>
      <c r="AVJ14" s="34"/>
      <c r="AVK14" s="34"/>
      <c r="AVL14" s="34"/>
      <c r="AVM14" s="34"/>
      <c r="AVN14" s="34"/>
      <c r="AVO14" s="34"/>
      <c r="AVP14" s="34"/>
      <c r="AVQ14" s="34"/>
      <c r="AVR14" s="34"/>
      <c r="AVS14" s="34"/>
      <c r="AVT14" s="34"/>
      <c r="AVU14" s="34"/>
      <c r="AVV14" s="34"/>
      <c r="AVW14" s="34"/>
      <c r="AVX14" s="34"/>
      <c r="AVY14" s="34"/>
      <c r="AVZ14" s="34"/>
      <c r="AWA14" s="34"/>
      <c r="AWB14" s="34"/>
      <c r="AWC14" s="34"/>
      <c r="AWD14" s="34"/>
      <c r="AWE14" s="34"/>
      <c r="AWF14" s="34"/>
      <c r="AWG14" s="34"/>
      <c r="AWH14" s="34"/>
      <c r="AWI14" s="34"/>
      <c r="AWJ14" s="34"/>
      <c r="AWK14" s="34"/>
      <c r="AWL14" s="34"/>
      <c r="AWM14" s="34"/>
      <c r="AWN14" s="34"/>
      <c r="AWO14" s="34"/>
      <c r="AWP14" s="34"/>
      <c r="AWQ14" s="34"/>
      <c r="AWR14" s="34"/>
      <c r="AWS14" s="34"/>
      <c r="AWT14" s="34"/>
      <c r="AWU14" s="34"/>
      <c r="AWV14" s="34"/>
      <c r="AWW14" s="34"/>
      <c r="AWX14" s="34"/>
      <c r="AWY14" s="34"/>
      <c r="AWZ14" s="34"/>
      <c r="AXA14" s="34"/>
      <c r="AXB14" s="34"/>
      <c r="AXC14" s="34"/>
      <c r="AXD14" s="34"/>
      <c r="AXE14" s="34"/>
      <c r="AXF14" s="34"/>
      <c r="AXG14" s="34"/>
      <c r="AXH14" s="34"/>
      <c r="AXI14" s="34"/>
      <c r="AXJ14" s="34"/>
      <c r="AXK14" s="34"/>
      <c r="AXL14" s="34"/>
      <c r="AXM14" s="34"/>
      <c r="AXN14" s="34"/>
      <c r="AXO14" s="34"/>
      <c r="AXP14" s="34"/>
      <c r="AXQ14" s="34"/>
      <c r="AXR14" s="34"/>
      <c r="AXS14" s="34"/>
      <c r="AXT14" s="34"/>
      <c r="AXU14" s="34"/>
      <c r="AXV14" s="34"/>
      <c r="AXW14" s="34"/>
      <c r="AXX14" s="34"/>
      <c r="AXY14" s="34"/>
      <c r="AXZ14" s="34"/>
      <c r="AYA14" s="34"/>
      <c r="AYB14" s="34"/>
      <c r="AYC14" s="34"/>
      <c r="AYD14" s="34"/>
      <c r="AYE14" s="34"/>
      <c r="AYF14" s="34"/>
      <c r="AYG14" s="34"/>
      <c r="AYH14" s="34"/>
      <c r="AYI14" s="34"/>
      <c r="AYJ14" s="34"/>
      <c r="AYK14" s="34"/>
      <c r="AYL14" s="34"/>
      <c r="AYM14" s="34"/>
      <c r="AYN14" s="34"/>
      <c r="AYO14" s="34"/>
      <c r="AYP14" s="34"/>
      <c r="AYQ14" s="34"/>
      <c r="AYR14" s="34"/>
      <c r="AYS14" s="34"/>
      <c r="AYT14" s="34"/>
      <c r="AYU14" s="34"/>
      <c r="AYV14" s="34"/>
      <c r="AYW14" s="34"/>
      <c r="AYX14" s="34"/>
      <c r="AYY14" s="34"/>
      <c r="AYZ14" s="34"/>
      <c r="AZA14" s="34"/>
      <c r="AZB14" s="34"/>
      <c r="AZC14" s="34"/>
      <c r="AZD14" s="34"/>
      <c r="AZE14" s="34"/>
      <c r="AZF14" s="34"/>
      <c r="AZG14" s="34"/>
      <c r="AZH14" s="34"/>
      <c r="AZI14" s="34"/>
      <c r="AZJ14" s="34"/>
      <c r="AZK14" s="34"/>
      <c r="AZL14" s="34"/>
      <c r="AZM14" s="34"/>
      <c r="AZN14" s="34"/>
      <c r="AZO14" s="34"/>
      <c r="AZP14" s="34"/>
      <c r="AZQ14" s="34"/>
      <c r="AZR14" s="34"/>
      <c r="AZS14" s="34"/>
      <c r="AZT14" s="34"/>
      <c r="AZU14" s="34"/>
      <c r="AZV14" s="34"/>
      <c r="AZW14" s="34"/>
      <c r="AZX14" s="34"/>
      <c r="AZY14" s="34"/>
      <c r="AZZ14" s="34"/>
      <c r="BAA14" s="34"/>
      <c r="BAB14" s="34"/>
      <c r="BAC14" s="34"/>
      <c r="BAD14" s="34"/>
      <c r="BAE14" s="34"/>
      <c r="BAF14" s="34"/>
      <c r="BAG14" s="34"/>
      <c r="BAH14" s="34"/>
      <c r="BAI14" s="34"/>
      <c r="BAJ14" s="34"/>
      <c r="BAK14" s="34"/>
      <c r="BAL14" s="34"/>
      <c r="BAM14" s="34"/>
      <c r="BAN14" s="34"/>
      <c r="BAO14" s="34"/>
      <c r="BAP14" s="34"/>
      <c r="BAQ14" s="34"/>
      <c r="BAR14" s="34"/>
      <c r="BAS14" s="34"/>
      <c r="BAT14" s="34"/>
      <c r="BAU14" s="34"/>
      <c r="BAV14" s="34"/>
      <c r="BAW14" s="34"/>
      <c r="BAX14" s="34"/>
      <c r="BAY14" s="34"/>
      <c r="BAZ14" s="34"/>
      <c r="BBA14" s="34"/>
      <c r="BBB14" s="34"/>
      <c r="BBC14" s="34"/>
      <c r="BBD14" s="34"/>
      <c r="BBE14" s="34"/>
      <c r="BBF14" s="34"/>
      <c r="BBG14" s="34"/>
      <c r="BBH14" s="34"/>
      <c r="BBI14" s="34"/>
      <c r="BBJ14" s="34"/>
      <c r="BBK14" s="34"/>
      <c r="BBL14" s="34"/>
      <c r="BBM14" s="34"/>
      <c r="BBN14" s="34"/>
      <c r="BBO14" s="34"/>
      <c r="BBP14" s="34"/>
      <c r="BBQ14" s="34"/>
      <c r="BBR14" s="34"/>
      <c r="BBS14" s="34"/>
      <c r="BBT14" s="34"/>
      <c r="BBU14" s="34"/>
      <c r="BBV14" s="34"/>
      <c r="BBW14" s="34"/>
      <c r="BBX14" s="34"/>
      <c r="BBY14" s="34"/>
      <c r="BBZ14" s="34"/>
      <c r="BCA14" s="34"/>
      <c r="BCB14" s="34"/>
      <c r="BCC14" s="34"/>
      <c r="BCD14" s="34"/>
      <c r="BCE14" s="34"/>
      <c r="BCF14" s="34"/>
      <c r="BCG14" s="34"/>
      <c r="BCH14" s="34"/>
      <c r="BCI14" s="34"/>
      <c r="BCJ14" s="34"/>
      <c r="BCK14" s="34"/>
      <c r="BCL14" s="34"/>
      <c r="BCM14" s="34"/>
      <c r="BCN14" s="34"/>
      <c r="BCO14" s="34"/>
      <c r="BCP14" s="34"/>
      <c r="BCQ14" s="34"/>
      <c r="BCR14" s="34"/>
      <c r="BCS14" s="34"/>
      <c r="BCT14" s="34"/>
      <c r="BCU14" s="34"/>
      <c r="BCV14" s="34"/>
      <c r="BCW14" s="34"/>
      <c r="BCX14" s="34"/>
      <c r="BCY14" s="34"/>
      <c r="BCZ14" s="34"/>
      <c r="BDA14" s="34"/>
      <c r="BDB14" s="34"/>
      <c r="BDC14" s="34"/>
      <c r="BDD14" s="34"/>
      <c r="BDE14" s="34"/>
      <c r="BDF14" s="34"/>
      <c r="BDG14" s="34"/>
      <c r="BDH14" s="34"/>
      <c r="BDI14" s="34"/>
      <c r="BDJ14" s="34"/>
      <c r="BDK14" s="34"/>
      <c r="BDL14" s="34"/>
      <c r="BDM14" s="34"/>
      <c r="BDN14" s="34"/>
      <c r="BDO14" s="34"/>
      <c r="BDP14" s="34"/>
      <c r="BDQ14" s="34"/>
      <c r="BDR14" s="34"/>
      <c r="BDS14" s="34"/>
      <c r="BDT14" s="34"/>
      <c r="BDU14" s="34"/>
      <c r="BDV14" s="34"/>
      <c r="BDW14" s="34"/>
      <c r="BDX14" s="34"/>
      <c r="BDY14" s="34"/>
      <c r="BDZ14" s="34"/>
      <c r="BEA14" s="34"/>
      <c r="BEB14" s="34"/>
      <c r="BEC14" s="34"/>
      <c r="BED14" s="34"/>
      <c r="BEE14" s="34"/>
      <c r="BEF14" s="34"/>
      <c r="BEG14" s="34"/>
      <c r="BEH14" s="34"/>
      <c r="BEI14" s="34"/>
      <c r="BEJ14" s="34"/>
      <c r="BEK14" s="34"/>
      <c r="BEL14" s="34"/>
      <c r="BEM14" s="34"/>
      <c r="BEN14" s="34"/>
      <c r="BEO14" s="34"/>
      <c r="BEP14" s="34"/>
      <c r="BEQ14" s="34"/>
      <c r="BER14" s="34"/>
      <c r="BES14" s="34"/>
      <c r="BET14" s="34"/>
      <c r="BEU14" s="34"/>
      <c r="BEV14" s="34"/>
      <c r="BEW14" s="34"/>
      <c r="BEX14" s="34"/>
      <c r="BEY14" s="34"/>
      <c r="BEZ14" s="34"/>
      <c r="BFA14" s="34"/>
      <c r="BFB14" s="34"/>
      <c r="BFC14" s="34"/>
      <c r="BFD14" s="34"/>
      <c r="BFE14" s="34"/>
      <c r="BFF14" s="34"/>
      <c r="BFG14" s="34"/>
      <c r="BFH14" s="34"/>
      <c r="BFI14" s="34"/>
      <c r="BFJ14" s="34"/>
      <c r="BFK14" s="34"/>
      <c r="BFL14" s="34"/>
      <c r="BFM14" s="34"/>
      <c r="BFN14" s="34"/>
      <c r="BFO14" s="34"/>
      <c r="BFP14" s="34"/>
      <c r="BFQ14" s="34"/>
      <c r="BFR14" s="34"/>
      <c r="BFS14" s="34"/>
      <c r="BFT14" s="34"/>
      <c r="BFU14" s="34"/>
      <c r="BFV14" s="34"/>
      <c r="BFW14" s="34"/>
      <c r="BFX14" s="34"/>
      <c r="BFY14" s="34"/>
      <c r="BFZ14" s="34"/>
      <c r="BGA14" s="34"/>
      <c r="BGB14" s="34"/>
      <c r="BGC14" s="34"/>
      <c r="BGD14" s="34"/>
      <c r="BGE14" s="34"/>
      <c r="BGF14" s="34"/>
      <c r="BGG14" s="34"/>
      <c r="BGH14" s="34"/>
      <c r="BGI14" s="34"/>
      <c r="BGJ14" s="34"/>
      <c r="BGK14" s="34"/>
      <c r="BGL14" s="34"/>
      <c r="BGM14" s="34"/>
      <c r="BGN14" s="34"/>
      <c r="BGO14" s="34"/>
      <c r="BGP14" s="34"/>
      <c r="BGQ14" s="34"/>
      <c r="BGR14" s="34"/>
      <c r="BGS14" s="34"/>
      <c r="BGT14" s="34"/>
      <c r="BGU14" s="34"/>
      <c r="BGV14" s="34"/>
      <c r="BGW14" s="34"/>
      <c r="BGX14" s="34"/>
      <c r="BGY14" s="34"/>
      <c r="BGZ14" s="34"/>
      <c r="BHA14" s="34"/>
      <c r="BHB14" s="34"/>
      <c r="BHC14" s="34"/>
      <c r="BHD14" s="34"/>
      <c r="BHE14" s="34"/>
      <c r="BHF14" s="34"/>
      <c r="BHG14" s="34"/>
      <c r="BHH14" s="34"/>
      <c r="BHI14" s="34"/>
      <c r="BHJ14" s="34"/>
      <c r="BHK14" s="34"/>
      <c r="BHL14" s="34"/>
      <c r="BHM14" s="34"/>
      <c r="BHN14" s="34"/>
      <c r="BHO14" s="34"/>
      <c r="BHP14" s="34"/>
      <c r="BHQ14" s="34"/>
      <c r="BHR14" s="34"/>
      <c r="BHS14" s="34"/>
      <c r="BHT14" s="34"/>
      <c r="BHU14" s="34"/>
      <c r="BHV14" s="34"/>
      <c r="BHW14" s="34"/>
      <c r="BHX14" s="34"/>
      <c r="BHY14" s="34"/>
      <c r="BHZ14" s="34"/>
      <c r="BIA14" s="34"/>
      <c r="BIB14" s="34"/>
      <c r="BIC14" s="34"/>
      <c r="BID14" s="34"/>
      <c r="BIE14" s="34"/>
      <c r="BIF14" s="34"/>
      <c r="BIG14" s="34"/>
      <c r="BIH14" s="34"/>
      <c r="BII14" s="34"/>
      <c r="BIJ14" s="34"/>
      <c r="BIK14" s="34"/>
      <c r="BIL14" s="34"/>
      <c r="BIM14" s="34"/>
      <c r="BIN14" s="34"/>
      <c r="BIO14" s="34"/>
      <c r="BIP14" s="34"/>
      <c r="BIQ14" s="34"/>
      <c r="BIR14" s="34"/>
      <c r="BIS14" s="34"/>
      <c r="BIT14" s="34"/>
      <c r="BIU14" s="34"/>
      <c r="BIV14" s="34"/>
      <c r="BIW14" s="34"/>
      <c r="BIX14" s="34"/>
      <c r="BIY14" s="34"/>
      <c r="BIZ14" s="34"/>
      <c r="BJA14" s="34"/>
      <c r="BJB14" s="34"/>
      <c r="BJC14" s="34"/>
      <c r="BJD14" s="34"/>
      <c r="BJE14" s="34"/>
      <c r="BJF14" s="34"/>
      <c r="BJG14" s="34"/>
      <c r="BJH14" s="34"/>
      <c r="BJI14" s="34"/>
      <c r="BJJ14" s="34"/>
      <c r="BJK14" s="34"/>
      <c r="BJL14" s="34"/>
      <c r="BJM14" s="34"/>
      <c r="BJN14" s="34"/>
      <c r="BJO14" s="34"/>
      <c r="BJP14" s="34"/>
      <c r="BJQ14" s="34"/>
      <c r="BJR14" s="34"/>
      <c r="BJS14" s="34"/>
      <c r="BJT14" s="34"/>
      <c r="BJU14" s="34"/>
      <c r="BJV14" s="34"/>
      <c r="BJW14" s="34"/>
      <c r="BJX14" s="34"/>
      <c r="BJY14" s="34"/>
      <c r="BJZ14" s="34"/>
      <c r="BKA14" s="34"/>
      <c r="BKB14" s="34"/>
      <c r="BKC14" s="34"/>
      <c r="BKD14" s="34"/>
      <c r="BKE14" s="34"/>
      <c r="BKF14" s="34"/>
      <c r="BKG14" s="34"/>
      <c r="BKH14" s="34"/>
      <c r="BKI14" s="34"/>
      <c r="BKJ14" s="34"/>
      <c r="BKK14" s="34"/>
      <c r="BKL14" s="34"/>
      <c r="BKM14" s="34"/>
      <c r="BKN14" s="34"/>
      <c r="BKO14" s="34"/>
      <c r="BKP14" s="34"/>
      <c r="BKQ14" s="34"/>
      <c r="BKR14" s="34"/>
      <c r="BKS14" s="34"/>
      <c r="BKT14" s="34"/>
      <c r="BKU14" s="34"/>
      <c r="BKV14" s="34"/>
      <c r="BKW14" s="34"/>
      <c r="BKX14" s="34"/>
      <c r="BKY14" s="34"/>
      <c r="BKZ14" s="34"/>
      <c r="BLA14" s="34"/>
      <c r="BLB14" s="34"/>
      <c r="BLC14" s="34"/>
      <c r="BLD14" s="34"/>
      <c r="BLE14" s="34"/>
      <c r="BLF14" s="34"/>
      <c r="BLG14" s="34"/>
      <c r="BLH14" s="34"/>
      <c r="BLI14" s="34"/>
      <c r="BLJ14" s="34"/>
      <c r="BLK14" s="34"/>
      <c r="BLL14" s="34"/>
      <c r="BLM14" s="34"/>
      <c r="BLN14" s="34"/>
      <c r="BLO14" s="34"/>
      <c r="BLP14" s="34"/>
      <c r="BLQ14" s="34"/>
      <c r="BLR14" s="34"/>
      <c r="BLS14" s="34"/>
      <c r="BLT14" s="34"/>
      <c r="BLU14" s="34"/>
      <c r="BLV14" s="34"/>
      <c r="BLW14" s="34"/>
      <c r="BLX14" s="34"/>
      <c r="BLY14" s="34"/>
      <c r="BLZ14" s="34"/>
      <c r="BMA14" s="34"/>
      <c r="BMB14" s="34"/>
      <c r="BMC14" s="34"/>
      <c r="BMD14" s="34"/>
      <c r="BME14" s="34"/>
      <c r="BMF14" s="34"/>
      <c r="BMG14" s="34"/>
      <c r="BMH14" s="34"/>
      <c r="BMI14" s="34"/>
      <c r="BMJ14" s="34"/>
      <c r="BMK14" s="34"/>
      <c r="BML14" s="34"/>
      <c r="BMM14" s="34"/>
      <c r="BMN14" s="34"/>
      <c r="BMO14" s="34"/>
      <c r="BMP14" s="34"/>
      <c r="BMQ14" s="34"/>
      <c r="BMR14" s="34"/>
      <c r="BMS14" s="34"/>
      <c r="BMT14" s="34"/>
      <c r="BMU14" s="34"/>
      <c r="BMV14" s="34"/>
      <c r="BMW14" s="34"/>
      <c r="BMX14" s="34"/>
      <c r="BMY14" s="34"/>
      <c r="BMZ14" s="34"/>
      <c r="BNA14" s="34"/>
      <c r="BNB14" s="34"/>
      <c r="BNC14" s="34"/>
      <c r="BND14" s="34"/>
      <c r="BNE14" s="34"/>
      <c r="BNF14" s="34"/>
      <c r="BNG14" s="34"/>
      <c r="BNH14" s="34"/>
      <c r="BNI14" s="34"/>
      <c r="BNJ14" s="34"/>
      <c r="BNK14" s="34"/>
      <c r="BNL14" s="34"/>
      <c r="BNM14" s="34"/>
      <c r="BNN14" s="34"/>
      <c r="BNO14" s="34"/>
      <c r="BNP14" s="34"/>
      <c r="BNQ14" s="34"/>
      <c r="BNR14" s="34"/>
      <c r="BNS14" s="34"/>
      <c r="BNT14" s="34"/>
      <c r="BNU14" s="34"/>
      <c r="BNV14" s="34"/>
      <c r="BNW14" s="34"/>
      <c r="BNX14" s="34"/>
      <c r="BNY14" s="34"/>
      <c r="BNZ14" s="34"/>
      <c r="BOA14" s="34"/>
      <c r="BOB14" s="34"/>
      <c r="BOC14" s="34"/>
      <c r="BOD14" s="34"/>
      <c r="BOE14" s="34"/>
      <c r="BOF14" s="34"/>
      <c r="BOG14" s="34"/>
      <c r="BOH14" s="34"/>
      <c r="BOI14" s="34"/>
      <c r="BOJ14" s="34"/>
      <c r="BOK14" s="34"/>
      <c r="BOL14" s="34"/>
      <c r="BOM14" s="34"/>
      <c r="BON14" s="34"/>
      <c r="BOO14" s="34"/>
      <c r="BOP14" s="34"/>
      <c r="BOQ14" s="34"/>
      <c r="BOR14" s="34"/>
      <c r="BOS14" s="34"/>
      <c r="BOT14" s="34"/>
      <c r="BOU14" s="34"/>
      <c r="BOV14" s="34"/>
      <c r="BOW14" s="34"/>
      <c r="BOX14" s="34"/>
      <c r="BOY14" s="34"/>
      <c r="BOZ14" s="34"/>
      <c r="BPA14" s="34"/>
      <c r="BPB14" s="34"/>
      <c r="BPC14" s="34"/>
      <c r="BPD14" s="34"/>
      <c r="BPE14" s="34"/>
      <c r="BPF14" s="34"/>
      <c r="BPG14" s="34"/>
      <c r="BPH14" s="34"/>
      <c r="BPI14" s="34"/>
      <c r="BPJ14" s="34"/>
      <c r="BPK14" s="34"/>
      <c r="BPL14" s="34"/>
      <c r="BPM14" s="34"/>
      <c r="BPN14" s="34"/>
      <c r="BPO14" s="34"/>
      <c r="BPP14" s="34"/>
      <c r="BPQ14" s="34"/>
      <c r="BPR14" s="34"/>
      <c r="BPS14" s="34"/>
      <c r="BPT14" s="34"/>
      <c r="BPU14" s="34"/>
      <c r="BPV14" s="34"/>
      <c r="BPW14" s="34"/>
      <c r="BPX14" s="34"/>
      <c r="BPY14" s="34"/>
      <c r="BPZ14" s="34"/>
      <c r="BQA14" s="34"/>
      <c r="BQB14" s="34"/>
      <c r="BQC14" s="34"/>
      <c r="BQD14" s="34"/>
      <c r="BQE14" s="34"/>
      <c r="BQF14" s="34"/>
      <c r="BQG14" s="34"/>
      <c r="BQH14" s="34"/>
      <c r="BQI14" s="34"/>
      <c r="BQJ14" s="34"/>
      <c r="BQK14" s="34"/>
      <c r="BQL14" s="34"/>
      <c r="BQM14" s="34"/>
      <c r="BQN14" s="34"/>
      <c r="BQO14" s="34"/>
      <c r="BQP14" s="34"/>
      <c r="BQQ14" s="34"/>
      <c r="BQR14" s="34"/>
      <c r="BQS14" s="34"/>
      <c r="BQT14" s="34"/>
      <c r="BQU14" s="34"/>
      <c r="BQV14" s="34"/>
      <c r="BQW14" s="34"/>
      <c r="BQX14" s="34"/>
      <c r="BQY14" s="34"/>
      <c r="BQZ14" s="34"/>
      <c r="BRA14" s="34"/>
      <c r="BRB14" s="34"/>
      <c r="BRC14" s="34"/>
      <c r="BRD14" s="34"/>
      <c r="BRE14" s="34"/>
      <c r="BRF14" s="34"/>
      <c r="BRG14" s="34"/>
      <c r="BRH14" s="34"/>
      <c r="BRI14" s="34"/>
      <c r="BRJ14" s="34"/>
      <c r="BRK14" s="34"/>
      <c r="BRL14" s="34"/>
      <c r="BRM14" s="34"/>
      <c r="BRN14" s="34"/>
      <c r="BRO14" s="34"/>
      <c r="BRP14" s="34"/>
      <c r="BRQ14" s="34"/>
      <c r="BRR14" s="34"/>
      <c r="BRS14" s="34"/>
      <c r="BRT14" s="34"/>
      <c r="BRU14" s="34"/>
      <c r="BRV14" s="34"/>
      <c r="BRW14" s="34"/>
      <c r="BRX14" s="34"/>
      <c r="BRY14" s="34"/>
      <c r="BRZ14" s="34"/>
      <c r="BSA14" s="34"/>
      <c r="BSB14" s="34"/>
      <c r="BSC14" s="34"/>
      <c r="BSD14" s="34"/>
      <c r="BSE14" s="34"/>
      <c r="BSF14" s="34"/>
      <c r="BSG14" s="34"/>
      <c r="BSH14" s="34"/>
      <c r="BSI14" s="34"/>
      <c r="BSJ14" s="34"/>
      <c r="BSK14" s="34"/>
      <c r="BSL14" s="34"/>
      <c r="BSM14" s="34"/>
      <c r="BSN14" s="34"/>
      <c r="BSO14" s="34"/>
      <c r="BSP14" s="34"/>
      <c r="BSQ14" s="34"/>
      <c r="BSR14" s="34"/>
      <c r="BSS14" s="34"/>
      <c r="BST14" s="34"/>
      <c r="BSU14" s="34"/>
      <c r="BSV14" s="34"/>
      <c r="BSW14" s="34"/>
      <c r="BSX14" s="34"/>
      <c r="BSY14" s="34"/>
      <c r="BSZ14" s="34"/>
      <c r="BTA14" s="34"/>
      <c r="BTB14" s="34"/>
      <c r="BTC14" s="34"/>
      <c r="BTD14" s="34"/>
      <c r="BTE14" s="34"/>
      <c r="BTF14" s="34"/>
      <c r="BTG14" s="34"/>
      <c r="BTH14" s="34"/>
      <c r="BTI14" s="34"/>
      <c r="BTJ14" s="34"/>
      <c r="BTK14" s="34"/>
      <c r="BTL14" s="34"/>
      <c r="BTM14" s="34"/>
      <c r="BTN14" s="34"/>
      <c r="BTO14" s="34"/>
      <c r="BTP14" s="34"/>
      <c r="BTQ14" s="34"/>
      <c r="BTR14" s="34"/>
      <c r="BTS14" s="34"/>
      <c r="BTT14" s="34"/>
      <c r="BTU14" s="34"/>
      <c r="BTV14" s="34"/>
      <c r="BTW14" s="34"/>
      <c r="BTX14" s="34"/>
      <c r="BTY14" s="34"/>
      <c r="BTZ14" s="34"/>
      <c r="BUA14" s="34"/>
      <c r="BUB14" s="34"/>
      <c r="BUC14" s="34"/>
      <c r="BUD14" s="34"/>
      <c r="BUE14" s="34"/>
      <c r="BUF14" s="34"/>
      <c r="BUG14" s="34"/>
      <c r="BUH14" s="34"/>
      <c r="BUI14" s="34"/>
      <c r="BUJ14" s="34"/>
      <c r="BUK14" s="34"/>
      <c r="BUL14" s="34"/>
      <c r="BUM14" s="34"/>
      <c r="BUN14" s="34"/>
      <c r="BUO14" s="34"/>
      <c r="BUP14" s="34"/>
      <c r="BUQ14" s="34"/>
      <c r="BUR14" s="34"/>
      <c r="BUS14" s="34"/>
      <c r="BUT14" s="34"/>
      <c r="BUU14" s="34"/>
      <c r="BUV14" s="34"/>
      <c r="BUW14" s="34"/>
      <c r="BUX14" s="34"/>
      <c r="BUY14" s="34"/>
      <c r="BUZ14" s="34"/>
      <c r="BVA14" s="34"/>
      <c r="BVB14" s="34"/>
      <c r="BVC14" s="34"/>
      <c r="BVD14" s="34"/>
      <c r="BVE14" s="34"/>
      <c r="BVF14" s="34"/>
      <c r="BVG14" s="34"/>
      <c r="BVH14" s="34"/>
      <c r="BVI14" s="34"/>
      <c r="BVJ14" s="34"/>
      <c r="BVK14" s="34"/>
      <c r="BVL14" s="34"/>
      <c r="BVM14" s="34"/>
      <c r="BVN14" s="34"/>
      <c r="BVO14" s="34"/>
      <c r="BVP14" s="34"/>
      <c r="BVQ14" s="34"/>
      <c r="BVR14" s="34"/>
      <c r="BVS14" s="34"/>
      <c r="BVT14" s="34"/>
      <c r="BVU14" s="34"/>
      <c r="BVV14" s="34"/>
      <c r="BVW14" s="34"/>
      <c r="BVX14" s="34"/>
      <c r="BVY14" s="34"/>
      <c r="BVZ14" s="34"/>
      <c r="BWA14" s="34"/>
      <c r="BWB14" s="34"/>
      <c r="BWC14" s="34"/>
      <c r="BWD14" s="34"/>
      <c r="BWE14" s="34"/>
      <c r="BWF14" s="34"/>
      <c r="BWG14" s="34"/>
      <c r="BWH14" s="34"/>
      <c r="BWI14" s="34"/>
      <c r="BWJ14" s="34"/>
      <c r="BWK14" s="34"/>
      <c r="BWL14" s="34"/>
      <c r="BWM14" s="34"/>
      <c r="BWN14" s="34"/>
      <c r="BWO14" s="34"/>
      <c r="BWP14" s="34"/>
      <c r="BWQ14" s="34"/>
      <c r="BWR14" s="34"/>
      <c r="BWS14" s="34"/>
      <c r="BWT14" s="34"/>
      <c r="BWU14" s="34"/>
      <c r="BWV14" s="34"/>
      <c r="BWW14" s="34"/>
      <c r="BWX14" s="34"/>
      <c r="BWY14" s="34"/>
      <c r="BWZ14" s="34"/>
      <c r="BXA14" s="34"/>
      <c r="BXB14" s="34"/>
      <c r="BXC14" s="34"/>
      <c r="BXD14" s="34"/>
      <c r="BXE14" s="34"/>
      <c r="BXF14" s="34"/>
      <c r="BXG14" s="34"/>
      <c r="BXH14" s="34"/>
      <c r="BXI14" s="34"/>
      <c r="BXJ14" s="34"/>
      <c r="BXK14" s="34"/>
      <c r="BXL14" s="34"/>
      <c r="BXM14" s="34"/>
      <c r="BXN14" s="34"/>
      <c r="BXO14" s="34"/>
      <c r="BXP14" s="34"/>
      <c r="BXQ14" s="34"/>
      <c r="BXR14" s="34"/>
      <c r="BXS14" s="34"/>
      <c r="BXT14" s="34"/>
      <c r="BXU14" s="34"/>
      <c r="BXV14" s="34"/>
      <c r="BXW14" s="34"/>
      <c r="BXX14" s="34"/>
      <c r="BXY14" s="34"/>
      <c r="BXZ14" s="34"/>
      <c r="BYA14" s="34"/>
      <c r="BYB14" s="34"/>
      <c r="BYC14" s="34"/>
      <c r="BYD14" s="34"/>
      <c r="BYE14" s="34"/>
      <c r="BYF14" s="34"/>
      <c r="BYG14" s="34"/>
      <c r="BYH14" s="34"/>
      <c r="BYI14" s="34"/>
      <c r="BYJ14" s="34"/>
      <c r="BYK14" s="34"/>
      <c r="BYL14" s="34"/>
      <c r="BYM14" s="34"/>
      <c r="BYN14" s="34"/>
      <c r="BYO14" s="34"/>
      <c r="BYP14" s="34"/>
      <c r="BYQ14" s="34"/>
      <c r="BYR14" s="34"/>
      <c r="BYS14" s="34"/>
      <c r="BYT14" s="34"/>
      <c r="BYU14" s="34"/>
      <c r="BYV14" s="34"/>
      <c r="BYW14" s="34"/>
      <c r="BYX14" s="34"/>
      <c r="BYY14" s="34"/>
      <c r="BYZ14" s="34"/>
      <c r="BZA14" s="34"/>
      <c r="BZB14" s="34"/>
      <c r="BZC14" s="34"/>
      <c r="BZD14" s="34"/>
      <c r="BZE14" s="34"/>
      <c r="BZF14" s="34"/>
      <c r="BZG14" s="34"/>
      <c r="BZH14" s="34"/>
      <c r="BZI14" s="34"/>
      <c r="BZJ14" s="34"/>
      <c r="BZK14" s="34"/>
      <c r="BZL14" s="34"/>
      <c r="BZM14" s="34"/>
      <c r="BZN14" s="34"/>
      <c r="BZO14" s="34"/>
      <c r="BZP14" s="34"/>
      <c r="BZQ14" s="34"/>
      <c r="BZR14" s="34"/>
      <c r="BZS14" s="34"/>
      <c r="BZT14" s="34"/>
      <c r="BZU14" s="34"/>
      <c r="BZV14" s="34"/>
      <c r="BZW14" s="34"/>
      <c r="BZX14" s="34"/>
      <c r="BZY14" s="34"/>
      <c r="BZZ14" s="34"/>
      <c r="CAA14" s="34"/>
      <c r="CAB14" s="34"/>
      <c r="CAC14" s="34"/>
      <c r="CAD14" s="34"/>
      <c r="CAE14" s="34"/>
      <c r="CAF14" s="34"/>
      <c r="CAG14" s="34"/>
      <c r="CAH14" s="34"/>
      <c r="CAI14" s="34"/>
      <c r="CAJ14" s="34"/>
      <c r="CAK14" s="34"/>
      <c r="CAL14" s="34"/>
      <c r="CAM14" s="34"/>
      <c r="CAN14" s="34"/>
      <c r="CAO14" s="34"/>
      <c r="CAP14" s="34"/>
      <c r="CAQ14" s="34"/>
      <c r="CAR14" s="34"/>
      <c r="CAS14" s="34"/>
      <c r="CAT14" s="34"/>
      <c r="CAU14" s="34"/>
      <c r="CAV14" s="34"/>
      <c r="CAW14" s="34"/>
      <c r="CAX14" s="34"/>
      <c r="CAY14" s="34"/>
      <c r="CAZ14" s="34"/>
      <c r="CBA14" s="34"/>
      <c r="CBB14" s="34"/>
      <c r="CBC14" s="34"/>
      <c r="CBD14" s="34"/>
      <c r="CBE14" s="34"/>
      <c r="CBF14" s="34"/>
      <c r="CBG14" s="34"/>
      <c r="CBH14" s="34"/>
      <c r="CBI14" s="34"/>
      <c r="CBJ14" s="34"/>
      <c r="CBK14" s="34"/>
      <c r="CBL14" s="34"/>
      <c r="CBM14" s="34"/>
      <c r="CBN14" s="34"/>
      <c r="CBO14" s="34"/>
      <c r="CBP14" s="34"/>
      <c r="CBQ14" s="34"/>
      <c r="CBR14" s="34"/>
      <c r="CBS14" s="34"/>
      <c r="CBT14" s="34"/>
      <c r="CBU14" s="34"/>
      <c r="CBV14" s="34"/>
      <c r="CBW14" s="34"/>
      <c r="CBX14" s="34"/>
      <c r="CBY14" s="34"/>
      <c r="CBZ14" s="34"/>
      <c r="CCA14" s="34"/>
      <c r="CCB14" s="34"/>
      <c r="CCC14" s="34"/>
      <c r="CCD14" s="34"/>
      <c r="CCE14" s="34"/>
      <c r="CCF14" s="34"/>
      <c r="CCG14" s="34"/>
      <c r="CCH14" s="34"/>
      <c r="CCI14" s="34"/>
      <c r="CCJ14" s="34"/>
      <c r="CCK14" s="34"/>
      <c r="CCL14" s="34"/>
      <c r="CCM14" s="34"/>
      <c r="CCN14" s="34"/>
      <c r="CCO14" s="34"/>
      <c r="CCP14" s="34"/>
      <c r="CCQ14" s="34"/>
      <c r="CCR14" s="34"/>
      <c r="CCS14" s="34"/>
      <c r="CCT14" s="34"/>
      <c r="CCU14" s="34"/>
      <c r="CCV14" s="34"/>
      <c r="CCW14" s="34"/>
      <c r="CCX14" s="34"/>
      <c r="CCY14" s="34"/>
      <c r="CCZ14" s="34"/>
      <c r="CDA14" s="34"/>
      <c r="CDB14" s="34"/>
      <c r="CDC14" s="34"/>
      <c r="CDD14" s="34"/>
      <c r="CDE14" s="34"/>
      <c r="CDF14" s="34"/>
      <c r="CDG14" s="34"/>
      <c r="CDH14" s="34"/>
      <c r="CDI14" s="34"/>
      <c r="CDJ14" s="34"/>
      <c r="CDK14" s="34"/>
      <c r="CDL14" s="34"/>
      <c r="CDM14" s="34"/>
      <c r="CDN14" s="34"/>
      <c r="CDO14" s="34"/>
      <c r="CDP14" s="34"/>
      <c r="CDQ14" s="34"/>
      <c r="CDR14" s="34"/>
      <c r="CDS14" s="34"/>
      <c r="CDT14" s="34"/>
      <c r="CDU14" s="34"/>
      <c r="CDV14" s="34"/>
      <c r="CDW14" s="34"/>
      <c r="CDX14" s="34"/>
      <c r="CDY14" s="34"/>
      <c r="CDZ14" s="34"/>
      <c r="CEA14" s="34"/>
      <c r="CEB14" s="34"/>
      <c r="CEC14" s="34"/>
      <c r="CED14" s="34"/>
      <c r="CEE14" s="34"/>
      <c r="CEF14" s="34"/>
      <c r="CEG14" s="34"/>
      <c r="CEH14" s="34"/>
      <c r="CEI14" s="34"/>
      <c r="CEJ14" s="34"/>
      <c r="CEK14" s="34"/>
      <c r="CEL14" s="34"/>
      <c r="CEM14" s="34"/>
      <c r="CEN14" s="34"/>
      <c r="CEO14" s="34"/>
      <c r="CEP14" s="34"/>
      <c r="CEQ14" s="34"/>
      <c r="CER14" s="34"/>
      <c r="CES14" s="34"/>
      <c r="CET14" s="34"/>
      <c r="CEU14" s="34"/>
      <c r="CEV14" s="34"/>
      <c r="CEW14" s="34"/>
      <c r="CEX14" s="34"/>
      <c r="CEY14" s="34"/>
      <c r="CEZ14" s="34"/>
      <c r="CFA14" s="34"/>
      <c r="CFB14" s="34"/>
      <c r="CFC14" s="34"/>
      <c r="CFD14" s="34"/>
      <c r="CFE14" s="34"/>
      <c r="CFF14" s="34"/>
      <c r="CFG14" s="34"/>
      <c r="CFH14" s="34"/>
      <c r="CFI14" s="34"/>
      <c r="CFJ14" s="34"/>
      <c r="CFK14" s="34"/>
      <c r="CFL14" s="34"/>
      <c r="CFM14" s="34"/>
      <c r="CFN14" s="34"/>
      <c r="CFO14" s="34"/>
      <c r="CFP14" s="34"/>
      <c r="CFQ14" s="34"/>
      <c r="CFR14" s="34"/>
      <c r="CFS14" s="34"/>
      <c r="CFT14" s="34"/>
      <c r="CFU14" s="34"/>
      <c r="CFV14" s="34"/>
      <c r="CFW14" s="34"/>
      <c r="CFX14" s="34"/>
      <c r="CFY14" s="34"/>
      <c r="CFZ14" s="34"/>
      <c r="CGA14" s="34"/>
      <c r="CGB14" s="34"/>
      <c r="CGC14" s="34"/>
      <c r="CGD14" s="34"/>
      <c r="CGE14" s="34"/>
      <c r="CGF14" s="34"/>
      <c r="CGG14" s="34"/>
      <c r="CGH14" s="34"/>
      <c r="CGI14" s="34"/>
      <c r="CGJ14" s="34"/>
      <c r="CGK14" s="34"/>
      <c r="CGL14" s="34"/>
      <c r="CGM14" s="34"/>
      <c r="CGN14" s="34"/>
      <c r="CGO14" s="34"/>
      <c r="CGP14" s="34"/>
      <c r="CGQ14" s="34"/>
      <c r="CGR14" s="34"/>
      <c r="CGS14" s="34"/>
      <c r="CGT14" s="34"/>
      <c r="CGU14" s="34"/>
      <c r="CGV14" s="34"/>
      <c r="CGW14" s="34"/>
      <c r="CGX14" s="34"/>
      <c r="CGY14" s="34"/>
      <c r="CGZ14" s="34"/>
      <c r="CHA14" s="34"/>
      <c r="CHB14" s="34"/>
      <c r="CHC14" s="34"/>
      <c r="CHD14" s="34"/>
      <c r="CHE14" s="34"/>
      <c r="CHF14" s="34"/>
      <c r="CHG14" s="34"/>
      <c r="CHH14" s="34"/>
      <c r="CHI14" s="34"/>
      <c r="CHJ14" s="34"/>
      <c r="CHK14" s="34"/>
      <c r="CHL14" s="34"/>
      <c r="CHM14" s="34"/>
      <c r="CHN14" s="34"/>
      <c r="CHO14" s="34"/>
      <c r="CHP14" s="34"/>
      <c r="CHQ14" s="34"/>
      <c r="CHR14" s="34"/>
      <c r="CHS14" s="34"/>
      <c r="CHT14" s="34"/>
      <c r="CHU14" s="34"/>
      <c r="CHV14" s="34"/>
      <c r="CHW14" s="34"/>
      <c r="CHX14" s="34"/>
      <c r="CHY14" s="34"/>
      <c r="CHZ14" s="34"/>
      <c r="CIA14" s="34"/>
      <c r="CIB14" s="34"/>
      <c r="CIC14" s="34"/>
      <c r="CID14" s="34"/>
      <c r="CIE14" s="34"/>
      <c r="CIF14" s="34"/>
      <c r="CIG14" s="34"/>
      <c r="CIH14" s="34"/>
      <c r="CII14" s="34"/>
      <c r="CIJ14" s="34"/>
      <c r="CIK14" s="34"/>
      <c r="CIL14" s="34"/>
      <c r="CIM14" s="34"/>
      <c r="CIN14" s="34"/>
      <c r="CIO14" s="34"/>
      <c r="CIP14" s="34"/>
      <c r="CIQ14" s="34"/>
      <c r="CIR14" s="34"/>
      <c r="CIS14" s="34"/>
      <c r="CIT14" s="34"/>
      <c r="CIU14" s="34"/>
      <c r="CIV14" s="34"/>
      <c r="CIW14" s="34"/>
      <c r="CIX14" s="34"/>
      <c r="CIY14" s="34"/>
      <c r="CIZ14" s="34"/>
      <c r="CJA14" s="34"/>
      <c r="CJB14" s="34"/>
      <c r="CJC14" s="34"/>
      <c r="CJD14" s="34"/>
      <c r="CJE14" s="34"/>
      <c r="CJF14" s="34"/>
      <c r="CJG14" s="34"/>
      <c r="CJH14" s="34"/>
      <c r="CJI14" s="34"/>
      <c r="CJJ14" s="34"/>
      <c r="CJK14" s="34"/>
      <c r="CJL14" s="34"/>
      <c r="CJM14" s="34"/>
      <c r="CJN14" s="34"/>
      <c r="CJO14" s="34"/>
      <c r="CJP14" s="34"/>
      <c r="CJQ14" s="34"/>
      <c r="CJR14" s="34"/>
      <c r="CJS14" s="34"/>
      <c r="CJT14" s="34"/>
      <c r="CJU14" s="34"/>
      <c r="CJV14" s="34"/>
      <c r="CJW14" s="34"/>
      <c r="CJX14" s="34"/>
      <c r="CJY14" s="34"/>
      <c r="CJZ14" s="34"/>
      <c r="CKA14" s="34"/>
      <c r="CKB14" s="34"/>
      <c r="CKC14" s="34"/>
      <c r="CKD14" s="34"/>
      <c r="CKE14" s="34"/>
      <c r="CKF14" s="34"/>
      <c r="CKG14" s="34"/>
      <c r="CKH14" s="34"/>
      <c r="CKI14" s="34"/>
      <c r="CKJ14" s="34"/>
      <c r="CKK14" s="34"/>
      <c r="CKL14" s="34"/>
      <c r="CKM14" s="34"/>
      <c r="CKN14" s="34"/>
      <c r="CKO14" s="34"/>
      <c r="CKP14" s="34"/>
      <c r="CKQ14" s="34"/>
      <c r="CKR14" s="34"/>
      <c r="CKS14" s="34"/>
      <c r="CKT14" s="34"/>
      <c r="CKU14" s="34"/>
      <c r="CKV14" s="34"/>
      <c r="CKW14" s="34"/>
      <c r="CKX14" s="34"/>
      <c r="CKY14" s="34"/>
      <c r="CKZ14" s="34"/>
      <c r="CLA14" s="34"/>
      <c r="CLB14" s="34"/>
      <c r="CLC14" s="34"/>
      <c r="CLD14" s="34"/>
      <c r="CLE14" s="34"/>
      <c r="CLF14" s="34"/>
      <c r="CLG14" s="34"/>
      <c r="CLH14" s="34"/>
      <c r="CLI14" s="34"/>
      <c r="CLJ14" s="34"/>
      <c r="CLK14" s="34"/>
      <c r="CLL14" s="34"/>
      <c r="CLM14" s="34"/>
      <c r="CLN14" s="34"/>
      <c r="CLO14" s="34"/>
      <c r="CLP14" s="34"/>
      <c r="CLQ14" s="34"/>
      <c r="CLR14" s="34"/>
      <c r="CLS14" s="34"/>
      <c r="CLT14" s="34"/>
      <c r="CLU14" s="34"/>
      <c r="CLV14" s="34"/>
      <c r="CLW14" s="34"/>
      <c r="CLX14" s="34"/>
      <c r="CLY14" s="34"/>
      <c r="CLZ14" s="34"/>
      <c r="CMA14" s="34"/>
      <c r="CMB14" s="34"/>
      <c r="CMC14" s="34"/>
      <c r="CMD14" s="34"/>
      <c r="CME14" s="34"/>
      <c r="CMF14" s="34"/>
      <c r="CMG14" s="34"/>
      <c r="CMH14" s="34"/>
      <c r="CMI14" s="34"/>
      <c r="CMJ14" s="34"/>
      <c r="CMK14" s="34"/>
      <c r="CML14" s="34"/>
      <c r="CMM14" s="34"/>
      <c r="CMN14" s="34"/>
      <c r="CMO14" s="34"/>
      <c r="CMP14" s="34"/>
      <c r="CMQ14" s="34"/>
      <c r="CMR14" s="34"/>
      <c r="CMS14" s="34"/>
      <c r="CMT14" s="34"/>
      <c r="CMU14" s="34"/>
      <c r="CMV14" s="34"/>
      <c r="CMW14" s="34"/>
      <c r="CMX14" s="34"/>
      <c r="CMY14" s="34"/>
      <c r="CMZ14" s="34"/>
      <c r="CNA14" s="34"/>
      <c r="CNB14" s="34"/>
      <c r="CNC14" s="34"/>
      <c r="CND14" s="34"/>
      <c r="CNE14" s="34"/>
      <c r="CNF14" s="34"/>
      <c r="CNG14" s="34"/>
      <c r="CNH14" s="34"/>
      <c r="CNI14" s="34"/>
      <c r="CNJ14" s="34"/>
      <c r="CNK14" s="34"/>
      <c r="CNL14" s="34"/>
      <c r="CNM14" s="34"/>
      <c r="CNN14" s="34"/>
      <c r="CNO14" s="34"/>
      <c r="CNP14" s="34"/>
      <c r="CNQ14" s="34"/>
      <c r="CNR14" s="34"/>
      <c r="CNS14" s="34"/>
      <c r="CNT14" s="34"/>
      <c r="CNU14" s="34"/>
      <c r="CNV14" s="34"/>
      <c r="CNW14" s="34"/>
      <c r="CNX14" s="34"/>
      <c r="CNY14" s="34"/>
      <c r="CNZ14" s="34"/>
      <c r="COA14" s="34"/>
      <c r="COB14" s="34"/>
      <c r="COC14" s="34"/>
      <c r="COD14" s="34"/>
      <c r="COE14" s="34"/>
      <c r="COF14" s="34"/>
      <c r="COG14" s="34"/>
      <c r="COH14" s="34"/>
      <c r="COI14" s="34"/>
      <c r="COJ14" s="34"/>
      <c r="COK14" s="34"/>
      <c r="COL14" s="34"/>
      <c r="COM14" s="34"/>
      <c r="CON14" s="34"/>
      <c r="COO14" s="34"/>
      <c r="COP14" s="34"/>
      <c r="COQ14" s="34"/>
      <c r="COR14" s="34"/>
      <c r="COS14" s="34"/>
      <c r="COT14" s="34"/>
      <c r="COU14" s="34"/>
      <c r="COV14" s="34"/>
      <c r="COW14" s="34"/>
      <c r="COX14" s="34"/>
      <c r="COY14" s="34"/>
      <c r="COZ14" s="34"/>
      <c r="CPA14" s="34"/>
      <c r="CPB14" s="34"/>
      <c r="CPC14" s="34"/>
      <c r="CPD14" s="34"/>
      <c r="CPE14" s="34"/>
      <c r="CPF14" s="34"/>
      <c r="CPG14" s="34"/>
      <c r="CPH14" s="34"/>
      <c r="CPI14" s="34"/>
      <c r="CPJ14" s="34"/>
      <c r="CPK14" s="34"/>
      <c r="CPL14" s="34"/>
      <c r="CPM14" s="34"/>
      <c r="CPN14" s="34"/>
      <c r="CPO14" s="34"/>
      <c r="CPP14" s="34"/>
      <c r="CPQ14" s="34"/>
      <c r="CPR14" s="34"/>
      <c r="CPS14" s="34"/>
      <c r="CPT14" s="34"/>
      <c r="CPU14" s="34"/>
      <c r="CPV14" s="34"/>
      <c r="CPW14" s="34"/>
      <c r="CPX14" s="34"/>
      <c r="CPY14" s="34"/>
      <c r="CPZ14" s="34"/>
      <c r="CQA14" s="34"/>
      <c r="CQB14" s="34"/>
      <c r="CQC14" s="34"/>
      <c r="CQD14" s="34"/>
      <c r="CQE14" s="34"/>
      <c r="CQF14" s="34"/>
      <c r="CQG14" s="34"/>
      <c r="CQH14" s="34"/>
      <c r="CQI14" s="34"/>
      <c r="CQJ14" s="34"/>
      <c r="CQK14" s="34"/>
      <c r="CQL14" s="34"/>
      <c r="CQM14" s="34"/>
      <c r="CQN14" s="34"/>
      <c r="CQO14" s="34"/>
      <c r="CQP14" s="34"/>
      <c r="CQQ14" s="34"/>
      <c r="CQR14" s="34"/>
      <c r="CQS14" s="34"/>
      <c r="CQT14" s="34"/>
      <c r="CQU14" s="34"/>
      <c r="CQV14" s="34"/>
      <c r="CQW14" s="34"/>
      <c r="CQX14" s="34"/>
      <c r="CQY14" s="34"/>
      <c r="CQZ14" s="34"/>
      <c r="CRA14" s="34"/>
      <c r="CRB14" s="34"/>
      <c r="CRC14" s="34"/>
      <c r="CRD14" s="34"/>
      <c r="CRE14" s="34"/>
      <c r="CRF14" s="34"/>
      <c r="CRG14" s="34"/>
      <c r="CRH14" s="34"/>
      <c r="CRI14" s="34"/>
      <c r="CRJ14" s="34"/>
      <c r="CRK14" s="34"/>
      <c r="CRL14" s="34"/>
      <c r="CRM14" s="34"/>
      <c r="CRN14" s="34"/>
      <c r="CRO14" s="34"/>
      <c r="CRP14" s="34"/>
      <c r="CRQ14" s="34"/>
      <c r="CRR14" s="34"/>
      <c r="CRS14" s="34"/>
      <c r="CRT14" s="34"/>
      <c r="CRU14" s="34"/>
      <c r="CRV14" s="34"/>
      <c r="CRW14" s="34"/>
      <c r="CRX14" s="34"/>
      <c r="CRY14" s="34"/>
      <c r="CRZ14" s="34"/>
      <c r="CSA14" s="34"/>
      <c r="CSB14" s="34"/>
      <c r="CSC14" s="34"/>
      <c r="CSD14" s="34"/>
      <c r="CSE14" s="34"/>
      <c r="CSF14" s="34"/>
      <c r="CSG14" s="34"/>
      <c r="CSH14" s="34"/>
      <c r="CSI14" s="34"/>
      <c r="CSJ14" s="34"/>
      <c r="CSK14" s="34"/>
      <c r="CSL14" s="34"/>
      <c r="CSM14" s="34"/>
      <c r="CSN14" s="34"/>
      <c r="CSO14" s="34"/>
      <c r="CSP14" s="34"/>
      <c r="CSQ14" s="34"/>
      <c r="CSR14" s="34"/>
      <c r="CSS14" s="34"/>
      <c r="CST14" s="34"/>
      <c r="CSU14" s="34"/>
      <c r="CSV14" s="34"/>
      <c r="CSW14" s="34"/>
      <c r="CSX14" s="34"/>
      <c r="CSY14" s="34"/>
      <c r="CSZ14" s="34"/>
      <c r="CTA14" s="34"/>
      <c r="CTB14" s="34"/>
      <c r="CTC14" s="34"/>
      <c r="CTD14" s="34"/>
      <c r="CTE14" s="34"/>
      <c r="CTF14" s="34"/>
      <c r="CTG14" s="34"/>
      <c r="CTH14" s="34"/>
      <c r="CTI14" s="34"/>
      <c r="CTJ14" s="34"/>
      <c r="CTK14" s="34"/>
      <c r="CTL14" s="34"/>
      <c r="CTM14" s="34"/>
      <c r="CTN14" s="34"/>
      <c r="CTO14" s="34"/>
      <c r="CTP14" s="34"/>
      <c r="CTQ14" s="34"/>
      <c r="CTR14" s="34"/>
      <c r="CTS14" s="34"/>
      <c r="CTT14" s="34"/>
      <c r="CTU14" s="34"/>
      <c r="CTV14" s="34"/>
      <c r="CTW14" s="34"/>
      <c r="CTX14" s="34"/>
      <c r="CTY14" s="34"/>
      <c r="CTZ14" s="34"/>
      <c r="CUA14" s="34"/>
      <c r="CUB14" s="34"/>
      <c r="CUC14" s="34"/>
      <c r="CUD14" s="34"/>
      <c r="CUE14" s="34"/>
      <c r="CUF14" s="34"/>
      <c r="CUG14" s="34"/>
      <c r="CUH14" s="34"/>
      <c r="CUI14" s="34"/>
      <c r="CUJ14" s="34"/>
      <c r="CUK14" s="34"/>
      <c r="CUL14" s="34"/>
      <c r="CUM14" s="34"/>
      <c r="CUN14" s="34"/>
      <c r="CUO14" s="34"/>
      <c r="CUP14" s="34"/>
      <c r="CUQ14" s="34"/>
      <c r="CUR14" s="34"/>
      <c r="CUS14" s="34"/>
      <c r="CUT14" s="34"/>
      <c r="CUU14" s="34"/>
      <c r="CUV14" s="34"/>
      <c r="CUW14" s="34"/>
      <c r="CUX14" s="34"/>
      <c r="CUY14" s="34"/>
      <c r="CUZ14" s="34"/>
      <c r="CVA14" s="34"/>
      <c r="CVB14" s="34"/>
      <c r="CVC14" s="34"/>
      <c r="CVD14" s="34"/>
      <c r="CVE14" s="34"/>
      <c r="CVF14" s="34"/>
      <c r="CVG14" s="34"/>
      <c r="CVH14" s="34"/>
      <c r="CVI14" s="34"/>
      <c r="CVJ14" s="34"/>
      <c r="CVK14" s="34"/>
      <c r="CVL14" s="34"/>
      <c r="CVM14" s="34"/>
      <c r="CVN14" s="34"/>
      <c r="CVO14" s="34"/>
      <c r="CVP14" s="34"/>
      <c r="CVQ14" s="34"/>
      <c r="CVR14" s="34"/>
      <c r="CVS14" s="34"/>
      <c r="CVT14" s="34"/>
      <c r="CVU14" s="34"/>
      <c r="CVV14" s="34"/>
      <c r="CVW14" s="34"/>
      <c r="CVX14" s="34"/>
      <c r="CVY14" s="34"/>
      <c r="CVZ14" s="34"/>
      <c r="CWA14" s="34"/>
      <c r="CWB14" s="34"/>
      <c r="CWC14" s="34"/>
      <c r="CWD14" s="34"/>
      <c r="CWE14" s="34"/>
      <c r="CWF14" s="34"/>
      <c r="CWG14" s="34"/>
      <c r="CWH14" s="34"/>
      <c r="CWI14" s="34"/>
      <c r="CWJ14" s="34"/>
      <c r="CWK14" s="34"/>
      <c r="CWL14" s="34"/>
      <c r="CWM14" s="34"/>
      <c r="CWN14" s="34"/>
      <c r="CWO14" s="34"/>
      <c r="CWP14" s="34"/>
      <c r="CWQ14" s="34"/>
      <c r="CWR14" s="34"/>
      <c r="CWS14" s="34"/>
      <c r="CWT14" s="34"/>
      <c r="CWU14" s="34"/>
      <c r="CWV14" s="34"/>
      <c r="CWW14" s="34"/>
      <c r="CWX14" s="34"/>
      <c r="CWY14" s="34"/>
      <c r="CWZ14" s="34"/>
      <c r="CXA14" s="34"/>
      <c r="CXB14" s="34"/>
      <c r="CXC14" s="34"/>
      <c r="CXD14" s="34"/>
      <c r="CXE14" s="34"/>
      <c r="CXF14" s="34"/>
      <c r="CXG14" s="34"/>
      <c r="CXH14" s="34"/>
      <c r="CXI14" s="34"/>
      <c r="CXJ14" s="34"/>
      <c r="CXK14" s="34"/>
      <c r="CXL14" s="34"/>
      <c r="CXM14" s="34"/>
      <c r="CXN14" s="34"/>
      <c r="CXO14" s="34"/>
      <c r="CXP14" s="34"/>
      <c r="CXQ14" s="34"/>
      <c r="CXR14" s="34"/>
      <c r="CXS14" s="34"/>
      <c r="CXT14" s="34"/>
      <c r="CXU14" s="34"/>
      <c r="CXV14" s="34"/>
      <c r="CXW14" s="34"/>
      <c r="CXX14" s="34"/>
      <c r="CXY14" s="34"/>
      <c r="CXZ14" s="34"/>
      <c r="CYA14" s="34"/>
      <c r="CYB14" s="34"/>
      <c r="CYC14" s="34"/>
      <c r="CYD14" s="34"/>
      <c r="CYE14" s="34"/>
      <c r="CYF14" s="34"/>
      <c r="CYG14" s="34"/>
      <c r="CYH14" s="34"/>
      <c r="CYI14" s="34"/>
      <c r="CYJ14" s="34"/>
      <c r="CYK14" s="34"/>
      <c r="CYL14" s="34"/>
      <c r="CYM14" s="34"/>
      <c r="CYN14" s="34"/>
      <c r="CYO14" s="34"/>
      <c r="CYP14" s="34"/>
      <c r="CYQ14" s="34"/>
      <c r="CYR14" s="34"/>
      <c r="CYS14" s="34"/>
      <c r="CYT14" s="34"/>
      <c r="CYU14" s="34"/>
      <c r="CYV14" s="34"/>
      <c r="CYW14" s="34"/>
      <c r="CYX14" s="34"/>
      <c r="CYY14" s="34"/>
      <c r="CYZ14" s="34"/>
      <c r="CZA14" s="34"/>
      <c r="CZB14" s="34"/>
      <c r="CZC14" s="34"/>
      <c r="CZD14" s="34"/>
      <c r="CZE14" s="34"/>
      <c r="CZF14" s="34"/>
      <c r="CZG14" s="34"/>
      <c r="CZH14" s="34"/>
      <c r="CZI14" s="34"/>
      <c r="CZJ14" s="34"/>
      <c r="CZK14" s="34"/>
      <c r="CZL14" s="34"/>
      <c r="CZM14" s="34"/>
      <c r="CZN14" s="34"/>
      <c r="CZO14" s="34"/>
      <c r="CZP14" s="34"/>
      <c r="CZQ14" s="34"/>
      <c r="CZR14" s="34"/>
      <c r="CZS14" s="34"/>
      <c r="CZT14" s="34"/>
      <c r="CZU14" s="34"/>
      <c r="CZV14" s="34"/>
      <c r="CZW14" s="34"/>
      <c r="CZX14" s="34"/>
      <c r="CZY14" s="34"/>
      <c r="CZZ14" s="34"/>
      <c r="DAA14" s="34"/>
      <c r="DAB14" s="34"/>
      <c r="DAC14" s="34"/>
      <c r="DAD14" s="34"/>
      <c r="DAE14" s="34"/>
      <c r="DAF14" s="34"/>
      <c r="DAG14" s="34"/>
      <c r="DAH14" s="34"/>
      <c r="DAI14" s="34"/>
      <c r="DAJ14" s="34"/>
      <c r="DAK14" s="34"/>
      <c r="DAL14" s="34"/>
      <c r="DAM14" s="34"/>
      <c r="DAN14" s="34"/>
      <c r="DAO14" s="34"/>
      <c r="DAP14" s="34"/>
      <c r="DAQ14" s="34"/>
      <c r="DAR14" s="34"/>
      <c r="DAS14" s="34"/>
      <c r="DAT14" s="34"/>
      <c r="DAU14" s="34"/>
      <c r="DAV14" s="34"/>
      <c r="DAW14" s="34"/>
      <c r="DAX14" s="34"/>
      <c r="DAY14" s="34"/>
      <c r="DAZ14" s="34"/>
      <c r="DBA14" s="34"/>
      <c r="DBB14" s="34"/>
      <c r="DBC14" s="34"/>
      <c r="DBD14" s="34"/>
      <c r="DBE14" s="34"/>
      <c r="DBF14" s="34"/>
      <c r="DBG14" s="34"/>
      <c r="DBH14" s="34"/>
      <c r="DBI14" s="34"/>
      <c r="DBJ14" s="34"/>
      <c r="DBK14" s="34"/>
      <c r="DBL14" s="34"/>
      <c r="DBM14" s="34"/>
      <c r="DBN14" s="34"/>
      <c r="DBO14" s="34"/>
      <c r="DBP14" s="34"/>
      <c r="DBQ14" s="34"/>
      <c r="DBR14" s="34"/>
      <c r="DBS14" s="34"/>
      <c r="DBT14" s="34"/>
      <c r="DBU14" s="34"/>
      <c r="DBV14" s="34"/>
      <c r="DBW14" s="34"/>
      <c r="DBX14" s="34"/>
      <c r="DBY14" s="34"/>
      <c r="DBZ14" s="34"/>
      <c r="DCA14" s="34"/>
      <c r="DCB14" s="34"/>
      <c r="DCC14" s="34"/>
      <c r="DCD14" s="34"/>
      <c r="DCE14" s="34"/>
      <c r="DCF14" s="34"/>
      <c r="DCG14" s="34"/>
      <c r="DCH14" s="34"/>
      <c r="DCI14" s="34"/>
      <c r="DCJ14" s="34"/>
      <c r="DCK14" s="34"/>
      <c r="DCL14" s="34"/>
      <c r="DCM14" s="34"/>
      <c r="DCN14" s="34"/>
      <c r="DCO14" s="34"/>
      <c r="DCP14" s="34"/>
      <c r="DCQ14" s="34"/>
      <c r="DCR14" s="34"/>
      <c r="DCS14" s="34"/>
      <c r="DCT14" s="34"/>
      <c r="DCU14" s="34"/>
      <c r="DCV14" s="34"/>
      <c r="DCW14" s="34"/>
      <c r="DCX14" s="34"/>
      <c r="DCY14" s="34"/>
      <c r="DCZ14" s="34"/>
      <c r="DDA14" s="34"/>
      <c r="DDB14" s="34"/>
      <c r="DDC14" s="34"/>
      <c r="DDD14" s="34"/>
      <c r="DDE14" s="34"/>
      <c r="DDF14" s="34"/>
      <c r="DDG14" s="34"/>
      <c r="DDH14" s="34"/>
      <c r="DDI14" s="34"/>
      <c r="DDJ14" s="34"/>
      <c r="DDK14" s="34"/>
      <c r="DDL14" s="34"/>
      <c r="DDM14" s="34"/>
      <c r="DDN14" s="34"/>
      <c r="DDO14" s="34"/>
      <c r="DDP14" s="34"/>
      <c r="DDQ14" s="34"/>
      <c r="DDR14" s="34"/>
      <c r="DDS14" s="34"/>
      <c r="DDT14" s="34"/>
      <c r="DDU14" s="34"/>
      <c r="DDV14" s="34"/>
      <c r="DDW14" s="34"/>
      <c r="DDX14" s="34"/>
      <c r="DDY14" s="34"/>
      <c r="DDZ14" s="34"/>
      <c r="DEA14" s="34"/>
      <c r="DEB14" s="34"/>
      <c r="DEC14" s="34"/>
      <c r="DED14" s="34"/>
      <c r="DEE14" s="34"/>
      <c r="DEF14" s="34"/>
      <c r="DEG14" s="34"/>
      <c r="DEH14" s="34"/>
      <c r="DEI14" s="34"/>
      <c r="DEJ14" s="34"/>
      <c r="DEK14" s="34"/>
      <c r="DEL14" s="34"/>
      <c r="DEM14" s="34"/>
      <c r="DEN14" s="34"/>
      <c r="DEO14" s="34"/>
      <c r="DEP14" s="34"/>
      <c r="DEQ14" s="34"/>
      <c r="DER14" s="34"/>
      <c r="DES14" s="34"/>
      <c r="DET14" s="34"/>
      <c r="DEU14" s="34"/>
      <c r="DEV14" s="34"/>
      <c r="DEW14" s="34"/>
      <c r="DEX14" s="34"/>
      <c r="DEY14" s="34"/>
      <c r="DEZ14" s="34"/>
      <c r="DFA14" s="34"/>
      <c r="DFB14" s="34"/>
      <c r="DFC14" s="34"/>
      <c r="DFD14" s="34"/>
      <c r="DFE14" s="34"/>
      <c r="DFF14" s="34"/>
      <c r="DFG14" s="34"/>
      <c r="DFH14" s="34"/>
      <c r="DFI14" s="34"/>
      <c r="DFJ14" s="34"/>
      <c r="DFK14" s="34"/>
      <c r="DFL14" s="34"/>
      <c r="DFM14" s="34"/>
      <c r="DFN14" s="34"/>
      <c r="DFO14" s="34"/>
      <c r="DFP14" s="34"/>
      <c r="DFQ14" s="34"/>
      <c r="DFR14" s="34"/>
      <c r="DFS14" s="34"/>
      <c r="DFT14" s="34"/>
      <c r="DFU14" s="34"/>
      <c r="DFV14" s="34"/>
      <c r="DFW14" s="34"/>
      <c r="DFX14" s="34"/>
      <c r="DFY14" s="34"/>
      <c r="DFZ14" s="34"/>
      <c r="DGA14" s="34"/>
      <c r="DGB14" s="34"/>
      <c r="DGC14" s="34"/>
      <c r="DGD14" s="34"/>
      <c r="DGE14" s="34"/>
      <c r="DGF14" s="34"/>
      <c r="DGG14" s="34"/>
      <c r="DGH14" s="34"/>
      <c r="DGI14" s="34"/>
      <c r="DGJ14" s="34"/>
      <c r="DGK14" s="34"/>
      <c r="DGL14" s="34"/>
      <c r="DGM14" s="34"/>
      <c r="DGN14" s="34"/>
      <c r="DGO14" s="34"/>
      <c r="DGP14" s="34"/>
      <c r="DGQ14" s="34"/>
      <c r="DGR14" s="34"/>
      <c r="DGS14" s="34"/>
      <c r="DGT14" s="34"/>
      <c r="DGU14" s="34"/>
      <c r="DGV14" s="34"/>
      <c r="DGW14" s="34"/>
      <c r="DGX14" s="34"/>
      <c r="DGY14" s="34"/>
      <c r="DGZ14" s="34"/>
      <c r="DHA14" s="34"/>
      <c r="DHB14" s="34"/>
      <c r="DHC14" s="34"/>
      <c r="DHD14" s="34"/>
      <c r="DHE14" s="34"/>
      <c r="DHF14" s="34"/>
      <c r="DHG14" s="34"/>
      <c r="DHH14" s="34"/>
      <c r="DHI14" s="34"/>
      <c r="DHJ14" s="34"/>
      <c r="DHK14" s="34"/>
      <c r="DHL14" s="34"/>
      <c r="DHM14" s="34"/>
      <c r="DHN14" s="34"/>
      <c r="DHO14" s="34"/>
      <c r="DHP14" s="34"/>
      <c r="DHQ14" s="34"/>
      <c r="DHR14" s="34"/>
      <c r="DHS14" s="34"/>
      <c r="DHT14" s="34"/>
      <c r="DHU14" s="34"/>
      <c r="DHV14" s="34"/>
      <c r="DHW14" s="34"/>
      <c r="DHX14" s="34"/>
      <c r="DHY14" s="34"/>
      <c r="DHZ14" s="34"/>
      <c r="DIA14" s="34"/>
      <c r="DIB14" s="34"/>
      <c r="DIC14" s="34"/>
      <c r="DID14" s="34"/>
      <c r="DIE14" s="34"/>
      <c r="DIF14" s="34"/>
      <c r="DIG14" s="34"/>
      <c r="DIH14" s="34"/>
      <c r="DII14" s="34"/>
      <c r="DIJ14" s="34"/>
      <c r="DIK14" s="34"/>
      <c r="DIL14" s="34"/>
      <c r="DIM14" s="34"/>
      <c r="DIN14" s="34"/>
      <c r="DIO14" s="34"/>
      <c r="DIP14" s="34"/>
      <c r="DIQ14" s="34"/>
      <c r="DIR14" s="34"/>
      <c r="DIS14" s="34"/>
      <c r="DIT14" s="34"/>
      <c r="DIU14" s="34"/>
      <c r="DIV14" s="34"/>
      <c r="DIW14" s="34"/>
      <c r="DIX14" s="34"/>
      <c r="DIY14" s="34"/>
      <c r="DIZ14" s="34"/>
      <c r="DJA14" s="34"/>
      <c r="DJB14" s="34"/>
      <c r="DJC14" s="34"/>
      <c r="DJD14" s="34"/>
      <c r="DJE14" s="34"/>
      <c r="DJF14" s="34"/>
      <c r="DJG14" s="34"/>
      <c r="DJH14" s="34"/>
      <c r="DJI14" s="34"/>
      <c r="DJJ14" s="34"/>
      <c r="DJK14" s="34"/>
      <c r="DJL14" s="34"/>
      <c r="DJM14" s="34"/>
      <c r="DJN14" s="34"/>
      <c r="DJO14" s="34"/>
      <c r="DJP14" s="34"/>
      <c r="DJQ14" s="34"/>
      <c r="DJR14" s="34"/>
      <c r="DJS14" s="34"/>
      <c r="DJT14" s="34"/>
      <c r="DJU14" s="34"/>
      <c r="DJV14" s="34"/>
      <c r="DJW14" s="34"/>
      <c r="DJX14" s="34"/>
      <c r="DJY14" s="34"/>
      <c r="DJZ14" s="34"/>
      <c r="DKA14" s="34"/>
      <c r="DKB14" s="34"/>
      <c r="DKC14" s="34"/>
      <c r="DKD14" s="34"/>
      <c r="DKE14" s="34"/>
      <c r="DKF14" s="34"/>
      <c r="DKG14" s="34"/>
      <c r="DKH14" s="34"/>
      <c r="DKI14" s="34"/>
      <c r="DKJ14" s="34"/>
      <c r="DKK14" s="34"/>
      <c r="DKL14" s="34"/>
      <c r="DKM14" s="34"/>
      <c r="DKN14" s="34"/>
      <c r="DKO14" s="34"/>
      <c r="DKP14" s="34"/>
      <c r="DKQ14" s="34"/>
      <c r="DKR14" s="34"/>
      <c r="DKS14" s="34"/>
      <c r="DKT14" s="34"/>
      <c r="DKU14" s="34"/>
      <c r="DKV14" s="34"/>
      <c r="DKW14" s="34"/>
      <c r="DKX14" s="34"/>
      <c r="DKY14" s="34"/>
      <c r="DKZ14" s="34"/>
      <c r="DLA14" s="34"/>
      <c r="DLB14" s="34"/>
      <c r="DLC14" s="34"/>
      <c r="DLD14" s="34"/>
      <c r="DLE14" s="34"/>
      <c r="DLF14" s="34"/>
      <c r="DLG14" s="34"/>
      <c r="DLH14" s="34"/>
      <c r="DLI14" s="34"/>
      <c r="DLJ14" s="34"/>
      <c r="DLK14" s="34"/>
      <c r="DLL14" s="34"/>
      <c r="DLM14" s="34"/>
      <c r="DLN14" s="34"/>
      <c r="DLO14" s="34"/>
      <c r="DLP14" s="34"/>
      <c r="DLQ14" s="34"/>
      <c r="DLR14" s="34"/>
      <c r="DLS14" s="34"/>
      <c r="DLT14" s="34"/>
      <c r="DLU14" s="34"/>
      <c r="DLV14" s="34"/>
      <c r="DLW14" s="34"/>
      <c r="DLX14" s="34"/>
      <c r="DLY14" s="34"/>
      <c r="DLZ14" s="34"/>
      <c r="DMA14" s="34"/>
      <c r="DMB14" s="34"/>
      <c r="DMC14" s="34"/>
      <c r="DMD14" s="34"/>
      <c r="DME14" s="34"/>
      <c r="DMF14" s="34"/>
      <c r="DMG14" s="34"/>
      <c r="DMH14" s="34"/>
      <c r="DMI14" s="34"/>
      <c r="DMJ14" s="34"/>
      <c r="DMK14" s="34"/>
      <c r="DML14" s="34"/>
      <c r="DMM14" s="34"/>
      <c r="DMN14" s="34"/>
      <c r="DMO14" s="34"/>
      <c r="DMP14" s="34"/>
      <c r="DMQ14" s="34"/>
      <c r="DMR14" s="34"/>
      <c r="DMS14" s="34"/>
      <c r="DMT14" s="34"/>
      <c r="DMU14" s="34"/>
      <c r="DMV14" s="34"/>
      <c r="DMW14" s="34"/>
      <c r="DMX14" s="34"/>
      <c r="DMY14" s="34"/>
      <c r="DMZ14" s="34"/>
      <c r="DNA14" s="34"/>
      <c r="DNB14" s="34"/>
      <c r="DNC14" s="34"/>
      <c r="DND14" s="34"/>
      <c r="DNE14" s="34"/>
      <c r="DNF14" s="34"/>
      <c r="DNG14" s="34"/>
      <c r="DNH14" s="34"/>
      <c r="DNI14" s="34"/>
      <c r="DNJ14" s="34"/>
      <c r="DNK14" s="34"/>
      <c r="DNL14" s="34"/>
      <c r="DNM14" s="34"/>
      <c r="DNN14" s="34"/>
      <c r="DNO14" s="34"/>
      <c r="DNP14" s="34"/>
      <c r="DNQ14" s="34"/>
      <c r="DNR14" s="34"/>
      <c r="DNS14" s="34"/>
      <c r="DNT14" s="34"/>
      <c r="DNU14" s="34"/>
      <c r="DNV14" s="34"/>
      <c r="DNW14" s="34"/>
      <c r="DNX14" s="34"/>
      <c r="DNY14" s="34"/>
      <c r="DNZ14" s="34"/>
      <c r="DOA14" s="34"/>
      <c r="DOB14" s="34"/>
      <c r="DOC14" s="34"/>
      <c r="DOD14" s="34"/>
      <c r="DOE14" s="34"/>
      <c r="DOF14" s="34"/>
      <c r="DOG14" s="34"/>
      <c r="DOH14" s="34"/>
      <c r="DOI14" s="34"/>
      <c r="DOJ14" s="34"/>
      <c r="DOK14" s="34"/>
      <c r="DOL14" s="34"/>
      <c r="DOM14" s="34"/>
      <c r="DON14" s="34"/>
      <c r="DOO14" s="34"/>
      <c r="DOP14" s="34"/>
      <c r="DOQ14" s="34"/>
      <c r="DOR14" s="34"/>
      <c r="DOS14" s="34"/>
      <c r="DOT14" s="34"/>
      <c r="DOU14" s="34"/>
      <c r="DOV14" s="34"/>
      <c r="DOW14" s="34"/>
      <c r="DOX14" s="34"/>
      <c r="DOY14" s="34"/>
      <c r="DOZ14" s="34"/>
      <c r="DPA14" s="34"/>
      <c r="DPB14" s="34"/>
      <c r="DPC14" s="34"/>
      <c r="DPD14" s="34"/>
      <c r="DPE14" s="34"/>
      <c r="DPF14" s="34"/>
      <c r="DPG14" s="34"/>
      <c r="DPH14" s="34"/>
      <c r="DPI14" s="34"/>
      <c r="DPJ14" s="34"/>
      <c r="DPK14" s="34"/>
      <c r="DPL14" s="34"/>
      <c r="DPM14" s="34"/>
      <c r="DPN14" s="34"/>
      <c r="DPO14" s="34"/>
      <c r="DPP14" s="34"/>
      <c r="DPQ14" s="34"/>
      <c r="DPR14" s="34"/>
      <c r="DPS14" s="34"/>
      <c r="DPT14" s="34"/>
      <c r="DPU14" s="34"/>
      <c r="DPV14" s="34"/>
      <c r="DPW14" s="34"/>
      <c r="DPX14" s="34"/>
      <c r="DPY14" s="34"/>
      <c r="DPZ14" s="34"/>
      <c r="DQA14" s="34"/>
      <c r="DQB14" s="34"/>
      <c r="DQC14" s="34"/>
      <c r="DQD14" s="34"/>
      <c r="DQE14" s="34"/>
      <c r="DQF14" s="34"/>
      <c r="DQG14" s="34"/>
      <c r="DQH14" s="34"/>
      <c r="DQI14" s="34"/>
      <c r="DQJ14" s="34"/>
      <c r="DQK14" s="34"/>
      <c r="DQL14" s="34"/>
      <c r="DQM14" s="34"/>
      <c r="DQN14" s="34"/>
      <c r="DQO14" s="34"/>
      <c r="DQP14" s="34"/>
      <c r="DQQ14" s="34"/>
      <c r="DQR14" s="34"/>
      <c r="DQS14" s="34"/>
      <c r="DQT14" s="34"/>
      <c r="DQU14" s="34"/>
      <c r="DQV14" s="34"/>
      <c r="DQW14" s="34"/>
      <c r="DQX14" s="34"/>
      <c r="DQY14" s="34"/>
      <c r="DQZ14" s="34"/>
      <c r="DRA14" s="34"/>
      <c r="DRB14" s="34"/>
      <c r="DRC14" s="34"/>
      <c r="DRD14" s="34"/>
      <c r="DRE14" s="34"/>
      <c r="DRF14" s="34"/>
      <c r="DRG14" s="34"/>
      <c r="DRH14" s="34"/>
      <c r="DRI14" s="34"/>
      <c r="DRJ14" s="34"/>
      <c r="DRK14" s="34"/>
      <c r="DRL14" s="34"/>
      <c r="DRM14" s="34"/>
      <c r="DRN14" s="34"/>
      <c r="DRO14" s="34"/>
      <c r="DRP14" s="34"/>
      <c r="DRQ14" s="34"/>
      <c r="DRR14" s="34"/>
      <c r="DRS14" s="34"/>
      <c r="DRT14" s="34"/>
      <c r="DRU14" s="34"/>
      <c r="DRV14" s="34"/>
      <c r="DRW14" s="34"/>
      <c r="DRX14" s="34"/>
      <c r="DRY14" s="34"/>
      <c r="DRZ14" s="34"/>
      <c r="DSA14" s="34"/>
      <c r="DSB14" s="34"/>
      <c r="DSC14" s="34"/>
      <c r="DSD14" s="34"/>
      <c r="DSE14" s="34"/>
      <c r="DSF14" s="34"/>
      <c r="DSG14" s="34"/>
      <c r="DSH14" s="34"/>
      <c r="DSI14" s="34"/>
      <c r="DSJ14" s="34"/>
      <c r="DSK14" s="34"/>
      <c r="DSL14" s="34"/>
      <c r="DSM14" s="34"/>
      <c r="DSN14" s="34"/>
      <c r="DSO14" s="34"/>
      <c r="DSP14" s="34"/>
      <c r="DSQ14" s="34"/>
      <c r="DSR14" s="34"/>
      <c r="DSS14" s="34"/>
      <c r="DST14" s="34"/>
      <c r="DSU14" s="34"/>
      <c r="DSV14" s="34"/>
      <c r="DSW14" s="34"/>
      <c r="DSX14" s="34"/>
      <c r="DSY14" s="34"/>
      <c r="DSZ14" s="34"/>
      <c r="DTA14" s="34"/>
      <c r="DTB14" s="34"/>
      <c r="DTC14" s="34"/>
      <c r="DTD14" s="34"/>
      <c r="DTE14" s="34"/>
      <c r="DTF14" s="34"/>
      <c r="DTG14" s="34"/>
      <c r="DTH14" s="34"/>
      <c r="DTI14" s="34"/>
      <c r="DTJ14" s="34"/>
      <c r="DTK14" s="34"/>
      <c r="DTL14" s="34"/>
      <c r="DTM14" s="34"/>
      <c r="DTN14" s="34"/>
      <c r="DTO14" s="34"/>
      <c r="DTP14" s="34"/>
      <c r="DTQ14" s="34"/>
      <c r="DTR14" s="34"/>
      <c r="DTS14" s="34"/>
      <c r="DTT14" s="34"/>
      <c r="DTU14" s="34"/>
      <c r="DTV14" s="34"/>
      <c r="DTW14" s="34"/>
      <c r="DTX14" s="34"/>
      <c r="DTY14" s="34"/>
      <c r="DTZ14" s="34"/>
      <c r="DUA14" s="34"/>
      <c r="DUB14" s="34"/>
      <c r="DUC14" s="34"/>
      <c r="DUD14" s="34"/>
      <c r="DUE14" s="34"/>
      <c r="DUF14" s="34"/>
      <c r="DUG14" s="34"/>
      <c r="DUH14" s="34"/>
      <c r="DUI14" s="34"/>
      <c r="DUJ14" s="34"/>
      <c r="DUK14" s="34"/>
      <c r="DUL14" s="34"/>
      <c r="DUM14" s="34"/>
      <c r="DUN14" s="34"/>
      <c r="DUO14" s="34"/>
      <c r="DUP14" s="34"/>
      <c r="DUQ14" s="34"/>
      <c r="DUR14" s="34"/>
      <c r="DUS14" s="34"/>
      <c r="DUT14" s="34"/>
      <c r="DUU14" s="34"/>
      <c r="DUV14" s="34"/>
      <c r="DUW14" s="34"/>
      <c r="DUX14" s="34"/>
      <c r="DUY14" s="34"/>
      <c r="DUZ14" s="34"/>
      <c r="DVA14" s="34"/>
      <c r="DVB14" s="34"/>
      <c r="DVC14" s="34"/>
      <c r="DVD14" s="34"/>
      <c r="DVE14" s="34"/>
      <c r="DVF14" s="34"/>
      <c r="DVG14" s="34"/>
      <c r="DVH14" s="34"/>
      <c r="DVI14" s="34"/>
      <c r="DVJ14" s="34"/>
      <c r="DVK14" s="34"/>
      <c r="DVL14" s="34"/>
      <c r="DVM14" s="34"/>
      <c r="DVN14" s="34"/>
      <c r="DVO14" s="34"/>
      <c r="DVP14" s="34"/>
      <c r="DVQ14" s="34"/>
      <c r="DVR14" s="34"/>
      <c r="DVS14" s="34"/>
      <c r="DVT14" s="34"/>
      <c r="DVU14" s="34"/>
      <c r="DVV14" s="34"/>
      <c r="DVW14" s="34"/>
      <c r="DVX14" s="34"/>
      <c r="DVY14" s="34"/>
      <c r="DVZ14" s="34"/>
      <c r="DWA14" s="34"/>
      <c r="DWB14" s="34"/>
      <c r="DWC14" s="34"/>
      <c r="DWD14" s="34"/>
      <c r="DWE14" s="34"/>
      <c r="DWF14" s="34"/>
      <c r="DWG14" s="34"/>
      <c r="DWH14" s="34"/>
      <c r="DWI14" s="34"/>
      <c r="DWJ14" s="34"/>
      <c r="DWK14" s="34"/>
      <c r="DWL14" s="34"/>
      <c r="DWM14" s="34"/>
      <c r="DWN14" s="34"/>
      <c r="DWO14" s="34"/>
      <c r="DWP14" s="34"/>
      <c r="DWQ14" s="34"/>
      <c r="DWR14" s="34"/>
      <c r="DWS14" s="34"/>
      <c r="DWT14" s="34"/>
      <c r="DWU14" s="34"/>
      <c r="DWV14" s="34"/>
      <c r="DWW14" s="34"/>
      <c r="DWX14" s="34"/>
      <c r="DWY14" s="34"/>
      <c r="DWZ14" s="34"/>
      <c r="DXA14" s="34"/>
      <c r="DXB14" s="34"/>
      <c r="DXC14" s="34"/>
      <c r="DXD14" s="34"/>
      <c r="DXE14" s="34"/>
      <c r="DXF14" s="34"/>
      <c r="DXG14" s="34"/>
      <c r="DXH14" s="34"/>
      <c r="DXI14" s="34"/>
      <c r="DXJ14" s="34"/>
      <c r="DXK14" s="34"/>
      <c r="DXL14" s="34"/>
      <c r="DXM14" s="34"/>
      <c r="DXN14" s="34"/>
      <c r="DXO14" s="34"/>
      <c r="DXP14" s="34"/>
      <c r="DXQ14" s="34"/>
      <c r="DXR14" s="34"/>
      <c r="DXS14" s="34"/>
      <c r="DXT14" s="34"/>
      <c r="DXU14" s="34"/>
      <c r="DXV14" s="34"/>
      <c r="DXW14" s="34"/>
      <c r="DXX14" s="34"/>
      <c r="DXY14" s="34"/>
      <c r="DXZ14" s="34"/>
      <c r="DYA14" s="34"/>
      <c r="DYB14" s="34"/>
      <c r="DYC14" s="34"/>
      <c r="DYD14" s="34"/>
      <c r="DYE14" s="34"/>
      <c r="DYF14" s="34"/>
      <c r="DYG14" s="34"/>
      <c r="DYH14" s="34"/>
      <c r="DYI14" s="34"/>
      <c r="DYJ14" s="34"/>
      <c r="DYK14" s="34"/>
      <c r="DYL14" s="34"/>
      <c r="DYM14" s="34"/>
      <c r="DYN14" s="34"/>
      <c r="DYO14" s="34"/>
      <c r="DYP14" s="34"/>
      <c r="DYQ14" s="34"/>
      <c r="DYR14" s="34"/>
      <c r="DYS14" s="34"/>
      <c r="DYT14" s="34"/>
      <c r="DYU14" s="34"/>
      <c r="DYV14" s="34"/>
      <c r="DYW14" s="34"/>
      <c r="DYX14" s="34"/>
      <c r="DYY14" s="34"/>
      <c r="DYZ14" s="34"/>
      <c r="DZA14" s="34"/>
      <c r="DZB14" s="34"/>
      <c r="DZC14" s="34"/>
      <c r="DZD14" s="34"/>
      <c r="DZE14" s="34"/>
      <c r="DZF14" s="34"/>
      <c r="DZG14" s="34"/>
      <c r="DZH14" s="34"/>
      <c r="DZI14" s="34"/>
      <c r="DZJ14" s="34"/>
      <c r="DZK14" s="34"/>
      <c r="DZL14" s="34"/>
      <c r="DZM14" s="34"/>
      <c r="DZN14" s="34"/>
      <c r="DZO14" s="34"/>
      <c r="DZP14" s="34"/>
      <c r="DZQ14" s="34"/>
      <c r="DZR14" s="34"/>
      <c r="DZS14" s="34"/>
      <c r="DZT14" s="34"/>
      <c r="DZU14" s="34"/>
      <c r="DZV14" s="34"/>
      <c r="DZW14" s="34"/>
      <c r="DZX14" s="34"/>
      <c r="DZY14" s="34"/>
      <c r="DZZ14" s="34"/>
      <c r="EAA14" s="34"/>
      <c r="EAB14" s="34"/>
      <c r="EAC14" s="34"/>
      <c r="EAD14" s="34"/>
      <c r="EAE14" s="34"/>
      <c r="EAF14" s="34"/>
      <c r="EAG14" s="34"/>
      <c r="EAH14" s="34"/>
      <c r="EAI14" s="34"/>
      <c r="EAJ14" s="34"/>
      <c r="EAK14" s="34"/>
      <c r="EAL14" s="34"/>
      <c r="EAM14" s="34"/>
      <c r="EAN14" s="34"/>
      <c r="EAO14" s="34"/>
      <c r="EAP14" s="34"/>
      <c r="EAQ14" s="34"/>
      <c r="EAR14" s="34"/>
      <c r="EAS14" s="34"/>
      <c r="EAT14" s="34"/>
      <c r="EAU14" s="34"/>
      <c r="EAV14" s="34"/>
      <c r="EAW14" s="34"/>
      <c r="EAX14" s="34"/>
      <c r="EAY14" s="34"/>
      <c r="EAZ14" s="34"/>
      <c r="EBA14" s="34"/>
      <c r="EBB14" s="34"/>
      <c r="EBC14" s="34"/>
      <c r="EBD14" s="34"/>
      <c r="EBE14" s="34"/>
      <c r="EBF14" s="34"/>
      <c r="EBG14" s="34"/>
      <c r="EBH14" s="34"/>
      <c r="EBI14" s="34"/>
      <c r="EBJ14" s="34"/>
      <c r="EBK14" s="34"/>
      <c r="EBL14" s="34"/>
      <c r="EBM14" s="34"/>
      <c r="EBN14" s="34"/>
      <c r="EBO14" s="34"/>
      <c r="EBP14" s="34"/>
      <c r="EBQ14" s="34"/>
      <c r="EBR14" s="34"/>
      <c r="EBS14" s="34"/>
      <c r="EBT14" s="34"/>
      <c r="EBU14" s="34"/>
      <c r="EBV14" s="34"/>
      <c r="EBW14" s="34"/>
      <c r="EBX14" s="34"/>
      <c r="EBY14" s="34"/>
      <c r="EBZ14" s="34"/>
      <c r="ECA14" s="34"/>
      <c r="ECB14" s="34"/>
      <c r="ECC14" s="34"/>
      <c r="ECD14" s="34"/>
      <c r="ECE14" s="34"/>
      <c r="ECF14" s="34"/>
      <c r="ECG14" s="34"/>
      <c r="ECH14" s="34"/>
      <c r="ECI14" s="34"/>
      <c r="ECJ14" s="34"/>
      <c r="ECK14" s="34"/>
      <c r="ECL14" s="34"/>
      <c r="ECM14" s="34"/>
      <c r="ECN14" s="34"/>
      <c r="ECO14" s="34"/>
      <c r="ECP14" s="34"/>
      <c r="ECQ14" s="34"/>
      <c r="ECR14" s="34"/>
      <c r="ECS14" s="34"/>
      <c r="ECT14" s="34"/>
      <c r="ECU14" s="34"/>
      <c r="ECV14" s="34"/>
      <c r="ECW14" s="34"/>
      <c r="ECX14" s="34"/>
      <c r="ECY14" s="34"/>
      <c r="ECZ14" s="34"/>
      <c r="EDA14" s="34"/>
      <c r="EDB14" s="34"/>
      <c r="EDC14" s="34"/>
      <c r="EDD14" s="34"/>
      <c r="EDE14" s="34"/>
      <c r="EDF14" s="34"/>
      <c r="EDG14" s="34"/>
      <c r="EDH14" s="34"/>
      <c r="EDI14" s="34"/>
      <c r="EDJ14" s="34"/>
      <c r="EDK14" s="34"/>
      <c r="EDL14" s="34"/>
      <c r="EDM14" s="34"/>
      <c r="EDN14" s="34"/>
      <c r="EDO14" s="34"/>
      <c r="EDP14" s="34"/>
      <c r="EDQ14" s="34"/>
      <c r="EDR14" s="34"/>
      <c r="EDS14" s="34"/>
      <c r="EDT14" s="34"/>
      <c r="EDU14" s="34"/>
      <c r="EDV14" s="34"/>
      <c r="EDW14" s="34"/>
      <c r="EDX14" s="34"/>
      <c r="EDY14" s="34"/>
      <c r="EDZ14" s="34"/>
      <c r="EEA14" s="34"/>
      <c r="EEB14" s="34"/>
      <c r="EEC14" s="34"/>
      <c r="EED14" s="34"/>
      <c r="EEE14" s="34"/>
      <c r="EEF14" s="34"/>
      <c r="EEG14" s="34"/>
      <c r="EEH14" s="34"/>
      <c r="EEI14" s="34"/>
      <c r="EEJ14" s="34"/>
      <c r="EEK14" s="34"/>
      <c r="EEL14" s="34"/>
      <c r="EEM14" s="34"/>
      <c r="EEN14" s="34"/>
      <c r="EEO14" s="34"/>
      <c r="EEP14" s="34"/>
      <c r="EEQ14" s="34"/>
      <c r="EER14" s="34"/>
      <c r="EES14" s="34"/>
      <c r="EET14" s="34"/>
      <c r="EEU14" s="34"/>
      <c r="EEV14" s="34"/>
      <c r="EEW14" s="34"/>
      <c r="EEX14" s="34"/>
      <c r="EEY14" s="34"/>
      <c r="EEZ14" s="34"/>
      <c r="EFA14" s="34"/>
      <c r="EFB14" s="34"/>
      <c r="EFC14" s="34"/>
      <c r="EFD14" s="34"/>
      <c r="EFE14" s="34"/>
      <c r="EFF14" s="34"/>
      <c r="EFG14" s="34"/>
      <c r="EFH14" s="34"/>
      <c r="EFI14" s="34"/>
      <c r="EFJ14" s="34"/>
      <c r="EFK14" s="34"/>
      <c r="EFL14" s="34"/>
      <c r="EFM14" s="34"/>
      <c r="EFN14" s="34"/>
      <c r="EFO14" s="34"/>
      <c r="EFP14" s="34"/>
      <c r="EFQ14" s="34"/>
      <c r="EFR14" s="34"/>
      <c r="EFS14" s="34"/>
      <c r="EFT14" s="34"/>
      <c r="EFU14" s="34"/>
      <c r="EFV14" s="34"/>
      <c r="EFW14" s="34"/>
      <c r="EFX14" s="34"/>
      <c r="EFY14" s="34"/>
      <c r="EFZ14" s="34"/>
      <c r="EGA14" s="34"/>
      <c r="EGB14" s="34"/>
      <c r="EGC14" s="34"/>
      <c r="EGD14" s="34"/>
      <c r="EGE14" s="34"/>
      <c r="EGF14" s="34"/>
      <c r="EGG14" s="34"/>
      <c r="EGH14" s="34"/>
      <c r="EGI14" s="34"/>
      <c r="EGJ14" s="34"/>
      <c r="EGK14" s="34"/>
      <c r="EGL14" s="34"/>
      <c r="EGM14" s="34"/>
      <c r="EGN14" s="34"/>
      <c r="EGO14" s="34"/>
      <c r="EGP14" s="34"/>
      <c r="EGQ14" s="34"/>
      <c r="EGR14" s="34"/>
      <c r="EGS14" s="34"/>
      <c r="EGT14" s="34"/>
      <c r="EGU14" s="34"/>
      <c r="EGV14" s="34"/>
      <c r="EGW14" s="34"/>
      <c r="EGX14" s="34"/>
      <c r="EGY14" s="34"/>
      <c r="EGZ14" s="34"/>
      <c r="EHA14" s="34"/>
      <c r="EHB14" s="34"/>
      <c r="EHC14" s="34"/>
      <c r="EHD14" s="34"/>
      <c r="EHE14" s="34"/>
      <c r="EHF14" s="34"/>
      <c r="EHG14" s="34"/>
      <c r="EHH14" s="34"/>
      <c r="EHI14" s="34"/>
      <c r="EHJ14" s="34"/>
      <c r="EHK14" s="34"/>
      <c r="EHL14" s="34"/>
      <c r="EHM14" s="34"/>
      <c r="EHN14" s="34"/>
      <c r="EHO14" s="34"/>
      <c r="EHP14" s="34"/>
      <c r="EHQ14" s="34"/>
      <c r="EHR14" s="34"/>
      <c r="EHS14" s="34"/>
      <c r="EHT14" s="34"/>
      <c r="EHU14" s="34"/>
      <c r="EHV14" s="34"/>
      <c r="EHW14" s="34"/>
      <c r="EHX14" s="34"/>
      <c r="EHY14" s="34"/>
      <c r="EHZ14" s="34"/>
      <c r="EIA14" s="34"/>
      <c r="EIB14" s="34"/>
      <c r="EIC14" s="34"/>
      <c r="EID14" s="34"/>
      <c r="EIE14" s="34"/>
      <c r="EIF14" s="34"/>
      <c r="EIG14" s="34"/>
      <c r="EIH14" s="34"/>
      <c r="EII14" s="34"/>
      <c r="EIJ14" s="34"/>
      <c r="EIK14" s="34"/>
      <c r="EIL14" s="34"/>
      <c r="EIM14" s="34"/>
      <c r="EIN14" s="34"/>
      <c r="EIO14" s="34"/>
      <c r="EIP14" s="34"/>
      <c r="EIQ14" s="34"/>
      <c r="EIR14" s="34"/>
      <c r="EIS14" s="34"/>
      <c r="EIT14" s="34"/>
      <c r="EIU14" s="34"/>
      <c r="EIV14" s="34"/>
      <c r="EIW14" s="34"/>
      <c r="EIX14" s="34"/>
      <c r="EIY14" s="34"/>
      <c r="EIZ14" s="34"/>
      <c r="EJA14" s="34"/>
      <c r="EJB14" s="34"/>
      <c r="EJC14" s="34"/>
      <c r="EJD14" s="34"/>
      <c r="EJE14" s="34"/>
      <c r="EJF14" s="34"/>
      <c r="EJG14" s="34"/>
      <c r="EJH14" s="34"/>
      <c r="EJI14" s="34"/>
      <c r="EJJ14" s="34"/>
      <c r="EJK14" s="34"/>
      <c r="EJL14" s="34"/>
      <c r="EJM14" s="34"/>
      <c r="EJN14" s="34"/>
      <c r="EJO14" s="34"/>
      <c r="EJP14" s="34"/>
      <c r="EJQ14" s="34"/>
      <c r="EJR14" s="34"/>
      <c r="EJS14" s="34"/>
      <c r="EJT14" s="34"/>
      <c r="EJU14" s="34"/>
      <c r="EJV14" s="34"/>
      <c r="EJW14" s="34"/>
      <c r="EJX14" s="34"/>
      <c r="EJY14" s="34"/>
      <c r="EJZ14" s="34"/>
      <c r="EKA14" s="34"/>
      <c r="EKB14" s="34"/>
      <c r="EKC14" s="34"/>
      <c r="EKD14" s="34"/>
      <c r="EKE14" s="34"/>
      <c r="EKF14" s="34"/>
      <c r="EKG14" s="34"/>
      <c r="EKH14" s="34"/>
      <c r="EKI14" s="34"/>
      <c r="EKJ14" s="34"/>
      <c r="EKK14" s="34"/>
      <c r="EKL14" s="34"/>
      <c r="EKM14" s="34"/>
      <c r="EKN14" s="34"/>
      <c r="EKO14" s="34"/>
      <c r="EKP14" s="34"/>
      <c r="EKQ14" s="34"/>
      <c r="EKR14" s="34"/>
      <c r="EKS14" s="34"/>
      <c r="EKT14" s="34"/>
      <c r="EKU14" s="34"/>
      <c r="EKV14" s="34"/>
      <c r="EKW14" s="34"/>
      <c r="EKX14" s="34"/>
      <c r="EKY14" s="34"/>
      <c r="EKZ14" s="34"/>
      <c r="ELA14" s="34"/>
      <c r="ELB14" s="34"/>
      <c r="ELC14" s="34"/>
      <c r="ELD14" s="34"/>
      <c r="ELE14" s="34"/>
      <c r="ELF14" s="34"/>
      <c r="ELG14" s="34"/>
      <c r="ELH14" s="34"/>
      <c r="ELI14" s="34"/>
      <c r="ELJ14" s="34"/>
      <c r="ELK14" s="34"/>
      <c r="ELL14" s="34"/>
      <c r="ELM14" s="34"/>
      <c r="ELN14" s="34"/>
      <c r="ELO14" s="34"/>
      <c r="ELP14" s="34"/>
      <c r="ELQ14" s="34"/>
      <c r="ELR14" s="34"/>
      <c r="ELS14" s="34"/>
      <c r="ELT14" s="34"/>
      <c r="ELU14" s="34"/>
      <c r="ELV14" s="34"/>
      <c r="ELW14" s="34"/>
      <c r="ELX14" s="34"/>
      <c r="ELY14" s="34"/>
      <c r="ELZ14" s="34"/>
      <c r="EMA14" s="34"/>
      <c r="EMB14" s="34"/>
      <c r="EMC14" s="34"/>
      <c r="EMD14" s="34"/>
      <c r="EME14" s="34"/>
      <c r="EMF14" s="34"/>
      <c r="EMG14" s="34"/>
      <c r="EMH14" s="34"/>
      <c r="EMI14" s="34"/>
      <c r="EMJ14" s="34"/>
      <c r="EMK14" s="34"/>
      <c r="EML14" s="34"/>
      <c r="EMM14" s="34"/>
      <c r="EMN14" s="34"/>
      <c r="EMO14" s="34"/>
      <c r="EMP14" s="34"/>
      <c r="EMQ14" s="34"/>
      <c r="EMR14" s="34"/>
      <c r="EMS14" s="34"/>
      <c r="EMT14" s="34"/>
      <c r="EMU14" s="34"/>
      <c r="EMV14" s="34"/>
      <c r="EMW14" s="34"/>
      <c r="EMX14" s="34"/>
      <c r="EMY14" s="34"/>
      <c r="EMZ14" s="34"/>
      <c r="ENA14" s="34"/>
      <c r="ENB14" s="34"/>
      <c r="ENC14" s="34"/>
      <c r="END14" s="34"/>
      <c r="ENE14" s="34"/>
      <c r="ENF14" s="34"/>
      <c r="ENG14" s="34"/>
      <c r="ENH14" s="34"/>
      <c r="ENI14" s="34"/>
      <c r="ENJ14" s="34"/>
      <c r="ENK14" s="34"/>
      <c r="ENL14" s="34"/>
      <c r="ENM14" s="34"/>
      <c r="ENN14" s="34"/>
      <c r="ENO14" s="34"/>
      <c r="ENP14" s="34"/>
      <c r="ENQ14" s="34"/>
      <c r="ENR14" s="34"/>
      <c r="ENS14" s="34"/>
      <c r="ENT14" s="34"/>
      <c r="ENU14" s="34"/>
      <c r="ENV14" s="34"/>
      <c r="ENW14" s="34"/>
      <c r="ENX14" s="34"/>
      <c r="ENY14" s="34"/>
      <c r="ENZ14" s="34"/>
      <c r="EOA14" s="34"/>
      <c r="EOB14" s="34"/>
      <c r="EOC14" s="34"/>
      <c r="EOD14" s="34"/>
      <c r="EOE14" s="34"/>
      <c r="EOF14" s="34"/>
      <c r="EOG14" s="34"/>
      <c r="EOH14" s="34"/>
      <c r="EOI14" s="34"/>
      <c r="EOJ14" s="34"/>
      <c r="EOK14" s="34"/>
      <c r="EOL14" s="34"/>
      <c r="EOM14" s="34"/>
      <c r="EON14" s="34"/>
      <c r="EOO14" s="34"/>
      <c r="EOP14" s="34"/>
      <c r="EOQ14" s="34"/>
      <c r="EOR14" s="34"/>
      <c r="EOS14" s="34"/>
      <c r="EOT14" s="34"/>
      <c r="EOU14" s="34"/>
      <c r="EOV14" s="34"/>
      <c r="EOW14" s="34"/>
      <c r="EOX14" s="34"/>
      <c r="EOY14" s="34"/>
      <c r="EOZ14" s="34"/>
      <c r="EPA14" s="34"/>
      <c r="EPB14" s="34"/>
      <c r="EPC14" s="34"/>
      <c r="EPD14" s="34"/>
      <c r="EPE14" s="34"/>
      <c r="EPF14" s="34"/>
      <c r="EPG14" s="34"/>
      <c r="EPH14" s="34"/>
      <c r="EPI14" s="34"/>
      <c r="EPJ14" s="34"/>
      <c r="EPK14" s="34"/>
      <c r="EPL14" s="34"/>
      <c r="EPM14" s="34"/>
      <c r="EPN14" s="34"/>
      <c r="EPO14" s="34"/>
      <c r="EPP14" s="34"/>
      <c r="EPQ14" s="34"/>
      <c r="EPR14" s="34"/>
      <c r="EPS14" s="34"/>
      <c r="EPT14" s="34"/>
      <c r="EPU14" s="34"/>
      <c r="EPV14" s="34"/>
      <c r="EPW14" s="34"/>
      <c r="EPX14" s="34"/>
      <c r="EPY14" s="34"/>
      <c r="EPZ14" s="34"/>
      <c r="EQA14" s="34"/>
      <c r="EQB14" s="34"/>
      <c r="EQC14" s="34"/>
      <c r="EQD14" s="34"/>
      <c r="EQE14" s="34"/>
      <c r="EQF14" s="34"/>
      <c r="EQG14" s="34"/>
      <c r="EQH14" s="34"/>
      <c r="EQI14" s="34"/>
      <c r="EQJ14" s="34"/>
      <c r="EQK14" s="34"/>
      <c r="EQL14" s="34"/>
      <c r="EQM14" s="34"/>
      <c r="EQN14" s="34"/>
      <c r="EQO14" s="34"/>
      <c r="EQP14" s="34"/>
      <c r="EQQ14" s="34"/>
      <c r="EQR14" s="34"/>
      <c r="EQS14" s="34"/>
      <c r="EQT14" s="34"/>
      <c r="EQU14" s="34"/>
      <c r="EQV14" s="34"/>
      <c r="EQW14" s="34"/>
      <c r="EQX14" s="34"/>
      <c r="EQY14" s="34"/>
      <c r="EQZ14" s="34"/>
      <c r="ERA14" s="34"/>
      <c r="ERB14" s="34"/>
      <c r="ERC14" s="34"/>
      <c r="ERD14" s="34"/>
      <c r="ERE14" s="34"/>
      <c r="ERF14" s="34"/>
      <c r="ERG14" s="34"/>
      <c r="ERH14" s="34"/>
      <c r="ERI14" s="34"/>
      <c r="ERJ14" s="34"/>
      <c r="ERK14" s="34"/>
      <c r="ERL14" s="34"/>
      <c r="ERM14" s="34"/>
      <c r="ERN14" s="34"/>
      <c r="ERO14" s="34"/>
      <c r="ERP14" s="34"/>
      <c r="ERQ14" s="34"/>
      <c r="ERR14" s="34"/>
      <c r="ERS14" s="34"/>
      <c r="ERT14" s="34"/>
      <c r="ERU14" s="34"/>
      <c r="ERV14" s="34"/>
      <c r="ERW14" s="34"/>
      <c r="ERX14" s="34"/>
      <c r="ERY14" s="34"/>
      <c r="ERZ14" s="34"/>
      <c r="ESA14" s="34"/>
      <c r="ESB14" s="34"/>
      <c r="ESC14" s="34"/>
      <c r="ESD14" s="34"/>
      <c r="ESE14" s="34"/>
      <c r="ESF14" s="34"/>
      <c r="ESG14" s="34"/>
      <c r="ESH14" s="34"/>
      <c r="ESI14" s="34"/>
      <c r="ESJ14" s="34"/>
      <c r="ESK14" s="34"/>
      <c r="ESL14" s="34"/>
      <c r="ESM14" s="34"/>
      <c r="ESN14" s="34"/>
      <c r="ESO14" s="34"/>
      <c r="ESP14" s="34"/>
      <c r="ESQ14" s="34"/>
      <c r="ESR14" s="34"/>
      <c r="ESS14" s="34"/>
      <c r="EST14" s="34"/>
      <c r="ESU14" s="34"/>
      <c r="ESV14" s="34"/>
      <c r="ESW14" s="34"/>
      <c r="ESX14" s="34"/>
      <c r="ESY14" s="34"/>
      <c r="ESZ14" s="34"/>
      <c r="ETA14" s="34"/>
      <c r="ETB14" s="34"/>
      <c r="ETC14" s="34"/>
      <c r="ETD14" s="34"/>
      <c r="ETE14" s="34"/>
      <c r="ETF14" s="34"/>
      <c r="ETG14" s="34"/>
      <c r="ETH14" s="34"/>
      <c r="ETI14" s="34"/>
      <c r="ETJ14" s="34"/>
      <c r="ETK14" s="34"/>
      <c r="ETL14" s="34"/>
      <c r="ETM14" s="34"/>
      <c r="ETN14" s="34"/>
      <c r="ETO14" s="34"/>
      <c r="ETP14" s="34"/>
      <c r="ETQ14" s="34"/>
      <c r="ETR14" s="34"/>
      <c r="ETS14" s="34"/>
      <c r="ETT14" s="34"/>
      <c r="ETU14" s="34"/>
      <c r="ETV14" s="34"/>
      <c r="ETW14" s="34"/>
      <c r="ETX14" s="34"/>
      <c r="ETY14" s="34"/>
      <c r="ETZ14" s="34"/>
      <c r="EUA14" s="34"/>
      <c r="EUB14" s="34"/>
      <c r="EUC14" s="34"/>
      <c r="EUD14" s="34"/>
      <c r="EUE14" s="34"/>
      <c r="EUF14" s="34"/>
      <c r="EUG14" s="34"/>
      <c r="EUH14" s="34"/>
      <c r="EUI14" s="34"/>
      <c r="EUJ14" s="34"/>
      <c r="EUK14" s="34"/>
      <c r="EUL14" s="34"/>
      <c r="EUM14" s="34"/>
      <c r="EUN14" s="34"/>
      <c r="EUO14" s="34"/>
      <c r="EUP14" s="34"/>
      <c r="EUQ14" s="34"/>
      <c r="EUR14" s="34"/>
      <c r="EUS14" s="34"/>
      <c r="EUT14" s="34"/>
      <c r="EUU14" s="34"/>
      <c r="EUV14" s="34"/>
      <c r="EUW14" s="34"/>
      <c r="EUX14" s="34"/>
      <c r="EUY14" s="34"/>
      <c r="EUZ14" s="34"/>
      <c r="EVA14" s="34"/>
      <c r="EVB14" s="34"/>
      <c r="EVC14" s="34"/>
      <c r="EVD14" s="34"/>
      <c r="EVE14" s="34"/>
      <c r="EVF14" s="34"/>
      <c r="EVG14" s="34"/>
      <c r="EVH14" s="34"/>
      <c r="EVI14" s="34"/>
      <c r="EVJ14" s="34"/>
      <c r="EVK14" s="34"/>
      <c r="EVL14" s="34"/>
      <c r="EVM14" s="34"/>
      <c r="EVN14" s="34"/>
      <c r="EVO14" s="34"/>
      <c r="EVP14" s="34"/>
      <c r="EVQ14" s="34"/>
      <c r="EVR14" s="34"/>
      <c r="EVS14" s="34"/>
      <c r="EVT14" s="34"/>
      <c r="EVU14" s="34"/>
      <c r="EVV14" s="34"/>
      <c r="EVW14" s="34"/>
      <c r="EVX14" s="34"/>
      <c r="EVY14" s="34"/>
      <c r="EVZ14" s="34"/>
      <c r="EWA14" s="34"/>
      <c r="EWB14" s="34"/>
      <c r="EWC14" s="34"/>
      <c r="EWD14" s="34"/>
      <c r="EWE14" s="34"/>
      <c r="EWF14" s="34"/>
      <c r="EWG14" s="34"/>
      <c r="EWH14" s="34"/>
      <c r="EWI14" s="34"/>
      <c r="EWJ14" s="34"/>
      <c r="EWK14" s="34"/>
      <c r="EWL14" s="34"/>
      <c r="EWM14" s="34"/>
      <c r="EWN14" s="34"/>
      <c r="EWO14" s="34"/>
      <c r="EWP14" s="34"/>
      <c r="EWQ14" s="34"/>
      <c r="EWR14" s="34"/>
      <c r="EWS14" s="34"/>
      <c r="EWT14" s="34"/>
      <c r="EWU14" s="34"/>
      <c r="EWV14" s="34"/>
      <c r="EWW14" s="34"/>
      <c r="EWX14" s="34"/>
      <c r="EWY14" s="34"/>
      <c r="EWZ14" s="34"/>
      <c r="EXA14" s="34"/>
      <c r="EXB14" s="34"/>
      <c r="EXC14" s="34"/>
      <c r="EXD14" s="34"/>
      <c r="EXE14" s="34"/>
      <c r="EXF14" s="34"/>
      <c r="EXG14" s="34"/>
      <c r="EXH14" s="34"/>
      <c r="EXI14" s="34"/>
      <c r="EXJ14" s="34"/>
      <c r="EXK14" s="34"/>
      <c r="EXL14" s="34"/>
      <c r="EXM14" s="34"/>
      <c r="EXN14" s="34"/>
      <c r="EXO14" s="34"/>
      <c r="EXP14" s="34"/>
      <c r="EXQ14" s="34"/>
      <c r="EXR14" s="34"/>
      <c r="EXS14" s="34"/>
      <c r="EXT14" s="34"/>
      <c r="EXU14" s="34"/>
      <c r="EXV14" s="34"/>
      <c r="EXW14" s="34"/>
      <c r="EXX14" s="34"/>
      <c r="EXY14" s="34"/>
      <c r="EXZ14" s="34"/>
      <c r="EYA14" s="34"/>
      <c r="EYB14" s="34"/>
      <c r="EYC14" s="34"/>
      <c r="EYD14" s="34"/>
      <c r="EYE14" s="34"/>
      <c r="EYF14" s="34"/>
      <c r="EYG14" s="34"/>
      <c r="EYH14" s="34"/>
      <c r="EYI14" s="34"/>
      <c r="EYJ14" s="34"/>
      <c r="EYK14" s="34"/>
      <c r="EYL14" s="34"/>
      <c r="EYM14" s="34"/>
      <c r="EYN14" s="34"/>
      <c r="EYO14" s="34"/>
      <c r="EYP14" s="34"/>
      <c r="EYQ14" s="34"/>
      <c r="EYR14" s="34"/>
      <c r="EYS14" s="34"/>
      <c r="EYT14" s="34"/>
      <c r="EYU14" s="34"/>
      <c r="EYV14" s="34"/>
      <c r="EYW14" s="34"/>
      <c r="EYX14" s="34"/>
      <c r="EYY14" s="34"/>
      <c r="EYZ14" s="34"/>
      <c r="EZA14" s="34"/>
      <c r="EZB14" s="34"/>
      <c r="EZC14" s="34"/>
      <c r="EZD14" s="34"/>
      <c r="EZE14" s="34"/>
      <c r="EZF14" s="34"/>
      <c r="EZG14" s="34"/>
      <c r="EZH14" s="34"/>
      <c r="EZI14" s="34"/>
      <c r="EZJ14" s="34"/>
      <c r="EZK14" s="34"/>
      <c r="EZL14" s="34"/>
      <c r="EZM14" s="34"/>
      <c r="EZN14" s="34"/>
      <c r="EZO14" s="34"/>
      <c r="EZP14" s="34"/>
      <c r="EZQ14" s="34"/>
      <c r="EZR14" s="34"/>
      <c r="EZS14" s="34"/>
      <c r="EZT14" s="34"/>
      <c r="EZU14" s="34"/>
      <c r="EZV14" s="34"/>
      <c r="EZW14" s="34"/>
      <c r="EZX14" s="34"/>
      <c r="EZY14" s="34"/>
      <c r="EZZ14" s="34"/>
      <c r="FAA14" s="34"/>
      <c r="FAB14" s="34"/>
      <c r="FAC14" s="34"/>
      <c r="FAD14" s="34"/>
      <c r="FAE14" s="34"/>
      <c r="FAF14" s="34"/>
      <c r="FAG14" s="34"/>
      <c r="FAH14" s="34"/>
      <c r="FAI14" s="34"/>
      <c r="FAJ14" s="34"/>
      <c r="FAK14" s="34"/>
      <c r="FAL14" s="34"/>
      <c r="FAM14" s="34"/>
      <c r="FAN14" s="34"/>
      <c r="FAO14" s="34"/>
      <c r="FAP14" s="34"/>
      <c r="FAQ14" s="34"/>
      <c r="FAR14" s="34"/>
      <c r="FAS14" s="34"/>
      <c r="FAT14" s="34"/>
      <c r="FAU14" s="34"/>
      <c r="FAV14" s="34"/>
      <c r="FAW14" s="34"/>
      <c r="FAX14" s="34"/>
      <c r="FAY14" s="34"/>
      <c r="FAZ14" s="34"/>
      <c r="FBA14" s="34"/>
      <c r="FBB14" s="34"/>
      <c r="FBC14" s="34"/>
      <c r="FBD14" s="34"/>
      <c r="FBE14" s="34"/>
      <c r="FBF14" s="34"/>
      <c r="FBG14" s="34"/>
      <c r="FBH14" s="34"/>
      <c r="FBI14" s="34"/>
      <c r="FBJ14" s="34"/>
      <c r="FBK14" s="34"/>
      <c r="FBL14" s="34"/>
      <c r="FBM14" s="34"/>
      <c r="FBN14" s="34"/>
      <c r="FBO14" s="34"/>
      <c r="FBP14" s="34"/>
      <c r="FBQ14" s="34"/>
      <c r="FBR14" s="34"/>
      <c r="FBS14" s="34"/>
      <c r="FBT14" s="34"/>
      <c r="FBU14" s="34"/>
      <c r="FBV14" s="34"/>
      <c r="FBW14" s="34"/>
      <c r="FBX14" s="34"/>
      <c r="FBY14" s="34"/>
      <c r="FBZ14" s="34"/>
      <c r="FCA14" s="34"/>
      <c r="FCB14" s="34"/>
      <c r="FCC14" s="34"/>
      <c r="FCD14" s="34"/>
      <c r="FCE14" s="34"/>
      <c r="FCF14" s="34"/>
      <c r="FCG14" s="34"/>
      <c r="FCH14" s="34"/>
      <c r="FCI14" s="34"/>
      <c r="FCJ14" s="34"/>
      <c r="FCK14" s="34"/>
      <c r="FCL14" s="34"/>
      <c r="FCM14" s="34"/>
      <c r="FCN14" s="34"/>
      <c r="FCO14" s="34"/>
      <c r="FCP14" s="34"/>
      <c r="FCQ14" s="34"/>
      <c r="FCR14" s="34"/>
      <c r="FCS14" s="34"/>
      <c r="FCT14" s="34"/>
      <c r="FCU14" s="34"/>
      <c r="FCV14" s="34"/>
      <c r="FCW14" s="34"/>
      <c r="FCX14" s="34"/>
      <c r="FCY14" s="34"/>
      <c r="FCZ14" s="34"/>
      <c r="FDA14" s="34"/>
      <c r="FDB14" s="34"/>
      <c r="FDC14" s="34"/>
      <c r="FDD14" s="34"/>
      <c r="FDE14" s="34"/>
      <c r="FDF14" s="34"/>
      <c r="FDG14" s="34"/>
      <c r="FDH14" s="34"/>
      <c r="FDI14" s="34"/>
      <c r="FDJ14" s="34"/>
      <c r="FDK14" s="34"/>
      <c r="FDL14" s="34"/>
      <c r="FDM14" s="34"/>
      <c r="FDN14" s="34"/>
      <c r="FDO14" s="34"/>
      <c r="FDP14" s="34"/>
      <c r="FDQ14" s="34"/>
      <c r="FDR14" s="34"/>
      <c r="FDS14" s="34"/>
      <c r="FDT14" s="34"/>
      <c r="FDU14" s="34"/>
      <c r="FDV14" s="34"/>
      <c r="FDW14" s="34"/>
      <c r="FDX14" s="34"/>
      <c r="FDY14" s="34"/>
      <c r="FDZ14" s="34"/>
      <c r="FEA14" s="34"/>
      <c r="FEB14" s="34"/>
      <c r="FEC14" s="34"/>
      <c r="FED14" s="34"/>
      <c r="FEE14" s="34"/>
      <c r="FEF14" s="34"/>
      <c r="FEG14" s="34"/>
      <c r="FEH14" s="34"/>
      <c r="FEI14" s="34"/>
      <c r="FEJ14" s="34"/>
      <c r="FEK14" s="34"/>
      <c r="FEL14" s="34"/>
      <c r="FEM14" s="34"/>
      <c r="FEN14" s="34"/>
      <c r="FEO14" s="34"/>
      <c r="FEP14" s="34"/>
      <c r="FEQ14" s="34"/>
      <c r="FER14" s="34"/>
      <c r="FES14" s="34"/>
      <c r="FET14" s="34"/>
      <c r="FEU14" s="34"/>
      <c r="FEV14" s="34"/>
      <c r="FEW14" s="34"/>
      <c r="FEX14" s="34"/>
      <c r="FEY14" s="34"/>
      <c r="FEZ14" s="34"/>
      <c r="FFA14" s="34"/>
      <c r="FFB14" s="34"/>
      <c r="FFC14" s="34"/>
      <c r="FFD14" s="34"/>
      <c r="FFE14" s="34"/>
      <c r="FFF14" s="34"/>
      <c r="FFG14" s="34"/>
      <c r="FFH14" s="34"/>
      <c r="FFI14" s="34"/>
      <c r="FFJ14" s="34"/>
      <c r="FFK14" s="34"/>
      <c r="FFL14" s="34"/>
      <c r="FFM14" s="34"/>
      <c r="FFN14" s="34"/>
      <c r="FFO14" s="34"/>
      <c r="FFP14" s="34"/>
      <c r="FFQ14" s="34"/>
      <c r="FFR14" s="34"/>
      <c r="FFS14" s="34"/>
      <c r="FFT14" s="34"/>
      <c r="FFU14" s="34"/>
      <c r="FFV14" s="34"/>
      <c r="FFW14" s="34"/>
      <c r="FFX14" s="34"/>
      <c r="FFY14" s="34"/>
      <c r="FFZ14" s="34"/>
      <c r="FGA14" s="34"/>
      <c r="FGB14" s="34"/>
      <c r="FGC14" s="34"/>
      <c r="FGD14" s="34"/>
      <c r="FGE14" s="34"/>
      <c r="FGF14" s="34"/>
      <c r="FGG14" s="34"/>
      <c r="FGH14" s="34"/>
      <c r="FGI14" s="34"/>
      <c r="FGJ14" s="34"/>
      <c r="FGK14" s="34"/>
      <c r="FGL14" s="34"/>
      <c r="FGM14" s="34"/>
      <c r="FGN14" s="34"/>
      <c r="FGO14" s="34"/>
      <c r="FGP14" s="34"/>
      <c r="FGQ14" s="34"/>
      <c r="FGR14" s="34"/>
      <c r="FGS14" s="34"/>
      <c r="FGT14" s="34"/>
      <c r="FGU14" s="34"/>
      <c r="FGV14" s="34"/>
      <c r="FGW14" s="34"/>
      <c r="FGX14" s="34"/>
      <c r="FGY14" s="34"/>
      <c r="FGZ14" s="34"/>
      <c r="FHA14" s="34"/>
      <c r="FHB14" s="34"/>
      <c r="FHC14" s="34"/>
      <c r="FHD14" s="34"/>
      <c r="FHE14" s="34"/>
      <c r="FHF14" s="34"/>
      <c r="FHG14" s="34"/>
      <c r="FHH14" s="34"/>
      <c r="FHI14" s="34"/>
      <c r="FHJ14" s="34"/>
      <c r="FHK14" s="34"/>
      <c r="FHL14" s="34"/>
      <c r="FHM14" s="34"/>
      <c r="FHN14" s="34"/>
      <c r="FHO14" s="34"/>
      <c r="FHP14" s="34"/>
      <c r="FHQ14" s="34"/>
      <c r="FHR14" s="34"/>
      <c r="FHS14" s="34"/>
      <c r="FHT14" s="34"/>
      <c r="FHU14" s="34"/>
      <c r="FHV14" s="34"/>
      <c r="FHW14" s="34"/>
      <c r="FHX14" s="34"/>
      <c r="FHY14" s="34"/>
      <c r="FHZ14" s="34"/>
      <c r="FIA14" s="34"/>
      <c r="FIB14" s="34"/>
      <c r="FIC14" s="34"/>
      <c r="FID14" s="34"/>
      <c r="FIE14" s="34"/>
      <c r="FIF14" s="34"/>
      <c r="FIG14" s="34"/>
      <c r="FIH14" s="34"/>
      <c r="FII14" s="34"/>
      <c r="FIJ14" s="34"/>
      <c r="FIK14" s="34"/>
      <c r="FIL14" s="34"/>
      <c r="FIM14" s="34"/>
      <c r="FIN14" s="34"/>
      <c r="FIO14" s="34"/>
      <c r="FIP14" s="34"/>
      <c r="FIQ14" s="34"/>
      <c r="FIR14" s="34"/>
      <c r="FIS14" s="34"/>
      <c r="FIT14" s="34"/>
      <c r="FIU14" s="34"/>
      <c r="FIV14" s="34"/>
      <c r="FIW14" s="34"/>
      <c r="FIX14" s="34"/>
      <c r="FIY14" s="34"/>
      <c r="FIZ14" s="34"/>
      <c r="FJA14" s="34"/>
      <c r="FJB14" s="34"/>
      <c r="FJC14" s="34"/>
      <c r="FJD14" s="34"/>
      <c r="FJE14" s="34"/>
      <c r="FJF14" s="34"/>
      <c r="FJG14" s="34"/>
      <c r="FJH14" s="34"/>
      <c r="FJI14" s="34"/>
      <c r="FJJ14" s="34"/>
      <c r="FJK14" s="34"/>
      <c r="FJL14" s="34"/>
      <c r="FJM14" s="34"/>
      <c r="FJN14" s="34"/>
      <c r="FJO14" s="34"/>
      <c r="FJP14" s="34"/>
      <c r="FJQ14" s="34"/>
      <c r="FJR14" s="34"/>
      <c r="FJS14" s="34"/>
      <c r="FJT14" s="34"/>
      <c r="FJU14" s="34"/>
      <c r="FJV14" s="34"/>
      <c r="FJW14" s="34"/>
      <c r="FJX14" s="34"/>
      <c r="FJY14" s="34"/>
      <c r="FJZ14" s="34"/>
      <c r="FKA14" s="34"/>
      <c r="FKB14" s="34"/>
      <c r="FKC14" s="34"/>
      <c r="FKD14" s="34"/>
      <c r="FKE14" s="34"/>
      <c r="FKF14" s="34"/>
      <c r="FKG14" s="34"/>
      <c r="FKH14" s="34"/>
      <c r="FKI14" s="34"/>
      <c r="FKJ14" s="34"/>
      <c r="FKK14" s="34"/>
      <c r="FKL14" s="34"/>
      <c r="FKM14" s="34"/>
      <c r="FKN14" s="34"/>
      <c r="FKO14" s="34"/>
      <c r="FKP14" s="34"/>
      <c r="FKQ14" s="34"/>
      <c r="FKR14" s="34"/>
      <c r="FKS14" s="34"/>
      <c r="FKT14" s="34"/>
      <c r="FKU14" s="34"/>
      <c r="FKV14" s="34"/>
      <c r="FKW14" s="34"/>
      <c r="FKX14" s="34"/>
      <c r="FKY14" s="34"/>
      <c r="FKZ14" s="34"/>
      <c r="FLA14" s="34"/>
      <c r="FLB14" s="34"/>
      <c r="FLC14" s="34"/>
      <c r="FLD14" s="34"/>
      <c r="FLE14" s="34"/>
      <c r="FLF14" s="34"/>
      <c r="FLG14" s="34"/>
      <c r="FLH14" s="34"/>
      <c r="FLI14" s="34"/>
      <c r="FLJ14" s="34"/>
      <c r="FLK14" s="34"/>
      <c r="FLL14" s="34"/>
      <c r="FLM14" s="34"/>
      <c r="FLN14" s="34"/>
      <c r="FLO14" s="34"/>
      <c r="FLP14" s="34"/>
      <c r="FLQ14" s="34"/>
      <c r="FLR14" s="34"/>
      <c r="FLS14" s="34"/>
      <c r="FLT14" s="34"/>
      <c r="FLU14" s="34"/>
      <c r="FLV14" s="34"/>
      <c r="FLW14" s="34"/>
      <c r="FLX14" s="34"/>
      <c r="FLY14" s="34"/>
      <c r="FLZ14" s="34"/>
      <c r="FMA14" s="34"/>
      <c r="FMB14" s="34"/>
      <c r="FMC14" s="34"/>
      <c r="FMD14" s="34"/>
      <c r="FME14" s="34"/>
      <c r="FMF14" s="34"/>
      <c r="FMG14" s="34"/>
      <c r="FMH14" s="34"/>
      <c r="FMI14" s="34"/>
      <c r="FMJ14" s="34"/>
      <c r="FMK14" s="34"/>
      <c r="FML14" s="34"/>
      <c r="FMM14" s="34"/>
      <c r="FMN14" s="34"/>
      <c r="FMO14" s="34"/>
      <c r="FMP14" s="34"/>
      <c r="FMQ14" s="34"/>
      <c r="FMR14" s="34"/>
      <c r="FMS14" s="34"/>
      <c r="FMT14" s="34"/>
      <c r="FMU14" s="34"/>
      <c r="FMV14" s="34"/>
      <c r="FMW14" s="34"/>
      <c r="FMX14" s="34"/>
      <c r="FMY14" s="34"/>
      <c r="FMZ14" s="34"/>
      <c r="FNA14" s="34"/>
      <c r="FNB14" s="34"/>
      <c r="FNC14" s="34"/>
      <c r="FND14" s="34"/>
      <c r="FNE14" s="34"/>
      <c r="FNF14" s="34"/>
      <c r="FNG14" s="34"/>
      <c r="FNH14" s="34"/>
      <c r="FNI14" s="34"/>
      <c r="FNJ14" s="34"/>
      <c r="FNK14" s="34"/>
      <c r="FNL14" s="34"/>
      <c r="FNM14" s="34"/>
      <c r="FNN14" s="34"/>
      <c r="FNO14" s="34"/>
      <c r="FNP14" s="34"/>
      <c r="FNQ14" s="34"/>
      <c r="FNR14" s="34"/>
      <c r="FNS14" s="34"/>
      <c r="FNT14" s="34"/>
      <c r="FNU14" s="34"/>
      <c r="FNV14" s="34"/>
      <c r="FNW14" s="34"/>
      <c r="FNX14" s="34"/>
      <c r="FNY14" s="34"/>
      <c r="FNZ14" s="34"/>
      <c r="FOA14" s="34"/>
      <c r="FOB14" s="34"/>
      <c r="FOC14" s="34"/>
      <c r="FOD14" s="34"/>
      <c r="FOE14" s="34"/>
      <c r="FOF14" s="34"/>
      <c r="FOG14" s="34"/>
      <c r="FOH14" s="34"/>
      <c r="FOI14" s="34"/>
      <c r="FOJ14" s="34"/>
      <c r="FOK14" s="34"/>
      <c r="FOL14" s="34"/>
      <c r="FOM14" s="34"/>
      <c r="FON14" s="34"/>
      <c r="FOO14" s="34"/>
      <c r="FOP14" s="34"/>
      <c r="FOQ14" s="34"/>
      <c r="FOR14" s="34"/>
      <c r="FOS14" s="34"/>
      <c r="FOT14" s="34"/>
      <c r="FOU14" s="34"/>
      <c r="FOV14" s="34"/>
      <c r="FOW14" s="34"/>
      <c r="FOX14" s="34"/>
      <c r="FOY14" s="34"/>
      <c r="FOZ14" s="34"/>
      <c r="FPA14" s="34"/>
      <c r="FPB14" s="34"/>
      <c r="FPC14" s="34"/>
      <c r="FPD14" s="34"/>
      <c r="FPE14" s="34"/>
      <c r="FPF14" s="34"/>
      <c r="FPG14" s="34"/>
      <c r="FPH14" s="34"/>
      <c r="FPI14" s="34"/>
      <c r="FPJ14" s="34"/>
      <c r="FPK14" s="34"/>
      <c r="FPL14" s="34"/>
      <c r="FPM14" s="34"/>
      <c r="FPN14" s="34"/>
      <c r="FPO14" s="34"/>
      <c r="FPP14" s="34"/>
      <c r="FPQ14" s="34"/>
      <c r="FPR14" s="34"/>
      <c r="FPS14" s="34"/>
      <c r="FPT14" s="34"/>
      <c r="FPU14" s="34"/>
      <c r="FPV14" s="34"/>
      <c r="FPW14" s="34"/>
      <c r="FPX14" s="34"/>
      <c r="FPY14" s="34"/>
      <c r="FPZ14" s="34"/>
      <c r="FQA14" s="34"/>
      <c r="FQB14" s="34"/>
      <c r="FQC14" s="34"/>
      <c r="FQD14" s="34"/>
      <c r="FQE14" s="34"/>
      <c r="FQF14" s="34"/>
      <c r="FQG14" s="34"/>
      <c r="FQH14" s="34"/>
      <c r="FQI14" s="34"/>
      <c r="FQJ14" s="34"/>
      <c r="FQK14" s="34"/>
      <c r="FQL14" s="34"/>
      <c r="FQM14" s="34"/>
      <c r="FQN14" s="34"/>
      <c r="FQO14" s="34"/>
      <c r="FQP14" s="34"/>
      <c r="FQQ14" s="34"/>
      <c r="FQR14" s="34"/>
      <c r="FQS14" s="34"/>
      <c r="FQT14" s="34"/>
      <c r="FQU14" s="34"/>
      <c r="FQV14" s="34"/>
      <c r="FQW14" s="34"/>
      <c r="FQX14" s="34"/>
      <c r="FQY14" s="34"/>
      <c r="FQZ14" s="34"/>
      <c r="FRA14" s="34"/>
      <c r="FRB14" s="34"/>
      <c r="FRC14" s="34"/>
      <c r="FRD14" s="34"/>
      <c r="FRE14" s="34"/>
      <c r="FRF14" s="34"/>
      <c r="FRG14" s="34"/>
      <c r="FRH14" s="34"/>
      <c r="FRI14" s="34"/>
      <c r="FRJ14" s="34"/>
      <c r="FRK14" s="34"/>
      <c r="FRL14" s="34"/>
      <c r="FRM14" s="34"/>
      <c r="FRN14" s="34"/>
      <c r="FRO14" s="34"/>
      <c r="FRP14" s="34"/>
      <c r="FRQ14" s="34"/>
      <c r="FRR14" s="34"/>
      <c r="FRS14" s="34"/>
      <c r="FRT14" s="34"/>
      <c r="FRU14" s="34"/>
      <c r="FRV14" s="34"/>
      <c r="FRW14" s="34"/>
      <c r="FRX14" s="34"/>
      <c r="FRY14" s="34"/>
      <c r="FRZ14" s="34"/>
      <c r="FSA14" s="34"/>
      <c r="FSB14" s="34"/>
      <c r="FSC14" s="34"/>
      <c r="FSD14" s="34"/>
      <c r="FSE14" s="34"/>
      <c r="FSF14" s="34"/>
      <c r="FSG14" s="34"/>
      <c r="FSH14" s="34"/>
      <c r="FSI14" s="34"/>
      <c r="FSJ14" s="34"/>
      <c r="FSK14" s="34"/>
      <c r="FSL14" s="34"/>
      <c r="FSM14" s="34"/>
      <c r="FSN14" s="34"/>
      <c r="FSO14" s="34"/>
      <c r="FSP14" s="34"/>
      <c r="FSQ14" s="34"/>
      <c r="FSR14" s="34"/>
      <c r="FSS14" s="34"/>
      <c r="FST14" s="34"/>
      <c r="FSU14" s="34"/>
      <c r="FSV14" s="34"/>
      <c r="FSW14" s="34"/>
      <c r="FSX14" s="34"/>
      <c r="FSY14" s="34"/>
      <c r="FSZ14" s="34"/>
      <c r="FTA14" s="34"/>
      <c r="FTB14" s="34"/>
      <c r="FTC14" s="34"/>
      <c r="FTD14" s="34"/>
      <c r="FTE14" s="34"/>
      <c r="FTF14" s="34"/>
      <c r="FTG14" s="34"/>
      <c r="FTH14" s="34"/>
      <c r="FTI14" s="34"/>
      <c r="FTJ14" s="34"/>
      <c r="FTK14" s="34"/>
      <c r="FTL14" s="34"/>
      <c r="FTM14" s="34"/>
      <c r="FTN14" s="34"/>
      <c r="FTO14" s="34"/>
      <c r="FTP14" s="34"/>
      <c r="FTQ14" s="34"/>
      <c r="FTR14" s="34"/>
      <c r="FTS14" s="34"/>
      <c r="FTT14" s="34"/>
      <c r="FTU14" s="34"/>
      <c r="FTV14" s="34"/>
      <c r="FTW14" s="34"/>
      <c r="FTX14" s="34"/>
      <c r="FTY14" s="34"/>
      <c r="FTZ14" s="34"/>
      <c r="FUA14" s="34"/>
      <c r="FUB14" s="34"/>
      <c r="FUC14" s="34"/>
      <c r="FUD14" s="34"/>
      <c r="FUE14" s="34"/>
      <c r="FUF14" s="34"/>
      <c r="FUG14" s="34"/>
      <c r="FUH14" s="34"/>
      <c r="FUI14" s="34"/>
      <c r="FUJ14" s="34"/>
      <c r="FUK14" s="34"/>
      <c r="FUL14" s="34"/>
      <c r="FUM14" s="34"/>
      <c r="FUN14" s="34"/>
      <c r="FUO14" s="34"/>
      <c r="FUP14" s="34"/>
      <c r="FUQ14" s="34"/>
      <c r="FUR14" s="34"/>
      <c r="FUS14" s="34"/>
      <c r="FUT14" s="34"/>
      <c r="FUU14" s="34"/>
      <c r="FUV14" s="34"/>
      <c r="FUW14" s="34"/>
      <c r="FUX14" s="34"/>
      <c r="FUY14" s="34"/>
      <c r="FUZ14" s="34"/>
      <c r="FVA14" s="34"/>
      <c r="FVB14" s="34"/>
      <c r="FVC14" s="34"/>
      <c r="FVD14" s="34"/>
      <c r="FVE14" s="34"/>
      <c r="FVF14" s="34"/>
      <c r="FVG14" s="34"/>
      <c r="FVH14" s="34"/>
      <c r="FVI14" s="34"/>
      <c r="FVJ14" s="34"/>
      <c r="FVK14" s="34"/>
      <c r="FVL14" s="34"/>
      <c r="FVM14" s="34"/>
      <c r="FVN14" s="34"/>
      <c r="FVO14" s="34"/>
      <c r="FVP14" s="34"/>
      <c r="FVQ14" s="34"/>
      <c r="FVR14" s="34"/>
      <c r="FVS14" s="34"/>
      <c r="FVT14" s="34"/>
      <c r="FVU14" s="34"/>
      <c r="FVV14" s="34"/>
      <c r="FVW14" s="34"/>
      <c r="FVX14" s="34"/>
      <c r="FVY14" s="34"/>
      <c r="FVZ14" s="34"/>
      <c r="FWA14" s="34"/>
      <c r="FWB14" s="34"/>
      <c r="FWC14" s="34"/>
      <c r="FWD14" s="34"/>
      <c r="FWE14" s="34"/>
      <c r="FWF14" s="34"/>
      <c r="FWG14" s="34"/>
      <c r="FWH14" s="34"/>
      <c r="FWI14" s="34"/>
      <c r="FWJ14" s="34"/>
      <c r="FWK14" s="34"/>
      <c r="FWL14" s="34"/>
      <c r="FWM14" s="34"/>
      <c r="FWN14" s="34"/>
      <c r="FWO14" s="34"/>
      <c r="FWP14" s="34"/>
      <c r="FWQ14" s="34"/>
      <c r="FWR14" s="34"/>
      <c r="FWS14" s="34"/>
      <c r="FWT14" s="34"/>
      <c r="FWU14" s="34"/>
      <c r="FWV14" s="34"/>
      <c r="FWW14" s="34"/>
      <c r="FWX14" s="34"/>
      <c r="FWY14" s="34"/>
      <c r="FWZ14" s="34"/>
      <c r="FXA14" s="34"/>
      <c r="FXB14" s="34"/>
      <c r="FXC14" s="34"/>
      <c r="FXD14" s="34"/>
      <c r="FXE14" s="34"/>
      <c r="FXF14" s="34"/>
      <c r="FXG14" s="34"/>
      <c r="FXH14" s="34"/>
      <c r="FXI14" s="34"/>
      <c r="FXJ14" s="34"/>
      <c r="FXK14" s="34"/>
      <c r="FXL14" s="34"/>
      <c r="FXM14" s="34"/>
      <c r="FXN14" s="34"/>
      <c r="FXO14" s="34"/>
      <c r="FXP14" s="34"/>
      <c r="FXQ14" s="34"/>
      <c r="FXR14" s="34"/>
      <c r="FXS14" s="34"/>
      <c r="FXT14" s="34"/>
      <c r="FXU14" s="34"/>
      <c r="FXV14" s="34"/>
      <c r="FXW14" s="34"/>
      <c r="FXX14" s="34"/>
      <c r="FXY14" s="34"/>
      <c r="FXZ14" s="34"/>
      <c r="FYA14" s="34"/>
      <c r="FYB14" s="34"/>
      <c r="FYC14" s="34"/>
      <c r="FYD14" s="34"/>
      <c r="FYE14" s="34"/>
      <c r="FYF14" s="34"/>
      <c r="FYG14" s="34"/>
      <c r="FYH14" s="34"/>
      <c r="FYI14" s="34"/>
      <c r="FYJ14" s="34"/>
      <c r="FYK14" s="34"/>
      <c r="FYL14" s="34"/>
      <c r="FYM14" s="34"/>
      <c r="FYN14" s="34"/>
      <c r="FYO14" s="34"/>
      <c r="FYP14" s="34"/>
      <c r="FYQ14" s="34"/>
      <c r="FYR14" s="34"/>
      <c r="FYS14" s="34"/>
      <c r="FYT14" s="34"/>
      <c r="FYU14" s="34"/>
      <c r="FYV14" s="34"/>
      <c r="FYW14" s="34"/>
      <c r="FYX14" s="34"/>
      <c r="FYY14" s="34"/>
      <c r="FYZ14" s="34"/>
      <c r="FZA14" s="34"/>
      <c r="FZB14" s="34"/>
      <c r="FZC14" s="34"/>
      <c r="FZD14" s="34"/>
      <c r="FZE14" s="34"/>
      <c r="FZF14" s="34"/>
      <c r="FZG14" s="34"/>
      <c r="FZH14" s="34"/>
      <c r="FZI14" s="34"/>
      <c r="FZJ14" s="34"/>
      <c r="FZK14" s="34"/>
      <c r="FZL14" s="34"/>
      <c r="FZM14" s="34"/>
      <c r="FZN14" s="34"/>
      <c r="FZO14" s="34"/>
      <c r="FZP14" s="34"/>
      <c r="FZQ14" s="34"/>
      <c r="FZR14" s="34"/>
      <c r="FZS14" s="34"/>
      <c r="FZT14" s="34"/>
      <c r="FZU14" s="34"/>
      <c r="FZV14" s="34"/>
      <c r="FZW14" s="34"/>
      <c r="FZX14" s="34"/>
      <c r="FZY14" s="34"/>
      <c r="FZZ14" s="34"/>
      <c r="GAA14" s="34"/>
      <c r="GAB14" s="34"/>
      <c r="GAC14" s="34"/>
      <c r="GAD14" s="34"/>
      <c r="GAE14" s="34"/>
      <c r="GAF14" s="34"/>
      <c r="GAG14" s="34"/>
      <c r="GAH14" s="34"/>
      <c r="GAI14" s="34"/>
      <c r="GAJ14" s="34"/>
      <c r="GAK14" s="34"/>
      <c r="GAL14" s="34"/>
      <c r="GAM14" s="34"/>
      <c r="GAN14" s="34"/>
      <c r="GAO14" s="34"/>
      <c r="GAP14" s="34"/>
      <c r="GAQ14" s="34"/>
      <c r="GAR14" s="34"/>
      <c r="GAS14" s="34"/>
      <c r="GAT14" s="34"/>
      <c r="GAU14" s="34"/>
      <c r="GAV14" s="34"/>
      <c r="GAW14" s="34"/>
      <c r="GAX14" s="34"/>
      <c r="GAY14" s="34"/>
      <c r="GAZ14" s="34"/>
      <c r="GBA14" s="34"/>
      <c r="GBB14" s="34"/>
      <c r="GBC14" s="34"/>
      <c r="GBD14" s="34"/>
      <c r="GBE14" s="34"/>
      <c r="GBF14" s="34"/>
      <c r="GBG14" s="34"/>
      <c r="GBH14" s="34"/>
      <c r="GBI14" s="34"/>
      <c r="GBJ14" s="34"/>
      <c r="GBK14" s="34"/>
      <c r="GBL14" s="34"/>
      <c r="GBM14" s="34"/>
      <c r="GBN14" s="34"/>
      <c r="GBO14" s="34"/>
      <c r="GBP14" s="34"/>
      <c r="GBQ14" s="34"/>
      <c r="GBR14" s="34"/>
      <c r="GBS14" s="34"/>
      <c r="GBT14" s="34"/>
      <c r="GBU14" s="34"/>
      <c r="GBV14" s="34"/>
      <c r="GBW14" s="34"/>
      <c r="GBX14" s="34"/>
      <c r="GBY14" s="34"/>
      <c r="GBZ14" s="34"/>
      <c r="GCA14" s="34"/>
      <c r="GCB14" s="34"/>
      <c r="GCC14" s="34"/>
      <c r="GCD14" s="34"/>
      <c r="GCE14" s="34"/>
      <c r="GCF14" s="34"/>
      <c r="GCG14" s="34"/>
      <c r="GCH14" s="34"/>
      <c r="GCI14" s="34"/>
      <c r="GCJ14" s="34"/>
      <c r="GCK14" s="34"/>
      <c r="GCL14" s="34"/>
      <c r="GCM14" s="34"/>
      <c r="GCN14" s="34"/>
      <c r="GCO14" s="34"/>
      <c r="GCP14" s="34"/>
      <c r="GCQ14" s="34"/>
      <c r="GCR14" s="34"/>
      <c r="GCS14" s="34"/>
      <c r="GCT14" s="34"/>
      <c r="GCU14" s="34"/>
      <c r="GCV14" s="34"/>
      <c r="GCW14" s="34"/>
      <c r="GCX14" s="34"/>
      <c r="GCY14" s="34"/>
      <c r="GCZ14" s="34"/>
      <c r="GDA14" s="34"/>
      <c r="GDB14" s="34"/>
      <c r="GDC14" s="34"/>
      <c r="GDD14" s="34"/>
      <c r="GDE14" s="34"/>
      <c r="GDF14" s="34"/>
      <c r="GDG14" s="34"/>
      <c r="GDH14" s="34"/>
      <c r="GDI14" s="34"/>
      <c r="GDJ14" s="34"/>
      <c r="GDK14" s="34"/>
      <c r="GDL14" s="34"/>
      <c r="GDM14" s="34"/>
      <c r="GDN14" s="34"/>
      <c r="GDO14" s="34"/>
      <c r="GDP14" s="34"/>
      <c r="GDQ14" s="34"/>
      <c r="GDR14" s="34"/>
      <c r="GDS14" s="34"/>
      <c r="GDT14" s="34"/>
      <c r="GDU14" s="34"/>
      <c r="GDV14" s="34"/>
      <c r="GDW14" s="34"/>
      <c r="GDX14" s="34"/>
      <c r="GDY14" s="34"/>
      <c r="GDZ14" s="34"/>
      <c r="GEA14" s="34"/>
      <c r="GEB14" s="34"/>
      <c r="GEC14" s="34"/>
      <c r="GED14" s="34"/>
      <c r="GEE14" s="34"/>
      <c r="GEF14" s="34"/>
      <c r="GEG14" s="34"/>
      <c r="GEH14" s="34"/>
      <c r="GEI14" s="34"/>
      <c r="GEJ14" s="34"/>
      <c r="GEK14" s="34"/>
      <c r="GEL14" s="34"/>
      <c r="GEM14" s="34"/>
      <c r="GEN14" s="34"/>
      <c r="GEO14" s="34"/>
      <c r="GEP14" s="34"/>
      <c r="GEQ14" s="34"/>
      <c r="GER14" s="34"/>
      <c r="GES14" s="34"/>
      <c r="GET14" s="34"/>
      <c r="GEU14" s="34"/>
      <c r="GEV14" s="34"/>
      <c r="GEW14" s="34"/>
      <c r="GEX14" s="34"/>
      <c r="GEY14" s="34"/>
      <c r="GEZ14" s="34"/>
      <c r="GFA14" s="34"/>
      <c r="GFB14" s="34"/>
      <c r="GFC14" s="34"/>
      <c r="GFD14" s="34"/>
      <c r="GFE14" s="34"/>
      <c r="GFF14" s="34"/>
      <c r="GFG14" s="34"/>
      <c r="GFH14" s="34"/>
      <c r="GFI14" s="34"/>
      <c r="GFJ14" s="34"/>
      <c r="GFK14" s="34"/>
      <c r="GFL14" s="34"/>
      <c r="GFM14" s="34"/>
      <c r="GFN14" s="34"/>
      <c r="GFO14" s="34"/>
      <c r="GFP14" s="34"/>
      <c r="GFQ14" s="34"/>
      <c r="GFR14" s="34"/>
      <c r="GFS14" s="34"/>
      <c r="GFT14" s="34"/>
      <c r="GFU14" s="34"/>
      <c r="GFV14" s="34"/>
      <c r="GFW14" s="34"/>
      <c r="GFX14" s="34"/>
      <c r="GFY14" s="34"/>
      <c r="GFZ14" s="34"/>
      <c r="GGA14" s="34"/>
      <c r="GGB14" s="34"/>
      <c r="GGC14" s="34"/>
      <c r="GGD14" s="34"/>
      <c r="GGE14" s="34"/>
      <c r="GGF14" s="34"/>
      <c r="GGG14" s="34"/>
      <c r="GGH14" s="34"/>
      <c r="GGI14" s="34"/>
      <c r="GGJ14" s="34"/>
      <c r="GGK14" s="34"/>
      <c r="GGL14" s="34"/>
      <c r="GGM14" s="34"/>
      <c r="GGN14" s="34"/>
      <c r="GGO14" s="34"/>
      <c r="GGP14" s="34"/>
      <c r="GGQ14" s="34"/>
      <c r="GGR14" s="34"/>
      <c r="GGS14" s="34"/>
      <c r="GGT14" s="34"/>
      <c r="GGU14" s="34"/>
      <c r="GGV14" s="34"/>
      <c r="GGW14" s="34"/>
      <c r="GGX14" s="34"/>
      <c r="GGY14" s="34"/>
      <c r="GGZ14" s="34"/>
      <c r="GHA14" s="34"/>
      <c r="GHB14" s="34"/>
      <c r="GHC14" s="34"/>
      <c r="GHD14" s="34"/>
      <c r="GHE14" s="34"/>
      <c r="GHF14" s="34"/>
      <c r="GHG14" s="34"/>
      <c r="GHH14" s="34"/>
      <c r="GHI14" s="34"/>
      <c r="GHJ14" s="34"/>
      <c r="GHK14" s="34"/>
      <c r="GHL14" s="34"/>
      <c r="GHM14" s="34"/>
      <c r="GHN14" s="34"/>
      <c r="GHO14" s="34"/>
      <c r="GHP14" s="34"/>
      <c r="GHQ14" s="34"/>
      <c r="GHR14" s="34"/>
      <c r="GHS14" s="34"/>
      <c r="GHT14" s="34"/>
      <c r="GHU14" s="34"/>
      <c r="GHV14" s="34"/>
      <c r="GHW14" s="34"/>
      <c r="GHX14" s="34"/>
      <c r="GHY14" s="34"/>
      <c r="GHZ14" s="34"/>
      <c r="GIA14" s="34"/>
      <c r="GIB14" s="34"/>
      <c r="GIC14" s="34"/>
      <c r="GID14" s="34"/>
      <c r="GIE14" s="34"/>
      <c r="GIF14" s="34"/>
      <c r="GIG14" s="34"/>
      <c r="GIH14" s="34"/>
      <c r="GII14" s="34"/>
      <c r="GIJ14" s="34"/>
      <c r="GIK14" s="34"/>
      <c r="GIL14" s="34"/>
      <c r="GIM14" s="34"/>
      <c r="GIN14" s="34"/>
      <c r="GIO14" s="34"/>
      <c r="GIP14" s="34"/>
      <c r="GIQ14" s="34"/>
      <c r="GIR14" s="34"/>
      <c r="GIS14" s="34"/>
      <c r="GIT14" s="34"/>
      <c r="GIU14" s="34"/>
      <c r="GIV14" s="34"/>
      <c r="GIW14" s="34"/>
      <c r="GIX14" s="34"/>
      <c r="GIY14" s="34"/>
      <c r="GIZ14" s="34"/>
      <c r="GJA14" s="34"/>
      <c r="GJB14" s="34"/>
      <c r="GJC14" s="34"/>
      <c r="GJD14" s="34"/>
      <c r="GJE14" s="34"/>
      <c r="GJF14" s="34"/>
      <c r="GJG14" s="34"/>
      <c r="GJH14" s="34"/>
      <c r="GJI14" s="34"/>
      <c r="GJJ14" s="34"/>
      <c r="GJK14" s="34"/>
      <c r="GJL14" s="34"/>
      <c r="GJM14" s="34"/>
      <c r="GJN14" s="34"/>
      <c r="GJO14" s="34"/>
      <c r="GJP14" s="34"/>
      <c r="GJQ14" s="34"/>
      <c r="GJR14" s="34"/>
      <c r="GJS14" s="34"/>
      <c r="GJT14" s="34"/>
      <c r="GJU14" s="34"/>
      <c r="GJV14" s="34"/>
      <c r="GJW14" s="34"/>
      <c r="GJX14" s="34"/>
      <c r="GJY14" s="34"/>
      <c r="GJZ14" s="34"/>
      <c r="GKA14" s="34"/>
      <c r="GKB14" s="34"/>
      <c r="GKC14" s="34"/>
      <c r="GKD14" s="34"/>
      <c r="GKE14" s="34"/>
      <c r="GKF14" s="34"/>
      <c r="GKG14" s="34"/>
      <c r="GKH14" s="34"/>
      <c r="GKI14" s="34"/>
      <c r="GKJ14" s="34"/>
      <c r="GKK14" s="34"/>
      <c r="GKL14" s="34"/>
      <c r="GKM14" s="34"/>
      <c r="GKN14" s="34"/>
      <c r="GKO14" s="34"/>
      <c r="GKP14" s="34"/>
      <c r="GKQ14" s="34"/>
      <c r="GKR14" s="34"/>
      <c r="GKS14" s="34"/>
      <c r="GKT14" s="34"/>
      <c r="GKU14" s="34"/>
      <c r="GKV14" s="34"/>
      <c r="GKW14" s="34"/>
      <c r="GKX14" s="34"/>
      <c r="GKY14" s="34"/>
      <c r="GKZ14" s="34"/>
      <c r="GLA14" s="34"/>
      <c r="GLB14" s="34"/>
      <c r="GLC14" s="34"/>
      <c r="GLD14" s="34"/>
      <c r="GLE14" s="34"/>
      <c r="GLF14" s="34"/>
      <c r="GLG14" s="34"/>
      <c r="GLH14" s="34"/>
      <c r="GLI14" s="34"/>
      <c r="GLJ14" s="34"/>
      <c r="GLK14" s="34"/>
      <c r="GLL14" s="34"/>
      <c r="GLM14" s="34"/>
      <c r="GLN14" s="34"/>
      <c r="GLO14" s="34"/>
      <c r="GLP14" s="34"/>
      <c r="GLQ14" s="34"/>
      <c r="GLR14" s="34"/>
      <c r="GLS14" s="34"/>
      <c r="GLT14" s="34"/>
      <c r="GLU14" s="34"/>
      <c r="GLV14" s="34"/>
      <c r="GLW14" s="34"/>
      <c r="GLX14" s="34"/>
      <c r="GLY14" s="34"/>
      <c r="GLZ14" s="34"/>
      <c r="GMA14" s="34"/>
      <c r="GMB14" s="34"/>
      <c r="GMC14" s="34"/>
      <c r="GMD14" s="34"/>
      <c r="GME14" s="34"/>
      <c r="GMF14" s="34"/>
      <c r="GMG14" s="34"/>
      <c r="GMH14" s="34"/>
      <c r="GMI14" s="34"/>
      <c r="GMJ14" s="34"/>
      <c r="GMK14" s="34"/>
      <c r="GML14" s="34"/>
      <c r="GMM14" s="34"/>
      <c r="GMN14" s="34"/>
      <c r="GMO14" s="34"/>
      <c r="GMP14" s="34"/>
      <c r="GMQ14" s="34"/>
      <c r="GMR14" s="34"/>
      <c r="GMS14" s="34"/>
      <c r="GMT14" s="34"/>
      <c r="GMU14" s="34"/>
      <c r="GMV14" s="34"/>
      <c r="GMW14" s="34"/>
      <c r="GMX14" s="34"/>
      <c r="GMY14" s="34"/>
      <c r="GMZ14" s="34"/>
      <c r="GNA14" s="34"/>
      <c r="GNB14" s="34"/>
      <c r="GNC14" s="34"/>
      <c r="GND14" s="34"/>
      <c r="GNE14" s="34"/>
      <c r="GNF14" s="34"/>
      <c r="GNG14" s="34"/>
      <c r="GNH14" s="34"/>
      <c r="GNI14" s="34"/>
      <c r="GNJ14" s="34"/>
      <c r="GNK14" s="34"/>
      <c r="GNL14" s="34"/>
      <c r="GNM14" s="34"/>
      <c r="GNN14" s="34"/>
      <c r="GNO14" s="34"/>
      <c r="GNP14" s="34"/>
      <c r="GNQ14" s="34"/>
      <c r="GNR14" s="34"/>
      <c r="GNS14" s="34"/>
      <c r="GNT14" s="34"/>
      <c r="GNU14" s="34"/>
      <c r="GNV14" s="34"/>
      <c r="GNW14" s="34"/>
      <c r="GNX14" s="34"/>
      <c r="GNY14" s="34"/>
      <c r="GNZ14" s="34"/>
      <c r="GOA14" s="34"/>
      <c r="GOB14" s="34"/>
      <c r="GOC14" s="34"/>
      <c r="GOD14" s="34"/>
      <c r="GOE14" s="34"/>
      <c r="GOF14" s="34"/>
      <c r="GOG14" s="34"/>
      <c r="GOH14" s="34"/>
      <c r="GOI14" s="34"/>
      <c r="GOJ14" s="34"/>
      <c r="GOK14" s="34"/>
      <c r="GOL14" s="34"/>
      <c r="GOM14" s="34"/>
      <c r="GON14" s="34"/>
      <c r="GOO14" s="34"/>
      <c r="GOP14" s="34"/>
      <c r="GOQ14" s="34"/>
      <c r="GOR14" s="34"/>
      <c r="GOS14" s="34"/>
      <c r="GOT14" s="34"/>
      <c r="GOU14" s="34"/>
      <c r="GOV14" s="34"/>
      <c r="GOW14" s="34"/>
      <c r="GOX14" s="34"/>
      <c r="GOY14" s="34"/>
      <c r="GOZ14" s="34"/>
      <c r="GPA14" s="34"/>
      <c r="GPB14" s="34"/>
      <c r="GPC14" s="34"/>
      <c r="GPD14" s="34"/>
      <c r="GPE14" s="34"/>
      <c r="GPF14" s="34"/>
      <c r="GPG14" s="34"/>
      <c r="GPH14" s="34"/>
      <c r="GPI14" s="34"/>
      <c r="GPJ14" s="34"/>
      <c r="GPK14" s="34"/>
      <c r="GPL14" s="34"/>
      <c r="GPM14" s="34"/>
      <c r="GPN14" s="34"/>
      <c r="GPO14" s="34"/>
      <c r="GPP14" s="34"/>
      <c r="GPQ14" s="34"/>
      <c r="GPR14" s="34"/>
      <c r="GPS14" s="34"/>
      <c r="GPT14" s="34"/>
      <c r="GPU14" s="34"/>
      <c r="GPV14" s="34"/>
      <c r="GPW14" s="34"/>
      <c r="GPX14" s="34"/>
      <c r="GPY14" s="34"/>
      <c r="GPZ14" s="34"/>
      <c r="GQA14" s="34"/>
      <c r="GQB14" s="34"/>
      <c r="GQC14" s="34"/>
      <c r="GQD14" s="34"/>
      <c r="GQE14" s="34"/>
      <c r="GQF14" s="34"/>
      <c r="GQG14" s="34"/>
      <c r="GQH14" s="34"/>
      <c r="GQI14" s="34"/>
      <c r="GQJ14" s="34"/>
      <c r="GQK14" s="34"/>
      <c r="GQL14" s="34"/>
      <c r="GQM14" s="34"/>
      <c r="GQN14" s="34"/>
      <c r="GQO14" s="34"/>
      <c r="GQP14" s="34"/>
      <c r="GQQ14" s="34"/>
      <c r="GQR14" s="34"/>
      <c r="GQS14" s="34"/>
      <c r="GQT14" s="34"/>
      <c r="GQU14" s="34"/>
      <c r="GQV14" s="34"/>
      <c r="GQW14" s="34"/>
      <c r="GQX14" s="34"/>
      <c r="GQY14" s="34"/>
      <c r="GQZ14" s="34"/>
      <c r="GRA14" s="34"/>
      <c r="GRB14" s="34"/>
      <c r="GRC14" s="34"/>
      <c r="GRD14" s="34"/>
      <c r="GRE14" s="34"/>
      <c r="GRF14" s="34"/>
      <c r="GRG14" s="34"/>
      <c r="GRH14" s="34"/>
      <c r="GRI14" s="34"/>
      <c r="GRJ14" s="34"/>
      <c r="GRK14" s="34"/>
      <c r="GRL14" s="34"/>
      <c r="GRM14" s="34"/>
      <c r="GRN14" s="34"/>
      <c r="GRO14" s="34"/>
      <c r="GRP14" s="34"/>
      <c r="GRQ14" s="34"/>
      <c r="GRR14" s="34"/>
      <c r="GRS14" s="34"/>
      <c r="GRT14" s="34"/>
      <c r="GRU14" s="34"/>
      <c r="GRV14" s="34"/>
      <c r="GRW14" s="34"/>
      <c r="GRX14" s="34"/>
      <c r="GRY14" s="34"/>
      <c r="GRZ14" s="34"/>
      <c r="GSA14" s="34"/>
      <c r="GSB14" s="34"/>
      <c r="GSC14" s="34"/>
      <c r="GSD14" s="34"/>
      <c r="GSE14" s="34"/>
      <c r="GSF14" s="34"/>
      <c r="GSG14" s="34"/>
      <c r="GSH14" s="34"/>
      <c r="GSI14" s="34"/>
      <c r="GSJ14" s="34"/>
      <c r="GSK14" s="34"/>
      <c r="GSL14" s="34"/>
      <c r="GSM14" s="34"/>
      <c r="GSN14" s="34"/>
      <c r="GSO14" s="34"/>
      <c r="GSP14" s="34"/>
      <c r="GSQ14" s="34"/>
      <c r="GSR14" s="34"/>
      <c r="GSS14" s="34"/>
      <c r="GST14" s="34"/>
      <c r="GSU14" s="34"/>
      <c r="GSV14" s="34"/>
      <c r="GSW14" s="34"/>
      <c r="GSX14" s="34"/>
      <c r="GSY14" s="34"/>
      <c r="GSZ14" s="34"/>
      <c r="GTA14" s="34"/>
      <c r="GTB14" s="34"/>
      <c r="GTC14" s="34"/>
      <c r="GTD14" s="34"/>
      <c r="GTE14" s="34"/>
      <c r="GTF14" s="34"/>
      <c r="GTG14" s="34"/>
      <c r="GTH14" s="34"/>
      <c r="GTI14" s="34"/>
      <c r="GTJ14" s="34"/>
      <c r="GTK14" s="34"/>
      <c r="GTL14" s="34"/>
      <c r="GTM14" s="34"/>
      <c r="GTN14" s="34"/>
      <c r="GTO14" s="34"/>
      <c r="GTP14" s="34"/>
      <c r="GTQ14" s="34"/>
      <c r="GTR14" s="34"/>
      <c r="GTS14" s="34"/>
      <c r="GTT14" s="34"/>
      <c r="GTU14" s="34"/>
      <c r="GTV14" s="34"/>
      <c r="GTW14" s="34"/>
      <c r="GTX14" s="34"/>
      <c r="GTY14" s="34"/>
      <c r="GTZ14" s="34"/>
      <c r="GUA14" s="34"/>
      <c r="GUB14" s="34"/>
      <c r="GUC14" s="34"/>
      <c r="GUD14" s="34"/>
      <c r="GUE14" s="34"/>
      <c r="GUF14" s="34"/>
      <c r="GUG14" s="34"/>
      <c r="GUH14" s="34"/>
      <c r="GUI14" s="34"/>
      <c r="GUJ14" s="34"/>
      <c r="GUK14" s="34"/>
      <c r="GUL14" s="34"/>
      <c r="GUM14" s="34"/>
      <c r="GUN14" s="34"/>
      <c r="GUO14" s="34"/>
      <c r="GUP14" s="34"/>
      <c r="GUQ14" s="34"/>
      <c r="GUR14" s="34"/>
      <c r="GUS14" s="34"/>
      <c r="GUT14" s="34"/>
      <c r="GUU14" s="34"/>
      <c r="GUV14" s="34"/>
      <c r="GUW14" s="34"/>
      <c r="GUX14" s="34"/>
      <c r="GUY14" s="34"/>
      <c r="GUZ14" s="34"/>
      <c r="GVA14" s="34"/>
      <c r="GVB14" s="34"/>
      <c r="GVC14" s="34"/>
      <c r="GVD14" s="34"/>
      <c r="GVE14" s="34"/>
      <c r="GVF14" s="34"/>
      <c r="GVG14" s="34"/>
      <c r="GVH14" s="34"/>
      <c r="GVI14" s="34"/>
      <c r="GVJ14" s="34"/>
      <c r="GVK14" s="34"/>
      <c r="GVL14" s="34"/>
      <c r="GVM14" s="34"/>
      <c r="GVN14" s="34"/>
      <c r="GVO14" s="34"/>
      <c r="GVP14" s="34"/>
      <c r="GVQ14" s="34"/>
      <c r="GVR14" s="34"/>
      <c r="GVS14" s="34"/>
      <c r="GVT14" s="34"/>
      <c r="GVU14" s="34"/>
      <c r="GVV14" s="34"/>
      <c r="GVW14" s="34"/>
      <c r="GVX14" s="34"/>
      <c r="GVY14" s="34"/>
      <c r="GVZ14" s="34"/>
      <c r="GWA14" s="34"/>
      <c r="GWB14" s="34"/>
      <c r="GWC14" s="34"/>
      <c r="GWD14" s="34"/>
      <c r="GWE14" s="34"/>
      <c r="GWF14" s="34"/>
      <c r="GWG14" s="34"/>
      <c r="GWH14" s="34"/>
      <c r="GWI14" s="34"/>
      <c r="GWJ14" s="34"/>
      <c r="GWK14" s="34"/>
      <c r="GWL14" s="34"/>
      <c r="GWM14" s="34"/>
      <c r="GWN14" s="34"/>
      <c r="GWO14" s="34"/>
      <c r="GWP14" s="34"/>
      <c r="GWQ14" s="34"/>
      <c r="GWR14" s="34"/>
      <c r="GWS14" s="34"/>
      <c r="GWT14" s="34"/>
      <c r="GWU14" s="34"/>
      <c r="GWV14" s="34"/>
      <c r="GWW14" s="34"/>
      <c r="GWX14" s="34"/>
      <c r="GWY14" s="34"/>
      <c r="GWZ14" s="34"/>
      <c r="GXA14" s="34"/>
      <c r="GXB14" s="34"/>
      <c r="GXC14" s="34"/>
      <c r="GXD14" s="34"/>
      <c r="GXE14" s="34"/>
      <c r="GXF14" s="34"/>
      <c r="GXG14" s="34"/>
      <c r="GXH14" s="34"/>
      <c r="GXI14" s="34"/>
      <c r="GXJ14" s="34"/>
      <c r="GXK14" s="34"/>
      <c r="GXL14" s="34"/>
      <c r="GXM14" s="34"/>
      <c r="GXN14" s="34"/>
      <c r="GXO14" s="34"/>
      <c r="GXP14" s="34"/>
      <c r="GXQ14" s="34"/>
      <c r="GXR14" s="34"/>
      <c r="GXS14" s="34"/>
      <c r="GXT14" s="34"/>
      <c r="GXU14" s="34"/>
      <c r="GXV14" s="34"/>
      <c r="GXW14" s="34"/>
      <c r="GXX14" s="34"/>
      <c r="GXY14" s="34"/>
      <c r="GXZ14" s="34"/>
      <c r="GYA14" s="34"/>
      <c r="GYB14" s="34"/>
      <c r="GYC14" s="34"/>
      <c r="GYD14" s="34"/>
      <c r="GYE14" s="34"/>
      <c r="GYF14" s="34"/>
      <c r="GYG14" s="34"/>
      <c r="GYH14" s="34"/>
      <c r="GYI14" s="34"/>
      <c r="GYJ14" s="34"/>
      <c r="GYK14" s="34"/>
      <c r="GYL14" s="34"/>
      <c r="GYM14" s="34"/>
      <c r="GYN14" s="34"/>
      <c r="GYO14" s="34"/>
      <c r="GYP14" s="34"/>
      <c r="GYQ14" s="34"/>
      <c r="GYR14" s="34"/>
      <c r="GYS14" s="34"/>
      <c r="GYT14" s="34"/>
      <c r="GYU14" s="34"/>
      <c r="GYV14" s="34"/>
      <c r="GYW14" s="34"/>
      <c r="GYX14" s="34"/>
      <c r="GYY14" s="34"/>
      <c r="GYZ14" s="34"/>
      <c r="GZA14" s="34"/>
      <c r="GZB14" s="34"/>
      <c r="GZC14" s="34"/>
      <c r="GZD14" s="34"/>
      <c r="GZE14" s="34"/>
      <c r="GZF14" s="34"/>
      <c r="GZG14" s="34"/>
      <c r="GZH14" s="34"/>
      <c r="GZI14" s="34"/>
      <c r="GZJ14" s="34"/>
      <c r="GZK14" s="34"/>
      <c r="GZL14" s="34"/>
      <c r="GZM14" s="34"/>
      <c r="GZN14" s="34"/>
      <c r="GZO14" s="34"/>
      <c r="GZP14" s="34"/>
      <c r="GZQ14" s="34"/>
      <c r="GZR14" s="34"/>
      <c r="GZS14" s="34"/>
      <c r="GZT14" s="34"/>
      <c r="GZU14" s="34"/>
      <c r="GZV14" s="34"/>
      <c r="GZW14" s="34"/>
      <c r="GZX14" s="34"/>
      <c r="GZY14" s="34"/>
      <c r="GZZ14" s="34"/>
      <c r="HAA14" s="34"/>
      <c r="HAB14" s="34"/>
      <c r="HAC14" s="34"/>
      <c r="HAD14" s="34"/>
      <c r="HAE14" s="34"/>
      <c r="HAF14" s="34"/>
      <c r="HAG14" s="34"/>
      <c r="HAH14" s="34"/>
      <c r="HAI14" s="34"/>
      <c r="HAJ14" s="34"/>
      <c r="HAK14" s="34"/>
      <c r="HAL14" s="34"/>
      <c r="HAM14" s="34"/>
      <c r="HAN14" s="34"/>
      <c r="HAO14" s="34"/>
      <c r="HAP14" s="34"/>
      <c r="HAQ14" s="34"/>
      <c r="HAR14" s="34"/>
      <c r="HAS14" s="34"/>
      <c r="HAT14" s="34"/>
      <c r="HAU14" s="34"/>
      <c r="HAV14" s="34"/>
      <c r="HAW14" s="34"/>
      <c r="HAX14" s="34"/>
      <c r="HAY14" s="34"/>
      <c r="HAZ14" s="34"/>
      <c r="HBA14" s="34"/>
      <c r="HBB14" s="34"/>
      <c r="HBC14" s="34"/>
      <c r="HBD14" s="34"/>
      <c r="HBE14" s="34"/>
      <c r="HBF14" s="34"/>
      <c r="HBG14" s="34"/>
      <c r="HBH14" s="34"/>
      <c r="HBI14" s="34"/>
      <c r="HBJ14" s="34"/>
      <c r="HBK14" s="34"/>
      <c r="HBL14" s="34"/>
      <c r="HBM14" s="34"/>
      <c r="HBN14" s="34"/>
      <c r="HBO14" s="34"/>
      <c r="HBP14" s="34"/>
      <c r="HBQ14" s="34"/>
      <c r="HBR14" s="34"/>
      <c r="HBS14" s="34"/>
      <c r="HBT14" s="34"/>
      <c r="HBU14" s="34"/>
      <c r="HBV14" s="34"/>
      <c r="HBW14" s="34"/>
      <c r="HBX14" s="34"/>
      <c r="HBY14" s="34"/>
      <c r="HBZ14" s="34"/>
      <c r="HCA14" s="34"/>
      <c r="HCB14" s="34"/>
      <c r="HCC14" s="34"/>
      <c r="HCD14" s="34"/>
      <c r="HCE14" s="34"/>
      <c r="HCF14" s="34"/>
      <c r="HCG14" s="34"/>
      <c r="HCH14" s="34"/>
      <c r="HCI14" s="34"/>
      <c r="HCJ14" s="34"/>
      <c r="HCK14" s="34"/>
      <c r="HCL14" s="34"/>
      <c r="HCM14" s="34"/>
      <c r="HCN14" s="34"/>
      <c r="HCO14" s="34"/>
      <c r="HCP14" s="34"/>
      <c r="HCQ14" s="34"/>
      <c r="HCR14" s="34"/>
      <c r="HCS14" s="34"/>
      <c r="HCT14" s="34"/>
      <c r="HCU14" s="34"/>
      <c r="HCV14" s="34"/>
      <c r="HCW14" s="34"/>
      <c r="HCX14" s="34"/>
      <c r="HCY14" s="34"/>
      <c r="HCZ14" s="34"/>
      <c r="HDA14" s="34"/>
      <c r="HDB14" s="34"/>
      <c r="HDC14" s="34"/>
      <c r="HDD14" s="34"/>
      <c r="HDE14" s="34"/>
      <c r="HDF14" s="34"/>
      <c r="HDG14" s="34"/>
      <c r="HDH14" s="34"/>
      <c r="HDI14" s="34"/>
      <c r="HDJ14" s="34"/>
      <c r="HDK14" s="34"/>
      <c r="HDL14" s="34"/>
      <c r="HDM14" s="34"/>
      <c r="HDN14" s="34"/>
      <c r="HDO14" s="34"/>
      <c r="HDP14" s="34"/>
      <c r="HDQ14" s="34"/>
      <c r="HDR14" s="34"/>
      <c r="HDS14" s="34"/>
      <c r="HDT14" s="34"/>
      <c r="HDU14" s="34"/>
      <c r="HDV14" s="34"/>
      <c r="HDW14" s="34"/>
      <c r="HDX14" s="34"/>
      <c r="HDY14" s="34"/>
      <c r="HDZ14" s="34"/>
      <c r="HEA14" s="34"/>
      <c r="HEB14" s="34"/>
      <c r="HEC14" s="34"/>
      <c r="HED14" s="34"/>
      <c r="HEE14" s="34"/>
      <c r="HEF14" s="34"/>
      <c r="HEG14" s="34"/>
      <c r="HEH14" s="34"/>
      <c r="HEI14" s="34"/>
      <c r="HEJ14" s="34"/>
      <c r="HEK14" s="34"/>
      <c r="HEL14" s="34"/>
      <c r="HEM14" s="34"/>
      <c r="HEN14" s="34"/>
      <c r="HEO14" s="34"/>
      <c r="HEP14" s="34"/>
      <c r="HEQ14" s="34"/>
      <c r="HER14" s="34"/>
      <c r="HES14" s="34"/>
      <c r="HET14" s="34"/>
      <c r="HEU14" s="34"/>
      <c r="HEV14" s="34"/>
      <c r="HEW14" s="34"/>
      <c r="HEX14" s="34"/>
      <c r="HEY14" s="34"/>
      <c r="HEZ14" s="34"/>
      <c r="HFA14" s="34"/>
      <c r="HFB14" s="34"/>
      <c r="HFC14" s="34"/>
      <c r="HFD14" s="34"/>
      <c r="HFE14" s="34"/>
      <c r="HFF14" s="34"/>
      <c r="HFG14" s="34"/>
      <c r="HFH14" s="34"/>
      <c r="HFI14" s="34"/>
      <c r="HFJ14" s="34"/>
      <c r="HFK14" s="34"/>
      <c r="HFL14" s="34"/>
      <c r="HFM14" s="34"/>
      <c r="HFN14" s="34"/>
      <c r="HFO14" s="34"/>
      <c r="HFP14" s="34"/>
      <c r="HFQ14" s="34"/>
      <c r="HFR14" s="34"/>
      <c r="HFS14" s="34"/>
      <c r="HFT14" s="34"/>
      <c r="HFU14" s="34"/>
      <c r="HFV14" s="34"/>
      <c r="HFW14" s="34"/>
      <c r="HFX14" s="34"/>
      <c r="HFY14" s="34"/>
      <c r="HFZ14" s="34"/>
      <c r="HGA14" s="34"/>
      <c r="HGB14" s="34"/>
      <c r="HGC14" s="34"/>
      <c r="HGD14" s="34"/>
      <c r="HGE14" s="34"/>
      <c r="HGF14" s="34"/>
      <c r="HGG14" s="34"/>
      <c r="HGH14" s="34"/>
      <c r="HGI14" s="34"/>
      <c r="HGJ14" s="34"/>
      <c r="HGK14" s="34"/>
      <c r="HGL14" s="34"/>
      <c r="HGM14" s="34"/>
      <c r="HGN14" s="34"/>
      <c r="HGO14" s="34"/>
      <c r="HGP14" s="34"/>
      <c r="HGQ14" s="34"/>
      <c r="HGR14" s="34"/>
      <c r="HGS14" s="34"/>
      <c r="HGT14" s="34"/>
      <c r="HGU14" s="34"/>
      <c r="HGV14" s="34"/>
      <c r="HGW14" s="34"/>
      <c r="HGX14" s="34"/>
      <c r="HGY14" s="34"/>
      <c r="HGZ14" s="34"/>
      <c r="HHA14" s="34"/>
      <c r="HHB14" s="34"/>
      <c r="HHC14" s="34"/>
      <c r="HHD14" s="34"/>
      <c r="HHE14" s="34"/>
      <c r="HHF14" s="34"/>
      <c r="HHG14" s="34"/>
      <c r="HHH14" s="34"/>
      <c r="HHI14" s="34"/>
      <c r="HHJ14" s="34"/>
      <c r="HHK14" s="34"/>
      <c r="HHL14" s="34"/>
      <c r="HHM14" s="34"/>
      <c r="HHN14" s="34"/>
      <c r="HHO14" s="34"/>
      <c r="HHP14" s="34"/>
      <c r="HHQ14" s="34"/>
      <c r="HHR14" s="34"/>
      <c r="HHS14" s="34"/>
      <c r="HHT14" s="34"/>
      <c r="HHU14" s="34"/>
      <c r="HHV14" s="34"/>
      <c r="HHW14" s="34"/>
      <c r="HHX14" s="34"/>
      <c r="HHY14" s="34"/>
      <c r="HHZ14" s="34"/>
      <c r="HIA14" s="34"/>
      <c r="HIB14" s="34"/>
      <c r="HIC14" s="34"/>
      <c r="HID14" s="34"/>
      <c r="HIE14" s="34"/>
      <c r="HIF14" s="34"/>
      <c r="HIG14" s="34"/>
      <c r="HIH14" s="34"/>
      <c r="HII14" s="34"/>
      <c r="HIJ14" s="34"/>
      <c r="HIK14" s="34"/>
      <c r="HIL14" s="34"/>
      <c r="HIM14" s="34"/>
      <c r="HIN14" s="34"/>
      <c r="HIO14" s="34"/>
      <c r="HIP14" s="34"/>
      <c r="HIQ14" s="34"/>
      <c r="HIR14" s="34"/>
      <c r="HIS14" s="34"/>
      <c r="HIT14" s="34"/>
      <c r="HIU14" s="34"/>
      <c r="HIV14" s="34"/>
      <c r="HIW14" s="34"/>
      <c r="HIX14" s="34"/>
      <c r="HIY14" s="34"/>
      <c r="HIZ14" s="34"/>
      <c r="HJA14" s="34"/>
      <c r="HJB14" s="34"/>
      <c r="HJC14" s="34"/>
      <c r="HJD14" s="34"/>
      <c r="HJE14" s="34"/>
      <c r="HJF14" s="34"/>
      <c r="HJG14" s="34"/>
      <c r="HJH14" s="34"/>
      <c r="HJI14" s="34"/>
      <c r="HJJ14" s="34"/>
      <c r="HJK14" s="34"/>
      <c r="HJL14" s="34"/>
      <c r="HJM14" s="34"/>
      <c r="HJN14" s="34"/>
      <c r="HJO14" s="34"/>
      <c r="HJP14" s="34"/>
      <c r="HJQ14" s="34"/>
      <c r="HJR14" s="34"/>
      <c r="HJS14" s="34"/>
      <c r="HJT14" s="34"/>
      <c r="HJU14" s="34"/>
      <c r="HJV14" s="34"/>
      <c r="HJW14" s="34"/>
      <c r="HJX14" s="34"/>
      <c r="HJY14" s="34"/>
      <c r="HJZ14" s="34"/>
      <c r="HKA14" s="34"/>
      <c r="HKB14" s="34"/>
      <c r="HKC14" s="34"/>
      <c r="HKD14" s="34"/>
      <c r="HKE14" s="34"/>
      <c r="HKF14" s="34"/>
      <c r="HKG14" s="34"/>
      <c r="HKH14" s="34"/>
      <c r="HKI14" s="34"/>
      <c r="HKJ14" s="34"/>
      <c r="HKK14" s="34"/>
      <c r="HKL14" s="34"/>
      <c r="HKM14" s="34"/>
      <c r="HKN14" s="34"/>
      <c r="HKO14" s="34"/>
      <c r="HKP14" s="34"/>
      <c r="HKQ14" s="34"/>
      <c r="HKR14" s="34"/>
      <c r="HKS14" s="34"/>
      <c r="HKT14" s="34"/>
      <c r="HKU14" s="34"/>
      <c r="HKV14" s="34"/>
      <c r="HKW14" s="34"/>
      <c r="HKX14" s="34"/>
      <c r="HKY14" s="34"/>
      <c r="HKZ14" s="34"/>
      <c r="HLA14" s="34"/>
      <c r="HLB14" s="34"/>
      <c r="HLC14" s="34"/>
      <c r="HLD14" s="34"/>
      <c r="HLE14" s="34"/>
      <c r="HLF14" s="34"/>
      <c r="HLG14" s="34"/>
      <c r="HLH14" s="34"/>
      <c r="HLI14" s="34"/>
      <c r="HLJ14" s="34"/>
      <c r="HLK14" s="34"/>
      <c r="HLL14" s="34"/>
      <c r="HLM14" s="34"/>
      <c r="HLN14" s="34"/>
      <c r="HLO14" s="34"/>
      <c r="HLP14" s="34"/>
      <c r="HLQ14" s="34"/>
      <c r="HLR14" s="34"/>
      <c r="HLS14" s="34"/>
      <c r="HLT14" s="34"/>
      <c r="HLU14" s="34"/>
      <c r="HLV14" s="34"/>
      <c r="HLW14" s="34"/>
      <c r="HLX14" s="34"/>
      <c r="HLY14" s="34"/>
      <c r="HLZ14" s="34"/>
      <c r="HMA14" s="34"/>
      <c r="HMB14" s="34"/>
      <c r="HMC14" s="34"/>
      <c r="HMD14" s="34"/>
      <c r="HME14" s="34"/>
      <c r="HMF14" s="34"/>
      <c r="HMG14" s="34"/>
      <c r="HMH14" s="34"/>
      <c r="HMI14" s="34"/>
      <c r="HMJ14" s="34"/>
      <c r="HMK14" s="34"/>
      <c r="HML14" s="34"/>
      <c r="HMM14" s="34"/>
      <c r="HMN14" s="34"/>
      <c r="HMO14" s="34"/>
      <c r="HMP14" s="34"/>
      <c r="HMQ14" s="34"/>
      <c r="HMR14" s="34"/>
      <c r="HMS14" s="34"/>
      <c r="HMT14" s="34"/>
      <c r="HMU14" s="34"/>
      <c r="HMV14" s="34"/>
      <c r="HMW14" s="34"/>
      <c r="HMX14" s="34"/>
      <c r="HMY14" s="34"/>
      <c r="HMZ14" s="34"/>
      <c r="HNA14" s="34"/>
      <c r="HNB14" s="34"/>
      <c r="HNC14" s="34"/>
      <c r="HND14" s="34"/>
      <c r="HNE14" s="34"/>
      <c r="HNF14" s="34"/>
      <c r="HNG14" s="34"/>
      <c r="HNH14" s="34"/>
      <c r="HNI14" s="34"/>
      <c r="HNJ14" s="34"/>
      <c r="HNK14" s="34"/>
      <c r="HNL14" s="34"/>
      <c r="HNM14" s="34"/>
      <c r="HNN14" s="34"/>
      <c r="HNO14" s="34"/>
      <c r="HNP14" s="34"/>
      <c r="HNQ14" s="34"/>
      <c r="HNR14" s="34"/>
      <c r="HNS14" s="34"/>
      <c r="HNT14" s="34"/>
      <c r="HNU14" s="34"/>
      <c r="HNV14" s="34"/>
      <c r="HNW14" s="34"/>
      <c r="HNX14" s="34"/>
      <c r="HNY14" s="34"/>
      <c r="HNZ14" s="34"/>
      <c r="HOA14" s="34"/>
      <c r="HOB14" s="34"/>
      <c r="HOC14" s="34"/>
      <c r="HOD14" s="34"/>
      <c r="HOE14" s="34"/>
      <c r="HOF14" s="34"/>
      <c r="HOG14" s="34"/>
      <c r="HOH14" s="34"/>
      <c r="HOI14" s="34"/>
      <c r="HOJ14" s="34"/>
      <c r="HOK14" s="34"/>
      <c r="HOL14" s="34"/>
      <c r="HOM14" s="34"/>
      <c r="HON14" s="34"/>
      <c r="HOO14" s="34"/>
      <c r="HOP14" s="34"/>
      <c r="HOQ14" s="34"/>
      <c r="HOR14" s="34"/>
      <c r="HOS14" s="34"/>
      <c r="HOT14" s="34"/>
      <c r="HOU14" s="34"/>
      <c r="HOV14" s="34"/>
      <c r="HOW14" s="34"/>
      <c r="HOX14" s="34"/>
      <c r="HOY14" s="34"/>
      <c r="HOZ14" s="34"/>
      <c r="HPA14" s="34"/>
      <c r="HPB14" s="34"/>
      <c r="HPC14" s="34"/>
      <c r="HPD14" s="34"/>
      <c r="HPE14" s="34"/>
      <c r="HPF14" s="34"/>
      <c r="HPG14" s="34"/>
      <c r="HPH14" s="34"/>
      <c r="HPI14" s="34"/>
      <c r="HPJ14" s="34"/>
      <c r="HPK14" s="34"/>
      <c r="HPL14" s="34"/>
      <c r="HPM14" s="34"/>
      <c r="HPN14" s="34"/>
      <c r="HPO14" s="34"/>
      <c r="HPP14" s="34"/>
      <c r="HPQ14" s="34"/>
      <c r="HPR14" s="34"/>
      <c r="HPS14" s="34"/>
      <c r="HPT14" s="34"/>
      <c r="HPU14" s="34"/>
      <c r="HPV14" s="34"/>
      <c r="HPW14" s="34"/>
      <c r="HPX14" s="34"/>
      <c r="HPY14" s="34"/>
      <c r="HPZ14" s="34"/>
      <c r="HQA14" s="34"/>
      <c r="HQB14" s="34"/>
      <c r="HQC14" s="34"/>
      <c r="HQD14" s="34"/>
      <c r="HQE14" s="34"/>
      <c r="HQF14" s="34"/>
      <c r="HQG14" s="34"/>
      <c r="HQH14" s="34"/>
      <c r="HQI14" s="34"/>
      <c r="HQJ14" s="34"/>
      <c r="HQK14" s="34"/>
      <c r="HQL14" s="34"/>
      <c r="HQM14" s="34"/>
      <c r="HQN14" s="34"/>
      <c r="HQO14" s="34"/>
      <c r="HQP14" s="34"/>
      <c r="HQQ14" s="34"/>
      <c r="HQR14" s="34"/>
      <c r="HQS14" s="34"/>
      <c r="HQT14" s="34"/>
      <c r="HQU14" s="34"/>
      <c r="HQV14" s="34"/>
      <c r="HQW14" s="34"/>
      <c r="HQX14" s="34"/>
      <c r="HQY14" s="34"/>
      <c r="HQZ14" s="34"/>
      <c r="HRA14" s="34"/>
      <c r="HRB14" s="34"/>
      <c r="HRC14" s="34"/>
      <c r="HRD14" s="34"/>
      <c r="HRE14" s="34"/>
      <c r="HRF14" s="34"/>
      <c r="HRG14" s="34"/>
      <c r="HRH14" s="34"/>
      <c r="HRI14" s="34"/>
      <c r="HRJ14" s="34"/>
      <c r="HRK14" s="34"/>
      <c r="HRL14" s="34"/>
      <c r="HRM14" s="34"/>
      <c r="HRN14" s="34"/>
      <c r="HRO14" s="34"/>
      <c r="HRP14" s="34"/>
      <c r="HRQ14" s="34"/>
      <c r="HRR14" s="34"/>
      <c r="HRS14" s="34"/>
      <c r="HRT14" s="34"/>
      <c r="HRU14" s="34"/>
      <c r="HRV14" s="34"/>
      <c r="HRW14" s="34"/>
      <c r="HRX14" s="34"/>
      <c r="HRY14" s="34"/>
      <c r="HRZ14" s="34"/>
      <c r="HSA14" s="34"/>
      <c r="HSB14" s="34"/>
      <c r="HSC14" s="34"/>
      <c r="HSD14" s="34"/>
      <c r="HSE14" s="34"/>
      <c r="HSF14" s="34"/>
      <c r="HSG14" s="34"/>
      <c r="HSH14" s="34"/>
      <c r="HSI14" s="34"/>
      <c r="HSJ14" s="34"/>
      <c r="HSK14" s="34"/>
      <c r="HSL14" s="34"/>
      <c r="HSM14" s="34"/>
      <c r="HSN14" s="34"/>
      <c r="HSO14" s="34"/>
      <c r="HSP14" s="34"/>
      <c r="HSQ14" s="34"/>
      <c r="HSR14" s="34"/>
      <c r="HSS14" s="34"/>
      <c r="HST14" s="34"/>
      <c r="HSU14" s="34"/>
      <c r="HSV14" s="34"/>
      <c r="HSW14" s="34"/>
      <c r="HSX14" s="34"/>
      <c r="HSY14" s="34"/>
      <c r="HSZ14" s="34"/>
      <c r="HTA14" s="34"/>
      <c r="HTB14" s="34"/>
      <c r="HTC14" s="34"/>
      <c r="HTD14" s="34"/>
      <c r="HTE14" s="34"/>
      <c r="HTF14" s="34"/>
      <c r="HTG14" s="34"/>
      <c r="HTH14" s="34"/>
      <c r="HTI14" s="34"/>
      <c r="HTJ14" s="34"/>
      <c r="HTK14" s="34"/>
      <c r="HTL14" s="34"/>
      <c r="HTM14" s="34"/>
      <c r="HTN14" s="34"/>
      <c r="HTO14" s="34"/>
      <c r="HTP14" s="34"/>
      <c r="HTQ14" s="34"/>
      <c r="HTR14" s="34"/>
      <c r="HTS14" s="34"/>
      <c r="HTT14" s="34"/>
      <c r="HTU14" s="34"/>
      <c r="HTV14" s="34"/>
      <c r="HTW14" s="34"/>
      <c r="HTX14" s="34"/>
      <c r="HTY14" s="34"/>
      <c r="HTZ14" s="34"/>
      <c r="HUA14" s="34"/>
      <c r="HUB14" s="34"/>
      <c r="HUC14" s="34"/>
      <c r="HUD14" s="34"/>
      <c r="HUE14" s="34"/>
      <c r="HUF14" s="34"/>
      <c r="HUG14" s="34"/>
      <c r="HUH14" s="34"/>
      <c r="HUI14" s="34"/>
      <c r="HUJ14" s="34"/>
      <c r="HUK14" s="34"/>
      <c r="HUL14" s="34"/>
      <c r="HUM14" s="34"/>
      <c r="HUN14" s="34"/>
      <c r="HUO14" s="34"/>
      <c r="HUP14" s="34"/>
      <c r="HUQ14" s="34"/>
      <c r="HUR14" s="34"/>
      <c r="HUS14" s="34"/>
      <c r="HUT14" s="34"/>
      <c r="HUU14" s="34"/>
      <c r="HUV14" s="34"/>
      <c r="HUW14" s="34"/>
      <c r="HUX14" s="34"/>
      <c r="HUY14" s="34"/>
      <c r="HUZ14" s="34"/>
      <c r="HVA14" s="34"/>
      <c r="HVB14" s="34"/>
      <c r="HVC14" s="34"/>
      <c r="HVD14" s="34"/>
      <c r="HVE14" s="34"/>
      <c r="HVF14" s="34"/>
      <c r="HVG14" s="34"/>
      <c r="HVH14" s="34"/>
      <c r="HVI14" s="34"/>
      <c r="HVJ14" s="34"/>
      <c r="HVK14" s="34"/>
      <c r="HVL14" s="34"/>
      <c r="HVM14" s="34"/>
      <c r="HVN14" s="34"/>
      <c r="HVO14" s="34"/>
      <c r="HVP14" s="34"/>
      <c r="HVQ14" s="34"/>
      <c r="HVR14" s="34"/>
      <c r="HVS14" s="34"/>
      <c r="HVT14" s="34"/>
      <c r="HVU14" s="34"/>
      <c r="HVV14" s="34"/>
      <c r="HVW14" s="34"/>
      <c r="HVX14" s="34"/>
      <c r="HVY14" s="34"/>
      <c r="HVZ14" s="34"/>
      <c r="HWA14" s="34"/>
      <c r="HWB14" s="34"/>
      <c r="HWC14" s="34"/>
      <c r="HWD14" s="34"/>
      <c r="HWE14" s="34"/>
      <c r="HWF14" s="34"/>
      <c r="HWG14" s="34"/>
      <c r="HWH14" s="34"/>
      <c r="HWI14" s="34"/>
      <c r="HWJ14" s="34"/>
      <c r="HWK14" s="34"/>
      <c r="HWL14" s="34"/>
      <c r="HWM14" s="34"/>
      <c r="HWN14" s="34"/>
      <c r="HWO14" s="34"/>
      <c r="HWP14" s="34"/>
      <c r="HWQ14" s="34"/>
      <c r="HWR14" s="34"/>
      <c r="HWS14" s="34"/>
      <c r="HWT14" s="34"/>
      <c r="HWU14" s="34"/>
      <c r="HWV14" s="34"/>
      <c r="HWW14" s="34"/>
      <c r="HWX14" s="34"/>
      <c r="HWY14" s="34"/>
      <c r="HWZ14" s="34"/>
      <c r="HXA14" s="34"/>
      <c r="HXB14" s="34"/>
      <c r="HXC14" s="34"/>
      <c r="HXD14" s="34"/>
      <c r="HXE14" s="34"/>
      <c r="HXF14" s="34"/>
      <c r="HXG14" s="34"/>
      <c r="HXH14" s="34"/>
      <c r="HXI14" s="34"/>
      <c r="HXJ14" s="34"/>
      <c r="HXK14" s="34"/>
      <c r="HXL14" s="34"/>
      <c r="HXM14" s="34"/>
      <c r="HXN14" s="34"/>
      <c r="HXO14" s="34"/>
      <c r="HXP14" s="34"/>
      <c r="HXQ14" s="34"/>
      <c r="HXR14" s="34"/>
      <c r="HXS14" s="34"/>
      <c r="HXT14" s="34"/>
      <c r="HXU14" s="34"/>
      <c r="HXV14" s="34"/>
      <c r="HXW14" s="34"/>
      <c r="HXX14" s="34"/>
      <c r="HXY14" s="34"/>
      <c r="HXZ14" s="34"/>
      <c r="HYA14" s="34"/>
      <c r="HYB14" s="34"/>
      <c r="HYC14" s="34"/>
      <c r="HYD14" s="34"/>
      <c r="HYE14" s="34"/>
      <c r="HYF14" s="34"/>
      <c r="HYG14" s="34"/>
      <c r="HYH14" s="34"/>
      <c r="HYI14" s="34"/>
      <c r="HYJ14" s="34"/>
      <c r="HYK14" s="34"/>
      <c r="HYL14" s="34"/>
      <c r="HYM14" s="34"/>
      <c r="HYN14" s="34"/>
      <c r="HYO14" s="34"/>
      <c r="HYP14" s="34"/>
      <c r="HYQ14" s="34"/>
      <c r="HYR14" s="34"/>
      <c r="HYS14" s="34"/>
      <c r="HYT14" s="34"/>
      <c r="HYU14" s="34"/>
      <c r="HYV14" s="34"/>
      <c r="HYW14" s="34"/>
      <c r="HYX14" s="34"/>
      <c r="HYY14" s="34"/>
      <c r="HYZ14" s="34"/>
      <c r="HZA14" s="34"/>
      <c r="HZB14" s="34"/>
      <c r="HZC14" s="34"/>
      <c r="HZD14" s="34"/>
      <c r="HZE14" s="34"/>
      <c r="HZF14" s="34"/>
      <c r="HZG14" s="34"/>
      <c r="HZH14" s="34"/>
      <c r="HZI14" s="34"/>
      <c r="HZJ14" s="34"/>
      <c r="HZK14" s="34"/>
      <c r="HZL14" s="34"/>
      <c r="HZM14" s="34"/>
      <c r="HZN14" s="34"/>
      <c r="HZO14" s="34"/>
      <c r="HZP14" s="34"/>
      <c r="HZQ14" s="34"/>
      <c r="HZR14" s="34"/>
      <c r="HZS14" s="34"/>
      <c r="HZT14" s="34"/>
      <c r="HZU14" s="34"/>
      <c r="HZV14" s="34"/>
      <c r="HZW14" s="34"/>
      <c r="HZX14" s="34"/>
      <c r="HZY14" s="34"/>
      <c r="HZZ14" s="34"/>
      <c r="IAA14" s="34"/>
      <c r="IAB14" s="34"/>
      <c r="IAC14" s="34"/>
      <c r="IAD14" s="34"/>
      <c r="IAE14" s="34"/>
      <c r="IAF14" s="34"/>
      <c r="IAG14" s="34"/>
      <c r="IAH14" s="34"/>
      <c r="IAI14" s="34"/>
      <c r="IAJ14" s="34"/>
      <c r="IAK14" s="34"/>
      <c r="IAL14" s="34"/>
      <c r="IAM14" s="34"/>
      <c r="IAN14" s="34"/>
      <c r="IAO14" s="34"/>
      <c r="IAP14" s="34"/>
      <c r="IAQ14" s="34"/>
      <c r="IAR14" s="34"/>
      <c r="IAS14" s="34"/>
      <c r="IAT14" s="34"/>
      <c r="IAU14" s="34"/>
      <c r="IAV14" s="34"/>
      <c r="IAW14" s="34"/>
      <c r="IAX14" s="34"/>
      <c r="IAY14" s="34"/>
      <c r="IAZ14" s="34"/>
      <c r="IBA14" s="34"/>
      <c r="IBB14" s="34"/>
      <c r="IBC14" s="34"/>
      <c r="IBD14" s="34"/>
      <c r="IBE14" s="34"/>
      <c r="IBF14" s="34"/>
      <c r="IBG14" s="34"/>
      <c r="IBH14" s="34"/>
      <c r="IBI14" s="34"/>
      <c r="IBJ14" s="34"/>
      <c r="IBK14" s="34"/>
      <c r="IBL14" s="34"/>
      <c r="IBM14" s="34"/>
      <c r="IBN14" s="34"/>
      <c r="IBO14" s="34"/>
      <c r="IBP14" s="34"/>
      <c r="IBQ14" s="34"/>
      <c r="IBR14" s="34"/>
      <c r="IBS14" s="34"/>
      <c r="IBT14" s="34"/>
      <c r="IBU14" s="34"/>
      <c r="IBV14" s="34"/>
      <c r="IBW14" s="34"/>
      <c r="IBX14" s="34"/>
      <c r="IBY14" s="34"/>
      <c r="IBZ14" s="34"/>
      <c r="ICA14" s="34"/>
      <c r="ICB14" s="34"/>
      <c r="ICC14" s="34"/>
      <c r="ICD14" s="34"/>
      <c r="ICE14" s="34"/>
      <c r="ICF14" s="34"/>
      <c r="ICG14" s="34"/>
      <c r="ICH14" s="34"/>
      <c r="ICI14" s="34"/>
      <c r="ICJ14" s="34"/>
      <c r="ICK14" s="34"/>
      <c r="ICL14" s="34"/>
      <c r="ICM14" s="34"/>
      <c r="ICN14" s="34"/>
      <c r="ICO14" s="34"/>
      <c r="ICP14" s="34"/>
      <c r="ICQ14" s="34"/>
      <c r="ICR14" s="34"/>
      <c r="ICS14" s="34"/>
      <c r="ICT14" s="34"/>
      <c r="ICU14" s="34"/>
      <c r="ICV14" s="34"/>
      <c r="ICW14" s="34"/>
      <c r="ICX14" s="34"/>
      <c r="ICY14" s="34"/>
      <c r="ICZ14" s="34"/>
      <c r="IDA14" s="34"/>
      <c r="IDB14" s="34"/>
      <c r="IDC14" s="34"/>
      <c r="IDD14" s="34"/>
      <c r="IDE14" s="34"/>
      <c r="IDF14" s="34"/>
      <c r="IDG14" s="34"/>
      <c r="IDH14" s="34"/>
      <c r="IDI14" s="34"/>
      <c r="IDJ14" s="34"/>
      <c r="IDK14" s="34"/>
      <c r="IDL14" s="34"/>
      <c r="IDM14" s="34"/>
      <c r="IDN14" s="34"/>
      <c r="IDO14" s="34"/>
      <c r="IDP14" s="34"/>
      <c r="IDQ14" s="34"/>
      <c r="IDR14" s="34"/>
      <c r="IDS14" s="34"/>
      <c r="IDT14" s="34"/>
      <c r="IDU14" s="34"/>
      <c r="IDV14" s="34"/>
      <c r="IDW14" s="34"/>
      <c r="IDX14" s="34"/>
      <c r="IDY14" s="34"/>
      <c r="IDZ14" s="34"/>
      <c r="IEA14" s="34"/>
      <c r="IEB14" s="34"/>
      <c r="IEC14" s="34"/>
      <c r="IED14" s="34"/>
      <c r="IEE14" s="34"/>
      <c r="IEF14" s="34"/>
      <c r="IEG14" s="34"/>
      <c r="IEH14" s="34"/>
      <c r="IEI14" s="34"/>
      <c r="IEJ14" s="34"/>
      <c r="IEK14" s="34"/>
      <c r="IEL14" s="34"/>
      <c r="IEM14" s="34"/>
      <c r="IEN14" s="34"/>
      <c r="IEO14" s="34"/>
      <c r="IEP14" s="34"/>
      <c r="IEQ14" s="34"/>
      <c r="IER14" s="34"/>
      <c r="IES14" s="34"/>
      <c r="IET14" s="34"/>
      <c r="IEU14" s="34"/>
      <c r="IEV14" s="34"/>
      <c r="IEW14" s="34"/>
      <c r="IEX14" s="34"/>
      <c r="IEY14" s="34"/>
      <c r="IEZ14" s="34"/>
      <c r="IFA14" s="34"/>
      <c r="IFB14" s="34"/>
      <c r="IFC14" s="34"/>
      <c r="IFD14" s="34"/>
      <c r="IFE14" s="34"/>
      <c r="IFF14" s="34"/>
      <c r="IFG14" s="34"/>
      <c r="IFH14" s="34"/>
      <c r="IFI14" s="34"/>
      <c r="IFJ14" s="34"/>
      <c r="IFK14" s="34"/>
      <c r="IFL14" s="34"/>
      <c r="IFM14" s="34"/>
      <c r="IFN14" s="34"/>
      <c r="IFO14" s="34"/>
      <c r="IFP14" s="34"/>
      <c r="IFQ14" s="34"/>
      <c r="IFR14" s="34"/>
      <c r="IFS14" s="34"/>
      <c r="IFT14" s="34"/>
      <c r="IFU14" s="34"/>
      <c r="IFV14" s="34"/>
      <c r="IFW14" s="34"/>
      <c r="IFX14" s="34"/>
      <c r="IFY14" s="34"/>
      <c r="IFZ14" s="34"/>
      <c r="IGA14" s="34"/>
      <c r="IGB14" s="34"/>
      <c r="IGC14" s="34"/>
      <c r="IGD14" s="34"/>
      <c r="IGE14" s="34"/>
      <c r="IGF14" s="34"/>
      <c r="IGG14" s="34"/>
      <c r="IGH14" s="34"/>
      <c r="IGI14" s="34"/>
      <c r="IGJ14" s="34"/>
      <c r="IGK14" s="34"/>
      <c r="IGL14" s="34"/>
      <c r="IGM14" s="34"/>
      <c r="IGN14" s="34"/>
      <c r="IGO14" s="34"/>
      <c r="IGP14" s="34"/>
      <c r="IGQ14" s="34"/>
      <c r="IGR14" s="34"/>
      <c r="IGS14" s="34"/>
      <c r="IGT14" s="34"/>
      <c r="IGU14" s="34"/>
      <c r="IGV14" s="34"/>
      <c r="IGW14" s="34"/>
      <c r="IGX14" s="34"/>
      <c r="IGY14" s="34"/>
      <c r="IGZ14" s="34"/>
      <c r="IHA14" s="34"/>
      <c r="IHB14" s="34"/>
      <c r="IHC14" s="34"/>
      <c r="IHD14" s="34"/>
      <c r="IHE14" s="34"/>
      <c r="IHF14" s="34"/>
      <c r="IHG14" s="34"/>
      <c r="IHH14" s="34"/>
      <c r="IHI14" s="34"/>
      <c r="IHJ14" s="34"/>
      <c r="IHK14" s="34"/>
      <c r="IHL14" s="34"/>
      <c r="IHM14" s="34"/>
      <c r="IHN14" s="34"/>
      <c r="IHO14" s="34"/>
      <c r="IHP14" s="34"/>
      <c r="IHQ14" s="34"/>
      <c r="IHR14" s="34"/>
      <c r="IHS14" s="34"/>
      <c r="IHT14" s="34"/>
      <c r="IHU14" s="34"/>
      <c r="IHV14" s="34"/>
      <c r="IHW14" s="34"/>
      <c r="IHX14" s="34"/>
      <c r="IHY14" s="34"/>
      <c r="IHZ14" s="34"/>
      <c r="IIA14" s="34"/>
      <c r="IIB14" s="34"/>
      <c r="IIC14" s="34"/>
      <c r="IID14" s="34"/>
      <c r="IIE14" s="34"/>
      <c r="IIF14" s="34"/>
      <c r="IIG14" s="34"/>
      <c r="IIH14" s="34"/>
      <c r="III14" s="34"/>
      <c r="IIJ14" s="34"/>
      <c r="IIK14" s="34"/>
      <c r="IIL14" s="34"/>
      <c r="IIM14" s="34"/>
      <c r="IIN14" s="34"/>
      <c r="IIO14" s="34"/>
      <c r="IIP14" s="34"/>
      <c r="IIQ14" s="34"/>
      <c r="IIR14" s="34"/>
      <c r="IIS14" s="34"/>
      <c r="IIT14" s="34"/>
      <c r="IIU14" s="34"/>
      <c r="IIV14" s="34"/>
      <c r="IIW14" s="34"/>
      <c r="IIX14" s="34"/>
      <c r="IIY14" s="34"/>
      <c r="IIZ14" s="34"/>
      <c r="IJA14" s="34"/>
      <c r="IJB14" s="34"/>
      <c r="IJC14" s="34"/>
      <c r="IJD14" s="34"/>
      <c r="IJE14" s="34"/>
      <c r="IJF14" s="34"/>
      <c r="IJG14" s="34"/>
      <c r="IJH14" s="34"/>
      <c r="IJI14" s="34"/>
      <c r="IJJ14" s="34"/>
      <c r="IJK14" s="34"/>
      <c r="IJL14" s="34"/>
      <c r="IJM14" s="34"/>
      <c r="IJN14" s="34"/>
      <c r="IJO14" s="34"/>
      <c r="IJP14" s="34"/>
      <c r="IJQ14" s="34"/>
      <c r="IJR14" s="34"/>
      <c r="IJS14" s="34"/>
      <c r="IJT14" s="34"/>
      <c r="IJU14" s="34"/>
      <c r="IJV14" s="34"/>
      <c r="IJW14" s="34"/>
      <c r="IJX14" s="34"/>
      <c r="IJY14" s="34"/>
      <c r="IJZ14" s="34"/>
      <c r="IKA14" s="34"/>
      <c r="IKB14" s="34"/>
      <c r="IKC14" s="34"/>
      <c r="IKD14" s="34"/>
      <c r="IKE14" s="34"/>
      <c r="IKF14" s="34"/>
      <c r="IKG14" s="34"/>
      <c r="IKH14" s="34"/>
      <c r="IKI14" s="34"/>
      <c r="IKJ14" s="34"/>
      <c r="IKK14" s="34"/>
      <c r="IKL14" s="34"/>
      <c r="IKM14" s="34"/>
      <c r="IKN14" s="34"/>
      <c r="IKO14" s="34"/>
      <c r="IKP14" s="34"/>
      <c r="IKQ14" s="34"/>
      <c r="IKR14" s="34"/>
      <c r="IKS14" s="34"/>
      <c r="IKT14" s="34"/>
      <c r="IKU14" s="34"/>
      <c r="IKV14" s="34"/>
      <c r="IKW14" s="34"/>
      <c r="IKX14" s="34"/>
      <c r="IKY14" s="34"/>
      <c r="IKZ14" s="34"/>
      <c r="ILA14" s="34"/>
      <c r="ILB14" s="34"/>
      <c r="ILC14" s="34"/>
      <c r="ILD14" s="34"/>
      <c r="ILE14" s="34"/>
      <c r="ILF14" s="34"/>
      <c r="ILG14" s="34"/>
      <c r="ILH14" s="34"/>
      <c r="ILI14" s="34"/>
      <c r="ILJ14" s="34"/>
      <c r="ILK14" s="34"/>
      <c r="ILL14" s="34"/>
      <c r="ILM14" s="34"/>
      <c r="ILN14" s="34"/>
      <c r="ILO14" s="34"/>
      <c r="ILP14" s="34"/>
      <c r="ILQ14" s="34"/>
      <c r="ILR14" s="34"/>
      <c r="ILS14" s="34"/>
      <c r="ILT14" s="34"/>
      <c r="ILU14" s="34"/>
      <c r="ILV14" s="34"/>
      <c r="ILW14" s="34"/>
      <c r="ILX14" s="34"/>
      <c r="ILY14" s="34"/>
      <c r="ILZ14" s="34"/>
      <c r="IMA14" s="34"/>
      <c r="IMB14" s="34"/>
      <c r="IMC14" s="34"/>
      <c r="IMD14" s="34"/>
      <c r="IME14" s="34"/>
      <c r="IMF14" s="34"/>
      <c r="IMG14" s="34"/>
      <c r="IMH14" s="34"/>
      <c r="IMI14" s="34"/>
      <c r="IMJ14" s="34"/>
      <c r="IMK14" s="34"/>
      <c r="IML14" s="34"/>
      <c r="IMM14" s="34"/>
      <c r="IMN14" s="34"/>
      <c r="IMO14" s="34"/>
      <c r="IMP14" s="34"/>
      <c r="IMQ14" s="34"/>
      <c r="IMR14" s="34"/>
      <c r="IMS14" s="34"/>
      <c r="IMT14" s="34"/>
      <c r="IMU14" s="34"/>
      <c r="IMV14" s="34"/>
      <c r="IMW14" s="34"/>
      <c r="IMX14" s="34"/>
      <c r="IMY14" s="34"/>
      <c r="IMZ14" s="34"/>
      <c r="INA14" s="34"/>
      <c r="INB14" s="34"/>
      <c r="INC14" s="34"/>
      <c r="IND14" s="34"/>
      <c r="INE14" s="34"/>
      <c r="INF14" s="34"/>
      <c r="ING14" s="34"/>
      <c r="INH14" s="34"/>
      <c r="INI14" s="34"/>
      <c r="INJ14" s="34"/>
      <c r="INK14" s="34"/>
      <c r="INL14" s="34"/>
      <c r="INM14" s="34"/>
      <c r="INN14" s="34"/>
      <c r="INO14" s="34"/>
      <c r="INP14" s="34"/>
      <c r="INQ14" s="34"/>
      <c r="INR14" s="34"/>
      <c r="INS14" s="34"/>
      <c r="INT14" s="34"/>
      <c r="INU14" s="34"/>
      <c r="INV14" s="34"/>
      <c r="INW14" s="34"/>
      <c r="INX14" s="34"/>
      <c r="INY14" s="34"/>
      <c r="INZ14" s="34"/>
      <c r="IOA14" s="34"/>
      <c r="IOB14" s="34"/>
      <c r="IOC14" s="34"/>
      <c r="IOD14" s="34"/>
      <c r="IOE14" s="34"/>
      <c r="IOF14" s="34"/>
      <c r="IOG14" s="34"/>
      <c r="IOH14" s="34"/>
      <c r="IOI14" s="34"/>
      <c r="IOJ14" s="34"/>
      <c r="IOK14" s="34"/>
      <c r="IOL14" s="34"/>
      <c r="IOM14" s="34"/>
      <c r="ION14" s="34"/>
      <c r="IOO14" s="34"/>
      <c r="IOP14" s="34"/>
      <c r="IOQ14" s="34"/>
      <c r="IOR14" s="34"/>
      <c r="IOS14" s="34"/>
      <c r="IOT14" s="34"/>
      <c r="IOU14" s="34"/>
      <c r="IOV14" s="34"/>
      <c r="IOW14" s="34"/>
      <c r="IOX14" s="34"/>
      <c r="IOY14" s="34"/>
      <c r="IOZ14" s="34"/>
      <c r="IPA14" s="34"/>
      <c r="IPB14" s="34"/>
      <c r="IPC14" s="34"/>
      <c r="IPD14" s="34"/>
      <c r="IPE14" s="34"/>
      <c r="IPF14" s="34"/>
      <c r="IPG14" s="34"/>
      <c r="IPH14" s="34"/>
      <c r="IPI14" s="34"/>
      <c r="IPJ14" s="34"/>
      <c r="IPK14" s="34"/>
      <c r="IPL14" s="34"/>
      <c r="IPM14" s="34"/>
      <c r="IPN14" s="34"/>
      <c r="IPO14" s="34"/>
      <c r="IPP14" s="34"/>
      <c r="IPQ14" s="34"/>
      <c r="IPR14" s="34"/>
      <c r="IPS14" s="34"/>
      <c r="IPT14" s="34"/>
      <c r="IPU14" s="34"/>
      <c r="IPV14" s="34"/>
      <c r="IPW14" s="34"/>
      <c r="IPX14" s="34"/>
      <c r="IPY14" s="34"/>
      <c r="IPZ14" s="34"/>
      <c r="IQA14" s="34"/>
      <c r="IQB14" s="34"/>
      <c r="IQC14" s="34"/>
      <c r="IQD14" s="34"/>
      <c r="IQE14" s="34"/>
      <c r="IQF14" s="34"/>
      <c r="IQG14" s="34"/>
      <c r="IQH14" s="34"/>
      <c r="IQI14" s="34"/>
      <c r="IQJ14" s="34"/>
      <c r="IQK14" s="34"/>
      <c r="IQL14" s="34"/>
      <c r="IQM14" s="34"/>
      <c r="IQN14" s="34"/>
      <c r="IQO14" s="34"/>
      <c r="IQP14" s="34"/>
      <c r="IQQ14" s="34"/>
      <c r="IQR14" s="34"/>
      <c r="IQS14" s="34"/>
      <c r="IQT14" s="34"/>
      <c r="IQU14" s="34"/>
      <c r="IQV14" s="34"/>
      <c r="IQW14" s="34"/>
      <c r="IQX14" s="34"/>
      <c r="IQY14" s="34"/>
      <c r="IQZ14" s="34"/>
      <c r="IRA14" s="34"/>
      <c r="IRB14" s="34"/>
      <c r="IRC14" s="34"/>
      <c r="IRD14" s="34"/>
      <c r="IRE14" s="34"/>
      <c r="IRF14" s="34"/>
      <c r="IRG14" s="34"/>
      <c r="IRH14" s="34"/>
      <c r="IRI14" s="34"/>
      <c r="IRJ14" s="34"/>
      <c r="IRK14" s="34"/>
      <c r="IRL14" s="34"/>
      <c r="IRM14" s="34"/>
      <c r="IRN14" s="34"/>
      <c r="IRO14" s="34"/>
      <c r="IRP14" s="34"/>
      <c r="IRQ14" s="34"/>
      <c r="IRR14" s="34"/>
      <c r="IRS14" s="34"/>
      <c r="IRT14" s="34"/>
      <c r="IRU14" s="34"/>
      <c r="IRV14" s="34"/>
      <c r="IRW14" s="34"/>
      <c r="IRX14" s="34"/>
      <c r="IRY14" s="34"/>
      <c r="IRZ14" s="34"/>
      <c r="ISA14" s="34"/>
      <c r="ISB14" s="34"/>
      <c r="ISC14" s="34"/>
      <c r="ISD14" s="34"/>
      <c r="ISE14" s="34"/>
      <c r="ISF14" s="34"/>
      <c r="ISG14" s="34"/>
      <c r="ISH14" s="34"/>
      <c r="ISI14" s="34"/>
      <c r="ISJ14" s="34"/>
      <c r="ISK14" s="34"/>
      <c r="ISL14" s="34"/>
      <c r="ISM14" s="34"/>
      <c r="ISN14" s="34"/>
      <c r="ISO14" s="34"/>
      <c r="ISP14" s="34"/>
      <c r="ISQ14" s="34"/>
      <c r="ISR14" s="34"/>
      <c r="ISS14" s="34"/>
      <c r="IST14" s="34"/>
      <c r="ISU14" s="34"/>
      <c r="ISV14" s="34"/>
      <c r="ISW14" s="34"/>
      <c r="ISX14" s="34"/>
      <c r="ISY14" s="34"/>
      <c r="ISZ14" s="34"/>
      <c r="ITA14" s="34"/>
      <c r="ITB14" s="34"/>
      <c r="ITC14" s="34"/>
      <c r="ITD14" s="34"/>
      <c r="ITE14" s="34"/>
      <c r="ITF14" s="34"/>
      <c r="ITG14" s="34"/>
      <c r="ITH14" s="34"/>
      <c r="ITI14" s="34"/>
      <c r="ITJ14" s="34"/>
      <c r="ITK14" s="34"/>
      <c r="ITL14" s="34"/>
      <c r="ITM14" s="34"/>
      <c r="ITN14" s="34"/>
      <c r="ITO14" s="34"/>
      <c r="ITP14" s="34"/>
      <c r="ITQ14" s="34"/>
      <c r="ITR14" s="34"/>
      <c r="ITS14" s="34"/>
      <c r="ITT14" s="34"/>
      <c r="ITU14" s="34"/>
      <c r="ITV14" s="34"/>
      <c r="ITW14" s="34"/>
      <c r="ITX14" s="34"/>
      <c r="ITY14" s="34"/>
      <c r="ITZ14" s="34"/>
      <c r="IUA14" s="34"/>
      <c r="IUB14" s="34"/>
      <c r="IUC14" s="34"/>
      <c r="IUD14" s="34"/>
      <c r="IUE14" s="34"/>
      <c r="IUF14" s="34"/>
      <c r="IUG14" s="34"/>
      <c r="IUH14" s="34"/>
      <c r="IUI14" s="34"/>
      <c r="IUJ14" s="34"/>
      <c r="IUK14" s="34"/>
      <c r="IUL14" s="34"/>
      <c r="IUM14" s="34"/>
      <c r="IUN14" s="34"/>
      <c r="IUO14" s="34"/>
      <c r="IUP14" s="34"/>
      <c r="IUQ14" s="34"/>
      <c r="IUR14" s="34"/>
      <c r="IUS14" s="34"/>
      <c r="IUT14" s="34"/>
      <c r="IUU14" s="34"/>
      <c r="IUV14" s="34"/>
      <c r="IUW14" s="34"/>
      <c r="IUX14" s="34"/>
      <c r="IUY14" s="34"/>
      <c r="IUZ14" s="34"/>
      <c r="IVA14" s="34"/>
      <c r="IVB14" s="34"/>
      <c r="IVC14" s="34"/>
      <c r="IVD14" s="34"/>
      <c r="IVE14" s="34"/>
      <c r="IVF14" s="34"/>
      <c r="IVG14" s="34"/>
      <c r="IVH14" s="34"/>
      <c r="IVI14" s="34"/>
      <c r="IVJ14" s="34"/>
      <c r="IVK14" s="34"/>
      <c r="IVL14" s="34"/>
      <c r="IVM14" s="34"/>
      <c r="IVN14" s="34"/>
      <c r="IVO14" s="34"/>
      <c r="IVP14" s="34"/>
      <c r="IVQ14" s="34"/>
      <c r="IVR14" s="34"/>
      <c r="IVS14" s="34"/>
      <c r="IVT14" s="34"/>
      <c r="IVU14" s="34"/>
      <c r="IVV14" s="34"/>
      <c r="IVW14" s="34"/>
      <c r="IVX14" s="34"/>
      <c r="IVY14" s="34"/>
      <c r="IVZ14" s="34"/>
      <c r="IWA14" s="34"/>
      <c r="IWB14" s="34"/>
      <c r="IWC14" s="34"/>
      <c r="IWD14" s="34"/>
      <c r="IWE14" s="34"/>
      <c r="IWF14" s="34"/>
      <c r="IWG14" s="34"/>
      <c r="IWH14" s="34"/>
      <c r="IWI14" s="34"/>
      <c r="IWJ14" s="34"/>
      <c r="IWK14" s="34"/>
      <c r="IWL14" s="34"/>
      <c r="IWM14" s="34"/>
      <c r="IWN14" s="34"/>
      <c r="IWO14" s="34"/>
      <c r="IWP14" s="34"/>
      <c r="IWQ14" s="34"/>
      <c r="IWR14" s="34"/>
      <c r="IWS14" s="34"/>
      <c r="IWT14" s="34"/>
      <c r="IWU14" s="34"/>
      <c r="IWV14" s="34"/>
      <c r="IWW14" s="34"/>
      <c r="IWX14" s="34"/>
      <c r="IWY14" s="34"/>
      <c r="IWZ14" s="34"/>
      <c r="IXA14" s="34"/>
      <c r="IXB14" s="34"/>
      <c r="IXC14" s="34"/>
      <c r="IXD14" s="34"/>
      <c r="IXE14" s="34"/>
      <c r="IXF14" s="34"/>
      <c r="IXG14" s="34"/>
      <c r="IXH14" s="34"/>
      <c r="IXI14" s="34"/>
      <c r="IXJ14" s="34"/>
      <c r="IXK14" s="34"/>
      <c r="IXL14" s="34"/>
      <c r="IXM14" s="34"/>
      <c r="IXN14" s="34"/>
      <c r="IXO14" s="34"/>
      <c r="IXP14" s="34"/>
      <c r="IXQ14" s="34"/>
      <c r="IXR14" s="34"/>
      <c r="IXS14" s="34"/>
      <c r="IXT14" s="34"/>
      <c r="IXU14" s="34"/>
      <c r="IXV14" s="34"/>
      <c r="IXW14" s="34"/>
      <c r="IXX14" s="34"/>
      <c r="IXY14" s="34"/>
      <c r="IXZ14" s="34"/>
      <c r="IYA14" s="34"/>
      <c r="IYB14" s="34"/>
      <c r="IYC14" s="34"/>
      <c r="IYD14" s="34"/>
      <c r="IYE14" s="34"/>
      <c r="IYF14" s="34"/>
      <c r="IYG14" s="34"/>
      <c r="IYH14" s="34"/>
      <c r="IYI14" s="34"/>
      <c r="IYJ14" s="34"/>
      <c r="IYK14" s="34"/>
      <c r="IYL14" s="34"/>
      <c r="IYM14" s="34"/>
      <c r="IYN14" s="34"/>
      <c r="IYO14" s="34"/>
      <c r="IYP14" s="34"/>
      <c r="IYQ14" s="34"/>
      <c r="IYR14" s="34"/>
      <c r="IYS14" s="34"/>
      <c r="IYT14" s="34"/>
      <c r="IYU14" s="34"/>
      <c r="IYV14" s="34"/>
      <c r="IYW14" s="34"/>
      <c r="IYX14" s="34"/>
      <c r="IYY14" s="34"/>
      <c r="IYZ14" s="34"/>
      <c r="IZA14" s="34"/>
      <c r="IZB14" s="34"/>
      <c r="IZC14" s="34"/>
      <c r="IZD14" s="34"/>
      <c r="IZE14" s="34"/>
      <c r="IZF14" s="34"/>
      <c r="IZG14" s="34"/>
      <c r="IZH14" s="34"/>
      <c r="IZI14" s="34"/>
      <c r="IZJ14" s="34"/>
      <c r="IZK14" s="34"/>
      <c r="IZL14" s="34"/>
      <c r="IZM14" s="34"/>
      <c r="IZN14" s="34"/>
      <c r="IZO14" s="34"/>
      <c r="IZP14" s="34"/>
      <c r="IZQ14" s="34"/>
      <c r="IZR14" s="34"/>
      <c r="IZS14" s="34"/>
      <c r="IZT14" s="34"/>
      <c r="IZU14" s="34"/>
      <c r="IZV14" s="34"/>
      <c r="IZW14" s="34"/>
      <c r="IZX14" s="34"/>
      <c r="IZY14" s="34"/>
      <c r="IZZ14" s="34"/>
      <c r="JAA14" s="34"/>
      <c r="JAB14" s="34"/>
      <c r="JAC14" s="34"/>
      <c r="JAD14" s="34"/>
      <c r="JAE14" s="34"/>
      <c r="JAF14" s="34"/>
      <c r="JAG14" s="34"/>
      <c r="JAH14" s="34"/>
      <c r="JAI14" s="34"/>
      <c r="JAJ14" s="34"/>
      <c r="JAK14" s="34"/>
      <c r="JAL14" s="34"/>
      <c r="JAM14" s="34"/>
      <c r="JAN14" s="34"/>
      <c r="JAO14" s="34"/>
      <c r="JAP14" s="34"/>
      <c r="JAQ14" s="34"/>
      <c r="JAR14" s="34"/>
      <c r="JAS14" s="34"/>
      <c r="JAT14" s="34"/>
      <c r="JAU14" s="34"/>
      <c r="JAV14" s="34"/>
      <c r="JAW14" s="34"/>
      <c r="JAX14" s="34"/>
      <c r="JAY14" s="34"/>
      <c r="JAZ14" s="34"/>
      <c r="JBA14" s="34"/>
      <c r="JBB14" s="34"/>
      <c r="JBC14" s="34"/>
      <c r="JBD14" s="34"/>
      <c r="JBE14" s="34"/>
      <c r="JBF14" s="34"/>
      <c r="JBG14" s="34"/>
      <c r="JBH14" s="34"/>
      <c r="JBI14" s="34"/>
      <c r="JBJ14" s="34"/>
      <c r="JBK14" s="34"/>
      <c r="JBL14" s="34"/>
      <c r="JBM14" s="34"/>
      <c r="JBN14" s="34"/>
      <c r="JBO14" s="34"/>
      <c r="JBP14" s="34"/>
      <c r="JBQ14" s="34"/>
      <c r="JBR14" s="34"/>
      <c r="JBS14" s="34"/>
      <c r="JBT14" s="34"/>
      <c r="JBU14" s="34"/>
      <c r="JBV14" s="34"/>
      <c r="JBW14" s="34"/>
      <c r="JBX14" s="34"/>
      <c r="JBY14" s="34"/>
      <c r="JBZ14" s="34"/>
      <c r="JCA14" s="34"/>
      <c r="JCB14" s="34"/>
      <c r="JCC14" s="34"/>
      <c r="JCD14" s="34"/>
      <c r="JCE14" s="34"/>
      <c r="JCF14" s="34"/>
      <c r="JCG14" s="34"/>
      <c r="JCH14" s="34"/>
      <c r="JCI14" s="34"/>
      <c r="JCJ14" s="34"/>
      <c r="JCK14" s="34"/>
      <c r="JCL14" s="34"/>
      <c r="JCM14" s="34"/>
      <c r="JCN14" s="34"/>
      <c r="JCO14" s="34"/>
      <c r="JCP14" s="34"/>
      <c r="JCQ14" s="34"/>
      <c r="JCR14" s="34"/>
      <c r="JCS14" s="34"/>
      <c r="JCT14" s="34"/>
      <c r="JCU14" s="34"/>
      <c r="JCV14" s="34"/>
      <c r="JCW14" s="34"/>
      <c r="JCX14" s="34"/>
      <c r="JCY14" s="34"/>
      <c r="JCZ14" s="34"/>
      <c r="JDA14" s="34"/>
      <c r="JDB14" s="34"/>
      <c r="JDC14" s="34"/>
      <c r="JDD14" s="34"/>
      <c r="JDE14" s="34"/>
      <c r="JDF14" s="34"/>
      <c r="JDG14" s="34"/>
      <c r="JDH14" s="34"/>
      <c r="JDI14" s="34"/>
      <c r="JDJ14" s="34"/>
      <c r="JDK14" s="34"/>
      <c r="JDL14" s="34"/>
      <c r="JDM14" s="34"/>
      <c r="JDN14" s="34"/>
      <c r="JDO14" s="34"/>
      <c r="JDP14" s="34"/>
      <c r="JDQ14" s="34"/>
      <c r="JDR14" s="34"/>
      <c r="JDS14" s="34"/>
      <c r="JDT14" s="34"/>
      <c r="JDU14" s="34"/>
      <c r="JDV14" s="34"/>
      <c r="JDW14" s="34"/>
      <c r="JDX14" s="34"/>
      <c r="JDY14" s="34"/>
      <c r="JDZ14" s="34"/>
      <c r="JEA14" s="34"/>
      <c r="JEB14" s="34"/>
      <c r="JEC14" s="34"/>
      <c r="JED14" s="34"/>
      <c r="JEE14" s="34"/>
      <c r="JEF14" s="34"/>
      <c r="JEG14" s="34"/>
      <c r="JEH14" s="34"/>
      <c r="JEI14" s="34"/>
      <c r="JEJ14" s="34"/>
      <c r="JEK14" s="34"/>
      <c r="JEL14" s="34"/>
      <c r="JEM14" s="34"/>
      <c r="JEN14" s="34"/>
      <c r="JEO14" s="34"/>
      <c r="JEP14" s="34"/>
      <c r="JEQ14" s="34"/>
      <c r="JER14" s="34"/>
      <c r="JES14" s="34"/>
      <c r="JET14" s="34"/>
      <c r="JEU14" s="34"/>
      <c r="JEV14" s="34"/>
      <c r="JEW14" s="34"/>
      <c r="JEX14" s="34"/>
      <c r="JEY14" s="34"/>
      <c r="JEZ14" s="34"/>
      <c r="JFA14" s="34"/>
      <c r="JFB14" s="34"/>
      <c r="JFC14" s="34"/>
      <c r="JFD14" s="34"/>
      <c r="JFE14" s="34"/>
      <c r="JFF14" s="34"/>
      <c r="JFG14" s="34"/>
      <c r="JFH14" s="34"/>
      <c r="JFI14" s="34"/>
      <c r="JFJ14" s="34"/>
      <c r="JFK14" s="34"/>
      <c r="JFL14" s="34"/>
      <c r="JFM14" s="34"/>
      <c r="JFN14" s="34"/>
      <c r="JFO14" s="34"/>
      <c r="JFP14" s="34"/>
      <c r="JFQ14" s="34"/>
      <c r="JFR14" s="34"/>
      <c r="JFS14" s="34"/>
      <c r="JFT14" s="34"/>
      <c r="JFU14" s="34"/>
      <c r="JFV14" s="34"/>
      <c r="JFW14" s="34"/>
      <c r="JFX14" s="34"/>
      <c r="JFY14" s="34"/>
      <c r="JFZ14" s="34"/>
      <c r="JGA14" s="34"/>
      <c r="JGB14" s="34"/>
      <c r="JGC14" s="34"/>
      <c r="JGD14" s="34"/>
      <c r="JGE14" s="34"/>
      <c r="JGF14" s="34"/>
      <c r="JGG14" s="34"/>
      <c r="JGH14" s="34"/>
      <c r="JGI14" s="34"/>
      <c r="JGJ14" s="34"/>
      <c r="JGK14" s="34"/>
      <c r="JGL14" s="34"/>
      <c r="JGM14" s="34"/>
      <c r="JGN14" s="34"/>
      <c r="JGO14" s="34"/>
      <c r="JGP14" s="34"/>
      <c r="JGQ14" s="34"/>
      <c r="JGR14" s="34"/>
      <c r="JGS14" s="34"/>
      <c r="JGT14" s="34"/>
      <c r="JGU14" s="34"/>
      <c r="JGV14" s="34"/>
      <c r="JGW14" s="34"/>
      <c r="JGX14" s="34"/>
      <c r="JGY14" s="34"/>
      <c r="JGZ14" s="34"/>
      <c r="JHA14" s="34"/>
      <c r="JHB14" s="34"/>
      <c r="JHC14" s="34"/>
      <c r="JHD14" s="34"/>
      <c r="JHE14" s="34"/>
      <c r="JHF14" s="34"/>
      <c r="JHG14" s="34"/>
      <c r="JHH14" s="34"/>
      <c r="JHI14" s="34"/>
      <c r="JHJ14" s="34"/>
      <c r="JHK14" s="34"/>
      <c r="JHL14" s="34"/>
      <c r="JHM14" s="34"/>
      <c r="JHN14" s="34"/>
      <c r="JHO14" s="34"/>
      <c r="JHP14" s="34"/>
      <c r="JHQ14" s="34"/>
      <c r="JHR14" s="34"/>
      <c r="JHS14" s="34"/>
      <c r="JHT14" s="34"/>
      <c r="JHU14" s="34"/>
      <c r="JHV14" s="34"/>
      <c r="JHW14" s="34"/>
      <c r="JHX14" s="34"/>
      <c r="JHY14" s="34"/>
      <c r="JHZ14" s="34"/>
      <c r="JIA14" s="34"/>
      <c r="JIB14" s="34"/>
      <c r="JIC14" s="34"/>
      <c r="JID14" s="34"/>
      <c r="JIE14" s="34"/>
      <c r="JIF14" s="34"/>
      <c r="JIG14" s="34"/>
      <c r="JIH14" s="34"/>
      <c r="JII14" s="34"/>
      <c r="JIJ14" s="34"/>
      <c r="JIK14" s="34"/>
      <c r="JIL14" s="34"/>
      <c r="JIM14" s="34"/>
      <c r="JIN14" s="34"/>
      <c r="JIO14" s="34"/>
      <c r="JIP14" s="34"/>
      <c r="JIQ14" s="34"/>
      <c r="JIR14" s="34"/>
      <c r="JIS14" s="34"/>
      <c r="JIT14" s="34"/>
      <c r="JIU14" s="34"/>
      <c r="JIV14" s="34"/>
      <c r="JIW14" s="34"/>
      <c r="JIX14" s="34"/>
      <c r="JIY14" s="34"/>
      <c r="JIZ14" s="34"/>
      <c r="JJA14" s="34"/>
      <c r="JJB14" s="34"/>
      <c r="JJC14" s="34"/>
      <c r="JJD14" s="34"/>
      <c r="JJE14" s="34"/>
      <c r="JJF14" s="34"/>
      <c r="JJG14" s="34"/>
      <c r="JJH14" s="34"/>
      <c r="JJI14" s="34"/>
      <c r="JJJ14" s="34"/>
      <c r="JJK14" s="34"/>
      <c r="JJL14" s="34"/>
      <c r="JJM14" s="34"/>
      <c r="JJN14" s="34"/>
      <c r="JJO14" s="34"/>
      <c r="JJP14" s="34"/>
      <c r="JJQ14" s="34"/>
      <c r="JJR14" s="34"/>
      <c r="JJS14" s="34"/>
      <c r="JJT14" s="34"/>
      <c r="JJU14" s="34"/>
      <c r="JJV14" s="34"/>
      <c r="JJW14" s="34"/>
      <c r="JJX14" s="34"/>
      <c r="JJY14" s="34"/>
      <c r="JJZ14" s="34"/>
      <c r="JKA14" s="34"/>
      <c r="JKB14" s="34"/>
      <c r="JKC14" s="34"/>
      <c r="JKD14" s="34"/>
      <c r="JKE14" s="34"/>
      <c r="JKF14" s="34"/>
      <c r="JKG14" s="34"/>
      <c r="JKH14" s="34"/>
      <c r="JKI14" s="34"/>
      <c r="JKJ14" s="34"/>
      <c r="JKK14" s="34"/>
      <c r="JKL14" s="34"/>
      <c r="JKM14" s="34"/>
      <c r="JKN14" s="34"/>
      <c r="JKO14" s="34"/>
      <c r="JKP14" s="34"/>
      <c r="JKQ14" s="34"/>
      <c r="JKR14" s="34"/>
      <c r="JKS14" s="34"/>
      <c r="JKT14" s="34"/>
      <c r="JKU14" s="34"/>
      <c r="JKV14" s="34"/>
      <c r="JKW14" s="34"/>
      <c r="JKX14" s="34"/>
      <c r="JKY14" s="34"/>
      <c r="JKZ14" s="34"/>
      <c r="JLA14" s="34"/>
      <c r="JLB14" s="34"/>
      <c r="JLC14" s="34"/>
      <c r="JLD14" s="34"/>
      <c r="JLE14" s="34"/>
      <c r="JLF14" s="34"/>
      <c r="JLG14" s="34"/>
      <c r="JLH14" s="34"/>
      <c r="JLI14" s="34"/>
      <c r="JLJ14" s="34"/>
      <c r="JLK14" s="34"/>
      <c r="JLL14" s="34"/>
      <c r="JLM14" s="34"/>
      <c r="JLN14" s="34"/>
      <c r="JLO14" s="34"/>
      <c r="JLP14" s="34"/>
      <c r="JLQ14" s="34"/>
      <c r="JLR14" s="34"/>
      <c r="JLS14" s="34"/>
      <c r="JLT14" s="34"/>
      <c r="JLU14" s="34"/>
      <c r="JLV14" s="34"/>
      <c r="JLW14" s="34"/>
      <c r="JLX14" s="34"/>
      <c r="JLY14" s="34"/>
      <c r="JLZ14" s="34"/>
      <c r="JMA14" s="34"/>
      <c r="JMB14" s="34"/>
      <c r="JMC14" s="34"/>
      <c r="JMD14" s="34"/>
      <c r="JME14" s="34"/>
      <c r="JMF14" s="34"/>
      <c r="JMG14" s="34"/>
      <c r="JMH14" s="34"/>
      <c r="JMI14" s="34"/>
      <c r="JMJ14" s="34"/>
      <c r="JMK14" s="34"/>
      <c r="JML14" s="34"/>
      <c r="JMM14" s="34"/>
      <c r="JMN14" s="34"/>
      <c r="JMO14" s="34"/>
      <c r="JMP14" s="34"/>
      <c r="JMQ14" s="34"/>
      <c r="JMR14" s="34"/>
      <c r="JMS14" s="34"/>
      <c r="JMT14" s="34"/>
      <c r="JMU14" s="34"/>
      <c r="JMV14" s="34"/>
      <c r="JMW14" s="34"/>
      <c r="JMX14" s="34"/>
      <c r="JMY14" s="34"/>
      <c r="JMZ14" s="34"/>
      <c r="JNA14" s="34"/>
      <c r="JNB14" s="34"/>
      <c r="JNC14" s="34"/>
      <c r="JND14" s="34"/>
      <c r="JNE14" s="34"/>
      <c r="JNF14" s="34"/>
      <c r="JNG14" s="34"/>
      <c r="JNH14" s="34"/>
      <c r="JNI14" s="34"/>
      <c r="JNJ14" s="34"/>
      <c r="JNK14" s="34"/>
      <c r="JNL14" s="34"/>
      <c r="JNM14" s="34"/>
      <c r="JNN14" s="34"/>
      <c r="JNO14" s="34"/>
      <c r="JNP14" s="34"/>
      <c r="JNQ14" s="34"/>
      <c r="JNR14" s="34"/>
      <c r="JNS14" s="34"/>
      <c r="JNT14" s="34"/>
      <c r="JNU14" s="34"/>
      <c r="JNV14" s="34"/>
      <c r="JNW14" s="34"/>
      <c r="JNX14" s="34"/>
      <c r="JNY14" s="34"/>
      <c r="JNZ14" s="34"/>
      <c r="JOA14" s="34"/>
      <c r="JOB14" s="34"/>
      <c r="JOC14" s="34"/>
      <c r="JOD14" s="34"/>
      <c r="JOE14" s="34"/>
      <c r="JOF14" s="34"/>
      <c r="JOG14" s="34"/>
      <c r="JOH14" s="34"/>
      <c r="JOI14" s="34"/>
      <c r="JOJ14" s="34"/>
      <c r="JOK14" s="34"/>
      <c r="JOL14" s="34"/>
      <c r="JOM14" s="34"/>
      <c r="JON14" s="34"/>
      <c r="JOO14" s="34"/>
      <c r="JOP14" s="34"/>
      <c r="JOQ14" s="34"/>
      <c r="JOR14" s="34"/>
      <c r="JOS14" s="34"/>
      <c r="JOT14" s="34"/>
      <c r="JOU14" s="34"/>
      <c r="JOV14" s="34"/>
      <c r="JOW14" s="34"/>
      <c r="JOX14" s="34"/>
      <c r="JOY14" s="34"/>
      <c r="JOZ14" s="34"/>
      <c r="JPA14" s="34"/>
      <c r="JPB14" s="34"/>
      <c r="JPC14" s="34"/>
      <c r="JPD14" s="34"/>
      <c r="JPE14" s="34"/>
      <c r="JPF14" s="34"/>
      <c r="JPG14" s="34"/>
      <c r="JPH14" s="34"/>
      <c r="JPI14" s="34"/>
      <c r="JPJ14" s="34"/>
      <c r="JPK14" s="34"/>
      <c r="JPL14" s="34"/>
      <c r="JPM14" s="34"/>
      <c r="JPN14" s="34"/>
      <c r="JPO14" s="34"/>
      <c r="JPP14" s="34"/>
      <c r="JPQ14" s="34"/>
      <c r="JPR14" s="34"/>
      <c r="JPS14" s="34"/>
      <c r="JPT14" s="34"/>
      <c r="JPU14" s="34"/>
      <c r="JPV14" s="34"/>
      <c r="JPW14" s="34"/>
      <c r="JPX14" s="34"/>
      <c r="JPY14" s="34"/>
      <c r="JPZ14" s="34"/>
      <c r="JQA14" s="34"/>
      <c r="JQB14" s="34"/>
      <c r="JQC14" s="34"/>
      <c r="JQD14" s="34"/>
      <c r="JQE14" s="34"/>
      <c r="JQF14" s="34"/>
      <c r="JQG14" s="34"/>
      <c r="JQH14" s="34"/>
      <c r="JQI14" s="34"/>
      <c r="JQJ14" s="34"/>
      <c r="JQK14" s="34"/>
      <c r="JQL14" s="34"/>
      <c r="JQM14" s="34"/>
      <c r="JQN14" s="34"/>
      <c r="JQO14" s="34"/>
      <c r="JQP14" s="34"/>
      <c r="JQQ14" s="34"/>
      <c r="JQR14" s="34"/>
      <c r="JQS14" s="34"/>
      <c r="JQT14" s="34"/>
      <c r="JQU14" s="34"/>
      <c r="JQV14" s="34"/>
      <c r="JQW14" s="34"/>
      <c r="JQX14" s="34"/>
      <c r="JQY14" s="34"/>
      <c r="JQZ14" s="34"/>
      <c r="JRA14" s="34"/>
      <c r="JRB14" s="34"/>
      <c r="JRC14" s="34"/>
      <c r="JRD14" s="34"/>
      <c r="JRE14" s="34"/>
      <c r="JRF14" s="34"/>
      <c r="JRG14" s="34"/>
      <c r="JRH14" s="34"/>
      <c r="JRI14" s="34"/>
      <c r="JRJ14" s="34"/>
      <c r="JRK14" s="34"/>
      <c r="JRL14" s="34"/>
      <c r="JRM14" s="34"/>
      <c r="JRN14" s="34"/>
      <c r="JRO14" s="34"/>
      <c r="JRP14" s="34"/>
      <c r="JRQ14" s="34"/>
      <c r="JRR14" s="34"/>
      <c r="JRS14" s="34"/>
      <c r="JRT14" s="34"/>
      <c r="JRU14" s="34"/>
      <c r="JRV14" s="34"/>
      <c r="JRW14" s="34"/>
      <c r="JRX14" s="34"/>
      <c r="JRY14" s="34"/>
      <c r="JRZ14" s="34"/>
      <c r="JSA14" s="34"/>
      <c r="JSB14" s="34"/>
      <c r="JSC14" s="34"/>
      <c r="JSD14" s="34"/>
      <c r="JSE14" s="34"/>
      <c r="JSF14" s="34"/>
      <c r="JSG14" s="34"/>
      <c r="JSH14" s="34"/>
      <c r="JSI14" s="34"/>
      <c r="JSJ14" s="34"/>
      <c r="JSK14" s="34"/>
      <c r="JSL14" s="34"/>
      <c r="JSM14" s="34"/>
      <c r="JSN14" s="34"/>
      <c r="JSO14" s="34"/>
      <c r="JSP14" s="34"/>
      <c r="JSQ14" s="34"/>
      <c r="JSR14" s="34"/>
      <c r="JSS14" s="34"/>
      <c r="JST14" s="34"/>
      <c r="JSU14" s="34"/>
      <c r="JSV14" s="34"/>
      <c r="JSW14" s="34"/>
      <c r="JSX14" s="34"/>
      <c r="JSY14" s="34"/>
      <c r="JSZ14" s="34"/>
      <c r="JTA14" s="34"/>
      <c r="JTB14" s="34"/>
      <c r="JTC14" s="34"/>
      <c r="JTD14" s="34"/>
      <c r="JTE14" s="34"/>
      <c r="JTF14" s="34"/>
      <c r="JTG14" s="34"/>
      <c r="JTH14" s="34"/>
      <c r="JTI14" s="34"/>
      <c r="JTJ14" s="34"/>
      <c r="JTK14" s="34"/>
      <c r="JTL14" s="34"/>
      <c r="JTM14" s="34"/>
      <c r="JTN14" s="34"/>
      <c r="JTO14" s="34"/>
      <c r="JTP14" s="34"/>
      <c r="JTQ14" s="34"/>
      <c r="JTR14" s="34"/>
      <c r="JTS14" s="34"/>
      <c r="JTT14" s="34"/>
      <c r="JTU14" s="34"/>
      <c r="JTV14" s="34"/>
      <c r="JTW14" s="34"/>
      <c r="JTX14" s="34"/>
      <c r="JTY14" s="34"/>
      <c r="JTZ14" s="34"/>
      <c r="JUA14" s="34"/>
      <c r="JUB14" s="34"/>
      <c r="JUC14" s="34"/>
      <c r="JUD14" s="34"/>
      <c r="JUE14" s="34"/>
      <c r="JUF14" s="34"/>
      <c r="JUG14" s="34"/>
      <c r="JUH14" s="34"/>
      <c r="JUI14" s="34"/>
      <c r="JUJ14" s="34"/>
      <c r="JUK14" s="34"/>
      <c r="JUL14" s="34"/>
      <c r="JUM14" s="34"/>
      <c r="JUN14" s="34"/>
      <c r="JUO14" s="34"/>
      <c r="JUP14" s="34"/>
      <c r="JUQ14" s="34"/>
      <c r="JUR14" s="34"/>
      <c r="JUS14" s="34"/>
      <c r="JUT14" s="34"/>
      <c r="JUU14" s="34"/>
      <c r="JUV14" s="34"/>
      <c r="JUW14" s="34"/>
      <c r="JUX14" s="34"/>
      <c r="JUY14" s="34"/>
      <c r="JUZ14" s="34"/>
      <c r="JVA14" s="34"/>
      <c r="JVB14" s="34"/>
      <c r="JVC14" s="34"/>
      <c r="JVD14" s="34"/>
      <c r="JVE14" s="34"/>
      <c r="JVF14" s="34"/>
      <c r="JVG14" s="34"/>
      <c r="JVH14" s="34"/>
      <c r="JVI14" s="34"/>
      <c r="JVJ14" s="34"/>
      <c r="JVK14" s="34"/>
      <c r="JVL14" s="34"/>
      <c r="JVM14" s="34"/>
      <c r="JVN14" s="34"/>
      <c r="JVO14" s="34"/>
      <c r="JVP14" s="34"/>
      <c r="JVQ14" s="34"/>
      <c r="JVR14" s="34"/>
      <c r="JVS14" s="34"/>
      <c r="JVT14" s="34"/>
      <c r="JVU14" s="34"/>
      <c r="JVV14" s="34"/>
      <c r="JVW14" s="34"/>
      <c r="JVX14" s="34"/>
      <c r="JVY14" s="34"/>
      <c r="JVZ14" s="34"/>
      <c r="JWA14" s="34"/>
      <c r="JWB14" s="34"/>
      <c r="JWC14" s="34"/>
      <c r="JWD14" s="34"/>
      <c r="JWE14" s="34"/>
      <c r="JWF14" s="34"/>
      <c r="JWG14" s="34"/>
      <c r="JWH14" s="34"/>
      <c r="JWI14" s="34"/>
      <c r="JWJ14" s="34"/>
      <c r="JWK14" s="34"/>
      <c r="JWL14" s="34"/>
      <c r="JWM14" s="34"/>
      <c r="JWN14" s="34"/>
      <c r="JWO14" s="34"/>
      <c r="JWP14" s="34"/>
      <c r="JWQ14" s="34"/>
      <c r="JWR14" s="34"/>
      <c r="JWS14" s="34"/>
      <c r="JWT14" s="34"/>
      <c r="JWU14" s="34"/>
      <c r="JWV14" s="34"/>
      <c r="JWW14" s="34"/>
      <c r="JWX14" s="34"/>
      <c r="JWY14" s="34"/>
      <c r="JWZ14" s="34"/>
      <c r="JXA14" s="34"/>
      <c r="JXB14" s="34"/>
      <c r="JXC14" s="34"/>
      <c r="JXD14" s="34"/>
      <c r="JXE14" s="34"/>
      <c r="JXF14" s="34"/>
      <c r="JXG14" s="34"/>
      <c r="JXH14" s="34"/>
      <c r="JXI14" s="34"/>
      <c r="JXJ14" s="34"/>
      <c r="JXK14" s="34"/>
      <c r="JXL14" s="34"/>
      <c r="JXM14" s="34"/>
      <c r="JXN14" s="34"/>
      <c r="JXO14" s="34"/>
      <c r="JXP14" s="34"/>
      <c r="JXQ14" s="34"/>
      <c r="JXR14" s="34"/>
      <c r="JXS14" s="34"/>
      <c r="JXT14" s="34"/>
      <c r="JXU14" s="34"/>
      <c r="JXV14" s="34"/>
      <c r="JXW14" s="34"/>
      <c r="JXX14" s="34"/>
      <c r="JXY14" s="34"/>
      <c r="JXZ14" s="34"/>
      <c r="JYA14" s="34"/>
      <c r="JYB14" s="34"/>
      <c r="JYC14" s="34"/>
      <c r="JYD14" s="34"/>
      <c r="JYE14" s="34"/>
      <c r="JYF14" s="34"/>
      <c r="JYG14" s="34"/>
      <c r="JYH14" s="34"/>
      <c r="JYI14" s="34"/>
      <c r="JYJ14" s="34"/>
      <c r="JYK14" s="34"/>
      <c r="JYL14" s="34"/>
      <c r="JYM14" s="34"/>
      <c r="JYN14" s="34"/>
      <c r="JYO14" s="34"/>
      <c r="JYP14" s="34"/>
      <c r="JYQ14" s="34"/>
      <c r="JYR14" s="34"/>
      <c r="JYS14" s="34"/>
      <c r="JYT14" s="34"/>
      <c r="JYU14" s="34"/>
      <c r="JYV14" s="34"/>
      <c r="JYW14" s="34"/>
      <c r="JYX14" s="34"/>
      <c r="JYY14" s="34"/>
      <c r="JYZ14" s="34"/>
      <c r="JZA14" s="34"/>
      <c r="JZB14" s="34"/>
      <c r="JZC14" s="34"/>
      <c r="JZD14" s="34"/>
      <c r="JZE14" s="34"/>
      <c r="JZF14" s="34"/>
      <c r="JZG14" s="34"/>
      <c r="JZH14" s="34"/>
      <c r="JZI14" s="34"/>
      <c r="JZJ14" s="34"/>
      <c r="JZK14" s="34"/>
      <c r="JZL14" s="34"/>
      <c r="JZM14" s="34"/>
      <c r="JZN14" s="34"/>
      <c r="JZO14" s="34"/>
      <c r="JZP14" s="34"/>
      <c r="JZQ14" s="34"/>
      <c r="JZR14" s="34"/>
      <c r="JZS14" s="34"/>
      <c r="JZT14" s="34"/>
      <c r="JZU14" s="34"/>
      <c r="JZV14" s="34"/>
      <c r="JZW14" s="34"/>
      <c r="JZX14" s="34"/>
      <c r="JZY14" s="34"/>
      <c r="JZZ14" s="34"/>
      <c r="KAA14" s="34"/>
      <c r="KAB14" s="34"/>
      <c r="KAC14" s="34"/>
      <c r="KAD14" s="34"/>
      <c r="KAE14" s="34"/>
      <c r="KAF14" s="34"/>
      <c r="KAG14" s="34"/>
      <c r="KAH14" s="34"/>
      <c r="KAI14" s="34"/>
      <c r="KAJ14" s="34"/>
      <c r="KAK14" s="34"/>
      <c r="KAL14" s="34"/>
      <c r="KAM14" s="34"/>
      <c r="KAN14" s="34"/>
      <c r="KAO14" s="34"/>
      <c r="KAP14" s="34"/>
      <c r="KAQ14" s="34"/>
      <c r="KAR14" s="34"/>
      <c r="KAS14" s="34"/>
      <c r="KAT14" s="34"/>
      <c r="KAU14" s="34"/>
      <c r="KAV14" s="34"/>
      <c r="KAW14" s="34"/>
      <c r="KAX14" s="34"/>
      <c r="KAY14" s="34"/>
      <c r="KAZ14" s="34"/>
      <c r="KBA14" s="34"/>
      <c r="KBB14" s="34"/>
      <c r="KBC14" s="34"/>
      <c r="KBD14" s="34"/>
      <c r="KBE14" s="34"/>
      <c r="KBF14" s="34"/>
      <c r="KBG14" s="34"/>
      <c r="KBH14" s="34"/>
      <c r="KBI14" s="34"/>
      <c r="KBJ14" s="34"/>
      <c r="KBK14" s="34"/>
      <c r="KBL14" s="34"/>
      <c r="KBM14" s="34"/>
      <c r="KBN14" s="34"/>
      <c r="KBO14" s="34"/>
      <c r="KBP14" s="34"/>
      <c r="KBQ14" s="34"/>
      <c r="KBR14" s="34"/>
      <c r="KBS14" s="34"/>
      <c r="KBT14" s="34"/>
      <c r="KBU14" s="34"/>
      <c r="KBV14" s="34"/>
      <c r="KBW14" s="34"/>
      <c r="KBX14" s="34"/>
      <c r="KBY14" s="34"/>
      <c r="KBZ14" s="34"/>
      <c r="KCA14" s="34"/>
      <c r="KCB14" s="34"/>
      <c r="KCC14" s="34"/>
      <c r="KCD14" s="34"/>
      <c r="KCE14" s="34"/>
      <c r="KCF14" s="34"/>
      <c r="KCG14" s="34"/>
      <c r="KCH14" s="34"/>
      <c r="KCI14" s="34"/>
      <c r="KCJ14" s="34"/>
      <c r="KCK14" s="34"/>
      <c r="KCL14" s="34"/>
      <c r="KCM14" s="34"/>
      <c r="KCN14" s="34"/>
      <c r="KCO14" s="34"/>
      <c r="KCP14" s="34"/>
      <c r="KCQ14" s="34"/>
      <c r="KCR14" s="34"/>
      <c r="KCS14" s="34"/>
      <c r="KCT14" s="34"/>
      <c r="KCU14" s="34"/>
      <c r="KCV14" s="34"/>
      <c r="KCW14" s="34"/>
      <c r="KCX14" s="34"/>
      <c r="KCY14" s="34"/>
      <c r="KCZ14" s="34"/>
      <c r="KDA14" s="34"/>
      <c r="KDB14" s="34"/>
      <c r="KDC14" s="34"/>
      <c r="KDD14" s="34"/>
      <c r="KDE14" s="34"/>
      <c r="KDF14" s="34"/>
      <c r="KDG14" s="34"/>
      <c r="KDH14" s="34"/>
      <c r="KDI14" s="34"/>
      <c r="KDJ14" s="34"/>
      <c r="KDK14" s="34"/>
      <c r="KDL14" s="34"/>
      <c r="KDM14" s="34"/>
      <c r="KDN14" s="34"/>
      <c r="KDO14" s="34"/>
      <c r="KDP14" s="34"/>
      <c r="KDQ14" s="34"/>
      <c r="KDR14" s="34"/>
      <c r="KDS14" s="34"/>
      <c r="KDT14" s="34"/>
      <c r="KDU14" s="34"/>
      <c r="KDV14" s="34"/>
      <c r="KDW14" s="34"/>
      <c r="KDX14" s="34"/>
      <c r="KDY14" s="34"/>
      <c r="KDZ14" s="34"/>
      <c r="KEA14" s="34"/>
      <c r="KEB14" s="34"/>
      <c r="KEC14" s="34"/>
      <c r="KED14" s="34"/>
      <c r="KEE14" s="34"/>
      <c r="KEF14" s="34"/>
      <c r="KEG14" s="34"/>
      <c r="KEH14" s="34"/>
      <c r="KEI14" s="34"/>
      <c r="KEJ14" s="34"/>
      <c r="KEK14" s="34"/>
      <c r="KEL14" s="34"/>
      <c r="KEM14" s="34"/>
      <c r="KEN14" s="34"/>
      <c r="KEO14" s="34"/>
      <c r="KEP14" s="34"/>
      <c r="KEQ14" s="34"/>
      <c r="KER14" s="34"/>
      <c r="KES14" s="34"/>
      <c r="KET14" s="34"/>
      <c r="KEU14" s="34"/>
      <c r="KEV14" s="34"/>
      <c r="KEW14" s="34"/>
      <c r="KEX14" s="34"/>
      <c r="KEY14" s="34"/>
      <c r="KEZ14" s="34"/>
      <c r="KFA14" s="34"/>
      <c r="KFB14" s="34"/>
      <c r="KFC14" s="34"/>
      <c r="KFD14" s="34"/>
      <c r="KFE14" s="34"/>
      <c r="KFF14" s="34"/>
      <c r="KFG14" s="34"/>
      <c r="KFH14" s="34"/>
      <c r="KFI14" s="34"/>
      <c r="KFJ14" s="34"/>
      <c r="KFK14" s="34"/>
      <c r="KFL14" s="34"/>
      <c r="KFM14" s="34"/>
      <c r="KFN14" s="34"/>
      <c r="KFO14" s="34"/>
      <c r="KFP14" s="34"/>
      <c r="KFQ14" s="34"/>
      <c r="KFR14" s="34"/>
      <c r="KFS14" s="34"/>
      <c r="KFT14" s="34"/>
      <c r="KFU14" s="34"/>
      <c r="KFV14" s="34"/>
      <c r="KFW14" s="34"/>
      <c r="KFX14" s="34"/>
      <c r="KFY14" s="34"/>
      <c r="KFZ14" s="34"/>
      <c r="KGA14" s="34"/>
      <c r="KGB14" s="34"/>
      <c r="KGC14" s="34"/>
      <c r="KGD14" s="34"/>
      <c r="KGE14" s="34"/>
      <c r="KGF14" s="34"/>
      <c r="KGG14" s="34"/>
      <c r="KGH14" s="34"/>
      <c r="KGI14" s="34"/>
      <c r="KGJ14" s="34"/>
      <c r="KGK14" s="34"/>
      <c r="KGL14" s="34"/>
      <c r="KGM14" s="34"/>
      <c r="KGN14" s="34"/>
      <c r="KGO14" s="34"/>
      <c r="KGP14" s="34"/>
      <c r="KGQ14" s="34"/>
      <c r="KGR14" s="34"/>
      <c r="KGS14" s="34"/>
      <c r="KGT14" s="34"/>
      <c r="KGU14" s="34"/>
      <c r="KGV14" s="34"/>
      <c r="KGW14" s="34"/>
      <c r="KGX14" s="34"/>
      <c r="KGY14" s="34"/>
      <c r="KGZ14" s="34"/>
      <c r="KHA14" s="34"/>
      <c r="KHB14" s="34"/>
      <c r="KHC14" s="34"/>
      <c r="KHD14" s="34"/>
      <c r="KHE14" s="34"/>
      <c r="KHF14" s="34"/>
      <c r="KHG14" s="34"/>
      <c r="KHH14" s="34"/>
      <c r="KHI14" s="34"/>
      <c r="KHJ14" s="34"/>
      <c r="KHK14" s="34"/>
      <c r="KHL14" s="34"/>
      <c r="KHM14" s="34"/>
      <c r="KHN14" s="34"/>
      <c r="KHO14" s="34"/>
      <c r="KHP14" s="34"/>
      <c r="KHQ14" s="34"/>
      <c r="KHR14" s="34"/>
      <c r="KHS14" s="34"/>
      <c r="KHT14" s="34"/>
      <c r="KHU14" s="34"/>
      <c r="KHV14" s="34"/>
      <c r="KHW14" s="34"/>
      <c r="KHX14" s="34"/>
      <c r="KHY14" s="34"/>
      <c r="KHZ14" s="34"/>
      <c r="KIA14" s="34"/>
      <c r="KIB14" s="34"/>
      <c r="KIC14" s="34"/>
      <c r="KID14" s="34"/>
      <c r="KIE14" s="34"/>
      <c r="KIF14" s="34"/>
      <c r="KIG14" s="34"/>
      <c r="KIH14" s="34"/>
      <c r="KII14" s="34"/>
      <c r="KIJ14" s="34"/>
      <c r="KIK14" s="34"/>
      <c r="KIL14" s="34"/>
      <c r="KIM14" s="34"/>
      <c r="KIN14" s="34"/>
      <c r="KIO14" s="34"/>
      <c r="KIP14" s="34"/>
      <c r="KIQ14" s="34"/>
      <c r="KIR14" s="34"/>
      <c r="KIS14" s="34"/>
      <c r="KIT14" s="34"/>
      <c r="KIU14" s="34"/>
      <c r="KIV14" s="34"/>
      <c r="KIW14" s="34"/>
      <c r="KIX14" s="34"/>
      <c r="KIY14" s="34"/>
      <c r="KIZ14" s="34"/>
      <c r="KJA14" s="34"/>
      <c r="KJB14" s="34"/>
      <c r="KJC14" s="34"/>
      <c r="KJD14" s="34"/>
      <c r="KJE14" s="34"/>
      <c r="KJF14" s="34"/>
      <c r="KJG14" s="34"/>
      <c r="KJH14" s="34"/>
      <c r="KJI14" s="34"/>
      <c r="KJJ14" s="34"/>
      <c r="KJK14" s="34"/>
      <c r="KJL14" s="34"/>
      <c r="KJM14" s="34"/>
      <c r="KJN14" s="34"/>
      <c r="KJO14" s="34"/>
      <c r="KJP14" s="34"/>
      <c r="KJQ14" s="34"/>
      <c r="KJR14" s="34"/>
      <c r="KJS14" s="34"/>
      <c r="KJT14" s="34"/>
      <c r="KJU14" s="34"/>
      <c r="KJV14" s="34"/>
      <c r="KJW14" s="34"/>
      <c r="KJX14" s="34"/>
      <c r="KJY14" s="34"/>
      <c r="KJZ14" s="34"/>
      <c r="KKA14" s="34"/>
      <c r="KKB14" s="34"/>
      <c r="KKC14" s="34"/>
      <c r="KKD14" s="34"/>
      <c r="KKE14" s="34"/>
      <c r="KKF14" s="34"/>
      <c r="KKG14" s="34"/>
      <c r="KKH14" s="34"/>
      <c r="KKI14" s="34"/>
      <c r="KKJ14" s="34"/>
      <c r="KKK14" s="34"/>
      <c r="KKL14" s="34"/>
      <c r="KKM14" s="34"/>
      <c r="KKN14" s="34"/>
      <c r="KKO14" s="34"/>
      <c r="KKP14" s="34"/>
      <c r="KKQ14" s="34"/>
      <c r="KKR14" s="34"/>
      <c r="KKS14" s="34"/>
      <c r="KKT14" s="34"/>
      <c r="KKU14" s="34"/>
      <c r="KKV14" s="34"/>
      <c r="KKW14" s="34"/>
      <c r="KKX14" s="34"/>
      <c r="KKY14" s="34"/>
      <c r="KKZ14" s="34"/>
      <c r="KLA14" s="34"/>
      <c r="KLB14" s="34"/>
      <c r="KLC14" s="34"/>
      <c r="KLD14" s="34"/>
      <c r="KLE14" s="34"/>
      <c r="KLF14" s="34"/>
      <c r="KLG14" s="34"/>
      <c r="KLH14" s="34"/>
      <c r="KLI14" s="34"/>
      <c r="KLJ14" s="34"/>
      <c r="KLK14" s="34"/>
      <c r="KLL14" s="34"/>
      <c r="KLM14" s="34"/>
      <c r="KLN14" s="34"/>
      <c r="KLO14" s="34"/>
      <c r="KLP14" s="34"/>
      <c r="KLQ14" s="34"/>
      <c r="KLR14" s="34"/>
      <c r="KLS14" s="34"/>
      <c r="KLT14" s="34"/>
      <c r="KLU14" s="34"/>
      <c r="KLV14" s="34"/>
      <c r="KLW14" s="34"/>
      <c r="KLX14" s="34"/>
      <c r="KLY14" s="34"/>
      <c r="KLZ14" s="34"/>
      <c r="KMA14" s="34"/>
      <c r="KMB14" s="34"/>
      <c r="KMC14" s="34"/>
      <c r="KMD14" s="34"/>
      <c r="KME14" s="34"/>
      <c r="KMF14" s="34"/>
      <c r="KMG14" s="34"/>
      <c r="KMH14" s="34"/>
      <c r="KMI14" s="34"/>
      <c r="KMJ14" s="34"/>
      <c r="KMK14" s="34"/>
      <c r="KML14" s="34"/>
      <c r="KMM14" s="34"/>
      <c r="KMN14" s="34"/>
      <c r="KMO14" s="34"/>
      <c r="KMP14" s="34"/>
      <c r="KMQ14" s="34"/>
      <c r="KMR14" s="34"/>
      <c r="KMS14" s="34"/>
      <c r="KMT14" s="34"/>
      <c r="KMU14" s="34"/>
      <c r="KMV14" s="34"/>
      <c r="KMW14" s="34"/>
      <c r="KMX14" s="34"/>
      <c r="KMY14" s="34"/>
      <c r="KMZ14" s="34"/>
      <c r="KNA14" s="34"/>
      <c r="KNB14" s="34"/>
      <c r="KNC14" s="34"/>
      <c r="KND14" s="34"/>
      <c r="KNE14" s="34"/>
      <c r="KNF14" s="34"/>
      <c r="KNG14" s="34"/>
      <c r="KNH14" s="34"/>
      <c r="KNI14" s="34"/>
      <c r="KNJ14" s="34"/>
      <c r="KNK14" s="34"/>
      <c r="KNL14" s="34"/>
      <c r="KNM14" s="34"/>
      <c r="KNN14" s="34"/>
      <c r="KNO14" s="34"/>
      <c r="KNP14" s="34"/>
      <c r="KNQ14" s="34"/>
      <c r="KNR14" s="34"/>
      <c r="KNS14" s="34"/>
      <c r="KNT14" s="34"/>
      <c r="KNU14" s="34"/>
      <c r="KNV14" s="34"/>
      <c r="KNW14" s="34"/>
      <c r="KNX14" s="34"/>
      <c r="KNY14" s="34"/>
      <c r="KNZ14" s="34"/>
      <c r="KOA14" s="34"/>
      <c r="KOB14" s="34"/>
      <c r="KOC14" s="34"/>
      <c r="KOD14" s="34"/>
      <c r="KOE14" s="34"/>
      <c r="KOF14" s="34"/>
      <c r="KOG14" s="34"/>
      <c r="KOH14" s="34"/>
      <c r="KOI14" s="34"/>
      <c r="KOJ14" s="34"/>
      <c r="KOK14" s="34"/>
      <c r="KOL14" s="34"/>
      <c r="KOM14" s="34"/>
      <c r="KON14" s="34"/>
      <c r="KOO14" s="34"/>
      <c r="KOP14" s="34"/>
      <c r="KOQ14" s="34"/>
      <c r="KOR14" s="34"/>
      <c r="KOS14" s="34"/>
      <c r="KOT14" s="34"/>
      <c r="KOU14" s="34"/>
      <c r="KOV14" s="34"/>
      <c r="KOW14" s="34"/>
      <c r="KOX14" s="34"/>
      <c r="KOY14" s="34"/>
      <c r="KOZ14" s="34"/>
      <c r="KPA14" s="34"/>
      <c r="KPB14" s="34"/>
      <c r="KPC14" s="34"/>
      <c r="KPD14" s="34"/>
      <c r="KPE14" s="34"/>
      <c r="KPF14" s="34"/>
      <c r="KPG14" s="34"/>
      <c r="KPH14" s="34"/>
      <c r="KPI14" s="34"/>
      <c r="KPJ14" s="34"/>
      <c r="KPK14" s="34"/>
      <c r="KPL14" s="34"/>
      <c r="KPM14" s="34"/>
      <c r="KPN14" s="34"/>
      <c r="KPO14" s="34"/>
      <c r="KPP14" s="34"/>
      <c r="KPQ14" s="34"/>
      <c r="KPR14" s="34"/>
      <c r="KPS14" s="34"/>
      <c r="KPT14" s="34"/>
      <c r="KPU14" s="34"/>
      <c r="KPV14" s="34"/>
      <c r="KPW14" s="34"/>
      <c r="KPX14" s="34"/>
      <c r="KPY14" s="34"/>
      <c r="KPZ14" s="34"/>
      <c r="KQA14" s="34"/>
      <c r="KQB14" s="34"/>
      <c r="KQC14" s="34"/>
      <c r="KQD14" s="34"/>
      <c r="KQE14" s="34"/>
      <c r="KQF14" s="34"/>
      <c r="KQG14" s="34"/>
      <c r="KQH14" s="34"/>
      <c r="KQI14" s="34"/>
      <c r="KQJ14" s="34"/>
      <c r="KQK14" s="34"/>
      <c r="KQL14" s="34"/>
      <c r="KQM14" s="34"/>
      <c r="KQN14" s="34"/>
      <c r="KQO14" s="34"/>
      <c r="KQP14" s="34"/>
      <c r="KQQ14" s="34"/>
      <c r="KQR14" s="34"/>
      <c r="KQS14" s="34"/>
      <c r="KQT14" s="34"/>
      <c r="KQU14" s="34"/>
      <c r="KQV14" s="34"/>
      <c r="KQW14" s="34"/>
      <c r="KQX14" s="34"/>
      <c r="KQY14" s="34"/>
      <c r="KQZ14" s="34"/>
      <c r="KRA14" s="34"/>
      <c r="KRB14" s="34"/>
      <c r="KRC14" s="34"/>
      <c r="KRD14" s="34"/>
      <c r="KRE14" s="34"/>
      <c r="KRF14" s="34"/>
      <c r="KRG14" s="34"/>
      <c r="KRH14" s="34"/>
      <c r="KRI14" s="34"/>
      <c r="KRJ14" s="34"/>
      <c r="KRK14" s="34"/>
      <c r="KRL14" s="34"/>
      <c r="KRM14" s="34"/>
      <c r="KRN14" s="34"/>
      <c r="KRO14" s="34"/>
      <c r="KRP14" s="34"/>
      <c r="KRQ14" s="34"/>
      <c r="KRR14" s="34"/>
      <c r="KRS14" s="34"/>
      <c r="KRT14" s="34"/>
      <c r="KRU14" s="34"/>
      <c r="KRV14" s="34"/>
      <c r="KRW14" s="34"/>
      <c r="KRX14" s="34"/>
      <c r="KRY14" s="34"/>
      <c r="KRZ14" s="34"/>
      <c r="KSA14" s="34"/>
      <c r="KSB14" s="34"/>
      <c r="KSC14" s="34"/>
      <c r="KSD14" s="34"/>
      <c r="KSE14" s="34"/>
      <c r="KSF14" s="34"/>
      <c r="KSG14" s="34"/>
      <c r="KSH14" s="34"/>
      <c r="KSI14" s="34"/>
      <c r="KSJ14" s="34"/>
      <c r="KSK14" s="34"/>
      <c r="KSL14" s="34"/>
      <c r="KSM14" s="34"/>
      <c r="KSN14" s="34"/>
      <c r="KSO14" s="34"/>
      <c r="KSP14" s="34"/>
      <c r="KSQ14" s="34"/>
      <c r="KSR14" s="34"/>
      <c r="KSS14" s="34"/>
      <c r="KST14" s="34"/>
      <c r="KSU14" s="34"/>
      <c r="KSV14" s="34"/>
      <c r="KSW14" s="34"/>
      <c r="KSX14" s="34"/>
      <c r="KSY14" s="34"/>
      <c r="KSZ14" s="34"/>
      <c r="KTA14" s="34"/>
      <c r="KTB14" s="34"/>
      <c r="KTC14" s="34"/>
      <c r="KTD14" s="34"/>
      <c r="KTE14" s="34"/>
      <c r="KTF14" s="34"/>
      <c r="KTG14" s="34"/>
      <c r="KTH14" s="34"/>
      <c r="KTI14" s="34"/>
      <c r="KTJ14" s="34"/>
      <c r="KTK14" s="34"/>
      <c r="KTL14" s="34"/>
      <c r="KTM14" s="34"/>
      <c r="KTN14" s="34"/>
      <c r="KTO14" s="34"/>
      <c r="KTP14" s="34"/>
      <c r="KTQ14" s="34"/>
      <c r="KTR14" s="34"/>
      <c r="KTS14" s="34"/>
      <c r="KTT14" s="34"/>
      <c r="KTU14" s="34"/>
      <c r="KTV14" s="34"/>
      <c r="KTW14" s="34"/>
      <c r="KTX14" s="34"/>
      <c r="KTY14" s="34"/>
      <c r="KTZ14" s="34"/>
      <c r="KUA14" s="34"/>
      <c r="KUB14" s="34"/>
      <c r="KUC14" s="34"/>
      <c r="KUD14" s="34"/>
      <c r="KUE14" s="34"/>
      <c r="KUF14" s="34"/>
      <c r="KUG14" s="34"/>
      <c r="KUH14" s="34"/>
      <c r="KUI14" s="34"/>
      <c r="KUJ14" s="34"/>
      <c r="KUK14" s="34"/>
      <c r="KUL14" s="34"/>
      <c r="KUM14" s="34"/>
      <c r="KUN14" s="34"/>
      <c r="KUO14" s="34"/>
      <c r="KUP14" s="34"/>
      <c r="KUQ14" s="34"/>
      <c r="KUR14" s="34"/>
      <c r="KUS14" s="34"/>
      <c r="KUT14" s="34"/>
      <c r="KUU14" s="34"/>
      <c r="KUV14" s="34"/>
      <c r="KUW14" s="34"/>
      <c r="KUX14" s="34"/>
      <c r="KUY14" s="34"/>
      <c r="KUZ14" s="34"/>
      <c r="KVA14" s="34"/>
      <c r="KVB14" s="34"/>
      <c r="KVC14" s="34"/>
      <c r="KVD14" s="34"/>
      <c r="KVE14" s="34"/>
      <c r="KVF14" s="34"/>
      <c r="KVG14" s="34"/>
      <c r="KVH14" s="34"/>
      <c r="KVI14" s="34"/>
      <c r="KVJ14" s="34"/>
      <c r="KVK14" s="34"/>
      <c r="KVL14" s="34"/>
      <c r="KVM14" s="34"/>
      <c r="KVN14" s="34"/>
      <c r="KVO14" s="34"/>
      <c r="KVP14" s="34"/>
      <c r="KVQ14" s="34"/>
      <c r="KVR14" s="34"/>
      <c r="KVS14" s="34"/>
      <c r="KVT14" s="34"/>
      <c r="KVU14" s="34"/>
      <c r="KVV14" s="34"/>
      <c r="KVW14" s="34"/>
      <c r="KVX14" s="34"/>
      <c r="KVY14" s="34"/>
      <c r="KVZ14" s="34"/>
      <c r="KWA14" s="34"/>
      <c r="KWB14" s="34"/>
      <c r="KWC14" s="34"/>
      <c r="KWD14" s="34"/>
      <c r="KWE14" s="34"/>
      <c r="KWF14" s="34"/>
      <c r="KWG14" s="34"/>
      <c r="KWH14" s="34"/>
      <c r="KWI14" s="34"/>
      <c r="KWJ14" s="34"/>
      <c r="KWK14" s="34"/>
      <c r="KWL14" s="34"/>
      <c r="KWM14" s="34"/>
      <c r="KWN14" s="34"/>
      <c r="KWO14" s="34"/>
      <c r="KWP14" s="34"/>
      <c r="KWQ14" s="34"/>
      <c r="KWR14" s="34"/>
      <c r="KWS14" s="34"/>
      <c r="KWT14" s="34"/>
      <c r="KWU14" s="34"/>
      <c r="KWV14" s="34"/>
      <c r="KWW14" s="34"/>
      <c r="KWX14" s="34"/>
      <c r="KWY14" s="34"/>
      <c r="KWZ14" s="34"/>
      <c r="KXA14" s="34"/>
      <c r="KXB14" s="34"/>
      <c r="KXC14" s="34"/>
      <c r="KXD14" s="34"/>
      <c r="KXE14" s="34"/>
      <c r="KXF14" s="34"/>
      <c r="KXG14" s="34"/>
      <c r="KXH14" s="34"/>
      <c r="KXI14" s="34"/>
      <c r="KXJ14" s="34"/>
      <c r="KXK14" s="34"/>
      <c r="KXL14" s="34"/>
      <c r="KXM14" s="34"/>
      <c r="KXN14" s="34"/>
      <c r="KXO14" s="34"/>
      <c r="KXP14" s="34"/>
      <c r="KXQ14" s="34"/>
      <c r="KXR14" s="34"/>
      <c r="KXS14" s="34"/>
      <c r="KXT14" s="34"/>
      <c r="KXU14" s="34"/>
      <c r="KXV14" s="34"/>
      <c r="KXW14" s="34"/>
      <c r="KXX14" s="34"/>
      <c r="KXY14" s="34"/>
      <c r="KXZ14" s="34"/>
      <c r="KYA14" s="34"/>
      <c r="KYB14" s="34"/>
      <c r="KYC14" s="34"/>
      <c r="KYD14" s="34"/>
      <c r="KYE14" s="34"/>
      <c r="KYF14" s="34"/>
      <c r="KYG14" s="34"/>
      <c r="KYH14" s="34"/>
      <c r="KYI14" s="34"/>
      <c r="KYJ14" s="34"/>
      <c r="KYK14" s="34"/>
      <c r="KYL14" s="34"/>
      <c r="KYM14" s="34"/>
      <c r="KYN14" s="34"/>
      <c r="KYO14" s="34"/>
      <c r="KYP14" s="34"/>
      <c r="KYQ14" s="34"/>
      <c r="KYR14" s="34"/>
      <c r="KYS14" s="34"/>
      <c r="KYT14" s="34"/>
      <c r="KYU14" s="34"/>
      <c r="KYV14" s="34"/>
      <c r="KYW14" s="34"/>
      <c r="KYX14" s="34"/>
      <c r="KYY14" s="34"/>
      <c r="KYZ14" s="34"/>
      <c r="KZA14" s="34"/>
      <c r="KZB14" s="34"/>
      <c r="KZC14" s="34"/>
      <c r="KZD14" s="34"/>
      <c r="KZE14" s="34"/>
      <c r="KZF14" s="34"/>
      <c r="KZG14" s="34"/>
      <c r="KZH14" s="34"/>
      <c r="KZI14" s="34"/>
      <c r="KZJ14" s="34"/>
      <c r="KZK14" s="34"/>
      <c r="KZL14" s="34"/>
      <c r="KZM14" s="34"/>
      <c r="KZN14" s="34"/>
      <c r="KZO14" s="34"/>
      <c r="KZP14" s="34"/>
      <c r="KZQ14" s="34"/>
      <c r="KZR14" s="34"/>
      <c r="KZS14" s="34"/>
      <c r="KZT14" s="34"/>
      <c r="KZU14" s="34"/>
      <c r="KZV14" s="34"/>
      <c r="KZW14" s="34"/>
      <c r="KZX14" s="34"/>
      <c r="KZY14" s="34"/>
      <c r="KZZ14" s="34"/>
      <c r="LAA14" s="34"/>
      <c r="LAB14" s="34"/>
      <c r="LAC14" s="34"/>
      <c r="LAD14" s="34"/>
      <c r="LAE14" s="34"/>
      <c r="LAF14" s="34"/>
      <c r="LAG14" s="34"/>
      <c r="LAH14" s="34"/>
      <c r="LAI14" s="34"/>
      <c r="LAJ14" s="34"/>
      <c r="LAK14" s="34"/>
      <c r="LAL14" s="34"/>
      <c r="LAM14" s="34"/>
      <c r="LAN14" s="34"/>
      <c r="LAO14" s="34"/>
      <c r="LAP14" s="34"/>
      <c r="LAQ14" s="34"/>
      <c r="LAR14" s="34"/>
      <c r="LAS14" s="34"/>
      <c r="LAT14" s="34"/>
      <c r="LAU14" s="34"/>
      <c r="LAV14" s="34"/>
      <c r="LAW14" s="34"/>
      <c r="LAX14" s="34"/>
      <c r="LAY14" s="34"/>
      <c r="LAZ14" s="34"/>
      <c r="LBA14" s="34"/>
      <c r="LBB14" s="34"/>
      <c r="LBC14" s="34"/>
      <c r="LBD14" s="34"/>
      <c r="LBE14" s="34"/>
      <c r="LBF14" s="34"/>
      <c r="LBG14" s="34"/>
      <c r="LBH14" s="34"/>
      <c r="LBI14" s="34"/>
      <c r="LBJ14" s="34"/>
      <c r="LBK14" s="34"/>
      <c r="LBL14" s="34"/>
      <c r="LBM14" s="34"/>
      <c r="LBN14" s="34"/>
      <c r="LBO14" s="34"/>
      <c r="LBP14" s="34"/>
      <c r="LBQ14" s="34"/>
      <c r="LBR14" s="34"/>
      <c r="LBS14" s="34"/>
      <c r="LBT14" s="34"/>
      <c r="LBU14" s="34"/>
      <c r="LBV14" s="34"/>
      <c r="LBW14" s="34"/>
      <c r="LBX14" s="34"/>
      <c r="LBY14" s="34"/>
      <c r="LBZ14" s="34"/>
      <c r="LCA14" s="34"/>
      <c r="LCB14" s="34"/>
      <c r="LCC14" s="34"/>
      <c r="LCD14" s="34"/>
      <c r="LCE14" s="34"/>
      <c r="LCF14" s="34"/>
      <c r="LCG14" s="34"/>
      <c r="LCH14" s="34"/>
      <c r="LCI14" s="34"/>
      <c r="LCJ14" s="34"/>
      <c r="LCK14" s="34"/>
      <c r="LCL14" s="34"/>
      <c r="LCM14" s="34"/>
      <c r="LCN14" s="34"/>
      <c r="LCO14" s="34"/>
      <c r="LCP14" s="34"/>
      <c r="LCQ14" s="34"/>
      <c r="LCR14" s="34"/>
      <c r="LCS14" s="34"/>
      <c r="LCT14" s="34"/>
      <c r="LCU14" s="34"/>
      <c r="LCV14" s="34"/>
      <c r="LCW14" s="34"/>
      <c r="LCX14" s="34"/>
      <c r="LCY14" s="34"/>
      <c r="LCZ14" s="34"/>
      <c r="LDA14" s="34"/>
      <c r="LDB14" s="34"/>
      <c r="LDC14" s="34"/>
      <c r="LDD14" s="34"/>
      <c r="LDE14" s="34"/>
      <c r="LDF14" s="34"/>
      <c r="LDG14" s="34"/>
      <c r="LDH14" s="34"/>
      <c r="LDI14" s="34"/>
      <c r="LDJ14" s="34"/>
      <c r="LDK14" s="34"/>
      <c r="LDL14" s="34"/>
      <c r="LDM14" s="34"/>
      <c r="LDN14" s="34"/>
      <c r="LDO14" s="34"/>
      <c r="LDP14" s="34"/>
      <c r="LDQ14" s="34"/>
      <c r="LDR14" s="34"/>
      <c r="LDS14" s="34"/>
      <c r="LDT14" s="34"/>
      <c r="LDU14" s="34"/>
      <c r="LDV14" s="34"/>
      <c r="LDW14" s="34"/>
      <c r="LDX14" s="34"/>
      <c r="LDY14" s="34"/>
      <c r="LDZ14" s="34"/>
      <c r="LEA14" s="34"/>
      <c r="LEB14" s="34"/>
      <c r="LEC14" s="34"/>
      <c r="LED14" s="34"/>
      <c r="LEE14" s="34"/>
      <c r="LEF14" s="34"/>
      <c r="LEG14" s="34"/>
      <c r="LEH14" s="34"/>
      <c r="LEI14" s="34"/>
      <c r="LEJ14" s="34"/>
      <c r="LEK14" s="34"/>
      <c r="LEL14" s="34"/>
      <c r="LEM14" s="34"/>
      <c r="LEN14" s="34"/>
      <c r="LEO14" s="34"/>
      <c r="LEP14" s="34"/>
      <c r="LEQ14" s="34"/>
      <c r="LER14" s="34"/>
      <c r="LES14" s="34"/>
      <c r="LET14" s="34"/>
      <c r="LEU14" s="34"/>
      <c r="LEV14" s="34"/>
      <c r="LEW14" s="34"/>
      <c r="LEX14" s="34"/>
      <c r="LEY14" s="34"/>
      <c r="LEZ14" s="34"/>
      <c r="LFA14" s="34"/>
      <c r="LFB14" s="34"/>
      <c r="LFC14" s="34"/>
      <c r="LFD14" s="34"/>
      <c r="LFE14" s="34"/>
      <c r="LFF14" s="34"/>
      <c r="LFG14" s="34"/>
      <c r="LFH14" s="34"/>
      <c r="LFI14" s="34"/>
      <c r="LFJ14" s="34"/>
      <c r="LFK14" s="34"/>
      <c r="LFL14" s="34"/>
      <c r="LFM14" s="34"/>
      <c r="LFN14" s="34"/>
      <c r="LFO14" s="34"/>
      <c r="LFP14" s="34"/>
      <c r="LFQ14" s="34"/>
      <c r="LFR14" s="34"/>
      <c r="LFS14" s="34"/>
      <c r="LFT14" s="34"/>
      <c r="LFU14" s="34"/>
      <c r="LFV14" s="34"/>
      <c r="LFW14" s="34"/>
      <c r="LFX14" s="34"/>
      <c r="LFY14" s="34"/>
      <c r="LFZ14" s="34"/>
      <c r="LGA14" s="34"/>
      <c r="LGB14" s="34"/>
      <c r="LGC14" s="34"/>
      <c r="LGD14" s="34"/>
      <c r="LGE14" s="34"/>
      <c r="LGF14" s="34"/>
      <c r="LGG14" s="34"/>
      <c r="LGH14" s="34"/>
      <c r="LGI14" s="34"/>
      <c r="LGJ14" s="34"/>
      <c r="LGK14" s="34"/>
      <c r="LGL14" s="34"/>
      <c r="LGM14" s="34"/>
      <c r="LGN14" s="34"/>
      <c r="LGO14" s="34"/>
      <c r="LGP14" s="34"/>
      <c r="LGQ14" s="34"/>
      <c r="LGR14" s="34"/>
      <c r="LGS14" s="34"/>
      <c r="LGT14" s="34"/>
      <c r="LGU14" s="34"/>
      <c r="LGV14" s="34"/>
      <c r="LGW14" s="34"/>
      <c r="LGX14" s="34"/>
      <c r="LGY14" s="34"/>
      <c r="LGZ14" s="34"/>
      <c r="LHA14" s="34"/>
      <c r="LHB14" s="34"/>
      <c r="LHC14" s="34"/>
      <c r="LHD14" s="34"/>
      <c r="LHE14" s="34"/>
      <c r="LHF14" s="34"/>
      <c r="LHG14" s="34"/>
      <c r="LHH14" s="34"/>
      <c r="LHI14" s="34"/>
      <c r="LHJ14" s="34"/>
      <c r="LHK14" s="34"/>
      <c r="LHL14" s="34"/>
      <c r="LHM14" s="34"/>
      <c r="LHN14" s="34"/>
      <c r="LHO14" s="34"/>
      <c r="LHP14" s="34"/>
      <c r="LHQ14" s="34"/>
      <c r="LHR14" s="34"/>
      <c r="LHS14" s="34"/>
      <c r="LHT14" s="34"/>
      <c r="LHU14" s="34"/>
      <c r="LHV14" s="34"/>
      <c r="LHW14" s="34"/>
      <c r="LHX14" s="34"/>
      <c r="LHY14" s="34"/>
      <c r="LHZ14" s="34"/>
      <c r="LIA14" s="34"/>
      <c r="LIB14" s="34"/>
      <c r="LIC14" s="34"/>
      <c r="LID14" s="34"/>
      <c r="LIE14" s="34"/>
      <c r="LIF14" s="34"/>
      <c r="LIG14" s="34"/>
      <c r="LIH14" s="34"/>
      <c r="LII14" s="34"/>
      <c r="LIJ14" s="34"/>
      <c r="LIK14" s="34"/>
      <c r="LIL14" s="34"/>
      <c r="LIM14" s="34"/>
      <c r="LIN14" s="34"/>
      <c r="LIO14" s="34"/>
      <c r="LIP14" s="34"/>
      <c r="LIQ14" s="34"/>
      <c r="LIR14" s="34"/>
      <c r="LIS14" s="34"/>
      <c r="LIT14" s="34"/>
      <c r="LIU14" s="34"/>
      <c r="LIV14" s="34"/>
      <c r="LIW14" s="34"/>
      <c r="LIX14" s="34"/>
      <c r="LIY14" s="34"/>
      <c r="LIZ14" s="34"/>
      <c r="LJA14" s="34"/>
      <c r="LJB14" s="34"/>
      <c r="LJC14" s="34"/>
      <c r="LJD14" s="34"/>
      <c r="LJE14" s="34"/>
      <c r="LJF14" s="34"/>
      <c r="LJG14" s="34"/>
      <c r="LJH14" s="34"/>
      <c r="LJI14" s="34"/>
      <c r="LJJ14" s="34"/>
      <c r="LJK14" s="34"/>
      <c r="LJL14" s="34"/>
      <c r="LJM14" s="34"/>
      <c r="LJN14" s="34"/>
      <c r="LJO14" s="34"/>
      <c r="LJP14" s="34"/>
      <c r="LJQ14" s="34"/>
      <c r="LJR14" s="34"/>
      <c r="LJS14" s="34"/>
      <c r="LJT14" s="34"/>
      <c r="LJU14" s="34"/>
      <c r="LJV14" s="34"/>
      <c r="LJW14" s="34"/>
      <c r="LJX14" s="34"/>
      <c r="LJY14" s="34"/>
      <c r="LJZ14" s="34"/>
      <c r="LKA14" s="34"/>
      <c r="LKB14" s="34"/>
      <c r="LKC14" s="34"/>
      <c r="LKD14" s="34"/>
      <c r="LKE14" s="34"/>
      <c r="LKF14" s="34"/>
      <c r="LKG14" s="34"/>
      <c r="LKH14" s="34"/>
      <c r="LKI14" s="34"/>
      <c r="LKJ14" s="34"/>
      <c r="LKK14" s="34"/>
      <c r="LKL14" s="34"/>
      <c r="LKM14" s="34"/>
      <c r="LKN14" s="34"/>
      <c r="LKO14" s="34"/>
      <c r="LKP14" s="34"/>
      <c r="LKQ14" s="34"/>
      <c r="LKR14" s="34"/>
      <c r="LKS14" s="34"/>
      <c r="LKT14" s="34"/>
      <c r="LKU14" s="34"/>
      <c r="LKV14" s="34"/>
      <c r="LKW14" s="34"/>
      <c r="LKX14" s="34"/>
      <c r="LKY14" s="34"/>
      <c r="LKZ14" s="34"/>
      <c r="LLA14" s="34"/>
      <c r="LLB14" s="34"/>
      <c r="LLC14" s="34"/>
      <c r="LLD14" s="34"/>
      <c r="LLE14" s="34"/>
      <c r="LLF14" s="34"/>
      <c r="LLG14" s="34"/>
      <c r="LLH14" s="34"/>
      <c r="LLI14" s="34"/>
      <c r="LLJ14" s="34"/>
      <c r="LLK14" s="34"/>
      <c r="LLL14" s="34"/>
      <c r="LLM14" s="34"/>
      <c r="LLN14" s="34"/>
      <c r="LLO14" s="34"/>
      <c r="LLP14" s="34"/>
      <c r="LLQ14" s="34"/>
      <c r="LLR14" s="34"/>
      <c r="LLS14" s="34"/>
      <c r="LLT14" s="34"/>
      <c r="LLU14" s="34"/>
      <c r="LLV14" s="34"/>
      <c r="LLW14" s="34"/>
      <c r="LLX14" s="34"/>
      <c r="LLY14" s="34"/>
      <c r="LLZ14" s="34"/>
      <c r="LMA14" s="34"/>
      <c r="LMB14" s="34"/>
      <c r="LMC14" s="34"/>
      <c r="LMD14" s="34"/>
      <c r="LME14" s="34"/>
      <c r="LMF14" s="34"/>
      <c r="LMG14" s="34"/>
      <c r="LMH14" s="34"/>
      <c r="LMI14" s="34"/>
      <c r="LMJ14" s="34"/>
      <c r="LMK14" s="34"/>
      <c r="LML14" s="34"/>
      <c r="LMM14" s="34"/>
      <c r="LMN14" s="34"/>
      <c r="LMO14" s="34"/>
      <c r="LMP14" s="34"/>
      <c r="LMQ14" s="34"/>
      <c r="LMR14" s="34"/>
      <c r="LMS14" s="34"/>
      <c r="LMT14" s="34"/>
      <c r="LMU14" s="34"/>
      <c r="LMV14" s="34"/>
      <c r="LMW14" s="34"/>
      <c r="LMX14" s="34"/>
      <c r="LMY14" s="34"/>
      <c r="LMZ14" s="34"/>
      <c r="LNA14" s="34"/>
      <c r="LNB14" s="34"/>
      <c r="LNC14" s="34"/>
      <c r="LND14" s="34"/>
      <c r="LNE14" s="34"/>
      <c r="LNF14" s="34"/>
      <c r="LNG14" s="34"/>
      <c r="LNH14" s="34"/>
      <c r="LNI14" s="34"/>
      <c r="LNJ14" s="34"/>
      <c r="LNK14" s="34"/>
      <c r="LNL14" s="34"/>
      <c r="LNM14" s="34"/>
      <c r="LNN14" s="34"/>
      <c r="LNO14" s="34"/>
      <c r="LNP14" s="34"/>
      <c r="LNQ14" s="34"/>
      <c r="LNR14" s="34"/>
      <c r="LNS14" s="34"/>
      <c r="LNT14" s="34"/>
      <c r="LNU14" s="34"/>
      <c r="LNV14" s="34"/>
      <c r="LNW14" s="34"/>
      <c r="LNX14" s="34"/>
      <c r="LNY14" s="34"/>
      <c r="LNZ14" s="34"/>
      <c r="LOA14" s="34"/>
      <c r="LOB14" s="34"/>
      <c r="LOC14" s="34"/>
      <c r="LOD14" s="34"/>
      <c r="LOE14" s="34"/>
      <c r="LOF14" s="34"/>
      <c r="LOG14" s="34"/>
      <c r="LOH14" s="34"/>
      <c r="LOI14" s="34"/>
      <c r="LOJ14" s="34"/>
      <c r="LOK14" s="34"/>
      <c r="LOL14" s="34"/>
      <c r="LOM14" s="34"/>
      <c r="LON14" s="34"/>
      <c r="LOO14" s="34"/>
      <c r="LOP14" s="34"/>
      <c r="LOQ14" s="34"/>
      <c r="LOR14" s="34"/>
      <c r="LOS14" s="34"/>
      <c r="LOT14" s="34"/>
      <c r="LOU14" s="34"/>
      <c r="LOV14" s="34"/>
      <c r="LOW14" s="34"/>
      <c r="LOX14" s="34"/>
      <c r="LOY14" s="34"/>
      <c r="LOZ14" s="34"/>
      <c r="LPA14" s="34"/>
      <c r="LPB14" s="34"/>
      <c r="LPC14" s="34"/>
      <c r="LPD14" s="34"/>
      <c r="LPE14" s="34"/>
      <c r="LPF14" s="34"/>
      <c r="LPG14" s="34"/>
      <c r="LPH14" s="34"/>
      <c r="LPI14" s="34"/>
      <c r="LPJ14" s="34"/>
      <c r="LPK14" s="34"/>
      <c r="LPL14" s="34"/>
      <c r="LPM14" s="34"/>
      <c r="LPN14" s="34"/>
      <c r="LPO14" s="34"/>
      <c r="LPP14" s="34"/>
      <c r="LPQ14" s="34"/>
      <c r="LPR14" s="34"/>
      <c r="LPS14" s="34"/>
      <c r="LPT14" s="34"/>
      <c r="LPU14" s="34"/>
      <c r="LPV14" s="34"/>
      <c r="LPW14" s="34"/>
      <c r="LPX14" s="34"/>
      <c r="LPY14" s="34"/>
      <c r="LPZ14" s="34"/>
      <c r="LQA14" s="34"/>
      <c r="LQB14" s="34"/>
      <c r="LQC14" s="34"/>
      <c r="LQD14" s="34"/>
      <c r="LQE14" s="34"/>
      <c r="LQF14" s="34"/>
      <c r="LQG14" s="34"/>
      <c r="LQH14" s="34"/>
      <c r="LQI14" s="34"/>
      <c r="LQJ14" s="34"/>
      <c r="LQK14" s="34"/>
      <c r="LQL14" s="34"/>
      <c r="LQM14" s="34"/>
      <c r="LQN14" s="34"/>
      <c r="LQO14" s="34"/>
      <c r="LQP14" s="34"/>
      <c r="LQQ14" s="34"/>
      <c r="LQR14" s="34"/>
      <c r="LQS14" s="34"/>
      <c r="LQT14" s="34"/>
      <c r="LQU14" s="34"/>
      <c r="LQV14" s="34"/>
      <c r="LQW14" s="34"/>
      <c r="LQX14" s="34"/>
      <c r="LQY14" s="34"/>
      <c r="LQZ14" s="34"/>
      <c r="LRA14" s="34"/>
      <c r="LRB14" s="34"/>
      <c r="LRC14" s="34"/>
      <c r="LRD14" s="34"/>
      <c r="LRE14" s="34"/>
      <c r="LRF14" s="34"/>
      <c r="LRG14" s="34"/>
      <c r="LRH14" s="34"/>
      <c r="LRI14" s="34"/>
      <c r="LRJ14" s="34"/>
      <c r="LRK14" s="34"/>
      <c r="LRL14" s="34"/>
      <c r="LRM14" s="34"/>
      <c r="LRN14" s="34"/>
      <c r="LRO14" s="34"/>
      <c r="LRP14" s="34"/>
      <c r="LRQ14" s="34"/>
      <c r="LRR14" s="34"/>
      <c r="LRS14" s="34"/>
      <c r="LRT14" s="34"/>
      <c r="LRU14" s="34"/>
      <c r="LRV14" s="34"/>
      <c r="LRW14" s="34"/>
      <c r="LRX14" s="34"/>
      <c r="LRY14" s="34"/>
      <c r="LRZ14" s="34"/>
      <c r="LSA14" s="34"/>
      <c r="LSB14" s="34"/>
      <c r="LSC14" s="34"/>
      <c r="LSD14" s="34"/>
      <c r="LSE14" s="34"/>
      <c r="LSF14" s="34"/>
      <c r="LSG14" s="34"/>
      <c r="LSH14" s="34"/>
      <c r="LSI14" s="34"/>
      <c r="LSJ14" s="34"/>
      <c r="LSK14" s="34"/>
      <c r="LSL14" s="34"/>
      <c r="LSM14" s="34"/>
      <c r="LSN14" s="34"/>
      <c r="LSO14" s="34"/>
      <c r="LSP14" s="34"/>
      <c r="LSQ14" s="34"/>
      <c r="LSR14" s="34"/>
      <c r="LSS14" s="34"/>
      <c r="LST14" s="34"/>
      <c r="LSU14" s="34"/>
      <c r="LSV14" s="34"/>
      <c r="LSW14" s="34"/>
      <c r="LSX14" s="34"/>
      <c r="LSY14" s="34"/>
      <c r="LSZ14" s="34"/>
      <c r="LTA14" s="34"/>
      <c r="LTB14" s="34"/>
      <c r="LTC14" s="34"/>
      <c r="LTD14" s="34"/>
      <c r="LTE14" s="34"/>
      <c r="LTF14" s="34"/>
      <c r="LTG14" s="34"/>
      <c r="LTH14" s="34"/>
      <c r="LTI14" s="34"/>
      <c r="LTJ14" s="34"/>
      <c r="LTK14" s="34"/>
      <c r="LTL14" s="34"/>
      <c r="LTM14" s="34"/>
      <c r="LTN14" s="34"/>
      <c r="LTO14" s="34"/>
      <c r="LTP14" s="34"/>
      <c r="LTQ14" s="34"/>
      <c r="LTR14" s="34"/>
      <c r="LTS14" s="34"/>
      <c r="LTT14" s="34"/>
      <c r="LTU14" s="34"/>
      <c r="LTV14" s="34"/>
      <c r="LTW14" s="34"/>
      <c r="LTX14" s="34"/>
      <c r="LTY14" s="34"/>
      <c r="LTZ14" s="34"/>
      <c r="LUA14" s="34"/>
      <c r="LUB14" s="34"/>
      <c r="LUC14" s="34"/>
      <c r="LUD14" s="34"/>
      <c r="LUE14" s="34"/>
      <c r="LUF14" s="34"/>
      <c r="LUG14" s="34"/>
      <c r="LUH14" s="34"/>
      <c r="LUI14" s="34"/>
      <c r="LUJ14" s="34"/>
      <c r="LUK14" s="34"/>
      <c r="LUL14" s="34"/>
      <c r="LUM14" s="34"/>
      <c r="LUN14" s="34"/>
      <c r="LUO14" s="34"/>
      <c r="LUP14" s="34"/>
      <c r="LUQ14" s="34"/>
      <c r="LUR14" s="34"/>
      <c r="LUS14" s="34"/>
      <c r="LUT14" s="34"/>
      <c r="LUU14" s="34"/>
      <c r="LUV14" s="34"/>
      <c r="LUW14" s="34"/>
      <c r="LUX14" s="34"/>
      <c r="LUY14" s="34"/>
      <c r="LUZ14" s="34"/>
      <c r="LVA14" s="34"/>
      <c r="LVB14" s="34"/>
      <c r="LVC14" s="34"/>
      <c r="LVD14" s="34"/>
      <c r="LVE14" s="34"/>
      <c r="LVF14" s="34"/>
      <c r="LVG14" s="34"/>
      <c r="LVH14" s="34"/>
      <c r="LVI14" s="34"/>
      <c r="LVJ14" s="34"/>
      <c r="LVK14" s="34"/>
      <c r="LVL14" s="34"/>
      <c r="LVM14" s="34"/>
      <c r="LVN14" s="34"/>
      <c r="LVO14" s="34"/>
      <c r="LVP14" s="34"/>
      <c r="LVQ14" s="34"/>
      <c r="LVR14" s="34"/>
      <c r="LVS14" s="34"/>
      <c r="LVT14" s="34"/>
      <c r="LVU14" s="34"/>
      <c r="LVV14" s="34"/>
      <c r="LVW14" s="34"/>
      <c r="LVX14" s="34"/>
      <c r="LVY14" s="34"/>
      <c r="LVZ14" s="34"/>
      <c r="LWA14" s="34"/>
      <c r="LWB14" s="34"/>
      <c r="LWC14" s="34"/>
      <c r="LWD14" s="34"/>
      <c r="LWE14" s="34"/>
      <c r="LWF14" s="34"/>
      <c r="LWG14" s="34"/>
      <c r="LWH14" s="34"/>
      <c r="LWI14" s="34"/>
      <c r="LWJ14" s="34"/>
      <c r="LWK14" s="34"/>
      <c r="LWL14" s="34"/>
      <c r="LWM14" s="34"/>
      <c r="LWN14" s="34"/>
      <c r="LWO14" s="34"/>
      <c r="LWP14" s="34"/>
      <c r="LWQ14" s="34"/>
      <c r="LWR14" s="34"/>
      <c r="LWS14" s="34"/>
      <c r="LWT14" s="34"/>
      <c r="LWU14" s="34"/>
      <c r="LWV14" s="34"/>
      <c r="LWW14" s="34"/>
      <c r="LWX14" s="34"/>
      <c r="LWY14" s="34"/>
      <c r="LWZ14" s="34"/>
      <c r="LXA14" s="34"/>
      <c r="LXB14" s="34"/>
      <c r="LXC14" s="34"/>
      <c r="LXD14" s="34"/>
      <c r="LXE14" s="34"/>
      <c r="LXF14" s="34"/>
      <c r="LXG14" s="34"/>
      <c r="LXH14" s="34"/>
      <c r="LXI14" s="34"/>
      <c r="LXJ14" s="34"/>
      <c r="LXK14" s="34"/>
      <c r="LXL14" s="34"/>
      <c r="LXM14" s="34"/>
      <c r="LXN14" s="34"/>
      <c r="LXO14" s="34"/>
      <c r="LXP14" s="34"/>
      <c r="LXQ14" s="34"/>
      <c r="LXR14" s="34"/>
      <c r="LXS14" s="34"/>
      <c r="LXT14" s="34"/>
      <c r="LXU14" s="34"/>
      <c r="LXV14" s="34"/>
      <c r="LXW14" s="34"/>
      <c r="LXX14" s="34"/>
      <c r="LXY14" s="34"/>
      <c r="LXZ14" s="34"/>
      <c r="LYA14" s="34"/>
      <c r="LYB14" s="34"/>
      <c r="LYC14" s="34"/>
      <c r="LYD14" s="34"/>
      <c r="LYE14" s="34"/>
      <c r="LYF14" s="34"/>
      <c r="LYG14" s="34"/>
      <c r="LYH14" s="34"/>
      <c r="LYI14" s="34"/>
      <c r="LYJ14" s="34"/>
      <c r="LYK14" s="34"/>
      <c r="LYL14" s="34"/>
      <c r="LYM14" s="34"/>
      <c r="LYN14" s="34"/>
      <c r="LYO14" s="34"/>
      <c r="LYP14" s="34"/>
      <c r="LYQ14" s="34"/>
      <c r="LYR14" s="34"/>
      <c r="LYS14" s="34"/>
      <c r="LYT14" s="34"/>
      <c r="LYU14" s="34"/>
      <c r="LYV14" s="34"/>
      <c r="LYW14" s="34"/>
      <c r="LYX14" s="34"/>
      <c r="LYY14" s="34"/>
      <c r="LYZ14" s="34"/>
      <c r="LZA14" s="34"/>
      <c r="LZB14" s="34"/>
      <c r="LZC14" s="34"/>
      <c r="LZD14" s="34"/>
      <c r="LZE14" s="34"/>
      <c r="LZF14" s="34"/>
      <c r="LZG14" s="34"/>
      <c r="LZH14" s="34"/>
      <c r="LZI14" s="34"/>
      <c r="LZJ14" s="34"/>
      <c r="LZK14" s="34"/>
      <c r="LZL14" s="34"/>
      <c r="LZM14" s="34"/>
      <c r="LZN14" s="34"/>
      <c r="LZO14" s="34"/>
      <c r="LZP14" s="34"/>
      <c r="LZQ14" s="34"/>
      <c r="LZR14" s="34"/>
      <c r="LZS14" s="34"/>
      <c r="LZT14" s="34"/>
      <c r="LZU14" s="34"/>
      <c r="LZV14" s="34"/>
      <c r="LZW14" s="34"/>
      <c r="LZX14" s="34"/>
      <c r="LZY14" s="34"/>
      <c r="LZZ14" s="34"/>
      <c r="MAA14" s="34"/>
      <c r="MAB14" s="34"/>
      <c r="MAC14" s="34"/>
      <c r="MAD14" s="34"/>
      <c r="MAE14" s="34"/>
      <c r="MAF14" s="34"/>
      <c r="MAG14" s="34"/>
      <c r="MAH14" s="34"/>
      <c r="MAI14" s="34"/>
      <c r="MAJ14" s="34"/>
      <c r="MAK14" s="34"/>
      <c r="MAL14" s="34"/>
      <c r="MAM14" s="34"/>
      <c r="MAN14" s="34"/>
      <c r="MAO14" s="34"/>
      <c r="MAP14" s="34"/>
      <c r="MAQ14" s="34"/>
      <c r="MAR14" s="34"/>
      <c r="MAS14" s="34"/>
      <c r="MAT14" s="34"/>
      <c r="MAU14" s="34"/>
      <c r="MAV14" s="34"/>
      <c r="MAW14" s="34"/>
      <c r="MAX14" s="34"/>
      <c r="MAY14" s="34"/>
      <c r="MAZ14" s="34"/>
      <c r="MBA14" s="34"/>
      <c r="MBB14" s="34"/>
      <c r="MBC14" s="34"/>
      <c r="MBD14" s="34"/>
      <c r="MBE14" s="34"/>
      <c r="MBF14" s="34"/>
      <c r="MBG14" s="34"/>
      <c r="MBH14" s="34"/>
      <c r="MBI14" s="34"/>
      <c r="MBJ14" s="34"/>
      <c r="MBK14" s="34"/>
      <c r="MBL14" s="34"/>
      <c r="MBM14" s="34"/>
      <c r="MBN14" s="34"/>
      <c r="MBO14" s="34"/>
      <c r="MBP14" s="34"/>
      <c r="MBQ14" s="34"/>
      <c r="MBR14" s="34"/>
      <c r="MBS14" s="34"/>
      <c r="MBT14" s="34"/>
      <c r="MBU14" s="34"/>
      <c r="MBV14" s="34"/>
      <c r="MBW14" s="34"/>
      <c r="MBX14" s="34"/>
      <c r="MBY14" s="34"/>
      <c r="MBZ14" s="34"/>
      <c r="MCA14" s="34"/>
      <c r="MCB14" s="34"/>
      <c r="MCC14" s="34"/>
      <c r="MCD14" s="34"/>
      <c r="MCE14" s="34"/>
      <c r="MCF14" s="34"/>
      <c r="MCG14" s="34"/>
      <c r="MCH14" s="34"/>
      <c r="MCI14" s="34"/>
      <c r="MCJ14" s="34"/>
      <c r="MCK14" s="34"/>
      <c r="MCL14" s="34"/>
      <c r="MCM14" s="34"/>
      <c r="MCN14" s="34"/>
      <c r="MCO14" s="34"/>
      <c r="MCP14" s="34"/>
      <c r="MCQ14" s="34"/>
      <c r="MCR14" s="34"/>
      <c r="MCS14" s="34"/>
      <c r="MCT14" s="34"/>
      <c r="MCU14" s="34"/>
      <c r="MCV14" s="34"/>
      <c r="MCW14" s="34"/>
      <c r="MCX14" s="34"/>
      <c r="MCY14" s="34"/>
      <c r="MCZ14" s="34"/>
      <c r="MDA14" s="34"/>
      <c r="MDB14" s="34"/>
      <c r="MDC14" s="34"/>
      <c r="MDD14" s="34"/>
      <c r="MDE14" s="34"/>
      <c r="MDF14" s="34"/>
      <c r="MDG14" s="34"/>
      <c r="MDH14" s="34"/>
      <c r="MDI14" s="34"/>
      <c r="MDJ14" s="34"/>
      <c r="MDK14" s="34"/>
      <c r="MDL14" s="34"/>
      <c r="MDM14" s="34"/>
      <c r="MDN14" s="34"/>
      <c r="MDO14" s="34"/>
      <c r="MDP14" s="34"/>
      <c r="MDQ14" s="34"/>
      <c r="MDR14" s="34"/>
      <c r="MDS14" s="34"/>
      <c r="MDT14" s="34"/>
      <c r="MDU14" s="34"/>
      <c r="MDV14" s="34"/>
      <c r="MDW14" s="34"/>
      <c r="MDX14" s="34"/>
      <c r="MDY14" s="34"/>
      <c r="MDZ14" s="34"/>
      <c r="MEA14" s="34"/>
      <c r="MEB14" s="34"/>
      <c r="MEC14" s="34"/>
      <c r="MED14" s="34"/>
      <c r="MEE14" s="34"/>
      <c r="MEF14" s="34"/>
      <c r="MEG14" s="34"/>
      <c r="MEH14" s="34"/>
      <c r="MEI14" s="34"/>
      <c r="MEJ14" s="34"/>
      <c r="MEK14" s="34"/>
      <c r="MEL14" s="34"/>
      <c r="MEM14" s="34"/>
      <c r="MEN14" s="34"/>
      <c r="MEO14" s="34"/>
      <c r="MEP14" s="34"/>
      <c r="MEQ14" s="34"/>
      <c r="MER14" s="34"/>
      <c r="MES14" s="34"/>
      <c r="MET14" s="34"/>
      <c r="MEU14" s="34"/>
      <c r="MEV14" s="34"/>
      <c r="MEW14" s="34"/>
      <c r="MEX14" s="34"/>
      <c r="MEY14" s="34"/>
      <c r="MEZ14" s="34"/>
      <c r="MFA14" s="34"/>
      <c r="MFB14" s="34"/>
      <c r="MFC14" s="34"/>
      <c r="MFD14" s="34"/>
      <c r="MFE14" s="34"/>
      <c r="MFF14" s="34"/>
      <c r="MFG14" s="34"/>
      <c r="MFH14" s="34"/>
      <c r="MFI14" s="34"/>
      <c r="MFJ14" s="34"/>
      <c r="MFK14" s="34"/>
      <c r="MFL14" s="34"/>
      <c r="MFM14" s="34"/>
      <c r="MFN14" s="34"/>
      <c r="MFO14" s="34"/>
      <c r="MFP14" s="34"/>
      <c r="MFQ14" s="34"/>
      <c r="MFR14" s="34"/>
      <c r="MFS14" s="34"/>
      <c r="MFT14" s="34"/>
      <c r="MFU14" s="34"/>
      <c r="MFV14" s="34"/>
      <c r="MFW14" s="34"/>
      <c r="MFX14" s="34"/>
      <c r="MFY14" s="34"/>
      <c r="MFZ14" s="34"/>
      <c r="MGA14" s="34"/>
      <c r="MGB14" s="34"/>
      <c r="MGC14" s="34"/>
      <c r="MGD14" s="34"/>
      <c r="MGE14" s="34"/>
      <c r="MGF14" s="34"/>
      <c r="MGG14" s="34"/>
      <c r="MGH14" s="34"/>
      <c r="MGI14" s="34"/>
      <c r="MGJ14" s="34"/>
      <c r="MGK14" s="34"/>
      <c r="MGL14" s="34"/>
      <c r="MGM14" s="34"/>
      <c r="MGN14" s="34"/>
      <c r="MGO14" s="34"/>
      <c r="MGP14" s="34"/>
      <c r="MGQ14" s="34"/>
      <c r="MGR14" s="34"/>
      <c r="MGS14" s="34"/>
      <c r="MGT14" s="34"/>
      <c r="MGU14" s="34"/>
      <c r="MGV14" s="34"/>
      <c r="MGW14" s="34"/>
      <c r="MGX14" s="34"/>
      <c r="MGY14" s="34"/>
      <c r="MGZ14" s="34"/>
      <c r="MHA14" s="34"/>
      <c r="MHB14" s="34"/>
      <c r="MHC14" s="34"/>
      <c r="MHD14" s="34"/>
      <c r="MHE14" s="34"/>
      <c r="MHF14" s="34"/>
      <c r="MHG14" s="34"/>
      <c r="MHH14" s="34"/>
      <c r="MHI14" s="34"/>
      <c r="MHJ14" s="34"/>
      <c r="MHK14" s="34"/>
      <c r="MHL14" s="34"/>
      <c r="MHM14" s="34"/>
      <c r="MHN14" s="34"/>
      <c r="MHO14" s="34"/>
      <c r="MHP14" s="34"/>
      <c r="MHQ14" s="34"/>
      <c r="MHR14" s="34"/>
      <c r="MHS14" s="34"/>
      <c r="MHT14" s="34"/>
      <c r="MHU14" s="34"/>
      <c r="MHV14" s="34"/>
      <c r="MHW14" s="34"/>
      <c r="MHX14" s="34"/>
      <c r="MHY14" s="34"/>
      <c r="MHZ14" s="34"/>
      <c r="MIA14" s="34"/>
      <c r="MIB14" s="34"/>
      <c r="MIC14" s="34"/>
      <c r="MID14" s="34"/>
      <c r="MIE14" s="34"/>
      <c r="MIF14" s="34"/>
      <c r="MIG14" s="34"/>
      <c r="MIH14" s="34"/>
      <c r="MII14" s="34"/>
      <c r="MIJ14" s="34"/>
      <c r="MIK14" s="34"/>
      <c r="MIL14" s="34"/>
      <c r="MIM14" s="34"/>
      <c r="MIN14" s="34"/>
      <c r="MIO14" s="34"/>
      <c r="MIP14" s="34"/>
      <c r="MIQ14" s="34"/>
      <c r="MIR14" s="34"/>
      <c r="MIS14" s="34"/>
      <c r="MIT14" s="34"/>
      <c r="MIU14" s="34"/>
      <c r="MIV14" s="34"/>
      <c r="MIW14" s="34"/>
      <c r="MIX14" s="34"/>
      <c r="MIY14" s="34"/>
      <c r="MIZ14" s="34"/>
      <c r="MJA14" s="34"/>
      <c r="MJB14" s="34"/>
      <c r="MJC14" s="34"/>
      <c r="MJD14" s="34"/>
      <c r="MJE14" s="34"/>
      <c r="MJF14" s="34"/>
      <c r="MJG14" s="34"/>
      <c r="MJH14" s="34"/>
      <c r="MJI14" s="34"/>
      <c r="MJJ14" s="34"/>
      <c r="MJK14" s="34"/>
      <c r="MJL14" s="34"/>
      <c r="MJM14" s="34"/>
      <c r="MJN14" s="34"/>
      <c r="MJO14" s="34"/>
      <c r="MJP14" s="34"/>
      <c r="MJQ14" s="34"/>
      <c r="MJR14" s="34"/>
      <c r="MJS14" s="34"/>
      <c r="MJT14" s="34"/>
      <c r="MJU14" s="34"/>
      <c r="MJV14" s="34"/>
      <c r="MJW14" s="34"/>
      <c r="MJX14" s="34"/>
      <c r="MJY14" s="34"/>
      <c r="MJZ14" s="34"/>
      <c r="MKA14" s="34"/>
      <c r="MKB14" s="34"/>
      <c r="MKC14" s="34"/>
      <c r="MKD14" s="34"/>
      <c r="MKE14" s="34"/>
      <c r="MKF14" s="34"/>
      <c r="MKG14" s="34"/>
      <c r="MKH14" s="34"/>
      <c r="MKI14" s="34"/>
      <c r="MKJ14" s="34"/>
      <c r="MKK14" s="34"/>
      <c r="MKL14" s="34"/>
      <c r="MKM14" s="34"/>
      <c r="MKN14" s="34"/>
      <c r="MKO14" s="34"/>
      <c r="MKP14" s="34"/>
      <c r="MKQ14" s="34"/>
      <c r="MKR14" s="34"/>
      <c r="MKS14" s="34"/>
      <c r="MKT14" s="34"/>
      <c r="MKU14" s="34"/>
      <c r="MKV14" s="34"/>
      <c r="MKW14" s="34"/>
      <c r="MKX14" s="34"/>
      <c r="MKY14" s="34"/>
      <c r="MKZ14" s="34"/>
      <c r="MLA14" s="34"/>
      <c r="MLB14" s="34"/>
      <c r="MLC14" s="34"/>
      <c r="MLD14" s="34"/>
      <c r="MLE14" s="34"/>
      <c r="MLF14" s="34"/>
      <c r="MLG14" s="34"/>
      <c r="MLH14" s="34"/>
      <c r="MLI14" s="34"/>
      <c r="MLJ14" s="34"/>
      <c r="MLK14" s="34"/>
      <c r="MLL14" s="34"/>
      <c r="MLM14" s="34"/>
      <c r="MLN14" s="34"/>
      <c r="MLO14" s="34"/>
      <c r="MLP14" s="34"/>
      <c r="MLQ14" s="34"/>
      <c r="MLR14" s="34"/>
      <c r="MLS14" s="34"/>
      <c r="MLT14" s="34"/>
      <c r="MLU14" s="34"/>
      <c r="MLV14" s="34"/>
      <c r="MLW14" s="34"/>
      <c r="MLX14" s="34"/>
      <c r="MLY14" s="34"/>
      <c r="MLZ14" s="34"/>
      <c r="MMA14" s="34"/>
      <c r="MMB14" s="34"/>
      <c r="MMC14" s="34"/>
      <c r="MMD14" s="34"/>
      <c r="MME14" s="34"/>
      <c r="MMF14" s="34"/>
      <c r="MMG14" s="34"/>
      <c r="MMH14" s="34"/>
      <c r="MMI14" s="34"/>
      <c r="MMJ14" s="34"/>
      <c r="MMK14" s="34"/>
      <c r="MML14" s="34"/>
      <c r="MMM14" s="34"/>
      <c r="MMN14" s="34"/>
      <c r="MMO14" s="34"/>
      <c r="MMP14" s="34"/>
      <c r="MMQ14" s="34"/>
      <c r="MMR14" s="34"/>
      <c r="MMS14" s="34"/>
      <c r="MMT14" s="34"/>
      <c r="MMU14" s="34"/>
      <c r="MMV14" s="34"/>
      <c r="MMW14" s="34"/>
      <c r="MMX14" s="34"/>
      <c r="MMY14" s="34"/>
      <c r="MMZ14" s="34"/>
      <c r="MNA14" s="34"/>
      <c r="MNB14" s="34"/>
      <c r="MNC14" s="34"/>
      <c r="MND14" s="34"/>
      <c r="MNE14" s="34"/>
      <c r="MNF14" s="34"/>
      <c r="MNG14" s="34"/>
      <c r="MNH14" s="34"/>
      <c r="MNI14" s="34"/>
      <c r="MNJ14" s="34"/>
      <c r="MNK14" s="34"/>
      <c r="MNL14" s="34"/>
      <c r="MNM14" s="34"/>
      <c r="MNN14" s="34"/>
      <c r="MNO14" s="34"/>
      <c r="MNP14" s="34"/>
      <c r="MNQ14" s="34"/>
      <c r="MNR14" s="34"/>
      <c r="MNS14" s="34"/>
      <c r="MNT14" s="34"/>
      <c r="MNU14" s="34"/>
      <c r="MNV14" s="34"/>
      <c r="MNW14" s="34"/>
      <c r="MNX14" s="34"/>
      <c r="MNY14" s="34"/>
      <c r="MNZ14" s="34"/>
      <c r="MOA14" s="34"/>
      <c r="MOB14" s="34"/>
      <c r="MOC14" s="34"/>
      <c r="MOD14" s="34"/>
      <c r="MOE14" s="34"/>
      <c r="MOF14" s="34"/>
      <c r="MOG14" s="34"/>
      <c r="MOH14" s="34"/>
      <c r="MOI14" s="34"/>
      <c r="MOJ14" s="34"/>
      <c r="MOK14" s="34"/>
      <c r="MOL14" s="34"/>
      <c r="MOM14" s="34"/>
      <c r="MON14" s="34"/>
      <c r="MOO14" s="34"/>
      <c r="MOP14" s="34"/>
      <c r="MOQ14" s="34"/>
      <c r="MOR14" s="34"/>
      <c r="MOS14" s="34"/>
      <c r="MOT14" s="34"/>
      <c r="MOU14" s="34"/>
      <c r="MOV14" s="34"/>
      <c r="MOW14" s="34"/>
      <c r="MOX14" s="34"/>
      <c r="MOY14" s="34"/>
      <c r="MOZ14" s="34"/>
      <c r="MPA14" s="34"/>
      <c r="MPB14" s="34"/>
      <c r="MPC14" s="34"/>
      <c r="MPD14" s="34"/>
      <c r="MPE14" s="34"/>
      <c r="MPF14" s="34"/>
      <c r="MPG14" s="34"/>
      <c r="MPH14" s="34"/>
      <c r="MPI14" s="34"/>
      <c r="MPJ14" s="34"/>
      <c r="MPK14" s="34"/>
      <c r="MPL14" s="34"/>
      <c r="MPM14" s="34"/>
      <c r="MPN14" s="34"/>
      <c r="MPO14" s="34"/>
      <c r="MPP14" s="34"/>
      <c r="MPQ14" s="34"/>
      <c r="MPR14" s="34"/>
      <c r="MPS14" s="34"/>
      <c r="MPT14" s="34"/>
      <c r="MPU14" s="34"/>
      <c r="MPV14" s="34"/>
      <c r="MPW14" s="34"/>
      <c r="MPX14" s="34"/>
      <c r="MPY14" s="34"/>
      <c r="MPZ14" s="34"/>
      <c r="MQA14" s="34"/>
      <c r="MQB14" s="34"/>
      <c r="MQC14" s="34"/>
      <c r="MQD14" s="34"/>
      <c r="MQE14" s="34"/>
      <c r="MQF14" s="34"/>
      <c r="MQG14" s="34"/>
      <c r="MQH14" s="34"/>
      <c r="MQI14" s="34"/>
      <c r="MQJ14" s="34"/>
      <c r="MQK14" s="34"/>
      <c r="MQL14" s="34"/>
      <c r="MQM14" s="34"/>
      <c r="MQN14" s="34"/>
      <c r="MQO14" s="34"/>
      <c r="MQP14" s="34"/>
      <c r="MQQ14" s="34"/>
      <c r="MQR14" s="34"/>
      <c r="MQS14" s="34"/>
      <c r="MQT14" s="34"/>
      <c r="MQU14" s="34"/>
      <c r="MQV14" s="34"/>
      <c r="MQW14" s="34"/>
      <c r="MQX14" s="34"/>
      <c r="MQY14" s="34"/>
      <c r="MQZ14" s="34"/>
      <c r="MRA14" s="34"/>
      <c r="MRB14" s="34"/>
      <c r="MRC14" s="34"/>
      <c r="MRD14" s="34"/>
      <c r="MRE14" s="34"/>
      <c r="MRF14" s="34"/>
      <c r="MRG14" s="34"/>
      <c r="MRH14" s="34"/>
      <c r="MRI14" s="34"/>
      <c r="MRJ14" s="34"/>
      <c r="MRK14" s="34"/>
      <c r="MRL14" s="34"/>
      <c r="MRM14" s="34"/>
      <c r="MRN14" s="34"/>
      <c r="MRO14" s="34"/>
      <c r="MRP14" s="34"/>
      <c r="MRQ14" s="34"/>
      <c r="MRR14" s="34"/>
      <c r="MRS14" s="34"/>
      <c r="MRT14" s="34"/>
      <c r="MRU14" s="34"/>
      <c r="MRV14" s="34"/>
      <c r="MRW14" s="34"/>
      <c r="MRX14" s="34"/>
      <c r="MRY14" s="34"/>
      <c r="MRZ14" s="34"/>
      <c r="MSA14" s="34"/>
      <c r="MSB14" s="34"/>
      <c r="MSC14" s="34"/>
      <c r="MSD14" s="34"/>
      <c r="MSE14" s="34"/>
      <c r="MSF14" s="34"/>
      <c r="MSG14" s="34"/>
      <c r="MSH14" s="34"/>
      <c r="MSI14" s="34"/>
      <c r="MSJ14" s="34"/>
      <c r="MSK14" s="34"/>
      <c r="MSL14" s="34"/>
      <c r="MSM14" s="34"/>
      <c r="MSN14" s="34"/>
      <c r="MSO14" s="34"/>
      <c r="MSP14" s="34"/>
      <c r="MSQ14" s="34"/>
      <c r="MSR14" s="34"/>
      <c r="MSS14" s="34"/>
      <c r="MST14" s="34"/>
      <c r="MSU14" s="34"/>
      <c r="MSV14" s="34"/>
      <c r="MSW14" s="34"/>
      <c r="MSX14" s="34"/>
      <c r="MSY14" s="34"/>
      <c r="MSZ14" s="34"/>
      <c r="MTA14" s="34"/>
      <c r="MTB14" s="34"/>
      <c r="MTC14" s="34"/>
      <c r="MTD14" s="34"/>
      <c r="MTE14" s="34"/>
      <c r="MTF14" s="34"/>
      <c r="MTG14" s="34"/>
      <c r="MTH14" s="34"/>
      <c r="MTI14" s="34"/>
      <c r="MTJ14" s="34"/>
      <c r="MTK14" s="34"/>
      <c r="MTL14" s="34"/>
      <c r="MTM14" s="34"/>
      <c r="MTN14" s="34"/>
      <c r="MTO14" s="34"/>
      <c r="MTP14" s="34"/>
      <c r="MTQ14" s="34"/>
      <c r="MTR14" s="34"/>
      <c r="MTS14" s="34"/>
      <c r="MTT14" s="34"/>
      <c r="MTU14" s="34"/>
      <c r="MTV14" s="34"/>
      <c r="MTW14" s="34"/>
      <c r="MTX14" s="34"/>
      <c r="MTY14" s="34"/>
      <c r="MTZ14" s="34"/>
      <c r="MUA14" s="34"/>
      <c r="MUB14" s="34"/>
      <c r="MUC14" s="34"/>
      <c r="MUD14" s="34"/>
      <c r="MUE14" s="34"/>
      <c r="MUF14" s="34"/>
      <c r="MUG14" s="34"/>
      <c r="MUH14" s="34"/>
      <c r="MUI14" s="34"/>
      <c r="MUJ14" s="34"/>
      <c r="MUK14" s="34"/>
      <c r="MUL14" s="34"/>
      <c r="MUM14" s="34"/>
      <c r="MUN14" s="34"/>
      <c r="MUO14" s="34"/>
      <c r="MUP14" s="34"/>
      <c r="MUQ14" s="34"/>
      <c r="MUR14" s="34"/>
      <c r="MUS14" s="34"/>
      <c r="MUT14" s="34"/>
      <c r="MUU14" s="34"/>
      <c r="MUV14" s="34"/>
      <c r="MUW14" s="34"/>
      <c r="MUX14" s="34"/>
      <c r="MUY14" s="34"/>
      <c r="MUZ14" s="34"/>
      <c r="MVA14" s="34"/>
      <c r="MVB14" s="34"/>
      <c r="MVC14" s="34"/>
      <c r="MVD14" s="34"/>
      <c r="MVE14" s="34"/>
      <c r="MVF14" s="34"/>
      <c r="MVG14" s="34"/>
      <c r="MVH14" s="34"/>
      <c r="MVI14" s="34"/>
      <c r="MVJ14" s="34"/>
      <c r="MVK14" s="34"/>
      <c r="MVL14" s="34"/>
      <c r="MVM14" s="34"/>
      <c r="MVN14" s="34"/>
      <c r="MVO14" s="34"/>
      <c r="MVP14" s="34"/>
      <c r="MVQ14" s="34"/>
      <c r="MVR14" s="34"/>
      <c r="MVS14" s="34"/>
      <c r="MVT14" s="34"/>
      <c r="MVU14" s="34"/>
      <c r="MVV14" s="34"/>
      <c r="MVW14" s="34"/>
      <c r="MVX14" s="34"/>
      <c r="MVY14" s="34"/>
      <c r="MVZ14" s="34"/>
      <c r="MWA14" s="34"/>
      <c r="MWB14" s="34"/>
      <c r="MWC14" s="34"/>
      <c r="MWD14" s="34"/>
      <c r="MWE14" s="34"/>
      <c r="MWF14" s="34"/>
      <c r="MWG14" s="34"/>
      <c r="MWH14" s="34"/>
      <c r="MWI14" s="34"/>
      <c r="MWJ14" s="34"/>
      <c r="MWK14" s="34"/>
      <c r="MWL14" s="34"/>
      <c r="MWM14" s="34"/>
      <c r="MWN14" s="34"/>
      <c r="MWO14" s="34"/>
      <c r="MWP14" s="34"/>
      <c r="MWQ14" s="34"/>
      <c r="MWR14" s="34"/>
      <c r="MWS14" s="34"/>
      <c r="MWT14" s="34"/>
      <c r="MWU14" s="34"/>
      <c r="MWV14" s="34"/>
      <c r="MWW14" s="34"/>
      <c r="MWX14" s="34"/>
      <c r="MWY14" s="34"/>
      <c r="MWZ14" s="34"/>
      <c r="MXA14" s="34"/>
      <c r="MXB14" s="34"/>
      <c r="MXC14" s="34"/>
      <c r="MXD14" s="34"/>
      <c r="MXE14" s="34"/>
      <c r="MXF14" s="34"/>
      <c r="MXG14" s="34"/>
      <c r="MXH14" s="34"/>
      <c r="MXI14" s="34"/>
      <c r="MXJ14" s="34"/>
      <c r="MXK14" s="34"/>
      <c r="MXL14" s="34"/>
      <c r="MXM14" s="34"/>
      <c r="MXN14" s="34"/>
      <c r="MXO14" s="34"/>
      <c r="MXP14" s="34"/>
      <c r="MXQ14" s="34"/>
      <c r="MXR14" s="34"/>
      <c r="MXS14" s="34"/>
      <c r="MXT14" s="34"/>
      <c r="MXU14" s="34"/>
      <c r="MXV14" s="34"/>
      <c r="MXW14" s="34"/>
      <c r="MXX14" s="34"/>
      <c r="MXY14" s="34"/>
      <c r="MXZ14" s="34"/>
      <c r="MYA14" s="34"/>
      <c r="MYB14" s="34"/>
      <c r="MYC14" s="34"/>
      <c r="MYD14" s="34"/>
      <c r="MYE14" s="34"/>
      <c r="MYF14" s="34"/>
      <c r="MYG14" s="34"/>
      <c r="MYH14" s="34"/>
      <c r="MYI14" s="34"/>
      <c r="MYJ14" s="34"/>
      <c r="MYK14" s="34"/>
      <c r="MYL14" s="34"/>
      <c r="MYM14" s="34"/>
      <c r="MYN14" s="34"/>
      <c r="MYO14" s="34"/>
      <c r="MYP14" s="34"/>
      <c r="MYQ14" s="34"/>
      <c r="MYR14" s="34"/>
      <c r="MYS14" s="34"/>
      <c r="MYT14" s="34"/>
      <c r="MYU14" s="34"/>
      <c r="MYV14" s="34"/>
      <c r="MYW14" s="34"/>
      <c r="MYX14" s="34"/>
      <c r="MYY14" s="34"/>
      <c r="MYZ14" s="34"/>
      <c r="MZA14" s="34"/>
      <c r="MZB14" s="34"/>
      <c r="MZC14" s="34"/>
      <c r="MZD14" s="34"/>
      <c r="MZE14" s="34"/>
      <c r="MZF14" s="34"/>
      <c r="MZG14" s="34"/>
      <c r="MZH14" s="34"/>
      <c r="MZI14" s="34"/>
      <c r="MZJ14" s="34"/>
      <c r="MZK14" s="34"/>
      <c r="MZL14" s="34"/>
      <c r="MZM14" s="34"/>
      <c r="MZN14" s="34"/>
      <c r="MZO14" s="34"/>
      <c r="MZP14" s="34"/>
      <c r="MZQ14" s="34"/>
      <c r="MZR14" s="34"/>
      <c r="MZS14" s="34"/>
      <c r="MZT14" s="34"/>
      <c r="MZU14" s="34"/>
      <c r="MZV14" s="34"/>
      <c r="MZW14" s="34"/>
      <c r="MZX14" s="34"/>
      <c r="MZY14" s="34"/>
      <c r="MZZ14" s="34"/>
      <c r="NAA14" s="34"/>
      <c r="NAB14" s="34"/>
      <c r="NAC14" s="34"/>
      <c r="NAD14" s="34"/>
      <c r="NAE14" s="34"/>
      <c r="NAF14" s="34"/>
      <c r="NAG14" s="34"/>
      <c r="NAH14" s="34"/>
      <c r="NAI14" s="34"/>
      <c r="NAJ14" s="34"/>
      <c r="NAK14" s="34"/>
      <c r="NAL14" s="34"/>
      <c r="NAM14" s="34"/>
      <c r="NAN14" s="34"/>
      <c r="NAO14" s="34"/>
      <c r="NAP14" s="34"/>
      <c r="NAQ14" s="34"/>
      <c r="NAR14" s="34"/>
      <c r="NAS14" s="34"/>
      <c r="NAT14" s="34"/>
      <c r="NAU14" s="34"/>
      <c r="NAV14" s="34"/>
      <c r="NAW14" s="34"/>
      <c r="NAX14" s="34"/>
      <c r="NAY14" s="34"/>
      <c r="NAZ14" s="34"/>
      <c r="NBA14" s="34"/>
      <c r="NBB14" s="34"/>
      <c r="NBC14" s="34"/>
      <c r="NBD14" s="34"/>
      <c r="NBE14" s="34"/>
      <c r="NBF14" s="34"/>
      <c r="NBG14" s="34"/>
      <c r="NBH14" s="34"/>
      <c r="NBI14" s="34"/>
      <c r="NBJ14" s="34"/>
      <c r="NBK14" s="34"/>
      <c r="NBL14" s="34"/>
      <c r="NBM14" s="34"/>
      <c r="NBN14" s="34"/>
      <c r="NBO14" s="34"/>
      <c r="NBP14" s="34"/>
      <c r="NBQ14" s="34"/>
      <c r="NBR14" s="34"/>
      <c r="NBS14" s="34"/>
      <c r="NBT14" s="34"/>
      <c r="NBU14" s="34"/>
      <c r="NBV14" s="34"/>
      <c r="NBW14" s="34"/>
      <c r="NBX14" s="34"/>
      <c r="NBY14" s="34"/>
      <c r="NBZ14" s="34"/>
      <c r="NCA14" s="34"/>
      <c r="NCB14" s="34"/>
      <c r="NCC14" s="34"/>
      <c r="NCD14" s="34"/>
      <c r="NCE14" s="34"/>
      <c r="NCF14" s="34"/>
      <c r="NCG14" s="34"/>
      <c r="NCH14" s="34"/>
      <c r="NCI14" s="34"/>
      <c r="NCJ14" s="34"/>
      <c r="NCK14" s="34"/>
      <c r="NCL14" s="34"/>
      <c r="NCM14" s="34"/>
      <c r="NCN14" s="34"/>
      <c r="NCO14" s="34"/>
      <c r="NCP14" s="34"/>
      <c r="NCQ14" s="34"/>
      <c r="NCR14" s="34"/>
      <c r="NCS14" s="34"/>
      <c r="NCT14" s="34"/>
      <c r="NCU14" s="34"/>
      <c r="NCV14" s="34"/>
      <c r="NCW14" s="34"/>
      <c r="NCX14" s="34"/>
      <c r="NCY14" s="34"/>
      <c r="NCZ14" s="34"/>
      <c r="NDA14" s="34"/>
      <c r="NDB14" s="34"/>
      <c r="NDC14" s="34"/>
      <c r="NDD14" s="34"/>
      <c r="NDE14" s="34"/>
      <c r="NDF14" s="34"/>
      <c r="NDG14" s="34"/>
      <c r="NDH14" s="34"/>
      <c r="NDI14" s="34"/>
      <c r="NDJ14" s="34"/>
      <c r="NDK14" s="34"/>
      <c r="NDL14" s="34"/>
      <c r="NDM14" s="34"/>
      <c r="NDN14" s="34"/>
      <c r="NDO14" s="34"/>
      <c r="NDP14" s="34"/>
      <c r="NDQ14" s="34"/>
      <c r="NDR14" s="34"/>
      <c r="NDS14" s="34"/>
      <c r="NDT14" s="34"/>
      <c r="NDU14" s="34"/>
      <c r="NDV14" s="34"/>
      <c r="NDW14" s="34"/>
      <c r="NDX14" s="34"/>
      <c r="NDY14" s="34"/>
      <c r="NDZ14" s="34"/>
      <c r="NEA14" s="34"/>
      <c r="NEB14" s="34"/>
      <c r="NEC14" s="34"/>
      <c r="NED14" s="34"/>
      <c r="NEE14" s="34"/>
      <c r="NEF14" s="34"/>
      <c r="NEG14" s="34"/>
      <c r="NEH14" s="34"/>
      <c r="NEI14" s="34"/>
      <c r="NEJ14" s="34"/>
      <c r="NEK14" s="34"/>
      <c r="NEL14" s="34"/>
      <c r="NEM14" s="34"/>
      <c r="NEN14" s="34"/>
      <c r="NEO14" s="34"/>
      <c r="NEP14" s="34"/>
      <c r="NEQ14" s="34"/>
      <c r="NER14" s="34"/>
      <c r="NES14" s="34"/>
      <c r="NET14" s="34"/>
      <c r="NEU14" s="34"/>
      <c r="NEV14" s="34"/>
      <c r="NEW14" s="34"/>
      <c r="NEX14" s="34"/>
      <c r="NEY14" s="34"/>
      <c r="NEZ14" s="34"/>
      <c r="NFA14" s="34"/>
      <c r="NFB14" s="34"/>
      <c r="NFC14" s="34"/>
      <c r="NFD14" s="34"/>
      <c r="NFE14" s="34"/>
      <c r="NFF14" s="34"/>
      <c r="NFG14" s="34"/>
      <c r="NFH14" s="34"/>
      <c r="NFI14" s="34"/>
      <c r="NFJ14" s="34"/>
      <c r="NFK14" s="34"/>
      <c r="NFL14" s="34"/>
      <c r="NFM14" s="34"/>
      <c r="NFN14" s="34"/>
      <c r="NFO14" s="34"/>
      <c r="NFP14" s="34"/>
      <c r="NFQ14" s="34"/>
      <c r="NFR14" s="34"/>
      <c r="NFS14" s="34"/>
      <c r="NFT14" s="34"/>
      <c r="NFU14" s="34"/>
      <c r="NFV14" s="34"/>
      <c r="NFW14" s="34"/>
      <c r="NFX14" s="34"/>
      <c r="NFY14" s="34"/>
      <c r="NFZ14" s="34"/>
      <c r="NGA14" s="34"/>
      <c r="NGB14" s="34"/>
      <c r="NGC14" s="34"/>
      <c r="NGD14" s="34"/>
      <c r="NGE14" s="34"/>
      <c r="NGF14" s="34"/>
      <c r="NGG14" s="34"/>
      <c r="NGH14" s="34"/>
      <c r="NGI14" s="34"/>
      <c r="NGJ14" s="34"/>
      <c r="NGK14" s="34"/>
      <c r="NGL14" s="34"/>
      <c r="NGM14" s="34"/>
      <c r="NGN14" s="34"/>
      <c r="NGO14" s="34"/>
      <c r="NGP14" s="34"/>
      <c r="NGQ14" s="34"/>
      <c r="NGR14" s="34"/>
      <c r="NGS14" s="34"/>
      <c r="NGT14" s="34"/>
      <c r="NGU14" s="34"/>
      <c r="NGV14" s="34"/>
      <c r="NGW14" s="34"/>
      <c r="NGX14" s="34"/>
      <c r="NGY14" s="34"/>
      <c r="NGZ14" s="34"/>
      <c r="NHA14" s="34"/>
      <c r="NHB14" s="34"/>
      <c r="NHC14" s="34"/>
      <c r="NHD14" s="34"/>
      <c r="NHE14" s="34"/>
      <c r="NHF14" s="34"/>
      <c r="NHG14" s="34"/>
      <c r="NHH14" s="34"/>
      <c r="NHI14" s="34"/>
      <c r="NHJ14" s="34"/>
      <c r="NHK14" s="34"/>
      <c r="NHL14" s="34"/>
      <c r="NHM14" s="34"/>
      <c r="NHN14" s="34"/>
      <c r="NHO14" s="34"/>
      <c r="NHP14" s="34"/>
      <c r="NHQ14" s="34"/>
      <c r="NHR14" s="34"/>
      <c r="NHS14" s="34"/>
      <c r="NHT14" s="34"/>
      <c r="NHU14" s="34"/>
      <c r="NHV14" s="34"/>
      <c r="NHW14" s="34"/>
      <c r="NHX14" s="34"/>
      <c r="NHY14" s="34"/>
      <c r="NHZ14" s="34"/>
      <c r="NIA14" s="34"/>
      <c r="NIB14" s="34"/>
      <c r="NIC14" s="34"/>
      <c r="NID14" s="34"/>
      <c r="NIE14" s="34"/>
      <c r="NIF14" s="34"/>
      <c r="NIG14" s="34"/>
      <c r="NIH14" s="34"/>
      <c r="NII14" s="34"/>
      <c r="NIJ14" s="34"/>
      <c r="NIK14" s="34"/>
      <c r="NIL14" s="34"/>
      <c r="NIM14" s="34"/>
      <c r="NIN14" s="34"/>
      <c r="NIO14" s="34"/>
      <c r="NIP14" s="34"/>
      <c r="NIQ14" s="34"/>
      <c r="NIR14" s="34"/>
      <c r="NIS14" s="34"/>
      <c r="NIT14" s="34"/>
      <c r="NIU14" s="34"/>
      <c r="NIV14" s="34"/>
      <c r="NIW14" s="34"/>
      <c r="NIX14" s="34"/>
      <c r="NIY14" s="34"/>
      <c r="NIZ14" s="34"/>
      <c r="NJA14" s="34"/>
      <c r="NJB14" s="34"/>
      <c r="NJC14" s="34"/>
      <c r="NJD14" s="34"/>
      <c r="NJE14" s="34"/>
      <c r="NJF14" s="34"/>
      <c r="NJG14" s="34"/>
      <c r="NJH14" s="34"/>
      <c r="NJI14" s="34"/>
      <c r="NJJ14" s="34"/>
      <c r="NJK14" s="34"/>
      <c r="NJL14" s="34"/>
      <c r="NJM14" s="34"/>
      <c r="NJN14" s="34"/>
      <c r="NJO14" s="34"/>
      <c r="NJP14" s="34"/>
      <c r="NJQ14" s="34"/>
      <c r="NJR14" s="34"/>
      <c r="NJS14" s="34"/>
      <c r="NJT14" s="34"/>
      <c r="NJU14" s="34"/>
      <c r="NJV14" s="34"/>
      <c r="NJW14" s="34"/>
      <c r="NJX14" s="34"/>
      <c r="NJY14" s="34"/>
      <c r="NJZ14" s="34"/>
      <c r="NKA14" s="34"/>
      <c r="NKB14" s="34"/>
      <c r="NKC14" s="34"/>
      <c r="NKD14" s="34"/>
      <c r="NKE14" s="34"/>
      <c r="NKF14" s="34"/>
      <c r="NKG14" s="34"/>
      <c r="NKH14" s="34"/>
      <c r="NKI14" s="34"/>
      <c r="NKJ14" s="34"/>
      <c r="NKK14" s="34"/>
      <c r="NKL14" s="34"/>
      <c r="NKM14" s="34"/>
      <c r="NKN14" s="34"/>
      <c r="NKO14" s="34"/>
      <c r="NKP14" s="34"/>
      <c r="NKQ14" s="34"/>
      <c r="NKR14" s="34"/>
      <c r="NKS14" s="34"/>
      <c r="NKT14" s="34"/>
      <c r="NKU14" s="34"/>
      <c r="NKV14" s="34"/>
      <c r="NKW14" s="34"/>
      <c r="NKX14" s="34"/>
      <c r="NKY14" s="34"/>
      <c r="NKZ14" s="34"/>
      <c r="NLA14" s="34"/>
      <c r="NLB14" s="34"/>
      <c r="NLC14" s="34"/>
      <c r="NLD14" s="34"/>
      <c r="NLE14" s="34"/>
      <c r="NLF14" s="34"/>
      <c r="NLG14" s="34"/>
      <c r="NLH14" s="34"/>
      <c r="NLI14" s="34"/>
      <c r="NLJ14" s="34"/>
      <c r="NLK14" s="34"/>
      <c r="NLL14" s="34"/>
      <c r="NLM14" s="34"/>
      <c r="NLN14" s="34"/>
      <c r="NLO14" s="34"/>
      <c r="NLP14" s="34"/>
      <c r="NLQ14" s="34"/>
      <c r="NLR14" s="34"/>
      <c r="NLS14" s="34"/>
      <c r="NLT14" s="34"/>
      <c r="NLU14" s="34"/>
      <c r="NLV14" s="34"/>
      <c r="NLW14" s="34"/>
      <c r="NLX14" s="34"/>
      <c r="NLY14" s="34"/>
      <c r="NLZ14" s="34"/>
      <c r="NMA14" s="34"/>
      <c r="NMB14" s="34"/>
      <c r="NMC14" s="34"/>
      <c r="NMD14" s="34"/>
      <c r="NME14" s="34"/>
      <c r="NMF14" s="34"/>
      <c r="NMG14" s="34"/>
      <c r="NMH14" s="34"/>
      <c r="NMI14" s="34"/>
      <c r="NMJ14" s="34"/>
      <c r="NMK14" s="34"/>
      <c r="NML14" s="34"/>
      <c r="NMM14" s="34"/>
      <c r="NMN14" s="34"/>
      <c r="NMO14" s="34"/>
      <c r="NMP14" s="34"/>
      <c r="NMQ14" s="34"/>
      <c r="NMR14" s="34"/>
      <c r="NMS14" s="34"/>
      <c r="NMT14" s="34"/>
      <c r="NMU14" s="34"/>
      <c r="NMV14" s="34"/>
      <c r="NMW14" s="34"/>
      <c r="NMX14" s="34"/>
      <c r="NMY14" s="34"/>
      <c r="NMZ14" s="34"/>
      <c r="NNA14" s="34"/>
      <c r="NNB14" s="34"/>
      <c r="NNC14" s="34"/>
      <c r="NND14" s="34"/>
      <c r="NNE14" s="34"/>
      <c r="NNF14" s="34"/>
      <c r="NNG14" s="34"/>
      <c r="NNH14" s="34"/>
      <c r="NNI14" s="34"/>
      <c r="NNJ14" s="34"/>
      <c r="NNK14" s="34"/>
      <c r="NNL14" s="34"/>
      <c r="NNM14" s="34"/>
      <c r="NNN14" s="34"/>
      <c r="NNO14" s="34"/>
      <c r="NNP14" s="34"/>
      <c r="NNQ14" s="34"/>
      <c r="NNR14" s="34"/>
      <c r="NNS14" s="34"/>
      <c r="NNT14" s="34"/>
      <c r="NNU14" s="34"/>
      <c r="NNV14" s="34"/>
      <c r="NNW14" s="34"/>
      <c r="NNX14" s="34"/>
      <c r="NNY14" s="34"/>
      <c r="NNZ14" s="34"/>
      <c r="NOA14" s="34"/>
      <c r="NOB14" s="34"/>
      <c r="NOC14" s="34"/>
      <c r="NOD14" s="34"/>
      <c r="NOE14" s="34"/>
      <c r="NOF14" s="34"/>
      <c r="NOG14" s="34"/>
      <c r="NOH14" s="34"/>
      <c r="NOI14" s="34"/>
      <c r="NOJ14" s="34"/>
      <c r="NOK14" s="34"/>
      <c r="NOL14" s="34"/>
      <c r="NOM14" s="34"/>
      <c r="NON14" s="34"/>
      <c r="NOO14" s="34"/>
      <c r="NOP14" s="34"/>
      <c r="NOQ14" s="34"/>
      <c r="NOR14" s="34"/>
      <c r="NOS14" s="34"/>
      <c r="NOT14" s="34"/>
      <c r="NOU14" s="34"/>
      <c r="NOV14" s="34"/>
      <c r="NOW14" s="34"/>
      <c r="NOX14" s="34"/>
      <c r="NOY14" s="34"/>
      <c r="NOZ14" s="34"/>
      <c r="NPA14" s="34"/>
      <c r="NPB14" s="34"/>
      <c r="NPC14" s="34"/>
      <c r="NPD14" s="34"/>
      <c r="NPE14" s="34"/>
      <c r="NPF14" s="34"/>
      <c r="NPG14" s="34"/>
      <c r="NPH14" s="34"/>
      <c r="NPI14" s="34"/>
      <c r="NPJ14" s="34"/>
      <c r="NPK14" s="34"/>
      <c r="NPL14" s="34"/>
      <c r="NPM14" s="34"/>
      <c r="NPN14" s="34"/>
      <c r="NPO14" s="34"/>
      <c r="NPP14" s="34"/>
      <c r="NPQ14" s="34"/>
      <c r="NPR14" s="34"/>
      <c r="NPS14" s="34"/>
      <c r="NPT14" s="34"/>
      <c r="NPU14" s="34"/>
      <c r="NPV14" s="34"/>
      <c r="NPW14" s="34"/>
      <c r="NPX14" s="34"/>
      <c r="NPY14" s="34"/>
      <c r="NPZ14" s="34"/>
      <c r="NQA14" s="34"/>
      <c r="NQB14" s="34"/>
      <c r="NQC14" s="34"/>
      <c r="NQD14" s="34"/>
      <c r="NQE14" s="34"/>
      <c r="NQF14" s="34"/>
      <c r="NQG14" s="34"/>
      <c r="NQH14" s="34"/>
      <c r="NQI14" s="34"/>
      <c r="NQJ14" s="34"/>
      <c r="NQK14" s="34"/>
      <c r="NQL14" s="34"/>
      <c r="NQM14" s="34"/>
      <c r="NQN14" s="34"/>
      <c r="NQO14" s="34"/>
      <c r="NQP14" s="34"/>
      <c r="NQQ14" s="34"/>
      <c r="NQR14" s="34"/>
      <c r="NQS14" s="34"/>
      <c r="NQT14" s="34"/>
      <c r="NQU14" s="34"/>
      <c r="NQV14" s="34"/>
      <c r="NQW14" s="34"/>
      <c r="NQX14" s="34"/>
      <c r="NQY14" s="34"/>
      <c r="NQZ14" s="34"/>
      <c r="NRA14" s="34"/>
      <c r="NRB14" s="34"/>
      <c r="NRC14" s="34"/>
      <c r="NRD14" s="34"/>
      <c r="NRE14" s="34"/>
      <c r="NRF14" s="34"/>
      <c r="NRG14" s="34"/>
      <c r="NRH14" s="34"/>
      <c r="NRI14" s="34"/>
      <c r="NRJ14" s="34"/>
      <c r="NRK14" s="34"/>
      <c r="NRL14" s="34"/>
      <c r="NRM14" s="34"/>
      <c r="NRN14" s="34"/>
      <c r="NRO14" s="34"/>
      <c r="NRP14" s="34"/>
      <c r="NRQ14" s="34"/>
      <c r="NRR14" s="34"/>
      <c r="NRS14" s="34"/>
      <c r="NRT14" s="34"/>
      <c r="NRU14" s="34"/>
      <c r="NRV14" s="34"/>
      <c r="NRW14" s="34"/>
      <c r="NRX14" s="34"/>
      <c r="NRY14" s="34"/>
      <c r="NRZ14" s="34"/>
      <c r="NSA14" s="34"/>
      <c r="NSB14" s="34"/>
      <c r="NSC14" s="34"/>
      <c r="NSD14" s="34"/>
      <c r="NSE14" s="34"/>
      <c r="NSF14" s="34"/>
      <c r="NSG14" s="34"/>
      <c r="NSH14" s="34"/>
      <c r="NSI14" s="34"/>
      <c r="NSJ14" s="34"/>
      <c r="NSK14" s="34"/>
      <c r="NSL14" s="34"/>
      <c r="NSM14" s="34"/>
      <c r="NSN14" s="34"/>
      <c r="NSO14" s="34"/>
      <c r="NSP14" s="34"/>
      <c r="NSQ14" s="34"/>
      <c r="NSR14" s="34"/>
      <c r="NSS14" s="34"/>
      <c r="NST14" s="34"/>
      <c r="NSU14" s="34"/>
      <c r="NSV14" s="34"/>
      <c r="NSW14" s="34"/>
      <c r="NSX14" s="34"/>
      <c r="NSY14" s="34"/>
      <c r="NSZ14" s="34"/>
      <c r="NTA14" s="34"/>
      <c r="NTB14" s="34"/>
      <c r="NTC14" s="34"/>
      <c r="NTD14" s="34"/>
      <c r="NTE14" s="34"/>
      <c r="NTF14" s="34"/>
      <c r="NTG14" s="34"/>
      <c r="NTH14" s="34"/>
      <c r="NTI14" s="34"/>
      <c r="NTJ14" s="34"/>
      <c r="NTK14" s="34"/>
      <c r="NTL14" s="34"/>
      <c r="NTM14" s="34"/>
      <c r="NTN14" s="34"/>
      <c r="NTO14" s="34"/>
      <c r="NTP14" s="34"/>
      <c r="NTQ14" s="34"/>
      <c r="NTR14" s="34"/>
      <c r="NTS14" s="34"/>
      <c r="NTT14" s="34"/>
      <c r="NTU14" s="34"/>
      <c r="NTV14" s="34"/>
      <c r="NTW14" s="34"/>
      <c r="NTX14" s="34"/>
      <c r="NTY14" s="34"/>
      <c r="NTZ14" s="34"/>
      <c r="NUA14" s="34"/>
      <c r="NUB14" s="34"/>
      <c r="NUC14" s="34"/>
      <c r="NUD14" s="34"/>
      <c r="NUE14" s="34"/>
      <c r="NUF14" s="34"/>
      <c r="NUG14" s="34"/>
      <c r="NUH14" s="34"/>
      <c r="NUI14" s="34"/>
      <c r="NUJ14" s="34"/>
      <c r="NUK14" s="34"/>
      <c r="NUL14" s="34"/>
      <c r="NUM14" s="34"/>
      <c r="NUN14" s="34"/>
      <c r="NUO14" s="34"/>
      <c r="NUP14" s="34"/>
      <c r="NUQ14" s="34"/>
      <c r="NUR14" s="34"/>
      <c r="NUS14" s="34"/>
      <c r="NUT14" s="34"/>
      <c r="NUU14" s="34"/>
      <c r="NUV14" s="34"/>
      <c r="NUW14" s="34"/>
      <c r="NUX14" s="34"/>
      <c r="NUY14" s="34"/>
      <c r="NUZ14" s="34"/>
      <c r="NVA14" s="34"/>
      <c r="NVB14" s="34"/>
      <c r="NVC14" s="34"/>
      <c r="NVD14" s="34"/>
      <c r="NVE14" s="34"/>
      <c r="NVF14" s="34"/>
      <c r="NVG14" s="34"/>
      <c r="NVH14" s="34"/>
      <c r="NVI14" s="34"/>
      <c r="NVJ14" s="34"/>
      <c r="NVK14" s="34"/>
      <c r="NVL14" s="34"/>
      <c r="NVM14" s="34"/>
      <c r="NVN14" s="34"/>
      <c r="NVO14" s="34"/>
      <c r="NVP14" s="34"/>
      <c r="NVQ14" s="34"/>
      <c r="NVR14" s="34"/>
      <c r="NVS14" s="34"/>
      <c r="NVT14" s="34"/>
      <c r="NVU14" s="34"/>
      <c r="NVV14" s="34"/>
      <c r="NVW14" s="34"/>
      <c r="NVX14" s="34"/>
      <c r="NVY14" s="34"/>
      <c r="NVZ14" s="34"/>
      <c r="NWA14" s="34"/>
      <c r="NWB14" s="34"/>
      <c r="NWC14" s="34"/>
      <c r="NWD14" s="34"/>
      <c r="NWE14" s="34"/>
      <c r="NWF14" s="34"/>
      <c r="NWG14" s="34"/>
      <c r="NWH14" s="34"/>
      <c r="NWI14" s="34"/>
      <c r="NWJ14" s="34"/>
      <c r="NWK14" s="34"/>
      <c r="NWL14" s="34"/>
      <c r="NWM14" s="34"/>
      <c r="NWN14" s="34"/>
      <c r="NWO14" s="34"/>
      <c r="NWP14" s="34"/>
      <c r="NWQ14" s="34"/>
      <c r="NWR14" s="34"/>
      <c r="NWS14" s="34"/>
      <c r="NWT14" s="34"/>
      <c r="NWU14" s="34"/>
      <c r="NWV14" s="34"/>
      <c r="NWW14" s="34"/>
      <c r="NWX14" s="34"/>
      <c r="NWY14" s="34"/>
      <c r="NWZ14" s="34"/>
      <c r="NXA14" s="34"/>
      <c r="NXB14" s="34"/>
      <c r="NXC14" s="34"/>
      <c r="NXD14" s="34"/>
      <c r="NXE14" s="34"/>
      <c r="NXF14" s="34"/>
      <c r="NXG14" s="34"/>
      <c r="NXH14" s="34"/>
      <c r="NXI14" s="34"/>
      <c r="NXJ14" s="34"/>
      <c r="NXK14" s="34"/>
      <c r="NXL14" s="34"/>
      <c r="NXM14" s="34"/>
      <c r="NXN14" s="34"/>
      <c r="NXO14" s="34"/>
      <c r="NXP14" s="34"/>
      <c r="NXQ14" s="34"/>
      <c r="NXR14" s="34"/>
      <c r="NXS14" s="34"/>
      <c r="NXT14" s="34"/>
      <c r="NXU14" s="34"/>
      <c r="NXV14" s="34"/>
      <c r="NXW14" s="34"/>
      <c r="NXX14" s="34"/>
      <c r="NXY14" s="34"/>
      <c r="NXZ14" s="34"/>
      <c r="NYA14" s="34"/>
      <c r="NYB14" s="34"/>
      <c r="NYC14" s="34"/>
      <c r="NYD14" s="34"/>
      <c r="NYE14" s="34"/>
      <c r="NYF14" s="34"/>
      <c r="NYG14" s="34"/>
      <c r="NYH14" s="34"/>
      <c r="NYI14" s="34"/>
      <c r="NYJ14" s="34"/>
      <c r="NYK14" s="34"/>
      <c r="NYL14" s="34"/>
      <c r="NYM14" s="34"/>
      <c r="NYN14" s="34"/>
      <c r="NYO14" s="34"/>
      <c r="NYP14" s="34"/>
      <c r="NYQ14" s="34"/>
      <c r="NYR14" s="34"/>
      <c r="NYS14" s="34"/>
      <c r="NYT14" s="34"/>
      <c r="NYU14" s="34"/>
      <c r="NYV14" s="34"/>
      <c r="NYW14" s="34"/>
      <c r="NYX14" s="34"/>
      <c r="NYY14" s="34"/>
      <c r="NYZ14" s="34"/>
      <c r="NZA14" s="34"/>
      <c r="NZB14" s="34"/>
      <c r="NZC14" s="34"/>
      <c r="NZD14" s="34"/>
      <c r="NZE14" s="34"/>
      <c r="NZF14" s="34"/>
      <c r="NZG14" s="34"/>
      <c r="NZH14" s="34"/>
      <c r="NZI14" s="34"/>
      <c r="NZJ14" s="34"/>
      <c r="NZK14" s="34"/>
      <c r="NZL14" s="34"/>
      <c r="NZM14" s="34"/>
      <c r="NZN14" s="34"/>
      <c r="NZO14" s="34"/>
      <c r="NZP14" s="34"/>
      <c r="NZQ14" s="34"/>
      <c r="NZR14" s="34"/>
      <c r="NZS14" s="34"/>
      <c r="NZT14" s="34"/>
      <c r="NZU14" s="34"/>
      <c r="NZV14" s="34"/>
      <c r="NZW14" s="34"/>
      <c r="NZX14" s="34"/>
      <c r="NZY14" s="34"/>
      <c r="NZZ14" s="34"/>
      <c r="OAA14" s="34"/>
      <c r="OAB14" s="34"/>
      <c r="OAC14" s="34"/>
      <c r="OAD14" s="34"/>
      <c r="OAE14" s="34"/>
      <c r="OAF14" s="34"/>
      <c r="OAG14" s="34"/>
      <c r="OAH14" s="34"/>
      <c r="OAI14" s="34"/>
      <c r="OAJ14" s="34"/>
      <c r="OAK14" s="34"/>
      <c r="OAL14" s="34"/>
      <c r="OAM14" s="34"/>
      <c r="OAN14" s="34"/>
      <c r="OAO14" s="34"/>
      <c r="OAP14" s="34"/>
      <c r="OAQ14" s="34"/>
      <c r="OAR14" s="34"/>
      <c r="OAS14" s="34"/>
      <c r="OAT14" s="34"/>
      <c r="OAU14" s="34"/>
      <c r="OAV14" s="34"/>
      <c r="OAW14" s="34"/>
      <c r="OAX14" s="34"/>
      <c r="OAY14" s="34"/>
      <c r="OAZ14" s="34"/>
      <c r="OBA14" s="34"/>
      <c r="OBB14" s="34"/>
      <c r="OBC14" s="34"/>
      <c r="OBD14" s="34"/>
      <c r="OBE14" s="34"/>
      <c r="OBF14" s="34"/>
      <c r="OBG14" s="34"/>
      <c r="OBH14" s="34"/>
      <c r="OBI14" s="34"/>
      <c r="OBJ14" s="34"/>
      <c r="OBK14" s="34"/>
      <c r="OBL14" s="34"/>
      <c r="OBM14" s="34"/>
      <c r="OBN14" s="34"/>
      <c r="OBO14" s="34"/>
      <c r="OBP14" s="34"/>
      <c r="OBQ14" s="34"/>
      <c r="OBR14" s="34"/>
      <c r="OBS14" s="34"/>
      <c r="OBT14" s="34"/>
      <c r="OBU14" s="34"/>
      <c r="OBV14" s="34"/>
      <c r="OBW14" s="34"/>
      <c r="OBX14" s="34"/>
      <c r="OBY14" s="34"/>
      <c r="OBZ14" s="34"/>
      <c r="OCA14" s="34"/>
      <c r="OCB14" s="34"/>
      <c r="OCC14" s="34"/>
      <c r="OCD14" s="34"/>
      <c r="OCE14" s="34"/>
      <c r="OCF14" s="34"/>
      <c r="OCG14" s="34"/>
      <c r="OCH14" s="34"/>
      <c r="OCI14" s="34"/>
      <c r="OCJ14" s="34"/>
      <c r="OCK14" s="34"/>
      <c r="OCL14" s="34"/>
      <c r="OCM14" s="34"/>
      <c r="OCN14" s="34"/>
      <c r="OCO14" s="34"/>
      <c r="OCP14" s="34"/>
      <c r="OCQ14" s="34"/>
      <c r="OCR14" s="34"/>
      <c r="OCS14" s="34"/>
      <c r="OCT14" s="34"/>
      <c r="OCU14" s="34"/>
      <c r="OCV14" s="34"/>
      <c r="OCW14" s="34"/>
      <c r="OCX14" s="34"/>
      <c r="OCY14" s="34"/>
      <c r="OCZ14" s="34"/>
      <c r="ODA14" s="34"/>
      <c r="ODB14" s="34"/>
      <c r="ODC14" s="34"/>
      <c r="ODD14" s="34"/>
      <c r="ODE14" s="34"/>
      <c r="ODF14" s="34"/>
      <c r="ODG14" s="34"/>
      <c r="ODH14" s="34"/>
      <c r="ODI14" s="34"/>
      <c r="ODJ14" s="34"/>
      <c r="ODK14" s="34"/>
      <c r="ODL14" s="34"/>
      <c r="ODM14" s="34"/>
      <c r="ODN14" s="34"/>
      <c r="ODO14" s="34"/>
      <c r="ODP14" s="34"/>
      <c r="ODQ14" s="34"/>
      <c r="ODR14" s="34"/>
      <c r="ODS14" s="34"/>
      <c r="ODT14" s="34"/>
      <c r="ODU14" s="34"/>
      <c r="ODV14" s="34"/>
      <c r="ODW14" s="34"/>
      <c r="ODX14" s="34"/>
      <c r="ODY14" s="34"/>
      <c r="ODZ14" s="34"/>
      <c r="OEA14" s="34"/>
      <c r="OEB14" s="34"/>
      <c r="OEC14" s="34"/>
      <c r="OED14" s="34"/>
      <c r="OEE14" s="34"/>
      <c r="OEF14" s="34"/>
      <c r="OEG14" s="34"/>
      <c r="OEH14" s="34"/>
      <c r="OEI14" s="34"/>
      <c r="OEJ14" s="34"/>
      <c r="OEK14" s="34"/>
      <c r="OEL14" s="34"/>
      <c r="OEM14" s="34"/>
      <c r="OEN14" s="34"/>
      <c r="OEO14" s="34"/>
      <c r="OEP14" s="34"/>
      <c r="OEQ14" s="34"/>
      <c r="OER14" s="34"/>
      <c r="OES14" s="34"/>
      <c r="OET14" s="34"/>
      <c r="OEU14" s="34"/>
      <c r="OEV14" s="34"/>
      <c r="OEW14" s="34"/>
      <c r="OEX14" s="34"/>
      <c r="OEY14" s="34"/>
      <c r="OEZ14" s="34"/>
      <c r="OFA14" s="34"/>
      <c r="OFB14" s="34"/>
      <c r="OFC14" s="34"/>
      <c r="OFD14" s="34"/>
      <c r="OFE14" s="34"/>
      <c r="OFF14" s="34"/>
      <c r="OFG14" s="34"/>
      <c r="OFH14" s="34"/>
      <c r="OFI14" s="34"/>
      <c r="OFJ14" s="34"/>
      <c r="OFK14" s="34"/>
      <c r="OFL14" s="34"/>
      <c r="OFM14" s="34"/>
      <c r="OFN14" s="34"/>
      <c r="OFO14" s="34"/>
      <c r="OFP14" s="34"/>
      <c r="OFQ14" s="34"/>
      <c r="OFR14" s="34"/>
      <c r="OFS14" s="34"/>
      <c r="OFT14" s="34"/>
      <c r="OFU14" s="34"/>
      <c r="OFV14" s="34"/>
      <c r="OFW14" s="34"/>
      <c r="OFX14" s="34"/>
      <c r="OFY14" s="34"/>
      <c r="OFZ14" s="34"/>
      <c r="OGA14" s="34"/>
      <c r="OGB14" s="34"/>
      <c r="OGC14" s="34"/>
      <c r="OGD14" s="34"/>
      <c r="OGE14" s="34"/>
      <c r="OGF14" s="34"/>
      <c r="OGG14" s="34"/>
      <c r="OGH14" s="34"/>
      <c r="OGI14" s="34"/>
      <c r="OGJ14" s="34"/>
      <c r="OGK14" s="34"/>
      <c r="OGL14" s="34"/>
      <c r="OGM14" s="34"/>
      <c r="OGN14" s="34"/>
      <c r="OGO14" s="34"/>
      <c r="OGP14" s="34"/>
      <c r="OGQ14" s="34"/>
      <c r="OGR14" s="34"/>
      <c r="OGS14" s="34"/>
      <c r="OGT14" s="34"/>
      <c r="OGU14" s="34"/>
      <c r="OGV14" s="34"/>
      <c r="OGW14" s="34"/>
      <c r="OGX14" s="34"/>
      <c r="OGY14" s="34"/>
      <c r="OGZ14" s="34"/>
      <c r="OHA14" s="34"/>
      <c r="OHB14" s="34"/>
      <c r="OHC14" s="34"/>
      <c r="OHD14" s="34"/>
      <c r="OHE14" s="34"/>
      <c r="OHF14" s="34"/>
      <c r="OHG14" s="34"/>
      <c r="OHH14" s="34"/>
      <c r="OHI14" s="34"/>
      <c r="OHJ14" s="34"/>
      <c r="OHK14" s="34"/>
      <c r="OHL14" s="34"/>
      <c r="OHM14" s="34"/>
      <c r="OHN14" s="34"/>
      <c r="OHO14" s="34"/>
      <c r="OHP14" s="34"/>
      <c r="OHQ14" s="34"/>
      <c r="OHR14" s="34"/>
      <c r="OHS14" s="34"/>
      <c r="OHT14" s="34"/>
      <c r="OHU14" s="34"/>
      <c r="OHV14" s="34"/>
      <c r="OHW14" s="34"/>
      <c r="OHX14" s="34"/>
      <c r="OHY14" s="34"/>
      <c r="OHZ14" s="34"/>
      <c r="OIA14" s="34"/>
      <c r="OIB14" s="34"/>
      <c r="OIC14" s="34"/>
      <c r="OID14" s="34"/>
      <c r="OIE14" s="34"/>
      <c r="OIF14" s="34"/>
      <c r="OIG14" s="34"/>
      <c r="OIH14" s="34"/>
      <c r="OII14" s="34"/>
      <c r="OIJ14" s="34"/>
      <c r="OIK14" s="34"/>
      <c r="OIL14" s="34"/>
      <c r="OIM14" s="34"/>
      <c r="OIN14" s="34"/>
      <c r="OIO14" s="34"/>
      <c r="OIP14" s="34"/>
      <c r="OIQ14" s="34"/>
      <c r="OIR14" s="34"/>
      <c r="OIS14" s="34"/>
      <c r="OIT14" s="34"/>
      <c r="OIU14" s="34"/>
      <c r="OIV14" s="34"/>
      <c r="OIW14" s="34"/>
      <c r="OIX14" s="34"/>
      <c r="OIY14" s="34"/>
      <c r="OIZ14" s="34"/>
      <c r="OJA14" s="34"/>
      <c r="OJB14" s="34"/>
      <c r="OJC14" s="34"/>
      <c r="OJD14" s="34"/>
      <c r="OJE14" s="34"/>
      <c r="OJF14" s="34"/>
      <c r="OJG14" s="34"/>
      <c r="OJH14" s="34"/>
      <c r="OJI14" s="34"/>
      <c r="OJJ14" s="34"/>
      <c r="OJK14" s="34"/>
      <c r="OJL14" s="34"/>
      <c r="OJM14" s="34"/>
      <c r="OJN14" s="34"/>
      <c r="OJO14" s="34"/>
      <c r="OJP14" s="34"/>
      <c r="OJQ14" s="34"/>
      <c r="OJR14" s="34"/>
      <c r="OJS14" s="34"/>
      <c r="OJT14" s="34"/>
      <c r="OJU14" s="34"/>
      <c r="OJV14" s="34"/>
      <c r="OJW14" s="34"/>
      <c r="OJX14" s="34"/>
      <c r="OJY14" s="34"/>
      <c r="OJZ14" s="34"/>
      <c r="OKA14" s="34"/>
      <c r="OKB14" s="34"/>
      <c r="OKC14" s="34"/>
      <c r="OKD14" s="34"/>
      <c r="OKE14" s="34"/>
      <c r="OKF14" s="34"/>
      <c r="OKG14" s="34"/>
      <c r="OKH14" s="34"/>
      <c r="OKI14" s="34"/>
      <c r="OKJ14" s="34"/>
      <c r="OKK14" s="34"/>
      <c r="OKL14" s="34"/>
      <c r="OKM14" s="34"/>
      <c r="OKN14" s="34"/>
      <c r="OKO14" s="34"/>
      <c r="OKP14" s="34"/>
      <c r="OKQ14" s="34"/>
      <c r="OKR14" s="34"/>
      <c r="OKS14" s="34"/>
      <c r="OKT14" s="34"/>
      <c r="OKU14" s="34"/>
      <c r="OKV14" s="34"/>
      <c r="OKW14" s="34"/>
      <c r="OKX14" s="34"/>
      <c r="OKY14" s="34"/>
      <c r="OKZ14" s="34"/>
      <c r="OLA14" s="34"/>
      <c r="OLB14" s="34"/>
      <c r="OLC14" s="34"/>
      <c r="OLD14" s="34"/>
      <c r="OLE14" s="34"/>
      <c r="OLF14" s="34"/>
      <c r="OLG14" s="34"/>
      <c r="OLH14" s="34"/>
      <c r="OLI14" s="34"/>
      <c r="OLJ14" s="34"/>
      <c r="OLK14" s="34"/>
      <c r="OLL14" s="34"/>
      <c r="OLM14" s="34"/>
      <c r="OLN14" s="34"/>
      <c r="OLO14" s="34"/>
      <c r="OLP14" s="34"/>
      <c r="OLQ14" s="34"/>
      <c r="OLR14" s="34"/>
      <c r="OLS14" s="34"/>
      <c r="OLT14" s="34"/>
      <c r="OLU14" s="34"/>
      <c r="OLV14" s="34"/>
      <c r="OLW14" s="34"/>
      <c r="OLX14" s="34"/>
      <c r="OLY14" s="34"/>
      <c r="OLZ14" s="34"/>
      <c r="OMA14" s="34"/>
      <c r="OMB14" s="34"/>
      <c r="OMC14" s="34"/>
      <c r="OMD14" s="34"/>
      <c r="OME14" s="34"/>
      <c r="OMF14" s="34"/>
      <c r="OMG14" s="34"/>
      <c r="OMH14" s="34"/>
      <c r="OMI14" s="34"/>
      <c r="OMJ14" s="34"/>
      <c r="OMK14" s="34"/>
      <c r="OML14" s="34"/>
      <c r="OMM14" s="34"/>
      <c r="OMN14" s="34"/>
      <c r="OMO14" s="34"/>
      <c r="OMP14" s="34"/>
      <c r="OMQ14" s="34"/>
      <c r="OMR14" s="34"/>
      <c r="OMS14" s="34"/>
      <c r="OMT14" s="34"/>
      <c r="OMU14" s="34"/>
      <c r="OMV14" s="34"/>
      <c r="OMW14" s="34"/>
      <c r="OMX14" s="34"/>
      <c r="OMY14" s="34"/>
      <c r="OMZ14" s="34"/>
      <c r="ONA14" s="34"/>
      <c r="ONB14" s="34"/>
      <c r="ONC14" s="34"/>
      <c r="OND14" s="34"/>
      <c r="ONE14" s="34"/>
      <c r="ONF14" s="34"/>
      <c r="ONG14" s="34"/>
      <c r="ONH14" s="34"/>
      <c r="ONI14" s="34"/>
      <c r="ONJ14" s="34"/>
      <c r="ONK14" s="34"/>
      <c r="ONL14" s="34"/>
      <c r="ONM14" s="34"/>
      <c r="ONN14" s="34"/>
      <c r="ONO14" s="34"/>
      <c r="ONP14" s="34"/>
      <c r="ONQ14" s="34"/>
      <c r="ONR14" s="34"/>
      <c r="ONS14" s="34"/>
      <c r="ONT14" s="34"/>
      <c r="ONU14" s="34"/>
      <c r="ONV14" s="34"/>
      <c r="ONW14" s="34"/>
      <c r="ONX14" s="34"/>
      <c r="ONY14" s="34"/>
      <c r="ONZ14" s="34"/>
      <c r="OOA14" s="34"/>
      <c r="OOB14" s="34"/>
      <c r="OOC14" s="34"/>
      <c r="OOD14" s="34"/>
      <c r="OOE14" s="34"/>
      <c r="OOF14" s="34"/>
      <c r="OOG14" s="34"/>
      <c r="OOH14" s="34"/>
      <c r="OOI14" s="34"/>
      <c r="OOJ14" s="34"/>
      <c r="OOK14" s="34"/>
      <c r="OOL14" s="34"/>
      <c r="OOM14" s="34"/>
      <c r="OON14" s="34"/>
      <c r="OOO14" s="34"/>
      <c r="OOP14" s="34"/>
      <c r="OOQ14" s="34"/>
      <c r="OOR14" s="34"/>
      <c r="OOS14" s="34"/>
      <c r="OOT14" s="34"/>
      <c r="OOU14" s="34"/>
      <c r="OOV14" s="34"/>
      <c r="OOW14" s="34"/>
      <c r="OOX14" s="34"/>
      <c r="OOY14" s="34"/>
      <c r="OOZ14" s="34"/>
      <c r="OPA14" s="34"/>
      <c r="OPB14" s="34"/>
      <c r="OPC14" s="34"/>
      <c r="OPD14" s="34"/>
      <c r="OPE14" s="34"/>
      <c r="OPF14" s="34"/>
      <c r="OPG14" s="34"/>
      <c r="OPH14" s="34"/>
      <c r="OPI14" s="34"/>
      <c r="OPJ14" s="34"/>
      <c r="OPK14" s="34"/>
      <c r="OPL14" s="34"/>
      <c r="OPM14" s="34"/>
      <c r="OPN14" s="34"/>
      <c r="OPO14" s="34"/>
      <c r="OPP14" s="34"/>
      <c r="OPQ14" s="34"/>
      <c r="OPR14" s="34"/>
      <c r="OPS14" s="34"/>
      <c r="OPT14" s="34"/>
      <c r="OPU14" s="34"/>
      <c r="OPV14" s="34"/>
      <c r="OPW14" s="34"/>
      <c r="OPX14" s="34"/>
      <c r="OPY14" s="34"/>
      <c r="OPZ14" s="34"/>
      <c r="OQA14" s="34"/>
      <c r="OQB14" s="34"/>
      <c r="OQC14" s="34"/>
      <c r="OQD14" s="34"/>
      <c r="OQE14" s="34"/>
      <c r="OQF14" s="34"/>
      <c r="OQG14" s="34"/>
      <c r="OQH14" s="34"/>
      <c r="OQI14" s="34"/>
      <c r="OQJ14" s="34"/>
      <c r="OQK14" s="34"/>
      <c r="OQL14" s="34"/>
      <c r="OQM14" s="34"/>
      <c r="OQN14" s="34"/>
      <c r="OQO14" s="34"/>
      <c r="OQP14" s="34"/>
      <c r="OQQ14" s="34"/>
      <c r="OQR14" s="34"/>
      <c r="OQS14" s="34"/>
      <c r="OQT14" s="34"/>
      <c r="OQU14" s="34"/>
      <c r="OQV14" s="34"/>
      <c r="OQW14" s="34"/>
      <c r="OQX14" s="34"/>
      <c r="OQY14" s="34"/>
      <c r="OQZ14" s="34"/>
      <c r="ORA14" s="34"/>
      <c r="ORB14" s="34"/>
      <c r="ORC14" s="34"/>
      <c r="ORD14" s="34"/>
      <c r="ORE14" s="34"/>
      <c r="ORF14" s="34"/>
      <c r="ORG14" s="34"/>
      <c r="ORH14" s="34"/>
      <c r="ORI14" s="34"/>
      <c r="ORJ14" s="34"/>
      <c r="ORK14" s="34"/>
      <c r="ORL14" s="34"/>
      <c r="ORM14" s="34"/>
      <c r="ORN14" s="34"/>
      <c r="ORO14" s="34"/>
      <c r="ORP14" s="34"/>
      <c r="ORQ14" s="34"/>
      <c r="ORR14" s="34"/>
      <c r="ORS14" s="34"/>
      <c r="ORT14" s="34"/>
      <c r="ORU14" s="34"/>
      <c r="ORV14" s="34"/>
      <c r="ORW14" s="34"/>
      <c r="ORX14" s="34"/>
      <c r="ORY14" s="34"/>
      <c r="ORZ14" s="34"/>
      <c r="OSA14" s="34"/>
      <c r="OSB14" s="34"/>
      <c r="OSC14" s="34"/>
      <c r="OSD14" s="34"/>
      <c r="OSE14" s="34"/>
      <c r="OSF14" s="34"/>
      <c r="OSG14" s="34"/>
      <c r="OSH14" s="34"/>
      <c r="OSI14" s="34"/>
      <c r="OSJ14" s="34"/>
      <c r="OSK14" s="34"/>
      <c r="OSL14" s="34"/>
      <c r="OSM14" s="34"/>
      <c r="OSN14" s="34"/>
      <c r="OSO14" s="34"/>
      <c r="OSP14" s="34"/>
      <c r="OSQ14" s="34"/>
      <c r="OSR14" s="34"/>
      <c r="OSS14" s="34"/>
      <c r="OST14" s="34"/>
      <c r="OSU14" s="34"/>
      <c r="OSV14" s="34"/>
      <c r="OSW14" s="34"/>
      <c r="OSX14" s="34"/>
      <c r="OSY14" s="34"/>
      <c r="OSZ14" s="34"/>
      <c r="OTA14" s="34"/>
      <c r="OTB14" s="34"/>
      <c r="OTC14" s="34"/>
      <c r="OTD14" s="34"/>
      <c r="OTE14" s="34"/>
      <c r="OTF14" s="34"/>
      <c r="OTG14" s="34"/>
      <c r="OTH14" s="34"/>
      <c r="OTI14" s="34"/>
      <c r="OTJ14" s="34"/>
      <c r="OTK14" s="34"/>
      <c r="OTL14" s="34"/>
      <c r="OTM14" s="34"/>
      <c r="OTN14" s="34"/>
      <c r="OTO14" s="34"/>
      <c r="OTP14" s="34"/>
      <c r="OTQ14" s="34"/>
      <c r="OTR14" s="34"/>
      <c r="OTS14" s="34"/>
      <c r="OTT14" s="34"/>
      <c r="OTU14" s="34"/>
      <c r="OTV14" s="34"/>
      <c r="OTW14" s="34"/>
      <c r="OTX14" s="34"/>
      <c r="OTY14" s="34"/>
      <c r="OTZ14" s="34"/>
      <c r="OUA14" s="34"/>
      <c r="OUB14" s="34"/>
      <c r="OUC14" s="34"/>
      <c r="OUD14" s="34"/>
      <c r="OUE14" s="34"/>
      <c r="OUF14" s="34"/>
      <c r="OUG14" s="34"/>
      <c r="OUH14" s="34"/>
      <c r="OUI14" s="34"/>
      <c r="OUJ14" s="34"/>
      <c r="OUK14" s="34"/>
      <c r="OUL14" s="34"/>
      <c r="OUM14" s="34"/>
      <c r="OUN14" s="34"/>
      <c r="OUO14" s="34"/>
      <c r="OUP14" s="34"/>
      <c r="OUQ14" s="34"/>
      <c r="OUR14" s="34"/>
      <c r="OUS14" s="34"/>
      <c r="OUT14" s="34"/>
      <c r="OUU14" s="34"/>
      <c r="OUV14" s="34"/>
      <c r="OUW14" s="34"/>
      <c r="OUX14" s="34"/>
      <c r="OUY14" s="34"/>
      <c r="OUZ14" s="34"/>
      <c r="OVA14" s="34"/>
      <c r="OVB14" s="34"/>
      <c r="OVC14" s="34"/>
      <c r="OVD14" s="34"/>
      <c r="OVE14" s="34"/>
      <c r="OVF14" s="34"/>
      <c r="OVG14" s="34"/>
      <c r="OVH14" s="34"/>
      <c r="OVI14" s="34"/>
      <c r="OVJ14" s="34"/>
      <c r="OVK14" s="34"/>
      <c r="OVL14" s="34"/>
      <c r="OVM14" s="34"/>
      <c r="OVN14" s="34"/>
      <c r="OVO14" s="34"/>
      <c r="OVP14" s="34"/>
      <c r="OVQ14" s="34"/>
      <c r="OVR14" s="34"/>
      <c r="OVS14" s="34"/>
      <c r="OVT14" s="34"/>
      <c r="OVU14" s="34"/>
      <c r="OVV14" s="34"/>
      <c r="OVW14" s="34"/>
      <c r="OVX14" s="34"/>
      <c r="OVY14" s="34"/>
      <c r="OVZ14" s="34"/>
      <c r="OWA14" s="34"/>
      <c r="OWB14" s="34"/>
      <c r="OWC14" s="34"/>
      <c r="OWD14" s="34"/>
      <c r="OWE14" s="34"/>
      <c r="OWF14" s="34"/>
      <c r="OWG14" s="34"/>
      <c r="OWH14" s="34"/>
      <c r="OWI14" s="34"/>
      <c r="OWJ14" s="34"/>
      <c r="OWK14" s="34"/>
      <c r="OWL14" s="34"/>
      <c r="OWM14" s="34"/>
      <c r="OWN14" s="34"/>
      <c r="OWO14" s="34"/>
      <c r="OWP14" s="34"/>
      <c r="OWQ14" s="34"/>
      <c r="OWR14" s="34"/>
      <c r="OWS14" s="34"/>
      <c r="OWT14" s="34"/>
      <c r="OWU14" s="34"/>
      <c r="OWV14" s="34"/>
      <c r="OWW14" s="34"/>
      <c r="OWX14" s="34"/>
      <c r="OWY14" s="34"/>
      <c r="OWZ14" s="34"/>
      <c r="OXA14" s="34"/>
      <c r="OXB14" s="34"/>
      <c r="OXC14" s="34"/>
      <c r="OXD14" s="34"/>
      <c r="OXE14" s="34"/>
      <c r="OXF14" s="34"/>
      <c r="OXG14" s="34"/>
      <c r="OXH14" s="34"/>
      <c r="OXI14" s="34"/>
      <c r="OXJ14" s="34"/>
      <c r="OXK14" s="34"/>
      <c r="OXL14" s="34"/>
      <c r="OXM14" s="34"/>
      <c r="OXN14" s="34"/>
      <c r="OXO14" s="34"/>
      <c r="OXP14" s="34"/>
      <c r="OXQ14" s="34"/>
      <c r="OXR14" s="34"/>
      <c r="OXS14" s="34"/>
      <c r="OXT14" s="34"/>
      <c r="OXU14" s="34"/>
      <c r="OXV14" s="34"/>
      <c r="OXW14" s="34"/>
      <c r="OXX14" s="34"/>
      <c r="OXY14" s="34"/>
      <c r="OXZ14" s="34"/>
      <c r="OYA14" s="34"/>
      <c r="OYB14" s="34"/>
      <c r="OYC14" s="34"/>
      <c r="OYD14" s="34"/>
      <c r="OYE14" s="34"/>
      <c r="OYF14" s="34"/>
      <c r="OYG14" s="34"/>
      <c r="OYH14" s="34"/>
      <c r="OYI14" s="34"/>
      <c r="OYJ14" s="34"/>
      <c r="OYK14" s="34"/>
      <c r="OYL14" s="34"/>
      <c r="OYM14" s="34"/>
      <c r="OYN14" s="34"/>
      <c r="OYO14" s="34"/>
      <c r="OYP14" s="34"/>
      <c r="OYQ14" s="34"/>
      <c r="OYR14" s="34"/>
      <c r="OYS14" s="34"/>
      <c r="OYT14" s="34"/>
      <c r="OYU14" s="34"/>
      <c r="OYV14" s="34"/>
      <c r="OYW14" s="34"/>
      <c r="OYX14" s="34"/>
      <c r="OYY14" s="34"/>
      <c r="OYZ14" s="34"/>
      <c r="OZA14" s="34"/>
      <c r="OZB14" s="34"/>
      <c r="OZC14" s="34"/>
      <c r="OZD14" s="34"/>
      <c r="OZE14" s="34"/>
      <c r="OZF14" s="34"/>
      <c r="OZG14" s="34"/>
      <c r="OZH14" s="34"/>
      <c r="OZI14" s="34"/>
      <c r="OZJ14" s="34"/>
      <c r="OZK14" s="34"/>
      <c r="OZL14" s="34"/>
      <c r="OZM14" s="34"/>
      <c r="OZN14" s="34"/>
      <c r="OZO14" s="34"/>
      <c r="OZP14" s="34"/>
      <c r="OZQ14" s="34"/>
      <c r="OZR14" s="34"/>
      <c r="OZS14" s="34"/>
      <c r="OZT14" s="34"/>
      <c r="OZU14" s="34"/>
      <c r="OZV14" s="34"/>
      <c r="OZW14" s="34"/>
      <c r="OZX14" s="34"/>
      <c r="OZY14" s="34"/>
      <c r="OZZ14" s="34"/>
      <c r="PAA14" s="34"/>
      <c r="PAB14" s="34"/>
      <c r="PAC14" s="34"/>
      <c r="PAD14" s="34"/>
      <c r="PAE14" s="34"/>
      <c r="PAF14" s="34"/>
      <c r="PAG14" s="34"/>
      <c r="PAH14" s="34"/>
      <c r="PAI14" s="34"/>
      <c r="PAJ14" s="34"/>
      <c r="PAK14" s="34"/>
      <c r="PAL14" s="34"/>
      <c r="PAM14" s="34"/>
      <c r="PAN14" s="34"/>
      <c r="PAO14" s="34"/>
      <c r="PAP14" s="34"/>
      <c r="PAQ14" s="34"/>
      <c r="PAR14" s="34"/>
      <c r="PAS14" s="34"/>
      <c r="PAT14" s="34"/>
      <c r="PAU14" s="34"/>
      <c r="PAV14" s="34"/>
      <c r="PAW14" s="34"/>
      <c r="PAX14" s="34"/>
      <c r="PAY14" s="34"/>
      <c r="PAZ14" s="34"/>
      <c r="PBA14" s="34"/>
      <c r="PBB14" s="34"/>
      <c r="PBC14" s="34"/>
      <c r="PBD14" s="34"/>
      <c r="PBE14" s="34"/>
      <c r="PBF14" s="34"/>
      <c r="PBG14" s="34"/>
      <c r="PBH14" s="34"/>
      <c r="PBI14" s="34"/>
      <c r="PBJ14" s="34"/>
      <c r="PBK14" s="34"/>
      <c r="PBL14" s="34"/>
      <c r="PBM14" s="34"/>
      <c r="PBN14" s="34"/>
      <c r="PBO14" s="34"/>
      <c r="PBP14" s="34"/>
      <c r="PBQ14" s="34"/>
      <c r="PBR14" s="34"/>
      <c r="PBS14" s="34"/>
      <c r="PBT14" s="34"/>
      <c r="PBU14" s="34"/>
      <c r="PBV14" s="34"/>
      <c r="PBW14" s="34"/>
      <c r="PBX14" s="34"/>
      <c r="PBY14" s="34"/>
      <c r="PBZ14" s="34"/>
      <c r="PCA14" s="34"/>
      <c r="PCB14" s="34"/>
      <c r="PCC14" s="34"/>
      <c r="PCD14" s="34"/>
      <c r="PCE14" s="34"/>
      <c r="PCF14" s="34"/>
      <c r="PCG14" s="34"/>
      <c r="PCH14" s="34"/>
      <c r="PCI14" s="34"/>
      <c r="PCJ14" s="34"/>
      <c r="PCK14" s="34"/>
      <c r="PCL14" s="34"/>
      <c r="PCM14" s="34"/>
      <c r="PCN14" s="34"/>
      <c r="PCO14" s="34"/>
      <c r="PCP14" s="34"/>
      <c r="PCQ14" s="34"/>
      <c r="PCR14" s="34"/>
      <c r="PCS14" s="34"/>
      <c r="PCT14" s="34"/>
      <c r="PCU14" s="34"/>
      <c r="PCV14" s="34"/>
      <c r="PCW14" s="34"/>
      <c r="PCX14" s="34"/>
      <c r="PCY14" s="34"/>
      <c r="PCZ14" s="34"/>
      <c r="PDA14" s="34"/>
      <c r="PDB14" s="34"/>
      <c r="PDC14" s="34"/>
      <c r="PDD14" s="34"/>
      <c r="PDE14" s="34"/>
      <c r="PDF14" s="34"/>
      <c r="PDG14" s="34"/>
      <c r="PDH14" s="34"/>
      <c r="PDI14" s="34"/>
      <c r="PDJ14" s="34"/>
      <c r="PDK14" s="34"/>
      <c r="PDL14" s="34"/>
      <c r="PDM14" s="34"/>
      <c r="PDN14" s="34"/>
      <c r="PDO14" s="34"/>
      <c r="PDP14" s="34"/>
      <c r="PDQ14" s="34"/>
      <c r="PDR14" s="34"/>
      <c r="PDS14" s="34"/>
      <c r="PDT14" s="34"/>
      <c r="PDU14" s="34"/>
      <c r="PDV14" s="34"/>
      <c r="PDW14" s="34"/>
      <c r="PDX14" s="34"/>
      <c r="PDY14" s="34"/>
      <c r="PDZ14" s="34"/>
      <c r="PEA14" s="34"/>
      <c r="PEB14" s="34"/>
      <c r="PEC14" s="34"/>
      <c r="PED14" s="34"/>
      <c r="PEE14" s="34"/>
      <c r="PEF14" s="34"/>
      <c r="PEG14" s="34"/>
      <c r="PEH14" s="34"/>
      <c r="PEI14" s="34"/>
      <c r="PEJ14" s="34"/>
      <c r="PEK14" s="34"/>
      <c r="PEL14" s="34"/>
      <c r="PEM14" s="34"/>
      <c r="PEN14" s="34"/>
      <c r="PEO14" s="34"/>
      <c r="PEP14" s="34"/>
      <c r="PEQ14" s="34"/>
      <c r="PER14" s="34"/>
      <c r="PES14" s="34"/>
      <c r="PET14" s="34"/>
      <c r="PEU14" s="34"/>
      <c r="PEV14" s="34"/>
      <c r="PEW14" s="34"/>
      <c r="PEX14" s="34"/>
      <c r="PEY14" s="34"/>
      <c r="PEZ14" s="34"/>
      <c r="PFA14" s="34"/>
      <c r="PFB14" s="34"/>
      <c r="PFC14" s="34"/>
      <c r="PFD14" s="34"/>
      <c r="PFE14" s="34"/>
      <c r="PFF14" s="34"/>
      <c r="PFG14" s="34"/>
      <c r="PFH14" s="34"/>
      <c r="PFI14" s="34"/>
      <c r="PFJ14" s="34"/>
      <c r="PFK14" s="34"/>
      <c r="PFL14" s="34"/>
      <c r="PFM14" s="34"/>
      <c r="PFN14" s="34"/>
      <c r="PFO14" s="34"/>
      <c r="PFP14" s="34"/>
      <c r="PFQ14" s="34"/>
      <c r="PFR14" s="34"/>
      <c r="PFS14" s="34"/>
      <c r="PFT14" s="34"/>
      <c r="PFU14" s="34"/>
      <c r="PFV14" s="34"/>
      <c r="PFW14" s="34"/>
      <c r="PFX14" s="34"/>
      <c r="PFY14" s="34"/>
      <c r="PFZ14" s="34"/>
      <c r="PGA14" s="34"/>
      <c r="PGB14" s="34"/>
      <c r="PGC14" s="34"/>
      <c r="PGD14" s="34"/>
      <c r="PGE14" s="34"/>
      <c r="PGF14" s="34"/>
      <c r="PGG14" s="34"/>
      <c r="PGH14" s="34"/>
      <c r="PGI14" s="34"/>
      <c r="PGJ14" s="34"/>
      <c r="PGK14" s="34"/>
      <c r="PGL14" s="34"/>
      <c r="PGM14" s="34"/>
      <c r="PGN14" s="34"/>
      <c r="PGO14" s="34"/>
      <c r="PGP14" s="34"/>
      <c r="PGQ14" s="34"/>
      <c r="PGR14" s="34"/>
      <c r="PGS14" s="34"/>
      <c r="PGT14" s="34"/>
      <c r="PGU14" s="34"/>
      <c r="PGV14" s="34"/>
      <c r="PGW14" s="34"/>
      <c r="PGX14" s="34"/>
      <c r="PGY14" s="34"/>
      <c r="PGZ14" s="34"/>
      <c r="PHA14" s="34"/>
      <c r="PHB14" s="34"/>
      <c r="PHC14" s="34"/>
      <c r="PHD14" s="34"/>
      <c r="PHE14" s="34"/>
      <c r="PHF14" s="34"/>
      <c r="PHG14" s="34"/>
      <c r="PHH14" s="34"/>
      <c r="PHI14" s="34"/>
      <c r="PHJ14" s="34"/>
      <c r="PHK14" s="34"/>
      <c r="PHL14" s="34"/>
      <c r="PHM14" s="34"/>
      <c r="PHN14" s="34"/>
      <c r="PHO14" s="34"/>
      <c r="PHP14" s="34"/>
      <c r="PHQ14" s="34"/>
      <c r="PHR14" s="34"/>
      <c r="PHS14" s="34"/>
      <c r="PHT14" s="34"/>
      <c r="PHU14" s="34"/>
      <c r="PHV14" s="34"/>
      <c r="PHW14" s="34"/>
      <c r="PHX14" s="34"/>
      <c r="PHY14" s="34"/>
      <c r="PHZ14" s="34"/>
      <c r="PIA14" s="34"/>
      <c r="PIB14" s="34"/>
      <c r="PIC14" s="34"/>
      <c r="PID14" s="34"/>
      <c r="PIE14" s="34"/>
      <c r="PIF14" s="34"/>
      <c r="PIG14" s="34"/>
      <c r="PIH14" s="34"/>
      <c r="PII14" s="34"/>
      <c r="PIJ14" s="34"/>
      <c r="PIK14" s="34"/>
      <c r="PIL14" s="34"/>
      <c r="PIM14" s="34"/>
      <c r="PIN14" s="34"/>
      <c r="PIO14" s="34"/>
      <c r="PIP14" s="34"/>
      <c r="PIQ14" s="34"/>
      <c r="PIR14" s="34"/>
      <c r="PIS14" s="34"/>
      <c r="PIT14" s="34"/>
      <c r="PIU14" s="34"/>
      <c r="PIV14" s="34"/>
      <c r="PIW14" s="34"/>
      <c r="PIX14" s="34"/>
      <c r="PIY14" s="34"/>
      <c r="PIZ14" s="34"/>
      <c r="PJA14" s="34"/>
      <c r="PJB14" s="34"/>
      <c r="PJC14" s="34"/>
      <c r="PJD14" s="34"/>
      <c r="PJE14" s="34"/>
      <c r="PJF14" s="34"/>
      <c r="PJG14" s="34"/>
      <c r="PJH14" s="34"/>
      <c r="PJI14" s="34"/>
      <c r="PJJ14" s="34"/>
      <c r="PJK14" s="34"/>
      <c r="PJL14" s="34"/>
      <c r="PJM14" s="34"/>
      <c r="PJN14" s="34"/>
      <c r="PJO14" s="34"/>
      <c r="PJP14" s="34"/>
      <c r="PJQ14" s="34"/>
      <c r="PJR14" s="34"/>
      <c r="PJS14" s="34"/>
      <c r="PJT14" s="34"/>
      <c r="PJU14" s="34"/>
      <c r="PJV14" s="34"/>
      <c r="PJW14" s="34"/>
      <c r="PJX14" s="34"/>
      <c r="PJY14" s="34"/>
      <c r="PJZ14" s="34"/>
      <c r="PKA14" s="34"/>
      <c r="PKB14" s="34"/>
      <c r="PKC14" s="34"/>
      <c r="PKD14" s="34"/>
      <c r="PKE14" s="34"/>
      <c r="PKF14" s="34"/>
      <c r="PKG14" s="34"/>
      <c r="PKH14" s="34"/>
      <c r="PKI14" s="34"/>
      <c r="PKJ14" s="34"/>
      <c r="PKK14" s="34"/>
      <c r="PKL14" s="34"/>
      <c r="PKM14" s="34"/>
      <c r="PKN14" s="34"/>
      <c r="PKO14" s="34"/>
      <c r="PKP14" s="34"/>
      <c r="PKQ14" s="34"/>
      <c r="PKR14" s="34"/>
      <c r="PKS14" s="34"/>
      <c r="PKT14" s="34"/>
      <c r="PKU14" s="34"/>
      <c r="PKV14" s="34"/>
      <c r="PKW14" s="34"/>
      <c r="PKX14" s="34"/>
      <c r="PKY14" s="34"/>
      <c r="PKZ14" s="34"/>
      <c r="PLA14" s="34"/>
      <c r="PLB14" s="34"/>
      <c r="PLC14" s="34"/>
      <c r="PLD14" s="34"/>
      <c r="PLE14" s="34"/>
      <c r="PLF14" s="34"/>
      <c r="PLG14" s="34"/>
      <c r="PLH14" s="34"/>
      <c r="PLI14" s="34"/>
      <c r="PLJ14" s="34"/>
      <c r="PLK14" s="34"/>
      <c r="PLL14" s="34"/>
      <c r="PLM14" s="34"/>
      <c r="PLN14" s="34"/>
      <c r="PLO14" s="34"/>
      <c r="PLP14" s="34"/>
      <c r="PLQ14" s="34"/>
      <c r="PLR14" s="34"/>
      <c r="PLS14" s="34"/>
      <c r="PLT14" s="34"/>
      <c r="PLU14" s="34"/>
      <c r="PLV14" s="34"/>
      <c r="PLW14" s="34"/>
      <c r="PLX14" s="34"/>
      <c r="PLY14" s="34"/>
      <c r="PLZ14" s="34"/>
      <c r="PMA14" s="34"/>
      <c r="PMB14" s="34"/>
      <c r="PMC14" s="34"/>
      <c r="PMD14" s="34"/>
      <c r="PME14" s="34"/>
      <c r="PMF14" s="34"/>
      <c r="PMG14" s="34"/>
      <c r="PMH14" s="34"/>
      <c r="PMI14" s="34"/>
      <c r="PMJ14" s="34"/>
      <c r="PMK14" s="34"/>
      <c r="PML14" s="34"/>
      <c r="PMM14" s="34"/>
      <c r="PMN14" s="34"/>
      <c r="PMO14" s="34"/>
      <c r="PMP14" s="34"/>
      <c r="PMQ14" s="34"/>
      <c r="PMR14" s="34"/>
      <c r="PMS14" s="34"/>
      <c r="PMT14" s="34"/>
      <c r="PMU14" s="34"/>
      <c r="PMV14" s="34"/>
      <c r="PMW14" s="34"/>
      <c r="PMX14" s="34"/>
      <c r="PMY14" s="34"/>
      <c r="PMZ14" s="34"/>
      <c r="PNA14" s="34"/>
      <c r="PNB14" s="34"/>
      <c r="PNC14" s="34"/>
      <c r="PND14" s="34"/>
      <c r="PNE14" s="34"/>
      <c r="PNF14" s="34"/>
      <c r="PNG14" s="34"/>
      <c r="PNH14" s="34"/>
      <c r="PNI14" s="34"/>
      <c r="PNJ14" s="34"/>
      <c r="PNK14" s="34"/>
      <c r="PNL14" s="34"/>
      <c r="PNM14" s="34"/>
      <c r="PNN14" s="34"/>
      <c r="PNO14" s="34"/>
      <c r="PNP14" s="34"/>
      <c r="PNQ14" s="34"/>
      <c r="PNR14" s="34"/>
      <c r="PNS14" s="34"/>
      <c r="PNT14" s="34"/>
      <c r="PNU14" s="34"/>
      <c r="PNV14" s="34"/>
      <c r="PNW14" s="34"/>
      <c r="PNX14" s="34"/>
      <c r="PNY14" s="34"/>
      <c r="PNZ14" s="34"/>
      <c r="POA14" s="34"/>
      <c r="POB14" s="34"/>
      <c r="POC14" s="34"/>
      <c r="POD14" s="34"/>
      <c r="POE14" s="34"/>
      <c r="POF14" s="34"/>
      <c r="POG14" s="34"/>
      <c r="POH14" s="34"/>
      <c r="POI14" s="34"/>
      <c r="POJ14" s="34"/>
      <c r="POK14" s="34"/>
      <c r="POL14" s="34"/>
      <c r="POM14" s="34"/>
      <c r="PON14" s="34"/>
      <c r="POO14" s="34"/>
      <c r="POP14" s="34"/>
      <c r="POQ14" s="34"/>
      <c r="POR14" s="34"/>
      <c r="POS14" s="34"/>
      <c r="POT14" s="34"/>
      <c r="POU14" s="34"/>
      <c r="POV14" s="34"/>
      <c r="POW14" s="34"/>
      <c r="POX14" s="34"/>
      <c r="POY14" s="34"/>
      <c r="POZ14" s="34"/>
      <c r="PPA14" s="34"/>
      <c r="PPB14" s="34"/>
      <c r="PPC14" s="34"/>
      <c r="PPD14" s="34"/>
      <c r="PPE14" s="34"/>
      <c r="PPF14" s="34"/>
      <c r="PPG14" s="34"/>
      <c r="PPH14" s="34"/>
      <c r="PPI14" s="34"/>
      <c r="PPJ14" s="34"/>
      <c r="PPK14" s="34"/>
      <c r="PPL14" s="34"/>
      <c r="PPM14" s="34"/>
      <c r="PPN14" s="34"/>
      <c r="PPO14" s="34"/>
      <c r="PPP14" s="34"/>
      <c r="PPQ14" s="34"/>
      <c r="PPR14" s="34"/>
      <c r="PPS14" s="34"/>
      <c r="PPT14" s="34"/>
      <c r="PPU14" s="34"/>
      <c r="PPV14" s="34"/>
      <c r="PPW14" s="34"/>
      <c r="PPX14" s="34"/>
      <c r="PPY14" s="34"/>
      <c r="PPZ14" s="34"/>
      <c r="PQA14" s="34"/>
      <c r="PQB14" s="34"/>
      <c r="PQC14" s="34"/>
      <c r="PQD14" s="34"/>
      <c r="PQE14" s="34"/>
      <c r="PQF14" s="34"/>
      <c r="PQG14" s="34"/>
      <c r="PQH14" s="34"/>
      <c r="PQI14" s="34"/>
      <c r="PQJ14" s="34"/>
      <c r="PQK14" s="34"/>
      <c r="PQL14" s="34"/>
      <c r="PQM14" s="34"/>
      <c r="PQN14" s="34"/>
      <c r="PQO14" s="34"/>
      <c r="PQP14" s="34"/>
      <c r="PQQ14" s="34"/>
      <c r="PQR14" s="34"/>
      <c r="PQS14" s="34"/>
      <c r="PQT14" s="34"/>
      <c r="PQU14" s="34"/>
      <c r="PQV14" s="34"/>
      <c r="PQW14" s="34"/>
      <c r="PQX14" s="34"/>
      <c r="PQY14" s="34"/>
      <c r="PQZ14" s="34"/>
      <c r="PRA14" s="34"/>
      <c r="PRB14" s="34"/>
      <c r="PRC14" s="34"/>
      <c r="PRD14" s="34"/>
      <c r="PRE14" s="34"/>
      <c r="PRF14" s="34"/>
      <c r="PRG14" s="34"/>
      <c r="PRH14" s="34"/>
      <c r="PRI14" s="34"/>
      <c r="PRJ14" s="34"/>
      <c r="PRK14" s="34"/>
      <c r="PRL14" s="34"/>
      <c r="PRM14" s="34"/>
      <c r="PRN14" s="34"/>
      <c r="PRO14" s="34"/>
      <c r="PRP14" s="34"/>
      <c r="PRQ14" s="34"/>
      <c r="PRR14" s="34"/>
      <c r="PRS14" s="34"/>
      <c r="PRT14" s="34"/>
      <c r="PRU14" s="34"/>
      <c r="PRV14" s="34"/>
      <c r="PRW14" s="34"/>
      <c r="PRX14" s="34"/>
      <c r="PRY14" s="34"/>
      <c r="PRZ14" s="34"/>
      <c r="PSA14" s="34"/>
      <c r="PSB14" s="34"/>
      <c r="PSC14" s="34"/>
      <c r="PSD14" s="34"/>
      <c r="PSE14" s="34"/>
      <c r="PSF14" s="34"/>
      <c r="PSG14" s="34"/>
      <c r="PSH14" s="34"/>
      <c r="PSI14" s="34"/>
      <c r="PSJ14" s="34"/>
      <c r="PSK14" s="34"/>
      <c r="PSL14" s="34"/>
      <c r="PSM14" s="34"/>
      <c r="PSN14" s="34"/>
      <c r="PSO14" s="34"/>
      <c r="PSP14" s="34"/>
      <c r="PSQ14" s="34"/>
      <c r="PSR14" s="34"/>
      <c r="PSS14" s="34"/>
      <c r="PST14" s="34"/>
      <c r="PSU14" s="34"/>
      <c r="PSV14" s="34"/>
      <c r="PSW14" s="34"/>
      <c r="PSX14" s="34"/>
      <c r="PSY14" s="34"/>
      <c r="PSZ14" s="34"/>
      <c r="PTA14" s="34"/>
      <c r="PTB14" s="34"/>
      <c r="PTC14" s="34"/>
      <c r="PTD14" s="34"/>
      <c r="PTE14" s="34"/>
      <c r="PTF14" s="34"/>
      <c r="PTG14" s="34"/>
      <c r="PTH14" s="34"/>
      <c r="PTI14" s="34"/>
      <c r="PTJ14" s="34"/>
      <c r="PTK14" s="34"/>
      <c r="PTL14" s="34"/>
      <c r="PTM14" s="34"/>
      <c r="PTN14" s="34"/>
      <c r="PTO14" s="34"/>
      <c r="PTP14" s="34"/>
      <c r="PTQ14" s="34"/>
      <c r="PTR14" s="34"/>
      <c r="PTS14" s="34"/>
      <c r="PTT14" s="34"/>
      <c r="PTU14" s="34"/>
      <c r="PTV14" s="34"/>
      <c r="PTW14" s="34"/>
      <c r="PTX14" s="34"/>
      <c r="PTY14" s="34"/>
      <c r="PTZ14" s="34"/>
      <c r="PUA14" s="34"/>
      <c r="PUB14" s="34"/>
      <c r="PUC14" s="34"/>
      <c r="PUD14" s="34"/>
      <c r="PUE14" s="34"/>
      <c r="PUF14" s="34"/>
      <c r="PUG14" s="34"/>
      <c r="PUH14" s="34"/>
      <c r="PUI14" s="34"/>
      <c r="PUJ14" s="34"/>
      <c r="PUK14" s="34"/>
      <c r="PUL14" s="34"/>
      <c r="PUM14" s="34"/>
      <c r="PUN14" s="34"/>
      <c r="PUO14" s="34"/>
      <c r="PUP14" s="34"/>
      <c r="PUQ14" s="34"/>
      <c r="PUR14" s="34"/>
      <c r="PUS14" s="34"/>
      <c r="PUT14" s="34"/>
      <c r="PUU14" s="34"/>
      <c r="PUV14" s="34"/>
      <c r="PUW14" s="34"/>
      <c r="PUX14" s="34"/>
      <c r="PUY14" s="34"/>
      <c r="PUZ14" s="34"/>
      <c r="PVA14" s="34"/>
      <c r="PVB14" s="34"/>
      <c r="PVC14" s="34"/>
      <c r="PVD14" s="34"/>
      <c r="PVE14" s="34"/>
      <c r="PVF14" s="34"/>
      <c r="PVG14" s="34"/>
      <c r="PVH14" s="34"/>
      <c r="PVI14" s="34"/>
      <c r="PVJ14" s="34"/>
      <c r="PVK14" s="34"/>
      <c r="PVL14" s="34"/>
      <c r="PVM14" s="34"/>
      <c r="PVN14" s="34"/>
      <c r="PVO14" s="34"/>
      <c r="PVP14" s="34"/>
      <c r="PVQ14" s="34"/>
      <c r="PVR14" s="34"/>
      <c r="PVS14" s="34"/>
      <c r="PVT14" s="34"/>
      <c r="PVU14" s="34"/>
      <c r="PVV14" s="34"/>
      <c r="PVW14" s="34"/>
      <c r="PVX14" s="34"/>
      <c r="PVY14" s="34"/>
      <c r="PVZ14" s="34"/>
      <c r="PWA14" s="34"/>
      <c r="PWB14" s="34"/>
      <c r="PWC14" s="34"/>
      <c r="PWD14" s="34"/>
      <c r="PWE14" s="34"/>
      <c r="PWF14" s="34"/>
      <c r="PWG14" s="34"/>
      <c r="PWH14" s="34"/>
      <c r="PWI14" s="34"/>
      <c r="PWJ14" s="34"/>
      <c r="PWK14" s="34"/>
      <c r="PWL14" s="34"/>
      <c r="PWM14" s="34"/>
      <c r="PWN14" s="34"/>
      <c r="PWO14" s="34"/>
      <c r="PWP14" s="34"/>
      <c r="PWQ14" s="34"/>
      <c r="PWR14" s="34"/>
      <c r="PWS14" s="34"/>
      <c r="PWT14" s="34"/>
      <c r="PWU14" s="34"/>
      <c r="PWV14" s="34"/>
      <c r="PWW14" s="34"/>
      <c r="PWX14" s="34"/>
      <c r="PWY14" s="34"/>
      <c r="PWZ14" s="34"/>
      <c r="PXA14" s="34"/>
      <c r="PXB14" s="34"/>
      <c r="PXC14" s="34"/>
      <c r="PXD14" s="34"/>
      <c r="PXE14" s="34"/>
      <c r="PXF14" s="34"/>
      <c r="PXG14" s="34"/>
      <c r="PXH14" s="34"/>
      <c r="PXI14" s="34"/>
      <c r="PXJ14" s="34"/>
      <c r="PXK14" s="34"/>
      <c r="PXL14" s="34"/>
      <c r="PXM14" s="34"/>
      <c r="PXN14" s="34"/>
      <c r="PXO14" s="34"/>
      <c r="PXP14" s="34"/>
      <c r="PXQ14" s="34"/>
      <c r="PXR14" s="34"/>
      <c r="PXS14" s="34"/>
      <c r="PXT14" s="34"/>
      <c r="PXU14" s="34"/>
      <c r="PXV14" s="34"/>
      <c r="PXW14" s="34"/>
      <c r="PXX14" s="34"/>
      <c r="PXY14" s="34"/>
      <c r="PXZ14" s="34"/>
      <c r="PYA14" s="34"/>
      <c r="PYB14" s="34"/>
      <c r="PYC14" s="34"/>
      <c r="PYD14" s="34"/>
      <c r="PYE14" s="34"/>
      <c r="PYF14" s="34"/>
      <c r="PYG14" s="34"/>
      <c r="PYH14" s="34"/>
      <c r="PYI14" s="34"/>
      <c r="PYJ14" s="34"/>
      <c r="PYK14" s="34"/>
      <c r="PYL14" s="34"/>
      <c r="PYM14" s="34"/>
      <c r="PYN14" s="34"/>
      <c r="PYO14" s="34"/>
      <c r="PYP14" s="34"/>
      <c r="PYQ14" s="34"/>
      <c r="PYR14" s="34"/>
      <c r="PYS14" s="34"/>
      <c r="PYT14" s="34"/>
      <c r="PYU14" s="34"/>
      <c r="PYV14" s="34"/>
      <c r="PYW14" s="34"/>
      <c r="PYX14" s="34"/>
      <c r="PYY14" s="34"/>
      <c r="PYZ14" s="34"/>
      <c r="PZA14" s="34"/>
      <c r="PZB14" s="34"/>
      <c r="PZC14" s="34"/>
      <c r="PZD14" s="34"/>
      <c r="PZE14" s="34"/>
      <c r="PZF14" s="34"/>
      <c r="PZG14" s="34"/>
      <c r="PZH14" s="34"/>
      <c r="PZI14" s="34"/>
      <c r="PZJ14" s="34"/>
      <c r="PZK14" s="34"/>
      <c r="PZL14" s="34"/>
      <c r="PZM14" s="34"/>
      <c r="PZN14" s="34"/>
      <c r="PZO14" s="34"/>
      <c r="PZP14" s="34"/>
      <c r="PZQ14" s="34"/>
      <c r="PZR14" s="34"/>
      <c r="PZS14" s="34"/>
      <c r="PZT14" s="34"/>
      <c r="PZU14" s="34"/>
      <c r="PZV14" s="34"/>
      <c r="PZW14" s="34"/>
      <c r="PZX14" s="34"/>
      <c r="PZY14" s="34"/>
      <c r="PZZ14" s="34"/>
      <c r="QAA14" s="34"/>
      <c r="QAB14" s="34"/>
      <c r="QAC14" s="34"/>
      <c r="QAD14" s="34"/>
      <c r="QAE14" s="34"/>
      <c r="QAF14" s="34"/>
      <c r="QAG14" s="34"/>
      <c r="QAH14" s="34"/>
      <c r="QAI14" s="34"/>
      <c r="QAJ14" s="34"/>
      <c r="QAK14" s="34"/>
      <c r="QAL14" s="34"/>
      <c r="QAM14" s="34"/>
      <c r="QAN14" s="34"/>
      <c r="QAO14" s="34"/>
      <c r="QAP14" s="34"/>
      <c r="QAQ14" s="34"/>
      <c r="QAR14" s="34"/>
      <c r="QAS14" s="34"/>
      <c r="QAT14" s="34"/>
      <c r="QAU14" s="34"/>
      <c r="QAV14" s="34"/>
      <c r="QAW14" s="34"/>
      <c r="QAX14" s="34"/>
      <c r="QAY14" s="34"/>
      <c r="QAZ14" s="34"/>
      <c r="QBA14" s="34"/>
      <c r="QBB14" s="34"/>
      <c r="QBC14" s="34"/>
      <c r="QBD14" s="34"/>
      <c r="QBE14" s="34"/>
      <c r="QBF14" s="34"/>
      <c r="QBG14" s="34"/>
      <c r="QBH14" s="34"/>
      <c r="QBI14" s="34"/>
      <c r="QBJ14" s="34"/>
      <c r="QBK14" s="34"/>
      <c r="QBL14" s="34"/>
      <c r="QBM14" s="34"/>
      <c r="QBN14" s="34"/>
      <c r="QBO14" s="34"/>
      <c r="QBP14" s="34"/>
      <c r="QBQ14" s="34"/>
      <c r="QBR14" s="34"/>
      <c r="QBS14" s="34"/>
      <c r="QBT14" s="34"/>
      <c r="QBU14" s="34"/>
      <c r="QBV14" s="34"/>
      <c r="QBW14" s="34"/>
      <c r="QBX14" s="34"/>
      <c r="QBY14" s="34"/>
      <c r="QBZ14" s="34"/>
      <c r="QCA14" s="34"/>
      <c r="QCB14" s="34"/>
      <c r="QCC14" s="34"/>
      <c r="QCD14" s="34"/>
      <c r="QCE14" s="34"/>
      <c r="QCF14" s="34"/>
      <c r="QCG14" s="34"/>
      <c r="QCH14" s="34"/>
      <c r="QCI14" s="34"/>
      <c r="QCJ14" s="34"/>
      <c r="QCK14" s="34"/>
      <c r="QCL14" s="34"/>
      <c r="QCM14" s="34"/>
      <c r="QCN14" s="34"/>
      <c r="QCO14" s="34"/>
      <c r="QCP14" s="34"/>
      <c r="QCQ14" s="34"/>
      <c r="QCR14" s="34"/>
      <c r="QCS14" s="34"/>
      <c r="QCT14" s="34"/>
      <c r="QCU14" s="34"/>
      <c r="QCV14" s="34"/>
      <c r="QCW14" s="34"/>
      <c r="QCX14" s="34"/>
      <c r="QCY14" s="34"/>
      <c r="QCZ14" s="34"/>
      <c r="QDA14" s="34"/>
      <c r="QDB14" s="34"/>
      <c r="QDC14" s="34"/>
      <c r="QDD14" s="34"/>
      <c r="QDE14" s="34"/>
      <c r="QDF14" s="34"/>
      <c r="QDG14" s="34"/>
      <c r="QDH14" s="34"/>
      <c r="QDI14" s="34"/>
      <c r="QDJ14" s="34"/>
      <c r="QDK14" s="34"/>
      <c r="QDL14" s="34"/>
      <c r="QDM14" s="34"/>
      <c r="QDN14" s="34"/>
      <c r="QDO14" s="34"/>
      <c r="QDP14" s="34"/>
      <c r="QDQ14" s="34"/>
      <c r="QDR14" s="34"/>
      <c r="QDS14" s="34"/>
      <c r="QDT14" s="34"/>
      <c r="QDU14" s="34"/>
      <c r="QDV14" s="34"/>
      <c r="QDW14" s="34"/>
      <c r="QDX14" s="34"/>
      <c r="QDY14" s="34"/>
      <c r="QDZ14" s="34"/>
      <c r="QEA14" s="34"/>
      <c r="QEB14" s="34"/>
      <c r="QEC14" s="34"/>
      <c r="QED14" s="34"/>
      <c r="QEE14" s="34"/>
      <c r="QEF14" s="34"/>
      <c r="QEG14" s="34"/>
      <c r="QEH14" s="34"/>
      <c r="QEI14" s="34"/>
      <c r="QEJ14" s="34"/>
      <c r="QEK14" s="34"/>
      <c r="QEL14" s="34"/>
      <c r="QEM14" s="34"/>
      <c r="QEN14" s="34"/>
      <c r="QEO14" s="34"/>
      <c r="QEP14" s="34"/>
      <c r="QEQ14" s="34"/>
      <c r="QER14" s="34"/>
      <c r="QES14" s="34"/>
      <c r="QET14" s="34"/>
      <c r="QEU14" s="34"/>
      <c r="QEV14" s="34"/>
      <c r="QEW14" s="34"/>
      <c r="QEX14" s="34"/>
      <c r="QEY14" s="34"/>
      <c r="QEZ14" s="34"/>
      <c r="QFA14" s="34"/>
      <c r="QFB14" s="34"/>
      <c r="QFC14" s="34"/>
      <c r="QFD14" s="34"/>
      <c r="QFE14" s="34"/>
      <c r="QFF14" s="34"/>
      <c r="QFG14" s="34"/>
      <c r="QFH14" s="34"/>
      <c r="QFI14" s="34"/>
      <c r="QFJ14" s="34"/>
      <c r="QFK14" s="34"/>
      <c r="QFL14" s="34"/>
      <c r="QFM14" s="34"/>
      <c r="QFN14" s="34"/>
      <c r="QFO14" s="34"/>
      <c r="QFP14" s="34"/>
      <c r="QFQ14" s="34"/>
      <c r="QFR14" s="34"/>
      <c r="QFS14" s="34"/>
      <c r="QFT14" s="34"/>
      <c r="QFU14" s="34"/>
      <c r="QFV14" s="34"/>
      <c r="QFW14" s="34"/>
      <c r="QFX14" s="34"/>
      <c r="QFY14" s="34"/>
      <c r="QFZ14" s="34"/>
      <c r="QGA14" s="34"/>
      <c r="QGB14" s="34"/>
      <c r="QGC14" s="34"/>
      <c r="QGD14" s="34"/>
      <c r="QGE14" s="34"/>
      <c r="QGF14" s="34"/>
      <c r="QGG14" s="34"/>
      <c r="QGH14" s="34"/>
      <c r="QGI14" s="34"/>
      <c r="QGJ14" s="34"/>
      <c r="QGK14" s="34"/>
      <c r="QGL14" s="34"/>
      <c r="QGM14" s="34"/>
      <c r="QGN14" s="34"/>
      <c r="QGO14" s="34"/>
      <c r="QGP14" s="34"/>
      <c r="QGQ14" s="34"/>
      <c r="QGR14" s="34"/>
      <c r="QGS14" s="34"/>
      <c r="QGT14" s="34"/>
      <c r="QGU14" s="34"/>
      <c r="QGV14" s="34"/>
      <c r="QGW14" s="34"/>
      <c r="QGX14" s="34"/>
      <c r="QGY14" s="34"/>
      <c r="QGZ14" s="34"/>
      <c r="QHA14" s="34"/>
      <c r="QHB14" s="34"/>
      <c r="QHC14" s="34"/>
      <c r="QHD14" s="34"/>
      <c r="QHE14" s="34"/>
      <c r="QHF14" s="34"/>
      <c r="QHG14" s="34"/>
      <c r="QHH14" s="34"/>
      <c r="QHI14" s="34"/>
      <c r="QHJ14" s="34"/>
      <c r="QHK14" s="34"/>
      <c r="QHL14" s="34"/>
      <c r="QHM14" s="34"/>
      <c r="QHN14" s="34"/>
      <c r="QHO14" s="34"/>
      <c r="QHP14" s="34"/>
      <c r="QHQ14" s="34"/>
      <c r="QHR14" s="34"/>
      <c r="QHS14" s="34"/>
      <c r="QHT14" s="34"/>
      <c r="QHU14" s="34"/>
      <c r="QHV14" s="34"/>
      <c r="QHW14" s="34"/>
      <c r="QHX14" s="34"/>
      <c r="QHY14" s="34"/>
      <c r="QHZ14" s="34"/>
      <c r="QIA14" s="34"/>
      <c r="QIB14" s="34"/>
      <c r="QIC14" s="34"/>
      <c r="QID14" s="34"/>
      <c r="QIE14" s="34"/>
      <c r="QIF14" s="34"/>
      <c r="QIG14" s="34"/>
      <c r="QIH14" s="34"/>
      <c r="QII14" s="34"/>
      <c r="QIJ14" s="34"/>
      <c r="QIK14" s="34"/>
      <c r="QIL14" s="34"/>
      <c r="QIM14" s="34"/>
      <c r="QIN14" s="34"/>
      <c r="QIO14" s="34"/>
      <c r="QIP14" s="34"/>
      <c r="QIQ14" s="34"/>
      <c r="QIR14" s="34"/>
      <c r="QIS14" s="34"/>
      <c r="QIT14" s="34"/>
      <c r="QIU14" s="34"/>
      <c r="QIV14" s="34"/>
      <c r="QIW14" s="34"/>
      <c r="QIX14" s="34"/>
      <c r="QIY14" s="34"/>
      <c r="QIZ14" s="34"/>
      <c r="QJA14" s="34"/>
      <c r="QJB14" s="34"/>
      <c r="QJC14" s="34"/>
      <c r="QJD14" s="34"/>
      <c r="QJE14" s="34"/>
      <c r="QJF14" s="34"/>
      <c r="QJG14" s="34"/>
      <c r="QJH14" s="34"/>
      <c r="QJI14" s="34"/>
      <c r="QJJ14" s="34"/>
      <c r="QJK14" s="34"/>
      <c r="QJL14" s="34"/>
      <c r="QJM14" s="34"/>
      <c r="QJN14" s="34"/>
      <c r="QJO14" s="34"/>
      <c r="QJP14" s="34"/>
      <c r="QJQ14" s="34"/>
      <c r="QJR14" s="34"/>
      <c r="QJS14" s="34"/>
      <c r="QJT14" s="34"/>
      <c r="QJU14" s="34"/>
      <c r="QJV14" s="34"/>
      <c r="QJW14" s="34"/>
      <c r="QJX14" s="34"/>
      <c r="QJY14" s="34"/>
      <c r="QJZ14" s="34"/>
      <c r="QKA14" s="34"/>
      <c r="QKB14" s="34"/>
      <c r="QKC14" s="34"/>
      <c r="QKD14" s="34"/>
      <c r="QKE14" s="34"/>
      <c r="QKF14" s="34"/>
      <c r="QKG14" s="34"/>
      <c r="QKH14" s="34"/>
      <c r="QKI14" s="34"/>
      <c r="QKJ14" s="34"/>
      <c r="QKK14" s="34"/>
      <c r="QKL14" s="34"/>
      <c r="QKM14" s="34"/>
      <c r="QKN14" s="34"/>
      <c r="QKO14" s="34"/>
      <c r="QKP14" s="34"/>
      <c r="QKQ14" s="34"/>
      <c r="QKR14" s="34"/>
      <c r="QKS14" s="34"/>
      <c r="QKT14" s="34"/>
      <c r="QKU14" s="34"/>
      <c r="QKV14" s="34"/>
      <c r="QKW14" s="34"/>
      <c r="QKX14" s="34"/>
      <c r="QKY14" s="34"/>
      <c r="QKZ14" s="34"/>
      <c r="QLA14" s="34"/>
      <c r="QLB14" s="34"/>
      <c r="QLC14" s="34"/>
      <c r="QLD14" s="34"/>
      <c r="QLE14" s="34"/>
      <c r="QLF14" s="34"/>
      <c r="QLG14" s="34"/>
      <c r="QLH14" s="34"/>
      <c r="QLI14" s="34"/>
      <c r="QLJ14" s="34"/>
      <c r="QLK14" s="34"/>
      <c r="QLL14" s="34"/>
      <c r="QLM14" s="34"/>
      <c r="QLN14" s="34"/>
      <c r="QLO14" s="34"/>
      <c r="QLP14" s="34"/>
      <c r="QLQ14" s="34"/>
      <c r="QLR14" s="34"/>
      <c r="QLS14" s="34"/>
      <c r="QLT14" s="34"/>
      <c r="QLU14" s="34"/>
      <c r="QLV14" s="34"/>
      <c r="QLW14" s="34"/>
      <c r="QLX14" s="34"/>
      <c r="QLY14" s="34"/>
      <c r="QLZ14" s="34"/>
      <c r="QMA14" s="34"/>
      <c r="QMB14" s="34"/>
      <c r="QMC14" s="34"/>
      <c r="QMD14" s="34"/>
      <c r="QME14" s="34"/>
      <c r="QMF14" s="34"/>
      <c r="QMG14" s="34"/>
      <c r="QMH14" s="34"/>
      <c r="QMI14" s="34"/>
      <c r="QMJ14" s="34"/>
      <c r="QMK14" s="34"/>
      <c r="QML14" s="34"/>
      <c r="QMM14" s="34"/>
      <c r="QMN14" s="34"/>
      <c r="QMO14" s="34"/>
      <c r="QMP14" s="34"/>
      <c r="QMQ14" s="34"/>
      <c r="QMR14" s="34"/>
      <c r="QMS14" s="34"/>
      <c r="QMT14" s="34"/>
      <c r="QMU14" s="34"/>
      <c r="QMV14" s="34"/>
      <c r="QMW14" s="34"/>
      <c r="QMX14" s="34"/>
      <c r="QMY14" s="34"/>
      <c r="QMZ14" s="34"/>
      <c r="QNA14" s="34"/>
      <c r="QNB14" s="34"/>
      <c r="QNC14" s="34"/>
      <c r="QND14" s="34"/>
      <c r="QNE14" s="34"/>
      <c r="QNF14" s="34"/>
      <c r="QNG14" s="34"/>
      <c r="QNH14" s="34"/>
      <c r="QNI14" s="34"/>
      <c r="QNJ14" s="34"/>
      <c r="QNK14" s="34"/>
      <c r="QNL14" s="34"/>
      <c r="QNM14" s="34"/>
      <c r="QNN14" s="34"/>
      <c r="QNO14" s="34"/>
      <c r="QNP14" s="34"/>
      <c r="QNQ14" s="34"/>
      <c r="QNR14" s="34"/>
      <c r="QNS14" s="34"/>
      <c r="QNT14" s="34"/>
      <c r="QNU14" s="34"/>
      <c r="QNV14" s="34"/>
      <c r="QNW14" s="34"/>
      <c r="QNX14" s="34"/>
      <c r="QNY14" s="34"/>
      <c r="QNZ14" s="34"/>
      <c r="QOA14" s="34"/>
      <c r="QOB14" s="34"/>
      <c r="QOC14" s="34"/>
      <c r="QOD14" s="34"/>
      <c r="QOE14" s="34"/>
      <c r="QOF14" s="34"/>
      <c r="QOG14" s="34"/>
      <c r="QOH14" s="34"/>
      <c r="QOI14" s="34"/>
      <c r="QOJ14" s="34"/>
      <c r="QOK14" s="34"/>
      <c r="QOL14" s="34"/>
      <c r="QOM14" s="34"/>
      <c r="QON14" s="34"/>
      <c r="QOO14" s="34"/>
      <c r="QOP14" s="34"/>
      <c r="QOQ14" s="34"/>
      <c r="QOR14" s="34"/>
      <c r="QOS14" s="34"/>
      <c r="QOT14" s="34"/>
      <c r="QOU14" s="34"/>
      <c r="QOV14" s="34"/>
      <c r="QOW14" s="34"/>
      <c r="QOX14" s="34"/>
      <c r="QOY14" s="34"/>
      <c r="QOZ14" s="34"/>
      <c r="QPA14" s="34"/>
      <c r="QPB14" s="34"/>
      <c r="QPC14" s="34"/>
      <c r="QPD14" s="34"/>
      <c r="QPE14" s="34"/>
      <c r="QPF14" s="34"/>
      <c r="QPG14" s="34"/>
      <c r="QPH14" s="34"/>
      <c r="QPI14" s="34"/>
      <c r="QPJ14" s="34"/>
      <c r="QPK14" s="34"/>
      <c r="QPL14" s="34"/>
      <c r="QPM14" s="34"/>
      <c r="QPN14" s="34"/>
      <c r="QPO14" s="34"/>
      <c r="QPP14" s="34"/>
      <c r="QPQ14" s="34"/>
      <c r="QPR14" s="34"/>
      <c r="QPS14" s="34"/>
      <c r="QPT14" s="34"/>
      <c r="QPU14" s="34"/>
      <c r="QPV14" s="34"/>
      <c r="QPW14" s="34"/>
      <c r="QPX14" s="34"/>
      <c r="QPY14" s="34"/>
      <c r="QPZ14" s="34"/>
      <c r="QQA14" s="34"/>
      <c r="QQB14" s="34"/>
      <c r="QQC14" s="34"/>
      <c r="QQD14" s="34"/>
      <c r="QQE14" s="34"/>
      <c r="QQF14" s="34"/>
      <c r="QQG14" s="34"/>
      <c r="QQH14" s="34"/>
      <c r="QQI14" s="34"/>
      <c r="QQJ14" s="34"/>
      <c r="QQK14" s="34"/>
      <c r="QQL14" s="34"/>
      <c r="QQM14" s="34"/>
      <c r="QQN14" s="34"/>
      <c r="QQO14" s="34"/>
      <c r="QQP14" s="34"/>
      <c r="QQQ14" s="34"/>
      <c r="QQR14" s="34"/>
      <c r="QQS14" s="34"/>
      <c r="QQT14" s="34"/>
      <c r="QQU14" s="34"/>
      <c r="QQV14" s="34"/>
      <c r="QQW14" s="34"/>
      <c r="QQX14" s="34"/>
      <c r="QQY14" s="34"/>
      <c r="QQZ14" s="34"/>
      <c r="QRA14" s="34"/>
      <c r="QRB14" s="34"/>
      <c r="QRC14" s="34"/>
      <c r="QRD14" s="34"/>
      <c r="QRE14" s="34"/>
      <c r="QRF14" s="34"/>
      <c r="QRG14" s="34"/>
      <c r="QRH14" s="34"/>
      <c r="QRI14" s="34"/>
      <c r="QRJ14" s="34"/>
      <c r="QRK14" s="34"/>
      <c r="QRL14" s="34"/>
      <c r="QRM14" s="34"/>
      <c r="QRN14" s="34"/>
      <c r="QRO14" s="34"/>
      <c r="QRP14" s="34"/>
      <c r="QRQ14" s="34"/>
      <c r="QRR14" s="34"/>
      <c r="QRS14" s="34"/>
      <c r="QRT14" s="34"/>
      <c r="QRU14" s="34"/>
      <c r="QRV14" s="34"/>
      <c r="QRW14" s="34"/>
      <c r="QRX14" s="34"/>
      <c r="QRY14" s="34"/>
      <c r="QRZ14" s="34"/>
      <c r="QSA14" s="34"/>
      <c r="QSB14" s="34"/>
      <c r="QSC14" s="34"/>
      <c r="QSD14" s="34"/>
      <c r="QSE14" s="34"/>
      <c r="QSF14" s="34"/>
      <c r="QSG14" s="34"/>
      <c r="QSH14" s="34"/>
      <c r="QSI14" s="34"/>
      <c r="QSJ14" s="34"/>
      <c r="QSK14" s="34"/>
      <c r="QSL14" s="34"/>
      <c r="QSM14" s="34"/>
      <c r="QSN14" s="34"/>
      <c r="QSO14" s="34"/>
      <c r="QSP14" s="34"/>
      <c r="QSQ14" s="34"/>
      <c r="QSR14" s="34"/>
      <c r="QSS14" s="34"/>
      <c r="QST14" s="34"/>
      <c r="QSU14" s="34"/>
      <c r="QSV14" s="34"/>
      <c r="QSW14" s="34"/>
      <c r="QSX14" s="34"/>
      <c r="QSY14" s="34"/>
      <c r="QSZ14" s="34"/>
      <c r="QTA14" s="34"/>
      <c r="QTB14" s="34"/>
      <c r="QTC14" s="34"/>
      <c r="QTD14" s="34"/>
      <c r="QTE14" s="34"/>
      <c r="QTF14" s="34"/>
      <c r="QTG14" s="34"/>
      <c r="QTH14" s="34"/>
      <c r="QTI14" s="34"/>
      <c r="QTJ14" s="34"/>
      <c r="QTK14" s="34"/>
      <c r="QTL14" s="34"/>
      <c r="QTM14" s="34"/>
      <c r="QTN14" s="34"/>
      <c r="QTO14" s="34"/>
      <c r="QTP14" s="34"/>
      <c r="QTQ14" s="34"/>
      <c r="QTR14" s="34"/>
      <c r="QTS14" s="34"/>
      <c r="QTT14" s="34"/>
      <c r="QTU14" s="34"/>
      <c r="QTV14" s="34"/>
      <c r="QTW14" s="34"/>
      <c r="QTX14" s="34"/>
      <c r="QTY14" s="34"/>
      <c r="QTZ14" s="34"/>
      <c r="QUA14" s="34"/>
      <c r="QUB14" s="34"/>
      <c r="QUC14" s="34"/>
      <c r="QUD14" s="34"/>
      <c r="QUE14" s="34"/>
      <c r="QUF14" s="34"/>
      <c r="QUG14" s="34"/>
      <c r="QUH14" s="34"/>
      <c r="QUI14" s="34"/>
      <c r="QUJ14" s="34"/>
      <c r="QUK14" s="34"/>
      <c r="QUL14" s="34"/>
      <c r="QUM14" s="34"/>
      <c r="QUN14" s="34"/>
      <c r="QUO14" s="34"/>
      <c r="QUP14" s="34"/>
      <c r="QUQ14" s="34"/>
      <c r="QUR14" s="34"/>
      <c r="QUS14" s="34"/>
      <c r="QUT14" s="34"/>
      <c r="QUU14" s="34"/>
      <c r="QUV14" s="34"/>
      <c r="QUW14" s="34"/>
      <c r="QUX14" s="34"/>
      <c r="QUY14" s="34"/>
      <c r="QUZ14" s="34"/>
      <c r="QVA14" s="34"/>
      <c r="QVB14" s="34"/>
      <c r="QVC14" s="34"/>
      <c r="QVD14" s="34"/>
      <c r="QVE14" s="34"/>
      <c r="QVF14" s="34"/>
      <c r="QVG14" s="34"/>
      <c r="QVH14" s="34"/>
      <c r="QVI14" s="34"/>
      <c r="QVJ14" s="34"/>
      <c r="QVK14" s="34"/>
      <c r="QVL14" s="34"/>
      <c r="QVM14" s="34"/>
      <c r="QVN14" s="34"/>
      <c r="QVO14" s="34"/>
      <c r="QVP14" s="34"/>
      <c r="QVQ14" s="34"/>
      <c r="QVR14" s="34"/>
      <c r="QVS14" s="34"/>
      <c r="QVT14" s="34"/>
      <c r="QVU14" s="34"/>
      <c r="QVV14" s="34"/>
      <c r="QVW14" s="34"/>
      <c r="QVX14" s="34"/>
      <c r="QVY14" s="34"/>
      <c r="QVZ14" s="34"/>
      <c r="QWA14" s="34"/>
      <c r="QWB14" s="34"/>
      <c r="QWC14" s="34"/>
      <c r="QWD14" s="34"/>
      <c r="QWE14" s="34"/>
      <c r="QWF14" s="34"/>
      <c r="QWG14" s="34"/>
      <c r="QWH14" s="34"/>
      <c r="QWI14" s="34"/>
      <c r="QWJ14" s="34"/>
      <c r="QWK14" s="34"/>
      <c r="QWL14" s="34"/>
      <c r="QWM14" s="34"/>
      <c r="QWN14" s="34"/>
      <c r="QWO14" s="34"/>
      <c r="QWP14" s="34"/>
      <c r="QWQ14" s="34"/>
      <c r="QWR14" s="34"/>
      <c r="QWS14" s="34"/>
      <c r="QWT14" s="34"/>
      <c r="QWU14" s="34"/>
      <c r="QWV14" s="34"/>
      <c r="QWW14" s="34"/>
      <c r="QWX14" s="34"/>
      <c r="QWY14" s="34"/>
      <c r="QWZ14" s="34"/>
      <c r="QXA14" s="34"/>
      <c r="QXB14" s="34"/>
      <c r="QXC14" s="34"/>
      <c r="QXD14" s="34"/>
      <c r="QXE14" s="34"/>
      <c r="QXF14" s="34"/>
      <c r="QXG14" s="34"/>
      <c r="QXH14" s="34"/>
      <c r="QXI14" s="34"/>
      <c r="QXJ14" s="34"/>
      <c r="QXK14" s="34"/>
      <c r="QXL14" s="34"/>
      <c r="QXM14" s="34"/>
      <c r="QXN14" s="34"/>
      <c r="QXO14" s="34"/>
      <c r="QXP14" s="34"/>
      <c r="QXQ14" s="34"/>
      <c r="QXR14" s="34"/>
      <c r="QXS14" s="34"/>
      <c r="QXT14" s="34"/>
      <c r="QXU14" s="34"/>
      <c r="QXV14" s="34"/>
      <c r="QXW14" s="34"/>
      <c r="QXX14" s="34"/>
      <c r="QXY14" s="34"/>
      <c r="QXZ14" s="34"/>
      <c r="QYA14" s="34"/>
      <c r="QYB14" s="34"/>
      <c r="QYC14" s="34"/>
      <c r="QYD14" s="34"/>
      <c r="QYE14" s="34"/>
      <c r="QYF14" s="34"/>
      <c r="QYG14" s="34"/>
      <c r="QYH14" s="34"/>
      <c r="QYI14" s="34"/>
      <c r="QYJ14" s="34"/>
      <c r="QYK14" s="34"/>
      <c r="QYL14" s="34"/>
      <c r="QYM14" s="34"/>
      <c r="QYN14" s="34"/>
      <c r="QYO14" s="34"/>
      <c r="QYP14" s="34"/>
      <c r="QYQ14" s="34"/>
      <c r="QYR14" s="34"/>
      <c r="QYS14" s="34"/>
      <c r="QYT14" s="34"/>
      <c r="QYU14" s="34"/>
      <c r="QYV14" s="34"/>
      <c r="QYW14" s="34"/>
      <c r="QYX14" s="34"/>
      <c r="QYY14" s="34"/>
      <c r="QYZ14" s="34"/>
      <c r="QZA14" s="34"/>
      <c r="QZB14" s="34"/>
      <c r="QZC14" s="34"/>
      <c r="QZD14" s="34"/>
      <c r="QZE14" s="34"/>
      <c r="QZF14" s="34"/>
      <c r="QZG14" s="34"/>
      <c r="QZH14" s="34"/>
      <c r="QZI14" s="34"/>
      <c r="QZJ14" s="34"/>
      <c r="QZK14" s="34"/>
      <c r="QZL14" s="34"/>
      <c r="QZM14" s="34"/>
      <c r="QZN14" s="34"/>
      <c r="QZO14" s="34"/>
      <c r="QZP14" s="34"/>
      <c r="QZQ14" s="34"/>
      <c r="QZR14" s="34"/>
      <c r="QZS14" s="34"/>
      <c r="QZT14" s="34"/>
      <c r="QZU14" s="34"/>
      <c r="QZV14" s="34"/>
      <c r="QZW14" s="34"/>
      <c r="QZX14" s="34"/>
      <c r="QZY14" s="34"/>
      <c r="QZZ14" s="34"/>
      <c r="RAA14" s="34"/>
      <c r="RAB14" s="34"/>
      <c r="RAC14" s="34"/>
      <c r="RAD14" s="34"/>
      <c r="RAE14" s="34"/>
      <c r="RAF14" s="34"/>
      <c r="RAG14" s="34"/>
      <c r="RAH14" s="34"/>
      <c r="RAI14" s="34"/>
      <c r="RAJ14" s="34"/>
      <c r="RAK14" s="34"/>
      <c r="RAL14" s="34"/>
      <c r="RAM14" s="34"/>
      <c r="RAN14" s="34"/>
      <c r="RAO14" s="34"/>
      <c r="RAP14" s="34"/>
      <c r="RAQ14" s="34"/>
      <c r="RAR14" s="34"/>
      <c r="RAS14" s="34"/>
      <c r="RAT14" s="34"/>
      <c r="RAU14" s="34"/>
      <c r="RAV14" s="34"/>
      <c r="RAW14" s="34"/>
      <c r="RAX14" s="34"/>
      <c r="RAY14" s="34"/>
      <c r="RAZ14" s="34"/>
      <c r="RBA14" s="34"/>
      <c r="RBB14" s="34"/>
      <c r="RBC14" s="34"/>
      <c r="RBD14" s="34"/>
      <c r="RBE14" s="34"/>
      <c r="RBF14" s="34"/>
      <c r="RBG14" s="34"/>
      <c r="RBH14" s="34"/>
      <c r="RBI14" s="34"/>
      <c r="RBJ14" s="34"/>
      <c r="RBK14" s="34"/>
      <c r="RBL14" s="34"/>
      <c r="RBM14" s="34"/>
      <c r="RBN14" s="34"/>
      <c r="RBO14" s="34"/>
      <c r="RBP14" s="34"/>
      <c r="RBQ14" s="34"/>
      <c r="RBR14" s="34"/>
      <c r="RBS14" s="34"/>
      <c r="RBT14" s="34"/>
      <c r="RBU14" s="34"/>
      <c r="RBV14" s="34"/>
      <c r="RBW14" s="34"/>
      <c r="RBX14" s="34"/>
      <c r="RBY14" s="34"/>
      <c r="RBZ14" s="34"/>
      <c r="RCA14" s="34"/>
      <c r="RCB14" s="34"/>
      <c r="RCC14" s="34"/>
      <c r="RCD14" s="34"/>
      <c r="RCE14" s="34"/>
      <c r="RCF14" s="34"/>
      <c r="RCG14" s="34"/>
      <c r="RCH14" s="34"/>
      <c r="RCI14" s="34"/>
      <c r="RCJ14" s="34"/>
      <c r="RCK14" s="34"/>
      <c r="RCL14" s="34"/>
      <c r="RCM14" s="34"/>
      <c r="RCN14" s="34"/>
      <c r="RCO14" s="34"/>
      <c r="RCP14" s="34"/>
      <c r="RCQ14" s="34"/>
      <c r="RCR14" s="34"/>
      <c r="RCS14" s="34"/>
      <c r="RCT14" s="34"/>
      <c r="RCU14" s="34"/>
      <c r="RCV14" s="34"/>
      <c r="RCW14" s="34"/>
      <c r="RCX14" s="34"/>
      <c r="RCY14" s="34"/>
      <c r="RCZ14" s="34"/>
      <c r="RDA14" s="34"/>
      <c r="RDB14" s="34"/>
      <c r="RDC14" s="34"/>
      <c r="RDD14" s="34"/>
      <c r="RDE14" s="34"/>
      <c r="RDF14" s="34"/>
      <c r="RDG14" s="34"/>
      <c r="RDH14" s="34"/>
      <c r="RDI14" s="34"/>
      <c r="RDJ14" s="34"/>
      <c r="RDK14" s="34"/>
      <c r="RDL14" s="34"/>
      <c r="RDM14" s="34"/>
      <c r="RDN14" s="34"/>
      <c r="RDO14" s="34"/>
      <c r="RDP14" s="34"/>
      <c r="RDQ14" s="34"/>
      <c r="RDR14" s="34"/>
      <c r="RDS14" s="34"/>
      <c r="RDT14" s="34"/>
      <c r="RDU14" s="34"/>
      <c r="RDV14" s="34"/>
      <c r="RDW14" s="34"/>
      <c r="RDX14" s="34"/>
      <c r="RDY14" s="34"/>
      <c r="RDZ14" s="34"/>
      <c r="REA14" s="34"/>
      <c r="REB14" s="34"/>
      <c r="REC14" s="34"/>
      <c r="RED14" s="34"/>
      <c r="REE14" s="34"/>
      <c r="REF14" s="34"/>
      <c r="REG14" s="34"/>
      <c r="REH14" s="34"/>
      <c r="REI14" s="34"/>
      <c r="REJ14" s="34"/>
      <c r="REK14" s="34"/>
      <c r="REL14" s="34"/>
      <c r="REM14" s="34"/>
      <c r="REN14" s="34"/>
      <c r="REO14" s="34"/>
      <c r="REP14" s="34"/>
      <c r="REQ14" s="34"/>
      <c r="RER14" s="34"/>
      <c r="RES14" s="34"/>
      <c r="RET14" s="34"/>
      <c r="REU14" s="34"/>
      <c r="REV14" s="34"/>
      <c r="REW14" s="34"/>
      <c r="REX14" s="34"/>
      <c r="REY14" s="34"/>
      <c r="REZ14" s="34"/>
      <c r="RFA14" s="34"/>
      <c r="RFB14" s="34"/>
      <c r="RFC14" s="34"/>
      <c r="RFD14" s="34"/>
      <c r="RFE14" s="34"/>
      <c r="RFF14" s="34"/>
      <c r="RFG14" s="34"/>
      <c r="RFH14" s="34"/>
      <c r="RFI14" s="34"/>
      <c r="RFJ14" s="34"/>
      <c r="RFK14" s="34"/>
      <c r="RFL14" s="34"/>
      <c r="RFM14" s="34"/>
      <c r="RFN14" s="34"/>
      <c r="RFO14" s="34"/>
      <c r="RFP14" s="34"/>
      <c r="RFQ14" s="34"/>
      <c r="RFR14" s="34"/>
      <c r="RFS14" s="34"/>
      <c r="RFT14" s="34"/>
      <c r="RFU14" s="34"/>
      <c r="RFV14" s="34"/>
      <c r="RFW14" s="34"/>
      <c r="RFX14" s="34"/>
      <c r="RFY14" s="34"/>
      <c r="RFZ14" s="34"/>
      <c r="RGA14" s="34"/>
      <c r="RGB14" s="34"/>
      <c r="RGC14" s="34"/>
      <c r="RGD14" s="34"/>
      <c r="RGE14" s="34"/>
      <c r="RGF14" s="34"/>
      <c r="RGG14" s="34"/>
      <c r="RGH14" s="34"/>
      <c r="RGI14" s="34"/>
      <c r="RGJ14" s="34"/>
      <c r="RGK14" s="34"/>
      <c r="RGL14" s="34"/>
      <c r="RGM14" s="34"/>
      <c r="RGN14" s="34"/>
      <c r="RGO14" s="34"/>
      <c r="RGP14" s="34"/>
      <c r="RGQ14" s="34"/>
      <c r="RGR14" s="34"/>
      <c r="RGS14" s="34"/>
      <c r="RGT14" s="34"/>
      <c r="RGU14" s="34"/>
      <c r="RGV14" s="34"/>
      <c r="RGW14" s="34"/>
      <c r="RGX14" s="34"/>
      <c r="RGY14" s="34"/>
      <c r="RGZ14" s="34"/>
      <c r="RHA14" s="34"/>
      <c r="RHB14" s="34"/>
      <c r="RHC14" s="34"/>
      <c r="RHD14" s="34"/>
      <c r="RHE14" s="34"/>
      <c r="RHF14" s="34"/>
      <c r="RHG14" s="34"/>
      <c r="RHH14" s="34"/>
      <c r="RHI14" s="34"/>
      <c r="RHJ14" s="34"/>
      <c r="RHK14" s="34"/>
      <c r="RHL14" s="34"/>
      <c r="RHM14" s="34"/>
      <c r="RHN14" s="34"/>
      <c r="RHO14" s="34"/>
      <c r="RHP14" s="34"/>
      <c r="RHQ14" s="34"/>
      <c r="RHR14" s="34"/>
      <c r="RHS14" s="34"/>
      <c r="RHT14" s="34"/>
      <c r="RHU14" s="34"/>
      <c r="RHV14" s="34"/>
      <c r="RHW14" s="34"/>
      <c r="RHX14" s="34"/>
      <c r="RHY14" s="34"/>
      <c r="RHZ14" s="34"/>
      <c r="RIA14" s="34"/>
      <c r="RIB14" s="34"/>
      <c r="RIC14" s="34"/>
      <c r="RID14" s="34"/>
      <c r="RIE14" s="34"/>
      <c r="RIF14" s="34"/>
      <c r="RIG14" s="34"/>
      <c r="RIH14" s="34"/>
      <c r="RII14" s="34"/>
      <c r="RIJ14" s="34"/>
      <c r="RIK14" s="34"/>
      <c r="RIL14" s="34"/>
      <c r="RIM14" s="34"/>
      <c r="RIN14" s="34"/>
      <c r="RIO14" s="34"/>
      <c r="RIP14" s="34"/>
      <c r="RIQ14" s="34"/>
      <c r="RIR14" s="34"/>
      <c r="RIS14" s="34"/>
      <c r="RIT14" s="34"/>
      <c r="RIU14" s="34"/>
      <c r="RIV14" s="34"/>
      <c r="RIW14" s="34"/>
      <c r="RIX14" s="34"/>
      <c r="RIY14" s="34"/>
      <c r="RIZ14" s="34"/>
      <c r="RJA14" s="34"/>
      <c r="RJB14" s="34"/>
      <c r="RJC14" s="34"/>
      <c r="RJD14" s="34"/>
      <c r="RJE14" s="34"/>
      <c r="RJF14" s="34"/>
      <c r="RJG14" s="34"/>
      <c r="RJH14" s="34"/>
      <c r="RJI14" s="34"/>
      <c r="RJJ14" s="34"/>
      <c r="RJK14" s="34"/>
      <c r="RJL14" s="34"/>
      <c r="RJM14" s="34"/>
      <c r="RJN14" s="34"/>
      <c r="RJO14" s="34"/>
      <c r="RJP14" s="34"/>
      <c r="RJQ14" s="34"/>
      <c r="RJR14" s="34"/>
      <c r="RJS14" s="34"/>
      <c r="RJT14" s="34"/>
      <c r="RJU14" s="34"/>
      <c r="RJV14" s="34"/>
      <c r="RJW14" s="34"/>
      <c r="RJX14" s="34"/>
      <c r="RJY14" s="34"/>
      <c r="RJZ14" s="34"/>
      <c r="RKA14" s="34"/>
      <c r="RKB14" s="34"/>
      <c r="RKC14" s="34"/>
      <c r="RKD14" s="34"/>
      <c r="RKE14" s="34"/>
      <c r="RKF14" s="34"/>
      <c r="RKG14" s="34"/>
      <c r="RKH14" s="34"/>
      <c r="RKI14" s="34"/>
      <c r="RKJ14" s="34"/>
      <c r="RKK14" s="34"/>
      <c r="RKL14" s="34"/>
      <c r="RKM14" s="34"/>
      <c r="RKN14" s="34"/>
      <c r="RKO14" s="34"/>
      <c r="RKP14" s="34"/>
      <c r="RKQ14" s="34"/>
      <c r="RKR14" s="34"/>
      <c r="RKS14" s="34"/>
      <c r="RKT14" s="34"/>
      <c r="RKU14" s="34"/>
      <c r="RKV14" s="34"/>
      <c r="RKW14" s="34"/>
      <c r="RKX14" s="34"/>
      <c r="RKY14" s="34"/>
      <c r="RKZ14" s="34"/>
      <c r="RLA14" s="34"/>
      <c r="RLB14" s="34"/>
      <c r="RLC14" s="34"/>
      <c r="RLD14" s="34"/>
      <c r="RLE14" s="34"/>
      <c r="RLF14" s="34"/>
      <c r="RLG14" s="34"/>
      <c r="RLH14" s="34"/>
      <c r="RLI14" s="34"/>
      <c r="RLJ14" s="34"/>
      <c r="RLK14" s="34"/>
      <c r="RLL14" s="34"/>
      <c r="RLM14" s="34"/>
      <c r="RLN14" s="34"/>
      <c r="RLO14" s="34"/>
      <c r="RLP14" s="34"/>
      <c r="RLQ14" s="34"/>
      <c r="RLR14" s="34"/>
      <c r="RLS14" s="34"/>
      <c r="RLT14" s="34"/>
      <c r="RLU14" s="34"/>
      <c r="RLV14" s="34"/>
      <c r="RLW14" s="34"/>
      <c r="RLX14" s="34"/>
      <c r="RLY14" s="34"/>
      <c r="RLZ14" s="34"/>
      <c r="RMA14" s="34"/>
      <c r="RMB14" s="34"/>
      <c r="RMC14" s="34"/>
      <c r="RMD14" s="34"/>
      <c r="RME14" s="34"/>
      <c r="RMF14" s="34"/>
      <c r="RMG14" s="34"/>
      <c r="RMH14" s="34"/>
      <c r="RMI14" s="34"/>
      <c r="RMJ14" s="34"/>
      <c r="RMK14" s="34"/>
      <c r="RML14" s="34"/>
      <c r="RMM14" s="34"/>
      <c r="RMN14" s="34"/>
      <c r="RMO14" s="34"/>
      <c r="RMP14" s="34"/>
      <c r="RMQ14" s="34"/>
      <c r="RMR14" s="34"/>
      <c r="RMS14" s="34"/>
      <c r="RMT14" s="34"/>
      <c r="RMU14" s="34"/>
      <c r="RMV14" s="34"/>
      <c r="RMW14" s="34"/>
      <c r="RMX14" s="34"/>
      <c r="RMY14" s="34"/>
      <c r="RMZ14" s="34"/>
      <c r="RNA14" s="34"/>
      <c r="RNB14" s="34"/>
      <c r="RNC14" s="34"/>
      <c r="RND14" s="34"/>
      <c r="RNE14" s="34"/>
      <c r="RNF14" s="34"/>
      <c r="RNG14" s="34"/>
      <c r="RNH14" s="34"/>
      <c r="RNI14" s="34"/>
      <c r="RNJ14" s="34"/>
      <c r="RNK14" s="34"/>
      <c r="RNL14" s="34"/>
      <c r="RNM14" s="34"/>
      <c r="RNN14" s="34"/>
      <c r="RNO14" s="34"/>
      <c r="RNP14" s="34"/>
      <c r="RNQ14" s="34"/>
      <c r="RNR14" s="34"/>
      <c r="RNS14" s="34"/>
      <c r="RNT14" s="34"/>
      <c r="RNU14" s="34"/>
      <c r="RNV14" s="34"/>
      <c r="RNW14" s="34"/>
      <c r="RNX14" s="34"/>
      <c r="RNY14" s="34"/>
      <c r="RNZ14" s="34"/>
      <c r="ROA14" s="34"/>
      <c r="ROB14" s="34"/>
      <c r="ROC14" s="34"/>
      <c r="ROD14" s="34"/>
      <c r="ROE14" s="34"/>
      <c r="ROF14" s="34"/>
      <c r="ROG14" s="34"/>
      <c r="ROH14" s="34"/>
      <c r="ROI14" s="34"/>
      <c r="ROJ14" s="34"/>
      <c r="ROK14" s="34"/>
      <c r="ROL14" s="34"/>
      <c r="ROM14" s="34"/>
      <c r="RON14" s="34"/>
      <c r="ROO14" s="34"/>
      <c r="ROP14" s="34"/>
      <c r="ROQ14" s="34"/>
      <c r="ROR14" s="34"/>
      <c r="ROS14" s="34"/>
      <c r="ROT14" s="34"/>
      <c r="ROU14" s="34"/>
      <c r="ROV14" s="34"/>
      <c r="ROW14" s="34"/>
      <c r="ROX14" s="34"/>
      <c r="ROY14" s="34"/>
      <c r="ROZ14" s="34"/>
      <c r="RPA14" s="34"/>
      <c r="RPB14" s="34"/>
      <c r="RPC14" s="34"/>
      <c r="RPD14" s="34"/>
      <c r="RPE14" s="34"/>
      <c r="RPF14" s="34"/>
      <c r="RPG14" s="34"/>
      <c r="RPH14" s="34"/>
      <c r="RPI14" s="34"/>
      <c r="RPJ14" s="34"/>
      <c r="RPK14" s="34"/>
      <c r="RPL14" s="34"/>
      <c r="RPM14" s="34"/>
      <c r="RPN14" s="34"/>
      <c r="RPO14" s="34"/>
      <c r="RPP14" s="34"/>
      <c r="RPQ14" s="34"/>
      <c r="RPR14" s="34"/>
      <c r="RPS14" s="34"/>
      <c r="RPT14" s="34"/>
      <c r="RPU14" s="34"/>
      <c r="RPV14" s="34"/>
      <c r="RPW14" s="34"/>
      <c r="RPX14" s="34"/>
      <c r="RPY14" s="34"/>
      <c r="RPZ14" s="34"/>
      <c r="RQA14" s="34"/>
      <c r="RQB14" s="34"/>
      <c r="RQC14" s="34"/>
      <c r="RQD14" s="34"/>
      <c r="RQE14" s="34"/>
      <c r="RQF14" s="34"/>
      <c r="RQG14" s="34"/>
      <c r="RQH14" s="34"/>
      <c r="RQI14" s="34"/>
      <c r="RQJ14" s="34"/>
      <c r="RQK14" s="34"/>
      <c r="RQL14" s="34"/>
      <c r="RQM14" s="34"/>
      <c r="RQN14" s="34"/>
      <c r="RQO14" s="34"/>
      <c r="RQP14" s="34"/>
      <c r="RQQ14" s="34"/>
      <c r="RQR14" s="34"/>
      <c r="RQS14" s="34"/>
      <c r="RQT14" s="34"/>
      <c r="RQU14" s="34"/>
      <c r="RQV14" s="34"/>
      <c r="RQW14" s="34"/>
      <c r="RQX14" s="34"/>
      <c r="RQY14" s="34"/>
      <c r="RQZ14" s="34"/>
      <c r="RRA14" s="34"/>
      <c r="RRB14" s="34"/>
      <c r="RRC14" s="34"/>
      <c r="RRD14" s="34"/>
      <c r="RRE14" s="34"/>
      <c r="RRF14" s="34"/>
      <c r="RRG14" s="34"/>
      <c r="RRH14" s="34"/>
      <c r="RRI14" s="34"/>
      <c r="RRJ14" s="34"/>
      <c r="RRK14" s="34"/>
      <c r="RRL14" s="34"/>
      <c r="RRM14" s="34"/>
      <c r="RRN14" s="34"/>
      <c r="RRO14" s="34"/>
      <c r="RRP14" s="34"/>
      <c r="RRQ14" s="34"/>
      <c r="RRR14" s="34"/>
      <c r="RRS14" s="34"/>
      <c r="RRT14" s="34"/>
      <c r="RRU14" s="34"/>
      <c r="RRV14" s="34"/>
      <c r="RRW14" s="34"/>
      <c r="RRX14" s="34"/>
      <c r="RRY14" s="34"/>
      <c r="RRZ14" s="34"/>
      <c r="RSA14" s="34"/>
      <c r="RSB14" s="34"/>
      <c r="RSC14" s="34"/>
      <c r="RSD14" s="34"/>
      <c r="RSE14" s="34"/>
      <c r="RSF14" s="34"/>
      <c r="RSG14" s="34"/>
      <c r="RSH14" s="34"/>
      <c r="RSI14" s="34"/>
      <c r="RSJ14" s="34"/>
      <c r="RSK14" s="34"/>
      <c r="RSL14" s="34"/>
      <c r="RSM14" s="34"/>
      <c r="RSN14" s="34"/>
      <c r="RSO14" s="34"/>
      <c r="RSP14" s="34"/>
      <c r="RSQ14" s="34"/>
      <c r="RSR14" s="34"/>
      <c r="RSS14" s="34"/>
      <c r="RST14" s="34"/>
      <c r="RSU14" s="34"/>
      <c r="RSV14" s="34"/>
      <c r="RSW14" s="34"/>
      <c r="RSX14" s="34"/>
      <c r="RSY14" s="34"/>
      <c r="RSZ14" s="34"/>
      <c r="RTA14" s="34"/>
      <c r="RTB14" s="34"/>
      <c r="RTC14" s="34"/>
      <c r="RTD14" s="34"/>
      <c r="RTE14" s="34"/>
      <c r="RTF14" s="34"/>
      <c r="RTG14" s="34"/>
      <c r="RTH14" s="34"/>
      <c r="RTI14" s="34"/>
      <c r="RTJ14" s="34"/>
      <c r="RTK14" s="34"/>
      <c r="RTL14" s="34"/>
      <c r="RTM14" s="34"/>
      <c r="RTN14" s="34"/>
      <c r="RTO14" s="34"/>
      <c r="RTP14" s="34"/>
      <c r="RTQ14" s="34"/>
      <c r="RTR14" s="34"/>
      <c r="RTS14" s="34"/>
      <c r="RTT14" s="34"/>
      <c r="RTU14" s="34"/>
      <c r="RTV14" s="34"/>
      <c r="RTW14" s="34"/>
      <c r="RTX14" s="34"/>
      <c r="RTY14" s="34"/>
      <c r="RTZ14" s="34"/>
      <c r="RUA14" s="34"/>
      <c r="RUB14" s="34"/>
      <c r="RUC14" s="34"/>
      <c r="RUD14" s="34"/>
      <c r="RUE14" s="34"/>
      <c r="RUF14" s="34"/>
      <c r="RUG14" s="34"/>
      <c r="RUH14" s="34"/>
      <c r="RUI14" s="34"/>
      <c r="RUJ14" s="34"/>
      <c r="RUK14" s="34"/>
      <c r="RUL14" s="34"/>
      <c r="RUM14" s="34"/>
      <c r="RUN14" s="34"/>
      <c r="RUO14" s="34"/>
      <c r="RUP14" s="34"/>
      <c r="RUQ14" s="34"/>
      <c r="RUR14" s="34"/>
      <c r="RUS14" s="34"/>
      <c r="RUT14" s="34"/>
      <c r="RUU14" s="34"/>
      <c r="RUV14" s="34"/>
      <c r="RUW14" s="34"/>
      <c r="RUX14" s="34"/>
      <c r="RUY14" s="34"/>
      <c r="RUZ14" s="34"/>
      <c r="RVA14" s="34"/>
      <c r="RVB14" s="34"/>
      <c r="RVC14" s="34"/>
      <c r="RVD14" s="34"/>
      <c r="RVE14" s="34"/>
      <c r="RVF14" s="34"/>
      <c r="RVG14" s="34"/>
      <c r="RVH14" s="34"/>
      <c r="RVI14" s="34"/>
      <c r="RVJ14" s="34"/>
      <c r="RVK14" s="34"/>
      <c r="RVL14" s="34"/>
      <c r="RVM14" s="34"/>
      <c r="RVN14" s="34"/>
      <c r="RVO14" s="34"/>
      <c r="RVP14" s="34"/>
      <c r="RVQ14" s="34"/>
      <c r="RVR14" s="34"/>
      <c r="RVS14" s="34"/>
      <c r="RVT14" s="34"/>
      <c r="RVU14" s="34"/>
      <c r="RVV14" s="34"/>
      <c r="RVW14" s="34"/>
      <c r="RVX14" s="34"/>
      <c r="RVY14" s="34"/>
      <c r="RVZ14" s="34"/>
      <c r="RWA14" s="34"/>
      <c r="RWB14" s="34"/>
      <c r="RWC14" s="34"/>
      <c r="RWD14" s="34"/>
      <c r="RWE14" s="34"/>
      <c r="RWF14" s="34"/>
      <c r="RWG14" s="34"/>
      <c r="RWH14" s="34"/>
      <c r="RWI14" s="34"/>
      <c r="RWJ14" s="34"/>
      <c r="RWK14" s="34"/>
      <c r="RWL14" s="34"/>
      <c r="RWM14" s="34"/>
      <c r="RWN14" s="34"/>
      <c r="RWO14" s="34"/>
      <c r="RWP14" s="34"/>
      <c r="RWQ14" s="34"/>
      <c r="RWR14" s="34"/>
      <c r="RWS14" s="34"/>
      <c r="RWT14" s="34"/>
      <c r="RWU14" s="34"/>
      <c r="RWV14" s="34"/>
      <c r="RWW14" s="34"/>
      <c r="RWX14" s="34"/>
      <c r="RWY14" s="34"/>
      <c r="RWZ14" s="34"/>
      <c r="RXA14" s="34"/>
      <c r="RXB14" s="34"/>
      <c r="RXC14" s="34"/>
      <c r="RXD14" s="34"/>
      <c r="RXE14" s="34"/>
      <c r="RXF14" s="34"/>
      <c r="RXG14" s="34"/>
      <c r="RXH14" s="34"/>
      <c r="RXI14" s="34"/>
      <c r="RXJ14" s="34"/>
      <c r="RXK14" s="34"/>
      <c r="RXL14" s="34"/>
      <c r="RXM14" s="34"/>
      <c r="RXN14" s="34"/>
      <c r="RXO14" s="34"/>
      <c r="RXP14" s="34"/>
      <c r="RXQ14" s="34"/>
      <c r="RXR14" s="34"/>
      <c r="RXS14" s="34"/>
      <c r="RXT14" s="34"/>
      <c r="RXU14" s="34"/>
      <c r="RXV14" s="34"/>
      <c r="RXW14" s="34"/>
      <c r="RXX14" s="34"/>
      <c r="RXY14" s="34"/>
      <c r="RXZ14" s="34"/>
      <c r="RYA14" s="34"/>
      <c r="RYB14" s="34"/>
      <c r="RYC14" s="34"/>
      <c r="RYD14" s="34"/>
      <c r="RYE14" s="34"/>
      <c r="RYF14" s="34"/>
      <c r="RYG14" s="34"/>
      <c r="RYH14" s="34"/>
      <c r="RYI14" s="34"/>
      <c r="RYJ14" s="34"/>
      <c r="RYK14" s="34"/>
      <c r="RYL14" s="34"/>
      <c r="RYM14" s="34"/>
      <c r="RYN14" s="34"/>
      <c r="RYO14" s="34"/>
      <c r="RYP14" s="34"/>
      <c r="RYQ14" s="34"/>
      <c r="RYR14" s="34"/>
      <c r="RYS14" s="34"/>
      <c r="RYT14" s="34"/>
      <c r="RYU14" s="34"/>
      <c r="RYV14" s="34"/>
      <c r="RYW14" s="34"/>
      <c r="RYX14" s="34"/>
      <c r="RYY14" s="34"/>
      <c r="RYZ14" s="34"/>
      <c r="RZA14" s="34"/>
      <c r="RZB14" s="34"/>
      <c r="RZC14" s="34"/>
      <c r="RZD14" s="34"/>
      <c r="RZE14" s="34"/>
      <c r="RZF14" s="34"/>
      <c r="RZG14" s="34"/>
      <c r="RZH14" s="34"/>
      <c r="RZI14" s="34"/>
      <c r="RZJ14" s="34"/>
      <c r="RZK14" s="34"/>
      <c r="RZL14" s="34"/>
      <c r="RZM14" s="34"/>
      <c r="RZN14" s="34"/>
      <c r="RZO14" s="34"/>
      <c r="RZP14" s="34"/>
      <c r="RZQ14" s="34"/>
      <c r="RZR14" s="34"/>
      <c r="RZS14" s="34"/>
      <c r="RZT14" s="34"/>
      <c r="RZU14" s="34"/>
      <c r="RZV14" s="34"/>
      <c r="RZW14" s="34"/>
      <c r="RZX14" s="34"/>
      <c r="RZY14" s="34"/>
      <c r="RZZ14" s="34"/>
      <c r="SAA14" s="34"/>
      <c r="SAB14" s="34"/>
      <c r="SAC14" s="34"/>
      <c r="SAD14" s="34"/>
      <c r="SAE14" s="34"/>
      <c r="SAF14" s="34"/>
      <c r="SAG14" s="34"/>
      <c r="SAH14" s="34"/>
      <c r="SAI14" s="34"/>
      <c r="SAJ14" s="34"/>
      <c r="SAK14" s="34"/>
      <c r="SAL14" s="34"/>
      <c r="SAM14" s="34"/>
      <c r="SAN14" s="34"/>
      <c r="SAO14" s="34"/>
      <c r="SAP14" s="34"/>
      <c r="SAQ14" s="34"/>
      <c r="SAR14" s="34"/>
      <c r="SAS14" s="34"/>
      <c r="SAT14" s="34"/>
      <c r="SAU14" s="34"/>
      <c r="SAV14" s="34"/>
      <c r="SAW14" s="34"/>
      <c r="SAX14" s="34"/>
      <c r="SAY14" s="34"/>
      <c r="SAZ14" s="34"/>
      <c r="SBA14" s="34"/>
      <c r="SBB14" s="34"/>
      <c r="SBC14" s="34"/>
      <c r="SBD14" s="34"/>
      <c r="SBE14" s="34"/>
      <c r="SBF14" s="34"/>
      <c r="SBG14" s="34"/>
      <c r="SBH14" s="34"/>
      <c r="SBI14" s="34"/>
      <c r="SBJ14" s="34"/>
      <c r="SBK14" s="34"/>
      <c r="SBL14" s="34"/>
      <c r="SBM14" s="34"/>
      <c r="SBN14" s="34"/>
      <c r="SBO14" s="34"/>
      <c r="SBP14" s="34"/>
      <c r="SBQ14" s="34"/>
      <c r="SBR14" s="34"/>
      <c r="SBS14" s="34"/>
      <c r="SBT14" s="34"/>
      <c r="SBU14" s="34"/>
      <c r="SBV14" s="34"/>
      <c r="SBW14" s="34"/>
      <c r="SBX14" s="34"/>
      <c r="SBY14" s="34"/>
      <c r="SBZ14" s="34"/>
      <c r="SCA14" s="34"/>
      <c r="SCB14" s="34"/>
      <c r="SCC14" s="34"/>
      <c r="SCD14" s="34"/>
      <c r="SCE14" s="34"/>
      <c r="SCF14" s="34"/>
      <c r="SCG14" s="34"/>
      <c r="SCH14" s="34"/>
      <c r="SCI14" s="34"/>
      <c r="SCJ14" s="34"/>
      <c r="SCK14" s="34"/>
      <c r="SCL14" s="34"/>
      <c r="SCM14" s="34"/>
      <c r="SCN14" s="34"/>
      <c r="SCO14" s="34"/>
      <c r="SCP14" s="34"/>
      <c r="SCQ14" s="34"/>
      <c r="SCR14" s="34"/>
      <c r="SCS14" s="34"/>
      <c r="SCT14" s="34"/>
      <c r="SCU14" s="34"/>
      <c r="SCV14" s="34"/>
      <c r="SCW14" s="34"/>
      <c r="SCX14" s="34"/>
      <c r="SCY14" s="34"/>
      <c r="SCZ14" s="34"/>
      <c r="SDA14" s="34"/>
      <c r="SDB14" s="34"/>
      <c r="SDC14" s="34"/>
      <c r="SDD14" s="34"/>
      <c r="SDE14" s="34"/>
      <c r="SDF14" s="34"/>
      <c r="SDG14" s="34"/>
      <c r="SDH14" s="34"/>
      <c r="SDI14" s="34"/>
      <c r="SDJ14" s="34"/>
      <c r="SDK14" s="34"/>
      <c r="SDL14" s="34"/>
      <c r="SDM14" s="34"/>
      <c r="SDN14" s="34"/>
      <c r="SDO14" s="34"/>
      <c r="SDP14" s="34"/>
      <c r="SDQ14" s="34"/>
      <c r="SDR14" s="34"/>
      <c r="SDS14" s="34"/>
      <c r="SDT14" s="34"/>
      <c r="SDU14" s="34"/>
      <c r="SDV14" s="34"/>
      <c r="SDW14" s="34"/>
      <c r="SDX14" s="34"/>
      <c r="SDY14" s="34"/>
      <c r="SDZ14" s="34"/>
      <c r="SEA14" s="34"/>
      <c r="SEB14" s="34"/>
      <c r="SEC14" s="34"/>
      <c r="SED14" s="34"/>
      <c r="SEE14" s="34"/>
      <c r="SEF14" s="34"/>
      <c r="SEG14" s="34"/>
      <c r="SEH14" s="34"/>
      <c r="SEI14" s="34"/>
      <c r="SEJ14" s="34"/>
      <c r="SEK14" s="34"/>
      <c r="SEL14" s="34"/>
      <c r="SEM14" s="34"/>
      <c r="SEN14" s="34"/>
      <c r="SEO14" s="34"/>
      <c r="SEP14" s="34"/>
      <c r="SEQ14" s="34"/>
      <c r="SER14" s="34"/>
      <c r="SES14" s="34"/>
      <c r="SET14" s="34"/>
      <c r="SEU14" s="34"/>
      <c r="SEV14" s="34"/>
      <c r="SEW14" s="34"/>
      <c r="SEX14" s="34"/>
      <c r="SEY14" s="34"/>
      <c r="SEZ14" s="34"/>
      <c r="SFA14" s="34"/>
      <c r="SFB14" s="34"/>
      <c r="SFC14" s="34"/>
      <c r="SFD14" s="34"/>
      <c r="SFE14" s="34"/>
      <c r="SFF14" s="34"/>
      <c r="SFG14" s="34"/>
      <c r="SFH14" s="34"/>
      <c r="SFI14" s="34"/>
      <c r="SFJ14" s="34"/>
      <c r="SFK14" s="34"/>
      <c r="SFL14" s="34"/>
      <c r="SFM14" s="34"/>
      <c r="SFN14" s="34"/>
      <c r="SFO14" s="34"/>
      <c r="SFP14" s="34"/>
      <c r="SFQ14" s="34"/>
      <c r="SFR14" s="34"/>
      <c r="SFS14" s="34"/>
      <c r="SFT14" s="34"/>
      <c r="SFU14" s="34"/>
      <c r="SFV14" s="34"/>
      <c r="SFW14" s="34"/>
      <c r="SFX14" s="34"/>
      <c r="SFY14" s="34"/>
      <c r="SFZ14" s="34"/>
      <c r="SGA14" s="34"/>
      <c r="SGB14" s="34"/>
      <c r="SGC14" s="34"/>
      <c r="SGD14" s="34"/>
      <c r="SGE14" s="34"/>
      <c r="SGF14" s="34"/>
      <c r="SGG14" s="34"/>
      <c r="SGH14" s="34"/>
      <c r="SGI14" s="34"/>
      <c r="SGJ14" s="34"/>
      <c r="SGK14" s="34"/>
      <c r="SGL14" s="34"/>
      <c r="SGM14" s="34"/>
      <c r="SGN14" s="34"/>
      <c r="SGO14" s="34"/>
      <c r="SGP14" s="34"/>
      <c r="SGQ14" s="34"/>
      <c r="SGR14" s="34"/>
      <c r="SGS14" s="34"/>
      <c r="SGT14" s="34"/>
      <c r="SGU14" s="34"/>
      <c r="SGV14" s="34"/>
      <c r="SGW14" s="34"/>
      <c r="SGX14" s="34"/>
      <c r="SGY14" s="34"/>
      <c r="SGZ14" s="34"/>
      <c r="SHA14" s="34"/>
      <c r="SHB14" s="34"/>
      <c r="SHC14" s="34"/>
      <c r="SHD14" s="34"/>
      <c r="SHE14" s="34"/>
      <c r="SHF14" s="34"/>
      <c r="SHG14" s="34"/>
      <c r="SHH14" s="34"/>
      <c r="SHI14" s="34"/>
      <c r="SHJ14" s="34"/>
      <c r="SHK14" s="34"/>
      <c r="SHL14" s="34"/>
      <c r="SHM14" s="34"/>
      <c r="SHN14" s="34"/>
      <c r="SHO14" s="34"/>
      <c r="SHP14" s="34"/>
      <c r="SHQ14" s="34"/>
      <c r="SHR14" s="34"/>
      <c r="SHS14" s="34"/>
      <c r="SHT14" s="34"/>
      <c r="SHU14" s="34"/>
      <c r="SHV14" s="34"/>
      <c r="SHW14" s="34"/>
      <c r="SHX14" s="34"/>
      <c r="SHY14" s="34"/>
      <c r="SHZ14" s="34"/>
      <c r="SIA14" s="34"/>
      <c r="SIB14" s="34"/>
      <c r="SIC14" s="34"/>
      <c r="SID14" s="34"/>
      <c r="SIE14" s="34"/>
      <c r="SIF14" s="34"/>
      <c r="SIG14" s="34"/>
      <c r="SIH14" s="34"/>
      <c r="SII14" s="34"/>
      <c r="SIJ14" s="34"/>
      <c r="SIK14" s="34"/>
      <c r="SIL14" s="34"/>
      <c r="SIM14" s="34"/>
      <c r="SIN14" s="34"/>
      <c r="SIO14" s="34"/>
      <c r="SIP14" s="34"/>
      <c r="SIQ14" s="34"/>
      <c r="SIR14" s="34"/>
      <c r="SIS14" s="34"/>
      <c r="SIT14" s="34"/>
      <c r="SIU14" s="34"/>
      <c r="SIV14" s="34"/>
      <c r="SIW14" s="34"/>
      <c r="SIX14" s="34"/>
      <c r="SIY14" s="34"/>
      <c r="SIZ14" s="34"/>
      <c r="SJA14" s="34"/>
      <c r="SJB14" s="34"/>
      <c r="SJC14" s="34"/>
      <c r="SJD14" s="34"/>
      <c r="SJE14" s="34"/>
      <c r="SJF14" s="34"/>
      <c r="SJG14" s="34"/>
      <c r="SJH14" s="34"/>
      <c r="SJI14" s="34"/>
      <c r="SJJ14" s="34"/>
      <c r="SJK14" s="34"/>
      <c r="SJL14" s="34"/>
      <c r="SJM14" s="34"/>
      <c r="SJN14" s="34"/>
      <c r="SJO14" s="34"/>
      <c r="SJP14" s="34"/>
      <c r="SJQ14" s="34"/>
      <c r="SJR14" s="34"/>
      <c r="SJS14" s="34"/>
      <c r="SJT14" s="34"/>
      <c r="SJU14" s="34"/>
      <c r="SJV14" s="34"/>
      <c r="SJW14" s="34"/>
      <c r="SJX14" s="34"/>
      <c r="SJY14" s="34"/>
      <c r="SJZ14" s="34"/>
      <c r="SKA14" s="34"/>
      <c r="SKB14" s="34"/>
      <c r="SKC14" s="34"/>
      <c r="SKD14" s="34"/>
      <c r="SKE14" s="34"/>
      <c r="SKF14" s="34"/>
      <c r="SKG14" s="34"/>
      <c r="SKH14" s="34"/>
      <c r="SKI14" s="34"/>
      <c r="SKJ14" s="34"/>
      <c r="SKK14" s="34"/>
      <c r="SKL14" s="34"/>
      <c r="SKM14" s="34"/>
      <c r="SKN14" s="34"/>
      <c r="SKO14" s="34"/>
      <c r="SKP14" s="34"/>
      <c r="SKQ14" s="34"/>
      <c r="SKR14" s="34"/>
      <c r="SKS14" s="34"/>
      <c r="SKT14" s="34"/>
      <c r="SKU14" s="34"/>
      <c r="SKV14" s="34"/>
      <c r="SKW14" s="34"/>
      <c r="SKX14" s="34"/>
      <c r="SKY14" s="34"/>
      <c r="SKZ14" s="34"/>
      <c r="SLA14" s="34"/>
      <c r="SLB14" s="34"/>
      <c r="SLC14" s="34"/>
      <c r="SLD14" s="34"/>
      <c r="SLE14" s="34"/>
      <c r="SLF14" s="34"/>
      <c r="SLG14" s="34"/>
      <c r="SLH14" s="34"/>
      <c r="SLI14" s="34"/>
      <c r="SLJ14" s="34"/>
      <c r="SLK14" s="34"/>
      <c r="SLL14" s="34"/>
      <c r="SLM14" s="34"/>
      <c r="SLN14" s="34"/>
      <c r="SLO14" s="34"/>
      <c r="SLP14" s="34"/>
      <c r="SLQ14" s="34"/>
      <c r="SLR14" s="34"/>
      <c r="SLS14" s="34"/>
      <c r="SLT14" s="34"/>
      <c r="SLU14" s="34"/>
      <c r="SLV14" s="34"/>
      <c r="SLW14" s="34"/>
      <c r="SLX14" s="34"/>
      <c r="SLY14" s="34"/>
      <c r="SLZ14" s="34"/>
      <c r="SMA14" s="34"/>
      <c r="SMB14" s="34"/>
      <c r="SMC14" s="34"/>
      <c r="SMD14" s="34"/>
      <c r="SME14" s="34"/>
      <c r="SMF14" s="34"/>
      <c r="SMG14" s="34"/>
      <c r="SMH14" s="34"/>
      <c r="SMI14" s="34"/>
      <c r="SMJ14" s="34"/>
      <c r="SMK14" s="34"/>
      <c r="SML14" s="34"/>
      <c r="SMM14" s="34"/>
      <c r="SMN14" s="34"/>
      <c r="SMO14" s="34"/>
      <c r="SMP14" s="34"/>
      <c r="SMQ14" s="34"/>
      <c r="SMR14" s="34"/>
      <c r="SMS14" s="34"/>
      <c r="SMT14" s="34"/>
      <c r="SMU14" s="34"/>
      <c r="SMV14" s="34"/>
      <c r="SMW14" s="34"/>
      <c r="SMX14" s="34"/>
      <c r="SMY14" s="34"/>
      <c r="SMZ14" s="34"/>
      <c r="SNA14" s="34"/>
      <c r="SNB14" s="34"/>
      <c r="SNC14" s="34"/>
      <c r="SND14" s="34"/>
      <c r="SNE14" s="34"/>
      <c r="SNF14" s="34"/>
      <c r="SNG14" s="34"/>
      <c r="SNH14" s="34"/>
      <c r="SNI14" s="34"/>
      <c r="SNJ14" s="34"/>
      <c r="SNK14" s="34"/>
      <c r="SNL14" s="34"/>
      <c r="SNM14" s="34"/>
      <c r="SNN14" s="34"/>
      <c r="SNO14" s="34"/>
      <c r="SNP14" s="34"/>
      <c r="SNQ14" s="34"/>
      <c r="SNR14" s="34"/>
      <c r="SNS14" s="34"/>
      <c r="SNT14" s="34"/>
      <c r="SNU14" s="34"/>
      <c r="SNV14" s="34"/>
      <c r="SNW14" s="34"/>
      <c r="SNX14" s="34"/>
      <c r="SNY14" s="34"/>
      <c r="SNZ14" s="34"/>
      <c r="SOA14" s="34"/>
      <c r="SOB14" s="34"/>
      <c r="SOC14" s="34"/>
      <c r="SOD14" s="34"/>
      <c r="SOE14" s="34"/>
      <c r="SOF14" s="34"/>
      <c r="SOG14" s="34"/>
      <c r="SOH14" s="34"/>
      <c r="SOI14" s="34"/>
      <c r="SOJ14" s="34"/>
      <c r="SOK14" s="34"/>
      <c r="SOL14" s="34"/>
      <c r="SOM14" s="34"/>
      <c r="SON14" s="34"/>
      <c r="SOO14" s="34"/>
      <c r="SOP14" s="34"/>
      <c r="SOQ14" s="34"/>
      <c r="SOR14" s="34"/>
      <c r="SOS14" s="34"/>
      <c r="SOT14" s="34"/>
      <c r="SOU14" s="34"/>
      <c r="SOV14" s="34"/>
      <c r="SOW14" s="34"/>
      <c r="SOX14" s="34"/>
      <c r="SOY14" s="34"/>
      <c r="SOZ14" s="34"/>
      <c r="SPA14" s="34"/>
      <c r="SPB14" s="34"/>
      <c r="SPC14" s="34"/>
      <c r="SPD14" s="34"/>
      <c r="SPE14" s="34"/>
      <c r="SPF14" s="34"/>
      <c r="SPG14" s="34"/>
      <c r="SPH14" s="34"/>
      <c r="SPI14" s="34"/>
      <c r="SPJ14" s="34"/>
      <c r="SPK14" s="34"/>
      <c r="SPL14" s="34"/>
      <c r="SPM14" s="34"/>
      <c r="SPN14" s="34"/>
      <c r="SPO14" s="34"/>
      <c r="SPP14" s="34"/>
      <c r="SPQ14" s="34"/>
      <c r="SPR14" s="34"/>
      <c r="SPS14" s="34"/>
      <c r="SPT14" s="34"/>
      <c r="SPU14" s="34"/>
      <c r="SPV14" s="34"/>
      <c r="SPW14" s="34"/>
      <c r="SPX14" s="34"/>
      <c r="SPY14" s="34"/>
      <c r="SPZ14" s="34"/>
      <c r="SQA14" s="34"/>
      <c r="SQB14" s="34"/>
      <c r="SQC14" s="34"/>
      <c r="SQD14" s="34"/>
      <c r="SQE14" s="34"/>
      <c r="SQF14" s="34"/>
      <c r="SQG14" s="34"/>
      <c r="SQH14" s="34"/>
      <c r="SQI14" s="34"/>
      <c r="SQJ14" s="34"/>
      <c r="SQK14" s="34"/>
      <c r="SQL14" s="34"/>
      <c r="SQM14" s="34"/>
      <c r="SQN14" s="34"/>
      <c r="SQO14" s="34"/>
      <c r="SQP14" s="34"/>
      <c r="SQQ14" s="34"/>
      <c r="SQR14" s="34"/>
      <c r="SQS14" s="34"/>
      <c r="SQT14" s="34"/>
      <c r="SQU14" s="34"/>
      <c r="SQV14" s="34"/>
      <c r="SQW14" s="34"/>
      <c r="SQX14" s="34"/>
      <c r="SQY14" s="34"/>
      <c r="SQZ14" s="34"/>
      <c r="SRA14" s="34"/>
      <c r="SRB14" s="34"/>
      <c r="SRC14" s="34"/>
      <c r="SRD14" s="34"/>
      <c r="SRE14" s="34"/>
      <c r="SRF14" s="34"/>
      <c r="SRG14" s="34"/>
      <c r="SRH14" s="34"/>
      <c r="SRI14" s="34"/>
      <c r="SRJ14" s="34"/>
      <c r="SRK14" s="34"/>
      <c r="SRL14" s="34"/>
      <c r="SRM14" s="34"/>
      <c r="SRN14" s="34"/>
      <c r="SRO14" s="34"/>
      <c r="SRP14" s="34"/>
      <c r="SRQ14" s="34"/>
      <c r="SRR14" s="34"/>
      <c r="SRS14" s="34"/>
      <c r="SRT14" s="34"/>
      <c r="SRU14" s="34"/>
      <c r="SRV14" s="34"/>
      <c r="SRW14" s="34"/>
      <c r="SRX14" s="34"/>
      <c r="SRY14" s="34"/>
      <c r="SRZ14" s="34"/>
      <c r="SSA14" s="34"/>
      <c r="SSB14" s="34"/>
      <c r="SSC14" s="34"/>
      <c r="SSD14" s="34"/>
      <c r="SSE14" s="34"/>
      <c r="SSF14" s="34"/>
      <c r="SSG14" s="34"/>
      <c r="SSH14" s="34"/>
      <c r="SSI14" s="34"/>
      <c r="SSJ14" s="34"/>
      <c r="SSK14" s="34"/>
      <c r="SSL14" s="34"/>
      <c r="SSM14" s="34"/>
      <c r="SSN14" s="34"/>
      <c r="SSO14" s="34"/>
      <c r="SSP14" s="34"/>
      <c r="SSQ14" s="34"/>
      <c r="SSR14" s="34"/>
      <c r="SSS14" s="34"/>
      <c r="SST14" s="34"/>
      <c r="SSU14" s="34"/>
      <c r="SSV14" s="34"/>
      <c r="SSW14" s="34"/>
      <c r="SSX14" s="34"/>
      <c r="SSY14" s="34"/>
      <c r="SSZ14" s="34"/>
      <c r="STA14" s="34"/>
      <c r="STB14" s="34"/>
      <c r="STC14" s="34"/>
      <c r="STD14" s="34"/>
      <c r="STE14" s="34"/>
      <c r="STF14" s="34"/>
      <c r="STG14" s="34"/>
      <c r="STH14" s="34"/>
      <c r="STI14" s="34"/>
      <c r="STJ14" s="34"/>
      <c r="STK14" s="34"/>
      <c r="STL14" s="34"/>
      <c r="STM14" s="34"/>
      <c r="STN14" s="34"/>
      <c r="STO14" s="34"/>
      <c r="STP14" s="34"/>
      <c r="STQ14" s="34"/>
      <c r="STR14" s="34"/>
      <c r="STS14" s="34"/>
      <c r="STT14" s="34"/>
      <c r="STU14" s="34"/>
      <c r="STV14" s="34"/>
      <c r="STW14" s="34"/>
      <c r="STX14" s="34"/>
      <c r="STY14" s="34"/>
      <c r="STZ14" s="34"/>
      <c r="SUA14" s="34"/>
      <c r="SUB14" s="34"/>
      <c r="SUC14" s="34"/>
      <c r="SUD14" s="34"/>
      <c r="SUE14" s="34"/>
      <c r="SUF14" s="34"/>
      <c r="SUG14" s="34"/>
      <c r="SUH14" s="34"/>
      <c r="SUI14" s="34"/>
      <c r="SUJ14" s="34"/>
      <c r="SUK14" s="34"/>
      <c r="SUL14" s="34"/>
      <c r="SUM14" s="34"/>
      <c r="SUN14" s="34"/>
      <c r="SUO14" s="34"/>
      <c r="SUP14" s="34"/>
      <c r="SUQ14" s="34"/>
      <c r="SUR14" s="34"/>
      <c r="SUS14" s="34"/>
      <c r="SUT14" s="34"/>
      <c r="SUU14" s="34"/>
      <c r="SUV14" s="34"/>
      <c r="SUW14" s="34"/>
      <c r="SUX14" s="34"/>
      <c r="SUY14" s="34"/>
      <c r="SUZ14" s="34"/>
      <c r="SVA14" s="34"/>
      <c r="SVB14" s="34"/>
      <c r="SVC14" s="34"/>
      <c r="SVD14" s="34"/>
      <c r="SVE14" s="34"/>
      <c r="SVF14" s="34"/>
      <c r="SVG14" s="34"/>
      <c r="SVH14" s="34"/>
      <c r="SVI14" s="34"/>
      <c r="SVJ14" s="34"/>
      <c r="SVK14" s="34"/>
      <c r="SVL14" s="34"/>
      <c r="SVM14" s="34"/>
      <c r="SVN14" s="34"/>
      <c r="SVO14" s="34"/>
      <c r="SVP14" s="34"/>
      <c r="SVQ14" s="34"/>
      <c r="SVR14" s="34"/>
      <c r="SVS14" s="34"/>
      <c r="SVT14" s="34"/>
      <c r="SVU14" s="34"/>
      <c r="SVV14" s="34"/>
      <c r="SVW14" s="34"/>
      <c r="SVX14" s="34"/>
      <c r="SVY14" s="34"/>
      <c r="SVZ14" s="34"/>
      <c r="SWA14" s="34"/>
      <c r="SWB14" s="34"/>
      <c r="SWC14" s="34"/>
      <c r="SWD14" s="34"/>
      <c r="SWE14" s="34"/>
      <c r="SWF14" s="34"/>
      <c r="SWG14" s="34"/>
      <c r="SWH14" s="34"/>
      <c r="SWI14" s="34"/>
      <c r="SWJ14" s="34"/>
      <c r="SWK14" s="34"/>
      <c r="SWL14" s="34"/>
      <c r="SWM14" s="34"/>
      <c r="SWN14" s="34"/>
      <c r="SWO14" s="34"/>
      <c r="SWP14" s="34"/>
      <c r="SWQ14" s="34"/>
      <c r="SWR14" s="34"/>
      <c r="SWS14" s="34"/>
      <c r="SWT14" s="34"/>
      <c r="SWU14" s="34"/>
      <c r="SWV14" s="34"/>
      <c r="SWW14" s="34"/>
      <c r="SWX14" s="34"/>
      <c r="SWY14" s="34"/>
      <c r="SWZ14" s="34"/>
      <c r="SXA14" s="34"/>
      <c r="SXB14" s="34"/>
      <c r="SXC14" s="34"/>
      <c r="SXD14" s="34"/>
      <c r="SXE14" s="34"/>
      <c r="SXF14" s="34"/>
      <c r="SXG14" s="34"/>
      <c r="SXH14" s="34"/>
      <c r="SXI14" s="34"/>
      <c r="SXJ14" s="34"/>
      <c r="SXK14" s="34"/>
      <c r="SXL14" s="34"/>
      <c r="SXM14" s="34"/>
      <c r="SXN14" s="34"/>
      <c r="SXO14" s="34"/>
      <c r="SXP14" s="34"/>
      <c r="SXQ14" s="34"/>
      <c r="SXR14" s="34"/>
      <c r="SXS14" s="34"/>
      <c r="SXT14" s="34"/>
      <c r="SXU14" s="34"/>
      <c r="SXV14" s="34"/>
      <c r="SXW14" s="34"/>
      <c r="SXX14" s="34"/>
      <c r="SXY14" s="34"/>
      <c r="SXZ14" s="34"/>
      <c r="SYA14" s="34"/>
      <c r="SYB14" s="34"/>
      <c r="SYC14" s="34"/>
      <c r="SYD14" s="34"/>
      <c r="SYE14" s="34"/>
      <c r="SYF14" s="34"/>
      <c r="SYG14" s="34"/>
      <c r="SYH14" s="34"/>
      <c r="SYI14" s="34"/>
      <c r="SYJ14" s="34"/>
      <c r="SYK14" s="34"/>
      <c r="SYL14" s="34"/>
      <c r="SYM14" s="34"/>
      <c r="SYN14" s="34"/>
      <c r="SYO14" s="34"/>
      <c r="SYP14" s="34"/>
      <c r="SYQ14" s="34"/>
      <c r="SYR14" s="34"/>
      <c r="SYS14" s="34"/>
      <c r="SYT14" s="34"/>
      <c r="SYU14" s="34"/>
      <c r="SYV14" s="34"/>
      <c r="SYW14" s="34"/>
      <c r="SYX14" s="34"/>
      <c r="SYY14" s="34"/>
      <c r="SYZ14" s="34"/>
      <c r="SZA14" s="34"/>
      <c r="SZB14" s="34"/>
      <c r="SZC14" s="34"/>
      <c r="SZD14" s="34"/>
      <c r="SZE14" s="34"/>
      <c r="SZF14" s="34"/>
      <c r="SZG14" s="34"/>
      <c r="SZH14" s="34"/>
      <c r="SZI14" s="34"/>
      <c r="SZJ14" s="34"/>
      <c r="SZK14" s="34"/>
      <c r="SZL14" s="34"/>
      <c r="SZM14" s="34"/>
      <c r="SZN14" s="34"/>
      <c r="SZO14" s="34"/>
      <c r="SZP14" s="34"/>
      <c r="SZQ14" s="34"/>
      <c r="SZR14" s="34"/>
      <c r="SZS14" s="34"/>
      <c r="SZT14" s="34"/>
      <c r="SZU14" s="34"/>
      <c r="SZV14" s="34"/>
      <c r="SZW14" s="34"/>
      <c r="SZX14" s="34"/>
      <c r="SZY14" s="34"/>
      <c r="SZZ14" s="34"/>
      <c r="TAA14" s="34"/>
      <c r="TAB14" s="34"/>
      <c r="TAC14" s="34"/>
      <c r="TAD14" s="34"/>
      <c r="TAE14" s="34"/>
      <c r="TAF14" s="34"/>
      <c r="TAG14" s="34"/>
      <c r="TAH14" s="34"/>
      <c r="TAI14" s="34"/>
      <c r="TAJ14" s="34"/>
      <c r="TAK14" s="34"/>
      <c r="TAL14" s="34"/>
      <c r="TAM14" s="34"/>
      <c r="TAN14" s="34"/>
      <c r="TAO14" s="34"/>
      <c r="TAP14" s="34"/>
      <c r="TAQ14" s="34"/>
      <c r="TAR14" s="34"/>
      <c r="TAS14" s="34"/>
      <c r="TAT14" s="34"/>
      <c r="TAU14" s="34"/>
      <c r="TAV14" s="34"/>
      <c r="TAW14" s="34"/>
      <c r="TAX14" s="34"/>
      <c r="TAY14" s="34"/>
      <c r="TAZ14" s="34"/>
      <c r="TBA14" s="34"/>
      <c r="TBB14" s="34"/>
      <c r="TBC14" s="34"/>
      <c r="TBD14" s="34"/>
      <c r="TBE14" s="34"/>
      <c r="TBF14" s="34"/>
      <c r="TBG14" s="34"/>
      <c r="TBH14" s="34"/>
      <c r="TBI14" s="34"/>
      <c r="TBJ14" s="34"/>
      <c r="TBK14" s="34"/>
      <c r="TBL14" s="34"/>
      <c r="TBM14" s="34"/>
      <c r="TBN14" s="34"/>
      <c r="TBO14" s="34"/>
      <c r="TBP14" s="34"/>
      <c r="TBQ14" s="34"/>
      <c r="TBR14" s="34"/>
      <c r="TBS14" s="34"/>
      <c r="TBT14" s="34"/>
      <c r="TBU14" s="34"/>
      <c r="TBV14" s="34"/>
      <c r="TBW14" s="34"/>
      <c r="TBX14" s="34"/>
      <c r="TBY14" s="34"/>
      <c r="TBZ14" s="34"/>
      <c r="TCA14" s="34"/>
      <c r="TCB14" s="34"/>
      <c r="TCC14" s="34"/>
      <c r="TCD14" s="34"/>
      <c r="TCE14" s="34"/>
      <c r="TCF14" s="34"/>
      <c r="TCG14" s="34"/>
      <c r="TCH14" s="34"/>
      <c r="TCI14" s="34"/>
      <c r="TCJ14" s="34"/>
      <c r="TCK14" s="34"/>
      <c r="TCL14" s="34"/>
      <c r="TCM14" s="34"/>
      <c r="TCN14" s="34"/>
      <c r="TCO14" s="34"/>
      <c r="TCP14" s="34"/>
      <c r="TCQ14" s="34"/>
      <c r="TCR14" s="34"/>
      <c r="TCS14" s="34"/>
      <c r="TCT14" s="34"/>
      <c r="TCU14" s="34"/>
      <c r="TCV14" s="34"/>
      <c r="TCW14" s="34"/>
      <c r="TCX14" s="34"/>
      <c r="TCY14" s="34"/>
      <c r="TCZ14" s="34"/>
      <c r="TDA14" s="34"/>
      <c r="TDB14" s="34"/>
      <c r="TDC14" s="34"/>
      <c r="TDD14" s="34"/>
      <c r="TDE14" s="34"/>
      <c r="TDF14" s="34"/>
      <c r="TDG14" s="34"/>
      <c r="TDH14" s="34"/>
      <c r="TDI14" s="34"/>
      <c r="TDJ14" s="34"/>
      <c r="TDK14" s="34"/>
      <c r="TDL14" s="34"/>
      <c r="TDM14" s="34"/>
      <c r="TDN14" s="34"/>
      <c r="TDO14" s="34"/>
      <c r="TDP14" s="34"/>
      <c r="TDQ14" s="34"/>
      <c r="TDR14" s="34"/>
      <c r="TDS14" s="34"/>
      <c r="TDT14" s="34"/>
      <c r="TDU14" s="34"/>
      <c r="TDV14" s="34"/>
      <c r="TDW14" s="34"/>
      <c r="TDX14" s="34"/>
      <c r="TDY14" s="34"/>
      <c r="TDZ14" s="34"/>
      <c r="TEA14" s="34"/>
      <c r="TEB14" s="34"/>
      <c r="TEC14" s="34"/>
      <c r="TED14" s="34"/>
      <c r="TEE14" s="34"/>
      <c r="TEF14" s="34"/>
      <c r="TEG14" s="34"/>
      <c r="TEH14" s="34"/>
      <c r="TEI14" s="34"/>
      <c r="TEJ14" s="34"/>
      <c r="TEK14" s="34"/>
      <c r="TEL14" s="34"/>
      <c r="TEM14" s="34"/>
      <c r="TEN14" s="34"/>
      <c r="TEO14" s="34"/>
      <c r="TEP14" s="34"/>
      <c r="TEQ14" s="34"/>
      <c r="TER14" s="34"/>
      <c r="TES14" s="34"/>
      <c r="TET14" s="34"/>
      <c r="TEU14" s="34"/>
      <c r="TEV14" s="34"/>
      <c r="TEW14" s="34"/>
      <c r="TEX14" s="34"/>
      <c r="TEY14" s="34"/>
      <c r="TEZ14" s="34"/>
      <c r="TFA14" s="34"/>
      <c r="TFB14" s="34"/>
      <c r="TFC14" s="34"/>
      <c r="TFD14" s="34"/>
      <c r="TFE14" s="34"/>
      <c r="TFF14" s="34"/>
      <c r="TFG14" s="34"/>
      <c r="TFH14" s="34"/>
      <c r="TFI14" s="34"/>
      <c r="TFJ14" s="34"/>
      <c r="TFK14" s="34"/>
      <c r="TFL14" s="34"/>
      <c r="TFM14" s="34"/>
      <c r="TFN14" s="34"/>
      <c r="TFO14" s="34"/>
      <c r="TFP14" s="34"/>
      <c r="TFQ14" s="34"/>
      <c r="TFR14" s="34"/>
      <c r="TFS14" s="34"/>
      <c r="TFT14" s="34"/>
      <c r="TFU14" s="34"/>
      <c r="TFV14" s="34"/>
      <c r="TFW14" s="34"/>
      <c r="TFX14" s="34"/>
      <c r="TFY14" s="34"/>
      <c r="TFZ14" s="34"/>
      <c r="TGA14" s="34"/>
      <c r="TGB14" s="34"/>
      <c r="TGC14" s="34"/>
      <c r="TGD14" s="34"/>
      <c r="TGE14" s="34"/>
      <c r="TGF14" s="34"/>
      <c r="TGG14" s="34"/>
      <c r="TGH14" s="34"/>
      <c r="TGI14" s="34"/>
      <c r="TGJ14" s="34"/>
      <c r="TGK14" s="34"/>
      <c r="TGL14" s="34"/>
      <c r="TGM14" s="34"/>
      <c r="TGN14" s="34"/>
      <c r="TGO14" s="34"/>
      <c r="TGP14" s="34"/>
      <c r="TGQ14" s="34"/>
      <c r="TGR14" s="34"/>
      <c r="TGS14" s="34"/>
      <c r="TGT14" s="34"/>
      <c r="TGU14" s="34"/>
      <c r="TGV14" s="34"/>
      <c r="TGW14" s="34"/>
      <c r="TGX14" s="34"/>
      <c r="TGY14" s="34"/>
      <c r="TGZ14" s="34"/>
      <c r="THA14" s="34"/>
      <c r="THB14" s="34"/>
      <c r="THC14" s="34"/>
      <c r="THD14" s="34"/>
      <c r="THE14" s="34"/>
      <c r="THF14" s="34"/>
      <c r="THG14" s="34"/>
      <c r="THH14" s="34"/>
      <c r="THI14" s="34"/>
      <c r="THJ14" s="34"/>
      <c r="THK14" s="34"/>
      <c r="THL14" s="34"/>
      <c r="THM14" s="34"/>
      <c r="THN14" s="34"/>
      <c r="THO14" s="34"/>
      <c r="THP14" s="34"/>
      <c r="THQ14" s="34"/>
      <c r="THR14" s="34"/>
      <c r="THS14" s="34"/>
      <c r="THT14" s="34"/>
      <c r="THU14" s="34"/>
      <c r="THV14" s="34"/>
      <c r="THW14" s="34"/>
      <c r="THX14" s="34"/>
      <c r="THY14" s="34"/>
      <c r="THZ14" s="34"/>
      <c r="TIA14" s="34"/>
      <c r="TIB14" s="34"/>
      <c r="TIC14" s="34"/>
      <c r="TID14" s="34"/>
      <c r="TIE14" s="34"/>
      <c r="TIF14" s="34"/>
      <c r="TIG14" s="34"/>
      <c r="TIH14" s="34"/>
      <c r="TII14" s="34"/>
      <c r="TIJ14" s="34"/>
      <c r="TIK14" s="34"/>
      <c r="TIL14" s="34"/>
      <c r="TIM14" s="34"/>
      <c r="TIN14" s="34"/>
      <c r="TIO14" s="34"/>
      <c r="TIP14" s="34"/>
      <c r="TIQ14" s="34"/>
      <c r="TIR14" s="34"/>
      <c r="TIS14" s="34"/>
      <c r="TIT14" s="34"/>
      <c r="TIU14" s="34"/>
      <c r="TIV14" s="34"/>
      <c r="TIW14" s="34"/>
      <c r="TIX14" s="34"/>
      <c r="TIY14" s="34"/>
      <c r="TIZ14" s="34"/>
      <c r="TJA14" s="34"/>
      <c r="TJB14" s="34"/>
      <c r="TJC14" s="34"/>
      <c r="TJD14" s="34"/>
      <c r="TJE14" s="34"/>
      <c r="TJF14" s="34"/>
      <c r="TJG14" s="34"/>
      <c r="TJH14" s="34"/>
      <c r="TJI14" s="34"/>
      <c r="TJJ14" s="34"/>
      <c r="TJK14" s="34"/>
      <c r="TJL14" s="34"/>
      <c r="TJM14" s="34"/>
      <c r="TJN14" s="34"/>
      <c r="TJO14" s="34"/>
      <c r="TJP14" s="34"/>
      <c r="TJQ14" s="34"/>
      <c r="TJR14" s="34"/>
      <c r="TJS14" s="34"/>
      <c r="TJT14" s="34"/>
      <c r="TJU14" s="34"/>
      <c r="TJV14" s="34"/>
      <c r="TJW14" s="34"/>
      <c r="TJX14" s="34"/>
      <c r="TJY14" s="34"/>
      <c r="TJZ14" s="34"/>
      <c r="TKA14" s="34"/>
      <c r="TKB14" s="34"/>
      <c r="TKC14" s="34"/>
      <c r="TKD14" s="34"/>
      <c r="TKE14" s="34"/>
      <c r="TKF14" s="34"/>
      <c r="TKG14" s="34"/>
      <c r="TKH14" s="34"/>
      <c r="TKI14" s="34"/>
      <c r="TKJ14" s="34"/>
      <c r="TKK14" s="34"/>
      <c r="TKL14" s="34"/>
      <c r="TKM14" s="34"/>
      <c r="TKN14" s="34"/>
      <c r="TKO14" s="34"/>
      <c r="TKP14" s="34"/>
      <c r="TKQ14" s="34"/>
      <c r="TKR14" s="34"/>
      <c r="TKS14" s="34"/>
      <c r="TKT14" s="34"/>
      <c r="TKU14" s="34"/>
      <c r="TKV14" s="34"/>
      <c r="TKW14" s="34"/>
      <c r="TKX14" s="34"/>
      <c r="TKY14" s="34"/>
      <c r="TKZ14" s="34"/>
      <c r="TLA14" s="34"/>
      <c r="TLB14" s="34"/>
      <c r="TLC14" s="34"/>
      <c r="TLD14" s="34"/>
      <c r="TLE14" s="34"/>
      <c r="TLF14" s="34"/>
      <c r="TLG14" s="34"/>
      <c r="TLH14" s="34"/>
      <c r="TLI14" s="34"/>
      <c r="TLJ14" s="34"/>
      <c r="TLK14" s="34"/>
      <c r="TLL14" s="34"/>
      <c r="TLM14" s="34"/>
      <c r="TLN14" s="34"/>
      <c r="TLO14" s="34"/>
      <c r="TLP14" s="34"/>
      <c r="TLQ14" s="34"/>
      <c r="TLR14" s="34"/>
      <c r="TLS14" s="34"/>
      <c r="TLT14" s="34"/>
      <c r="TLU14" s="34"/>
      <c r="TLV14" s="34"/>
      <c r="TLW14" s="34"/>
      <c r="TLX14" s="34"/>
      <c r="TLY14" s="34"/>
      <c r="TLZ14" s="34"/>
      <c r="TMA14" s="34"/>
      <c r="TMB14" s="34"/>
      <c r="TMC14" s="34"/>
      <c r="TMD14" s="34"/>
      <c r="TME14" s="34"/>
      <c r="TMF14" s="34"/>
      <c r="TMG14" s="34"/>
      <c r="TMH14" s="34"/>
      <c r="TMI14" s="34"/>
      <c r="TMJ14" s="34"/>
      <c r="TMK14" s="34"/>
      <c r="TML14" s="34"/>
      <c r="TMM14" s="34"/>
      <c r="TMN14" s="34"/>
      <c r="TMO14" s="34"/>
      <c r="TMP14" s="34"/>
      <c r="TMQ14" s="34"/>
      <c r="TMR14" s="34"/>
      <c r="TMS14" s="34"/>
      <c r="TMT14" s="34"/>
      <c r="TMU14" s="34"/>
      <c r="TMV14" s="34"/>
      <c r="TMW14" s="34"/>
      <c r="TMX14" s="34"/>
      <c r="TMY14" s="34"/>
      <c r="TMZ14" s="34"/>
      <c r="TNA14" s="34"/>
      <c r="TNB14" s="34"/>
      <c r="TNC14" s="34"/>
      <c r="TND14" s="34"/>
      <c r="TNE14" s="34"/>
      <c r="TNF14" s="34"/>
      <c r="TNG14" s="34"/>
      <c r="TNH14" s="34"/>
      <c r="TNI14" s="34"/>
      <c r="TNJ14" s="34"/>
      <c r="TNK14" s="34"/>
      <c r="TNL14" s="34"/>
      <c r="TNM14" s="34"/>
      <c r="TNN14" s="34"/>
      <c r="TNO14" s="34"/>
      <c r="TNP14" s="34"/>
      <c r="TNQ14" s="34"/>
      <c r="TNR14" s="34"/>
      <c r="TNS14" s="34"/>
      <c r="TNT14" s="34"/>
      <c r="TNU14" s="34"/>
      <c r="TNV14" s="34"/>
      <c r="TNW14" s="34"/>
      <c r="TNX14" s="34"/>
      <c r="TNY14" s="34"/>
      <c r="TNZ14" s="34"/>
      <c r="TOA14" s="34"/>
      <c r="TOB14" s="34"/>
      <c r="TOC14" s="34"/>
      <c r="TOD14" s="34"/>
      <c r="TOE14" s="34"/>
      <c r="TOF14" s="34"/>
      <c r="TOG14" s="34"/>
      <c r="TOH14" s="34"/>
      <c r="TOI14" s="34"/>
      <c r="TOJ14" s="34"/>
      <c r="TOK14" s="34"/>
      <c r="TOL14" s="34"/>
      <c r="TOM14" s="34"/>
      <c r="TON14" s="34"/>
      <c r="TOO14" s="34"/>
      <c r="TOP14" s="34"/>
      <c r="TOQ14" s="34"/>
      <c r="TOR14" s="34"/>
      <c r="TOS14" s="34"/>
      <c r="TOT14" s="34"/>
      <c r="TOU14" s="34"/>
      <c r="TOV14" s="34"/>
      <c r="TOW14" s="34"/>
      <c r="TOX14" s="34"/>
      <c r="TOY14" s="34"/>
      <c r="TOZ14" s="34"/>
      <c r="TPA14" s="34"/>
      <c r="TPB14" s="34"/>
      <c r="TPC14" s="34"/>
      <c r="TPD14" s="34"/>
      <c r="TPE14" s="34"/>
      <c r="TPF14" s="34"/>
      <c r="TPG14" s="34"/>
      <c r="TPH14" s="34"/>
      <c r="TPI14" s="34"/>
      <c r="TPJ14" s="34"/>
      <c r="TPK14" s="34"/>
      <c r="TPL14" s="34"/>
      <c r="TPM14" s="34"/>
      <c r="TPN14" s="34"/>
      <c r="TPO14" s="34"/>
      <c r="TPP14" s="34"/>
      <c r="TPQ14" s="34"/>
      <c r="TPR14" s="34"/>
      <c r="TPS14" s="34"/>
      <c r="TPT14" s="34"/>
      <c r="TPU14" s="34"/>
      <c r="TPV14" s="34"/>
      <c r="TPW14" s="34"/>
      <c r="TPX14" s="34"/>
      <c r="TPY14" s="34"/>
      <c r="TPZ14" s="34"/>
      <c r="TQA14" s="34"/>
      <c r="TQB14" s="34"/>
      <c r="TQC14" s="34"/>
      <c r="TQD14" s="34"/>
      <c r="TQE14" s="34"/>
      <c r="TQF14" s="34"/>
      <c r="TQG14" s="34"/>
      <c r="TQH14" s="34"/>
      <c r="TQI14" s="34"/>
      <c r="TQJ14" s="34"/>
      <c r="TQK14" s="34"/>
      <c r="TQL14" s="34"/>
      <c r="TQM14" s="34"/>
      <c r="TQN14" s="34"/>
      <c r="TQO14" s="34"/>
      <c r="TQP14" s="34"/>
      <c r="TQQ14" s="34"/>
      <c r="TQR14" s="34"/>
      <c r="TQS14" s="34"/>
      <c r="TQT14" s="34"/>
      <c r="TQU14" s="34"/>
      <c r="TQV14" s="34"/>
      <c r="TQW14" s="34"/>
      <c r="TQX14" s="34"/>
      <c r="TQY14" s="34"/>
      <c r="TQZ14" s="34"/>
      <c r="TRA14" s="34"/>
      <c r="TRB14" s="34"/>
      <c r="TRC14" s="34"/>
      <c r="TRD14" s="34"/>
      <c r="TRE14" s="34"/>
      <c r="TRF14" s="34"/>
      <c r="TRG14" s="34"/>
      <c r="TRH14" s="34"/>
      <c r="TRI14" s="34"/>
      <c r="TRJ14" s="34"/>
      <c r="TRK14" s="34"/>
      <c r="TRL14" s="34"/>
      <c r="TRM14" s="34"/>
      <c r="TRN14" s="34"/>
      <c r="TRO14" s="34"/>
      <c r="TRP14" s="34"/>
      <c r="TRQ14" s="34"/>
      <c r="TRR14" s="34"/>
      <c r="TRS14" s="34"/>
      <c r="TRT14" s="34"/>
      <c r="TRU14" s="34"/>
      <c r="TRV14" s="34"/>
      <c r="TRW14" s="34"/>
      <c r="TRX14" s="34"/>
      <c r="TRY14" s="34"/>
      <c r="TRZ14" s="34"/>
      <c r="TSA14" s="34"/>
      <c r="TSB14" s="34"/>
      <c r="TSC14" s="34"/>
      <c r="TSD14" s="34"/>
      <c r="TSE14" s="34"/>
      <c r="TSF14" s="34"/>
      <c r="TSG14" s="34"/>
      <c r="TSH14" s="34"/>
      <c r="TSI14" s="34"/>
      <c r="TSJ14" s="34"/>
      <c r="TSK14" s="34"/>
      <c r="TSL14" s="34"/>
      <c r="TSM14" s="34"/>
      <c r="TSN14" s="34"/>
      <c r="TSO14" s="34"/>
      <c r="TSP14" s="34"/>
      <c r="TSQ14" s="34"/>
      <c r="TSR14" s="34"/>
      <c r="TSS14" s="34"/>
      <c r="TST14" s="34"/>
      <c r="TSU14" s="34"/>
      <c r="TSV14" s="34"/>
      <c r="TSW14" s="34"/>
      <c r="TSX14" s="34"/>
      <c r="TSY14" s="34"/>
      <c r="TSZ14" s="34"/>
      <c r="TTA14" s="34"/>
      <c r="TTB14" s="34"/>
      <c r="TTC14" s="34"/>
      <c r="TTD14" s="34"/>
      <c r="TTE14" s="34"/>
      <c r="TTF14" s="34"/>
      <c r="TTG14" s="34"/>
      <c r="TTH14" s="34"/>
      <c r="TTI14" s="34"/>
      <c r="TTJ14" s="34"/>
      <c r="TTK14" s="34"/>
      <c r="TTL14" s="34"/>
      <c r="TTM14" s="34"/>
      <c r="TTN14" s="34"/>
      <c r="TTO14" s="34"/>
      <c r="TTP14" s="34"/>
      <c r="TTQ14" s="34"/>
      <c r="TTR14" s="34"/>
      <c r="TTS14" s="34"/>
      <c r="TTT14" s="34"/>
      <c r="TTU14" s="34"/>
      <c r="TTV14" s="34"/>
      <c r="TTW14" s="34"/>
      <c r="TTX14" s="34"/>
      <c r="TTY14" s="34"/>
      <c r="TTZ14" s="34"/>
      <c r="TUA14" s="34"/>
      <c r="TUB14" s="34"/>
      <c r="TUC14" s="34"/>
      <c r="TUD14" s="34"/>
      <c r="TUE14" s="34"/>
      <c r="TUF14" s="34"/>
      <c r="TUG14" s="34"/>
      <c r="TUH14" s="34"/>
      <c r="TUI14" s="34"/>
      <c r="TUJ14" s="34"/>
      <c r="TUK14" s="34"/>
      <c r="TUL14" s="34"/>
      <c r="TUM14" s="34"/>
      <c r="TUN14" s="34"/>
      <c r="TUO14" s="34"/>
      <c r="TUP14" s="34"/>
      <c r="TUQ14" s="34"/>
      <c r="TUR14" s="34"/>
      <c r="TUS14" s="34"/>
      <c r="TUT14" s="34"/>
      <c r="TUU14" s="34"/>
      <c r="TUV14" s="34"/>
      <c r="TUW14" s="34"/>
      <c r="TUX14" s="34"/>
      <c r="TUY14" s="34"/>
      <c r="TUZ14" s="34"/>
      <c r="TVA14" s="34"/>
      <c r="TVB14" s="34"/>
      <c r="TVC14" s="34"/>
      <c r="TVD14" s="34"/>
      <c r="TVE14" s="34"/>
      <c r="TVF14" s="34"/>
      <c r="TVG14" s="34"/>
      <c r="TVH14" s="34"/>
      <c r="TVI14" s="34"/>
      <c r="TVJ14" s="34"/>
      <c r="TVK14" s="34"/>
      <c r="TVL14" s="34"/>
      <c r="TVM14" s="34"/>
      <c r="TVN14" s="34"/>
      <c r="TVO14" s="34"/>
      <c r="TVP14" s="34"/>
      <c r="TVQ14" s="34"/>
      <c r="TVR14" s="34"/>
      <c r="TVS14" s="34"/>
      <c r="TVT14" s="34"/>
      <c r="TVU14" s="34"/>
      <c r="TVV14" s="34"/>
      <c r="TVW14" s="34"/>
      <c r="TVX14" s="34"/>
      <c r="TVY14" s="34"/>
      <c r="TVZ14" s="34"/>
      <c r="TWA14" s="34"/>
      <c r="TWB14" s="34"/>
      <c r="TWC14" s="34"/>
      <c r="TWD14" s="34"/>
      <c r="TWE14" s="34"/>
      <c r="TWF14" s="34"/>
      <c r="TWG14" s="34"/>
      <c r="TWH14" s="34"/>
      <c r="TWI14" s="34"/>
      <c r="TWJ14" s="34"/>
      <c r="TWK14" s="34"/>
      <c r="TWL14" s="34"/>
      <c r="TWM14" s="34"/>
      <c r="TWN14" s="34"/>
      <c r="TWO14" s="34"/>
      <c r="TWP14" s="34"/>
      <c r="TWQ14" s="34"/>
      <c r="TWR14" s="34"/>
      <c r="TWS14" s="34"/>
      <c r="TWT14" s="34"/>
      <c r="TWU14" s="34"/>
      <c r="TWV14" s="34"/>
      <c r="TWW14" s="34"/>
      <c r="TWX14" s="34"/>
      <c r="TWY14" s="34"/>
      <c r="TWZ14" s="34"/>
      <c r="TXA14" s="34"/>
      <c r="TXB14" s="34"/>
      <c r="TXC14" s="34"/>
      <c r="TXD14" s="34"/>
      <c r="TXE14" s="34"/>
      <c r="TXF14" s="34"/>
      <c r="TXG14" s="34"/>
      <c r="TXH14" s="34"/>
      <c r="TXI14" s="34"/>
      <c r="TXJ14" s="34"/>
      <c r="TXK14" s="34"/>
      <c r="TXL14" s="34"/>
      <c r="TXM14" s="34"/>
      <c r="TXN14" s="34"/>
      <c r="TXO14" s="34"/>
      <c r="TXP14" s="34"/>
      <c r="TXQ14" s="34"/>
      <c r="TXR14" s="34"/>
      <c r="TXS14" s="34"/>
      <c r="TXT14" s="34"/>
      <c r="TXU14" s="34"/>
      <c r="TXV14" s="34"/>
      <c r="TXW14" s="34"/>
      <c r="TXX14" s="34"/>
      <c r="TXY14" s="34"/>
      <c r="TXZ14" s="34"/>
      <c r="TYA14" s="34"/>
      <c r="TYB14" s="34"/>
      <c r="TYC14" s="34"/>
      <c r="TYD14" s="34"/>
      <c r="TYE14" s="34"/>
      <c r="TYF14" s="34"/>
      <c r="TYG14" s="34"/>
      <c r="TYH14" s="34"/>
      <c r="TYI14" s="34"/>
      <c r="TYJ14" s="34"/>
      <c r="TYK14" s="34"/>
      <c r="TYL14" s="34"/>
      <c r="TYM14" s="34"/>
      <c r="TYN14" s="34"/>
      <c r="TYO14" s="34"/>
      <c r="TYP14" s="34"/>
      <c r="TYQ14" s="34"/>
      <c r="TYR14" s="34"/>
      <c r="TYS14" s="34"/>
      <c r="TYT14" s="34"/>
      <c r="TYU14" s="34"/>
      <c r="TYV14" s="34"/>
      <c r="TYW14" s="34"/>
      <c r="TYX14" s="34"/>
      <c r="TYY14" s="34"/>
      <c r="TYZ14" s="34"/>
      <c r="TZA14" s="34"/>
      <c r="TZB14" s="34"/>
      <c r="TZC14" s="34"/>
      <c r="TZD14" s="34"/>
      <c r="TZE14" s="34"/>
      <c r="TZF14" s="34"/>
      <c r="TZG14" s="34"/>
      <c r="TZH14" s="34"/>
      <c r="TZI14" s="34"/>
      <c r="TZJ14" s="34"/>
      <c r="TZK14" s="34"/>
      <c r="TZL14" s="34"/>
      <c r="TZM14" s="34"/>
      <c r="TZN14" s="34"/>
      <c r="TZO14" s="34"/>
      <c r="TZP14" s="34"/>
      <c r="TZQ14" s="34"/>
      <c r="TZR14" s="34"/>
      <c r="TZS14" s="34"/>
      <c r="TZT14" s="34"/>
      <c r="TZU14" s="34"/>
      <c r="TZV14" s="34"/>
      <c r="TZW14" s="34"/>
      <c r="TZX14" s="34"/>
      <c r="TZY14" s="34"/>
      <c r="TZZ14" s="34"/>
      <c r="UAA14" s="34"/>
      <c r="UAB14" s="34"/>
      <c r="UAC14" s="34"/>
      <c r="UAD14" s="34"/>
      <c r="UAE14" s="34"/>
      <c r="UAF14" s="34"/>
      <c r="UAG14" s="34"/>
      <c r="UAH14" s="34"/>
      <c r="UAI14" s="34"/>
      <c r="UAJ14" s="34"/>
      <c r="UAK14" s="34"/>
      <c r="UAL14" s="34"/>
      <c r="UAM14" s="34"/>
      <c r="UAN14" s="34"/>
      <c r="UAO14" s="34"/>
      <c r="UAP14" s="34"/>
      <c r="UAQ14" s="34"/>
      <c r="UAR14" s="34"/>
      <c r="UAS14" s="34"/>
      <c r="UAT14" s="34"/>
      <c r="UAU14" s="34"/>
      <c r="UAV14" s="34"/>
      <c r="UAW14" s="34"/>
      <c r="UAX14" s="34"/>
      <c r="UAY14" s="34"/>
      <c r="UAZ14" s="34"/>
      <c r="UBA14" s="34"/>
      <c r="UBB14" s="34"/>
      <c r="UBC14" s="34"/>
      <c r="UBD14" s="34"/>
      <c r="UBE14" s="34"/>
      <c r="UBF14" s="34"/>
      <c r="UBG14" s="34"/>
      <c r="UBH14" s="34"/>
      <c r="UBI14" s="34"/>
      <c r="UBJ14" s="34"/>
      <c r="UBK14" s="34"/>
      <c r="UBL14" s="34"/>
      <c r="UBM14" s="34"/>
      <c r="UBN14" s="34"/>
      <c r="UBO14" s="34"/>
      <c r="UBP14" s="34"/>
      <c r="UBQ14" s="34"/>
      <c r="UBR14" s="34"/>
      <c r="UBS14" s="34"/>
      <c r="UBT14" s="34"/>
      <c r="UBU14" s="34"/>
      <c r="UBV14" s="34"/>
      <c r="UBW14" s="34"/>
      <c r="UBX14" s="34"/>
      <c r="UBY14" s="34"/>
      <c r="UBZ14" s="34"/>
      <c r="UCA14" s="34"/>
      <c r="UCB14" s="34"/>
      <c r="UCC14" s="34"/>
      <c r="UCD14" s="34"/>
      <c r="UCE14" s="34"/>
      <c r="UCF14" s="34"/>
      <c r="UCG14" s="34"/>
      <c r="UCH14" s="34"/>
      <c r="UCI14" s="34"/>
      <c r="UCJ14" s="34"/>
      <c r="UCK14" s="34"/>
      <c r="UCL14" s="34"/>
      <c r="UCM14" s="34"/>
      <c r="UCN14" s="34"/>
      <c r="UCO14" s="34"/>
      <c r="UCP14" s="34"/>
      <c r="UCQ14" s="34"/>
      <c r="UCR14" s="34"/>
      <c r="UCS14" s="34"/>
      <c r="UCT14" s="34"/>
      <c r="UCU14" s="34"/>
      <c r="UCV14" s="34"/>
      <c r="UCW14" s="34"/>
      <c r="UCX14" s="34"/>
      <c r="UCY14" s="34"/>
      <c r="UCZ14" s="34"/>
      <c r="UDA14" s="34"/>
      <c r="UDB14" s="34"/>
      <c r="UDC14" s="34"/>
      <c r="UDD14" s="34"/>
      <c r="UDE14" s="34"/>
      <c r="UDF14" s="34"/>
      <c r="UDG14" s="34"/>
      <c r="UDH14" s="34"/>
      <c r="UDI14" s="34"/>
      <c r="UDJ14" s="34"/>
      <c r="UDK14" s="34"/>
      <c r="UDL14" s="34"/>
      <c r="UDM14" s="34"/>
      <c r="UDN14" s="34"/>
      <c r="UDO14" s="34"/>
      <c r="UDP14" s="34"/>
      <c r="UDQ14" s="34"/>
      <c r="UDR14" s="34"/>
      <c r="UDS14" s="34"/>
      <c r="UDT14" s="34"/>
      <c r="UDU14" s="34"/>
      <c r="UDV14" s="34"/>
      <c r="UDW14" s="34"/>
      <c r="UDX14" s="34"/>
      <c r="UDY14" s="34"/>
      <c r="UDZ14" s="34"/>
      <c r="UEA14" s="34"/>
      <c r="UEB14" s="34"/>
      <c r="UEC14" s="34"/>
      <c r="UED14" s="34"/>
      <c r="UEE14" s="34"/>
      <c r="UEF14" s="34"/>
      <c r="UEG14" s="34"/>
      <c r="UEH14" s="34"/>
      <c r="UEI14" s="34"/>
      <c r="UEJ14" s="34"/>
      <c r="UEK14" s="34"/>
      <c r="UEL14" s="34"/>
      <c r="UEM14" s="34"/>
      <c r="UEN14" s="34"/>
      <c r="UEO14" s="34"/>
      <c r="UEP14" s="34"/>
      <c r="UEQ14" s="34"/>
      <c r="UER14" s="34"/>
      <c r="UES14" s="34"/>
      <c r="UET14" s="34"/>
      <c r="UEU14" s="34"/>
      <c r="UEV14" s="34"/>
      <c r="UEW14" s="34"/>
      <c r="UEX14" s="34"/>
      <c r="UEY14" s="34"/>
      <c r="UEZ14" s="34"/>
      <c r="UFA14" s="34"/>
      <c r="UFB14" s="34"/>
      <c r="UFC14" s="34"/>
      <c r="UFD14" s="34"/>
      <c r="UFE14" s="34"/>
      <c r="UFF14" s="34"/>
      <c r="UFG14" s="34"/>
      <c r="UFH14" s="34"/>
      <c r="UFI14" s="34"/>
      <c r="UFJ14" s="34"/>
      <c r="UFK14" s="34"/>
      <c r="UFL14" s="34"/>
      <c r="UFM14" s="34"/>
      <c r="UFN14" s="34"/>
      <c r="UFO14" s="34"/>
      <c r="UFP14" s="34"/>
      <c r="UFQ14" s="34"/>
      <c r="UFR14" s="34"/>
      <c r="UFS14" s="34"/>
      <c r="UFT14" s="34"/>
      <c r="UFU14" s="34"/>
      <c r="UFV14" s="34"/>
      <c r="UFW14" s="34"/>
      <c r="UFX14" s="34"/>
      <c r="UFY14" s="34"/>
      <c r="UFZ14" s="34"/>
      <c r="UGA14" s="34"/>
      <c r="UGB14" s="34"/>
      <c r="UGC14" s="34"/>
      <c r="UGD14" s="34"/>
      <c r="UGE14" s="34"/>
      <c r="UGF14" s="34"/>
      <c r="UGG14" s="34"/>
      <c r="UGH14" s="34"/>
      <c r="UGI14" s="34"/>
      <c r="UGJ14" s="34"/>
      <c r="UGK14" s="34"/>
      <c r="UGL14" s="34"/>
      <c r="UGM14" s="34"/>
      <c r="UGN14" s="34"/>
      <c r="UGO14" s="34"/>
      <c r="UGP14" s="34"/>
      <c r="UGQ14" s="34"/>
      <c r="UGR14" s="34"/>
      <c r="UGS14" s="34"/>
      <c r="UGT14" s="34"/>
      <c r="UGU14" s="34"/>
      <c r="UGV14" s="34"/>
      <c r="UGW14" s="34"/>
      <c r="UGX14" s="34"/>
      <c r="UGY14" s="34"/>
      <c r="UGZ14" s="34"/>
      <c r="UHA14" s="34"/>
      <c r="UHB14" s="34"/>
      <c r="UHC14" s="34"/>
      <c r="UHD14" s="34"/>
      <c r="UHE14" s="34"/>
      <c r="UHF14" s="34"/>
      <c r="UHG14" s="34"/>
      <c r="UHH14" s="34"/>
      <c r="UHI14" s="34"/>
      <c r="UHJ14" s="34"/>
      <c r="UHK14" s="34"/>
      <c r="UHL14" s="34"/>
      <c r="UHM14" s="34"/>
      <c r="UHN14" s="34"/>
      <c r="UHO14" s="34"/>
      <c r="UHP14" s="34"/>
      <c r="UHQ14" s="34"/>
      <c r="UHR14" s="34"/>
      <c r="UHS14" s="34"/>
      <c r="UHT14" s="34"/>
      <c r="UHU14" s="34"/>
      <c r="UHV14" s="34"/>
      <c r="UHW14" s="34"/>
      <c r="UHX14" s="34"/>
      <c r="UHY14" s="34"/>
      <c r="UHZ14" s="34"/>
      <c r="UIA14" s="34"/>
      <c r="UIB14" s="34"/>
      <c r="UIC14" s="34"/>
      <c r="UID14" s="34"/>
      <c r="UIE14" s="34"/>
      <c r="UIF14" s="34"/>
      <c r="UIG14" s="34"/>
      <c r="UIH14" s="34"/>
      <c r="UII14" s="34"/>
      <c r="UIJ14" s="34"/>
      <c r="UIK14" s="34"/>
      <c r="UIL14" s="34"/>
      <c r="UIM14" s="34"/>
      <c r="UIN14" s="34"/>
      <c r="UIO14" s="34"/>
      <c r="UIP14" s="34"/>
      <c r="UIQ14" s="34"/>
      <c r="UIR14" s="34"/>
      <c r="UIS14" s="34"/>
      <c r="UIT14" s="34"/>
      <c r="UIU14" s="34"/>
      <c r="UIV14" s="34"/>
      <c r="UIW14" s="34"/>
      <c r="UIX14" s="34"/>
      <c r="UIY14" s="34"/>
      <c r="UIZ14" s="34"/>
      <c r="UJA14" s="34"/>
      <c r="UJB14" s="34"/>
      <c r="UJC14" s="34"/>
      <c r="UJD14" s="34"/>
      <c r="UJE14" s="34"/>
      <c r="UJF14" s="34"/>
      <c r="UJG14" s="34"/>
      <c r="UJH14" s="34"/>
      <c r="UJI14" s="34"/>
      <c r="UJJ14" s="34"/>
      <c r="UJK14" s="34"/>
      <c r="UJL14" s="34"/>
      <c r="UJM14" s="34"/>
      <c r="UJN14" s="34"/>
      <c r="UJO14" s="34"/>
      <c r="UJP14" s="34"/>
      <c r="UJQ14" s="34"/>
      <c r="UJR14" s="34"/>
      <c r="UJS14" s="34"/>
      <c r="UJT14" s="34"/>
      <c r="UJU14" s="34"/>
      <c r="UJV14" s="34"/>
      <c r="UJW14" s="34"/>
      <c r="UJX14" s="34"/>
      <c r="UJY14" s="34"/>
      <c r="UJZ14" s="34"/>
      <c r="UKA14" s="34"/>
      <c r="UKB14" s="34"/>
      <c r="UKC14" s="34"/>
      <c r="UKD14" s="34"/>
      <c r="UKE14" s="34"/>
      <c r="UKF14" s="34"/>
      <c r="UKG14" s="34"/>
      <c r="UKH14" s="34"/>
      <c r="UKI14" s="34"/>
      <c r="UKJ14" s="34"/>
      <c r="UKK14" s="34"/>
      <c r="UKL14" s="34"/>
      <c r="UKM14" s="34"/>
      <c r="UKN14" s="34"/>
      <c r="UKO14" s="34"/>
      <c r="UKP14" s="34"/>
      <c r="UKQ14" s="34"/>
      <c r="UKR14" s="34"/>
      <c r="UKS14" s="34"/>
      <c r="UKT14" s="34"/>
      <c r="UKU14" s="34"/>
      <c r="UKV14" s="34"/>
      <c r="UKW14" s="34"/>
      <c r="UKX14" s="34"/>
      <c r="UKY14" s="34"/>
      <c r="UKZ14" s="34"/>
      <c r="ULA14" s="34"/>
      <c r="ULB14" s="34"/>
      <c r="ULC14" s="34"/>
      <c r="ULD14" s="34"/>
      <c r="ULE14" s="34"/>
      <c r="ULF14" s="34"/>
      <c r="ULG14" s="34"/>
      <c r="ULH14" s="34"/>
      <c r="ULI14" s="34"/>
      <c r="ULJ14" s="34"/>
      <c r="ULK14" s="34"/>
      <c r="ULL14" s="34"/>
      <c r="ULM14" s="34"/>
      <c r="ULN14" s="34"/>
      <c r="ULO14" s="34"/>
      <c r="ULP14" s="34"/>
      <c r="ULQ14" s="34"/>
      <c r="ULR14" s="34"/>
      <c r="ULS14" s="34"/>
      <c r="ULT14" s="34"/>
      <c r="ULU14" s="34"/>
      <c r="ULV14" s="34"/>
      <c r="ULW14" s="34"/>
      <c r="ULX14" s="34"/>
      <c r="ULY14" s="34"/>
      <c r="ULZ14" s="34"/>
      <c r="UMA14" s="34"/>
      <c r="UMB14" s="34"/>
      <c r="UMC14" s="34"/>
      <c r="UMD14" s="34"/>
      <c r="UME14" s="34"/>
      <c r="UMF14" s="34"/>
      <c r="UMG14" s="34"/>
      <c r="UMH14" s="34"/>
      <c r="UMI14" s="34"/>
      <c r="UMJ14" s="34"/>
      <c r="UMK14" s="34"/>
      <c r="UML14" s="34"/>
      <c r="UMM14" s="34"/>
      <c r="UMN14" s="34"/>
      <c r="UMO14" s="34"/>
      <c r="UMP14" s="34"/>
      <c r="UMQ14" s="34"/>
      <c r="UMR14" s="34"/>
      <c r="UMS14" s="34"/>
      <c r="UMT14" s="34"/>
      <c r="UMU14" s="34"/>
      <c r="UMV14" s="34"/>
      <c r="UMW14" s="34"/>
      <c r="UMX14" s="34"/>
      <c r="UMY14" s="34"/>
      <c r="UMZ14" s="34"/>
      <c r="UNA14" s="34"/>
      <c r="UNB14" s="34"/>
      <c r="UNC14" s="34"/>
      <c r="UND14" s="34"/>
      <c r="UNE14" s="34"/>
      <c r="UNF14" s="34"/>
      <c r="UNG14" s="34"/>
      <c r="UNH14" s="34"/>
      <c r="UNI14" s="34"/>
      <c r="UNJ14" s="34"/>
      <c r="UNK14" s="34"/>
      <c r="UNL14" s="34"/>
      <c r="UNM14" s="34"/>
      <c r="UNN14" s="34"/>
      <c r="UNO14" s="34"/>
      <c r="UNP14" s="34"/>
      <c r="UNQ14" s="34"/>
      <c r="UNR14" s="34"/>
      <c r="UNS14" s="34"/>
      <c r="UNT14" s="34"/>
      <c r="UNU14" s="34"/>
      <c r="UNV14" s="34"/>
      <c r="UNW14" s="34"/>
      <c r="UNX14" s="34"/>
      <c r="UNY14" s="34"/>
      <c r="UNZ14" s="34"/>
      <c r="UOA14" s="34"/>
      <c r="UOB14" s="34"/>
      <c r="UOC14" s="34"/>
      <c r="UOD14" s="34"/>
      <c r="UOE14" s="34"/>
      <c r="UOF14" s="34"/>
      <c r="UOG14" s="34"/>
      <c r="UOH14" s="34"/>
      <c r="UOI14" s="34"/>
      <c r="UOJ14" s="34"/>
      <c r="UOK14" s="34"/>
      <c r="UOL14" s="34"/>
      <c r="UOM14" s="34"/>
      <c r="UON14" s="34"/>
      <c r="UOO14" s="34"/>
      <c r="UOP14" s="34"/>
      <c r="UOQ14" s="34"/>
      <c r="UOR14" s="34"/>
      <c r="UOS14" s="34"/>
      <c r="UOT14" s="34"/>
      <c r="UOU14" s="34"/>
      <c r="UOV14" s="34"/>
      <c r="UOW14" s="34"/>
      <c r="UOX14" s="34"/>
      <c r="UOY14" s="34"/>
      <c r="UOZ14" s="34"/>
      <c r="UPA14" s="34"/>
      <c r="UPB14" s="34"/>
      <c r="UPC14" s="34"/>
      <c r="UPD14" s="34"/>
      <c r="UPE14" s="34"/>
      <c r="UPF14" s="34"/>
      <c r="UPG14" s="34"/>
      <c r="UPH14" s="34"/>
      <c r="UPI14" s="34"/>
      <c r="UPJ14" s="34"/>
      <c r="UPK14" s="34"/>
      <c r="UPL14" s="34"/>
      <c r="UPM14" s="34"/>
      <c r="UPN14" s="34"/>
      <c r="UPO14" s="34"/>
      <c r="UPP14" s="34"/>
      <c r="UPQ14" s="34"/>
      <c r="UPR14" s="34"/>
      <c r="UPS14" s="34"/>
      <c r="UPT14" s="34"/>
      <c r="UPU14" s="34"/>
      <c r="UPV14" s="34"/>
      <c r="UPW14" s="34"/>
      <c r="UPX14" s="34"/>
      <c r="UPY14" s="34"/>
      <c r="UPZ14" s="34"/>
      <c r="UQA14" s="34"/>
      <c r="UQB14" s="34"/>
      <c r="UQC14" s="34"/>
      <c r="UQD14" s="34"/>
      <c r="UQE14" s="34"/>
      <c r="UQF14" s="34"/>
      <c r="UQG14" s="34"/>
      <c r="UQH14" s="34"/>
      <c r="UQI14" s="34"/>
      <c r="UQJ14" s="34"/>
      <c r="UQK14" s="34"/>
      <c r="UQL14" s="34"/>
      <c r="UQM14" s="34"/>
      <c r="UQN14" s="34"/>
      <c r="UQO14" s="34"/>
      <c r="UQP14" s="34"/>
      <c r="UQQ14" s="34"/>
      <c r="UQR14" s="34"/>
      <c r="UQS14" s="34"/>
      <c r="UQT14" s="34"/>
      <c r="UQU14" s="34"/>
      <c r="UQV14" s="34"/>
      <c r="UQW14" s="34"/>
      <c r="UQX14" s="34"/>
      <c r="UQY14" s="34"/>
      <c r="UQZ14" s="34"/>
      <c r="URA14" s="34"/>
      <c r="URB14" s="34"/>
      <c r="URC14" s="34"/>
      <c r="URD14" s="34"/>
      <c r="URE14" s="34"/>
      <c r="URF14" s="34"/>
      <c r="URG14" s="34"/>
      <c r="URH14" s="34"/>
      <c r="URI14" s="34"/>
      <c r="URJ14" s="34"/>
      <c r="URK14" s="34"/>
      <c r="URL14" s="34"/>
      <c r="URM14" s="34"/>
      <c r="URN14" s="34"/>
      <c r="URO14" s="34"/>
      <c r="URP14" s="34"/>
      <c r="URQ14" s="34"/>
      <c r="URR14" s="34"/>
      <c r="URS14" s="34"/>
      <c r="URT14" s="34"/>
      <c r="URU14" s="34"/>
      <c r="URV14" s="34"/>
      <c r="URW14" s="34"/>
      <c r="URX14" s="34"/>
      <c r="URY14" s="34"/>
      <c r="URZ14" s="34"/>
      <c r="USA14" s="34"/>
      <c r="USB14" s="34"/>
      <c r="USC14" s="34"/>
      <c r="USD14" s="34"/>
      <c r="USE14" s="34"/>
      <c r="USF14" s="34"/>
      <c r="USG14" s="34"/>
      <c r="USH14" s="34"/>
      <c r="USI14" s="34"/>
      <c r="USJ14" s="34"/>
      <c r="USK14" s="34"/>
      <c r="USL14" s="34"/>
      <c r="USM14" s="34"/>
      <c r="USN14" s="34"/>
      <c r="USO14" s="34"/>
      <c r="USP14" s="34"/>
      <c r="USQ14" s="34"/>
      <c r="USR14" s="34"/>
      <c r="USS14" s="34"/>
      <c r="UST14" s="34"/>
      <c r="USU14" s="34"/>
      <c r="USV14" s="34"/>
      <c r="USW14" s="34"/>
      <c r="USX14" s="34"/>
      <c r="USY14" s="34"/>
      <c r="USZ14" s="34"/>
      <c r="UTA14" s="34"/>
      <c r="UTB14" s="34"/>
      <c r="UTC14" s="34"/>
      <c r="UTD14" s="34"/>
      <c r="UTE14" s="34"/>
      <c r="UTF14" s="34"/>
      <c r="UTG14" s="34"/>
      <c r="UTH14" s="34"/>
      <c r="UTI14" s="34"/>
      <c r="UTJ14" s="34"/>
      <c r="UTK14" s="34"/>
      <c r="UTL14" s="34"/>
      <c r="UTM14" s="34"/>
      <c r="UTN14" s="34"/>
      <c r="UTO14" s="34"/>
      <c r="UTP14" s="34"/>
      <c r="UTQ14" s="34"/>
      <c r="UTR14" s="34"/>
      <c r="UTS14" s="34"/>
      <c r="UTT14" s="34"/>
      <c r="UTU14" s="34"/>
      <c r="UTV14" s="34"/>
      <c r="UTW14" s="34"/>
      <c r="UTX14" s="34"/>
      <c r="UTY14" s="34"/>
      <c r="UTZ14" s="34"/>
      <c r="UUA14" s="34"/>
      <c r="UUB14" s="34"/>
      <c r="UUC14" s="34"/>
      <c r="UUD14" s="34"/>
      <c r="UUE14" s="34"/>
      <c r="UUF14" s="34"/>
      <c r="UUG14" s="34"/>
      <c r="UUH14" s="34"/>
      <c r="UUI14" s="34"/>
      <c r="UUJ14" s="34"/>
      <c r="UUK14" s="34"/>
      <c r="UUL14" s="34"/>
      <c r="UUM14" s="34"/>
      <c r="UUN14" s="34"/>
      <c r="UUO14" s="34"/>
      <c r="UUP14" s="34"/>
      <c r="UUQ14" s="34"/>
      <c r="UUR14" s="34"/>
      <c r="UUS14" s="34"/>
      <c r="UUT14" s="34"/>
      <c r="UUU14" s="34"/>
      <c r="UUV14" s="34"/>
      <c r="UUW14" s="34"/>
      <c r="UUX14" s="34"/>
      <c r="UUY14" s="34"/>
      <c r="UUZ14" s="34"/>
      <c r="UVA14" s="34"/>
      <c r="UVB14" s="34"/>
      <c r="UVC14" s="34"/>
      <c r="UVD14" s="34"/>
      <c r="UVE14" s="34"/>
      <c r="UVF14" s="34"/>
      <c r="UVG14" s="34"/>
      <c r="UVH14" s="34"/>
      <c r="UVI14" s="34"/>
      <c r="UVJ14" s="34"/>
      <c r="UVK14" s="34"/>
      <c r="UVL14" s="34"/>
      <c r="UVM14" s="34"/>
      <c r="UVN14" s="34"/>
      <c r="UVO14" s="34"/>
      <c r="UVP14" s="34"/>
      <c r="UVQ14" s="34"/>
      <c r="UVR14" s="34"/>
      <c r="UVS14" s="34"/>
      <c r="UVT14" s="34"/>
      <c r="UVU14" s="34"/>
      <c r="UVV14" s="34"/>
      <c r="UVW14" s="34"/>
      <c r="UVX14" s="34"/>
      <c r="UVY14" s="34"/>
      <c r="UVZ14" s="34"/>
      <c r="UWA14" s="34"/>
      <c r="UWB14" s="34"/>
      <c r="UWC14" s="34"/>
      <c r="UWD14" s="34"/>
      <c r="UWE14" s="34"/>
      <c r="UWF14" s="34"/>
      <c r="UWG14" s="34"/>
      <c r="UWH14" s="34"/>
      <c r="UWI14" s="34"/>
      <c r="UWJ14" s="34"/>
      <c r="UWK14" s="34"/>
      <c r="UWL14" s="34"/>
      <c r="UWM14" s="34"/>
      <c r="UWN14" s="34"/>
      <c r="UWO14" s="34"/>
      <c r="UWP14" s="34"/>
      <c r="UWQ14" s="34"/>
      <c r="UWR14" s="34"/>
      <c r="UWS14" s="34"/>
      <c r="UWT14" s="34"/>
      <c r="UWU14" s="34"/>
      <c r="UWV14" s="34"/>
      <c r="UWW14" s="34"/>
      <c r="UWX14" s="34"/>
      <c r="UWY14" s="34"/>
      <c r="UWZ14" s="34"/>
      <c r="UXA14" s="34"/>
      <c r="UXB14" s="34"/>
      <c r="UXC14" s="34"/>
      <c r="UXD14" s="34"/>
      <c r="UXE14" s="34"/>
      <c r="UXF14" s="34"/>
      <c r="UXG14" s="34"/>
      <c r="UXH14" s="34"/>
      <c r="UXI14" s="34"/>
      <c r="UXJ14" s="34"/>
      <c r="UXK14" s="34"/>
      <c r="UXL14" s="34"/>
      <c r="UXM14" s="34"/>
      <c r="UXN14" s="34"/>
      <c r="UXO14" s="34"/>
      <c r="UXP14" s="34"/>
      <c r="UXQ14" s="34"/>
      <c r="UXR14" s="34"/>
      <c r="UXS14" s="34"/>
      <c r="UXT14" s="34"/>
      <c r="UXU14" s="34"/>
      <c r="UXV14" s="34"/>
      <c r="UXW14" s="34"/>
      <c r="UXX14" s="34"/>
      <c r="UXY14" s="34"/>
      <c r="UXZ14" s="34"/>
      <c r="UYA14" s="34"/>
      <c r="UYB14" s="34"/>
      <c r="UYC14" s="34"/>
      <c r="UYD14" s="34"/>
      <c r="UYE14" s="34"/>
      <c r="UYF14" s="34"/>
      <c r="UYG14" s="34"/>
      <c r="UYH14" s="34"/>
      <c r="UYI14" s="34"/>
      <c r="UYJ14" s="34"/>
      <c r="UYK14" s="34"/>
      <c r="UYL14" s="34"/>
      <c r="UYM14" s="34"/>
      <c r="UYN14" s="34"/>
      <c r="UYO14" s="34"/>
      <c r="UYP14" s="34"/>
      <c r="UYQ14" s="34"/>
      <c r="UYR14" s="34"/>
      <c r="UYS14" s="34"/>
      <c r="UYT14" s="34"/>
      <c r="UYU14" s="34"/>
      <c r="UYV14" s="34"/>
      <c r="UYW14" s="34"/>
      <c r="UYX14" s="34"/>
      <c r="UYY14" s="34"/>
      <c r="UYZ14" s="34"/>
      <c r="UZA14" s="34"/>
      <c r="UZB14" s="34"/>
      <c r="UZC14" s="34"/>
      <c r="UZD14" s="34"/>
      <c r="UZE14" s="34"/>
      <c r="UZF14" s="34"/>
      <c r="UZG14" s="34"/>
      <c r="UZH14" s="34"/>
      <c r="UZI14" s="34"/>
      <c r="UZJ14" s="34"/>
      <c r="UZK14" s="34"/>
      <c r="UZL14" s="34"/>
      <c r="UZM14" s="34"/>
      <c r="UZN14" s="34"/>
      <c r="UZO14" s="34"/>
      <c r="UZP14" s="34"/>
      <c r="UZQ14" s="34"/>
      <c r="UZR14" s="34"/>
      <c r="UZS14" s="34"/>
      <c r="UZT14" s="34"/>
      <c r="UZU14" s="34"/>
      <c r="UZV14" s="34"/>
      <c r="UZW14" s="34"/>
      <c r="UZX14" s="34"/>
      <c r="UZY14" s="34"/>
      <c r="UZZ14" s="34"/>
      <c r="VAA14" s="34"/>
      <c r="VAB14" s="34"/>
      <c r="VAC14" s="34"/>
      <c r="VAD14" s="34"/>
      <c r="VAE14" s="34"/>
      <c r="VAF14" s="34"/>
      <c r="VAG14" s="34"/>
      <c r="VAH14" s="34"/>
      <c r="VAI14" s="34"/>
      <c r="VAJ14" s="34"/>
      <c r="VAK14" s="34"/>
      <c r="VAL14" s="34"/>
      <c r="VAM14" s="34"/>
      <c r="VAN14" s="34"/>
      <c r="VAO14" s="34"/>
      <c r="VAP14" s="34"/>
      <c r="VAQ14" s="34"/>
      <c r="VAR14" s="34"/>
      <c r="VAS14" s="34"/>
      <c r="VAT14" s="34"/>
      <c r="VAU14" s="34"/>
      <c r="VAV14" s="34"/>
      <c r="VAW14" s="34"/>
      <c r="VAX14" s="34"/>
      <c r="VAY14" s="34"/>
      <c r="VAZ14" s="34"/>
      <c r="VBA14" s="34"/>
      <c r="VBB14" s="34"/>
      <c r="VBC14" s="34"/>
      <c r="VBD14" s="34"/>
      <c r="VBE14" s="34"/>
      <c r="VBF14" s="34"/>
      <c r="VBG14" s="34"/>
      <c r="VBH14" s="34"/>
      <c r="VBI14" s="34"/>
      <c r="VBJ14" s="34"/>
      <c r="VBK14" s="34"/>
      <c r="VBL14" s="34"/>
      <c r="VBM14" s="34"/>
      <c r="VBN14" s="34"/>
      <c r="VBO14" s="34"/>
      <c r="VBP14" s="34"/>
      <c r="VBQ14" s="34"/>
      <c r="VBR14" s="34"/>
      <c r="VBS14" s="34"/>
      <c r="VBT14" s="34"/>
      <c r="VBU14" s="34"/>
      <c r="VBV14" s="34"/>
      <c r="VBW14" s="34"/>
      <c r="VBX14" s="34"/>
      <c r="VBY14" s="34"/>
      <c r="VBZ14" s="34"/>
      <c r="VCA14" s="34"/>
      <c r="VCB14" s="34"/>
      <c r="VCC14" s="34"/>
      <c r="VCD14" s="34"/>
      <c r="VCE14" s="34"/>
      <c r="VCF14" s="34"/>
      <c r="VCG14" s="34"/>
      <c r="VCH14" s="34"/>
      <c r="VCI14" s="34"/>
      <c r="VCJ14" s="34"/>
      <c r="VCK14" s="34"/>
      <c r="VCL14" s="34"/>
      <c r="VCM14" s="34"/>
      <c r="VCN14" s="34"/>
      <c r="VCO14" s="34"/>
      <c r="VCP14" s="34"/>
      <c r="VCQ14" s="34"/>
      <c r="VCR14" s="34"/>
      <c r="VCS14" s="34"/>
      <c r="VCT14" s="34"/>
      <c r="VCU14" s="34"/>
      <c r="VCV14" s="34"/>
      <c r="VCW14" s="34"/>
      <c r="VCX14" s="34"/>
      <c r="VCY14" s="34"/>
      <c r="VCZ14" s="34"/>
      <c r="VDA14" s="34"/>
      <c r="VDB14" s="34"/>
      <c r="VDC14" s="34"/>
      <c r="VDD14" s="34"/>
      <c r="VDE14" s="34"/>
      <c r="VDF14" s="34"/>
      <c r="VDG14" s="34"/>
      <c r="VDH14" s="34"/>
      <c r="VDI14" s="34"/>
      <c r="VDJ14" s="34"/>
      <c r="VDK14" s="34"/>
      <c r="VDL14" s="34"/>
      <c r="VDM14" s="34"/>
      <c r="VDN14" s="34"/>
      <c r="VDO14" s="34"/>
      <c r="VDP14" s="34"/>
      <c r="VDQ14" s="34"/>
      <c r="VDR14" s="34"/>
      <c r="VDS14" s="34"/>
      <c r="VDT14" s="34"/>
      <c r="VDU14" s="34"/>
      <c r="VDV14" s="34"/>
      <c r="VDW14" s="34"/>
      <c r="VDX14" s="34"/>
      <c r="VDY14" s="34"/>
      <c r="VDZ14" s="34"/>
      <c r="VEA14" s="34"/>
      <c r="VEB14" s="34"/>
      <c r="VEC14" s="34"/>
      <c r="VED14" s="34"/>
      <c r="VEE14" s="34"/>
      <c r="VEF14" s="34"/>
      <c r="VEG14" s="34"/>
      <c r="VEH14" s="34"/>
      <c r="VEI14" s="34"/>
      <c r="VEJ14" s="34"/>
      <c r="VEK14" s="34"/>
      <c r="VEL14" s="34"/>
      <c r="VEM14" s="34"/>
      <c r="VEN14" s="34"/>
      <c r="VEO14" s="34"/>
      <c r="VEP14" s="34"/>
      <c r="VEQ14" s="34"/>
      <c r="VER14" s="34"/>
      <c r="VES14" s="34"/>
      <c r="VET14" s="34"/>
      <c r="VEU14" s="34"/>
      <c r="VEV14" s="34"/>
      <c r="VEW14" s="34"/>
      <c r="VEX14" s="34"/>
      <c r="VEY14" s="34"/>
      <c r="VEZ14" s="34"/>
      <c r="VFA14" s="34"/>
      <c r="VFB14" s="34"/>
      <c r="VFC14" s="34"/>
      <c r="VFD14" s="34"/>
      <c r="VFE14" s="34"/>
      <c r="VFF14" s="34"/>
      <c r="VFG14" s="34"/>
      <c r="VFH14" s="34"/>
      <c r="VFI14" s="34"/>
      <c r="VFJ14" s="34"/>
      <c r="VFK14" s="34"/>
      <c r="VFL14" s="34"/>
      <c r="VFM14" s="34"/>
      <c r="VFN14" s="34"/>
      <c r="VFO14" s="34"/>
      <c r="VFP14" s="34"/>
      <c r="VFQ14" s="34"/>
      <c r="VFR14" s="34"/>
      <c r="VFS14" s="34"/>
      <c r="VFT14" s="34"/>
      <c r="VFU14" s="34"/>
      <c r="VFV14" s="34"/>
      <c r="VFW14" s="34"/>
      <c r="VFX14" s="34"/>
      <c r="VFY14" s="34"/>
      <c r="VFZ14" s="34"/>
      <c r="VGA14" s="34"/>
      <c r="VGB14" s="34"/>
      <c r="VGC14" s="34"/>
      <c r="VGD14" s="34"/>
      <c r="VGE14" s="34"/>
      <c r="VGF14" s="34"/>
      <c r="VGG14" s="34"/>
      <c r="VGH14" s="34"/>
      <c r="VGI14" s="34"/>
      <c r="VGJ14" s="34"/>
      <c r="VGK14" s="34"/>
      <c r="VGL14" s="34"/>
      <c r="VGM14" s="34"/>
      <c r="VGN14" s="34"/>
      <c r="VGO14" s="34"/>
      <c r="VGP14" s="34"/>
      <c r="VGQ14" s="34"/>
      <c r="VGR14" s="34"/>
      <c r="VGS14" s="34"/>
      <c r="VGT14" s="34"/>
      <c r="VGU14" s="34"/>
      <c r="VGV14" s="34"/>
      <c r="VGW14" s="34"/>
      <c r="VGX14" s="34"/>
      <c r="VGY14" s="34"/>
      <c r="VGZ14" s="34"/>
      <c r="VHA14" s="34"/>
      <c r="VHB14" s="34"/>
      <c r="VHC14" s="34"/>
      <c r="VHD14" s="34"/>
      <c r="VHE14" s="34"/>
      <c r="VHF14" s="34"/>
      <c r="VHG14" s="34"/>
      <c r="VHH14" s="34"/>
      <c r="VHI14" s="34"/>
      <c r="VHJ14" s="34"/>
      <c r="VHK14" s="34"/>
      <c r="VHL14" s="34"/>
      <c r="VHM14" s="34"/>
      <c r="VHN14" s="34"/>
      <c r="VHO14" s="34"/>
      <c r="VHP14" s="34"/>
      <c r="VHQ14" s="34"/>
      <c r="VHR14" s="34"/>
      <c r="VHS14" s="34"/>
      <c r="VHT14" s="34"/>
      <c r="VHU14" s="34"/>
      <c r="VHV14" s="34"/>
      <c r="VHW14" s="34"/>
      <c r="VHX14" s="34"/>
      <c r="VHY14" s="34"/>
      <c r="VHZ14" s="34"/>
      <c r="VIA14" s="34"/>
      <c r="VIB14" s="34"/>
      <c r="VIC14" s="34"/>
      <c r="VID14" s="34"/>
      <c r="VIE14" s="34"/>
      <c r="VIF14" s="34"/>
      <c r="VIG14" s="34"/>
      <c r="VIH14" s="34"/>
      <c r="VII14" s="34"/>
      <c r="VIJ14" s="34"/>
      <c r="VIK14" s="34"/>
      <c r="VIL14" s="34"/>
      <c r="VIM14" s="34"/>
      <c r="VIN14" s="34"/>
      <c r="VIO14" s="34"/>
      <c r="VIP14" s="34"/>
      <c r="VIQ14" s="34"/>
      <c r="VIR14" s="34"/>
      <c r="VIS14" s="34"/>
      <c r="VIT14" s="34"/>
      <c r="VIU14" s="34"/>
      <c r="VIV14" s="34"/>
      <c r="VIW14" s="34"/>
      <c r="VIX14" s="34"/>
      <c r="VIY14" s="34"/>
      <c r="VIZ14" s="34"/>
      <c r="VJA14" s="34"/>
      <c r="VJB14" s="34"/>
      <c r="VJC14" s="34"/>
      <c r="VJD14" s="34"/>
      <c r="VJE14" s="34"/>
      <c r="VJF14" s="34"/>
      <c r="VJG14" s="34"/>
      <c r="VJH14" s="34"/>
      <c r="VJI14" s="34"/>
      <c r="VJJ14" s="34"/>
      <c r="VJK14" s="34"/>
      <c r="VJL14" s="34"/>
      <c r="VJM14" s="34"/>
      <c r="VJN14" s="34"/>
      <c r="VJO14" s="34"/>
      <c r="VJP14" s="34"/>
      <c r="VJQ14" s="34"/>
      <c r="VJR14" s="34"/>
      <c r="VJS14" s="34"/>
      <c r="VJT14" s="34"/>
      <c r="VJU14" s="34"/>
      <c r="VJV14" s="34"/>
      <c r="VJW14" s="34"/>
      <c r="VJX14" s="34"/>
      <c r="VJY14" s="34"/>
      <c r="VJZ14" s="34"/>
      <c r="VKA14" s="34"/>
      <c r="VKB14" s="34"/>
      <c r="VKC14" s="34"/>
      <c r="VKD14" s="34"/>
      <c r="VKE14" s="34"/>
      <c r="VKF14" s="34"/>
      <c r="VKG14" s="34"/>
      <c r="VKH14" s="34"/>
      <c r="VKI14" s="34"/>
      <c r="VKJ14" s="34"/>
      <c r="VKK14" s="34"/>
      <c r="VKL14" s="34"/>
      <c r="VKM14" s="34"/>
      <c r="VKN14" s="34"/>
      <c r="VKO14" s="34"/>
      <c r="VKP14" s="34"/>
      <c r="VKQ14" s="34"/>
      <c r="VKR14" s="34"/>
      <c r="VKS14" s="34"/>
      <c r="VKT14" s="34"/>
      <c r="VKU14" s="34"/>
      <c r="VKV14" s="34"/>
      <c r="VKW14" s="34"/>
      <c r="VKX14" s="34"/>
      <c r="VKY14" s="34"/>
      <c r="VKZ14" s="34"/>
      <c r="VLA14" s="34"/>
      <c r="VLB14" s="34"/>
      <c r="VLC14" s="34"/>
      <c r="VLD14" s="34"/>
      <c r="VLE14" s="34"/>
      <c r="VLF14" s="34"/>
      <c r="VLG14" s="34"/>
      <c r="VLH14" s="34"/>
      <c r="VLI14" s="34"/>
      <c r="VLJ14" s="34"/>
      <c r="VLK14" s="34"/>
      <c r="VLL14" s="34"/>
      <c r="VLM14" s="34"/>
      <c r="VLN14" s="34"/>
      <c r="VLO14" s="34"/>
      <c r="VLP14" s="34"/>
      <c r="VLQ14" s="34"/>
      <c r="VLR14" s="34"/>
      <c r="VLS14" s="34"/>
      <c r="VLT14" s="34"/>
      <c r="VLU14" s="34"/>
      <c r="VLV14" s="34"/>
      <c r="VLW14" s="34"/>
      <c r="VLX14" s="34"/>
      <c r="VLY14" s="34"/>
      <c r="VLZ14" s="34"/>
      <c r="VMA14" s="34"/>
      <c r="VMB14" s="34"/>
      <c r="VMC14" s="34"/>
      <c r="VMD14" s="34"/>
      <c r="VME14" s="34"/>
      <c r="VMF14" s="34"/>
      <c r="VMG14" s="34"/>
      <c r="VMH14" s="34"/>
      <c r="VMI14" s="34"/>
      <c r="VMJ14" s="34"/>
      <c r="VMK14" s="34"/>
      <c r="VML14" s="34"/>
      <c r="VMM14" s="34"/>
      <c r="VMN14" s="34"/>
      <c r="VMO14" s="34"/>
      <c r="VMP14" s="34"/>
      <c r="VMQ14" s="34"/>
      <c r="VMR14" s="34"/>
      <c r="VMS14" s="34"/>
      <c r="VMT14" s="34"/>
      <c r="VMU14" s="34"/>
      <c r="VMV14" s="34"/>
      <c r="VMW14" s="34"/>
      <c r="VMX14" s="34"/>
      <c r="VMY14" s="34"/>
      <c r="VMZ14" s="34"/>
      <c r="VNA14" s="34"/>
      <c r="VNB14" s="34"/>
      <c r="VNC14" s="34"/>
      <c r="VND14" s="34"/>
      <c r="VNE14" s="34"/>
      <c r="VNF14" s="34"/>
      <c r="VNG14" s="34"/>
      <c r="VNH14" s="34"/>
      <c r="VNI14" s="34"/>
      <c r="VNJ14" s="34"/>
      <c r="VNK14" s="34"/>
      <c r="VNL14" s="34"/>
      <c r="VNM14" s="34"/>
      <c r="VNN14" s="34"/>
      <c r="VNO14" s="34"/>
      <c r="VNP14" s="34"/>
      <c r="VNQ14" s="34"/>
      <c r="VNR14" s="34"/>
      <c r="VNS14" s="34"/>
      <c r="VNT14" s="34"/>
      <c r="VNU14" s="34"/>
      <c r="VNV14" s="34"/>
      <c r="VNW14" s="34"/>
      <c r="VNX14" s="34"/>
      <c r="VNY14" s="34"/>
      <c r="VNZ14" s="34"/>
      <c r="VOA14" s="34"/>
      <c r="VOB14" s="34"/>
      <c r="VOC14" s="34"/>
      <c r="VOD14" s="34"/>
      <c r="VOE14" s="34"/>
      <c r="VOF14" s="34"/>
      <c r="VOG14" s="34"/>
      <c r="VOH14" s="34"/>
      <c r="VOI14" s="34"/>
      <c r="VOJ14" s="34"/>
      <c r="VOK14" s="34"/>
      <c r="VOL14" s="34"/>
      <c r="VOM14" s="34"/>
      <c r="VON14" s="34"/>
      <c r="VOO14" s="34"/>
      <c r="VOP14" s="34"/>
      <c r="VOQ14" s="34"/>
      <c r="VOR14" s="34"/>
      <c r="VOS14" s="34"/>
      <c r="VOT14" s="34"/>
      <c r="VOU14" s="34"/>
      <c r="VOV14" s="34"/>
      <c r="VOW14" s="34"/>
      <c r="VOX14" s="34"/>
      <c r="VOY14" s="34"/>
      <c r="VOZ14" s="34"/>
      <c r="VPA14" s="34"/>
      <c r="VPB14" s="34"/>
      <c r="VPC14" s="34"/>
      <c r="VPD14" s="34"/>
      <c r="VPE14" s="34"/>
      <c r="VPF14" s="34"/>
      <c r="VPG14" s="34"/>
      <c r="VPH14" s="34"/>
      <c r="VPI14" s="34"/>
      <c r="VPJ14" s="34"/>
      <c r="VPK14" s="34"/>
      <c r="VPL14" s="34"/>
      <c r="VPM14" s="34"/>
      <c r="VPN14" s="34"/>
      <c r="VPO14" s="34"/>
      <c r="VPP14" s="34"/>
      <c r="VPQ14" s="34"/>
      <c r="VPR14" s="34"/>
      <c r="VPS14" s="34"/>
      <c r="VPT14" s="34"/>
      <c r="VPU14" s="34"/>
      <c r="VPV14" s="34"/>
      <c r="VPW14" s="34"/>
      <c r="VPX14" s="34"/>
      <c r="VPY14" s="34"/>
      <c r="VPZ14" s="34"/>
      <c r="VQA14" s="34"/>
      <c r="VQB14" s="34"/>
      <c r="VQC14" s="34"/>
      <c r="VQD14" s="34"/>
      <c r="VQE14" s="34"/>
      <c r="VQF14" s="34"/>
      <c r="VQG14" s="34"/>
      <c r="VQH14" s="34"/>
      <c r="VQI14" s="34"/>
      <c r="VQJ14" s="34"/>
      <c r="VQK14" s="34"/>
      <c r="VQL14" s="34"/>
      <c r="VQM14" s="34"/>
      <c r="VQN14" s="34"/>
      <c r="VQO14" s="34"/>
      <c r="VQP14" s="34"/>
      <c r="VQQ14" s="34"/>
      <c r="VQR14" s="34"/>
      <c r="VQS14" s="34"/>
      <c r="VQT14" s="34"/>
      <c r="VQU14" s="34"/>
      <c r="VQV14" s="34"/>
      <c r="VQW14" s="34"/>
      <c r="VQX14" s="34"/>
      <c r="VQY14" s="34"/>
      <c r="VQZ14" s="34"/>
      <c r="VRA14" s="34"/>
      <c r="VRB14" s="34"/>
      <c r="VRC14" s="34"/>
      <c r="VRD14" s="34"/>
      <c r="VRE14" s="34"/>
      <c r="VRF14" s="34"/>
      <c r="VRG14" s="34"/>
      <c r="VRH14" s="34"/>
      <c r="VRI14" s="34"/>
      <c r="VRJ14" s="34"/>
      <c r="VRK14" s="34"/>
      <c r="VRL14" s="34"/>
      <c r="VRM14" s="34"/>
      <c r="VRN14" s="34"/>
      <c r="VRO14" s="34"/>
      <c r="VRP14" s="34"/>
      <c r="VRQ14" s="34"/>
      <c r="VRR14" s="34"/>
      <c r="VRS14" s="34"/>
      <c r="VRT14" s="34"/>
      <c r="VRU14" s="34"/>
      <c r="VRV14" s="34"/>
      <c r="VRW14" s="34"/>
      <c r="VRX14" s="34"/>
      <c r="VRY14" s="34"/>
      <c r="VRZ14" s="34"/>
      <c r="VSA14" s="34"/>
      <c r="VSB14" s="34"/>
      <c r="VSC14" s="34"/>
      <c r="VSD14" s="34"/>
      <c r="VSE14" s="34"/>
      <c r="VSF14" s="34"/>
      <c r="VSG14" s="34"/>
      <c r="VSH14" s="34"/>
      <c r="VSI14" s="34"/>
      <c r="VSJ14" s="34"/>
      <c r="VSK14" s="34"/>
      <c r="VSL14" s="34"/>
      <c r="VSM14" s="34"/>
      <c r="VSN14" s="34"/>
      <c r="VSO14" s="34"/>
      <c r="VSP14" s="34"/>
      <c r="VSQ14" s="34"/>
      <c r="VSR14" s="34"/>
      <c r="VSS14" s="34"/>
      <c r="VST14" s="34"/>
      <c r="VSU14" s="34"/>
      <c r="VSV14" s="34"/>
      <c r="VSW14" s="34"/>
      <c r="VSX14" s="34"/>
      <c r="VSY14" s="34"/>
      <c r="VSZ14" s="34"/>
      <c r="VTA14" s="34"/>
      <c r="VTB14" s="34"/>
      <c r="VTC14" s="34"/>
      <c r="VTD14" s="34"/>
      <c r="VTE14" s="34"/>
      <c r="VTF14" s="34"/>
      <c r="VTG14" s="34"/>
      <c r="VTH14" s="34"/>
      <c r="VTI14" s="34"/>
      <c r="VTJ14" s="34"/>
      <c r="VTK14" s="34"/>
      <c r="VTL14" s="34"/>
      <c r="VTM14" s="34"/>
      <c r="VTN14" s="34"/>
      <c r="VTO14" s="34"/>
      <c r="VTP14" s="34"/>
      <c r="VTQ14" s="34"/>
      <c r="VTR14" s="34"/>
      <c r="VTS14" s="34"/>
      <c r="VTT14" s="34"/>
      <c r="VTU14" s="34"/>
      <c r="VTV14" s="34"/>
      <c r="VTW14" s="34"/>
      <c r="VTX14" s="34"/>
      <c r="VTY14" s="34"/>
      <c r="VTZ14" s="34"/>
      <c r="VUA14" s="34"/>
      <c r="VUB14" s="34"/>
      <c r="VUC14" s="34"/>
      <c r="VUD14" s="34"/>
      <c r="VUE14" s="34"/>
      <c r="VUF14" s="34"/>
      <c r="VUG14" s="34"/>
      <c r="VUH14" s="34"/>
      <c r="VUI14" s="34"/>
      <c r="VUJ14" s="34"/>
      <c r="VUK14" s="34"/>
      <c r="VUL14" s="34"/>
      <c r="VUM14" s="34"/>
      <c r="VUN14" s="34"/>
      <c r="VUO14" s="34"/>
      <c r="VUP14" s="34"/>
      <c r="VUQ14" s="34"/>
      <c r="VUR14" s="34"/>
      <c r="VUS14" s="34"/>
      <c r="VUT14" s="34"/>
      <c r="VUU14" s="34"/>
      <c r="VUV14" s="34"/>
      <c r="VUW14" s="34"/>
      <c r="VUX14" s="34"/>
      <c r="VUY14" s="34"/>
      <c r="VUZ14" s="34"/>
      <c r="VVA14" s="34"/>
      <c r="VVB14" s="34"/>
      <c r="VVC14" s="34"/>
      <c r="VVD14" s="34"/>
      <c r="VVE14" s="34"/>
      <c r="VVF14" s="34"/>
      <c r="VVG14" s="34"/>
      <c r="VVH14" s="34"/>
      <c r="VVI14" s="34"/>
      <c r="VVJ14" s="34"/>
      <c r="VVK14" s="34"/>
      <c r="VVL14" s="34"/>
      <c r="VVM14" s="34"/>
      <c r="VVN14" s="34"/>
      <c r="VVO14" s="34"/>
      <c r="VVP14" s="34"/>
      <c r="VVQ14" s="34"/>
      <c r="VVR14" s="34"/>
      <c r="VVS14" s="34"/>
      <c r="VVT14" s="34"/>
      <c r="VVU14" s="34"/>
      <c r="VVV14" s="34"/>
      <c r="VVW14" s="34"/>
      <c r="VVX14" s="34"/>
      <c r="VVY14" s="34"/>
      <c r="VVZ14" s="34"/>
      <c r="VWA14" s="34"/>
      <c r="VWB14" s="34"/>
      <c r="VWC14" s="34"/>
      <c r="VWD14" s="34"/>
      <c r="VWE14" s="34"/>
      <c r="VWF14" s="34"/>
      <c r="VWG14" s="34"/>
      <c r="VWH14" s="34"/>
      <c r="VWI14" s="34"/>
      <c r="VWJ14" s="34"/>
      <c r="VWK14" s="34"/>
      <c r="VWL14" s="34"/>
      <c r="VWM14" s="34"/>
      <c r="VWN14" s="34"/>
      <c r="VWO14" s="34"/>
      <c r="VWP14" s="34"/>
      <c r="VWQ14" s="34"/>
      <c r="VWR14" s="34"/>
      <c r="VWS14" s="34"/>
      <c r="VWT14" s="34"/>
      <c r="VWU14" s="34"/>
      <c r="VWV14" s="34"/>
      <c r="VWW14" s="34"/>
      <c r="VWX14" s="34"/>
      <c r="VWY14" s="34"/>
      <c r="VWZ14" s="34"/>
      <c r="VXA14" s="34"/>
      <c r="VXB14" s="34"/>
      <c r="VXC14" s="34"/>
      <c r="VXD14" s="34"/>
      <c r="VXE14" s="34"/>
      <c r="VXF14" s="34"/>
      <c r="VXG14" s="34"/>
      <c r="VXH14" s="34"/>
      <c r="VXI14" s="34"/>
      <c r="VXJ14" s="34"/>
      <c r="VXK14" s="34"/>
      <c r="VXL14" s="34"/>
      <c r="VXM14" s="34"/>
      <c r="VXN14" s="34"/>
      <c r="VXO14" s="34"/>
      <c r="VXP14" s="34"/>
      <c r="VXQ14" s="34"/>
      <c r="VXR14" s="34"/>
      <c r="VXS14" s="34"/>
      <c r="VXT14" s="34"/>
      <c r="VXU14" s="34"/>
      <c r="VXV14" s="34"/>
      <c r="VXW14" s="34"/>
      <c r="VXX14" s="34"/>
      <c r="VXY14" s="34"/>
      <c r="VXZ14" s="34"/>
      <c r="VYA14" s="34"/>
      <c r="VYB14" s="34"/>
      <c r="VYC14" s="34"/>
      <c r="VYD14" s="34"/>
      <c r="VYE14" s="34"/>
      <c r="VYF14" s="34"/>
      <c r="VYG14" s="34"/>
      <c r="VYH14" s="34"/>
      <c r="VYI14" s="34"/>
      <c r="VYJ14" s="34"/>
      <c r="VYK14" s="34"/>
      <c r="VYL14" s="34"/>
      <c r="VYM14" s="34"/>
      <c r="VYN14" s="34"/>
      <c r="VYO14" s="34"/>
      <c r="VYP14" s="34"/>
      <c r="VYQ14" s="34"/>
      <c r="VYR14" s="34"/>
      <c r="VYS14" s="34"/>
      <c r="VYT14" s="34"/>
      <c r="VYU14" s="34"/>
      <c r="VYV14" s="34"/>
      <c r="VYW14" s="34"/>
      <c r="VYX14" s="34"/>
      <c r="VYY14" s="34"/>
      <c r="VYZ14" s="34"/>
      <c r="VZA14" s="34"/>
      <c r="VZB14" s="34"/>
      <c r="VZC14" s="34"/>
      <c r="VZD14" s="34"/>
      <c r="VZE14" s="34"/>
      <c r="VZF14" s="34"/>
      <c r="VZG14" s="34"/>
      <c r="VZH14" s="34"/>
      <c r="VZI14" s="34"/>
      <c r="VZJ14" s="34"/>
      <c r="VZK14" s="34"/>
      <c r="VZL14" s="34"/>
      <c r="VZM14" s="34"/>
      <c r="VZN14" s="34"/>
      <c r="VZO14" s="34"/>
      <c r="VZP14" s="34"/>
      <c r="VZQ14" s="34"/>
      <c r="VZR14" s="34"/>
      <c r="VZS14" s="34"/>
      <c r="VZT14" s="34"/>
      <c r="VZU14" s="34"/>
      <c r="VZV14" s="34"/>
      <c r="VZW14" s="34"/>
      <c r="VZX14" s="34"/>
      <c r="VZY14" s="34"/>
      <c r="VZZ14" s="34"/>
      <c r="WAA14" s="34"/>
      <c r="WAB14" s="34"/>
      <c r="WAC14" s="34"/>
      <c r="WAD14" s="34"/>
      <c r="WAE14" s="34"/>
      <c r="WAF14" s="34"/>
      <c r="WAG14" s="34"/>
      <c r="WAH14" s="34"/>
      <c r="WAI14" s="34"/>
      <c r="WAJ14" s="34"/>
      <c r="WAK14" s="34"/>
      <c r="WAL14" s="34"/>
      <c r="WAM14" s="34"/>
      <c r="WAN14" s="34"/>
      <c r="WAO14" s="34"/>
      <c r="WAP14" s="34"/>
      <c r="WAQ14" s="34"/>
      <c r="WAR14" s="34"/>
      <c r="WAS14" s="34"/>
      <c r="WAT14" s="34"/>
      <c r="WAU14" s="34"/>
      <c r="WAV14" s="34"/>
      <c r="WAW14" s="34"/>
      <c r="WAX14" s="34"/>
      <c r="WAY14" s="34"/>
      <c r="WAZ14" s="34"/>
      <c r="WBA14" s="34"/>
      <c r="WBB14" s="34"/>
      <c r="WBC14" s="34"/>
      <c r="WBD14" s="34"/>
      <c r="WBE14" s="34"/>
      <c r="WBF14" s="34"/>
      <c r="WBG14" s="34"/>
      <c r="WBH14" s="34"/>
      <c r="WBI14" s="34"/>
      <c r="WBJ14" s="34"/>
      <c r="WBK14" s="34"/>
      <c r="WBL14" s="34"/>
      <c r="WBM14" s="34"/>
      <c r="WBN14" s="34"/>
      <c r="WBO14" s="34"/>
      <c r="WBP14" s="34"/>
      <c r="WBQ14" s="34"/>
      <c r="WBR14" s="34"/>
      <c r="WBS14" s="34"/>
      <c r="WBT14" s="34"/>
      <c r="WBU14" s="34"/>
      <c r="WBV14" s="34"/>
      <c r="WBW14" s="34"/>
      <c r="WBX14" s="34"/>
      <c r="WBY14" s="34"/>
      <c r="WBZ14" s="34"/>
      <c r="WCA14" s="34"/>
      <c r="WCB14" s="34"/>
      <c r="WCC14" s="34"/>
      <c r="WCD14" s="34"/>
      <c r="WCE14" s="34"/>
      <c r="WCF14" s="34"/>
      <c r="WCG14" s="34"/>
      <c r="WCH14" s="34"/>
      <c r="WCI14" s="34"/>
      <c r="WCJ14" s="34"/>
      <c r="WCK14" s="34"/>
      <c r="WCL14" s="34"/>
      <c r="WCM14" s="34"/>
      <c r="WCN14" s="34"/>
      <c r="WCO14" s="34"/>
      <c r="WCP14" s="34"/>
      <c r="WCQ14" s="34"/>
      <c r="WCR14" s="34"/>
      <c r="WCS14" s="34"/>
      <c r="WCT14" s="34"/>
      <c r="WCU14" s="34"/>
      <c r="WCV14" s="34"/>
      <c r="WCW14" s="34"/>
      <c r="WCX14" s="34"/>
      <c r="WCY14" s="34"/>
      <c r="WCZ14" s="34"/>
      <c r="WDA14" s="34"/>
      <c r="WDB14" s="34"/>
      <c r="WDC14" s="34"/>
      <c r="WDD14" s="34"/>
      <c r="WDE14" s="34"/>
      <c r="WDF14" s="34"/>
      <c r="WDG14" s="34"/>
      <c r="WDH14" s="34"/>
      <c r="WDI14" s="34"/>
      <c r="WDJ14" s="34"/>
      <c r="WDK14" s="34"/>
      <c r="WDL14" s="34"/>
      <c r="WDM14" s="34"/>
      <c r="WDN14" s="34"/>
      <c r="WDO14" s="34"/>
      <c r="WDP14" s="34"/>
      <c r="WDQ14" s="34"/>
      <c r="WDR14" s="34"/>
      <c r="WDS14" s="34"/>
      <c r="WDT14" s="34"/>
      <c r="WDU14" s="34"/>
      <c r="WDV14" s="34"/>
      <c r="WDW14" s="34"/>
      <c r="WDX14" s="34"/>
      <c r="WDY14" s="34"/>
      <c r="WDZ14" s="34"/>
      <c r="WEA14" s="34"/>
      <c r="WEB14" s="34"/>
      <c r="WEC14" s="34"/>
      <c r="WED14" s="34"/>
      <c r="WEE14" s="34"/>
      <c r="WEF14" s="34"/>
      <c r="WEG14" s="34"/>
      <c r="WEH14" s="34"/>
      <c r="WEI14" s="34"/>
      <c r="WEJ14" s="34"/>
      <c r="WEK14" s="34"/>
      <c r="WEL14" s="34"/>
      <c r="WEM14" s="34"/>
      <c r="WEN14" s="34"/>
      <c r="WEO14" s="34"/>
      <c r="WEP14" s="34"/>
      <c r="WEQ14" s="34"/>
      <c r="WER14" s="34"/>
      <c r="WES14" s="34"/>
      <c r="WET14" s="34"/>
      <c r="WEU14" s="34"/>
      <c r="WEV14" s="34"/>
      <c r="WEW14" s="34"/>
      <c r="WEX14" s="34"/>
      <c r="WEY14" s="34"/>
      <c r="WEZ14" s="34"/>
      <c r="WFA14" s="34"/>
      <c r="WFB14" s="34"/>
      <c r="WFC14" s="34"/>
      <c r="WFD14" s="34"/>
      <c r="WFE14" s="34"/>
      <c r="WFF14" s="34"/>
      <c r="WFG14" s="34"/>
      <c r="WFH14" s="34"/>
      <c r="WFI14" s="34"/>
      <c r="WFJ14" s="34"/>
      <c r="WFK14" s="34"/>
      <c r="WFL14" s="34"/>
      <c r="WFM14" s="34"/>
      <c r="WFN14" s="34"/>
      <c r="WFO14" s="34"/>
      <c r="WFP14" s="34"/>
      <c r="WFQ14" s="34"/>
      <c r="WFR14" s="34"/>
      <c r="WFS14" s="34"/>
      <c r="WFT14" s="34"/>
      <c r="WFU14" s="34"/>
      <c r="WFV14" s="34"/>
      <c r="WFW14" s="34"/>
      <c r="WFX14" s="34"/>
      <c r="WFY14" s="34"/>
      <c r="WFZ14" s="34"/>
      <c r="WGA14" s="34"/>
      <c r="WGB14" s="34"/>
      <c r="WGC14" s="34"/>
      <c r="WGD14" s="34"/>
      <c r="WGE14" s="34"/>
      <c r="WGF14" s="34"/>
      <c r="WGG14" s="34"/>
      <c r="WGH14" s="34"/>
      <c r="WGI14" s="34"/>
      <c r="WGJ14" s="34"/>
      <c r="WGK14" s="34"/>
      <c r="WGL14" s="34"/>
      <c r="WGM14" s="34"/>
      <c r="WGN14" s="34"/>
      <c r="WGO14" s="34"/>
      <c r="WGP14" s="34"/>
      <c r="WGQ14" s="34"/>
      <c r="WGR14" s="34"/>
      <c r="WGS14" s="34"/>
      <c r="WGT14" s="34"/>
      <c r="WGU14" s="34"/>
      <c r="WGV14" s="34"/>
      <c r="WGW14" s="34"/>
      <c r="WGX14" s="34"/>
      <c r="WGY14" s="34"/>
      <c r="WGZ14" s="34"/>
      <c r="WHA14" s="34"/>
      <c r="WHB14" s="34"/>
      <c r="WHC14" s="34"/>
      <c r="WHD14" s="34"/>
      <c r="WHE14" s="34"/>
      <c r="WHF14" s="34"/>
      <c r="WHG14" s="34"/>
      <c r="WHH14" s="34"/>
      <c r="WHI14" s="34"/>
      <c r="WHJ14" s="34"/>
      <c r="WHK14" s="34"/>
      <c r="WHL14" s="34"/>
      <c r="WHM14" s="34"/>
      <c r="WHN14" s="34"/>
      <c r="WHO14" s="34"/>
      <c r="WHP14" s="34"/>
      <c r="WHQ14" s="34"/>
      <c r="WHR14" s="34"/>
      <c r="WHS14" s="34"/>
      <c r="WHT14" s="34"/>
      <c r="WHU14" s="34"/>
      <c r="WHV14" s="34"/>
      <c r="WHW14" s="34"/>
      <c r="WHX14" s="34"/>
      <c r="WHY14" s="34"/>
      <c r="WHZ14" s="34"/>
      <c r="WIA14" s="34"/>
      <c r="WIB14" s="34"/>
      <c r="WIC14" s="34"/>
      <c r="WID14" s="34"/>
      <c r="WIE14" s="34"/>
      <c r="WIF14" s="34"/>
      <c r="WIG14" s="34"/>
      <c r="WIH14" s="34"/>
      <c r="WII14" s="34"/>
      <c r="WIJ14" s="34"/>
      <c r="WIK14" s="34"/>
      <c r="WIL14" s="34"/>
      <c r="WIM14" s="34"/>
      <c r="WIN14" s="34"/>
      <c r="WIO14" s="34"/>
      <c r="WIP14" s="34"/>
      <c r="WIQ14" s="34"/>
      <c r="WIR14" s="34"/>
      <c r="WIS14" s="34"/>
      <c r="WIT14" s="34"/>
      <c r="WIU14" s="34"/>
      <c r="WIV14" s="34"/>
      <c r="WIW14" s="34"/>
      <c r="WIX14" s="34"/>
      <c r="WIY14" s="34"/>
      <c r="WIZ14" s="34"/>
      <c r="WJA14" s="34"/>
      <c r="WJB14" s="34"/>
      <c r="WJC14" s="34"/>
      <c r="WJD14" s="34"/>
      <c r="WJE14" s="34"/>
      <c r="WJF14" s="34"/>
      <c r="WJG14" s="34"/>
      <c r="WJH14" s="34"/>
      <c r="WJI14" s="34"/>
      <c r="WJJ14" s="34"/>
      <c r="WJK14" s="34"/>
      <c r="WJL14" s="34"/>
      <c r="WJM14" s="34"/>
      <c r="WJN14" s="34"/>
      <c r="WJO14" s="34"/>
      <c r="WJP14" s="34"/>
      <c r="WJQ14" s="34"/>
      <c r="WJR14" s="34"/>
      <c r="WJS14" s="34"/>
      <c r="WJT14" s="34"/>
      <c r="WJU14" s="34"/>
      <c r="WJV14" s="34"/>
      <c r="WJW14" s="34"/>
      <c r="WJX14" s="34"/>
      <c r="WJY14" s="34"/>
      <c r="WJZ14" s="34"/>
      <c r="WKA14" s="34"/>
      <c r="WKB14" s="34"/>
      <c r="WKC14" s="34"/>
      <c r="WKD14" s="34"/>
      <c r="WKE14" s="34"/>
      <c r="WKF14" s="34"/>
      <c r="WKG14" s="34"/>
      <c r="WKH14" s="34"/>
      <c r="WKI14" s="34"/>
      <c r="WKJ14" s="34"/>
      <c r="WKK14" s="34"/>
      <c r="WKL14" s="34"/>
      <c r="WKM14" s="34"/>
      <c r="WKN14" s="34"/>
      <c r="WKO14" s="34"/>
      <c r="WKP14" s="34"/>
      <c r="WKQ14" s="34"/>
      <c r="WKR14" s="34"/>
      <c r="WKS14" s="34"/>
      <c r="WKT14" s="34"/>
      <c r="WKU14" s="34"/>
      <c r="WKV14" s="34"/>
      <c r="WKW14" s="34"/>
      <c r="WKX14" s="34"/>
      <c r="WKY14" s="34"/>
      <c r="WKZ14" s="34"/>
      <c r="WLA14" s="34"/>
      <c r="WLB14" s="34"/>
      <c r="WLC14" s="34"/>
      <c r="WLD14" s="34"/>
      <c r="WLE14" s="34"/>
      <c r="WLF14" s="34"/>
      <c r="WLG14" s="34"/>
      <c r="WLH14" s="34"/>
      <c r="WLI14" s="34"/>
      <c r="WLJ14" s="34"/>
      <c r="WLK14" s="34"/>
      <c r="WLL14" s="34"/>
      <c r="WLM14" s="34"/>
      <c r="WLN14" s="34"/>
      <c r="WLO14" s="34"/>
      <c r="WLP14" s="34"/>
      <c r="WLQ14" s="34"/>
      <c r="WLR14" s="34"/>
      <c r="WLS14" s="34"/>
      <c r="WLT14" s="34"/>
      <c r="WLU14" s="34"/>
      <c r="WLV14" s="34"/>
      <c r="WLW14" s="34"/>
      <c r="WLX14" s="34"/>
      <c r="WLY14" s="34"/>
      <c r="WLZ14" s="34"/>
      <c r="WMA14" s="34"/>
      <c r="WMB14" s="34"/>
      <c r="WMC14" s="34"/>
      <c r="WMD14" s="34"/>
      <c r="WME14" s="34"/>
      <c r="WMF14" s="34"/>
      <c r="WMG14" s="34"/>
      <c r="WMH14" s="34"/>
      <c r="WMI14" s="34"/>
      <c r="WMJ14" s="34"/>
      <c r="WMK14" s="34"/>
      <c r="WML14" s="34"/>
      <c r="WMM14" s="34"/>
      <c r="WMN14" s="34"/>
      <c r="WMO14" s="34"/>
      <c r="WMP14" s="34"/>
      <c r="WMQ14" s="34"/>
      <c r="WMR14" s="34"/>
      <c r="WMS14" s="34"/>
      <c r="WMT14" s="34"/>
      <c r="WMU14" s="34"/>
      <c r="WMV14" s="34"/>
      <c r="WMW14" s="34"/>
      <c r="WMX14" s="34"/>
      <c r="WMY14" s="34"/>
      <c r="WMZ14" s="34"/>
      <c r="WNA14" s="34"/>
      <c r="WNB14" s="34"/>
      <c r="WNC14" s="34"/>
      <c r="WND14" s="34"/>
      <c r="WNE14" s="34"/>
      <c r="WNF14" s="34"/>
      <c r="WNG14" s="34"/>
      <c r="WNH14" s="34"/>
      <c r="WNI14" s="34"/>
      <c r="WNJ14" s="34"/>
      <c r="WNK14" s="34"/>
      <c r="WNL14" s="34"/>
      <c r="WNM14" s="34"/>
      <c r="WNN14" s="34"/>
      <c r="WNO14" s="34"/>
      <c r="WNP14" s="34"/>
      <c r="WNQ14" s="34"/>
      <c r="WNR14" s="34"/>
      <c r="WNS14" s="34"/>
      <c r="WNT14" s="34"/>
      <c r="WNU14" s="34"/>
      <c r="WNV14" s="34"/>
      <c r="WNW14" s="34"/>
      <c r="WNX14" s="34"/>
      <c r="WNY14" s="34"/>
      <c r="WNZ14" s="34"/>
      <c r="WOA14" s="34"/>
      <c r="WOB14" s="34"/>
      <c r="WOC14" s="34"/>
      <c r="WOD14" s="34"/>
      <c r="WOE14" s="34"/>
      <c r="WOF14" s="34"/>
      <c r="WOG14" s="34"/>
      <c r="WOH14" s="34"/>
      <c r="WOI14" s="34"/>
      <c r="WOJ14" s="34"/>
      <c r="WOK14" s="34"/>
      <c r="WOL14" s="34"/>
      <c r="WOM14" s="34"/>
      <c r="WON14" s="34"/>
      <c r="WOO14" s="34"/>
      <c r="WOP14" s="34"/>
      <c r="WOQ14" s="34"/>
      <c r="WOR14" s="34"/>
      <c r="WOS14" s="34"/>
      <c r="WOT14" s="34"/>
      <c r="WOU14" s="34"/>
      <c r="WOV14" s="34"/>
      <c r="WOW14" s="34"/>
      <c r="WOX14" s="34"/>
      <c r="WOY14" s="34"/>
      <c r="WOZ14" s="34"/>
      <c r="WPA14" s="34"/>
      <c r="WPB14" s="34"/>
      <c r="WPC14" s="34"/>
      <c r="WPD14" s="34"/>
      <c r="WPE14" s="34"/>
      <c r="WPF14" s="34"/>
      <c r="WPG14" s="34"/>
      <c r="WPH14" s="34"/>
      <c r="WPI14" s="34"/>
      <c r="WPJ14" s="34"/>
      <c r="WPK14" s="34"/>
      <c r="WPL14" s="34"/>
      <c r="WPM14" s="34"/>
      <c r="WPN14" s="34"/>
      <c r="WPO14" s="34"/>
      <c r="WPP14" s="34"/>
      <c r="WPQ14" s="34"/>
      <c r="WPR14" s="34"/>
      <c r="WPS14" s="34"/>
      <c r="WPT14" s="34"/>
      <c r="WPU14" s="34"/>
      <c r="WPV14" s="34"/>
      <c r="WPW14" s="34"/>
      <c r="WPX14" s="34"/>
      <c r="WPY14" s="34"/>
      <c r="WPZ14" s="34"/>
      <c r="WQA14" s="34"/>
      <c r="WQB14" s="34"/>
      <c r="WQC14" s="34"/>
      <c r="WQD14" s="34"/>
      <c r="WQE14" s="34"/>
      <c r="WQF14" s="34"/>
      <c r="WQG14" s="34"/>
      <c r="WQH14" s="34"/>
      <c r="WQI14" s="34"/>
      <c r="WQJ14" s="34"/>
      <c r="WQK14" s="34"/>
      <c r="WQL14" s="34"/>
      <c r="WQM14" s="34"/>
      <c r="WQN14" s="34"/>
      <c r="WQO14" s="34"/>
      <c r="WQP14" s="34"/>
      <c r="WQQ14" s="34"/>
      <c r="WQR14" s="34"/>
      <c r="WQS14" s="34"/>
      <c r="WQT14" s="34"/>
      <c r="WQU14" s="34"/>
      <c r="WQV14" s="34"/>
      <c r="WQW14" s="34"/>
      <c r="WQX14" s="34"/>
      <c r="WQY14" s="34"/>
      <c r="WQZ14" s="34"/>
      <c r="WRA14" s="34"/>
      <c r="WRB14" s="34"/>
      <c r="WRC14" s="34"/>
      <c r="WRD14" s="34"/>
      <c r="WRE14" s="34"/>
      <c r="WRF14" s="34"/>
      <c r="WRG14" s="34"/>
      <c r="WRH14" s="34"/>
      <c r="WRI14" s="34"/>
      <c r="WRJ14" s="34"/>
      <c r="WRK14" s="34"/>
      <c r="WRL14" s="34"/>
      <c r="WRM14" s="34"/>
      <c r="WRN14" s="34"/>
      <c r="WRO14" s="34"/>
      <c r="WRP14" s="34"/>
      <c r="WRQ14" s="34"/>
      <c r="WRR14" s="34"/>
      <c r="WRS14" s="34"/>
      <c r="WRT14" s="34"/>
      <c r="WRU14" s="34"/>
      <c r="WRV14" s="34"/>
      <c r="WRW14" s="34"/>
      <c r="WRX14" s="34"/>
      <c r="WRY14" s="34"/>
      <c r="WRZ14" s="34"/>
      <c r="WSA14" s="34"/>
      <c r="WSB14" s="34"/>
      <c r="WSC14" s="34"/>
      <c r="WSD14" s="34"/>
      <c r="WSE14" s="34"/>
      <c r="WSF14" s="34"/>
      <c r="WSG14" s="34"/>
      <c r="WSH14" s="34"/>
      <c r="WSI14" s="34"/>
      <c r="WSJ14" s="34"/>
      <c r="WSK14" s="34"/>
      <c r="WSL14" s="34"/>
      <c r="WSM14" s="34"/>
      <c r="WSN14" s="34"/>
      <c r="WSO14" s="34"/>
      <c r="WSP14" s="34"/>
      <c r="WSQ14" s="34"/>
      <c r="WSR14" s="34"/>
      <c r="WSS14" s="34"/>
      <c r="WST14" s="34"/>
      <c r="WSU14" s="34"/>
      <c r="WSV14" s="34"/>
      <c r="WSW14" s="34"/>
      <c r="WSX14" s="34"/>
      <c r="WSY14" s="34"/>
      <c r="WSZ14" s="34"/>
      <c r="WTA14" s="34"/>
      <c r="WTB14" s="34"/>
      <c r="WTC14" s="34"/>
      <c r="WTD14" s="34"/>
      <c r="WTE14" s="34"/>
      <c r="WTF14" s="34"/>
      <c r="WTG14" s="34"/>
      <c r="WTH14" s="34"/>
      <c r="WTI14" s="34"/>
      <c r="WTJ14" s="34"/>
      <c r="WTK14" s="34"/>
      <c r="WTL14" s="34"/>
      <c r="WTM14" s="34"/>
      <c r="WTN14" s="34"/>
      <c r="WTO14" s="34"/>
      <c r="WTP14" s="34"/>
      <c r="WTQ14" s="34"/>
      <c r="WTR14" s="34"/>
      <c r="WTS14" s="34"/>
      <c r="WTT14" s="34"/>
      <c r="WTU14" s="34"/>
      <c r="WTV14" s="34"/>
      <c r="WTW14" s="34"/>
      <c r="WTX14" s="34"/>
      <c r="WTY14" s="34"/>
      <c r="WTZ14" s="34"/>
      <c r="WUA14" s="34"/>
      <c r="WUB14" s="34"/>
      <c r="WUC14" s="34"/>
      <c r="WUD14" s="34"/>
      <c r="WUE14" s="34"/>
      <c r="WUF14" s="34"/>
      <c r="WUG14" s="34"/>
      <c r="WUH14" s="34"/>
      <c r="WUI14" s="34"/>
      <c r="WUJ14" s="34"/>
      <c r="WUK14" s="34"/>
      <c r="WUL14" s="34"/>
      <c r="WUM14" s="34"/>
      <c r="WUN14" s="34"/>
      <c r="WUO14" s="34"/>
      <c r="WUP14" s="34"/>
      <c r="WUQ14" s="34"/>
      <c r="WUR14" s="34"/>
      <c r="WUS14" s="34"/>
      <c r="WUT14" s="34"/>
      <c r="WUU14" s="34"/>
      <c r="WUV14" s="34"/>
      <c r="WUW14" s="34"/>
      <c r="WUX14" s="34"/>
      <c r="WUY14" s="34"/>
      <c r="WUZ14" s="34"/>
      <c r="WVA14" s="34"/>
      <c r="WVB14" s="34"/>
      <c r="WVC14" s="34"/>
      <c r="WVD14" s="34"/>
      <c r="WVE14" s="34"/>
      <c r="WVF14" s="34"/>
      <c r="WVG14" s="34"/>
      <c r="WVH14" s="34"/>
      <c r="WVI14" s="34"/>
      <c r="WVJ14" s="34"/>
      <c r="WVK14" s="34"/>
      <c r="WVL14" s="34"/>
      <c r="WVM14" s="34"/>
      <c r="WVN14" s="34"/>
      <c r="WVO14" s="34"/>
      <c r="WVP14" s="34"/>
      <c r="WVQ14" s="34"/>
      <c r="WVR14" s="34"/>
      <c r="WVS14" s="34"/>
      <c r="WVT14" s="34"/>
      <c r="WVU14" s="34"/>
      <c r="WVV14" s="34"/>
      <c r="WVW14" s="34"/>
      <c r="WVX14" s="34"/>
      <c r="WVY14" s="34"/>
      <c r="WVZ14" s="34"/>
      <c r="WWA14" s="34"/>
      <c r="WWB14" s="34"/>
      <c r="WWC14" s="34"/>
      <c r="WWD14" s="34"/>
      <c r="WWE14" s="34"/>
      <c r="WWF14" s="34"/>
      <c r="WWG14" s="34"/>
      <c r="WWH14" s="34"/>
      <c r="WWI14" s="34"/>
      <c r="WWJ14" s="34"/>
      <c r="WWK14" s="34"/>
      <c r="WWL14" s="34"/>
      <c r="WWM14" s="34"/>
      <c r="WWN14" s="34"/>
      <c r="WWO14" s="34"/>
      <c r="WWP14" s="34"/>
      <c r="WWQ14" s="34"/>
      <c r="WWR14" s="34"/>
      <c r="WWS14" s="34"/>
      <c r="WWT14" s="34"/>
      <c r="WWU14" s="34"/>
      <c r="WWV14" s="34"/>
      <c r="WWW14" s="34"/>
      <c r="WWX14" s="34"/>
      <c r="WWY14" s="34"/>
      <c r="WWZ14" s="34"/>
      <c r="WXA14" s="34"/>
      <c r="WXB14" s="34"/>
      <c r="WXC14" s="34"/>
      <c r="WXD14" s="34"/>
      <c r="WXE14" s="34"/>
      <c r="WXF14" s="34"/>
      <c r="WXG14" s="34"/>
      <c r="WXH14" s="34"/>
      <c r="WXI14" s="34"/>
      <c r="WXJ14" s="34"/>
      <c r="WXK14" s="34"/>
      <c r="WXL14" s="34"/>
      <c r="WXM14" s="34"/>
      <c r="WXN14" s="34"/>
      <c r="WXO14" s="34"/>
      <c r="WXP14" s="34"/>
      <c r="WXQ14" s="34"/>
      <c r="WXR14" s="34"/>
      <c r="WXS14" s="34"/>
      <c r="WXT14" s="34"/>
      <c r="WXU14" s="34"/>
      <c r="WXV14" s="34"/>
      <c r="WXW14" s="34"/>
      <c r="WXX14" s="34"/>
      <c r="WXY14" s="34"/>
      <c r="WXZ14" s="34"/>
      <c r="WYA14" s="34"/>
      <c r="WYB14" s="34"/>
      <c r="WYC14" s="34"/>
      <c r="WYD14" s="34"/>
      <c r="WYE14" s="34"/>
      <c r="WYF14" s="34"/>
      <c r="WYG14" s="34"/>
      <c r="WYH14" s="34"/>
      <c r="WYI14" s="34"/>
      <c r="WYJ14" s="34"/>
      <c r="WYK14" s="34"/>
      <c r="WYL14" s="34"/>
      <c r="WYM14" s="34"/>
      <c r="WYN14" s="34"/>
      <c r="WYO14" s="34"/>
      <c r="WYP14" s="34"/>
      <c r="WYQ14" s="34"/>
      <c r="WYR14" s="34"/>
      <c r="WYS14" s="34"/>
      <c r="WYT14" s="34"/>
      <c r="WYU14" s="34"/>
      <c r="WYV14" s="34"/>
      <c r="WYW14" s="34"/>
      <c r="WYX14" s="34"/>
      <c r="WYY14" s="34"/>
      <c r="WYZ14" s="34"/>
      <c r="WZA14" s="34"/>
      <c r="WZB14" s="34"/>
      <c r="WZC14" s="34"/>
      <c r="WZD14" s="34"/>
      <c r="WZE14" s="34"/>
      <c r="WZF14" s="34"/>
      <c r="WZG14" s="34"/>
      <c r="WZH14" s="34"/>
      <c r="WZI14" s="34"/>
      <c r="WZJ14" s="34"/>
      <c r="WZK14" s="34"/>
      <c r="WZL14" s="34"/>
      <c r="WZM14" s="34"/>
      <c r="WZN14" s="34"/>
      <c r="WZO14" s="34"/>
      <c r="WZP14" s="34"/>
      <c r="WZQ14" s="34"/>
      <c r="WZR14" s="34"/>
      <c r="WZS14" s="34"/>
      <c r="WZT14" s="34"/>
      <c r="WZU14" s="34"/>
      <c r="WZV14" s="34"/>
      <c r="WZW14" s="34"/>
      <c r="WZX14" s="34"/>
      <c r="WZY14" s="34"/>
      <c r="WZZ14" s="34"/>
      <c r="XAA14" s="34"/>
      <c r="XAB14" s="34"/>
      <c r="XAC14" s="34"/>
      <c r="XAD14" s="34"/>
      <c r="XAE14" s="34"/>
      <c r="XAF14" s="34"/>
      <c r="XAG14" s="34"/>
      <c r="XAH14" s="34"/>
      <c r="XAI14" s="34"/>
      <c r="XAJ14" s="34"/>
      <c r="XAK14" s="34"/>
      <c r="XAL14" s="34"/>
      <c r="XAM14" s="34"/>
      <c r="XAN14" s="34"/>
      <c r="XAO14" s="34"/>
      <c r="XAP14" s="34"/>
      <c r="XAQ14" s="34"/>
      <c r="XAR14" s="34"/>
      <c r="XAS14" s="34"/>
      <c r="XAT14" s="34"/>
      <c r="XAU14" s="34"/>
      <c r="XAV14" s="34"/>
      <c r="XAW14" s="34"/>
      <c r="XAX14" s="34"/>
      <c r="XAY14" s="34"/>
      <c r="XAZ14" s="34"/>
      <c r="XBA14" s="34"/>
      <c r="XBB14" s="34"/>
      <c r="XBC14" s="34"/>
      <c r="XBD14" s="34"/>
      <c r="XBE14" s="34"/>
      <c r="XBF14" s="34"/>
      <c r="XBG14" s="34"/>
      <c r="XBH14" s="34"/>
      <c r="XBI14" s="34"/>
      <c r="XBJ14" s="34"/>
      <c r="XBK14" s="34"/>
      <c r="XBL14" s="34"/>
      <c r="XBM14" s="34"/>
      <c r="XBN14" s="34"/>
      <c r="XBO14" s="34"/>
      <c r="XBP14" s="34"/>
      <c r="XBQ14" s="34"/>
      <c r="XBR14" s="34"/>
      <c r="XBS14" s="34"/>
      <c r="XBT14" s="34"/>
      <c r="XBU14" s="34"/>
      <c r="XBV14" s="34"/>
      <c r="XBW14" s="34"/>
      <c r="XBX14" s="34"/>
      <c r="XBY14" s="34"/>
      <c r="XBZ14" s="34"/>
      <c r="XCA14" s="34"/>
      <c r="XCB14" s="34"/>
      <c r="XCC14" s="34"/>
      <c r="XCD14" s="34"/>
      <c r="XCE14" s="34"/>
      <c r="XCF14" s="34"/>
      <c r="XCG14" s="34"/>
      <c r="XCH14" s="34"/>
      <c r="XCI14" s="34"/>
      <c r="XCJ14" s="34"/>
      <c r="XCK14" s="34"/>
      <c r="XCL14" s="34"/>
      <c r="XCM14" s="34"/>
      <c r="XCN14" s="34"/>
      <c r="XCO14" s="34"/>
      <c r="XCP14" s="34"/>
      <c r="XCQ14" s="34"/>
      <c r="XCR14" s="34"/>
      <c r="XCS14" s="34"/>
      <c r="XCT14" s="34"/>
      <c r="XCU14" s="34"/>
      <c r="XCV14" s="34"/>
      <c r="XCW14" s="34"/>
      <c r="XCX14" s="34"/>
      <c r="XCY14" s="34"/>
      <c r="XCZ14" s="34"/>
      <c r="XDA14" s="34"/>
      <c r="XDB14" s="34"/>
      <c r="XDC14" s="34"/>
      <c r="XDD14" s="34"/>
      <c r="XDE14" s="34"/>
      <c r="XDF14" s="34"/>
      <c r="XDG14" s="34"/>
      <c r="XDH14" s="34"/>
      <c r="XDI14" s="34"/>
      <c r="XDJ14" s="34"/>
      <c r="XDK14" s="34"/>
      <c r="XDL14" s="34"/>
      <c r="XDM14" s="34"/>
      <c r="XDN14" s="34"/>
      <c r="XDO14" s="34"/>
      <c r="XDP14" s="34"/>
      <c r="XDQ14" s="34"/>
      <c r="XDR14" s="34"/>
      <c r="XDS14" s="34"/>
      <c r="XDT14" s="34"/>
      <c r="XDU14" s="34"/>
      <c r="XDV14" s="34"/>
      <c r="XDW14" s="34"/>
      <c r="XDX14" s="34"/>
      <c r="XDY14" s="34"/>
      <c r="XDZ14" s="34"/>
      <c r="XEA14" s="34"/>
      <c r="XEB14" s="34"/>
      <c r="XEC14" s="34"/>
      <c r="XED14" s="34"/>
      <c r="XEE14" s="34"/>
      <c r="XEF14" s="34"/>
      <c r="XEG14" s="34"/>
      <c r="XEH14" s="34"/>
      <c r="XEI14" s="34"/>
      <c r="XEJ14" s="34"/>
      <c r="XEK14" s="34"/>
      <c r="XEL14" s="34"/>
      <c r="XEM14" s="34"/>
      <c r="XEN14" s="34"/>
      <c r="XEO14" s="34"/>
      <c r="XEP14" s="34"/>
      <c r="XEQ14" s="34"/>
      <c r="XER14" s="34"/>
      <c r="XES14" s="34"/>
      <c r="XET14" s="34"/>
      <c r="XEU14" s="34"/>
      <c r="XEV14" s="34"/>
      <c r="XEW14" s="34"/>
      <c r="XEX14" s="34"/>
      <c r="XEY14" s="34"/>
      <c r="XEZ14" s="34"/>
      <c r="XFA14" s="34"/>
      <c r="XFB14" s="34"/>
      <c r="XFC14" s="34"/>
      <c r="XFD14" s="34"/>
    </row>
    <row r="15" spans="1:16384" ht="14.25" customHeight="1" x14ac:dyDescent="0.25">
      <c r="A15" s="35"/>
      <c r="B15" s="35"/>
      <c r="C15" s="35"/>
      <c r="D15" s="35"/>
      <c r="E15" s="35"/>
      <c r="F15" s="35"/>
      <c r="G15" s="35"/>
      <c r="H15" s="35"/>
      <c r="I15" s="35"/>
      <c r="J15" s="35"/>
      <c r="K15" s="35"/>
      <c r="L15" s="35"/>
      <c r="M15" s="35"/>
      <c r="N15" s="35"/>
      <c r="O15" s="35"/>
      <c r="P15" s="35"/>
      <c r="Q15" s="35"/>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c r="VD15" s="34"/>
      <c r="VE15" s="34"/>
      <c r="VF15" s="34"/>
      <c r="VG15" s="34"/>
      <c r="VH15" s="34"/>
      <c r="VI15" s="34"/>
      <c r="VJ15" s="34"/>
      <c r="VK15" s="34"/>
      <c r="VL15" s="34"/>
      <c r="VM15" s="34"/>
      <c r="VN15" s="34"/>
      <c r="VO15" s="34"/>
      <c r="VP15" s="34"/>
      <c r="VQ15" s="34"/>
      <c r="VR15" s="34"/>
      <c r="VS15" s="34"/>
      <c r="VT15" s="34"/>
      <c r="VU15" s="34"/>
      <c r="VV15" s="34"/>
      <c r="VW15" s="34"/>
      <c r="VX15" s="34"/>
      <c r="VY15" s="34"/>
      <c r="VZ15" s="34"/>
      <c r="WA15" s="34"/>
      <c r="WB15" s="34"/>
      <c r="WC15" s="34"/>
      <c r="WD15" s="34"/>
      <c r="WE15" s="34"/>
      <c r="WF15" s="34"/>
      <c r="WG15" s="34"/>
      <c r="WH15" s="34"/>
      <c r="WI15" s="34"/>
      <c r="WJ15" s="34"/>
      <c r="WK15" s="34"/>
      <c r="WL15" s="34"/>
      <c r="WM15" s="34"/>
      <c r="WN15" s="34"/>
      <c r="WO15" s="34"/>
      <c r="WP15" s="34"/>
      <c r="WQ15" s="34"/>
      <c r="WR15" s="34"/>
      <c r="WS15" s="34"/>
      <c r="WT15" s="34"/>
      <c r="WU15" s="34"/>
      <c r="WV15" s="34"/>
      <c r="WW15" s="34"/>
      <c r="WX15" s="34"/>
      <c r="WY15" s="34"/>
      <c r="WZ15" s="34"/>
      <c r="XA15" s="34"/>
      <c r="XB15" s="34"/>
      <c r="XC15" s="34"/>
      <c r="XD15" s="34"/>
      <c r="XE15" s="34"/>
      <c r="XF15" s="34"/>
      <c r="XG15" s="34"/>
      <c r="XH15" s="34"/>
      <c r="XI15" s="34"/>
      <c r="XJ15" s="34"/>
      <c r="XK15" s="34"/>
      <c r="XL15" s="34"/>
      <c r="XM15" s="34"/>
      <c r="XN15" s="34"/>
      <c r="XO15" s="34"/>
      <c r="XP15" s="34"/>
      <c r="XQ15" s="34"/>
      <c r="XR15" s="34"/>
      <c r="XS15" s="34"/>
      <c r="XT15" s="34"/>
      <c r="XU15" s="34"/>
      <c r="XV15" s="34"/>
      <c r="XW15" s="34"/>
      <c r="XX15" s="34"/>
      <c r="XY15" s="34"/>
      <c r="XZ15" s="34"/>
      <c r="YA15" s="34"/>
      <c r="YB15" s="34"/>
      <c r="YC15" s="34"/>
      <c r="YD15" s="34"/>
      <c r="YE15" s="34"/>
      <c r="YF15" s="34"/>
      <c r="YG15" s="34"/>
      <c r="YH15" s="34"/>
      <c r="YI15" s="34"/>
      <c r="YJ15" s="34"/>
      <c r="YK15" s="34"/>
      <c r="YL15" s="34"/>
      <c r="YM15" s="34"/>
      <c r="YN15" s="34"/>
      <c r="YO15" s="34"/>
      <c r="YP15" s="34"/>
      <c r="YQ15" s="34"/>
      <c r="YR15" s="34"/>
      <c r="YS15" s="34"/>
      <c r="YT15" s="34"/>
      <c r="YU15" s="34"/>
      <c r="YV15" s="34"/>
      <c r="YW15" s="34"/>
      <c r="YX15" s="34"/>
      <c r="YY15" s="34"/>
      <c r="YZ15" s="34"/>
      <c r="ZA15" s="34"/>
      <c r="ZB15" s="34"/>
      <c r="ZC15" s="34"/>
      <c r="ZD15" s="34"/>
      <c r="ZE15" s="34"/>
      <c r="ZF15" s="34"/>
      <c r="ZG15" s="34"/>
      <c r="ZH15" s="34"/>
      <c r="ZI15" s="34"/>
      <c r="ZJ15" s="34"/>
      <c r="ZK15" s="34"/>
      <c r="ZL15" s="34"/>
      <c r="ZM15" s="34"/>
      <c r="ZN15" s="34"/>
      <c r="ZO15" s="34"/>
      <c r="ZP15" s="34"/>
      <c r="ZQ15" s="34"/>
      <c r="ZR15" s="34"/>
      <c r="ZS15" s="34"/>
      <c r="ZT15" s="34"/>
      <c r="ZU15" s="34"/>
      <c r="ZV15" s="34"/>
      <c r="ZW15" s="34"/>
      <c r="ZX15" s="34"/>
      <c r="ZY15" s="34"/>
      <c r="ZZ15" s="34"/>
      <c r="AAA15" s="34"/>
      <c r="AAB15" s="34"/>
      <c r="AAC15" s="34"/>
      <c r="AAD15" s="34"/>
      <c r="AAE15" s="34"/>
      <c r="AAF15" s="34"/>
      <c r="AAG15" s="34"/>
      <c r="AAH15" s="34"/>
      <c r="AAI15" s="34"/>
      <c r="AAJ15" s="34"/>
      <c r="AAK15" s="34"/>
      <c r="AAL15" s="34"/>
      <c r="AAM15" s="34"/>
      <c r="AAN15" s="34"/>
      <c r="AAO15" s="34"/>
      <c r="AAP15" s="34"/>
      <c r="AAQ15" s="34"/>
      <c r="AAR15" s="34"/>
      <c r="AAS15" s="34"/>
      <c r="AAT15" s="34"/>
      <c r="AAU15" s="34"/>
      <c r="AAV15" s="34"/>
      <c r="AAW15" s="34"/>
      <c r="AAX15" s="34"/>
      <c r="AAY15" s="34"/>
      <c r="AAZ15" s="34"/>
      <c r="ABA15" s="34"/>
      <c r="ABB15" s="34"/>
      <c r="ABC15" s="34"/>
      <c r="ABD15" s="34"/>
      <c r="ABE15" s="34"/>
      <c r="ABF15" s="34"/>
      <c r="ABG15" s="34"/>
      <c r="ABH15" s="34"/>
      <c r="ABI15" s="34"/>
      <c r="ABJ15" s="34"/>
      <c r="ABK15" s="34"/>
      <c r="ABL15" s="34"/>
      <c r="ABM15" s="34"/>
      <c r="ABN15" s="34"/>
      <c r="ABO15" s="34"/>
      <c r="ABP15" s="34"/>
      <c r="ABQ15" s="34"/>
      <c r="ABR15" s="34"/>
      <c r="ABS15" s="34"/>
      <c r="ABT15" s="34"/>
      <c r="ABU15" s="34"/>
      <c r="ABV15" s="34"/>
      <c r="ABW15" s="34"/>
      <c r="ABX15" s="34"/>
      <c r="ABY15" s="34"/>
      <c r="ABZ15" s="34"/>
      <c r="ACA15" s="34"/>
      <c r="ACB15" s="34"/>
      <c r="ACC15" s="34"/>
      <c r="ACD15" s="34"/>
      <c r="ACE15" s="34"/>
      <c r="ACF15" s="34"/>
      <c r="ACG15" s="34"/>
      <c r="ACH15" s="34"/>
      <c r="ACI15" s="34"/>
      <c r="ACJ15" s="34"/>
      <c r="ACK15" s="34"/>
      <c r="ACL15" s="34"/>
      <c r="ACM15" s="34"/>
      <c r="ACN15" s="34"/>
      <c r="ACO15" s="34"/>
      <c r="ACP15" s="34"/>
      <c r="ACQ15" s="34"/>
      <c r="ACR15" s="34"/>
      <c r="ACS15" s="34"/>
      <c r="ACT15" s="34"/>
      <c r="ACU15" s="34"/>
      <c r="ACV15" s="34"/>
      <c r="ACW15" s="34"/>
      <c r="ACX15" s="34"/>
      <c r="ACY15" s="34"/>
      <c r="ACZ15" s="34"/>
      <c r="ADA15" s="34"/>
      <c r="ADB15" s="34"/>
      <c r="ADC15" s="34"/>
      <c r="ADD15" s="34"/>
      <c r="ADE15" s="34"/>
      <c r="ADF15" s="34"/>
      <c r="ADG15" s="34"/>
      <c r="ADH15" s="34"/>
      <c r="ADI15" s="34"/>
      <c r="ADJ15" s="34"/>
      <c r="ADK15" s="34"/>
      <c r="ADL15" s="34"/>
      <c r="ADM15" s="34"/>
      <c r="ADN15" s="34"/>
      <c r="ADO15" s="34"/>
      <c r="ADP15" s="34"/>
      <c r="ADQ15" s="34"/>
      <c r="ADR15" s="34"/>
      <c r="ADS15" s="34"/>
      <c r="ADT15" s="34"/>
      <c r="ADU15" s="34"/>
      <c r="ADV15" s="34"/>
      <c r="ADW15" s="34"/>
      <c r="ADX15" s="34"/>
      <c r="ADY15" s="34"/>
      <c r="ADZ15" s="34"/>
      <c r="AEA15" s="34"/>
      <c r="AEB15" s="34"/>
      <c r="AEC15" s="34"/>
      <c r="AED15" s="34"/>
      <c r="AEE15" s="34"/>
      <c r="AEF15" s="34"/>
      <c r="AEG15" s="34"/>
      <c r="AEH15" s="34"/>
      <c r="AEI15" s="34"/>
      <c r="AEJ15" s="34"/>
      <c r="AEK15" s="34"/>
      <c r="AEL15" s="34"/>
      <c r="AEM15" s="34"/>
      <c r="AEN15" s="34"/>
      <c r="AEO15" s="34"/>
      <c r="AEP15" s="34"/>
      <c r="AEQ15" s="34"/>
      <c r="AER15" s="34"/>
      <c r="AES15" s="34"/>
      <c r="AET15" s="34"/>
      <c r="AEU15" s="34"/>
      <c r="AEV15" s="34"/>
      <c r="AEW15" s="34"/>
      <c r="AEX15" s="34"/>
      <c r="AEY15" s="34"/>
      <c r="AEZ15" s="34"/>
      <c r="AFA15" s="34"/>
      <c r="AFB15" s="34"/>
      <c r="AFC15" s="34"/>
      <c r="AFD15" s="34"/>
      <c r="AFE15" s="34"/>
      <c r="AFF15" s="34"/>
      <c r="AFG15" s="34"/>
      <c r="AFH15" s="34"/>
      <c r="AFI15" s="34"/>
      <c r="AFJ15" s="34"/>
      <c r="AFK15" s="34"/>
      <c r="AFL15" s="34"/>
      <c r="AFM15" s="34"/>
      <c r="AFN15" s="34"/>
      <c r="AFO15" s="34"/>
      <c r="AFP15" s="34"/>
      <c r="AFQ15" s="34"/>
      <c r="AFR15" s="34"/>
      <c r="AFS15" s="34"/>
      <c r="AFT15" s="34"/>
      <c r="AFU15" s="34"/>
      <c r="AFV15" s="34"/>
      <c r="AFW15" s="34"/>
      <c r="AFX15" s="34"/>
      <c r="AFY15" s="34"/>
      <c r="AFZ15" s="34"/>
      <c r="AGA15" s="34"/>
      <c r="AGB15" s="34"/>
      <c r="AGC15" s="34"/>
      <c r="AGD15" s="34"/>
      <c r="AGE15" s="34"/>
      <c r="AGF15" s="34"/>
      <c r="AGG15" s="34"/>
      <c r="AGH15" s="34"/>
      <c r="AGI15" s="34"/>
      <c r="AGJ15" s="34"/>
      <c r="AGK15" s="34"/>
      <c r="AGL15" s="34"/>
      <c r="AGM15" s="34"/>
      <c r="AGN15" s="34"/>
      <c r="AGO15" s="34"/>
      <c r="AGP15" s="34"/>
      <c r="AGQ15" s="34"/>
      <c r="AGR15" s="34"/>
      <c r="AGS15" s="34"/>
      <c r="AGT15" s="34"/>
      <c r="AGU15" s="34"/>
      <c r="AGV15" s="34"/>
      <c r="AGW15" s="34"/>
      <c r="AGX15" s="34"/>
      <c r="AGY15" s="34"/>
      <c r="AGZ15" s="34"/>
      <c r="AHA15" s="34"/>
      <c r="AHB15" s="34"/>
      <c r="AHC15" s="34"/>
      <c r="AHD15" s="34"/>
      <c r="AHE15" s="34"/>
      <c r="AHF15" s="34"/>
      <c r="AHG15" s="34"/>
      <c r="AHH15" s="34"/>
      <c r="AHI15" s="34"/>
      <c r="AHJ15" s="34"/>
      <c r="AHK15" s="34"/>
      <c r="AHL15" s="34"/>
      <c r="AHM15" s="34"/>
      <c r="AHN15" s="34"/>
      <c r="AHO15" s="34"/>
      <c r="AHP15" s="34"/>
      <c r="AHQ15" s="34"/>
      <c r="AHR15" s="34"/>
      <c r="AHS15" s="34"/>
      <c r="AHT15" s="34"/>
      <c r="AHU15" s="34"/>
      <c r="AHV15" s="34"/>
      <c r="AHW15" s="34"/>
      <c r="AHX15" s="34"/>
      <c r="AHY15" s="34"/>
      <c r="AHZ15" s="34"/>
      <c r="AIA15" s="34"/>
      <c r="AIB15" s="34"/>
      <c r="AIC15" s="34"/>
      <c r="AID15" s="34"/>
      <c r="AIE15" s="34"/>
      <c r="AIF15" s="34"/>
      <c r="AIG15" s="34"/>
      <c r="AIH15" s="34"/>
      <c r="AII15" s="34"/>
      <c r="AIJ15" s="34"/>
      <c r="AIK15" s="34"/>
      <c r="AIL15" s="34"/>
      <c r="AIM15" s="34"/>
      <c r="AIN15" s="34"/>
      <c r="AIO15" s="34"/>
      <c r="AIP15" s="34"/>
      <c r="AIQ15" s="34"/>
      <c r="AIR15" s="34"/>
      <c r="AIS15" s="34"/>
      <c r="AIT15" s="34"/>
      <c r="AIU15" s="34"/>
      <c r="AIV15" s="34"/>
      <c r="AIW15" s="34"/>
      <c r="AIX15" s="34"/>
      <c r="AIY15" s="34"/>
      <c r="AIZ15" s="34"/>
      <c r="AJA15" s="34"/>
      <c r="AJB15" s="34"/>
      <c r="AJC15" s="34"/>
      <c r="AJD15" s="34"/>
      <c r="AJE15" s="34"/>
      <c r="AJF15" s="34"/>
      <c r="AJG15" s="34"/>
      <c r="AJH15" s="34"/>
      <c r="AJI15" s="34"/>
      <c r="AJJ15" s="34"/>
      <c r="AJK15" s="34"/>
      <c r="AJL15" s="34"/>
      <c r="AJM15" s="34"/>
      <c r="AJN15" s="34"/>
      <c r="AJO15" s="34"/>
      <c r="AJP15" s="34"/>
      <c r="AJQ15" s="34"/>
      <c r="AJR15" s="34"/>
      <c r="AJS15" s="34"/>
      <c r="AJT15" s="34"/>
      <c r="AJU15" s="34"/>
      <c r="AJV15" s="34"/>
      <c r="AJW15" s="34"/>
      <c r="AJX15" s="34"/>
      <c r="AJY15" s="34"/>
      <c r="AJZ15" s="34"/>
      <c r="AKA15" s="34"/>
      <c r="AKB15" s="34"/>
      <c r="AKC15" s="34"/>
      <c r="AKD15" s="34"/>
      <c r="AKE15" s="34"/>
      <c r="AKF15" s="34"/>
      <c r="AKG15" s="34"/>
      <c r="AKH15" s="34"/>
      <c r="AKI15" s="34"/>
      <c r="AKJ15" s="34"/>
      <c r="AKK15" s="34"/>
      <c r="AKL15" s="34"/>
      <c r="AKM15" s="34"/>
      <c r="AKN15" s="34"/>
      <c r="AKO15" s="34"/>
      <c r="AKP15" s="34"/>
      <c r="AKQ15" s="34"/>
      <c r="AKR15" s="34"/>
      <c r="AKS15" s="34"/>
      <c r="AKT15" s="34"/>
      <c r="AKU15" s="34"/>
      <c r="AKV15" s="34"/>
      <c r="AKW15" s="34"/>
      <c r="AKX15" s="34"/>
      <c r="AKY15" s="34"/>
      <c r="AKZ15" s="34"/>
      <c r="ALA15" s="34"/>
      <c r="ALB15" s="34"/>
      <c r="ALC15" s="34"/>
      <c r="ALD15" s="34"/>
      <c r="ALE15" s="34"/>
      <c r="ALF15" s="34"/>
      <c r="ALG15" s="34"/>
      <c r="ALH15" s="34"/>
      <c r="ALI15" s="34"/>
      <c r="ALJ15" s="34"/>
      <c r="ALK15" s="34"/>
      <c r="ALL15" s="34"/>
      <c r="ALM15" s="34"/>
      <c r="ALN15" s="34"/>
      <c r="ALO15" s="34"/>
      <c r="ALP15" s="34"/>
      <c r="ALQ15" s="34"/>
      <c r="ALR15" s="34"/>
      <c r="ALS15" s="34"/>
      <c r="ALT15" s="34"/>
      <c r="ALU15" s="34"/>
      <c r="ALV15" s="34"/>
      <c r="ALW15" s="34"/>
      <c r="ALX15" s="34"/>
      <c r="ALY15" s="34"/>
      <c r="ALZ15" s="34"/>
      <c r="AMA15" s="34"/>
      <c r="AMB15" s="34"/>
      <c r="AMC15" s="34"/>
      <c r="AMD15" s="34"/>
      <c r="AME15" s="34"/>
      <c r="AMF15" s="34"/>
      <c r="AMG15" s="34"/>
      <c r="AMH15" s="34"/>
      <c r="AMI15" s="34"/>
      <c r="AMJ15" s="34"/>
      <c r="AMK15" s="34"/>
      <c r="AML15" s="34"/>
      <c r="AMM15" s="34"/>
      <c r="AMN15" s="34"/>
      <c r="AMO15" s="34"/>
      <c r="AMP15" s="34"/>
      <c r="AMQ15" s="34"/>
      <c r="AMR15" s="34"/>
      <c r="AMS15" s="34"/>
      <c r="AMT15" s="34"/>
      <c r="AMU15" s="34"/>
      <c r="AMV15" s="34"/>
      <c r="AMW15" s="34"/>
      <c r="AMX15" s="34"/>
      <c r="AMY15" s="34"/>
      <c r="AMZ15" s="34"/>
      <c r="ANA15" s="34"/>
      <c r="ANB15" s="34"/>
      <c r="ANC15" s="34"/>
      <c r="AND15" s="34"/>
      <c r="ANE15" s="34"/>
      <c r="ANF15" s="34"/>
      <c r="ANG15" s="34"/>
      <c r="ANH15" s="34"/>
      <c r="ANI15" s="34"/>
      <c r="ANJ15" s="34"/>
      <c r="ANK15" s="34"/>
      <c r="ANL15" s="34"/>
      <c r="ANM15" s="34"/>
      <c r="ANN15" s="34"/>
      <c r="ANO15" s="34"/>
      <c r="ANP15" s="34"/>
      <c r="ANQ15" s="34"/>
      <c r="ANR15" s="34"/>
      <c r="ANS15" s="34"/>
      <c r="ANT15" s="34"/>
      <c r="ANU15" s="34"/>
      <c r="ANV15" s="34"/>
      <c r="ANW15" s="34"/>
      <c r="ANX15" s="34"/>
      <c r="ANY15" s="34"/>
      <c r="ANZ15" s="34"/>
      <c r="AOA15" s="34"/>
      <c r="AOB15" s="34"/>
      <c r="AOC15" s="34"/>
      <c r="AOD15" s="34"/>
      <c r="AOE15" s="34"/>
      <c r="AOF15" s="34"/>
      <c r="AOG15" s="34"/>
      <c r="AOH15" s="34"/>
      <c r="AOI15" s="34"/>
      <c r="AOJ15" s="34"/>
      <c r="AOK15" s="34"/>
      <c r="AOL15" s="34"/>
      <c r="AOM15" s="34"/>
      <c r="AON15" s="34"/>
      <c r="AOO15" s="34"/>
      <c r="AOP15" s="34"/>
      <c r="AOQ15" s="34"/>
      <c r="AOR15" s="34"/>
      <c r="AOS15" s="34"/>
      <c r="AOT15" s="34"/>
      <c r="AOU15" s="34"/>
      <c r="AOV15" s="34"/>
      <c r="AOW15" s="34"/>
      <c r="AOX15" s="34"/>
      <c r="AOY15" s="34"/>
      <c r="AOZ15" s="34"/>
      <c r="APA15" s="34"/>
      <c r="APB15" s="34"/>
      <c r="APC15" s="34"/>
      <c r="APD15" s="34"/>
      <c r="APE15" s="34"/>
      <c r="APF15" s="34"/>
      <c r="APG15" s="34"/>
      <c r="APH15" s="34"/>
      <c r="API15" s="34"/>
      <c r="APJ15" s="34"/>
      <c r="APK15" s="34"/>
      <c r="APL15" s="34"/>
      <c r="APM15" s="34"/>
      <c r="APN15" s="34"/>
      <c r="APO15" s="34"/>
      <c r="APP15" s="34"/>
      <c r="APQ15" s="34"/>
      <c r="APR15" s="34"/>
      <c r="APS15" s="34"/>
      <c r="APT15" s="34"/>
      <c r="APU15" s="34"/>
      <c r="APV15" s="34"/>
      <c r="APW15" s="34"/>
      <c r="APX15" s="34"/>
      <c r="APY15" s="34"/>
      <c r="APZ15" s="34"/>
      <c r="AQA15" s="34"/>
      <c r="AQB15" s="34"/>
      <c r="AQC15" s="34"/>
      <c r="AQD15" s="34"/>
      <c r="AQE15" s="34"/>
      <c r="AQF15" s="34"/>
      <c r="AQG15" s="34"/>
      <c r="AQH15" s="34"/>
      <c r="AQI15" s="34"/>
      <c r="AQJ15" s="34"/>
      <c r="AQK15" s="34"/>
      <c r="AQL15" s="34"/>
      <c r="AQM15" s="34"/>
      <c r="AQN15" s="34"/>
      <c r="AQO15" s="34"/>
      <c r="AQP15" s="34"/>
      <c r="AQQ15" s="34"/>
      <c r="AQR15" s="34"/>
      <c r="AQS15" s="34"/>
      <c r="AQT15" s="34"/>
      <c r="AQU15" s="34"/>
      <c r="AQV15" s="34"/>
      <c r="AQW15" s="34"/>
      <c r="AQX15" s="34"/>
      <c r="AQY15" s="34"/>
      <c r="AQZ15" s="34"/>
      <c r="ARA15" s="34"/>
      <c r="ARB15" s="34"/>
      <c r="ARC15" s="34"/>
      <c r="ARD15" s="34"/>
      <c r="ARE15" s="34"/>
      <c r="ARF15" s="34"/>
      <c r="ARG15" s="34"/>
      <c r="ARH15" s="34"/>
      <c r="ARI15" s="34"/>
      <c r="ARJ15" s="34"/>
      <c r="ARK15" s="34"/>
      <c r="ARL15" s="34"/>
      <c r="ARM15" s="34"/>
      <c r="ARN15" s="34"/>
      <c r="ARO15" s="34"/>
      <c r="ARP15" s="34"/>
      <c r="ARQ15" s="34"/>
      <c r="ARR15" s="34"/>
      <c r="ARS15" s="34"/>
      <c r="ART15" s="34"/>
      <c r="ARU15" s="34"/>
      <c r="ARV15" s="34"/>
      <c r="ARW15" s="34"/>
      <c r="ARX15" s="34"/>
      <c r="ARY15" s="34"/>
      <c r="ARZ15" s="34"/>
      <c r="ASA15" s="34"/>
      <c r="ASB15" s="34"/>
      <c r="ASC15" s="34"/>
      <c r="ASD15" s="34"/>
      <c r="ASE15" s="34"/>
      <c r="ASF15" s="34"/>
      <c r="ASG15" s="34"/>
      <c r="ASH15" s="34"/>
      <c r="ASI15" s="34"/>
      <c r="ASJ15" s="34"/>
      <c r="ASK15" s="34"/>
      <c r="ASL15" s="34"/>
      <c r="ASM15" s="34"/>
      <c r="ASN15" s="34"/>
      <c r="ASO15" s="34"/>
      <c r="ASP15" s="34"/>
      <c r="ASQ15" s="34"/>
      <c r="ASR15" s="34"/>
      <c r="ASS15" s="34"/>
      <c r="AST15" s="34"/>
      <c r="ASU15" s="34"/>
      <c r="ASV15" s="34"/>
      <c r="ASW15" s="34"/>
      <c r="ASX15" s="34"/>
      <c r="ASY15" s="34"/>
      <c r="ASZ15" s="34"/>
      <c r="ATA15" s="34"/>
      <c r="ATB15" s="34"/>
      <c r="ATC15" s="34"/>
      <c r="ATD15" s="34"/>
      <c r="ATE15" s="34"/>
      <c r="ATF15" s="34"/>
      <c r="ATG15" s="34"/>
      <c r="ATH15" s="34"/>
      <c r="ATI15" s="34"/>
      <c r="ATJ15" s="34"/>
      <c r="ATK15" s="34"/>
      <c r="ATL15" s="34"/>
      <c r="ATM15" s="34"/>
      <c r="ATN15" s="34"/>
      <c r="ATO15" s="34"/>
      <c r="ATP15" s="34"/>
      <c r="ATQ15" s="34"/>
      <c r="ATR15" s="34"/>
      <c r="ATS15" s="34"/>
      <c r="ATT15" s="34"/>
      <c r="ATU15" s="34"/>
      <c r="ATV15" s="34"/>
      <c r="ATW15" s="34"/>
      <c r="ATX15" s="34"/>
      <c r="ATY15" s="34"/>
      <c r="ATZ15" s="34"/>
      <c r="AUA15" s="34"/>
      <c r="AUB15" s="34"/>
      <c r="AUC15" s="34"/>
      <c r="AUD15" s="34"/>
      <c r="AUE15" s="34"/>
      <c r="AUF15" s="34"/>
      <c r="AUG15" s="34"/>
      <c r="AUH15" s="34"/>
      <c r="AUI15" s="34"/>
      <c r="AUJ15" s="34"/>
      <c r="AUK15" s="34"/>
      <c r="AUL15" s="34"/>
      <c r="AUM15" s="34"/>
      <c r="AUN15" s="34"/>
      <c r="AUO15" s="34"/>
      <c r="AUP15" s="34"/>
      <c r="AUQ15" s="34"/>
      <c r="AUR15" s="34"/>
      <c r="AUS15" s="34"/>
      <c r="AUT15" s="34"/>
      <c r="AUU15" s="34"/>
      <c r="AUV15" s="34"/>
      <c r="AUW15" s="34"/>
      <c r="AUX15" s="34"/>
      <c r="AUY15" s="34"/>
      <c r="AUZ15" s="34"/>
      <c r="AVA15" s="34"/>
      <c r="AVB15" s="34"/>
      <c r="AVC15" s="34"/>
      <c r="AVD15" s="34"/>
      <c r="AVE15" s="34"/>
      <c r="AVF15" s="34"/>
      <c r="AVG15" s="34"/>
      <c r="AVH15" s="34"/>
      <c r="AVI15" s="34"/>
      <c r="AVJ15" s="34"/>
      <c r="AVK15" s="34"/>
      <c r="AVL15" s="34"/>
      <c r="AVM15" s="34"/>
      <c r="AVN15" s="34"/>
      <c r="AVO15" s="34"/>
      <c r="AVP15" s="34"/>
      <c r="AVQ15" s="34"/>
      <c r="AVR15" s="34"/>
      <c r="AVS15" s="34"/>
      <c r="AVT15" s="34"/>
      <c r="AVU15" s="34"/>
      <c r="AVV15" s="34"/>
      <c r="AVW15" s="34"/>
      <c r="AVX15" s="34"/>
      <c r="AVY15" s="34"/>
      <c r="AVZ15" s="34"/>
      <c r="AWA15" s="34"/>
      <c r="AWB15" s="34"/>
      <c r="AWC15" s="34"/>
      <c r="AWD15" s="34"/>
      <c r="AWE15" s="34"/>
      <c r="AWF15" s="34"/>
      <c r="AWG15" s="34"/>
      <c r="AWH15" s="34"/>
      <c r="AWI15" s="34"/>
      <c r="AWJ15" s="34"/>
      <c r="AWK15" s="34"/>
      <c r="AWL15" s="34"/>
      <c r="AWM15" s="34"/>
      <c r="AWN15" s="34"/>
      <c r="AWO15" s="34"/>
      <c r="AWP15" s="34"/>
      <c r="AWQ15" s="34"/>
      <c r="AWR15" s="34"/>
      <c r="AWS15" s="34"/>
      <c r="AWT15" s="34"/>
      <c r="AWU15" s="34"/>
      <c r="AWV15" s="34"/>
      <c r="AWW15" s="34"/>
      <c r="AWX15" s="34"/>
      <c r="AWY15" s="34"/>
      <c r="AWZ15" s="34"/>
      <c r="AXA15" s="34"/>
      <c r="AXB15" s="34"/>
      <c r="AXC15" s="34"/>
      <c r="AXD15" s="34"/>
      <c r="AXE15" s="34"/>
      <c r="AXF15" s="34"/>
      <c r="AXG15" s="34"/>
      <c r="AXH15" s="34"/>
      <c r="AXI15" s="34"/>
      <c r="AXJ15" s="34"/>
      <c r="AXK15" s="34"/>
      <c r="AXL15" s="34"/>
      <c r="AXM15" s="34"/>
      <c r="AXN15" s="34"/>
      <c r="AXO15" s="34"/>
      <c r="AXP15" s="34"/>
      <c r="AXQ15" s="34"/>
      <c r="AXR15" s="34"/>
      <c r="AXS15" s="34"/>
      <c r="AXT15" s="34"/>
      <c r="AXU15" s="34"/>
      <c r="AXV15" s="34"/>
      <c r="AXW15" s="34"/>
      <c r="AXX15" s="34"/>
      <c r="AXY15" s="34"/>
      <c r="AXZ15" s="34"/>
      <c r="AYA15" s="34"/>
      <c r="AYB15" s="34"/>
      <c r="AYC15" s="34"/>
      <c r="AYD15" s="34"/>
      <c r="AYE15" s="34"/>
      <c r="AYF15" s="34"/>
      <c r="AYG15" s="34"/>
      <c r="AYH15" s="34"/>
      <c r="AYI15" s="34"/>
      <c r="AYJ15" s="34"/>
      <c r="AYK15" s="34"/>
      <c r="AYL15" s="34"/>
      <c r="AYM15" s="34"/>
      <c r="AYN15" s="34"/>
      <c r="AYO15" s="34"/>
      <c r="AYP15" s="34"/>
      <c r="AYQ15" s="34"/>
      <c r="AYR15" s="34"/>
      <c r="AYS15" s="34"/>
      <c r="AYT15" s="34"/>
      <c r="AYU15" s="34"/>
      <c r="AYV15" s="34"/>
      <c r="AYW15" s="34"/>
      <c r="AYX15" s="34"/>
      <c r="AYY15" s="34"/>
      <c r="AYZ15" s="34"/>
      <c r="AZA15" s="34"/>
      <c r="AZB15" s="34"/>
      <c r="AZC15" s="34"/>
      <c r="AZD15" s="34"/>
      <c r="AZE15" s="34"/>
      <c r="AZF15" s="34"/>
      <c r="AZG15" s="34"/>
      <c r="AZH15" s="34"/>
      <c r="AZI15" s="34"/>
      <c r="AZJ15" s="34"/>
      <c r="AZK15" s="34"/>
      <c r="AZL15" s="34"/>
      <c r="AZM15" s="34"/>
      <c r="AZN15" s="34"/>
      <c r="AZO15" s="34"/>
      <c r="AZP15" s="34"/>
      <c r="AZQ15" s="34"/>
      <c r="AZR15" s="34"/>
      <c r="AZS15" s="34"/>
      <c r="AZT15" s="34"/>
      <c r="AZU15" s="34"/>
      <c r="AZV15" s="34"/>
      <c r="AZW15" s="34"/>
      <c r="AZX15" s="34"/>
      <c r="AZY15" s="34"/>
      <c r="AZZ15" s="34"/>
      <c r="BAA15" s="34"/>
      <c r="BAB15" s="34"/>
      <c r="BAC15" s="34"/>
      <c r="BAD15" s="34"/>
      <c r="BAE15" s="34"/>
      <c r="BAF15" s="34"/>
      <c r="BAG15" s="34"/>
      <c r="BAH15" s="34"/>
      <c r="BAI15" s="34"/>
      <c r="BAJ15" s="34"/>
      <c r="BAK15" s="34"/>
      <c r="BAL15" s="34"/>
      <c r="BAM15" s="34"/>
      <c r="BAN15" s="34"/>
      <c r="BAO15" s="34"/>
      <c r="BAP15" s="34"/>
      <c r="BAQ15" s="34"/>
      <c r="BAR15" s="34"/>
      <c r="BAS15" s="34"/>
      <c r="BAT15" s="34"/>
      <c r="BAU15" s="34"/>
      <c r="BAV15" s="34"/>
      <c r="BAW15" s="34"/>
      <c r="BAX15" s="34"/>
      <c r="BAY15" s="34"/>
      <c r="BAZ15" s="34"/>
      <c r="BBA15" s="34"/>
      <c r="BBB15" s="34"/>
      <c r="BBC15" s="34"/>
      <c r="BBD15" s="34"/>
      <c r="BBE15" s="34"/>
      <c r="BBF15" s="34"/>
      <c r="BBG15" s="34"/>
      <c r="BBH15" s="34"/>
      <c r="BBI15" s="34"/>
      <c r="BBJ15" s="34"/>
      <c r="BBK15" s="34"/>
      <c r="BBL15" s="34"/>
      <c r="BBM15" s="34"/>
      <c r="BBN15" s="34"/>
      <c r="BBO15" s="34"/>
      <c r="BBP15" s="34"/>
      <c r="BBQ15" s="34"/>
      <c r="BBR15" s="34"/>
      <c r="BBS15" s="34"/>
      <c r="BBT15" s="34"/>
      <c r="BBU15" s="34"/>
      <c r="BBV15" s="34"/>
      <c r="BBW15" s="34"/>
      <c r="BBX15" s="34"/>
      <c r="BBY15" s="34"/>
      <c r="BBZ15" s="34"/>
      <c r="BCA15" s="34"/>
      <c r="BCB15" s="34"/>
      <c r="BCC15" s="34"/>
      <c r="BCD15" s="34"/>
      <c r="BCE15" s="34"/>
      <c r="BCF15" s="34"/>
      <c r="BCG15" s="34"/>
      <c r="BCH15" s="34"/>
      <c r="BCI15" s="34"/>
      <c r="BCJ15" s="34"/>
      <c r="BCK15" s="34"/>
      <c r="BCL15" s="34"/>
      <c r="BCM15" s="34"/>
      <c r="BCN15" s="34"/>
      <c r="BCO15" s="34"/>
      <c r="BCP15" s="34"/>
      <c r="BCQ15" s="34"/>
      <c r="BCR15" s="34"/>
      <c r="BCS15" s="34"/>
      <c r="BCT15" s="34"/>
      <c r="BCU15" s="34"/>
      <c r="BCV15" s="34"/>
      <c r="BCW15" s="34"/>
      <c r="BCX15" s="34"/>
      <c r="BCY15" s="34"/>
      <c r="BCZ15" s="34"/>
      <c r="BDA15" s="34"/>
      <c r="BDB15" s="34"/>
      <c r="BDC15" s="34"/>
      <c r="BDD15" s="34"/>
      <c r="BDE15" s="34"/>
      <c r="BDF15" s="34"/>
      <c r="BDG15" s="34"/>
      <c r="BDH15" s="34"/>
      <c r="BDI15" s="34"/>
      <c r="BDJ15" s="34"/>
      <c r="BDK15" s="34"/>
      <c r="BDL15" s="34"/>
      <c r="BDM15" s="34"/>
      <c r="BDN15" s="34"/>
      <c r="BDO15" s="34"/>
      <c r="BDP15" s="34"/>
      <c r="BDQ15" s="34"/>
      <c r="BDR15" s="34"/>
      <c r="BDS15" s="34"/>
      <c r="BDT15" s="34"/>
      <c r="BDU15" s="34"/>
      <c r="BDV15" s="34"/>
      <c r="BDW15" s="34"/>
      <c r="BDX15" s="34"/>
      <c r="BDY15" s="34"/>
      <c r="BDZ15" s="34"/>
      <c r="BEA15" s="34"/>
      <c r="BEB15" s="34"/>
      <c r="BEC15" s="34"/>
      <c r="BED15" s="34"/>
      <c r="BEE15" s="34"/>
      <c r="BEF15" s="34"/>
      <c r="BEG15" s="34"/>
      <c r="BEH15" s="34"/>
      <c r="BEI15" s="34"/>
      <c r="BEJ15" s="34"/>
      <c r="BEK15" s="34"/>
      <c r="BEL15" s="34"/>
      <c r="BEM15" s="34"/>
      <c r="BEN15" s="34"/>
      <c r="BEO15" s="34"/>
      <c r="BEP15" s="34"/>
      <c r="BEQ15" s="34"/>
      <c r="BER15" s="34"/>
      <c r="BES15" s="34"/>
      <c r="BET15" s="34"/>
      <c r="BEU15" s="34"/>
      <c r="BEV15" s="34"/>
      <c r="BEW15" s="34"/>
      <c r="BEX15" s="34"/>
      <c r="BEY15" s="34"/>
      <c r="BEZ15" s="34"/>
      <c r="BFA15" s="34"/>
      <c r="BFB15" s="34"/>
      <c r="BFC15" s="34"/>
      <c r="BFD15" s="34"/>
      <c r="BFE15" s="34"/>
      <c r="BFF15" s="34"/>
      <c r="BFG15" s="34"/>
      <c r="BFH15" s="34"/>
      <c r="BFI15" s="34"/>
      <c r="BFJ15" s="34"/>
      <c r="BFK15" s="34"/>
      <c r="BFL15" s="34"/>
      <c r="BFM15" s="34"/>
      <c r="BFN15" s="34"/>
      <c r="BFO15" s="34"/>
      <c r="BFP15" s="34"/>
      <c r="BFQ15" s="34"/>
      <c r="BFR15" s="34"/>
      <c r="BFS15" s="34"/>
      <c r="BFT15" s="34"/>
      <c r="BFU15" s="34"/>
      <c r="BFV15" s="34"/>
      <c r="BFW15" s="34"/>
      <c r="BFX15" s="34"/>
      <c r="BFY15" s="34"/>
      <c r="BFZ15" s="34"/>
      <c r="BGA15" s="34"/>
      <c r="BGB15" s="34"/>
      <c r="BGC15" s="34"/>
      <c r="BGD15" s="34"/>
      <c r="BGE15" s="34"/>
      <c r="BGF15" s="34"/>
      <c r="BGG15" s="34"/>
      <c r="BGH15" s="34"/>
      <c r="BGI15" s="34"/>
      <c r="BGJ15" s="34"/>
      <c r="BGK15" s="34"/>
      <c r="BGL15" s="34"/>
      <c r="BGM15" s="34"/>
      <c r="BGN15" s="34"/>
      <c r="BGO15" s="34"/>
      <c r="BGP15" s="34"/>
      <c r="BGQ15" s="34"/>
      <c r="BGR15" s="34"/>
      <c r="BGS15" s="34"/>
      <c r="BGT15" s="34"/>
      <c r="BGU15" s="34"/>
      <c r="BGV15" s="34"/>
      <c r="BGW15" s="34"/>
      <c r="BGX15" s="34"/>
      <c r="BGY15" s="34"/>
      <c r="BGZ15" s="34"/>
      <c r="BHA15" s="34"/>
      <c r="BHB15" s="34"/>
      <c r="BHC15" s="34"/>
      <c r="BHD15" s="34"/>
      <c r="BHE15" s="34"/>
      <c r="BHF15" s="34"/>
      <c r="BHG15" s="34"/>
      <c r="BHH15" s="34"/>
      <c r="BHI15" s="34"/>
      <c r="BHJ15" s="34"/>
      <c r="BHK15" s="34"/>
      <c r="BHL15" s="34"/>
      <c r="BHM15" s="34"/>
      <c r="BHN15" s="34"/>
      <c r="BHO15" s="34"/>
      <c r="BHP15" s="34"/>
      <c r="BHQ15" s="34"/>
      <c r="BHR15" s="34"/>
      <c r="BHS15" s="34"/>
      <c r="BHT15" s="34"/>
      <c r="BHU15" s="34"/>
      <c r="BHV15" s="34"/>
      <c r="BHW15" s="34"/>
      <c r="BHX15" s="34"/>
      <c r="BHY15" s="34"/>
      <c r="BHZ15" s="34"/>
      <c r="BIA15" s="34"/>
      <c r="BIB15" s="34"/>
      <c r="BIC15" s="34"/>
      <c r="BID15" s="34"/>
      <c r="BIE15" s="34"/>
      <c r="BIF15" s="34"/>
      <c r="BIG15" s="34"/>
      <c r="BIH15" s="34"/>
      <c r="BII15" s="34"/>
      <c r="BIJ15" s="34"/>
      <c r="BIK15" s="34"/>
      <c r="BIL15" s="34"/>
      <c r="BIM15" s="34"/>
      <c r="BIN15" s="34"/>
      <c r="BIO15" s="34"/>
      <c r="BIP15" s="34"/>
      <c r="BIQ15" s="34"/>
      <c r="BIR15" s="34"/>
      <c r="BIS15" s="34"/>
      <c r="BIT15" s="34"/>
      <c r="BIU15" s="34"/>
      <c r="BIV15" s="34"/>
      <c r="BIW15" s="34"/>
      <c r="BIX15" s="34"/>
      <c r="BIY15" s="34"/>
      <c r="BIZ15" s="34"/>
      <c r="BJA15" s="34"/>
      <c r="BJB15" s="34"/>
      <c r="BJC15" s="34"/>
      <c r="BJD15" s="34"/>
      <c r="BJE15" s="34"/>
      <c r="BJF15" s="34"/>
      <c r="BJG15" s="34"/>
      <c r="BJH15" s="34"/>
      <c r="BJI15" s="34"/>
      <c r="BJJ15" s="34"/>
      <c r="BJK15" s="34"/>
      <c r="BJL15" s="34"/>
      <c r="BJM15" s="34"/>
      <c r="BJN15" s="34"/>
      <c r="BJO15" s="34"/>
      <c r="BJP15" s="34"/>
      <c r="BJQ15" s="34"/>
      <c r="BJR15" s="34"/>
      <c r="BJS15" s="34"/>
      <c r="BJT15" s="34"/>
      <c r="BJU15" s="34"/>
      <c r="BJV15" s="34"/>
      <c r="BJW15" s="34"/>
      <c r="BJX15" s="34"/>
      <c r="BJY15" s="34"/>
      <c r="BJZ15" s="34"/>
      <c r="BKA15" s="34"/>
      <c r="BKB15" s="34"/>
      <c r="BKC15" s="34"/>
      <c r="BKD15" s="34"/>
      <c r="BKE15" s="34"/>
      <c r="BKF15" s="34"/>
      <c r="BKG15" s="34"/>
      <c r="BKH15" s="34"/>
      <c r="BKI15" s="34"/>
      <c r="BKJ15" s="34"/>
      <c r="BKK15" s="34"/>
      <c r="BKL15" s="34"/>
      <c r="BKM15" s="34"/>
      <c r="BKN15" s="34"/>
      <c r="BKO15" s="34"/>
      <c r="BKP15" s="34"/>
      <c r="BKQ15" s="34"/>
      <c r="BKR15" s="34"/>
      <c r="BKS15" s="34"/>
      <c r="BKT15" s="34"/>
      <c r="BKU15" s="34"/>
      <c r="BKV15" s="34"/>
      <c r="BKW15" s="34"/>
      <c r="BKX15" s="34"/>
      <c r="BKY15" s="34"/>
      <c r="BKZ15" s="34"/>
      <c r="BLA15" s="34"/>
      <c r="BLB15" s="34"/>
      <c r="BLC15" s="34"/>
      <c r="BLD15" s="34"/>
      <c r="BLE15" s="34"/>
      <c r="BLF15" s="34"/>
      <c r="BLG15" s="34"/>
      <c r="BLH15" s="34"/>
      <c r="BLI15" s="34"/>
      <c r="BLJ15" s="34"/>
      <c r="BLK15" s="34"/>
      <c r="BLL15" s="34"/>
      <c r="BLM15" s="34"/>
      <c r="BLN15" s="34"/>
      <c r="BLO15" s="34"/>
      <c r="BLP15" s="34"/>
      <c r="BLQ15" s="34"/>
      <c r="BLR15" s="34"/>
      <c r="BLS15" s="34"/>
      <c r="BLT15" s="34"/>
      <c r="BLU15" s="34"/>
      <c r="BLV15" s="34"/>
      <c r="BLW15" s="34"/>
      <c r="BLX15" s="34"/>
      <c r="BLY15" s="34"/>
      <c r="BLZ15" s="34"/>
      <c r="BMA15" s="34"/>
      <c r="BMB15" s="34"/>
      <c r="BMC15" s="34"/>
      <c r="BMD15" s="34"/>
      <c r="BME15" s="34"/>
      <c r="BMF15" s="34"/>
      <c r="BMG15" s="34"/>
      <c r="BMH15" s="34"/>
      <c r="BMI15" s="34"/>
      <c r="BMJ15" s="34"/>
      <c r="BMK15" s="34"/>
      <c r="BML15" s="34"/>
      <c r="BMM15" s="34"/>
      <c r="BMN15" s="34"/>
      <c r="BMO15" s="34"/>
      <c r="BMP15" s="34"/>
      <c r="BMQ15" s="34"/>
      <c r="BMR15" s="34"/>
      <c r="BMS15" s="34"/>
      <c r="BMT15" s="34"/>
      <c r="BMU15" s="34"/>
      <c r="BMV15" s="34"/>
      <c r="BMW15" s="34"/>
      <c r="BMX15" s="34"/>
      <c r="BMY15" s="34"/>
      <c r="BMZ15" s="34"/>
      <c r="BNA15" s="34"/>
      <c r="BNB15" s="34"/>
      <c r="BNC15" s="34"/>
      <c r="BND15" s="34"/>
      <c r="BNE15" s="34"/>
      <c r="BNF15" s="34"/>
      <c r="BNG15" s="34"/>
      <c r="BNH15" s="34"/>
      <c r="BNI15" s="34"/>
      <c r="BNJ15" s="34"/>
      <c r="BNK15" s="34"/>
      <c r="BNL15" s="34"/>
      <c r="BNM15" s="34"/>
      <c r="BNN15" s="34"/>
      <c r="BNO15" s="34"/>
      <c r="BNP15" s="34"/>
      <c r="BNQ15" s="34"/>
      <c r="BNR15" s="34"/>
      <c r="BNS15" s="34"/>
      <c r="BNT15" s="34"/>
      <c r="BNU15" s="34"/>
      <c r="BNV15" s="34"/>
      <c r="BNW15" s="34"/>
      <c r="BNX15" s="34"/>
      <c r="BNY15" s="34"/>
      <c r="BNZ15" s="34"/>
      <c r="BOA15" s="34"/>
      <c r="BOB15" s="34"/>
      <c r="BOC15" s="34"/>
      <c r="BOD15" s="34"/>
      <c r="BOE15" s="34"/>
      <c r="BOF15" s="34"/>
      <c r="BOG15" s="34"/>
      <c r="BOH15" s="34"/>
      <c r="BOI15" s="34"/>
      <c r="BOJ15" s="34"/>
      <c r="BOK15" s="34"/>
      <c r="BOL15" s="34"/>
      <c r="BOM15" s="34"/>
      <c r="BON15" s="34"/>
      <c r="BOO15" s="34"/>
      <c r="BOP15" s="34"/>
      <c r="BOQ15" s="34"/>
      <c r="BOR15" s="34"/>
      <c r="BOS15" s="34"/>
      <c r="BOT15" s="34"/>
      <c r="BOU15" s="34"/>
      <c r="BOV15" s="34"/>
      <c r="BOW15" s="34"/>
      <c r="BOX15" s="34"/>
      <c r="BOY15" s="34"/>
      <c r="BOZ15" s="34"/>
      <c r="BPA15" s="34"/>
      <c r="BPB15" s="34"/>
      <c r="BPC15" s="34"/>
      <c r="BPD15" s="34"/>
      <c r="BPE15" s="34"/>
      <c r="BPF15" s="34"/>
      <c r="BPG15" s="34"/>
      <c r="BPH15" s="34"/>
      <c r="BPI15" s="34"/>
      <c r="BPJ15" s="34"/>
      <c r="BPK15" s="34"/>
      <c r="BPL15" s="34"/>
      <c r="BPM15" s="34"/>
      <c r="BPN15" s="34"/>
      <c r="BPO15" s="34"/>
      <c r="BPP15" s="34"/>
      <c r="BPQ15" s="34"/>
      <c r="BPR15" s="34"/>
      <c r="BPS15" s="34"/>
      <c r="BPT15" s="34"/>
      <c r="BPU15" s="34"/>
      <c r="BPV15" s="34"/>
      <c r="BPW15" s="34"/>
      <c r="BPX15" s="34"/>
      <c r="BPY15" s="34"/>
      <c r="BPZ15" s="34"/>
      <c r="BQA15" s="34"/>
      <c r="BQB15" s="34"/>
      <c r="BQC15" s="34"/>
      <c r="BQD15" s="34"/>
      <c r="BQE15" s="34"/>
      <c r="BQF15" s="34"/>
      <c r="BQG15" s="34"/>
      <c r="BQH15" s="34"/>
      <c r="BQI15" s="34"/>
      <c r="BQJ15" s="34"/>
      <c r="BQK15" s="34"/>
      <c r="BQL15" s="34"/>
      <c r="BQM15" s="34"/>
      <c r="BQN15" s="34"/>
      <c r="BQO15" s="34"/>
      <c r="BQP15" s="34"/>
      <c r="BQQ15" s="34"/>
      <c r="BQR15" s="34"/>
      <c r="BQS15" s="34"/>
      <c r="BQT15" s="34"/>
      <c r="BQU15" s="34"/>
      <c r="BQV15" s="34"/>
      <c r="BQW15" s="34"/>
      <c r="BQX15" s="34"/>
      <c r="BQY15" s="34"/>
      <c r="BQZ15" s="34"/>
      <c r="BRA15" s="34"/>
      <c r="BRB15" s="34"/>
      <c r="BRC15" s="34"/>
      <c r="BRD15" s="34"/>
      <c r="BRE15" s="34"/>
      <c r="BRF15" s="34"/>
      <c r="BRG15" s="34"/>
      <c r="BRH15" s="34"/>
      <c r="BRI15" s="34"/>
      <c r="BRJ15" s="34"/>
      <c r="BRK15" s="34"/>
      <c r="BRL15" s="34"/>
      <c r="BRM15" s="34"/>
      <c r="BRN15" s="34"/>
      <c r="BRO15" s="34"/>
      <c r="BRP15" s="34"/>
      <c r="BRQ15" s="34"/>
      <c r="BRR15" s="34"/>
      <c r="BRS15" s="34"/>
      <c r="BRT15" s="34"/>
      <c r="BRU15" s="34"/>
      <c r="BRV15" s="34"/>
      <c r="BRW15" s="34"/>
      <c r="BRX15" s="34"/>
      <c r="BRY15" s="34"/>
      <c r="BRZ15" s="34"/>
      <c r="BSA15" s="34"/>
      <c r="BSB15" s="34"/>
      <c r="BSC15" s="34"/>
      <c r="BSD15" s="34"/>
      <c r="BSE15" s="34"/>
      <c r="BSF15" s="34"/>
      <c r="BSG15" s="34"/>
      <c r="BSH15" s="34"/>
      <c r="BSI15" s="34"/>
      <c r="BSJ15" s="34"/>
      <c r="BSK15" s="34"/>
      <c r="BSL15" s="34"/>
      <c r="BSM15" s="34"/>
      <c r="BSN15" s="34"/>
      <c r="BSO15" s="34"/>
      <c r="BSP15" s="34"/>
      <c r="BSQ15" s="34"/>
      <c r="BSR15" s="34"/>
      <c r="BSS15" s="34"/>
      <c r="BST15" s="34"/>
      <c r="BSU15" s="34"/>
      <c r="BSV15" s="34"/>
      <c r="BSW15" s="34"/>
      <c r="BSX15" s="34"/>
      <c r="BSY15" s="34"/>
      <c r="BSZ15" s="34"/>
      <c r="BTA15" s="34"/>
      <c r="BTB15" s="34"/>
      <c r="BTC15" s="34"/>
      <c r="BTD15" s="34"/>
      <c r="BTE15" s="34"/>
      <c r="BTF15" s="34"/>
      <c r="BTG15" s="34"/>
      <c r="BTH15" s="34"/>
      <c r="BTI15" s="34"/>
      <c r="BTJ15" s="34"/>
      <c r="BTK15" s="34"/>
      <c r="BTL15" s="34"/>
      <c r="BTM15" s="34"/>
      <c r="BTN15" s="34"/>
      <c r="BTO15" s="34"/>
      <c r="BTP15" s="34"/>
      <c r="BTQ15" s="34"/>
      <c r="BTR15" s="34"/>
      <c r="BTS15" s="34"/>
      <c r="BTT15" s="34"/>
      <c r="BTU15" s="34"/>
      <c r="BTV15" s="34"/>
      <c r="BTW15" s="34"/>
      <c r="BTX15" s="34"/>
      <c r="BTY15" s="34"/>
      <c r="BTZ15" s="34"/>
      <c r="BUA15" s="34"/>
      <c r="BUB15" s="34"/>
      <c r="BUC15" s="34"/>
      <c r="BUD15" s="34"/>
      <c r="BUE15" s="34"/>
      <c r="BUF15" s="34"/>
      <c r="BUG15" s="34"/>
      <c r="BUH15" s="34"/>
      <c r="BUI15" s="34"/>
      <c r="BUJ15" s="34"/>
      <c r="BUK15" s="34"/>
      <c r="BUL15" s="34"/>
      <c r="BUM15" s="34"/>
      <c r="BUN15" s="34"/>
      <c r="BUO15" s="34"/>
      <c r="BUP15" s="34"/>
      <c r="BUQ15" s="34"/>
      <c r="BUR15" s="34"/>
      <c r="BUS15" s="34"/>
      <c r="BUT15" s="34"/>
      <c r="BUU15" s="34"/>
      <c r="BUV15" s="34"/>
      <c r="BUW15" s="34"/>
      <c r="BUX15" s="34"/>
      <c r="BUY15" s="34"/>
      <c r="BUZ15" s="34"/>
      <c r="BVA15" s="34"/>
      <c r="BVB15" s="34"/>
      <c r="BVC15" s="34"/>
      <c r="BVD15" s="34"/>
      <c r="BVE15" s="34"/>
      <c r="BVF15" s="34"/>
      <c r="BVG15" s="34"/>
      <c r="BVH15" s="34"/>
      <c r="BVI15" s="34"/>
      <c r="BVJ15" s="34"/>
      <c r="BVK15" s="34"/>
      <c r="BVL15" s="34"/>
      <c r="BVM15" s="34"/>
      <c r="BVN15" s="34"/>
      <c r="BVO15" s="34"/>
      <c r="BVP15" s="34"/>
      <c r="BVQ15" s="34"/>
      <c r="BVR15" s="34"/>
      <c r="BVS15" s="34"/>
      <c r="BVT15" s="34"/>
      <c r="BVU15" s="34"/>
      <c r="BVV15" s="34"/>
      <c r="BVW15" s="34"/>
      <c r="BVX15" s="34"/>
      <c r="BVY15" s="34"/>
      <c r="BVZ15" s="34"/>
      <c r="BWA15" s="34"/>
      <c r="BWB15" s="34"/>
      <c r="BWC15" s="34"/>
      <c r="BWD15" s="34"/>
      <c r="BWE15" s="34"/>
      <c r="BWF15" s="34"/>
      <c r="BWG15" s="34"/>
      <c r="BWH15" s="34"/>
      <c r="BWI15" s="34"/>
      <c r="BWJ15" s="34"/>
      <c r="BWK15" s="34"/>
      <c r="BWL15" s="34"/>
      <c r="BWM15" s="34"/>
      <c r="BWN15" s="34"/>
      <c r="BWO15" s="34"/>
      <c r="BWP15" s="34"/>
      <c r="BWQ15" s="34"/>
      <c r="BWR15" s="34"/>
      <c r="BWS15" s="34"/>
      <c r="BWT15" s="34"/>
      <c r="BWU15" s="34"/>
      <c r="BWV15" s="34"/>
      <c r="BWW15" s="34"/>
      <c r="BWX15" s="34"/>
      <c r="BWY15" s="34"/>
      <c r="BWZ15" s="34"/>
      <c r="BXA15" s="34"/>
      <c r="BXB15" s="34"/>
      <c r="BXC15" s="34"/>
      <c r="BXD15" s="34"/>
      <c r="BXE15" s="34"/>
      <c r="BXF15" s="34"/>
      <c r="BXG15" s="34"/>
      <c r="BXH15" s="34"/>
      <c r="BXI15" s="34"/>
      <c r="BXJ15" s="34"/>
      <c r="BXK15" s="34"/>
      <c r="BXL15" s="34"/>
      <c r="BXM15" s="34"/>
      <c r="BXN15" s="34"/>
      <c r="BXO15" s="34"/>
      <c r="BXP15" s="34"/>
      <c r="BXQ15" s="34"/>
      <c r="BXR15" s="34"/>
      <c r="BXS15" s="34"/>
      <c r="BXT15" s="34"/>
      <c r="BXU15" s="34"/>
      <c r="BXV15" s="34"/>
      <c r="BXW15" s="34"/>
      <c r="BXX15" s="34"/>
      <c r="BXY15" s="34"/>
      <c r="BXZ15" s="34"/>
      <c r="BYA15" s="34"/>
      <c r="BYB15" s="34"/>
      <c r="BYC15" s="34"/>
      <c r="BYD15" s="34"/>
      <c r="BYE15" s="34"/>
      <c r="BYF15" s="34"/>
      <c r="BYG15" s="34"/>
      <c r="BYH15" s="34"/>
      <c r="BYI15" s="34"/>
      <c r="BYJ15" s="34"/>
      <c r="BYK15" s="34"/>
      <c r="BYL15" s="34"/>
      <c r="BYM15" s="34"/>
      <c r="BYN15" s="34"/>
      <c r="BYO15" s="34"/>
      <c r="BYP15" s="34"/>
      <c r="BYQ15" s="34"/>
      <c r="BYR15" s="34"/>
      <c r="BYS15" s="34"/>
      <c r="BYT15" s="34"/>
      <c r="BYU15" s="34"/>
      <c r="BYV15" s="34"/>
      <c r="BYW15" s="34"/>
      <c r="BYX15" s="34"/>
      <c r="BYY15" s="34"/>
      <c r="BYZ15" s="34"/>
      <c r="BZA15" s="34"/>
      <c r="BZB15" s="34"/>
      <c r="BZC15" s="34"/>
      <c r="BZD15" s="34"/>
      <c r="BZE15" s="34"/>
      <c r="BZF15" s="34"/>
      <c r="BZG15" s="34"/>
      <c r="BZH15" s="34"/>
      <c r="BZI15" s="34"/>
      <c r="BZJ15" s="34"/>
      <c r="BZK15" s="34"/>
      <c r="BZL15" s="34"/>
      <c r="BZM15" s="34"/>
      <c r="BZN15" s="34"/>
      <c r="BZO15" s="34"/>
      <c r="BZP15" s="34"/>
      <c r="BZQ15" s="34"/>
      <c r="BZR15" s="34"/>
      <c r="BZS15" s="34"/>
      <c r="BZT15" s="34"/>
      <c r="BZU15" s="34"/>
      <c r="BZV15" s="34"/>
      <c r="BZW15" s="34"/>
      <c r="BZX15" s="34"/>
      <c r="BZY15" s="34"/>
      <c r="BZZ15" s="34"/>
      <c r="CAA15" s="34"/>
      <c r="CAB15" s="34"/>
      <c r="CAC15" s="34"/>
      <c r="CAD15" s="34"/>
      <c r="CAE15" s="34"/>
      <c r="CAF15" s="34"/>
      <c r="CAG15" s="34"/>
      <c r="CAH15" s="34"/>
      <c r="CAI15" s="34"/>
      <c r="CAJ15" s="34"/>
      <c r="CAK15" s="34"/>
      <c r="CAL15" s="34"/>
      <c r="CAM15" s="34"/>
      <c r="CAN15" s="34"/>
      <c r="CAO15" s="34"/>
      <c r="CAP15" s="34"/>
      <c r="CAQ15" s="34"/>
      <c r="CAR15" s="34"/>
      <c r="CAS15" s="34"/>
      <c r="CAT15" s="34"/>
      <c r="CAU15" s="34"/>
      <c r="CAV15" s="34"/>
      <c r="CAW15" s="34"/>
      <c r="CAX15" s="34"/>
      <c r="CAY15" s="34"/>
      <c r="CAZ15" s="34"/>
      <c r="CBA15" s="34"/>
      <c r="CBB15" s="34"/>
      <c r="CBC15" s="34"/>
      <c r="CBD15" s="34"/>
      <c r="CBE15" s="34"/>
      <c r="CBF15" s="34"/>
      <c r="CBG15" s="34"/>
      <c r="CBH15" s="34"/>
      <c r="CBI15" s="34"/>
      <c r="CBJ15" s="34"/>
      <c r="CBK15" s="34"/>
      <c r="CBL15" s="34"/>
      <c r="CBM15" s="34"/>
      <c r="CBN15" s="34"/>
      <c r="CBO15" s="34"/>
      <c r="CBP15" s="34"/>
      <c r="CBQ15" s="34"/>
      <c r="CBR15" s="34"/>
      <c r="CBS15" s="34"/>
      <c r="CBT15" s="34"/>
      <c r="CBU15" s="34"/>
      <c r="CBV15" s="34"/>
      <c r="CBW15" s="34"/>
      <c r="CBX15" s="34"/>
      <c r="CBY15" s="34"/>
      <c r="CBZ15" s="34"/>
      <c r="CCA15" s="34"/>
      <c r="CCB15" s="34"/>
      <c r="CCC15" s="34"/>
      <c r="CCD15" s="34"/>
      <c r="CCE15" s="34"/>
      <c r="CCF15" s="34"/>
      <c r="CCG15" s="34"/>
      <c r="CCH15" s="34"/>
      <c r="CCI15" s="34"/>
      <c r="CCJ15" s="34"/>
      <c r="CCK15" s="34"/>
      <c r="CCL15" s="34"/>
      <c r="CCM15" s="34"/>
      <c r="CCN15" s="34"/>
      <c r="CCO15" s="34"/>
      <c r="CCP15" s="34"/>
      <c r="CCQ15" s="34"/>
      <c r="CCR15" s="34"/>
      <c r="CCS15" s="34"/>
      <c r="CCT15" s="34"/>
      <c r="CCU15" s="34"/>
      <c r="CCV15" s="34"/>
      <c r="CCW15" s="34"/>
      <c r="CCX15" s="34"/>
      <c r="CCY15" s="34"/>
      <c r="CCZ15" s="34"/>
      <c r="CDA15" s="34"/>
      <c r="CDB15" s="34"/>
      <c r="CDC15" s="34"/>
      <c r="CDD15" s="34"/>
      <c r="CDE15" s="34"/>
      <c r="CDF15" s="34"/>
      <c r="CDG15" s="34"/>
      <c r="CDH15" s="34"/>
      <c r="CDI15" s="34"/>
      <c r="CDJ15" s="34"/>
      <c r="CDK15" s="34"/>
      <c r="CDL15" s="34"/>
      <c r="CDM15" s="34"/>
      <c r="CDN15" s="34"/>
      <c r="CDO15" s="34"/>
      <c r="CDP15" s="34"/>
      <c r="CDQ15" s="34"/>
      <c r="CDR15" s="34"/>
      <c r="CDS15" s="34"/>
      <c r="CDT15" s="34"/>
      <c r="CDU15" s="34"/>
      <c r="CDV15" s="34"/>
      <c r="CDW15" s="34"/>
      <c r="CDX15" s="34"/>
      <c r="CDY15" s="34"/>
      <c r="CDZ15" s="34"/>
      <c r="CEA15" s="34"/>
      <c r="CEB15" s="34"/>
      <c r="CEC15" s="34"/>
      <c r="CED15" s="34"/>
      <c r="CEE15" s="34"/>
      <c r="CEF15" s="34"/>
      <c r="CEG15" s="34"/>
      <c r="CEH15" s="34"/>
      <c r="CEI15" s="34"/>
      <c r="CEJ15" s="34"/>
      <c r="CEK15" s="34"/>
      <c r="CEL15" s="34"/>
      <c r="CEM15" s="34"/>
      <c r="CEN15" s="34"/>
      <c r="CEO15" s="34"/>
      <c r="CEP15" s="34"/>
      <c r="CEQ15" s="34"/>
      <c r="CER15" s="34"/>
      <c r="CES15" s="34"/>
      <c r="CET15" s="34"/>
      <c r="CEU15" s="34"/>
      <c r="CEV15" s="34"/>
      <c r="CEW15" s="34"/>
      <c r="CEX15" s="34"/>
      <c r="CEY15" s="34"/>
      <c r="CEZ15" s="34"/>
      <c r="CFA15" s="34"/>
      <c r="CFB15" s="34"/>
      <c r="CFC15" s="34"/>
      <c r="CFD15" s="34"/>
      <c r="CFE15" s="34"/>
      <c r="CFF15" s="34"/>
      <c r="CFG15" s="34"/>
      <c r="CFH15" s="34"/>
      <c r="CFI15" s="34"/>
      <c r="CFJ15" s="34"/>
      <c r="CFK15" s="34"/>
      <c r="CFL15" s="34"/>
      <c r="CFM15" s="34"/>
      <c r="CFN15" s="34"/>
      <c r="CFO15" s="34"/>
      <c r="CFP15" s="34"/>
      <c r="CFQ15" s="34"/>
      <c r="CFR15" s="34"/>
      <c r="CFS15" s="34"/>
      <c r="CFT15" s="34"/>
      <c r="CFU15" s="34"/>
      <c r="CFV15" s="34"/>
      <c r="CFW15" s="34"/>
      <c r="CFX15" s="34"/>
      <c r="CFY15" s="34"/>
      <c r="CFZ15" s="34"/>
      <c r="CGA15" s="34"/>
      <c r="CGB15" s="34"/>
      <c r="CGC15" s="34"/>
      <c r="CGD15" s="34"/>
      <c r="CGE15" s="34"/>
      <c r="CGF15" s="34"/>
      <c r="CGG15" s="34"/>
      <c r="CGH15" s="34"/>
      <c r="CGI15" s="34"/>
      <c r="CGJ15" s="34"/>
      <c r="CGK15" s="34"/>
      <c r="CGL15" s="34"/>
      <c r="CGM15" s="34"/>
      <c r="CGN15" s="34"/>
      <c r="CGO15" s="34"/>
      <c r="CGP15" s="34"/>
      <c r="CGQ15" s="34"/>
      <c r="CGR15" s="34"/>
      <c r="CGS15" s="34"/>
      <c r="CGT15" s="34"/>
      <c r="CGU15" s="34"/>
      <c r="CGV15" s="34"/>
      <c r="CGW15" s="34"/>
      <c r="CGX15" s="34"/>
      <c r="CGY15" s="34"/>
      <c r="CGZ15" s="34"/>
      <c r="CHA15" s="34"/>
      <c r="CHB15" s="34"/>
      <c r="CHC15" s="34"/>
      <c r="CHD15" s="34"/>
      <c r="CHE15" s="34"/>
      <c r="CHF15" s="34"/>
      <c r="CHG15" s="34"/>
      <c r="CHH15" s="34"/>
      <c r="CHI15" s="34"/>
      <c r="CHJ15" s="34"/>
      <c r="CHK15" s="34"/>
      <c r="CHL15" s="34"/>
      <c r="CHM15" s="34"/>
      <c r="CHN15" s="34"/>
      <c r="CHO15" s="34"/>
      <c r="CHP15" s="34"/>
      <c r="CHQ15" s="34"/>
      <c r="CHR15" s="34"/>
      <c r="CHS15" s="34"/>
      <c r="CHT15" s="34"/>
      <c r="CHU15" s="34"/>
      <c r="CHV15" s="34"/>
      <c r="CHW15" s="34"/>
      <c r="CHX15" s="34"/>
      <c r="CHY15" s="34"/>
      <c r="CHZ15" s="34"/>
      <c r="CIA15" s="34"/>
      <c r="CIB15" s="34"/>
      <c r="CIC15" s="34"/>
      <c r="CID15" s="34"/>
      <c r="CIE15" s="34"/>
      <c r="CIF15" s="34"/>
      <c r="CIG15" s="34"/>
      <c r="CIH15" s="34"/>
      <c r="CII15" s="34"/>
      <c r="CIJ15" s="34"/>
      <c r="CIK15" s="34"/>
      <c r="CIL15" s="34"/>
      <c r="CIM15" s="34"/>
      <c r="CIN15" s="34"/>
      <c r="CIO15" s="34"/>
      <c r="CIP15" s="34"/>
      <c r="CIQ15" s="34"/>
      <c r="CIR15" s="34"/>
      <c r="CIS15" s="34"/>
      <c r="CIT15" s="34"/>
      <c r="CIU15" s="34"/>
      <c r="CIV15" s="34"/>
      <c r="CIW15" s="34"/>
      <c r="CIX15" s="34"/>
      <c r="CIY15" s="34"/>
      <c r="CIZ15" s="34"/>
      <c r="CJA15" s="34"/>
      <c r="CJB15" s="34"/>
      <c r="CJC15" s="34"/>
      <c r="CJD15" s="34"/>
      <c r="CJE15" s="34"/>
      <c r="CJF15" s="34"/>
      <c r="CJG15" s="34"/>
      <c r="CJH15" s="34"/>
      <c r="CJI15" s="34"/>
      <c r="CJJ15" s="34"/>
      <c r="CJK15" s="34"/>
      <c r="CJL15" s="34"/>
      <c r="CJM15" s="34"/>
      <c r="CJN15" s="34"/>
      <c r="CJO15" s="34"/>
      <c r="CJP15" s="34"/>
      <c r="CJQ15" s="34"/>
      <c r="CJR15" s="34"/>
      <c r="CJS15" s="34"/>
      <c r="CJT15" s="34"/>
      <c r="CJU15" s="34"/>
      <c r="CJV15" s="34"/>
      <c r="CJW15" s="34"/>
      <c r="CJX15" s="34"/>
      <c r="CJY15" s="34"/>
      <c r="CJZ15" s="34"/>
      <c r="CKA15" s="34"/>
      <c r="CKB15" s="34"/>
      <c r="CKC15" s="34"/>
      <c r="CKD15" s="34"/>
      <c r="CKE15" s="34"/>
      <c r="CKF15" s="34"/>
      <c r="CKG15" s="34"/>
      <c r="CKH15" s="34"/>
      <c r="CKI15" s="34"/>
      <c r="CKJ15" s="34"/>
      <c r="CKK15" s="34"/>
      <c r="CKL15" s="34"/>
      <c r="CKM15" s="34"/>
      <c r="CKN15" s="34"/>
      <c r="CKO15" s="34"/>
      <c r="CKP15" s="34"/>
      <c r="CKQ15" s="34"/>
      <c r="CKR15" s="34"/>
      <c r="CKS15" s="34"/>
      <c r="CKT15" s="34"/>
      <c r="CKU15" s="34"/>
      <c r="CKV15" s="34"/>
      <c r="CKW15" s="34"/>
      <c r="CKX15" s="34"/>
      <c r="CKY15" s="34"/>
      <c r="CKZ15" s="34"/>
      <c r="CLA15" s="34"/>
      <c r="CLB15" s="34"/>
      <c r="CLC15" s="34"/>
      <c r="CLD15" s="34"/>
      <c r="CLE15" s="34"/>
      <c r="CLF15" s="34"/>
      <c r="CLG15" s="34"/>
      <c r="CLH15" s="34"/>
      <c r="CLI15" s="34"/>
      <c r="CLJ15" s="34"/>
      <c r="CLK15" s="34"/>
      <c r="CLL15" s="34"/>
      <c r="CLM15" s="34"/>
      <c r="CLN15" s="34"/>
      <c r="CLO15" s="34"/>
      <c r="CLP15" s="34"/>
      <c r="CLQ15" s="34"/>
      <c r="CLR15" s="34"/>
      <c r="CLS15" s="34"/>
      <c r="CLT15" s="34"/>
      <c r="CLU15" s="34"/>
      <c r="CLV15" s="34"/>
      <c r="CLW15" s="34"/>
      <c r="CLX15" s="34"/>
      <c r="CLY15" s="34"/>
      <c r="CLZ15" s="34"/>
      <c r="CMA15" s="34"/>
      <c r="CMB15" s="34"/>
      <c r="CMC15" s="34"/>
      <c r="CMD15" s="34"/>
      <c r="CME15" s="34"/>
      <c r="CMF15" s="34"/>
      <c r="CMG15" s="34"/>
      <c r="CMH15" s="34"/>
      <c r="CMI15" s="34"/>
      <c r="CMJ15" s="34"/>
      <c r="CMK15" s="34"/>
      <c r="CML15" s="34"/>
      <c r="CMM15" s="34"/>
      <c r="CMN15" s="34"/>
      <c r="CMO15" s="34"/>
      <c r="CMP15" s="34"/>
      <c r="CMQ15" s="34"/>
      <c r="CMR15" s="34"/>
      <c r="CMS15" s="34"/>
      <c r="CMT15" s="34"/>
      <c r="CMU15" s="34"/>
      <c r="CMV15" s="34"/>
      <c r="CMW15" s="34"/>
      <c r="CMX15" s="34"/>
      <c r="CMY15" s="34"/>
      <c r="CMZ15" s="34"/>
      <c r="CNA15" s="34"/>
      <c r="CNB15" s="34"/>
      <c r="CNC15" s="34"/>
      <c r="CND15" s="34"/>
      <c r="CNE15" s="34"/>
      <c r="CNF15" s="34"/>
      <c r="CNG15" s="34"/>
      <c r="CNH15" s="34"/>
      <c r="CNI15" s="34"/>
      <c r="CNJ15" s="34"/>
      <c r="CNK15" s="34"/>
      <c r="CNL15" s="34"/>
      <c r="CNM15" s="34"/>
      <c r="CNN15" s="34"/>
      <c r="CNO15" s="34"/>
      <c r="CNP15" s="34"/>
      <c r="CNQ15" s="34"/>
      <c r="CNR15" s="34"/>
      <c r="CNS15" s="34"/>
      <c r="CNT15" s="34"/>
      <c r="CNU15" s="34"/>
      <c r="CNV15" s="34"/>
      <c r="CNW15" s="34"/>
      <c r="CNX15" s="34"/>
      <c r="CNY15" s="34"/>
      <c r="CNZ15" s="34"/>
      <c r="COA15" s="34"/>
      <c r="COB15" s="34"/>
      <c r="COC15" s="34"/>
      <c r="COD15" s="34"/>
      <c r="COE15" s="34"/>
      <c r="COF15" s="34"/>
      <c r="COG15" s="34"/>
      <c r="COH15" s="34"/>
      <c r="COI15" s="34"/>
      <c r="COJ15" s="34"/>
      <c r="COK15" s="34"/>
      <c r="COL15" s="34"/>
      <c r="COM15" s="34"/>
      <c r="CON15" s="34"/>
      <c r="COO15" s="34"/>
      <c r="COP15" s="34"/>
      <c r="COQ15" s="34"/>
      <c r="COR15" s="34"/>
      <c r="COS15" s="34"/>
      <c r="COT15" s="34"/>
      <c r="COU15" s="34"/>
      <c r="COV15" s="34"/>
      <c r="COW15" s="34"/>
      <c r="COX15" s="34"/>
      <c r="COY15" s="34"/>
      <c r="COZ15" s="34"/>
      <c r="CPA15" s="34"/>
      <c r="CPB15" s="34"/>
      <c r="CPC15" s="34"/>
      <c r="CPD15" s="34"/>
      <c r="CPE15" s="34"/>
      <c r="CPF15" s="34"/>
      <c r="CPG15" s="34"/>
      <c r="CPH15" s="34"/>
      <c r="CPI15" s="34"/>
      <c r="CPJ15" s="34"/>
      <c r="CPK15" s="34"/>
      <c r="CPL15" s="34"/>
      <c r="CPM15" s="34"/>
      <c r="CPN15" s="34"/>
      <c r="CPO15" s="34"/>
      <c r="CPP15" s="34"/>
      <c r="CPQ15" s="34"/>
      <c r="CPR15" s="34"/>
      <c r="CPS15" s="34"/>
      <c r="CPT15" s="34"/>
      <c r="CPU15" s="34"/>
      <c r="CPV15" s="34"/>
      <c r="CPW15" s="34"/>
      <c r="CPX15" s="34"/>
      <c r="CPY15" s="34"/>
      <c r="CPZ15" s="34"/>
      <c r="CQA15" s="34"/>
      <c r="CQB15" s="34"/>
      <c r="CQC15" s="34"/>
      <c r="CQD15" s="34"/>
      <c r="CQE15" s="34"/>
      <c r="CQF15" s="34"/>
      <c r="CQG15" s="34"/>
      <c r="CQH15" s="34"/>
      <c r="CQI15" s="34"/>
      <c r="CQJ15" s="34"/>
      <c r="CQK15" s="34"/>
      <c r="CQL15" s="34"/>
      <c r="CQM15" s="34"/>
      <c r="CQN15" s="34"/>
      <c r="CQO15" s="34"/>
      <c r="CQP15" s="34"/>
      <c r="CQQ15" s="34"/>
      <c r="CQR15" s="34"/>
      <c r="CQS15" s="34"/>
      <c r="CQT15" s="34"/>
      <c r="CQU15" s="34"/>
      <c r="CQV15" s="34"/>
      <c r="CQW15" s="34"/>
      <c r="CQX15" s="34"/>
      <c r="CQY15" s="34"/>
      <c r="CQZ15" s="34"/>
      <c r="CRA15" s="34"/>
      <c r="CRB15" s="34"/>
      <c r="CRC15" s="34"/>
      <c r="CRD15" s="34"/>
      <c r="CRE15" s="34"/>
      <c r="CRF15" s="34"/>
      <c r="CRG15" s="34"/>
      <c r="CRH15" s="34"/>
      <c r="CRI15" s="34"/>
      <c r="CRJ15" s="34"/>
      <c r="CRK15" s="34"/>
      <c r="CRL15" s="34"/>
      <c r="CRM15" s="34"/>
      <c r="CRN15" s="34"/>
      <c r="CRO15" s="34"/>
      <c r="CRP15" s="34"/>
      <c r="CRQ15" s="34"/>
      <c r="CRR15" s="34"/>
      <c r="CRS15" s="34"/>
      <c r="CRT15" s="34"/>
      <c r="CRU15" s="34"/>
      <c r="CRV15" s="34"/>
      <c r="CRW15" s="34"/>
      <c r="CRX15" s="34"/>
      <c r="CRY15" s="34"/>
      <c r="CRZ15" s="34"/>
      <c r="CSA15" s="34"/>
      <c r="CSB15" s="34"/>
      <c r="CSC15" s="34"/>
      <c r="CSD15" s="34"/>
      <c r="CSE15" s="34"/>
      <c r="CSF15" s="34"/>
      <c r="CSG15" s="34"/>
      <c r="CSH15" s="34"/>
      <c r="CSI15" s="34"/>
      <c r="CSJ15" s="34"/>
      <c r="CSK15" s="34"/>
      <c r="CSL15" s="34"/>
      <c r="CSM15" s="34"/>
      <c r="CSN15" s="34"/>
      <c r="CSO15" s="34"/>
      <c r="CSP15" s="34"/>
      <c r="CSQ15" s="34"/>
      <c r="CSR15" s="34"/>
      <c r="CSS15" s="34"/>
      <c r="CST15" s="34"/>
      <c r="CSU15" s="34"/>
      <c r="CSV15" s="34"/>
      <c r="CSW15" s="34"/>
      <c r="CSX15" s="34"/>
      <c r="CSY15" s="34"/>
      <c r="CSZ15" s="34"/>
      <c r="CTA15" s="34"/>
      <c r="CTB15" s="34"/>
      <c r="CTC15" s="34"/>
      <c r="CTD15" s="34"/>
      <c r="CTE15" s="34"/>
      <c r="CTF15" s="34"/>
      <c r="CTG15" s="34"/>
      <c r="CTH15" s="34"/>
      <c r="CTI15" s="34"/>
      <c r="CTJ15" s="34"/>
      <c r="CTK15" s="34"/>
      <c r="CTL15" s="34"/>
      <c r="CTM15" s="34"/>
      <c r="CTN15" s="34"/>
      <c r="CTO15" s="34"/>
      <c r="CTP15" s="34"/>
      <c r="CTQ15" s="34"/>
      <c r="CTR15" s="34"/>
      <c r="CTS15" s="34"/>
      <c r="CTT15" s="34"/>
      <c r="CTU15" s="34"/>
      <c r="CTV15" s="34"/>
      <c r="CTW15" s="34"/>
      <c r="CTX15" s="34"/>
      <c r="CTY15" s="34"/>
      <c r="CTZ15" s="34"/>
      <c r="CUA15" s="34"/>
      <c r="CUB15" s="34"/>
      <c r="CUC15" s="34"/>
      <c r="CUD15" s="34"/>
      <c r="CUE15" s="34"/>
      <c r="CUF15" s="34"/>
      <c r="CUG15" s="34"/>
      <c r="CUH15" s="34"/>
      <c r="CUI15" s="34"/>
      <c r="CUJ15" s="34"/>
      <c r="CUK15" s="34"/>
      <c r="CUL15" s="34"/>
      <c r="CUM15" s="34"/>
      <c r="CUN15" s="34"/>
      <c r="CUO15" s="34"/>
      <c r="CUP15" s="34"/>
      <c r="CUQ15" s="34"/>
      <c r="CUR15" s="34"/>
      <c r="CUS15" s="34"/>
      <c r="CUT15" s="34"/>
      <c r="CUU15" s="34"/>
      <c r="CUV15" s="34"/>
      <c r="CUW15" s="34"/>
      <c r="CUX15" s="34"/>
      <c r="CUY15" s="34"/>
      <c r="CUZ15" s="34"/>
      <c r="CVA15" s="34"/>
      <c r="CVB15" s="34"/>
      <c r="CVC15" s="34"/>
      <c r="CVD15" s="34"/>
      <c r="CVE15" s="34"/>
      <c r="CVF15" s="34"/>
      <c r="CVG15" s="34"/>
      <c r="CVH15" s="34"/>
      <c r="CVI15" s="34"/>
      <c r="CVJ15" s="34"/>
      <c r="CVK15" s="34"/>
      <c r="CVL15" s="34"/>
      <c r="CVM15" s="34"/>
      <c r="CVN15" s="34"/>
      <c r="CVO15" s="34"/>
      <c r="CVP15" s="34"/>
      <c r="CVQ15" s="34"/>
      <c r="CVR15" s="34"/>
      <c r="CVS15" s="34"/>
      <c r="CVT15" s="34"/>
      <c r="CVU15" s="34"/>
      <c r="CVV15" s="34"/>
      <c r="CVW15" s="34"/>
      <c r="CVX15" s="34"/>
      <c r="CVY15" s="34"/>
      <c r="CVZ15" s="34"/>
      <c r="CWA15" s="34"/>
      <c r="CWB15" s="34"/>
      <c r="CWC15" s="34"/>
      <c r="CWD15" s="34"/>
      <c r="CWE15" s="34"/>
      <c r="CWF15" s="34"/>
      <c r="CWG15" s="34"/>
      <c r="CWH15" s="34"/>
      <c r="CWI15" s="34"/>
      <c r="CWJ15" s="34"/>
      <c r="CWK15" s="34"/>
      <c r="CWL15" s="34"/>
      <c r="CWM15" s="34"/>
      <c r="CWN15" s="34"/>
      <c r="CWO15" s="34"/>
      <c r="CWP15" s="34"/>
      <c r="CWQ15" s="34"/>
      <c r="CWR15" s="34"/>
      <c r="CWS15" s="34"/>
      <c r="CWT15" s="34"/>
      <c r="CWU15" s="34"/>
      <c r="CWV15" s="34"/>
      <c r="CWW15" s="34"/>
      <c r="CWX15" s="34"/>
      <c r="CWY15" s="34"/>
      <c r="CWZ15" s="34"/>
      <c r="CXA15" s="34"/>
      <c r="CXB15" s="34"/>
      <c r="CXC15" s="34"/>
      <c r="CXD15" s="34"/>
      <c r="CXE15" s="34"/>
      <c r="CXF15" s="34"/>
      <c r="CXG15" s="34"/>
      <c r="CXH15" s="34"/>
      <c r="CXI15" s="34"/>
      <c r="CXJ15" s="34"/>
      <c r="CXK15" s="34"/>
      <c r="CXL15" s="34"/>
      <c r="CXM15" s="34"/>
      <c r="CXN15" s="34"/>
      <c r="CXO15" s="34"/>
      <c r="CXP15" s="34"/>
      <c r="CXQ15" s="34"/>
      <c r="CXR15" s="34"/>
      <c r="CXS15" s="34"/>
      <c r="CXT15" s="34"/>
      <c r="CXU15" s="34"/>
      <c r="CXV15" s="34"/>
      <c r="CXW15" s="34"/>
      <c r="CXX15" s="34"/>
      <c r="CXY15" s="34"/>
      <c r="CXZ15" s="34"/>
      <c r="CYA15" s="34"/>
      <c r="CYB15" s="34"/>
      <c r="CYC15" s="34"/>
      <c r="CYD15" s="34"/>
      <c r="CYE15" s="34"/>
      <c r="CYF15" s="34"/>
      <c r="CYG15" s="34"/>
      <c r="CYH15" s="34"/>
      <c r="CYI15" s="34"/>
      <c r="CYJ15" s="34"/>
      <c r="CYK15" s="34"/>
      <c r="CYL15" s="34"/>
      <c r="CYM15" s="34"/>
      <c r="CYN15" s="34"/>
      <c r="CYO15" s="34"/>
      <c r="CYP15" s="34"/>
      <c r="CYQ15" s="34"/>
      <c r="CYR15" s="34"/>
      <c r="CYS15" s="34"/>
      <c r="CYT15" s="34"/>
      <c r="CYU15" s="34"/>
      <c r="CYV15" s="34"/>
      <c r="CYW15" s="34"/>
      <c r="CYX15" s="34"/>
      <c r="CYY15" s="34"/>
      <c r="CYZ15" s="34"/>
      <c r="CZA15" s="34"/>
      <c r="CZB15" s="34"/>
      <c r="CZC15" s="34"/>
      <c r="CZD15" s="34"/>
      <c r="CZE15" s="34"/>
      <c r="CZF15" s="34"/>
      <c r="CZG15" s="34"/>
      <c r="CZH15" s="34"/>
      <c r="CZI15" s="34"/>
      <c r="CZJ15" s="34"/>
      <c r="CZK15" s="34"/>
      <c r="CZL15" s="34"/>
      <c r="CZM15" s="34"/>
      <c r="CZN15" s="34"/>
      <c r="CZO15" s="34"/>
      <c r="CZP15" s="34"/>
      <c r="CZQ15" s="34"/>
      <c r="CZR15" s="34"/>
      <c r="CZS15" s="34"/>
      <c r="CZT15" s="34"/>
      <c r="CZU15" s="34"/>
      <c r="CZV15" s="34"/>
      <c r="CZW15" s="34"/>
      <c r="CZX15" s="34"/>
      <c r="CZY15" s="34"/>
      <c r="CZZ15" s="34"/>
      <c r="DAA15" s="34"/>
      <c r="DAB15" s="34"/>
      <c r="DAC15" s="34"/>
      <c r="DAD15" s="34"/>
      <c r="DAE15" s="34"/>
      <c r="DAF15" s="34"/>
      <c r="DAG15" s="34"/>
      <c r="DAH15" s="34"/>
      <c r="DAI15" s="34"/>
      <c r="DAJ15" s="34"/>
      <c r="DAK15" s="34"/>
      <c r="DAL15" s="34"/>
      <c r="DAM15" s="34"/>
      <c r="DAN15" s="34"/>
      <c r="DAO15" s="34"/>
      <c r="DAP15" s="34"/>
      <c r="DAQ15" s="34"/>
      <c r="DAR15" s="34"/>
      <c r="DAS15" s="34"/>
      <c r="DAT15" s="34"/>
      <c r="DAU15" s="34"/>
      <c r="DAV15" s="34"/>
      <c r="DAW15" s="34"/>
      <c r="DAX15" s="34"/>
      <c r="DAY15" s="34"/>
      <c r="DAZ15" s="34"/>
      <c r="DBA15" s="34"/>
      <c r="DBB15" s="34"/>
      <c r="DBC15" s="34"/>
      <c r="DBD15" s="34"/>
      <c r="DBE15" s="34"/>
      <c r="DBF15" s="34"/>
      <c r="DBG15" s="34"/>
      <c r="DBH15" s="34"/>
      <c r="DBI15" s="34"/>
      <c r="DBJ15" s="34"/>
      <c r="DBK15" s="34"/>
      <c r="DBL15" s="34"/>
      <c r="DBM15" s="34"/>
      <c r="DBN15" s="34"/>
      <c r="DBO15" s="34"/>
      <c r="DBP15" s="34"/>
      <c r="DBQ15" s="34"/>
      <c r="DBR15" s="34"/>
      <c r="DBS15" s="34"/>
      <c r="DBT15" s="34"/>
      <c r="DBU15" s="34"/>
      <c r="DBV15" s="34"/>
      <c r="DBW15" s="34"/>
      <c r="DBX15" s="34"/>
      <c r="DBY15" s="34"/>
      <c r="DBZ15" s="34"/>
      <c r="DCA15" s="34"/>
      <c r="DCB15" s="34"/>
      <c r="DCC15" s="34"/>
      <c r="DCD15" s="34"/>
      <c r="DCE15" s="34"/>
      <c r="DCF15" s="34"/>
      <c r="DCG15" s="34"/>
      <c r="DCH15" s="34"/>
      <c r="DCI15" s="34"/>
      <c r="DCJ15" s="34"/>
      <c r="DCK15" s="34"/>
      <c r="DCL15" s="34"/>
      <c r="DCM15" s="34"/>
      <c r="DCN15" s="34"/>
      <c r="DCO15" s="34"/>
      <c r="DCP15" s="34"/>
      <c r="DCQ15" s="34"/>
      <c r="DCR15" s="34"/>
      <c r="DCS15" s="34"/>
      <c r="DCT15" s="34"/>
      <c r="DCU15" s="34"/>
      <c r="DCV15" s="34"/>
      <c r="DCW15" s="34"/>
      <c r="DCX15" s="34"/>
      <c r="DCY15" s="34"/>
      <c r="DCZ15" s="34"/>
      <c r="DDA15" s="34"/>
      <c r="DDB15" s="34"/>
      <c r="DDC15" s="34"/>
      <c r="DDD15" s="34"/>
      <c r="DDE15" s="34"/>
      <c r="DDF15" s="34"/>
      <c r="DDG15" s="34"/>
      <c r="DDH15" s="34"/>
      <c r="DDI15" s="34"/>
      <c r="DDJ15" s="34"/>
      <c r="DDK15" s="34"/>
      <c r="DDL15" s="34"/>
      <c r="DDM15" s="34"/>
      <c r="DDN15" s="34"/>
      <c r="DDO15" s="34"/>
      <c r="DDP15" s="34"/>
      <c r="DDQ15" s="34"/>
      <c r="DDR15" s="34"/>
      <c r="DDS15" s="34"/>
      <c r="DDT15" s="34"/>
      <c r="DDU15" s="34"/>
      <c r="DDV15" s="34"/>
      <c r="DDW15" s="34"/>
      <c r="DDX15" s="34"/>
      <c r="DDY15" s="34"/>
      <c r="DDZ15" s="34"/>
      <c r="DEA15" s="34"/>
      <c r="DEB15" s="34"/>
      <c r="DEC15" s="34"/>
      <c r="DED15" s="34"/>
      <c r="DEE15" s="34"/>
      <c r="DEF15" s="34"/>
      <c r="DEG15" s="34"/>
      <c r="DEH15" s="34"/>
      <c r="DEI15" s="34"/>
      <c r="DEJ15" s="34"/>
      <c r="DEK15" s="34"/>
      <c r="DEL15" s="34"/>
      <c r="DEM15" s="34"/>
      <c r="DEN15" s="34"/>
      <c r="DEO15" s="34"/>
      <c r="DEP15" s="34"/>
      <c r="DEQ15" s="34"/>
      <c r="DER15" s="34"/>
      <c r="DES15" s="34"/>
      <c r="DET15" s="34"/>
      <c r="DEU15" s="34"/>
      <c r="DEV15" s="34"/>
      <c r="DEW15" s="34"/>
      <c r="DEX15" s="34"/>
      <c r="DEY15" s="34"/>
      <c r="DEZ15" s="34"/>
      <c r="DFA15" s="34"/>
      <c r="DFB15" s="34"/>
      <c r="DFC15" s="34"/>
      <c r="DFD15" s="34"/>
      <c r="DFE15" s="34"/>
      <c r="DFF15" s="34"/>
      <c r="DFG15" s="34"/>
      <c r="DFH15" s="34"/>
      <c r="DFI15" s="34"/>
      <c r="DFJ15" s="34"/>
      <c r="DFK15" s="34"/>
      <c r="DFL15" s="34"/>
      <c r="DFM15" s="34"/>
      <c r="DFN15" s="34"/>
      <c r="DFO15" s="34"/>
      <c r="DFP15" s="34"/>
      <c r="DFQ15" s="34"/>
      <c r="DFR15" s="34"/>
      <c r="DFS15" s="34"/>
      <c r="DFT15" s="34"/>
      <c r="DFU15" s="34"/>
      <c r="DFV15" s="34"/>
      <c r="DFW15" s="34"/>
      <c r="DFX15" s="34"/>
      <c r="DFY15" s="34"/>
      <c r="DFZ15" s="34"/>
      <c r="DGA15" s="34"/>
      <c r="DGB15" s="34"/>
      <c r="DGC15" s="34"/>
      <c r="DGD15" s="34"/>
      <c r="DGE15" s="34"/>
      <c r="DGF15" s="34"/>
      <c r="DGG15" s="34"/>
      <c r="DGH15" s="34"/>
      <c r="DGI15" s="34"/>
      <c r="DGJ15" s="34"/>
      <c r="DGK15" s="34"/>
      <c r="DGL15" s="34"/>
      <c r="DGM15" s="34"/>
      <c r="DGN15" s="34"/>
      <c r="DGO15" s="34"/>
      <c r="DGP15" s="34"/>
      <c r="DGQ15" s="34"/>
      <c r="DGR15" s="34"/>
      <c r="DGS15" s="34"/>
      <c r="DGT15" s="34"/>
      <c r="DGU15" s="34"/>
      <c r="DGV15" s="34"/>
      <c r="DGW15" s="34"/>
      <c r="DGX15" s="34"/>
      <c r="DGY15" s="34"/>
      <c r="DGZ15" s="34"/>
      <c r="DHA15" s="34"/>
      <c r="DHB15" s="34"/>
      <c r="DHC15" s="34"/>
      <c r="DHD15" s="34"/>
      <c r="DHE15" s="34"/>
      <c r="DHF15" s="34"/>
      <c r="DHG15" s="34"/>
      <c r="DHH15" s="34"/>
      <c r="DHI15" s="34"/>
      <c r="DHJ15" s="34"/>
      <c r="DHK15" s="34"/>
      <c r="DHL15" s="34"/>
      <c r="DHM15" s="34"/>
      <c r="DHN15" s="34"/>
      <c r="DHO15" s="34"/>
      <c r="DHP15" s="34"/>
      <c r="DHQ15" s="34"/>
      <c r="DHR15" s="34"/>
      <c r="DHS15" s="34"/>
      <c r="DHT15" s="34"/>
      <c r="DHU15" s="34"/>
      <c r="DHV15" s="34"/>
      <c r="DHW15" s="34"/>
      <c r="DHX15" s="34"/>
      <c r="DHY15" s="34"/>
      <c r="DHZ15" s="34"/>
      <c r="DIA15" s="34"/>
      <c r="DIB15" s="34"/>
      <c r="DIC15" s="34"/>
      <c r="DID15" s="34"/>
      <c r="DIE15" s="34"/>
      <c r="DIF15" s="34"/>
      <c r="DIG15" s="34"/>
      <c r="DIH15" s="34"/>
      <c r="DII15" s="34"/>
      <c r="DIJ15" s="34"/>
      <c r="DIK15" s="34"/>
      <c r="DIL15" s="34"/>
      <c r="DIM15" s="34"/>
      <c r="DIN15" s="34"/>
      <c r="DIO15" s="34"/>
      <c r="DIP15" s="34"/>
      <c r="DIQ15" s="34"/>
      <c r="DIR15" s="34"/>
      <c r="DIS15" s="34"/>
      <c r="DIT15" s="34"/>
      <c r="DIU15" s="34"/>
      <c r="DIV15" s="34"/>
      <c r="DIW15" s="34"/>
      <c r="DIX15" s="34"/>
      <c r="DIY15" s="34"/>
      <c r="DIZ15" s="34"/>
      <c r="DJA15" s="34"/>
      <c r="DJB15" s="34"/>
      <c r="DJC15" s="34"/>
      <c r="DJD15" s="34"/>
      <c r="DJE15" s="34"/>
      <c r="DJF15" s="34"/>
      <c r="DJG15" s="34"/>
      <c r="DJH15" s="34"/>
      <c r="DJI15" s="34"/>
      <c r="DJJ15" s="34"/>
      <c r="DJK15" s="34"/>
      <c r="DJL15" s="34"/>
      <c r="DJM15" s="34"/>
      <c r="DJN15" s="34"/>
      <c r="DJO15" s="34"/>
      <c r="DJP15" s="34"/>
      <c r="DJQ15" s="34"/>
      <c r="DJR15" s="34"/>
      <c r="DJS15" s="34"/>
      <c r="DJT15" s="34"/>
      <c r="DJU15" s="34"/>
      <c r="DJV15" s="34"/>
      <c r="DJW15" s="34"/>
      <c r="DJX15" s="34"/>
      <c r="DJY15" s="34"/>
      <c r="DJZ15" s="34"/>
      <c r="DKA15" s="34"/>
      <c r="DKB15" s="34"/>
      <c r="DKC15" s="34"/>
      <c r="DKD15" s="34"/>
      <c r="DKE15" s="34"/>
      <c r="DKF15" s="34"/>
      <c r="DKG15" s="34"/>
      <c r="DKH15" s="34"/>
      <c r="DKI15" s="34"/>
      <c r="DKJ15" s="34"/>
      <c r="DKK15" s="34"/>
      <c r="DKL15" s="34"/>
      <c r="DKM15" s="34"/>
      <c r="DKN15" s="34"/>
      <c r="DKO15" s="34"/>
      <c r="DKP15" s="34"/>
      <c r="DKQ15" s="34"/>
      <c r="DKR15" s="34"/>
      <c r="DKS15" s="34"/>
      <c r="DKT15" s="34"/>
      <c r="DKU15" s="34"/>
      <c r="DKV15" s="34"/>
      <c r="DKW15" s="34"/>
      <c r="DKX15" s="34"/>
      <c r="DKY15" s="34"/>
      <c r="DKZ15" s="34"/>
      <c r="DLA15" s="34"/>
      <c r="DLB15" s="34"/>
      <c r="DLC15" s="34"/>
      <c r="DLD15" s="34"/>
      <c r="DLE15" s="34"/>
      <c r="DLF15" s="34"/>
      <c r="DLG15" s="34"/>
      <c r="DLH15" s="34"/>
      <c r="DLI15" s="34"/>
      <c r="DLJ15" s="34"/>
      <c r="DLK15" s="34"/>
      <c r="DLL15" s="34"/>
      <c r="DLM15" s="34"/>
      <c r="DLN15" s="34"/>
      <c r="DLO15" s="34"/>
      <c r="DLP15" s="34"/>
      <c r="DLQ15" s="34"/>
      <c r="DLR15" s="34"/>
      <c r="DLS15" s="34"/>
      <c r="DLT15" s="34"/>
      <c r="DLU15" s="34"/>
      <c r="DLV15" s="34"/>
      <c r="DLW15" s="34"/>
      <c r="DLX15" s="34"/>
      <c r="DLY15" s="34"/>
      <c r="DLZ15" s="34"/>
      <c r="DMA15" s="34"/>
      <c r="DMB15" s="34"/>
      <c r="DMC15" s="34"/>
      <c r="DMD15" s="34"/>
      <c r="DME15" s="34"/>
      <c r="DMF15" s="34"/>
      <c r="DMG15" s="34"/>
      <c r="DMH15" s="34"/>
      <c r="DMI15" s="34"/>
      <c r="DMJ15" s="34"/>
      <c r="DMK15" s="34"/>
      <c r="DML15" s="34"/>
      <c r="DMM15" s="34"/>
      <c r="DMN15" s="34"/>
      <c r="DMO15" s="34"/>
      <c r="DMP15" s="34"/>
      <c r="DMQ15" s="34"/>
      <c r="DMR15" s="34"/>
      <c r="DMS15" s="34"/>
      <c r="DMT15" s="34"/>
      <c r="DMU15" s="34"/>
      <c r="DMV15" s="34"/>
      <c r="DMW15" s="34"/>
      <c r="DMX15" s="34"/>
      <c r="DMY15" s="34"/>
      <c r="DMZ15" s="34"/>
      <c r="DNA15" s="34"/>
      <c r="DNB15" s="34"/>
      <c r="DNC15" s="34"/>
      <c r="DND15" s="34"/>
      <c r="DNE15" s="34"/>
      <c r="DNF15" s="34"/>
      <c r="DNG15" s="34"/>
      <c r="DNH15" s="34"/>
      <c r="DNI15" s="34"/>
      <c r="DNJ15" s="34"/>
      <c r="DNK15" s="34"/>
      <c r="DNL15" s="34"/>
      <c r="DNM15" s="34"/>
      <c r="DNN15" s="34"/>
      <c r="DNO15" s="34"/>
      <c r="DNP15" s="34"/>
      <c r="DNQ15" s="34"/>
      <c r="DNR15" s="34"/>
      <c r="DNS15" s="34"/>
      <c r="DNT15" s="34"/>
      <c r="DNU15" s="34"/>
      <c r="DNV15" s="34"/>
      <c r="DNW15" s="34"/>
      <c r="DNX15" s="34"/>
      <c r="DNY15" s="34"/>
      <c r="DNZ15" s="34"/>
      <c r="DOA15" s="34"/>
      <c r="DOB15" s="34"/>
      <c r="DOC15" s="34"/>
      <c r="DOD15" s="34"/>
      <c r="DOE15" s="34"/>
      <c r="DOF15" s="34"/>
      <c r="DOG15" s="34"/>
      <c r="DOH15" s="34"/>
      <c r="DOI15" s="34"/>
      <c r="DOJ15" s="34"/>
      <c r="DOK15" s="34"/>
      <c r="DOL15" s="34"/>
      <c r="DOM15" s="34"/>
      <c r="DON15" s="34"/>
      <c r="DOO15" s="34"/>
      <c r="DOP15" s="34"/>
      <c r="DOQ15" s="34"/>
      <c r="DOR15" s="34"/>
      <c r="DOS15" s="34"/>
      <c r="DOT15" s="34"/>
      <c r="DOU15" s="34"/>
      <c r="DOV15" s="34"/>
      <c r="DOW15" s="34"/>
      <c r="DOX15" s="34"/>
      <c r="DOY15" s="34"/>
      <c r="DOZ15" s="34"/>
      <c r="DPA15" s="34"/>
      <c r="DPB15" s="34"/>
      <c r="DPC15" s="34"/>
      <c r="DPD15" s="34"/>
      <c r="DPE15" s="34"/>
      <c r="DPF15" s="34"/>
      <c r="DPG15" s="34"/>
      <c r="DPH15" s="34"/>
      <c r="DPI15" s="34"/>
      <c r="DPJ15" s="34"/>
      <c r="DPK15" s="34"/>
      <c r="DPL15" s="34"/>
      <c r="DPM15" s="34"/>
      <c r="DPN15" s="34"/>
      <c r="DPO15" s="34"/>
      <c r="DPP15" s="34"/>
      <c r="DPQ15" s="34"/>
      <c r="DPR15" s="34"/>
      <c r="DPS15" s="34"/>
      <c r="DPT15" s="34"/>
      <c r="DPU15" s="34"/>
      <c r="DPV15" s="34"/>
      <c r="DPW15" s="34"/>
      <c r="DPX15" s="34"/>
      <c r="DPY15" s="34"/>
      <c r="DPZ15" s="34"/>
      <c r="DQA15" s="34"/>
      <c r="DQB15" s="34"/>
      <c r="DQC15" s="34"/>
      <c r="DQD15" s="34"/>
      <c r="DQE15" s="34"/>
      <c r="DQF15" s="34"/>
      <c r="DQG15" s="34"/>
      <c r="DQH15" s="34"/>
      <c r="DQI15" s="34"/>
      <c r="DQJ15" s="34"/>
      <c r="DQK15" s="34"/>
      <c r="DQL15" s="34"/>
      <c r="DQM15" s="34"/>
      <c r="DQN15" s="34"/>
      <c r="DQO15" s="34"/>
      <c r="DQP15" s="34"/>
      <c r="DQQ15" s="34"/>
      <c r="DQR15" s="34"/>
      <c r="DQS15" s="34"/>
      <c r="DQT15" s="34"/>
      <c r="DQU15" s="34"/>
      <c r="DQV15" s="34"/>
      <c r="DQW15" s="34"/>
      <c r="DQX15" s="34"/>
      <c r="DQY15" s="34"/>
      <c r="DQZ15" s="34"/>
      <c r="DRA15" s="34"/>
      <c r="DRB15" s="34"/>
      <c r="DRC15" s="34"/>
      <c r="DRD15" s="34"/>
      <c r="DRE15" s="34"/>
      <c r="DRF15" s="34"/>
      <c r="DRG15" s="34"/>
      <c r="DRH15" s="34"/>
      <c r="DRI15" s="34"/>
      <c r="DRJ15" s="34"/>
      <c r="DRK15" s="34"/>
      <c r="DRL15" s="34"/>
      <c r="DRM15" s="34"/>
      <c r="DRN15" s="34"/>
      <c r="DRO15" s="34"/>
      <c r="DRP15" s="34"/>
      <c r="DRQ15" s="34"/>
      <c r="DRR15" s="34"/>
      <c r="DRS15" s="34"/>
      <c r="DRT15" s="34"/>
      <c r="DRU15" s="34"/>
      <c r="DRV15" s="34"/>
      <c r="DRW15" s="34"/>
      <c r="DRX15" s="34"/>
      <c r="DRY15" s="34"/>
      <c r="DRZ15" s="34"/>
      <c r="DSA15" s="34"/>
      <c r="DSB15" s="34"/>
      <c r="DSC15" s="34"/>
      <c r="DSD15" s="34"/>
      <c r="DSE15" s="34"/>
      <c r="DSF15" s="34"/>
      <c r="DSG15" s="34"/>
      <c r="DSH15" s="34"/>
      <c r="DSI15" s="34"/>
      <c r="DSJ15" s="34"/>
      <c r="DSK15" s="34"/>
      <c r="DSL15" s="34"/>
      <c r="DSM15" s="34"/>
      <c r="DSN15" s="34"/>
      <c r="DSO15" s="34"/>
      <c r="DSP15" s="34"/>
      <c r="DSQ15" s="34"/>
      <c r="DSR15" s="34"/>
      <c r="DSS15" s="34"/>
      <c r="DST15" s="34"/>
      <c r="DSU15" s="34"/>
      <c r="DSV15" s="34"/>
      <c r="DSW15" s="34"/>
      <c r="DSX15" s="34"/>
      <c r="DSY15" s="34"/>
      <c r="DSZ15" s="34"/>
      <c r="DTA15" s="34"/>
      <c r="DTB15" s="34"/>
      <c r="DTC15" s="34"/>
      <c r="DTD15" s="34"/>
      <c r="DTE15" s="34"/>
      <c r="DTF15" s="34"/>
      <c r="DTG15" s="34"/>
      <c r="DTH15" s="34"/>
      <c r="DTI15" s="34"/>
      <c r="DTJ15" s="34"/>
      <c r="DTK15" s="34"/>
      <c r="DTL15" s="34"/>
      <c r="DTM15" s="34"/>
      <c r="DTN15" s="34"/>
      <c r="DTO15" s="34"/>
      <c r="DTP15" s="34"/>
      <c r="DTQ15" s="34"/>
      <c r="DTR15" s="34"/>
      <c r="DTS15" s="34"/>
      <c r="DTT15" s="34"/>
      <c r="DTU15" s="34"/>
      <c r="DTV15" s="34"/>
      <c r="DTW15" s="34"/>
      <c r="DTX15" s="34"/>
      <c r="DTY15" s="34"/>
      <c r="DTZ15" s="34"/>
      <c r="DUA15" s="34"/>
      <c r="DUB15" s="34"/>
      <c r="DUC15" s="34"/>
      <c r="DUD15" s="34"/>
      <c r="DUE15" s="34"/>
      <c r="DUF15" s="34"/>
      <c r="DUG15" s="34"/>
      <c r="DUH15" s="34"/>
      <c r="DUI15" s="34"/>
      <c r="DUJ15" s="34"/>
      <c r="DUK15" s="34"/>
      <c r="DUL15" s="34"/>
      <c r="DUM15" s="34"/>
      <c r="DUN15" s="34"/>
      <c r="DUO15" s="34"/>
      <c r="DUP15" s="34"/>
      <c r="DUQ15" s="34"/>
      <c r="DUR15" s="34"/>
      <c r="DUS15" s="34"/>
      <c r="DUT15" s="34"/>
      <c r="DUU15" s="34"/>
      <c r="DUV15" s="34"/>
      <c r="DUW15" s="34"/>
      <c r="DUX15" s="34"/>
      <c r="DUY15" s="34"/>
      <c r="DUZ15" s="34"/>
      <c r="DVA15" s="34"/>
      <c r="DVB15" s="34"/>
      <c r="DVC15" s="34"/>
      <c r="DVD15" s="34"/>
      <c r="DVE15" s="34"/>
      <c r="DVF15" s="34"/>
      <c r="DVG15" s="34"/>
      <c r="DVH15" s="34"/>
      <c r="DVI15" s="34"/>
      <c r="DVJ15" s="34"/>
      <c r="DVK15" s="34"/>
      <c r="DVL15" s="34"/>
      <c r="DVM15" s="34"/>
      <c r="DVN15" s="34"/>
      <c r="DVO15" s="34"/>
      <c r="DVP15" s="34"/>
      <c r="DVQ15" s="34"/>
      <c r="DVR15" s="34"/>
      <c r="DVS15" s="34"/>
      <c r="DVT15" s="34"/>
      <c r="DVU15" s="34"/>
      <c r="DVV15" s="34"/>
      <c r="DVW15" s="34"/>
      <c r="DVX15" s="34"/>
      <c r="DVY15" s="34"/>
      <c r="DVZ15" s="34"/>
      <c r="DWA15" s="34"/>
      <c r="DWB15" s="34"/>
      <c r="DWC15" s="34"/>
      <c r="DWD15" s="34"/>
      <c r="DWE15" s="34"/>
      <c r="DWF15" s="34"/>
      <c r="DWG15" s="34"/>
      <c r="DWH15" s="34"/>
      <c r="DWI15" s="34"/>
      <c r="DWJ15" s="34"/>
      <c r="DWK15" s="34"/>
      <c r="DWL15" s="34"/>
      <c r="DWM15" s="34"/>
      <c r="DWN15" s="34"/>
      <c r="DWO15" s="34"/>
      <c r="DWP15" s="34"/>
      <c r="DWQ15" s="34"/>
      <c r="DWR15" s="34"/>
      <c r="DWS15" s="34"/>
      <c r="DWT15" s="34"/>
      <c r="DWU15" s="34"/>
      <c r="DWV15" s="34"/>
      <c r="DWW15" s="34"/>
      <c r="DWX15" s="34"/>
      <c r="DWY15" s="34"/>
      <c r="DWZ15" s="34"/>
      <c r="DXA15" s="34"/>
      <c r="DXB15" s="34"/>
      <c r="DXC15" s="34"/>
      <c r="DXD15" s="34"/>
      <c r="DXE15" s="34"/>
      <c r="DXF15" s="34"/>
      <c r="DXG15" s="34"/>
      <c r="DXH15" s="34"/>
      <c r="DXI15" s="34"/>
      <c r="DXJ15" s="34"/>
      <c r="DXK15" s="34"/>
      <c r="DXL15" s="34"/>
      <c r="DXM15" s="34"/>
      <c r="DXN15" s="34"/>
      <c r="DXO15" s="34"/>
      <c r="DXP15" s="34"/>
      <c r="DXQ15" s="34"/>
      <c r="DXR15" s="34"/>
      <c r="DXS15" s="34"/>
      <c r="DXT15" s="34"/>
      <c r="DXU15" s="34"/>
      <c r="DXV15" s="34"/>
      <c r="DXW15" s="34"/>
      <c r="DXX15" s="34"/>
      <c r="DXY15" s="34"/>
      <c r="DXZ15" s="34"/>
      <c r="DYA15" s="34"/>
      <c r="DYB15" s="34"/>
      <c r="DYC15" s="34"/>
      <c r="DYD15" s="34"/>
      <c r="DYE15" s="34"/>
      <c r="DYF15" s="34"/>
      <c r="DYG15" s="34"/>
      <c r="DYH15" s="34"/>
      <c r="DYI15" s="34"/>
      <c r="DYJ15" s="34"/>
      <c r="DYK15" s="34"/>
      <c r="DYL15" s="34"/>
      <c r="DYM15" s="34"/>
      <c r="DYN15" s="34"/>
      <c r="DYO15" s="34"/>
      <c r="DYP15" s="34"/>
      <c r="DYQ15" s="34"/>
      <c r="DYR15" s="34"/>
      <c r="DYS15" s="34"/>
      <c r="DYT15" s="34"/>
      <c r="DYU15" s="34"/>
      <c r="DYV15" s="34"/>
      <c r="DYW15" s="34"/>
      <c r="DYX15" s="34"/>
      <c r="DYY15" s="34"/>
      <c r="DYZ15" s="34"/>
      <c r="DZA15" s="34"/>
      <c r="DZB15" s="34"/>
      <c r="DZC15" s="34"/>
      <c r="DZD15" s="34"/>
      <c r="DZE15" s="34"/>
      <c r="DZF15" s="34"/>
      <c r="DZG15" s="34"/>
      <c r="DZH15" s="34"/>
      <c r="DZI15" s="34"/>
      <c r="DZJ15" s="34"/>
      <c r="DZK15" s="34"/>
      <c r="DZL15" s="34"/>
      <c r="DZM15" s="34"/>
      <c r="DZN15" s="34"/>
      <c r="DZO15" s="34"/>
      <c r="DZP15" s="34"/>
      <c r="DZQ15" s="34"/>
      <c r="DZR15" s="34"/>
      <c r="DZS15" s="34"/>
      <c r="DZT15" s="34"/>
      <c r="DZU15" s="34"/>
      <c r="DZV15" s="34"/>
      <c r="DZW15" s="34"/>
      <c r="DZX15" s="34"/>
      <c r="DZY15" s="34"/>
      <c r="DZZ15" s="34"/>
      <c r="EAA15" s="34"/>
      <c r="EAB15" s="34"/>
      <c r="EAC15" s="34"/>
      <c r="EAD15" s="34"/>
      <c r="EAE15" s="34"/>
      <c r="EAF15" s="34"/>
      <c r="EAG15" s="34"/>
      <c r="EAH15" s="34"/>
      <c r="EAI15" s="34"/>
      <c r="EAJ15" s="34"/>
      <c r="EAK15" s="34"/>
      <c r="EAL15" s="34"/>
      <c r="EAM15" s="34"/>
      <c r="EAN15" s="34"/>
      <c r="EAO15" s="34"/>
      <c r="EAP15" s="34"/>
      <c r="EAQ15" s="34"/>
      <c r="EAR15" s="34"/>
      <c r="EAS15" s="34"/>
      <c r="EAT15" s="34"/>
      <c r="EAU15" s="34"/>
      <c r="EAV15" s="34"/>
      <c r="EAW15" s="34"/>
      <c r="EAX15" s="34"/>
      <c r="EAY15" s="34"/>
      <c r="EAZ15" s="34"/>
      <c r="EBA15" s="34"/>
      <c r="EBB15" s="34"/>
      <c r="EBC15" s="34"/>
      <c r="EBD15" s="34"/>
      <c r="EBE15" s="34"/>
      <c r="EBF15" s="34"/>
      <c r="EBG15" s="34"/>
      <c r="EBH15" s="34"/>
      <c r="EBI15" s="34"/>
      <c r="EBJ15" s="34"/>
      <c r="EBK15" s="34"/>
      <c r="EBL15" s="34"/>
      <c r="EBM15" s="34"/>
      <c r="EBN15" s="34"/>
      <c r="EBO15" s="34"/>
      <c r="EBP15" s="34"/>
      <c r="EBQ15" s="34"/>
      <c r="EBR15" s="34"/>
      <c r="EBS15" s="34"/>
      <c r="EBT15" s="34"/>
      <c r="EBU15" s="34"/>
      <c r="EBV15" s="34"/>
      <c r="EBW15" s="34"/>
      <c r="EBX15" s="34"/>
      <c r="EBY15" s="34"/>
      <c r="EBZ15" s="34"/>
      <c r="ECA15" s="34"/>
      <c r="ECB15" s="34"/>
      <c r="ECC15" s="34"/>
      <c r="ECD15" s="34"/>
      <c r="ECE15" s="34"/>
      <c r="ECF15" s="34"/>
      <c r="ECG15" s="34"/>
      <c r="ECH15" s="34"/>
      <c r="ECI15" s="34"/>
      <c r="ECJ15" s="34"/>
      <c r="ECK15" s="34"/>
      <c r="ECL15" s="34"/>
      <c r="ECM15" s="34"/>
      <c r="ECN15" s="34"/>
      <c r="ECO15" s="34"/>
      <c r="ECP15" s="34"/>
      <c r="ECQ15" s="34"/>
      <c r="ECR15" s="34"/>
      <c r="ECS15" s="34"/>
      <c r="ECT15" s="34"/>
      <c r="ECU15" s="34"/>
      <c r="ECV15" s="34"/>
      <c r="ECW15" s="34"/>
      <c r="ECX15" s="34"/>
      <c r="ECY15" s="34"/>
      <c r="ECZ15" s="34"/>
      <c r="EDA15" s="34"/>
      <c r="EDB15" s="34"/>
      <c r="EDC15" s="34"/>
      <c r="EDD15" s="34"/>
      <c r="EDE15" s="34"/>
      <c r="EDF15" s="34"/>
      <c r="EDG15" s="34"/>
      <c r="EDH15" s="34"/>
      <c r="EDI15" s="34"/>
      <c r="EDJ15" s="34"/>
      <c r="EDK15" s="34"/>
      <c r="EDL15" s="34"/>
      <c r="EDM15" s="34"/>
      <c r="EDN15" s="34"/>
      <c r="EDO15" s="34"/>
      <c r="EDP15" s="34"/>
      <c r="EDQ15" s="34"/>
      <c r="EDR15" s="34"/>
      <c r="EDS15" s="34"/>
      <c r="EDT15" s="34"/>
      <c r="EDU15" s="34"/>
      <c r="EDV15" s="34"/>
      <c r="EDW15" s="34"/>
      <c r="EDX15" s="34"/>
      <c r="EDY15" s="34"/>
      <c r="EDZ15" s="34"/>
      <c r="EEA15" s="34"/>
      <c r="EEB15" s="34"/>
      <c r="EEC15" s="34"/>
      <c r="EED15" s="34"/>
      <c r="EEE15" s="34"/>
      <c r="EEF15" s="34"/>
      <c r="EEG15" s="34"/>
      <c r="EEH15" s="34"/>
      <c r="EEI15" s="34"/>
      <c r="EEJ15" s="34"/>
      <c r="EEK15" s="34"/>
      <c r="EEL15" s="34"/>
      <c r="EEM15" s="34"/>
      <c r="EEN15" s="34"/>
      <c r="EEO15" s="34"/>
      <c r="EEP15" s="34"/>
      <c r="EEQ15" s="34"/>
      <c r="EER15" s="34"/>
      <c r="EES15" s="34"/>
      <c r="EET15" s="34"/>
      <c r="EEU15" s="34"/>
      <c r="EEV15" s="34"/>
      <c r="EEW15" s="34"/>
      <c r="EEX15" s="34"/>
      <c r="EEY15" s="34"/>
      <c r="EEZ15" s="34"/>
      <c r="EFA15" s="34"/>
      <c r="EFB15" s="34"/>
      <c r="EFC15" s="34"/>
      <c r="EFD15" s="34"/>
      <c r="EFE15" s="34"/>
      <c r="EFF15" s="34"/>
      <c r="EFG15" s="34"/>
      <c r="EFH15" s="34"/>
      <c r="EFI15" s="34"/>
      <c r="EFJ15" s="34"/>
      <c r="EFK15" s="34"/>
      <c r="EFL15" s="34"/>
      <c r="EFM15" s="34"/>
      <c r="EFN15" s="34"/>
      <c r="EFO15" s="34"/>
      <c r="EFP15" s="34"/>
      <c r="EFQ15" s="34"/>
      <c r="EFR15" s="34"/>
      <c r="EFS15" s="34"/>
      <c r="EFT15" s="34"/>
      <c r="EFU15" s="34"/>
      <c r="EFV15" s="34"/>
      <c r="EFW15" s="34"/>
      <c r="EFX15" s="34"/>
      <c r="EFY15" s="34"/>
      <c r="EFZ15" s="34"/>
      <c r="EGA15" s="34"/>
      <c r="EGB15" s="34"/>
      <c r="EGC15" s="34"/>
      <c r="EGD15" s="34"/>
      <c r="EGE15" s="34"/>
      <c r="EGF15" s="34"/>
      <c r="EGG15" s="34"/>
      <c r="EGH15" s="34"/>
      <c r="EGI15" s="34"/>
      <c r="EGJ15" s="34"/>
      <c r="EGK15" s="34"/>
      <c r="EGL15" s="34"/>
      <c r="EGM15" s="34"/>
      <c r="EGN15" s="34"/>
      <c r="EGO15" s="34"/>
      <c r="EGP15" s="34"/>
      <c r="EGQ15" s="34"/>
      <c r="EGR15" s="34"/>
      <c r="EGS15" s="34"/>
      <c r="EGT15" s="34"/>
      <c r="EGU15" s="34"/>
      <c r="EGV15" s="34"/>
      <c r="EGW15" s="34"/>
      <c r="EGX15" s="34"/>
      <c r="EGY15" s="34"/>
      <c r="EGZ15" s="34"/>
      <c r="EHA15" s="34"/>
      <c r="EHB15" s="34"/>
      <c r="EHC15" s="34"/>
      <c r="EHD15" s="34"/>
      <c r="EHE15" s="34"/>
      <c r="EHF15" s="34"/>
      <c r="EHG15" s="34"/>
      <c r="EHH15" s="34"/>
      <c r="EHI15" s="34"/>
      <c r="EHJ15" s="34"/>
      <c r="EHK15" s="34"/>
      <c r="EHL15" s="34"/>
      <c r="EHM15" s="34"/>
      <c r="EHN15" s="34"/>
      <c r="EHO15" s="34"/>
      <c r="EHP15" s="34"/>
      <c r="EHQ15" s="34"/>
      <c r="EHR15" s="34"/>
      <c r="EHS15" s="34"/>
      <c r="EHT15" s="34"/>
      <c r="EHU15" s="34"/>
      <c r="EHV15" s="34"/>
      <c r="EHW15" s="34"/>
      <c r="EHX15" s="34"/>
      <c r="EHY15" s="34"/>
      <c r="EHZ15" s="34"/>
      <c r="EIA15" s="34"/>
      <c r="EIB15" s="34"/>
      <c r="EIC15" s="34"/>
      <c r="EID15" s="34"/>
      <c r="EIE15" s="34"/>
      <c r="EIF15" s="34"/>
      <c r="EIG15" s="34"/>
      <c r="EIH15" s="34"/>
      <c r="EII15" s="34"/>
      <c r="EIJ15" s="34"/>
      <c r="EIK15" s="34"/>
      <c r="EIL15" s="34"/>
      <c r="EIM15" s="34"/>
      <c r="EIN15" s="34"/>
      <c r="EIO15" s="34"/>
      <c r="EIP15" s="34"/>
      <c r="EIQ15" s="34"/>
      <c r="EIR15" s="34"/>
      <c r="EIS15" s="34"/>
      <c r="EIT15" s="34"/>
      <c r="EIU15" s="34"/>
      <c r="EIV15" s="34"/>
      <c r="EIW15" s="34"/>
      <c r="EIX15" s="34"/>
      <c r="EIY15" s="34"/>
      <c r="EIZ15" s="34"/>
      <c r="EJA15" s="34"/>
      <c r="EJB15" s="34"/>
      <c r="EJC15" s="34"/>
      <c r="EJD15" s="34"/>
      <c r="EJE15" s="34"/>
      <c r="EJF15" s="34"/>
      <c r="EJG15" s="34"/>
      <c r="EJH15" s="34"/>
      <c r="EJI15" s="34"/>
      <c r="EJJ15" s="34"/>
      <c r="EJK15" s="34"/>
      <c r="EJL15" s="34"/>
      <c r="EJM15" s="34"/>
      <c r="EJN15" s="34"/>
      <c r="EJO15" s="34"/>
      <c r="EJP15" s="34"/>
      <c r="EJQ15" s="34"/>
      <c r="EJR15" s="34"/>
      <c r="EJS15" s="34"/>
      <c r="EJT15" s="34"/>
      <c r="EJU15" s="34"/>
      <c r="EJV15" s="34"/>
      <c r="EJW15" s="34"/>
      <c r="EJX15" s="34"/>
      <c r="EJY15" s="34"/>
      <c r="EJZ15" s="34"/>
      <c r="EKA15" s="34"/>
      <c r="EKB15" s="34"/>
      <c r="EKC15" s="34"/>
      <c r="EKD15" s="34"/>
      <c r="EKE15" s="34"/>
      <c r="EKF15" s="34"/>
      <c r="EKG15" s="34"/>
      <c r="EKH15" s="34"/>
      <c r="EKI15" s="34"/>
      <c r="EKJ15" s="34"/>
      <c r="EKK15" s="34"/>
      <c r="EKL15" s="34"/>
      <c r="EKM15" s="34"/>
      <c r="EKN15" s="34"/>
      <c r="EKO15" s="34"/>
      <c r="EKP15" s="34"/>
      <c r="EKQ15" s="34"/>
      <c r="EKR15" s="34"/>
      <c r="EKS15" s="34"/>
      <c r="EKT15" s="34"/>
      <c r="EKU15" s="34"/>
      <c r="EKV15" s="34"/>
      <c r="EKW15" s="34"/>
      <c r="EKX15" s="34"/>
      <c r="EKY15" s="34"/>
      <c r="EKZ15" s="34"/>
      <c r="ELA15" s="34"/>
      <c r="ELB15" s="34"/>
      <c r="ELC15" s="34"/>
      <c r="ELD15" s="34"/>
      <c r="ELE15" s="34"/>
      <c r="ELF15" s="34"/>
      <c r="ELG15" s="34"/>
      <c r="ELH15" s="34"/>
      <c r="ELI15" s="34"/>
      <c r="ELJ15" s="34"/>
      <c r="ELK15" s="34"/>
      <c r="ELL15" s="34"/>
      <c r="ELM15" s="34"/>
      <c r="ELN15" s="34"/>
      <c r="ELO15" s="34"/>
      <c r="ELP15" s="34"/>
      <c r="ELQ15" s="34"/>
      <c r="ELR15" s="34"/>
      <c r="ELS15" s="34"/>
      <c r="ELT15" s="34"/>
      <c r="ELU15" s="34"/>
      <c r="ELV15" s="34"/>
      <c r="ELW15" s="34"/>
      <c r="ELX15" s="34"/>
      <c r="ELY15" s="34"/>
      <c r="ELZ15" s="34"/>
      <c r="EMA15" s="34"/>
      <c r="EMB15" s="34"/>
      <c r="EMC15" s="34"/>
      <c r="EMD15" s="34"/>
      <c r="EME15" s="34"/>
      <c r="EMF15" s="34"/>
      <c r="EMG15" s="34"/>
      <c r="EMH15" s="34"/>
      <c r="EMI15" s="34"/>
      <c r="EMJ15" s="34"/>
      <c r="EMK15" s="34"/>
      <c r="EML15" s="34"/>
      <c r="EMM15" s="34"/>
      <c r="EMN15" s="34"/>
      <c r="EMO15" s="34"/>
      <c r="EMP15" s="34"/>
      <c r="EMQ15" s="34"/>
      <c r="EMR15" s="34"/>
      <c r="EMS15" s="34"/>
      <c r="EMT15" s="34"/>
      <c r="EMU15" s="34"/>
      <c r="EMV15" s="34"/>
      <c r="EMW15" s="34"/>
      <c r="EMX15" s="34"/>
      <c r="EMY15" s="34"/>
      <c r="EMZ15" s="34"/>
      <c r="ENA15" s="34"/>
      <c r="ENB15" s="34"/>
      <c r="ENC15" s="34"/>
      <c r="END15" s="34"/>
      <c r="ENE15" s="34"/>
      <c r="ENF15" s="34"/>
      <c r="ENG15" s="34"/>
      <c r="ENH15" s="34"/>
      <c r="ENI15" s="34"/>
      <c r="ENJ15" s="34"/>
      <c r="ENK15" s="34"/>
      <c r="ENL15" s="34"/>
      <c r="ENM15" s="34"/>
      <c r="ENN15" s="34"/>
      <c r="ENO15" s="34"/>
      <c r="ENP15" s="34"/>
      <c r="ENQ15" s="34"/>
      <c r="ENR15" s="34"/>
      <c r="ENS15" s="34"/>
      <c r="ENT15" s="34"/>
      <c r="ENU15" s="34"/>
      <c r="ENV15" s="34"/>
      <c r="ENW15" s="34"/>
      <c r="ENX15" s="34"/>
      <c r="ENY15" s="34"/>
      <c r="ENZ15" s="34"/>
      <c r="EOA15" s="34"/>
      <c r="EOB15" s="34"/>
      <c r="EOC15" s="34"/>
      <c r="EOD15" s="34"/>
      <c r="EOE15" s="34"/>
      <c r="EOF15" s="34"/>
      <c r="EOG15" s="34"/>
      <c r="EOH15" s="34"/>
      <c r="EOI15" s="34"/>
      <c r="EOJ15" s="34"/>
      <c r="EOK15" s="34"/>
      <c r="EOL15" s="34"/>
      <c r="EOM15" s="34"/>
      <c r="EON15" s="34"/>
      <c r="EOO15" s="34"/>
      <c r="EOP15" s="34"/>
      <c r="EOQ15" s="34"/>
      <c r="EOR15" s="34"/>
      <c r="EOS15" s="34"/>
      <c r="EOT15" s="34"/>
      <c r="EOU15" s="34"/>
      <c r="EOV15" s="34"/>
      <c r="EOW15" s="34"/>
      <c r="EOX15" s="34"/>
      <c r="EOY15" s="34"/>
      <c r="EOZ15" s="34"/>
      <c r="EPA15" s="34"/>
      <c r="EPB15" s="34"/>
      <c r="EPC15" s="34"/>
      <c r="EPD15" s="34"/>
      <c r="EPE15" s="34"/>
      <c r="EPF15" s="34"/>
      <c r="EPG15" s="34"/>
      <c r="EPH15" s="34"/>
      <c r="EPI15" s="34"/>
      <c r="EPJ15" s="34"/>
      <c r="EPK15" s="34"/>
      <c r="EPL15" s="34"/>
      <c r="EPM15" s="34"/>
      <c r="EPN15" s="34"/>
      <c r="EPO15" s="34"/>
      <c r="EPP15" s="34"/>
      <c r="EPQ15" s="34"/>
      <c r="EPR15" s="34"/>
      <c r="EPS15" s="34"/>
      <c r="EPT15" s="34"/>
      <c r="EPU15" s="34"/>
      <c r="EPV15" s="34"/>
      <c r="EPW15" s="34"/>
      <c r="EPX15" s="34"/>
      <c r="EPY15" s="34"/>
      <c r="EPZ15" s="34"/>
      <c r="EQA15" s="34"/>
      <c r="EQB15" s="34"/>
      <c r="EQC15" s="34"/>
      <c r="EQD15" s="34"/>
      <c r="EQE15" s="34"/>
      <c r="EQF15" s="34"/>
      <c r="EQG15" s="34"/>
      <c r="EQH15" s="34"/>
      <c r="EQI15" s="34"/>
      <c r="EQJ15" s="34"/>
      <c r="EQK15" s="34"/>
      <c r="EQL15" s="34"/>
      <c r="EQM15" s="34"/>
      <c r="EQN15" s="34"/>
      <c r="EQO15" s="34"/>
      <c r="EQP15" s="34"/>
      <c r="EQQ15" s="34"/>
      <c r="EQR15" s="34"/>
      <c r="EQS15" s="34"/>
      <c r="EQT15" s="34"/>
      <c r="EQU15" s="34"/>
      <c r="EQV15" s="34"/>
      <c r="EQW15" s="34"/>
      <c r="EQX15" s="34"/>
      <c r="EQY15" s="34"/>
      <c r="EQZ15" s="34"/>
      <c r="ERA15" s="34"/>
      <c r="ERB15" s="34"/>
      <c r="ERC15" s="34"/>
      <c r="ERD15" s="34"/>
      <c r="ERE15" s="34"/>
      <c r="ERF15" s="34"/>
      <c r="ERG15" s="34"/>
      <c r="ERH15" s="34"/>
      <c r="ERI15" s="34"/>
      <c r="ERJ15" s="34"/>
      <c r="ERK15" s="34"/>
      <c r="ERL15" s="34"/>
      <c r="ERM15" s="34"/>
      <c r="ERN15" s="34"/>
      <c r="ERO15" s="34"/>
      <c r="ERP15" s="34"/>
      <c r="ERQ15" s="34"/>
      <c r="ERR15" s="34"/>
      <c r="ERS15" s="34"/>
      <c r="ERT15" s="34"/>
      <c r="ERU15" s="34"/>
      <c r="ERV15" s="34"/>
      <c r="ERW15" s="34"/>
      <c r="ERX15" s="34"/>
      <c r="ERY15" s="34"/>
      <c r="ERZ15" s="34"/>
      <c r="ESA15" s="34"/>
      <c r="ESB15" s="34"/>
      <c r="ESC15" s="34"/>
      <c r="ESD15" s="34"/>
      <c r="ESE15" s="34"/>
      <c r="ESF15" s="34"/>
      <c r="ESG15" s="34"/>
      <c r="ESH15" s="34"/>
      <c r="ESI15" s="34"/>
      <c r="ESJ15" s="34"/>
      <c r="ESK15" s="34"/>
      <c r="ESL15" s="34"/>
      <c r="ESM15" s="34"/>
      <c r="ESN15" s="34"/>
      <c r="ESO15" s="34"/>
      <c r="ESP15" s="34"/>
      <c r="ESQ15" s="34"/>
      <c r="ESR15" s="34"/>
      <c r="ESS15" s="34"/>
      <c r="EST15" s="34"/>
      <c r="ESU15" s="34"/>
      <c r="ESV15" s="34"/>
      <c r="ESW15" s="34"/>
      <c r="ESX15" s="34"/>
      <c r="ESY15" s="34"/>
      <c r="ESZ15" s="34"/>
      <c r="ETA15" s="34"/>
      <c r="ETB15" s="34"/>
      <c r="ETC15" s="34"/>
      <c r="ETD15" s="34"/>
      <c r="ETE15" s="34"/>
      <c r="ETF15" s="34"/>
      <c r="ETG15" s="34"/>
      <c r="ETH15" s="34"/>
      <c r="ETI15" s="34"/>
      <c r="ETJ15" s="34"/>
      <c r="ETK15" s="34"/>
      <c r="ETL15" s="34"/>
      <c r="ETM15" s="34"/>
      <c r="ETN15" s="34"/>
      <c r="ETO15" s="34"/>
      <c r="ETP15" s="34"/>
      <c r="ETQ15" s="34"/>
      <c r="ETR15" s="34"/>
      <c r="ETS15" s="34"/>
      <c r="ETT15" s="34"/>
      <c r="ETU15" s="34"/>
      <c r="ETV15" s="34"/>
      <c r="ETW15" s="34"/>
      <c r="ETX15" s="34"/>
      <c r="ETY15" s="34"/>
      <c r="ETZ15" s="34"/>
      <c r="EUA15" s="34"/>
      <c r="EUB15" s="34"/>
      <c r="EUC15" s="34"/>
      <c r="EUD15" s="34"/>
      <c r="EUE15" s="34"/>
      <c r="EUF15" s="34"/>
      <c r="EUG15" s="34"/>
      <c r="EUH15" s="34"/>
      <c r="EUI15" s="34"/>
      <c r="EUJ15" s="34"/>
      <c r="EUK15" s="34"/>
      <c r="EUL15" s="34"/>
      <c r="EUM15" s="34"/>
      <c r="EUN15" s="34"/>
      <c r="EUO15" s="34"/>
      <c r="EUP15" s="34"/>
      <c r="EUQ15" s="34"/>
      <c r="EUR15" s="34"/>
      <c r="EUS15" s="34"/>
      <c r="EUT15" s="34"/>
      <c r="EUU15" s="34"/>
      <c r="EUV15" s="34"/>
      <c r="EUW15" s="34"/>
      <c r="EUX15" s="34"/>
      <c r="EUY15" s="34"/>
      <c r="EUZ15" s="34"/>
      <c r="EVA15" s="34"/>
      <c r="EVB15" s="34"/>
      <c r="EVC15" s="34"/>
      <c r="EVD15" s="34"/>
      <c r="EVE15" s="34"/>
      <c r="EVF15" s="34"/>
      <c r="EVG15" s="34"/>
      <c r="EVH15" s="34"/>
      <c r="EVI15" s="34"/>
      <c r="EVJ15" s="34"/>
      <c r="EVK15" s="34"/>
      <c r="EVL15" s="34"/>
      <c r="EVM15" s="34"/>
      <c r="EVN15" s="34"/>
      <c r="EVO15" s="34"/>
      <c r="EVP15" s="34"/>
      <c r="EVQ15" s="34"/>
      <c r="EVR15" s="34"/>
      <c r="EVS15" s="34"/>
      <c r="EVT15" s="34"/>
      <c r="EVU15" s="34"/>
      <c r="EVV15" s="34"/>
      <c r="EVW15" s="34"/>
      <c r="EVX15" s="34"/>
      <c r="EVY15" s="34"/>
      <c r="EVZ15" s="34"/>
      <c r="EWA15" s="34"/>
      <c r="EWB15" s="34"/>
      <c r="EWC15" s="34"/>
      <c r="EWD15" s="34"/>
      <c r="EWE15" s="34"/>
      <c r="EWF15" s="34"/>
      <c r="EWG15" s="34"/>
      <c r="EWH15" s="34"/>
      <c r="EWI15" s="34"/>
      <c r="EWJ15" s="34"/>
      <c r="EWK15" s="34"/>
      <c r="EWL15" s="34"/>
      <c r="EWM15" s="34"/>
      <c r="EWN15" s="34"/>
      <c r="EWO15" s="34"/>
      <c r="EWP15" s="34"/>
      <c r="EWQ15" s="34"/>
      <c r="EWR15" s="34"/>
      <c r="EWS15" s="34"/>
      <c r="EWT15" s="34"/>
      <c r="EWU15" s="34"/>
      <c r="EWV15" s="34"/>
      <c r="EWW15" s="34"/>
      <c r="EWX15" s="34"/>
      <c r="EWY15" s="34"/>
      <c r="EWZ15" s="34"/>
      <c r="EXA15" s="34"/>
      <c r="EXB15" s="34"/>
      <c r="EXC15" s="34"/>
      <c r="EXD15" s="34"/>
      <c r="EXE15" s="34"/>
      <c r="EXF15" s="34"/>
      <c r="EXG15" s="34"/>
      <c r="EXH15" s="34"/>
      <c r="EXI15" s="34"/>
      <c r="EXJ15" s="34"/>
      <c r="EXK15" s="34"/>
      <c r="EXL15" s="34"/>
      <c r="EXM15" s="34"/>
      <c r="EXN15" s="34"/>
      <c r="EXO15" s="34"/>
      <c r="EXP15" s="34"/>
      <c r="EXQ15" s="34"/>
      <c r="EXR15" s="34"/>
      <c r="EXS15" s="34"/>
      <c r="EXT15" s="34"/>
      <c r="EXU15" s="34"/>
      <c r="EXV15" s="34"/>
      <c r="EXW15" s="34"/>
      <c r="EXX15" s="34"/>
      <c r="EXY15" s="34"/>
      <c r="EXZ15" s="34"/>
      <c r="EYA15" s="34"/>
      <c r="EYB15" s="34"/>
      <c r="EYC15" s="34"/>
      <c r="EYD15" s="34"/>
      <c r="EYE15" s="34"/>
      <c r="EYF15" s="34"/>
      <c r="EYG15" s="34"/>
      <c r="EYH15" s="34"/>
      <c r="EYI15" s="34"/>
      <c r="EYJ15" s="34"/>
      <c r="EYK15" s="34"/>
      <c r="EYL15" s="34"/>
      <c r="EYM15" s="34"/>
      <c r="EYN15" s="34"/>
      <c r="EYO15" s="34"/>
      <c r="EYP15" s="34"/>
      <c r="EYQ15" s="34"/>
      <c r="EYR15" s="34"/>
      <c r="EYS15" s="34"/>
      <c r="EYT15" s="34"/>
      <c r="EYU15" s="34"/>
      <c r="EYV15" s="34"/>
      <c r="EYW15" s="34"/>
      <c r="EYX15" s="34"/>
      <c r="EYY15" s="34"/>
      <c r="EYZ15" s="34"/>
      <c r="EZA15" s="34"/>
      <c r="EZB15" s="34"/>
      <c r="EZC15" s="34"/>
      <c r="EZD15" s="34"/>
      <c r="EZE15" s="34"/>
      <c r="EZF15" s="34"/>
      <c r="EZG15" s="34"/>
      <c r="EZH15" s="34"/>
      <c r="EZI15" s="34"/>
      <c r="EZJ15" s="34"/>
      <c r="EZK15" s="34"/>
      <c r="EZL15" s="34"/>
      <c r="EZM15" s="34"/>
      <c r="EZN15" s="34"/>
      <c r="EZO15" s="34"/>
      <c r="EZP15" s="34"/>
      <c r="EZQ15" s="34"/>
      <c r="EZR15" s="34"/>
      <c r="EZS15" s="34"/>
      <c r="EZT15" s="34"/>
      <c r="EZU15" s="34"/>
      <c r="EZV15" s="34"/>
      <c r="EZW15" s="34"/>
      <c r="EZX15" s="34"/>
      <c r="EZY15" s="34"/>
      <c r="EZZ15" s="34"/>
      <c r="FAA15" s="34"/>
      <c r="FAB15" s="34"/>
      <c r="FAC15" s="34"/>
      <c r="FAD15" s="34"/>
      <c r="FAE15" s="34"/>
      <c r="FAF15" s="34"/>
      <c r="FAG15" s="34"/>
      <c r="FAH15" s="34"/>
      <c r="FAI15" s="34"/>
      <c r="FAJ15" s="34"/>
      <c r="FAK15" s="34"/>
      <c r="FAL15" s="34"/>
      <c r="FAM15" s="34"/>
      <c r="FAN15" s="34"/>
      <c r="FAO15" s="34"/>
      <c r="FAP15" s="34"/>
      <c r="FAQ15" s="34"/>
      <c r="FAR15" s="34"/>
      <c r="FAS15" s="34"/>
      <c r="FAT15" s="34"/>
      <c r="FAU15" s="34"/>
      <c r="FAV15" s="34"/>
      <c r="FAW15" s="34"/>
      <c r="FAX15" s="34"/>
      <c r="FAY15" s="34"/>
      <c r="FAZ15" s="34"/>
      <c r="FBA15" s="34"/>
      <c r="FBB15" s="34"/>
      <c r="FBC15" s="34"/>
      <c r="FBD15" s="34"/>
      <c r="FBE15" s="34"/>
      <c r="FBF15" s="34"/>
      <c r="FBG15" s="34"/>
      <c r="FBH15" s="34"/>
      <c r="FBI15" s="34"/>
      <c r="FBJ15" s="34"/>
      <c r="FBK15" s="34"/>
      <c r="FBL15" s="34"/>
      <c r="FBM15" s="34"/>
      <c r="FBN15" s="34"/>
      <c r="FBO15" s="34"/>
      <c r="FBP15" s="34"/>
      <c r="FBQ15" s="34"/>
      <c r="FBR15" s="34"/>
      <c r="FBS15" s="34"/>
      <c r="FBT15" s="34"/>
      <c r="FBU15" s="34"/>
      <c r="FBV15" s="34"/>
      <c r="FBW15" s="34"/>
      <c r="FBX15" s="34"/>
      <c r="FBY15" s="34"/>
      <c r="FBZ15" s="34"/>
      <c r="FCA15" s="34"/>
      <c r="FCB15" s="34"/>
      <c r="FCC15" s="34"/>
      <c r="FCD15" s="34"/>
      <c r="FCE15" s="34"/>
      <c r="FCF15" s="34"/>
      <c r="FCG15" s="34"/>
      <c r="FCH15" s="34"/>
      <c r="FCI15" s="34"/>
      <c r="FCJ15" s="34"/>
      <c r="FCK15" s="34"/>
      <c r="FCL15" s="34"/>
      <c r="FCM15" s="34"/>
      <c r="FCN15" s="34"/>
      <c r="FCO15" s="34"/>
      <c r="FCP15" s="34"/>
      <c r="FCQ15" s="34"/>
      <c r="FCR15" s="34"/>
      <c r="FCS15" s="34"/>
      <c r="FCT15" s="34"/>
      <c r="FCU15" s="34"/>
      <c r="FCV15" s="34"/>
      <c r="FCW15" s="34"/>
      <c r="FCX15" s="34"/>
      <c r="FCY15" s="34"/>
      <c r="FCZ15" s="34"/>
      <c r="FDA15" s="34"/>
      <c r="FDB15" s="34"/>
      <c r="FDC15" s="34"/>
      <c r="FDD15" s="34"/>
      <c r="FDE15" s="34"/>
      <c r="FDF15" s="34"/>
      <c r="FDG15" s="34"/>
      <c r="FDH15" s="34"/>
      <c r="FDI15" s="34"/>
      <c r="FDJ15" s="34"/>
      <c r="FDK15" s="34"/>
      <c r="FDL15" s="34"/>
      <c r="FDM15" s="34"/>
      <c r="FDN15" s="34"/>
      <c r="FDO15" s="34"/>
      <c r="FDP15" s="34"/>
      <c r="FDQ15" s="34"/>
      <c r="FDR15" s="34"/>
      <c r="FDS15" s="34"/>
      <c r="FDT15" s="34"/>
      <c r="FDU15" s="34"/>
      <c r="FDV15" s="34"/>
      <c r="FDW15" s="34"/>
      <c r="FDX15" s="34"/>
      <c r="FDY15" s="34"/>
      <c r="FDZ15" s="34"/>
      <c r="FEA15" s="34"/>
      <c r="FEB15" s="34"/>
      <c r="FEC15" s="34"/>
      <c r="FED15" s="34"/>
      <c r="FEE15" s="34"/>
      <c r="FEF15" s="34"/>
      <c r="FEG15" s="34"/>
      <c r="FEH15" s="34"/>
      <c r="FEI15" s="34"/>
      <c r="FEJ15" s="34"/>
      <c r="FEK15" s="34"/>
      <c r="FEL15" s="34"/>
      <c r="FEM15" s="34"/>
      <c r="FEN15" s="34"/>
      <c r="FEO15" s="34"/>
      <c r="FEP15" s="34"/>
      <c r="FEQ15" s="34"/>
      <c r="FER15" s="34"/>
      <c r="FES15" s="34"/>
      <c r="FET15" s="34"/>
      <c r="FEU15" s="34"/>
      <c r="FEV15" s="34"/>
      <c r="FEW15" s="34"/>
      <c r="FEX15" s="34"/>
      <c r="FEY15" s="34"/>
      <c r="FEZ15" s="34"/>
      <c r="FFA15" s="34"/>
      <c r="FFB15" s="34"/>
      <c r="FFC15" s="34"/>
      <c r="FFD15" s="34"/>
      <c r="FFE15" s="34"/>
      <c r="FFF15" s="34"/>
      <c r="FFG15" s="34"/>
      <c r="FFH15" s="34"/>
      <c r="FFI15" s="34"/>
      <c r="FFJ15" s="34"/>
      <c r="FFK15" s="34"/>
      <c r="FFL15" s="34"/>
      <c r="FFM15" s="34"/>
      <c r="FFN15" s="34"/>
      <c r="FFO15" s="34"/>
      <c r="FFP15" s="34"/>
      <c r="FFQ15" s="34"/>
      <c r="FFR15" s="34"/>
      <c r="FFS15" s="34"/>
      <c r="FFT15" s="34"/>
      <c r="FFU15" s="34"/>
      <c r="FFV15" s="34"/>
      <c r="FFW15" s="34"/>
      <c r="FFX15" s="34"/>
      <c r="FFY15" s="34"/>
      <c r="FFZ15" s="34"/>
      <c r="FGA15" s="34"/>
      <c r="FGB15" s="34"/>
      <c r="FGC15" s="34"/>
      <c r="FGD15" s="34"/>
      <c r="FGE15" s="34"/>
      <c r="FGF15" s="34"/>
      <c r="FGG15" s="34"/>
      <c r="FGH15" s="34"/>
      <c r="FGI15" s="34"/>
      <c r="FGJ15" s="34"/>
      <c r="FGK15" s="34"/>
      <c r="FGL15" s="34"/>
      <c r="FGM15" s="34"/>
      <c r="FGN15" s="34"/>
      <c r="FGO15" s="34"/>
      <c r="FGP15" s="34"/>
      <c r="FGQ15" s="34"/>
      <c r="FGR15" s="34"/>
      <c r="FGS15" s="34"/>
      <c r="FGT15" s="34"/>
      <c r="FGU15" s="34"/>
      <c r="FGV15" s="34"/>
      <c r="FGW15" s="34"/>
      <c r="FGX15" s="34"/>
      <c r="FGY15" s="34"/>
      <c r="FGZ15" s="34"/>
      <c r="FHA15" s="34"/>
      <c r="FHB15" s="34"/>
      <c r="FHC15" s="34"/>
      <c r="FHD15" s="34"/>
      <c r="FHE15" s="34"/>
      <c r="FHF15" s="34"/>
      <c r="FHG15" s="34"/>
      <c r="FHH15" s="34"/>
      <c r="FHI15" s="34"/>
      <c r="FHJ15" s="34"/>
      <c r="FHK15" s="34"/>
      <c r="FHL15" s="34"/>
      <c r="FHM15" s="34"/>
      <c r="FHN15" s="34"/>
      <c r="FHO15" s="34"/>
      <c r="FHP15" s="34"/>
      <c r="FHQ15" s="34"/>
      <c r="FHR15" s="34"/>
      <c r="FHS15" s="34"/>
      <c r="FHT15" s="34"/>
      <c r="FHU15" s="34"/>
      <c r="FHV15" s="34"/>
      <c r="FHW15" s="34"/>
      <c r="FHX15" s="34"/>
      <c r="FHY15" s="34"/>
      <c r="FHZ15" s="34"/>
      <c r="FIA15" s="34"/>
      <c r="FIB15" s="34"/>
      <c r="FIC15" s="34"/>
      <c r="FID15" s="34"/>
      <c r="FIE15" s="34"/>
      <c r="FIF15" s="34"/>
      <c r="FIG15" s="34"/>
      <c r="FIH15" s="34"/>
      <c r="FII15" s="34"/>
      <c r="FIJ15" s="34"/>
      <c r="FIK15" s="34"/>
      <c r="FIL15" s="34"/>
      <c r="FIM15" s="34"/>
      <c r="FIN15" s="34"/>
      <c r="FIO15" s="34"/>
      <c r="FIP15" s="34"/>
      <c r="FIQ15" s="34"/>
      <c r="FIR15" s="34"/>
      <c r="FIS15" s="34"/>
      <c r="FIT15" s="34"/>
      <c r="FIU15" s="34"/>
      <c r="FIV15" s="34"/>
      <c r="FIW15" s="34"/>
      <c r="FIX15" s="34"/>
      <c r="FIY15" s="34"/>
      <c r="FIZ15" s="34"/>
      <c r="FJA15" s="34"/>
      <c r="FJB15" s="34"/>
      <c r="FJC15" s="34"/>
      <c r="FJD15" s="34"/>
      <c r="FJE15" s="34"/>
      <c r="FJF15" s="34"/>
      <c r="FJG15" s="34"/>
      <c r="FJH15" s="34"/>
      <c r="FJI15" s="34"/>
      <c r="FJJ15" s="34"/>
      <c r="FJK15" s="34"/>
      <c r="FJL15" s="34"/>
      <c r="FJM15" s="34"/>
      <c r="FJN15" s="34"/>
      <c r="FJO15" s="34"/>
      <c r="FJP15" s="34"/>
      <c r="FJQ15" s="34"/>
      <c r="FJR15" s="34"/>
      <c r="FJS15" s="34"/>
      <c r="FJT15" s="34"/>
      <c r="FJU15" s="34"/>
      <c r="FJV15" s="34"/>
      <c r="FJW15" s="34"/>
      <c r="FJX15" s="34"/>
      <c r="FJY15" s="34"/>
      <c r="FJZ15" s="34"/>
      <c r="FKA15" s="34"/>
      <c r="FKB15" s="34"/>
      <c r="FKC15" s="34"/>
      <c r="FKD15" s="34"/>
      <c r="FKE15" s="34"/>
      <c r="FKF15" s="34"/>
      <c r="FKG15" s="34"/>
      <c r="FKH15" s="34"/>
      <c r="FKI15" s="34"/>
      <c r="FKJ15" s="34"/>
      <c r="FKK15" s="34"/>
      <c r="FKL15" s="34"/>
      <c r="FKM15" s="34"/>
      <c r="FKN15" s="34"/>
      <c r="FKO15" s="34"/>
      <c r="FKP15" s="34"/>
      <c r="FKQ15" s="34"/>
      <c r="FKR15" s="34"/>
      <c r="FKS15" s="34"/>
      <c r="FKT15" s="34"/>
      <c r="FKU15" s="34"/>
      <c r="FKV15" s="34"/>
      <c r="FKW15" s="34"/>
      <c r="FKX15" s="34"/>
      <c r="FKY15" s="34"/>
      <c r="FKZ15" s="34"/>
      <c r="FLA15" s="34"/>
      <c r="FLB15" s="34"/>
      <c r="FLC15" s="34"/>
      <c r="FLD15" s="34"/>
      <c r="FLE15" s="34"/>
      <c r="FLF15" s="34"/>
      <c r="FLG15" s="34"/>
      <c r="FLH15" s="34"/>
      <c r="FLI15" s="34"/>
      <c r="FLJ15" s="34"/>
      <c r="FLK15" s="34"/>
      <c r="FLL15" s="34"/>
      <c r="FLM15" s="34"/>
      <c r="FLN15" s="34"/>
      <c r="FLO15" s="34"/>
      <c r="FLP15" s="34"/>
      <c r="FLQ15" s="34"/>
      <c r="FLR15" s="34"/>
      <c r="FLS15" s="34"/>
      <c r="FLT15" s="34"/>
      <c r="FLU15" s="34"/>
      <c r="FLV15" s="34"/>
      <c r="FLW15" s="34"/>
      <c r="FLX15" s="34"/>
      <c r="FLY15" s="34"/>
      <c r="FLZ15" s="34"/>
      <c r="FMA15" s="34"/>
      <c r="FMB15" s="34"/>
      <c r="FMC15" s="34"/>
      <c r="FMD15" s="34"/>
      <c r="FME15" s="34"/>
      <c r="FMF15" s="34"/>
      <c r="FMG15" s="34"/>
      <c r="FMH15" s="34"/>
      <c r="FMI15" s="34"/>
      <c r="FMJ15" s="34"/>
      <c r="FMK15" s="34"/>
      <c r="FML15" s="34"/>
      <c r="FMM15" s="34"/>
      <c r="FMN15" s="34"/>
      <c r="FMO15" s="34"/>
      <c r="FMP15" s="34"/>
      <c r="FMQ15" s="34"/>
      <c r="FMR15" s="34"/>
      <c r="FMS15" s="34"/>
      <c r="FMT15" s="34"/>
      <c r="FMU15" s="34"/>
      <c r="FMV15" s="34"/>
      <c r="FMW15" s="34"/>
      <c r="FMX15" s="34"/>
      <c r="FMY15" s="34"/>
      <c r="FMZ15" s="34"/>
      <c r="FNA15" s="34"/>
      <c r="FNB15" s="34"/>
      <c r="FNC15" s="34"/>
      <c r="FND15" s="34"/>
      <c r="FNE15" s="34"/>
      <c r="FNF15" s="34"/>
      <c r="FNG15" s="34"/>
      <c r="FNH15" s="34"/>
      <c r="FNI15" s="34"/>
      <c r="FNJ15" s="34"/>
      <c r="FNK15" s="34"/>
      <c r="FNL15" s="34"/>
      <c r="FNM15" s="34"/>
      <c r="FNN15" s="34"/>
      <c r="FNO15" s="34"/>
      <c r="FNP15" s="34"/>
      <c r="FNQ15" s="34"/>
      <c r="FNR15" s="34"/>
      <c r="FNS15" s="34"/>
      <c r="FNT15" s="34"/>
      <c r="FNU15" s="34"/>
      <c r="FNV15" s="34"/>
      <c r="FNW15" s="34"/>
      <c r="FNX15" s="34"/>
      <c r="FNY15" s="34"/>
      <c r="FNZ15" s="34"/>
      <c r="FOA15" s="34"/>
      <c r="FOB15" s="34"/>
      <c r="FOC15" s="34"/>
      <c r="FOD15" s="34"/>
      <c r="FOE15" s="34"/>
      <c r="FOF15" s="34"/>
      <c r="FOG15" s="34"/>
      <c r="FOH15" s="34"/>
      <c r="FOI15" s="34"/>
      <c r="FOJ15" s="34"/>
      <c r="FOK15" s="34"/>
      <c r="FOL15" s="34"/>
      <c r="FOM15" s="34"/>
      <c r="FON15" s="34"/>
      <c r="FOO15" s="34"/>
      <c r="FOP15" s="34"/>
      <c r="FOQ15" s="34"/>
      <c r="FOR15" s="34"/>
      <c r="FOS15" s="34"/>
      <c r="FOT15" s="34"/>
      <c r="FOU15" s="34"/>
      <c r="FOV15" s="34"/>
      <c r="FOW15" s="34"/>
      <c r="FOX15" s="34"/>
      <c r="FOY15" s="34"/>
      <c r="FOZ15" s="34"/>
      <c r="FPA15" s="34"/>
      <c r="FPB15" s="34"/>
      <c r="FPC15" s="34"/>
      <c r="FPD15" s="34"/>
      <c r="FPE15" s="34"/>
      <c r="FPF15" s="34"/>
      <c r="FPG15" s="34"/>
      <c r="FPH15" s="34"/>
      <c r="FPI15" s="34"/>
      <c r="FPJ15" s="34"/>
      <c r="FPK15" s="34"/>
      <c r="FPL15" s="34"/>
      <c r="FPM15" s="34"/>
      <c r="FPN15" s="34"/>
      <c r="FPO15" s="34"/>
      <c r="FPP15" s="34"/>
      <c r="FPQ15" s="34"/>
      <c r="FPR15" s="34"/>
      <c r="FPS15" s="34"/>
      <c r="FPT15" s="34"/>
      <c r="FPU15" s="34"/>
      <c r="FPV15" s="34"/>
      <c r="FPW15" s="34"/>
      <c r="FPX15" s="34"/>
      <c r="FPY15" s="34"/>
      <c r="FPZ15" s="34"/>
      <c r="FQA15" s="34"/>
      <c r="FQB15" s="34"/>
      <c r="FQC15" s="34"/>
      <c r="FQD15" s="34"/>
      <c r="FQE15" s="34"/>
      <c r="FQF15" s="34"/>
      <c r="FQG15" s="34"/>
      <c r="FQH15" s="34"/>
      <c r="FQI15" s="34"/>
      <c r="FQJ15" s="34"/>
      <c r="FQK15" s="34"/>
      <c r="FQL15" s="34"/>
      <c r="FQM15" s="34"/>
      <c r="FQN15" s="34"/>
      <c r="FQO15" s="34"/>
      <c r="FQP15" s="34"/>
      <c r="FQQ15" s="34"/>
      <c r="FQR15" s="34"/>
      <c r="FQS15" s="34"/>
      <c r="FQT15" s="34"/>
      <c r="FQU15" s="34"/>
      <c r="FQV15" s="34"/>
      <c r="FQW15" s="34"/>
      <c r="FQX15" s="34"/>
      <c r="FQY15" s="34"/>
      <c r="FQZ15" s="34"/>
      <c r="FRA15" s="34"/>
      <c r="FRB15" s="34"/>
      <c r="FRC15" s="34"/>
      <c r="FRD15" s="34"/>
      <c r="FRE15" s="34"/>
      <c r="FRF15" s="34"/>
      <c r="FRG15" s="34"/>
      <c r="FRH15" s="34"/>
      <c r="FRI15" s="34"/>
      <c r="FRJ15" s="34"/>
      <c r="FRK15" s="34"/>
      <c r="FRL15" s="34"/>
      <c r="FRM15" s="34"/>
      <c r="FRN15" s="34"/>
      <c r="FRO15" s="34"/>
      <c r="FRP15" s="34"/>
      <c r="FRQ15" s="34"/>
      <c r="FRR15" s="34"/>
      <c r="FRS15" s="34"/>
      <c r="FRT15" s="34"/>
      <c r="FRU15" s="34"/>
      <c r="FRV15" s="34"/>
      <c r="FRW15" s="34"/>
      <c r="FRX15" s="34"/>
      <c r="FRY15" s="34"/>
      <c r="FRZ15" s="34"/>
      <c r="FSA15" s="34"/>
      <c r="FSB15" s="34"/>
      <c r="FSC15" s="34"/>
      <c r="FSD15" s="34"/>
      <c r="FSE15" s="34"/>
      <c r="FSF15" s="34"/>
      <c r="FSG15" s="34"/>
      <c r="FSH15" s="34"/>
      <c r="FSI15" s="34"/>
      <c r="FSJ15" s="34"/>
      <c r="FSK15" s="34"/>
      <c r="FSL15" s="34"/>
      <c r="FSM15" s="34"/>
      <c r="FSN15" s="34"/>
      <c r="FSO15" s="34"/>
      <c r="FSP15" s="34"/>
      <c r="FSQ15" s="34"/>
      <c r="FSR15" s="34"/>
      <c r="FSS15" s="34"/>
      <c r="FST15" s="34"/>
      <c r="FSU15" s="34"/>
      <c r="FSV15" s="34"/>
      <c r="FSW15" s="34"/>
      <c r="FSX15" s="34"/>
      <c r="FSY15" s="34"/>
      <c r="FSZ15" s="34"/>
      <c r="FTA15" s="34"/>
      <c r="FTB15" s="34"/>
      <c r="FTC15" s="34"/>
      <c r="FTD15" s="34"/>
      <c r="FTE15" s="34"/>
      <c r="FTF15" s="34"/>
      <c r="FTG15" s="34"/>
      <c r="FTH15" s="34"/>
      <c r="FTI15" s="34"/>
      <c r="FTJ15" s="34"/>
      <c r="FTK15" s="34"/>
      <c r="FTL15" s="34"/>
      <c r="FTM15" s="34"/>
      <c r="FTN15" s="34"/>
      <c r="FTO15" s="34"/>
      <c r="FTP15" s="34"/>
      <c r="FTQ15" s="34"/>
      <c r="FTR15" s="34"/>
      <c r="FTS15" s="34"/>
      <c r="FTT15" s="34"/>
      <c r="FTU15" s="34"/>
      <c r="FTV15" s="34"/>
      <c r="FTW15" s="34"/>
      <c r="FTX15" s="34"/>
      <c r="FTY15" s="34"/>
      <c r="FTZ15" s="34"/>
      <c r="FUA15" s="34"/>
      <c r="FUB15" s="34"/>
      <c r="FUC15" s="34"/>
      <c r="FUD15" s="34"/>
      <c r="FUE15" s="34"/>
      <c r="FUF15" s="34"/>
      <c r="FUG15" s="34"/>
      <c r="FUH15" s="34"/>
      <c r="FUI15" s="34"/>
      <c r="FUJ15" s="34"/>
      <c r="FUK15" s="34"/>
      <c r="FUL15" s="34"/>
      <c r="FUM15" s="34"/>
      <c r="FUN15" s="34"/>
      <c r="FUO15" s="34"/>
      <c r="FUP15" s="34"/>
      <c r="FUQ15" s="34"/>
      <c r="FUR15" s="34"/>
      <c r="FUS15" s="34"/>
      <c r="FUT15" s="34"/>
      <c r="FUU15" s="34"/>
      <c r="FUV15" s="34"/>
      <c r="FUW15" s="34"/>
      <c r="FUX15" s="34"/>
      <c r="FUY15" s="34"/>
      <c r="FUZ15" s="34"/>
      <c r="FVA15" s="34"/>
      <c r="FVB15" s="34"/>
      <c r="FVC15" s="34"/>
      <c r="FVD15" s="34"/>
      <c r="FVE15" s="34"/>
      <c r="FVF15" s="34"/>
      <c r="FVG15" s="34"/>
      <c r="FVH15" s="34"/>
      <c r="FVI15" s="34"/>
      <c r="FVJ15" s="34"/>
      <c r="FVK15" s="34"/>
      <c r="FVL15" s="34"/>
      <c r="FVM15" s="34"/>
      <c r="FVN15" s="34"/>
      <c r="FVO15" s="34"/>
      <c r="FVP15" s="34"/>
      <c r="FVQ15" s="34"/>
      <c r="FVR15" s="34"/>
      <c r="FVS15" s="34"/>
      <c r="FVT15" s="34"/>
      <c r="FVU15" s="34"/>
      <c r="FVV15" s="34"/>
      <c r="FVW15" s="34"/>
      <c r="FVX15" s="34"/>
      <c r="FVY15" s="34"/>
      <c r="FVZ15" s="34"/>
      <c r="FWA15" s="34"/>
      <c r="FWB15" s="34"/>
      <c r="FWC15" s="34"/>
      <c r="FWD15" s="34"/>
      <c r="FWE15" s="34"/>
      <c r="FWF15" s="34"/>
      <c r="FWG15" s="34"/>
      <c r="FWH15" s="34"/>
      <c r="FWI15" s="34"/>
      <c r="FWJ15" s="34"/>
      <c r="FWK15" s="34"/>
      <c r="FWL15" s="34"/>
      <c r="FWM15" s="34"/>
      <c r="FWN15" s="34"/>
      <c r="FWO15" s="34"/>
      <c r="FWP15" s="34"/>
      <c r="FWQ15" s="34"/>
      <c r="FWR15" s="34"/>
      <c r="FWS15" s="34"/>
      <c r="FWT15" s="34"/>
      <c r="FWU15" s="34"/>
      <c r="FWV15" s="34"/>
      <c r="FWW15" s="34"/>
      <c r="FWX15" s="34"/>
      <c r="FWY15" s="34"/>
      <c r="FWZ15" s="34"/>
      <c r="FXA15" s="34"/>
      <c r="FXB15" s="34"/>
      <c r="FXC15" s="34"/>
      <c r="FXD15" s="34"/>
      <c r="FXE15" s="34"/>
      <c r="FXF15" s="34"/>
      <c r="FXG15" s="34"/>
      <c r="FXH15" s="34"/>
      <c r="FXI15" s="34"/>
      <c r="FXJ15" s="34"/>
      <c r="FXK15" s="34"/>
      <c r="FXL15" s="34"/>
      <c r="FXM15" s="34"/>
      <c r="FXN15" s="34"/>
      <c r="FXO15" s="34"/>
      <c r="FXP15" s="34"/>
      <c r="FXQ15" s="34"/>
      <c r="FXR15" s="34"/>
      <c r="FXS15" s="34"/>
      <c r="FXT15" s="34"/>
      <c r="FXU15" s="34"/>
      <c r="FXV15" s="34"/>
      <c r="FXW15" s="34"/>
      <c r="FXX15" s="34"/>
      <c r="FXY15" s="34"/>
      <c r="FXZ15" s="34"/>
      <c r="FYA15" s="34"/>
      <c r="FYB15" s="34"/>
      <c r="FYC15" s="34"/>
      <c r="FYD15" s="34"/>
      <c r="FYE15" s="34"/>
      <c r="FYF15" s="34"/>
      <c r="FYG15" s="34"/>
      <c r="FYH15" s="34"/>
      <c r="FYI15" s="34"/>
      <c r="FYJ15" s="34"/>
      <c r="FYK15" s="34"/>
      <c r="FYL15" s="34"/>
      <c r="FYM15" s="34"/>
      <c r="FYN15" s="34"/>
      <c r="FYO15" s="34"/>
      <c r="FYP15" s="34"/>
      <c r="FYQ15" s="34"/>
      <c r="FYR15" s="34"/>
      <c r="FYS15" s="34"/>
      <c r="FYT15" s="34"/>
      <c r="FYU15" s="34"/>
      <c r="FYV15" s="34"/>
      <c r="FYW15" s="34"/>
      <c r="FYX15" s="34"/>
      <c r="FYY15" s="34"/>
      <c r="FYZ15" s="34"/>
      <c r="FZA15" s="34"/>
      <c r="FZB15" s="34"/>
      <c r="FZC15" s="34"/>
      <c r="FZD15" s="34"/>
      <c r="FZE15" s="34"/>
      <c r="FZF15" s="34"/>
      <c r="FZG15" s="34"/>
      <c r="FZH15" s="34"/>
      <c r="FZI15" s="34"/>
      <c r="FZJ15" s="34"/>
      <c r="FZK15" s="34"/>
      <c r="FZL15" s="34"/>
      <c r="FZM15" s="34"/>
      <c r="FZN15" s="34"/>
      <c r="FZO15" s="34"/>
      <c r="FZP15" s="34"/>
      <c r="FZQ15" s="34"/>
      <c r="FZR15" s="34"/>
      <c r="FZS15" s="34"/>
      <c r="FZT15" s="34"/>
      <c r="FZU15" s="34"/>
      <c r="FZV15" s="34"/>
      <c r="FZW15" s="34"/>
      <c r="FZX15" s="34"/>
      <c r="FZY15" s="34"/>
      <c r="FZZ15" s="34"/>
      <c r="GAA15" s="34"/>
      <c r="GAB15" s="34"/>
      <c r="GAC15" s="34"/>
      <c r="GAD15" s="34"/>
      <c r="GAE15" s="34"/>
      <c r="GAF15" s="34"/>
      <c r="GAG15" s="34"/>
      <c r="GAH15" s="34"/>
      <c r="GAI15" s="34"/>
      <c r="GAJ15" s="34"/>
      <c r="GAK15" s="34"/>
      <c r="GAL15" s="34"/>
      <c r="GAM15" s="34"/>
      <c r="GAN15" s="34"/>
      <c r="GAO15" s="34"/>
      <c r="GAP15" s="34"/>
      <c r="GAQ15" s="34"/>
      <c r="GAR15" s="34"/>
      <c r="GAS15" s="34"/>
      <c r="GAT15" s="34"/>
      <c r="GAU15" s="34"/>
      <c r="GAV15" s="34"/>
      <c r="GAW15" s="34"/>
      <c r="GAX15" s="34"/>
      <c r="GAY15" s="34"/>
      <c r="GAZ15" s="34"/>
      <c r="GBA15" s="34"/>
      <c r="GBB15" s="34"/>
      <c r="GBC15" s="34"/>
      <c r="GBD15" s="34"/>
      <c r="GBE15" s="34"/>
      <c r="GBF15" s="34"/>
      <c r="GBG15" s="34"/>
      <c r="GBH15" s="34"/>
      <c r="GBI15" s="34"/>
      <c r="GBJ15" s="34"/>
      <c r="GBK15" s="34"/>
      <c r="GBL15" s="34"/>
      <c r="GBM15" s="34"/>
      <c r="GBN15" s="34"/>
      <c r="GBO15" s="34"/>
      <c r="GBP15" s="34"/>
      <c r="GBQ15" s="34"/>
      <c r="GBR15" s="34"/>
      <c r="GBS15" s="34"/>
      <c r="GBT15" s="34"/>
      <c r="GBU15" s="34"/>
      <c r="GBV15" s="34"/>
      <c r="GBW15" s="34"/>
      <c r="GBX15" s="34"/>
      <c r="GBY15" s="34"/>
      <c r="GBZ15" s="34"/>
      <c r="GCA15" s="34"/>
      <c r="GCB15" s="34"/>
      <c r="GCC15" s="34"/>
      <c r="GCD15" s="34"/>
      <c r="GCE15" s="34"/>
      <c r="GCF15" s="34"/>
      <c r="GCG15" s="34"/>
      <c r="GCH15" s="34"/>
      <c r="GCI15" s="34"/>
      <c r="GCJ15" s="34"/>
      <c r="GCK15" s="34"/>
      <c r="GCL15" s="34"/>
      <c r="GCM15" s="34"/>
      <c r="GCN15" s="34"/>
      <c r="GCO15" s="34"/>
      <c r="GCP15" s="34"/>
      <c r="GCQ15" s="34"/>
      <c r="GCR15" s="34"/>
      <c r="GCS15" s="34"/>
      <c r="GCT15" s="34"/>
      <c r="GCU15" s="34"/>
      <c r="GCV15" s="34"/>
      <c r="GCW15" s="34"/>
      <c r="GCX15" s="34"/>
      <c r="GCY15" s="34"/>
      <c r="GCZ15" s="34"/>
      <c r="GDA15" s="34"/>
      <c r="GDB15" s="34"/>
      <c r="GDC15" s="34"/>
      <c r="GDD15" s="34"/>
      <c r="GDE15" s="34"/>
      <c r="GDF15" s="34"/>
      <c r="GDG15" s="34"/>
      <c r="GDH15" s="34"/>
      <c r="GDI15" s="34"/>
      <c r="GDJ15" s="34"/>
      <c r="GDK15" s="34"/>
      <c r="GDL15" s="34"/>
      <c r="GDM15" s="34"/>
      <c r="GDN15" s="34"/>
      <c r="GDO15" s="34"/>
      <c r="GDP15" s="34"/>
      <c r="GDQ15" s="34"/>
      <c r="GDR15" s="34"/>
      <c r="GDS15" s="34"/>
      <c r="GDT15" s="34"/>
      <c r="GDU15" s="34"/>
      <c r="GDV15" s="34"/>
      <c r="GDW15" s="34"/>
      <c r="GDX15" s="34"/>
      <c r="GDY15" s="34"/>
      <c r="GDZ15" s="34"/>
      <c r="GEA15" s="34"/>
      <c r="GEB15" s="34"/>
      <c r="GEC15" s="34"/>
      <c r="GED15" s="34"/>
      <c r="GEE15" s="34"/>
      <c r="GEF15" s="34"/>
      <c r="GEG15" s="34"/>
      <c r="GEH15" s="34"/>
      <c r="GEI15" s="34"/>
      <c r="GEJ15" s="34"/>
      <c r="GEK15" s="34"/>
      <c r="GEL15" s="34"/>
      <c r="GEM15" s="34"/>
      <c r="GEN15" s="34"/>
      <c r="GEO15" s="34"/>
      <c r="GEP15" s="34"/>
      <c r="GEQ15" s="34"/>
      <c r="GER15" s="34"/>
      <c r="GES15" s="34"/>
      <c r="GET15" s="34"/>
      <c r="GEU15" s="34"/>
      <c r="GEV15" s="34"/>
      <c r="GEW15" s="34"/>
      <c r="GEX15" s="34"/>
      <c r="GEY15" s="34"/>
      <c r="GEZ15" s="34"/>
      <c r="GFA15" s="34"/>
      <c r="GFB15" s="34"/>
      <c r="GFC15" s="34"/>
      <c r="GFD15" s="34"/>
      <c r="GFE15" s="34"/>
      <c r="GFF15" s="34"/>
      <c r="GFG15" s="34"/>
      <c r="GFH15" s="34"/>
      <c r="GFI15" s="34"/>
      <c r="GFJ15" s="34"/>
      <c r="GFK15" s="34"/>
      <c r="GFL15" s="34"/>
      <c r="GFM15" s="34"/>
      <c r="GFN15" s="34"/>
      <c r="GFO15" s="34"/>
      <c r="GFP15" s="34"/>
      <c r="GFQ15" s="34"/>
      <c r="GFR15" s="34"/>
      <c r="GFS15" s="34"/>
      <c r="GFT15" s="34"/>
      <c r="GFU15" s="34"/>
      <c r="GFV15" s="34"/>
      <c r="GFW15" s="34"/>
      <c r="GFX15" s="34"/>
      <c r="GFY15" s="34"/>
      <c r="GFZ15" s="34"/>
      <c r="GGA15" s="34"/>
      <c r="GGB15" s="34"/>
      <c r="GGC15" s="34"/>
      <c r="GGD15" s="34"/>
      <c r="GGE15" s="34"/>
      <c r="GGF15" s="34"/>
      <c r="GGG15" s="34"/>
      <c r="GGH15" s="34"/>
      <c r="GGI15" s="34"/>
      <c r="GGJ15" s="34"/>
      <c r="GGK15" s="34"/>
      <c r="GGL15" s="34"/>
      <c r="GGM15" s="34"/>
      <c r="GGN15" s="34"/>
      <c r="GGO15" s="34"/>
      <c r="GGP15" s="34"/>
      <c r="GGQ15" s="34"/>
      <c r="GGR15" s="34"/>
      <c r="GGS15" s="34"/>
      <c r="GGT15" s="34"/>
      <c r="GGU15" s="34"/>
      <c r="GGV15" s="34"/>
      <c r="GGW15" s="34"/>
      <c r="GGX15" s="34"/>
      <c r="GGY15" s="34"/>
      <c r="GGZ15" s="34"/>
      <c r="GHA15" s="34"/>
      <c r="GHB15" s="34"/>
      <c r="GHC15" s="34"/>
      <c r="GHD15" s="34"/>
      <c r="GHE15" s="34"/>
      <c r="GHF15" s="34"/>
      <c r="GHG15" s="34"/>
      <c r="GHH15" s="34"/>
      <c r="GHI15" s="34"/>
      <c r="GHJ15" s="34"/>
      <c r="GHK15" s="34"/>
      <c r="GHL15" s="34"/>
      <c r="GHM15" s="34"/>
      <c r="GHN15" s="34"/>
      <c r="GHO15" s="34"/>
      <c r="GHP15" s="34"/>
      <c r="GHQ15" s="34"/>
      <c r="GHR15" s="34"/>
      <c r="GHS15" s="34"/>
      <c r="GHT15" s="34"/>
      <c r="GHU15" s="34"/>
      <c r="GHV15" s="34"/>
      <c r="GHW15" s="34"/>
      <c r="GHX15" s="34"/>
      <c r="GHY15" s="34"/>
      <c r="GHZ15" s="34"/>
      <c r="GIA15" s="34"/>
      <c r="GIB15" s="34"/>
      <c r="GIC15" s="34"/>
      <c r="GID15" s="34"/>
      <c r="GIE15" s="34"/>
      <c r="GIF15" s="34"/>
      <c r="GIG15" s="34"/>
      <c r="GIH15" s="34"/>
      <c r="GII15" s="34"/>
      <c r="GIJ15" s="34"/>
      <c r="GIK15" s="34"/>
      <c r="GIL15" s="34"/>
      <c r="GIM15" s="34"/>
      <c r="GIN15" s="34"/>
      <c r="GIO15" s="34"/>
      <c r="GIP15" s="34"/>
      <c r="GIQ15" s="34"/>
      <c r="GIR15" s="34"/>
      <c r="GIS15" s="34"/>
      <c r="GIT15" s="34"/>
      <c r="GIU15" s="34"/>
      <c r="GIV15" s="34"/>
      <c r="GIW15" s="34"/>
      <c r="GIX15" s="34"/>
      <c r="GIY15" s="34"/>
      <c r="GIZ15" s="34"/>
      <c r="GJA15" s="34"/>
      <c r="GJB15" s="34"/>
      <c r="GJC15" s="34"/>
      <c r="GJD15" s="34"/>
      <c r="GJE15" s="34"/>
      <c r="GJF15" s="34"/>
      <c r="GJG15" s="34"/>
      <c r="GJH15" s="34"/>
      <c r="GJI15" s="34"/>
      <c r="GJJ15" s="34"/>
      <c r="GJK15" s="34"/>
      <c r="GJL15" s="34"/>
      <c r="GJM15" s="34"/>
      <c r="GJN15" s="34"/>
      <c r="GJO15" s="34"/>
      <c r="GJP15" s="34"/>
      <c r="GJQ15" s="34"/>
      <c r="GJR15" s="34"/>
      <c r="GJS15" s="34"/>
      <c r="GJT15" s="34"/>
      <c r="GJU15" s="34"/>
      <c r="GJV15" s="34"/>
      <c r="GJW15" s="34"/>
      <c r="GJX15" s="34"/>
      <c r="GJY15" s="34"/>
      <c r="GJZ15" s="34"/>
      <c r="GKA15" s="34"/>
      <c r="GKB15" s="34"/>
      <c r="GKC15" s="34"/>
      <c r="GKD15" s="34"/>
      <c r="GKE15" s="34"/>
      <c r="GKF15" s="34"/>
      <c r="GKG15" s="34"/>
      <c r="GKH15" s="34"/>
      <c r="GKI15" s="34"/>
      <c r="GKJ15" s="34"/>
      <c r="GKK15" s="34"/>
      <c r="GKL15" s="34"/>
      <c r="GKM15" s="34"/>
      <c r="GKN15" s="34"/>
      <c r="GKO15" s="34"/>
      <c r="GKP15" s="34"/>
      <c r="GKQ15" s="34"/>
      <c r="GKR15" s="34"/>
      <c r="GKS15" s="34"/>
      <c r="GKT15" s="34"/>
      <c r="GKU15" s="34"/>
      <c r="GKV15" s="34"/>
      <c r="GKW15" s="34"/>
      <c r="GKX15" s="34"/>
      <c r="GKY15" s="34"/>
      <c r="GKZ15" s="34"/>
      <c r="GLA15" s="34"/>
      <c r="GLB15" s="34"/>
      <c r="GLC15" s="34"/>
      <c r="GLD15" s="34"/>
      <c r="GLE15" s="34"/>
      <c r="GLF15" s="34"/>
      <c r="GLG15" s="34"/>
      <c r="GLH15" s="34"/>
      <c r="GLI15" s="34"/>
      <c r="GLJ15" s="34"/>
      <c r="GLK15" s="34"/>
      <c r="GLL15" s="34"/>
      <c r="GLM15" s="34"/>
      <c r="GLN15" s="34"/>
      <c r="GLO15" s="34"/>
      <c r="GLP15" s="34"/>
      <c r="GLQ15" s="34"/>
      <c r="GLR15" s="34"/>
      <c r="GLS15" s="34"/>
      <c r="GLT15" s="34"/>
      <c r="GLU15" s="34"/>
      <c r="GLV15" s="34"/>
      <c r="GLW15" s="34"/>
      <c r="GLX15" s="34"/>
      <c r="GLY15" s="34"/>
      <c r="GLZ15" s="34"/>
      <c r="GMA15" s="34"/>
      <c r="GMB15" s="34"/>
      <c r="GMC15" s="34"/>
      <c r="GMD15" s="34"/>
      <c r="GME15" s="34"/>
      <c r="GMF15" s="34"/>
      <c r="GMG15" s="34"/>
      <c r="GMH15" s="34"/>
      <c r="GMI15" s="34"/>
      <c r="GMJ15" s="34"/>
      <c r="GMK15" s="34"/>
      <c r="GML15" s="34"/>
      <c r="GMM15" s="34"/>
      <c r="GMN15" s="34"/>
      <c r="GMO15" s="34"/>
      <c r="GMP15" s="34"/>
      <c r="GMQ15" s="34"/>
      <c r="GMR15" s="34"/>
      <c r="GMS15" s="34"/>
      <c r="GMT15" s="34"/>
      <c r="GMU15" s="34"/>
      <c r="GMV15" s="34"/>
      <c r="GMW15" s="34"/>
      <c r="GMX15" s="34"/>
      <c r="GMY15" s="34"/>
      <c r="GMZ15" s="34"/>
      <c r="GNA15" s="34"/>
      <c r="GNB15" s="34"/>
      <c r="GNC15" s="34"/>
      <c r="GND15" s="34"/>
      <c r="GNE15" s="34"/>
      <c r="GNF15" s="34"/>
      <c r="GNG15" s="34"/>
      <c r="GNH15" s="34"/>
      <c r="GNI15" s="34"/>
      <c r="GNJ15" s="34"/>
      <c r="GNK15" s="34"/>
      <c r="GNL15" s="34"/>
      <c r="GNM15" s="34"/>
      <c r="GNN15" s="34"/>
      <c r="GNO15" s="34"/>
      <c r="GNP15" s="34"/>
      <c r="GNQ15" s="34"/>
      <c r="GNR15" s="34"/>
      <c r="GNS15" s="34"/>
      <c r="GNT15" s="34"/>
      <c r="GNU15" s="34"/>
      <c r="GNV15" s="34"/>
      <c r="GNW15" s="34"/>
      <c r="GNX15" s="34"/>
      <c r="GNY15" s="34"/>
      <c r="GNZ15" s="34"/>
      <c r="GOA15" s="34"/>
      <c r="GOB15" s="34"/>
      <c r="GOC15" s="34"/>
      <c r="GOD15" s="34"/>
      <c r="GOE15" s="34"/>
      <c r="GOF15" s="34"/>
      <c r="GOG15" s="34"/>
      <c r="GOH15" s="34"/>
      <c r="GOI15" s="34"/>
      <c r="GOJ15" s="34"/>
      <c r="GOK15" s="34"/>
      <c r="GOL15" s="34"/>
      <c r="GOM15" s="34"/>
      <c r="GON15" s="34"/>
      <c r="GOO15" s="34"/>
      <c r="GOP15" s="34"/>
      <c r="GOQ15" s="34"/>
      <c r="GOR15" s="34"/>
      <c r="GOS15" s="34"/>
      <c r="GOT15" s="34"/>
      <c r="GOU15" s="34"/>
      <c r="GOV15" s="34"/>
      <c r="GOW15" s="34"/>
      <c r="GOX15" s="34"/>
      <c r="GOY15" s="34"/>
      <c r="GOZ15" s="34"/>
      <c r="GPA15" s="34"/>
      <c r="GPB15" s="34"/>
      <c r="GPC15" s="34"/>
      <c r="GPD15" s="34"/>
      <c r="GPE15" s="34"/>
      <c r="GPF15" s="34"/>
      <c r="GPG15" s="34"/>
      <c r="GPH15" s="34"/>
      <c r="GPI15" s="34"/>
      <c r="GPJ15" s="34"/>
      <c r="GPK15" s="34"/>
      <c r="GPL15" s="34"/>
      <c r="GPM15" s="34"/>
      <c r="GPN15" s="34"/>
      <c r="GPO15" s="34"/>
      <c r="GPP15" s="34"/>
      <c r="GPQ15" s="34"/>
      <c r="GPR15" s="34"/>
      <c r="GPS15" s="34"/>
      <c r="GPT15" s="34"/>
      <c r="GPU15" s="34"/>
      <c r="GPV15" s="34"/>
      <c r="GPW15" s="34"/>
      <c r="GPX15" s="34"/>
      <c r="GPY15" s="34"/>
      <c r="GPZ15" s="34"/>
      <c r="GQA15" s="34"/>
      <c r="GQB15" s="34"/>
      <c r="GQC15" s="34"/>
      <c r="GQD15" s="34"/>
      <c r="GQE15" s="34"/>
      <c r="GQF15" s="34"/>
      <c r="GQG15" s="34"/>
      <c r="GQH15" s="34"/>
      <c r="GQI15" s="34"/>
      <c r="GQJ15" s="34"/>
      <c r="GQK15" s="34"/>
      <c r="GQL15" s="34"/>
      <c r="GQM15" s="34"/>
      <c r="GQN15" s="34"/>
      <c r="GQO15" s="34"/>
      <c r="GQP15" s="34"/>
      <c r="GQQ15" s="34"/>
      <c r="GQR15" s="34"/>
      <c r="GQS15" s="34"/>
      <c r="GQT15" s="34"/>
      <c r="GQU15" s="34"/>
      <c r="GQV15" s="34"/>
      <c r="GQW15" s="34"/>
      <c r="GQX15" s="34"/>
      <c r="GQY15" s="34"/>
      <c r="GQZ15" s="34"/>
      <c r="GRA15" s="34"/>
      <c r="GRB15" s="34"/>
      <c r="GRC15" s="34"/>
      <c r="GRD15" s="34"/>
      <c r="GRE15" s="34"/>
      <c r="GRF15" s="34"/>
      <c r="GRG15" s="34"/>
      <c r="GRH15" s="34"/>
      <c r="GRI15" s="34"/>
      <c r="GRJ15" s="34"/>
      <c r="GRK15" s="34"/>
      <c r="GRL15" s="34"/>
      <c r="GRM15" s="34"/>
      <c r="GRN15" s="34"/>
      <c r="GRO15" s="34"/>
      <c r="GRP15" s="34"/>
      <c r="GRQ15" s="34"/>
      <c r="GRR15" s="34"/>
      <c r="GRS15" s="34"/>
      <c r="GRT15" s="34"/>
      <c r="GRU15" s="34"/>
      <c r="GRV15" s="34"/>
      <c r="GRW15" s="34"/>
      <c r="GRX15" s="34"/>
      <c r="GRY15" s="34"/>
      <c r="GRZ15" s="34"/>
      <c r="GSA15" s="34"/>
      <c r="GSB15" s="34"/>
      <c r="GSC15" s="34"/>
      <c r="GSD15" s="34"/>
      <c r="GSE15" s="34"/>
      <c r="GSF15" s="34"/>
      <c r="GSG15" s="34"/>
      <c r="GSH15" s="34"/>
      <c r="GSI15" s="34"/>
      <c r="GSJ15" s="34"/>
      <c r="GSK15" s="34"/>
      <c r="GSL15" s="34"/>
      <c r="GSM15" s="34"/>
      <c r="GSN15" s="34"/>
      <c r="GSO15" s="34"/>
      <c r="GSP15" s="34"/>
      <c r="GSQ15" s="34"/>
      <c r="GSR15" s="34"/>
      <c r="GSS15" s="34"/>
      <c r="GST15" s="34"/>
      <c r="GSU15" s="34"/>
      <c r="GSV15" s="34"/>
      <c r="GSW15" s="34"/>
      <c r="GSX15" s="34"/>
      <c r="GSY15" s="34"/>
      <c r="GSZ15" s="34"/>
      <c r="GTA15" s="34"/>
      <c r="GTB15" s="34"/>
      <c r="GTC15" s="34"/>
      <c r="GTD15" s="34"/>
      <c r="GTE15" s="34"/>
      <c r="GTF15" s="34"/>
      <c r="GTG15" s="34"/>
      <c r="GTH15" s="34"/>
      <c r="GTI15" s="34"/>
      <c r="GTJ15" s="34"/>
      <c r="GTK15" s="34"/>
      <c r="GTL15" s="34"/>
      <c r="GTM15" s="34"/>
      <c r="GTN15" s="34"/>
      <c r="GTO15" s="34"/>
      <c r="GTP15" s="34"/>
      <c r="GTQ15" s="34"/>
      <c r="GTR15" s="34"/>
      <c r="GTS15" s="34"/>
      <c r="GTT15" s="34"/>
      <c r="GTU15" s="34"/>
      <c r="GTV15" s="34"/>
      <c r="GTW15" s="34"/>
      <c r="GTX15" s="34"/>
      <c r="GTY15" s="34"/>
      <c r="GTZ15" s="34"/>
      <c r="GUA15" s="34"/>
      <c r="GUB15" s="34"/>
      <c r="GUC15" s="34"/>
      <c r="GUD15" s="34"/>
      <c r="GUE15" s="34"/>
      <c r="GUF15" s="34"/>
      <c r="GUG15" s="34"/>
      <c r="GUH15" s="34"/>
      <c r="GUI15" s="34"/>
      <c r="GUJ15" s="34"/>
      <c r="GUK15" s="34"/>
      <c r="GUL15" s="34"/>
      <c r="GUM15" s="34"/>
      <c r="GUN15" s="34"/>
      <c r="GUO15" s="34"/>
      <c r="GUP15" s="34"/>
      <c r="GUQ15" s="34"/>
      <c r="GUR15" s="34"/>
      <c r="GUS15" s="34"/>
      <c r="GUT15" s="34"/>
      <c r="GUU15" s="34"/>
      <c r="GUV15" s="34"/>
      <c r="GUW15" s="34"/>
      <c r="GUX15" s="34"/>
      <c r="GUY15" s="34"/>
      <c r="GUZ15" s="34"/>
      <c r="GVA15" s="34"/>
      <c r="GVB15" s="34"/>
      <c r="GVC15" s="34"/>
      <c r="GVD15" s="34"/>
      <c r="GVE15" s="34"/>
      <c r="GVF15" s="34"/>
      <c r="GVG15" s="34"/>
      <c r="GVH15" s="34"/>
      <c r="GVI15" s="34"/>
      <c r="GVJ15" s="34"/>
      <c r="GVK15" s="34"/>
      <c r="GVL15" s="34"/>
      <c r="GVM15" s="34"/>
      <c r="GVN15" s="34"/>
      <c r="GVO15" s="34"/>
      <c r="GVP15" s="34"/>
      <c r="GVQ15" s="34"/>
      <c r="GVR15" s="34"/>
      <c r="GVS15" s="34"/>
      <c r="GVT15" s="34"/>
      <c r="GVU15" s="34"/>
      <c r="GVV15" s="34"/>
      <c r="GVW15" s="34"/>
      <c r="GVX15" s="34"/>
      <c r="GVY15" s="34"/>
      <c r="GVZ15" s="34"/>
      <c r="GWA15" s="34"/>
      <c r="GWB15" s="34"/>
      <c r="GWC15" s="34"/>
      <c r="GWD15" s="34"/>
      <c r="GWE15" s="34"/>
      <c r="GWF15" s="34"/>
      <c r="GWG15" s="34"/>
      <c r="GWH15" s="34"/>
      <c r="GWI15" s="34"/>
      <c r="GWJ15" s="34"/>
      <c r="GWK15" s="34"/>
      <c r="GWL15" s="34"/>
      <c r="GWM15" s="34"/>
      <c r="GWN15" s="34"/>
      <c r="GWO15" s="34"/>
      <c r="GWP15" s="34"/>
      <c r="GWQ15" s="34"/>
      <c r="GWR15" s="34"/>
      <c r="GWS15" s="34"/>
      <c r="GWT15" s="34"/>
      <c r="GWU15" s="34"/>
      <c r="GWV15" s="34"/>
      <c r="GWW15" s="34"/>
      <c r="GWX15" s="34"/>
      <c r="GWY15" s="34"/>
      <c r="GWZ15" s="34"/>
      <c r="GXA15" s="34"/>
      <c r="GXB15" s="34"/>
      <c r="GXC15" s="34"/>
      <c r="GXD15" s="34"/>
      <c r="GXE15" s="34"/>
      <c r="GXF15" s="34"/>
      <c r="GXG15" s="34"/>
      <c r="GXH15" s="34"/>
      <c r="GXI15" s="34"/>
      <c r="GXJ15" s="34"/>
      <c r="GXK15" s="34"/>
      <c r="GXL15" s="34"/>
      <c r="GXM15" s="34"/>
      <c r="GXN15" s="34"/>
      <c r="GXO15" s="34"/>
      <c r="GXP15" s="34"/>
      <c r="GXQ15" s="34"/>
      <c r="GXR15" s="34"/>
      <c r="GXS15" s="34"/>
      <c r="GXT15" s="34"/>
      <c r="GXU15" s="34"/>
      <c r="GXV15" s="34"/>
      <c r="GXW15" s="34"/>
      <c r="GXX15" s="34"/>
      <c r="GXY15" s="34"/>
      <c r="GXZ15" s="34"/>
      <c r="GYA15" s="34"/>
      <c r="GYB15" s="34"/>
      <c r="GYC15" s="34"/>
      <c r="GYD15" s="34"/>
      <c r="GYE15" s="34"/>
      <c r="GYF15" s="34"/>
      <c r="GYG15" s="34"/>
      <c r="GYH15" s="34"/>
      <c r="GYI15" s="34"/>
      <c r="GYJ15" s="34"/>
      <c r="GYK15" s="34"/>
      <c r="GYL15" s="34"/>
      <c r="GYM15" s="34"/>
      <c r="GYN15" s="34"/>
      <c r="GYO15" s="34"/>
      <c r="GYP15" s="34"/>
      <c r="GYQ15" s="34"/>
      <c r="GYR15" s="34"/>
      <c r="GYS15" s="34"/>
      <c r="GYT15" s="34"/>
      <c r="GYU15" s="34"/>
      <c r="GYV15" s="34"/>
      <c r="GYW15" s="34"/>
      <c r="GYX15" s="34"/>
      <c r="GYY15" s="34"/>
      <c r="GYZ15" s="34"/>
      <c r="GZA15" s="34"/>
      <c r="GZB15" s="34"/>
      <c r="GZC15" s="34"/>
      <c r="GZD15" s="34"/>
      <c r="GZE15" s="34"/>
      <c r="GZF15" s="34"/>
      <c r="GZG15" s="34"/>
      <c r="GZH15" s="34"/>
      <c r="GZI15" s="34"/>
      <c r="GZJ15" s="34"/>
      <c r="GZK15" s="34"/>
      <c r="GZL15" s="34"/>
      <c r="GZM15" s="34"/>
      <c r="GZN15" s="34"/>
      <c r="GZO15" s="34"/>
      <c r="GZP15" s="34"/>
      <c r="GZQ15" s="34"/>
      <c r="GZR15" s="34"/>
      <c r="GZS15" s="34"/>
      <c r="GZT15" s="34"/>
      <c r="GZU15" s="34"/>
      <c r="GZV15" s="34"/>
      <c r="GZW15" s="34"/>
      <c r="GZX15" s="34"/>
      <c r="GZY15" s="34"/>
      <c r="GZZ15" s="34"/>
      <c r="HAA15" s="34"/>
      <c r="HAB15" s="34"/>
      <c r="HAC15" s="34"/>
      <c r="HAD15" s="34"/>
      <c r="HAE15" s="34"/>
      <c r="HAF15" s="34"/>
      <c r="HAG15" s="34"/>
      <c r="HAH15" s="34"/>
      <c r="HAI15" s="34"/>
      <c r="HAJ15" s="34"/>
      <c r="HAK15" s="34"/>
      <c r="HAL15" s="34"/>
      <c r="HAM15" s="34"/>
      <c r="HAN15" s="34"/>
      <c r="HAO15" s="34"/>
      <c r="HAP15" s="34"/>
      <c r="HAQ15" s="34"/>
      <c r="HAR15" s="34"/>
      <c r="HAS15" s="34"/>
      <c r="HAT15" s="34"/>
      <c r="HAU15" s="34"/>
      <c r="HAV15" s="34"/>
      <c r="HAW15" s="34"/>
      <c r="HAX15" s="34"/>
      <c r="HAY15" s="34"/>
      <c r="HAZ15" s="34"/>
      <c r="HBA15" s="34"/>
      <c r="HBB15" s="34"/>
      <c r="HBC15" s="34"/>
      <c r="HBD15" s="34"/>
      <c r="HBE15" s="34"/>
      <c r="HBF15" s="34"/>
      <c r="HBG15" s="34"/>
      <c r="HBH15" s="34"/>
      <c r="HBI15" s="34"/>
      <c r="HBJ15" s="34"/>
      <c r="HBK15" s="34"/>
      <c r="HBL15" s="34"/>
      <c r="HBM15" s="34"/>
      <c r="HBN15" s="34"/>
      <c r="HBO15" s="34"/>
      <c r="HBP15" s="34"/>
      <c r="HBQ15" s="34"/>
      <c r="HBR15" s="34"/>
      <c r="HBS15" s="34"/>
      <c r="HBT15" s="34"/>
      <c r="HBU15" s="34"/>
      <c r="HBV15" s="34"/>
      <c r="HBW15" s="34"/>
      <c r="HBX15" s="34"/>
      <c r="HBY15" s="34"/>
      <c r="HBZ15" s="34"/>
      <c r="HCA15" s="34"/>
      <c r="HCB15" s="34"/>
      <c r="HCC15" s="34"/>
      <c r="HCD15" s="34"/>
      <c r="HCE15" s="34"/>
      <c r="HCF15" s="34"/>
      <c r="HCG15" s="34"/>
      <c r="HCH15" s="34"/>
      <c r="HCI15" s="34"/>
      <c r="HCJ15" s="34"/>
      <c r="HCK15" s="34"/>
      <c r="HCL15" s="34"/>
      <c r="HCM15" s="34"/>
      <c r="HCN15" s="34"/>
      <c r="HCO15" s="34"/>
      <c r="HCP15" s="34"/>
      <c r="HCQ15" s="34"/>
      <c r="HCR15" s="34"/>
      <c r="HCS15" s="34"/>
      <c r="HCT15" s="34"/>
      <c r="HCU15" s="34"/>
      <c r="HCV15" s="34"/>
      <c r="HCW15" s="34"/>
      <c r="HCX15" s="34"/>
      <c r="HCY15" s="34"/>
      <c r="HCZ15" s="34"/>
      <c r="HDA15" s="34"/>
      <c r="HDB15" s="34"/>
      <c r="HDC15" s="34"/>
      <c r="HDD15" s="34"/>
      <c r="HDE15" s="34"/>
      <c r="HDF15" s="34"/>
      <c r="HDG15" s="34"/>
      <c r="HDH15" s="34"/>
      <c r="HDI15" s="34"/>
      <c r="HDJ15" s="34"/>
      <c r="HDK15" s="34"/>
      <c r="HDL15" s="34"/>
      <c r="HDM15" s="34"/>
      <c r="HDN15" s="34"/>
      <c r="HDO15" s="34"/>
      <c r="HDP15" s="34"/>
      <c r="HDQ15" s="34"/>
      <c r="HDR15" s="34"/>
      <c r="HDS15" s="34"/>
      <c r="HDT15" s="34"/>
      <c r="HDU15" s="34"/>
      <c r="HDV15" s="34"/>
      <c r="HDW15" s="34"/>
      <c r="HDX15" s="34"/>
      <c r="HDY15" s="34"/>
      <c r="HDZ15" s="34"/>
      <c r="HEA15" s="34"/>
      <c r="HEB15" s="34"/>
      <c r="HEC15" s="34"/>
      <c r="HED15" s="34"/>
      <c r="HEE15" s="34"/>
      <c r="HEF15" s="34"/>
      <c r="HEG15" s="34"/>
      <c r="HEH15" s="34"/>
      <c r="HEI15" s="34"/>
      <c r="HEJ15" s="34"/>
      <c r="HEK15" s="34"/>
      <c r="HEL15" s="34"/>
      <c r="HEM15" s="34"/>
      <c r="HEN15" s="34"/>
      <c r="HEO15" s="34"/>
      <c r="HEP15" s="34"/>
      <c r="HEQ15" s="34"/>
      <c r="HER15" s="34"/>
      <c r="HES15" s="34"/>
      <c r="HET15" s="34"/>
      <c r="HEU15" s="34"/>
      <c r="HEV15" s="34"/>
      <c r="HEW15" s="34"/>
      <c r="HEX15" s="34"/>
      <c r="HEY15" s="34"/>
      <c r="HEZ15" s="34"/>
      <c r="HFA15" s="34"/>
      <c r="HFB15" s="34"/>
      <c r="HFC15" s="34"/>
      <c r="HFD15" s="34"/>
      <c r="HFE15" s="34"/>
      <c r="HFF15" s="34"/>
      <c r="HFG15" s="34"/>
      <c r="HFH15" s="34"/>
      <c r="HFI15" s="34"/>
      <c r="HFJ15" s="34"/>
      <c r="HFK15" s="34"/>
      <c r="HFL15" s="34"/>
      <c r="HFM15" s="34"/>
      <c r="HFN15" s="34"/>
      <c r="HFO15" s="34"/>
      <c r="HFP15" s="34"/>
      <c r="HFQ15" s="34"/>
      <c r="HFR15" s="34"/>
      <c r="HFS15" s="34"/>
      <c r="HFT15" s="34"/>
      <c r="HFU15" s="34"/>
      <c r="HFV15" s="34"/>
      <c r="HFW15" s="34"/>
      <c r="HFX15" s="34"/>
      <c r="HFY15" s="34"/>
      <c r="HFZ15" s="34"/>
      <c r="HGA15" s="34"/>
      <c r="HGB15" s="34"/>
      <c r="HGC15" s="34"/>
      <c r="HGD15" s="34"/>
      <c r="HGE15" s="34"/>
      <c r="HGF15" s="34"/>
      <c r="HGG15" s="34"/>
      <c r="HGH15" s="34"/>
      <c r="HGI15" s="34"/>
      <c r="HGJ15" s="34"/>
      <c r="HGK15" s="34"/>
      <c r="HGL15" s="34"/>
      <c r="HGM15" s="34"/>
      <c r="HGN15" s="34"/>
      <c r="HGO15" s="34"/>
      <c r="HGP15" s="34"/>
      <c r="HGQ15" s="34"/>
      <c r="HGR15" s="34"/>
      <c r="HGS15" s="34"/>
      <c r="HGT15" s="34"/>
      <c r="HGU15" s="34"/>
      <c r="HGV15" s="34"/>
      <c r="HGW15" s="34"/>
      <c r="HGX15" s="34"/>
      <c r="HGY15" s="34"/>
      <c r="HGZ15" s="34"/>
      <c r="HHA15" s="34"/>
      <c r="HHB15" s="34"/>
      <c r="HHC15" s="34"/>
      <c r="HHD15" s="34"/>
      <c r="HHE15" s="34"/>
      <c r="HHF15" s="34"/>
      <c r="HHG15" s="34"/>
      <c r="HHH15" s="34"/>
      <c r="HHI15" s="34"/>
      <c r="HHJ15" s="34"/>
      <c r="HHK15" s="34"/>
      <c r="HHL15" s="34"/>
      <c r="HHM15" s="34"/>
      <c r="HHN15" s="34"/>
      <c r="HHO15" s="34"/>
      <c r="HHP15" s="34"/>
      <c r="HHQ15" s="34"/>
      <c r="HHR15" s="34"/>
      <c r="HHS15" s="34"/>
      <c r="HHT15" s="34"/>
      <c r="HHU15" s="34"/>
      <c r="HHV15" s="34"/>
      <c r="HHW15" s="34"/>
      <c r="HHX15" s="34"/>
      <c r="HHY15" s="34"/>
      <c r="HHZ15" s="34"/>
      <c r="HIA15" s="34"/>
      <c r="HIB15" s="34"/>
      <c r="HIC15" s="34"/>
      <c r="HID15" s="34"/>
      <c r="HIE15" s="34"/>
      <c r="HIF15" s="34"/>
      <c r="HIG15" s="34"/>
      <c r="HIH15" s="34"/>
      <c r="HII15" s="34"/>
      <c r="HIJ15" s="34"/>
      <c r="HIK15" s="34"/>
      <c r="HIL15" s="34"/>
      <c r="HIM15" s="34"/>
      <c r="HIN15" s="34"/>
      <c r="HIO15" s="34"/>
      <c r="HIP15" s="34"/>
      <c r="HIQ15" s="34"/>
      <c r="HIR15" s="34"/>
      <c r="HIS15" s="34"/>
      <c r="HIT15" s="34"/>
      <c r="HIU15" s="34"/>
      <c r="HIV15" s="34"/>
      <c r="HIW15" s="34"/>
      <c r="HIX15" s="34"/>
      <c r="HIY15" s="34"/>
      <c r="HIZ15" s="34"/>
      <c r="HJA15" s="34"/>
      <c r="HJB15" s="34"/>
      <c r="HJC15" s="34"/>
      <c r="HJD15" s="34"/>
      <c r="HJE15" s="34"/>
      <c r="HJF15" s="34"/>
      <c r="HJG15" s="34"/>
      <c r="HJH15" s="34"/>
      <c r="HJI15" s="34"/>
      <c r="HJJ15" s="34"/>
      <c r="HJK15" s="34"/>
      <c r="HJL15" s="34"/>
      <c r="HJM15" s="34"/>
      <c r="HJN15" s="34"/>
      <c r="HJO15" s="34"/>
      <c r="HJP15" s="34"/>
      <c r="HJQ15" s="34"/>
      <c r="HJR15" s="34"/>
      <c r="HJS15" s="34"/>
      <c r="HJT15" s="34"/>
      <c r="HJU15" s="34"/>
      <c r="HJV15" s="34"/>
      <c r="HJW15" s="34"/>
      <c r="HJX15" s="34"/>
      <c r="HJY15" s="34"/>
      <c r="HJZ15" s="34"/>
      <c r="HKA15" s="34"/>
      <c r="HKB15" s="34"/>
      <c r="HKC15" s="34"/>
      <c r="HKD15" s="34"/>
      <c r="HKE15" s="34"/>
      <c r="HKF15" s="34"/>
      <c r="HKG15" s="34"/>
      <c r="HKH15" s="34"/>
      <c r="HKI15" s="34"/>
      <c r="HKJ15" s="34"/>
      <c r="HKK15" s="34"/>
      <c r="HKL15" s="34"/>
      <c r="HKM15" s="34"/>
      <c r="HKN15" s="34"/>
      <c r="HKO15" s="34"/>
      <c r="HKP15" s="34"/>
      <c r="HKQ15" s="34"/>
      <c r="HKR15" s="34"/>
      <c r="HKS15" s="34"/>
      <c r="HKT15" s="34"/>
      <c r="HKU15" s="34"/>
      <c r="HKV15" s="34"/>
      <c r="HKW15" s="34"/>
      <c r="HKX15" s="34"/>
      <c r="HKY15" s="34"/>
      <c r="HKZ15" s="34"/>
      <c r="HLA15" s="34"/>
      <c r="HLB15" s="34"/>
      <c r="HLC15" s="34"/>
      <c r="HLD15" s="34"/>
      <c r="HLE15" s="34"/>
      <c r="HLF15" s="34"/>
      <c r="HLG15" s="34"/>
      <c r="HLH15" s="34"/>
      <c r="HLI15" s="34"/>
      <c r="HLJ15" s="34"/>
      <c r="HLK15" s="34"/>
      <c r="HLL15" s="34"/>
      <c r="HLM15" s="34"/>
      <c r="HLN15" s="34"/>
      <c r="HLO15" s="34"/>
      <c r="HLP15" s="34"/>
      <c r="HLQ15" s="34"/>
      <c r="HLR15" s="34"/>
      <c r="HLS15" s="34"/>
      <c r="HLT15" s="34"/>
      <c r="HLU15" s="34"/>
      <c r="HLV15" s="34"/>
      <c r="HLW15" s="34"/>
      <c r="HLX15" s="34"/>
      <c r="HLY15" s="34"/>
      <c r="HLZ15" s="34"/>
      <c r="HMA15" s="34"/>
      <c r="HMB15" s="34"/>
      <c r="HMC15" s="34"/>
      <c r="HMD15" s="34"/>
      <c r="HME15" s="34"/>
      <c r="HMF15" s="34"/>
      <c r="HMG15" s="34"/>
      <c r="HMH15" s="34"/>
      <c r="HMI15" s="34"/>
      <c r="HMJ15" s="34"/>
      <c r="HMK15" s="34"/>
      <c r="HML15" s="34"/>
      <c r="HMM15" s="34"/>
      <c r="HMN15" s="34"/>
      <c r="HMO15" s="34"/>
      <c r="HMP15" s="34"/>
      <c r="HMQ15" s="34"/>
      <c r="HMR15" s="34"/>
      <c r="HMS15" s="34"/>
      <c r="HMT15" s="34"/>
      <c r="HMU15" s="34"/>
      <c r="HMV15" s="34"/>
      <c r="HMW15" s="34"/>
      <c r="HMX15" s="34"/>
      <c r="HMY15" s="34"/>
      <c r="HMZ15" s="34"/>
      <c r="HNA15" s="34"/>
      <c r="HNB15" s="34"/>
      <c r="HNC15" s="34"/>
      <c r="HND15" s="34"/>
      <c r="HNE15" s="34"/>
      <c r="HNF15" s="34"/>
      <c r="HNG15" s="34"/>
      <c r="HNH15" s="34"/>
      <c r="HNI15" s="34"/>
      <c r="HNJ15" s="34"/>
      <c r="HNK15" s="34"/>
      <c r="HNL15" s="34"/>
      <c r="HNM15" s="34"/>
      <c r="HNN15" s="34"/>
      <c r="HNO15" s="34"/>
      <c r="HNP15" s="34"/>
      <c r="HNQ15" s="34"/>
      <c r="HNR15" s="34"/>
      <c r="HNS15" s="34"/>
      <c r="HNT15" s="34"/>
      <c r="HNU15" s="34"/>
      <c r="HNV15" s="34"/>
      <c r="HNW15" s="34"/>
      <c r="HNX15" s="34"/>
      <c r="HNY15" s="34"/>
      <c r="HNZ15" s="34"/>
      <c r="HOA15" s="34"/>
      <c r="HOB15" s="34"/>
      <c r="HOC15" s="34"/>
      <c r="HOD15" s="34"/>
      <c r="HOE15" s="34"/>
      <c r="HOF15" s="34"/>
      <c r="HOG15" s="34"/>
      <c r="HOH15" s="34"/>
      <c r="HOI15" s="34"/>
      <c r="HOJ15" s="34"/>
      <c r="HOK15" s="34"/>
      <c r="HOL15" s="34"/>
      <c r="HOM15" s="34"/>
      <c r="HON15" s="34"/>
      <c r="HOO15" s="34"/>
      <c r="HOP15" s="34"/>
      <c r="HOQ15" s="34"/>
      <c r="HOR15" s="34"/>
      <c r="HOS15" s="34"/>
      <c r="HOT15" s="34"/>
      <c r="HOU15" s="34"/>
      <c r="HOV15" s="34"/>
      <c r="HOW15" s="34"/>
      <c r="HOX15" s="34"/>
      <c r="HOY15" s="34"/>
      <c r="HOZ15" s="34"/>
      <c r="HPA15" s="34"/>
      <c r="HPB15" s="34"/>
      <c r="HPC15" s="34"/>
      <c r="HPD15" s="34"/>
      <c r="HPE15" s="34"/>
      <c r="HPF15" s="34"/>
      <c r="HPG15" s="34"/>
      <c r="HPH15" s="34"/>
      <c r="HPI15" s="34"/>
      <c r="HPJ15" s="34"/>
      <c r="HPK15" s="34"/>
      <c r="HPL15" s="34"/>
      <c r="HPM15" s="34"/>
      <c r="HPN15" s="34"/>
      <c r="HPO15" s="34"/>
      <c r="HPP15" s="34"/>
      <c r="HPQ15" s="34"/>
      <c r="HPR15" s="34"/>
      <c r="HPS15" s="34"/>
      <c r="HPT15" s="34"/>
      <c r="HPU15" s="34"/>
      <c r="HPV15" s="34"/>
      <c r="HPW15" s="34"/>
      <c r="HPX15" s="34"/>
      <c r="HPY15" s="34"/>
      <c r="HPZ15" s="34"/>
      <c r="HQA15" s="34"/>
      <c r="HQB15" s="34"/>
      <c r="HQC15" s="34"/>
      <c r="HQD15" s="34"/>
      <c r="HQE15" s="34"/>
      <c r="HQF15" s="34"/>
      <c r="HQG15" s="34"/>
      <c r="HQH15" s="34"/>
      <c r="HQI15" s="34"/>
      <c r="HQJ15" s="34"/>
      <c r="HQK15" s="34"/>
      <c r="HQL15" s="34"/>
      <c r="HQM15" s="34"/>
      <c r="HQN15" s="34"/>
      <c r="HQO15" s="34"/>
      <c r="HQP15" s="34"/>
      <c r="HQQ15" s="34"/>
      <c r="HQR15" s="34"/>
      <c r="HQS15" s="34"/>
      <c r="HQT15" s="34"/>
      <c r="HQU15" s="34"/>
      <c r="HQV15" s="34"/>
      <c r="HQW15" s="34"/>
      <c r="HQX15" s="34"/>
      <c r="HQY15" s="34"/>
      <c r="HQZ15" s="34"/>
      <c r="HRA15" s="34"/>
      <c r="HRB15" s="34"/>
      <c r="HRC15" s="34"/>
      <c r="HRD15" s="34"/>
      <c r="HRE15" s="34"/>
      <c r="HRF15" s="34"/>
      <c r="HRG15" s="34"/>
      <c r="HRH15" s="34"/>
      <c r="HRI15" s="34"/>
      <c r="HRJ15" s="34"/>
      <c r="HRK15" s="34"/>
      <c r="HRL15" s="34"/>
      <c r="HRM15" s="34"/>
      <c r="HRN15" s="34"/>
      <c r="HRO15" s="34"/>
      <c r="HRP15" s="34"/>
      <c r="HRQ15" s="34"/>
      <c r="HRR15" s="34"/>
      <c r="HRS15" s="34"/>
      <c r="HRT15" s="34"/>
      <c r="HRU15" s="34"/>
      <c r="HRV15" s="34"/>
      <c r="HRW15" s="34"/>
      <c r="HRX15" s="34"/>
      <c r="HRY15" s="34"/>
      <c r="HRZ15" s="34"/>
      <c r="HSA15" s="34"/>
      <c r="HSB15" s="34"/>
      <c r="HSC15" s="34"/>
      <c r="HSD15" s="34"/>
      <c r="HSE15" s="34"/>
      <c r="HSF15" s="34"/>
      <c r="HSG15" s="34"/>
      <c r="HSH15" s="34"/>
      <c r="HSI15" s="34"/>
      <c r="HSJ15" s="34"/>
      <c r="HSK15" s="34"/>
      <c r="HSL15" s="34"/>
      <c r="HSM15" s="34"/>
      <c r="HSN15" s="34"/>
      <c r="HSO15" s="34"/>
      <c r="HSP15" s="34"/>
      <c r="HSQ15" s="34"/>
      <c r="HSR15" s="34"/>
      <c r="HSS15" s="34"/>
      <c r="HST15" s="34"/>
      <c r="HSU15" s="34"/>
      <c r="HSV15" s="34"/>
      <c r="HSW15" s="34"/>
      <c r="HSX15" s="34"/>
      <c r="HSY15" s="34"/>
      <c r="HSZ15" s="34"/>
      <c r="HTA15" s="34"/>
      <c r="HTB15" s="34"/>
      <c r="HTC15" s="34"/>
      <c r="HTD15" s="34"/>
      <c r="HTE15" s="34"/>
      <c r="HTF15" s="34"/>
      <c r="HTG15" s="34"/>
      <c r="HTH15" s="34"/>
      <c r="HTI15" s="34"/>
      <c r="HTJ15" s="34"/>
      <c r="HTK15" s="34"/>
      <c r="HTL15" s="34"/>
      <c r="HTM15" s="34"/>
      <c r="HTN15" s="34"/>
      <c r="HTO15" s="34"/>
      <c r="HTP15" s="34"/>
      <c r="HTQ15" s="34"/>
      <c r="HTR15" s="34"/>
      <c r="HTS15" s="34"/>
      <c r="HTT15" s="34"/>
      <c r="HTU15" s="34"/>
      <c r="HTV15" s="34"/>
      <c r="HTW15" s="34"/>
      <c r="HTX15" s="34"/>
      <c r="HTY15" s="34"/>
      <c r="HTZ15" s="34"/>
      <c r="HUA15" s="34"/>
      <c r="HUB15" s="34"/>
      <c r="HUC15" s="34"/>
      <c r="HUD15" s="34"/>
      <c r="HUE15" s="34"/>
      <c r="HUF15" s="34"/>
      <c r="HUG15" s="34"/>
      <c r="HUH15" s="34"/>
      <c r="HUI15" s="34"/>
      <c r="HUJ15" s="34"/>
      <c r="HUK15" s="34"/>
      <c r="HUL15" s="34"/>
      <c r="HUM15" s="34"/>
      <c r="HUN15" s="34"/>
      <c r="HUO15" s="34"/>
      <c r="HUP15" s="34"/>
      <c r="HUQ15" s="34"/>
      <c r="HUR15" s="34"/>
      <c r="HUS15" s="34"/>
      <c r="HUT15" s="34"/>
      <c r="HUU15" s="34"/>
      <c r="HUV15" s="34"/>
      <c r="HUW15" s="34"/>
      <c r="HUX15" s="34"/>
      <c r="HUY15" s="34"/>
      <c r="HUZ15" s="34"/>
      <c r="HVA15" s="34"/>
      <c r="HVB15" s="34"/>
      <c r="HVC15" s="34"/>
      <c r="HVD15" s="34"/>
      <c r="HVE15" s="34"/>
      <c r="HVF15" s="34"/>
      <c r="HVG15" s="34"/>
      <c r="HVH15" s="34"/>
      <c r="HVI15" s="34"/>
      <c r="HVJ15" s="34"/>
      <c r="HVK15" s="34"/>
      <c r="HVL15" s="34"/>
      <c r="HVM15" s="34"/>
      <c r="HVN15" s="34"/>
      <c r="HVO15" s="34"/>
      <c r="HVP15" s="34"/>
      <c r="HVQ15" s="34"/>
      <c r="HVR15" s="34"/>
      <c r="HVS15" s="34"/>
      <c r="HVT15" s="34"/>
      <c r="HVU15" s="34"/>
      <c r="HVV15" s="34"/>
      <c r="HVW15" s="34"/>
      <c r="HVX15" s="34"/>
      <c r="HVY15" s="34"/>
      <c r="HVZ15" s="34"/>
      <c r="HWA15" s="34"/>
      <c r="HWB15" s="34"/>
      <c r="HWC15" s="34"/>
      <c r="HWD15" s="34"/>
      <c r="HWE15" s="34"/>
      <c r="HWF15" s="34"/>
      <c r="HWG15" s="34"/>
      <c r="HWH15" s="34"/>
      <c r="HWI15" s="34"/>
      <c r="HWJ15" s="34"/>
      <c r="HWK15" s="34"/>
      <c r="HWL15" s="34"/>
      <c r="HWM15" s="34"/>
      <c r="HWN15" s="34"/>
      <c r="HWO15" s="34"/>
      <c r="HWP15" s="34"/>
      <c r="HWQ15" s="34"/>
      <c r="HWR15" s="34"/>
      <c r="HWS15" s="34"/>
      <c r="HWT15" s="34"/>
      <c r="HWU15" s="34"/>
      <c r="HWV15" s="34"/>
      <c r="HWW15" s="34"/>
      <c r="HWX15" s="34"/>
      <c r="HWY15" s="34"/>
      <c r="HWZ15" s="34"/>
      <c r="HXA15" s="34"/>
      <c r="HXB15" s="34"/>
      <c r="HXC15" s="34"/>
      <c r="HXD15" s="34"/>
      <c r="HXE15" s="34"/>
      <c r="HXF15" s="34"/>
      <c r="HXG15" s="34"/>
      <c r="HXH15" s="34"/>
      <c r="HXI15" s="34"/>
      <c r="HXJ15" s="34"/>
      <c r="HXK15" s="34"/>
      <c r="HXL15" s="34"/>
      <c r="HXM15" s="34"/>
      <c r="HXN15" s="34"/>
      <c r="HXO15" s="34"/>
      <c r="HXP15" s="34"/>
      <c r="HXQ15" s="34"/>
      <c r="HXR15" s="34"/>
      <c r="HXS15" s="34"/>
      <c r="HXT15" s="34"/>
      <c r="HXU15" s="34"/>
      <c r="HXV15" s="34"/>
      <c r="HXW15" s="34"/>
      <c r="HXX15" s="34"/>
      <c r="HXY15" s="34"/>
      <c r="HXZ15" s="34"/>
      <c r="HYA15" s="34"/>
      <c r="HYB15" s="34"/>
      <c r="HYC15" s="34"/>
      <c r="HYD15" s="34"/>
      <c r="HYE15" s="34"/>
      <c r="HYF15" s="34"/>
      <c r="HYG15" s="34"/>
      <c r="HYH15" s="34"/>
      <c r="HYI15" s="34"/>
      <c r="HYJ15" s="34"/>
      <c r="HYK15" s="34"/>
      <c r="HYL15" s="34"/>
      <c r="HYM15" s="34"/>
      <c r="HYN15" s="34"/>
      <c r="HYO15" s="34"/>
      <c r="HYP15" s="34"/>
      <c r="HYQ15" s="34"/>
      <c r="HYR15" s="34"/>
      <c r="HYS15" s="34"/>
      <c r="HYT15" s="34"/>
      <c r="HYU15" s="34"/>
      <c r="HYV15" s="34"/>
      <c r="HYW15" s="34"/>
      <c r="HYX15" s="34"/>
      <c r="HYY15" s="34"/>
      <c r="HYZ15" s="34"/>
      <c r="HZA15" s="34"/>
      <c r="HZB15" s="34"/>
      <c r="HZC15" s="34"/>
      <c r="HZD15" s="34"/>
      <c r="HZE15" s="34"/>
      <c r="HZF15" s="34"/>
      <c r="HZG15" s="34"/>
      <c r="HZH15" s="34"/>
      <c r="HZI15" s="34"/>
      <c r="HZJ15" s="34"/>
      <c r="HZK15" s="34"/>
      <c r="HZL15" s="34"/>
      <c r="HZM15" s="34"/>
      <c r="HZN15" s="34"/>
      <c r="HZO15" s="34"/>
      <c r="HZP15" s="34"/>
      <c r="HZQ15" s="34"/>
      <c r="HZR15" s="34"/>
      <c r="HZS15" s="34"/>
      <c r="HZT15" s="34"/>
      <c r="HZU15" s="34"/>
      <c r="HZV15" s="34"/>
      <c r="HZW15" s="34"/>
      <c r="HZX15" s="34"/>
      <c r="HZY15" s="34"/>
      <c r="HZZ15" s="34"/>
      <c r="IAA15" s="34"/>
      <c r="IAB15" s="34"/>
      <c r="IAC15" s="34"/>
      <c r="IAD15" s="34"/>
      <c r="IAE15" s="34"/>
      <c r="IAF15" s="34"/>
      <c r="IAG15" s="34"/>
      <c r="IAH15" s="34"/>
      <c r="IAI15" s="34"/>
      <c r="IAJ15" s="34"/>
      <c r="IAK15" s="34"/>
      <c r="IAL15" s="34"/>
      <c r="IAM15" s="34"/>
      <c r="IAN15" s="34"/>
      <c r="IAO15" s="34"/>
      <c r="IAP15" s="34"/>
      <c r="IAQ15" s="34"/>
      <c r="IAR15" s="34"/>
      <c r="IAS15" s="34"/>
      <c r="IAT15" s="34"/>
      <c r="IAU15" s="34"/>
      <c r="IAV15" s="34"/>
      <c r="IAW15" s="34"/>
      <c r="IAX15" s="34"/>
      <c r="IAY15" s="34"/>
      <c r="IAZ15" s="34"/>
      <c r="IBA15" s="34"/>
      <c r="IBB15" s="34"/>
      <c r="IBC15" s="34"/>
      <c r="IBD15" s="34"/>
      <c r="IBE15" s="34"/>
      <c r="IBF15" s="34"/>
      <c r="IBG15" s="34"/>
      <c r="IBH15" s="34"/>
      <c r="IBI15" s="34"/>
      <c r="IBJ15" s="34"/>
      <c r="IBK15" s="34"/>
      <c r="IBL15" s="34"/>
      <c r="IBM15" s="34"/>
      <c r="IBN15" s="34"/>
      <c r="IBO15" s="34"/>
      <c r="IBP15" s="34"/>
      <c r="IBQ15" s="34"/>
      <c r="IBR15" s="34"/>
      <c r="IBS15" s="34"/>
      <c r="IBT15" s="34"/>
      <c r="IBU15" s="34"/>
      <c r="IBV15" s="34"/>
      <c r="IBW15" s="34"/>
      <c r="IBX15" s="34"/>
      <c r="IBY15" s="34"/>
      <c r="IBZ15" s="34"/>
      <c r="ICA15" s="34"/>
      <c r="ICB15" s="34"/>
      <c r="ICC15" s="34"/>
      <c r="ICD15" s="34"/>
      <c r="ICE15" s="34"/>
      <c r="ICF15" s="34"/>
      <c r="ICG15" s="34"/>
      <c r="ICH15" s="34"/>
      <c r="ICI15" s="34"/>
      <c r="ICJ15" s="34"/>
      <c r="ICK15" s="34"/>
      <c r="ICL15" s="34"/>
      <c r="ICM15" s="34"/>
      <c r="ICN15" s="34"/>
      <c r="ICO15" s="34"/>
      <c r="ICP15" s="34"/>
      <c r="ICQ15" s="34"/>
      <c r="ICR15" s="34"/>
      <c r="ICS15" s="34"/>
      <c r="ICT15" s="34"/>
      <c r="ICU15" s="34"/>
      <c r="ICV15" s="34"/>
      <c r="ICW15" s="34"/>
      <c r="ICX15" s="34"/>
      <c r="ICY15" s="34"/>
      <c r="ICZ15" s="34"/>
      <c r="IDA15" s="34"/>
      <c r="IDB15" s="34"/>
      <c r="IDC15" s="34"/>
      <c r="IDD15" s="34"/>
      <c r="IDE15" s="34"/>
      <c r="IDF15" s="34"/>
      <c r="IDG15" s="34"/>
      <c r="IDH15" s="34"/>
      <c r="IDI15" s="34"/>
      <c r="IDJ15" s="34"/>
      <c r="IDK15" s="34"/>
      <c r="IDL15" s="34"/>
      <c r="IDM15" s="34"/>
      <c r="IDN15" s="34"/>
      <c r="IDO15" s="34"/>
      <c r="IDP15" s="34"/>
      <c r="IDQ15" s="34"/>
      <c r="IDR15" s="34"/>
      <c r="IDS15" s="34"/>
      <c r="IDT15" s="34"/>
      <c r="IDU15" s="34"/>
      <c r="IDV15" s="34"/>
      <c r="IDW15" s="34"/>
      <c r="IDX15" s="34"/>
      <c r="IDY15" s="34"/>
      <c r="IDZ15" s="34"/>
      <c r="IEA15" s="34"/>
      <c r="IEB15" s="34"/>
      <c r="IEC15" s="34"/>
      <c r="IED15" s="34"/>
      <c r="IEE15" s="34"/>
      <c r="IEF15" s="34"/>
      <c r="IEG15" s="34"/>
      <c r="IEH15" s="34"/>
      <c r="IEI15" s="34"/>
      <c r="IEJ15" s="34"/>
      <c r="IEK15" s="34"/>
      <c r="IEL15" s="34"/>
      <c r="IEM15" s="34"/>
      <c r="IEN15" s="34"/>
      <c r="IEO15" s="34"/>
      <c r="IEP15" s="34"/>
      <c r="IEQ15" s="34"/>
      <c r="IER15" s="34"/>
      <c r="IES15" s="34"/>
      <c r="IET15" s="34"/>
      <c r="IEU15" s="34"/>
      <c r="IEV15" s="34"/>
      <c r="IEW15" s="34"/>
      <c r="IEX15" s="34"/>
      <c r="IEY15" s="34"/>
      <c r="IEZ15" s="34"/>
      <c r="IFA15" s="34"/>
      <c r="IFB15" s="34"/>
      <c r="IFC15" s="34"/>
      <c r="IFD15" s="34"/>
      <c r="IFE15" s="34"/>
      <c r="IFF15" s="34"/>
      <c r="IFG15" s="34"/>
      <c r="IFH15" s="34"/>
      <c r="IFI15" s="34"/>
      <c r="IFJ15" s="34"/>
      <c r="IFK15" s="34"/>
      <c r="IFL15" s="34"/>
      <c r="IFM15" s="34"/>
      <c r="IFN15" s="34"/>
      <c r="IFO15" s="34"/>
      <c r="IFP15" s="34"/>
      <c r="IFQ15" s="34"/>
      <c r="IFR15" s="34"/>
      <c r="IFS15" s="34"/>
      <c r="IFT15" s="34"/>
      <c r="IFU15" s="34"/>
      <c r="IFV15" s="34"/>
      <c r="IFW15" s="34"/>
      <c r="IFX15" s="34"/>
      <c r="IFY15" s="34"/>
      <c r="IFZ15" s="34"/>
      <c r="IGA15" s="34"/>
      <c r="IGB15" s="34"/>
      <c r="IGC15" s="34"/>
      <c r="IGD15" s="34"/>
      <c r="IGE15" s="34"/>
      <c r="IGF15" s="34"/>
      <c r="IGG15" s="34"/>
      <c r="IGH15" s="34"/>
      <c r="IGI15" s="34"/>
      <c r="IGJ15" s="34"/>
      <c r="IGK15" s="34"/>
      <c r="IGL15" s="34"/>
      <c r="IGM15" s="34"/>
      <c r="IGN15" s="34"/>
      <c r="IGO15" s="34"/>
      <c r="IGP15" s="34"/>
      <c r="IGQ15" s="34"/>
      <c r="IGR15" s="34"/>
      <c r="IGS15" s="34"/>
      <c r="IGT15" s="34"/>
      <c r="IGU15" s="34"/>
      <c r="IGV15" s="34"/>
      <c r="IGW15" s="34"/>
      <c r="IGX15" s="34"/>
      <c r="IGY15" s="34"/>
      <c r="IGZ15" s="34"/>
      <c r="IHA15" s="34"/>
      <c r="IHB15" s="34"/>
      <c r="IHC15" s="34"/>
      <c r="IHD15" s="34"/>
      <c r="IHE15" s="34"/>
      <c r="IHF15" s="34"/>
      <c r="IHG15" s="34"/>
      <c r="IHH15" s="34"/>
      <c r="IHI15" s="34"/>
      <c r="IHJ15" s="34"/>
      <c r="IHK15" s="34"/>
      <c r="IHL15" s="34"/>
      <c r="IHM15" s="34"/>
      <c r="IHN15" s="34"/>
      <c r="IHO15" s="34"/>
      <c r="IHP15" s="34"/>
      <c r="IHQ15" s="34"/>
      <c r="IHR15" s="34"/>
      <c r="IHS15" s="34"/>
      <c r="IHT15" s="34"/>
      <c r="IHU15" s="34"/>
      <c r="IHV15" s="34"/>
      <c r="IHW15" s="34"/>
      <c r="IHX15" s="34"/>
      <c r="IHY15" s="34"/>
      <c r="IHZ15" s="34"/>
      <c r="IIA15" s="34"/>
      <c r="IIB15" s="34"/>
      <c r="IIC15" s="34"/>
      <c r="IID15" s="34"/>
      <c r="IIE15" s="34"/>
      <c r="IIF15" s="34"/>
      <c r="IIG15" s="34"/>
      <c r="IIH15" s="34"/>
      <c r="III15" s="34"/>
      <c r="IIJ15" s="34"/>
      <c r="IIK15" s="34"/>
      <c r="IIL15" s="34"/>
      <c r="IIM15" s="34"/>
      <c r="IIN15" s="34"/>
      <c r="IIO15" s="34"/>
      <c r="IIP15" s="34"/>
      <c r="IIQ15" s="34"/>
      <c r="IIR15" s="34"/>
      <c r="IIS15" s="34"/>
      <c r="IIT15" s="34"/>
      <c r="IIU15" s="34"/>
      <c r="IIV15" s="34"/>
      <c r="IIW15" s="34"/>
      <c r="IIX15" s="34"/>
      <c r="IIY15" s="34"/>
      <c r="IIZ15" s="34"/>
      <c r="IJA15" s="34"/>
      <c r="IJB15" s="34"/>
      <c r="IJC15" s="34"/>
      <c r="IJD15" s="34"/>
      <c r="IJE15" s="34"/>
      <c r="IJF15" s="34"/>
      <c r="IJG15" s="34"/>
      <c r="IJH15" s="34"/>
      <c r="IJI15" s="34"/>
      <c r="IJJ15" s="34"/>
      <c r="IJK15" s="34"/>
      <c r="IJL15" s="34"/>
      <c r="IJM15" s="34"/>
      <c r="IJN15" s="34"/>
      <c r="IJO15" s="34"/>
      <c r="IJP15" s="34"/>
      <c r="IJQ15" s="34"/>
      <c r="IJR15" s="34"/>
      <c r="IJS15" s="34"/>
      <c r="IJT15" s="34"/>
      <c r="IJU15" s="34"/>
      <c r="IJV15" s="34"/>
      <c r="IJW15" s="34"/>
      <c r="IJX15" s="34"/>
      <c r="IJY15" s="34"/>
      <c r="IJZ15" s="34"/>
      <c r="IKA15" s="34"/>
      <c r="IKB15" s="34"/>
      <c r="IKC15" s="34"/>
      <c r="IKD15" s="34"/>
      <c r="IKE15" s="34"/>
      <c r="IKF15" s="34"/>
      <c r="IKG15" s="34"/>
      <c r="IKH15" s="34"/>
      <c r="IKI15" s="34"/>
      <c r="IKJ15" s="34"/>
      <c r="IKK15" s="34"/>
      <c r="IKL15" s="34"/>
      <c r="IKM15" s="34"/>
      <c r="IKN15" s="34"/>
      <c r="IKO15" s="34"/>
      <c r="IKP15" s="34"/>
      <c r="IKQ15" s="34"/>
      <c r="IKR15" s="34"/>
      <c r="IKS15" s="34"/>
      <c r="IKT15" s="34"/>
      <c r="IKU15" s="34"/>
      <c r="IKV15" s="34"/>
      <c r="IKW15" s="34"/>
      <c r="IKX15" s="34"/>
      <c r="IKY15" s="34"/>
      <c r="IKZ15" s="34"/>
      <c r="ILA15" s="34"/>
      <c r="ILB15" s="34"/>
      <c r="ILC15" s="34"/>
      <c r="ILD15" s="34"/>
      <c r="ILE15" s="34"/>
      <c r="ILF15" s="34"/>
      <c r="ILG15" s="34"/>
      <c r="ILH15" s="34"/>
      <c r="ILI15" s="34"/>
      <c r="ILJ15" s="34"/>
      <c r="ILK15" s="34"/>
      <c r="ILL15" s="34"/>
      <c r="ILM15" s="34"/>
      <c r="ILN15" s="34"/>
      <c r="ILO15" s="34"/>
      <c r="ILP15" s="34"/>
      <c r="ILQ15" s="34"/>
      <c r="ILR15" s="34"/>
      <c r="ILS15" s="34"/>
      <c r="ILT15" s="34"/>
      <c r="ILU15" s="34"/>
      <c r="ILV15" s="34"/>
      <c r="ILW15" s="34"/>
      <c r="ILX15" s="34"/>
      <c r="ILY15" s="34"/>
      <c r="ILZ15" s="34"/>
      <c r="IMA15" s="34"/>
      <c r="IMB15" s="34"/>
      <c r="IMC15" s="34"/>
      <c r="IMD15" s="34"/>
      <c r="IME15" s="34"/>
      <c r="IMF15" s="34"/>
      <c r="IMG15" s="34"/>
      <c r="IMH15" s="34"/>
      <c r="IMI15" s="34"/>
      <c r="IMJ15" s="34"/>
      <c r="IMK15" s="34"/>
      <c r="IML15" s="34"/>
      <c r="IMM15" s="34"/>
      <c r="IMN15" s="34"/>
      <c r="IMO15" s="34"/>
      <c r="IMP15" s="34"/>
      <c r="IMQ15" s="34"/>
      <c r="IMR15" s="34"/>
      <c r="IMS15" s="34"/>
      <c r="IMT15" s="34"/>
      <c r="IMU15" s="34"/>
      <c r="IMV15" s="34"/>
      <c r="IMW15" s="34"/>
      <c r="IMX15" s="34"/>
      <c r="IMY15" s="34"/>
      <c r="IMZ15" s="34"/>
      <c r="INA15" s="34"/>
      <c r="INB15" s="34"/>
      <c r="INC15" s="34"/>
      <c r="IND15" s="34"/>
      <c r="INE15" s="34"/>
      <c r="INF15" s="34"/>
      <c r="ING15" s="34"/>
      <c r="INH15" s="34"/>
      <c r="INI15" s="34"/>
      <c r="INJ15" s="34"/>
      <c r="INK15" s="34"/>
      <c r="INL15" s="34"/>
      <c r="INM15" s="34"/>
      <c r="INN15" s="34"/>
      <c r="INO15" s="34"/>
      <c r="INP15" s="34"/>
      <c r="INQ15" s="34"/>
      <c r="INR15" s="34"/>
      <c r="INS15" s="34"/>
      <c r="INT15" s="34"/>
      <c r="INU15" s="34"/>
      <c r="INV15" s="34"/>
      <c r="INW15" s="34"/>
      <c r="INX15" s="34"/>
      <c r="INY15" s="34"/>
      <c r="INZ15" s="34"/>
      <c r="IOA15" s="34"/>
      <c r="IOB15" s="34"/>
      <c r="IOC15" s="34"/>
      <c r="IOD15" s="34"/>
      <c r="IOE15" s="34"/>
      <c r="IOF15" s="34"/>
      <c r="IOG15" s="34"/>
      <c r="IOH15" s="34"/>
      <c r="IOI15" s="34"/>
      <c r="IOJ15" s="34"/>
      <c r="IOK15" s="34"/>
      <c r="IOL15" s="34"/>
      <c r="IOM15" s="34"/>
      <c r="ION15" s="34"/>
      <c r="IOO15" s="34"/>
      <c r="IOP15" s="34"/>
      <c r="IOQ15" s="34"/>
      <c r="IOR15" s="34"/>
      <c r="IOS15" s="34"/>
      <c r="IOT15" s="34"/>
      <c r="IOU15" s="34"/>
      <c r="IOV15" s="34"/>
      <c r="IOW15" s="34"/>
      <c r="IOX15" s="34"/>
      <c r="IOY15" s="34"/>
      <c r="IOZ15" s="34"/>
      <c r="IPA15" s="34"/>
      <c r="IPB15" s="34"/>
      <c r="IPC15" s="34"/>
      <c r="IPD15" s="34"/>
      <c r="IPE15" s="34"/>
      <c r="IPF15" s="34"/>
      <c r="IPG15" s="34"/>
      <c r="IPH15" s="34"/>
      <c r="IPI15" s="34"/>
      <c r="IPJ15" s="34"/>
      <c r="IPK15" s="34"/>
      <c r="IPL15" s="34"/>
      <c r="IPM15" s="34"/>
      <c r="IPN15" s="34"/>
      <c r="IPO15" s="34"/>
      <c r="IPP15" s="34"/>
      <c r="IPQ15" s="34"/>
      <c r="IPR15" s="34"/>
      <c r="IPS15" s="34"/>
      <c r="IPT15" s="34"/>
      <c r="IPU15" s="34"/>
      <c r="IPV15" s="34"/>
      <c r="IPW15" s="34"/>
      <c r="IPX15" s="34"/>
      <c r="IPY15" s="34"/>
      <c r="IPZ15" s="34"/>
      <c r="IQA15" s="34"/>
      <c r="IQB15" s="34"/>
      <c r="IQC15" s="34"/>
      <c r="IQD15" s="34"/>
      <c r="IQE15" s="34"/>
      <c r="IQF15" s="34"/>
      <c r="IQG15" s="34"/>
      <c r="IQH15" s="34"/>
      <c r="IQI15" s="34"/>
      <c r="IQJ15" s="34"/>
      <c r="IQK15" s="34"/>
      <c r="IQL15" s="34"/>
      <c r="IQM15" s="34"/>
      <c r="IQN15" s="34"/>
      <c r="IQO15" s="34"/>
      <c r="IQP15" s="34"/>
      <c r="IQQ15" s="34"/>
      <c r="IQR15" s="34"/>
      <c r="IQS15" s="34"/>
      <c r="IQT15" s="34"/>
      <c r="IQU15" s="34"/>
      <c r="IQV15" s="34"/>
      <c r="IQW15" s="34"/>
      <c r="IQX15" s="34"/>
      <c r="IQY15" s="34"/>
      <c r="IQZ15" s="34"/>
      <c r="IRA15" s="34"/>
      <c r="IRB15" s="34"/>
      <c r="IRC15" s="34"/>
      <c r="IRD15" s="34"/>
      <c r="IRE15" s="34"/>
      <c r="IRF15" s="34"/>
      <c r="IRG15" s="34"/>
      <c r="IRH15" s="34"/>
      <c r="IRI15" s="34"/>
      <c r="IRJ15" s="34"/>
      <c r="IRK15" s="34"/>
      <c r="IRL15" s="34"/>
      <c r="IRM15" s="34"/>
      <c r="IRN15" s="34"/>
      <c r="IRO15" s="34"/>
      <c r="IRP15" s="34"/>
      <c r="IRQ15" s="34"/>
      <c r="IRR15" s="34"/>
      <c r="IRS15" s="34"/>
      <c r="IRT15" s="34"/>
      <c r="IRU15" s="34"/>
      <c r="IRV15" s="34"/>
      <c r="IRW15" s="34"/>
      <c r="IRX15" s="34"/>
      <c r="IRY15" s="34"/>
      <c r="IRZ15" s="34"/>
      <c r="ISA15" s="34"/>
      <c r="ISB15" s="34"/>
      <c r="ISC15" s="34"/>
      <c r="ISD15" s="34"/>
      <c r="ISE15" s="34"/>
      <c r="ISF15" s="34"/>
      <c r="ISG15" s="34"/>
      <c r="ISH15" s="34"/>
      <c r="ISI15" s="34"/>
      <c r="ISJ15" s="34"/>
      <c r="ISK15" s="34"/>
      <c r="ISL15" s="34"/>
      <c r="ISM15" s="34"/>
      <c r="ISN15" s="34"/>
      <c r="ISO15" s="34"/>
      <c r="ISP15" s="34"/>
      <c r="ISQ15" s="34"/>
      <c r="ISR15" s="34"/>
      <c r="ISS15" s="34"/>
      <c r="IST15" s="34"/>
      <c r="ISU15" s="34"/>
      <c r="ISV15" s="34"/>
      <c r="ISW15" s="34"/>
      <c r="ISX15" s="34"/>
      <c r="ISY15" s="34"/>
      <c r="ISZ15" s="34"/>
      <c r="ITA15" s="34"/>
      <c r="ITB15" s="34"/>
      <c r="ITC15" s="34"/>
      <c r="ITD15" s="34"/>
      <c r="ITE15" s="34"/>
      <c r="ITF15" s="34"/>
      <c r="ITG15" s="34"/>
      <c r="ITH15" s="34"/>
      <c r="ITI15" s="34"/>
      <c r="ITJ15" s="34"/>
      <c r="ITK15" s="34"/>
      <c r="ITL15" s="34"/>
      <c r="ITM15" s="34"/>
      <c r="ITN15" s="34"/>
      <c r="ITO15" s="34"/>
      <c r="ITP15" s="34"/>
      <c r="ITQ15" s="34"/>
      <c r="ITR15" s="34"/>
      <c r="ITS15" s="34"/>
      <c r="ITT15" s="34"/>
      <c r="ITU15" s="34"/>
      <c r="ITV15" s="34"/>
      <c r="ITW15" s="34"/>
      <c r="ITX15" s="34"/>
      <c r="ITY15" s="34"/>
      <c r="ITZ15" s="34"/>
      <c r="IUA15" s="34"/>
      <c r="IUB15" s="34"/>
      <c r="IUC15" s="34"/>
      <c r="IUD15" s="34"/>
      <c r="IUE15" s="34"/>
      <c r="IUF15" s="34"/>
      <c r="IUG15" s="34"/>
      <c r="IUH15" s="34"/>
      <c r="IUI15" s="34"/>
      <c r="IUJ15" s="34"/>
      <c r="IUK15" s="34"/>
      <c r="IUL15" s="34"/>
      <c r="IUM15" s="34"/>
      <c r="IUN15" s="34"/>
      <c r="IUO15" s="34"/>
      <c r="IUP15" s="34"/>
      <c r="IUQ15" s="34"/>
      <c r="IUR15" s="34"/>
      <c r="IUS15" s="34"/>
      <c r="IUT15" s="34"/>
      <c r="IUU15" s="34"/>
      <c r="IUV15" s="34"/>
      <c r="IUW15" s="34"/>
      <c r="IUX15" s="34"/>
      <c r="IUY15" s="34"/>
      <c r="IUZ15" s="34"/>
      <c r="IVA15" s="34"/>
      <c r="IVB15" s="34"/>
      <c r="IVC15" s="34"/>
      <c r="IVD15" s="34"/>
      <c r="IVE15" s="34"/>
      <c r="IVF15" s="34"/>
      <c r="IVG15" s="34"/>
      <c r="IVH15" s="34"/>
      <c r="IVI15" s="34"/>
      <c r="IVJ15" s="34"/>
      <c r="IVK15" s="34"/>
      <c r="IVL15" s="34"/>
      <c r="IVM15" s="34"/>
      <c r="IVN15" s="34"/>
      <c r="IVO15" s="34"/>
      <c r="IVP15" s="34"/>
      <c r="IVQ15" s="34"/>
      <c r="IVR15" s="34"/>
      <c r="IVS15" s="34"/>
      <c r="IVT15" s="34"/>
      <c r="IVU15" s="34"/>
      <c r="IVV15" s="34"/>
      <c r="IVW15" s="34"/>
      <c r="IVX15" s="34"/>
      <c r="IVY15" s="34"/>
      <c r="IVZ15" s="34"/>
      <c r="IWA15" s="34"/>
      <c r="IWB15" s="34"/>
      <c r="IWC15" s="34"/>
      <c r="IWD15" s="34"/>
      <c r="IWE15" s="34"/>
      <c r="IWF15" s="34"/>
      <c r="IWG15" s="34"/>
      <c r="IWH15" s="34"/>
      <c r="IWI15" s="34"/>
      <c r="IWJ15" s="34"/>
      <c r="IWK15" s="34"/>
      <c r="IWL15" s="34"/>
      <c r="IWM15" s="34"/>
      <c r="IWN15" s="34"/>
      <c r="IWO15" s="34"/>
      <c r="IWP15" s="34"/>
      <c r="IWQ15" s="34"/>
      <c r="IWR15" s="34"/>
      <c r="IWS15" s="34"/>
      <c r="IWT15" s="34"/>
      <c r="IWU15" s="34"/>
      <c r="IWV15" s="34"/>
      <c r="IWW15" s="34"/>
      <c r="IWX15" s="34"/>
      <c r="IWY15" s="34"/>
      <c r="IWZ15" s="34"/>
      <c r="IXA15" s="34"/>
      <c r="IXB15" s="34"/>
      <c r="IXC15" s="34"/>
      <c r="IXD15" s="34"/>
      <c r="IXE15" s="34"/>
      <c r="IXF15" s="34"/>
      <c r="IXG15" s="34"/>
      <c r="IXH15" s="34"/>
      <c r="IXI15" s="34"/>
      <c r="IXJ15" s="34"/>
      <c r="IXK15" s="34"/>
      <c r="IXL15" s="34"/>
      <c r="IXM15" s="34"/>
      <c r="IXN15" s="34"/>
      <c r="IXO15" s="34"/>
      <c r="IXP15" s="34"/>
      <c r="IXQ15" s="34"/>
      <c r="IXR15" s="34"/>
      <c r="IXS15" s="34"/>
      <c r="IXT15" s="34"/>
      <c r="IXU15" s="34"/>
      <c r="IXV15" s="34"/>
      <c r="IXW15" s="34"/>
      <c r="IXX15" s="34"/>
      <c r="IXY15" s="34"/>
      <c r="IXZ15" s="34"/>
      <c r="IYA15" s="34"/>
      <c r="IYB15" s="34"/>
      <c r="IYC15" s="34"/>
      <c r="IYD15" s="34"/>
      <c r="IYE15" s="34"/>
      <c r="IYF15" s="34"/>
      <c r="IYG15" s="34"/>
      <c r="IYH15" s="34"/>
      <c r="IYI15" s="34"/>
      <c r="IYJ15" s="34"/>
      <c r="IYK15" s="34"/>
      <c r="IYL15" s="34"/>
      <c r="IYM15" s="34"/>
      <c r="IYN15" s="34"/>
      <c r="IYO15" s="34"/>
      <c r="IYP15" s="34"/>
      <c r="IYQ15" s="34"/>
      <c r="IYR15" s="34"/>
      <c r="IYS15" s="34"/>
      <c r="IYT15" s="34"/>
      <c r="IYU15" s="34"/>
      <c r="IYV15" s="34"/>
      <c r="IYW15" s="34"/>
      <c r="IYX15" s="34"/>
      <c r="IYY15" s="34"/>
      <c r="IYZ15" s="34"/>
      <c r="IZA15" s="34"/>
      <c r="IZB15" s="34"/>
      <c r="IZC15" s="34"/>
      <c r="IZD15" s="34"/>
      <c r="IZE15" s="34"/>
      <c r="IZF15" s="34"/>
      <c r="IZG15" s="34"/>
      <c r="IZH15" s="34"/>
      <c r="IZI15" s="34"/>
      <c r="IZJ15" s="34"/>
      <c r="IZK15" s="34"/>
      <c r="IZL15" s="34"/>
      <c r="IZM15" s="34"/>
      <c r="IZN15" s="34"/>
      <c r="IZO15" s="34"/>
      <c r="IZP15" s="34"/>
      <c r="IZQ15" s="34"/>
      <c r="IZR15" s="34"/>
      <c r="IZS15" s="34"/>
      <c r="IZT15" s="34"/>
      <c r="IZU15" s="34"/>
      <c r="IZV15" s="34"/>
      <c r="IZW15" s="34"/>
      <c r="IZX15" s="34"/>
      <c r="IZY15" s="34"/>
      <c r="IZZ15" s="34"/>
      <c r="JAA15" s="34"/>
      <c r="JAB15" s="34"/>
      <c r="JAC15" s="34"/>
      <c r="JAD15" s="34"/>
      <c r="JAE15" s="34"/>
      <c r="JAF15" s="34"/>
      <c r="JAG15" s="34"/>
      <c r="JAH15" s="34"/>
      <c r="JAI15" s="34"/>
      <c r="JAJ15" s="34"/>
      <c r="JAK15" s="34"/>
      <c r="JAL15" s="34"/>
      <c r="JAM15" s="34"/>
      <c r="JAN15" s="34"/>
      <c r="JAO15" s="34"/>
      <c r="JAP15" s="34"/>
      <c r="JAQ15" s="34"/>
      <c r="JAR15" s="34"/>
      <c r="JAS15" s="34"/>
      <c r="JAT15" s="34"/>
      <c r="JAU15" s="34"/>
      <c r="JAV15" s="34"/>
      <c r="JAW15" s="34"/>
      <c r="JAX15" s="34"/>
      <c r="JAY15" s="34"/>
      <c r="JAZ15" s="34"/>
      <c r="JBA15" s="34"/>
      <c r="JBB15" s="34"/>
      <c r="JBC15" s="34"/>
      <c r="JBD15" s="34"/>
      <c r="JBE15" s="34"/>
      <c r="JBF15" s="34"/>
      <c r="JBG15" s="34"/>
      <c r="JBH15" s="34"/>
      <c r="JBI15" s="34"/>
      <c r="JBJ15" s="34"/>
      <c r="JBK15" s="34"/>
      <c r="JBL15" s="34"/>
      <c r="JBM15" s="34"/>
      <c r="JBN15" s="34"/>
      <c r="JBO15" s="34"/>
      <c r="JBP15" s="34"/>
      <c r="JBQ15" s="34"/>
      <c r="JBR15" s="34"/>
      <c r="JBS15" s="34"/>
      <c r="JBT15" s="34"/>
      <c r="JBU15" s="34"/>
      <c r="JBV15" s="34"/>
      <c r="JBW15" s="34"/>
      <c r="JBX15" s="34"/>
      <c r="JBY15" s="34"/>
      <c r="JBZ15" s="34"/>
      <c r="JCA15" s="34"/>
      <c r="JCB15" s="34"/>
      <c r="JCC15" s="34"/>
      <c r="JCD15" s="34"/>
      <c r="JCE15" s="34"/>
      <c r="JCF15" s="34"/>
      <c r="JCG15" s="34"/>
      <c r="JCH15" s="34"/>
      <c r="JCI15" s="34"/>
      <c r="JCJ15" s="34"/>
      <c r="JCK15" s="34"/>
      <c r="JCL15" s="34"/>
      <c r="JCM15" s="34"/>
      <c r="JCN15" s="34"/>
      <c r="JCO15" s="34"/>
      <c r="JCP15" s="34"/>
      <c r="JCQ15" s="34"/>
      <c r="JCR15" s="34"/>
      <c r="JCS15" s="34"/>
      <c r="JCT15" s="34"/>
      <c r="JCU15" s="34"/>
      <c r="JCV15" s="34"/>
      <c r="JCW15" s="34"/>
      <c r="JCX15" s="34"/>
      <c r="JCY15" s="34"/>
      <c r="JCZ15" s="34"/>
      <c r="JDA15" s="34"/>
      <c r="JDB15" s="34"/>
      <c r="JDC15" s="34"/>
      <c r="JDD15" s="34"/>
      <c r="JDE15" s="34"/>
      <c r="JDF15" s="34"/>
      <c r="JDG15" s="34"/>
      <c r="JDH15" s="34"/>
      <c r="JDI15" s="34"/>
      <c r="JDJ15" s="34"/>
      <c r="JDK15" s="34"/>
      <c r="JDL15" s="34"/>
      <c r="JDM15" s="34"/>
      <c r="JDN15" s="34"/>
      <c r="JDO15" s="34"/>
      <c r="JDP15" s="34"/>
      <c r="JDQ15" s="34"/>
      <c r="JDR15" s="34"/>
      <c r="JDS15" s="34"/>
      <c r="JDT15" s="34"/>
      <c r="JDU15" s="34"/>
      <c r="JDV15" s="34"/>
      <c r="JDW15" s="34"/>
      <c r="JDX15" s="34"/>
      <c r="JDY15" s="34"/>
      <c r="JDZ15" s="34"/>
      <c r="JEA15" s="34"/>
      <c r="JEB15" s="34"/>
      <c r="JEC15" s="34"/>
      <c r="JED15" s="34"/>
      <c r="JEE15" s="34"/>
      <c r="JEF15" s="34"/>
      <c r="JEG15" s="34"/>
      <c r="JEH15" s="34"/>
      <c r="JEI15" s="34"/>
      <c r="JEJ15" s="34"/>
      <c r="JEK15" s="34"/>
      <c r="JEL15" s="34"/>
      <c r="JEM15" s="34"/>
      <c r="JEN15" s="34"/>
      <c r="JEO15" s="34"/>
      <c r="JEP15" s="34"/>
      <c r="JEQ15" s="34"/>
      <c r="JER15" s="34"/>
      <c r="JES15" s="34"/>
      <c r="JET15" s="34"/>
      <c r="JEU15" s="34"/>
      <c r="JEV15" s="34"/>
      <c r="JEW15" s="34"/>
      <c r="JEX15" s="34"/>
      <c r="JEY15" s="34"/>
      <c r="JEZ15" s="34"/>
      <c r="JFA15" s="34"/>
      <c r="JFB15" s="34"/>
      <c r="JFC15" s="34"/>
      <c r="JFD15" s="34"/>
      <c r="JFE15" s="34"/>
      <c r="JFF15" s="34"/>
      <c r="JFG15" s="34"/>
      <c r="JFH15" s="34"/>
      <c r="JFI15" s="34"/>
      <c r="JFJ15" s="34"/>
      <c r="JFK15" s="34"/>
      <c r="JFL15" s="34"/>
      <c r="JFM15" s="34"/>
      <c r="JFN15" s="34"/>
      <c r="JFO15" s="34"/>
      <c r="JFP15" s="34"/>
      <c r="JFQ15" s="34"/>
      <c r="JFR15" s="34"/>
      <c r="JFS15" s="34"/>
      <c r="JFT15" s="34"/>
      <c r="JFU15" s="34"/>
      <c r="JFV15" s="34"/>
      <c r="JFW15" s="34"/>
      <c r="JFX15" s="34"/>
      <c r="JFY15" s="34"/>
      <c r="JFZ15" s="34"/>
      <c r="JGA15" s="34"/>
      <c r="JGB15" s="34"/>
      <c r="JGC15" s="34"/>
      <c r="JGD15" s="34"/>
      <c r="JGE15" s="34"/>
      <c r="JGF15" s="34"/>
      <c r="JGG15" s="34"/>
      <c r="JGH15" s="34"/>
      <c r="JGI15" s="34"/>
      <c r="JGJ15" s="34"/>
      <c r="JGK15" s="34"/>
      <c r="JGL15" s="34"/>
      <c r="JGM15" s="34"/>
      <c r="JGN15" s="34"/>
      <c r="JGO15" s="34"/>
      <c r="JGP15" s="34"/>
      <c r="JGQ15" s="34"/>
      <c r="JGR15" s="34"/>
      <c r="JGS15" s="34"/>
      <c r="JGT15" s="34"/>
      <c r="JGU15" s="34"/>
      <c r="JGV15" s="34"/>
      <c r="JGW15" s="34"/>
      <c r="JGX15" s="34"/>
      <c r="JGY15" s="34"/>
      <c r="JGZ15" s="34"/>
      <c r="JHA15" s="34"/>
      <c r="JHB15" s="34"/>
      <c r="JHC15" s="34"/>
      <c r="JHD15" s="34"/>
      <c r="JHE15" s="34"/>
      <c r="JHF15" s="34"/>
      <c r="JHG15" s="34"/>
      <c r="JHH15" s="34"/>
      <c r="JHI15" s="34"/>
      <c r="JHJ15" s="34"/>
      <c r="JHK15" s="34"/>
      <c r="JHL15" s="34"/>
      <c r="JHM15" s="34"/>
      <c r="JHN15" s="34"/>
      <c r="JHO15" s="34"/>
      <c r="JHP15" s="34"/>
      <c r="JHQ15" s="34"/>
      <c r="JHR15" s="34"/>
      <c r="JHS15" s="34"/>
      <c r="JHT15" s="34"/>
      <c r="JHU15" s="34"/>
      <c r="JHV15" s="34"/>
      <c r="JHW15" s="34"/>
      <c r="JHX15" s="34"/>
      <c r="JHY15" s="34"/>
      <c r="JHZ15" s="34"/>
      <c r="JIA15" s="34"/>
      <c r="JIB15" s="34"/>
      <c r="JIC15" s="34"/>
      <c r="JID15" s="34"/>
      <c r="JIE15" s="34"/>
      <c r="JIF15" s="34"/>
      <c r="JIG15" s="34"/>
      <c r="JIH15" s="34"/>
      <c r="JII15" s="34"/>
      <c r="JIJ15" s="34"/>
      <c r="JIK15" s="34"/>
      <c r="JIL15" s="34"/>
      <c r="JIM15" s="34"/>
      <c r="JIN15" s="34"/>
      <c r="JIO15" s="34"/>
      <c r="JIP15" s="34"/>
      <c r="JIQ15" s="34"/>
      <c r="JIR15" s="34"/>
      <c r="JIS15" s="34"/>
      <c r="JIT15" s="34"/>
      <c r="JIU15" s="34"/>
      <c r="JIV15" s="34"/>
      <c r="JIW15" s="34"/>
      <c r="JIX15" s="34"/>
      <c r="JIY15" s="34"/>
      <c r="JIZ15" s="34"/>
      <c r="JJA15" s="34"/>
      <c r="JJB15" s="34"/>
      <c r="JJC15" s="34"/>
      <c r="JJD15" s="34"/>
      <c r="JJE15" s="34"/>
      <c r="JJF15" s="34"/>
      <c r="JJG15" s="34"/>
      <c r="JJH15" s="34"/>
      <c r="JJI15" s="34"/>
      <c r="JJJ15" s="34"/>
      <c r="JJK15" s="34"/>
      <c r="JJL15" s="34"/>
      <c r="JJM15" s="34"/>
      <c r="JJN15" s="34"/>
      <c r="JJO15" s="34"/>
      <c r="JJP15" s="34"/>
      <c r="JJQ15" s="34"/>
      <c r="JJR15" s="34"/>
      <c r="JJS15" s="34"/>
      <c r="JJT15" s="34"/>
      <c r="JJU15" s="34"/>
      <c r="JJV15" s="34"/>
      <c r="JJW15" s="34"/>
      <c r="JJX15" s="34"/>
      <c r="JJY15" s="34"/>
      <c r="JJZ15" s="34"/>
      <c r="JKA15" s="34"/>
      <c r="JKB15" s="34"/>
      <c r="JKC15" s="34"/>
      <c r="JKD15" s="34"/>
      <c r="JKE15" s="34"/>
      <c r="JKF15" s="34"/>
      <c r="JKG15" s="34"/>
      <c r="JKH15" s="34"/>
      <c r="JKI15" s="34"/>
      <c r="JKJ15" s="34"/>
      <c r="JKK15" s="34"/>
      <c r="JKL15" s="34"/>
      <c r="JKM15" s="34"/>
      <c r="JKN15" s="34"/>
      <c r="JKO15" s="34"/>
      <c r="JKP15" s="34"/>
      <c r="JKQ15" s="34"/>
      <c r="JKR15" s="34"/>
      <c r="JKS15" s="34"/>
      <c r="JKT15" s="34"/>
      <c r="JKU15" s="34"/>
      <c r="JKV15" s="34"/>
      <c r="JKW15" s="34"/>
      <c r="JKX15" s="34"/>
      <c r="JKY15" s="34"/>
      <c r="JKZ15" s="34"/>
      <c r="JLA15" s="34"/>
      <c r="JLB15" s="34"/>
      <c r="JLC15" s="34"/>
      <c r="JLD15" s="34"/>
      <c r="JLE15" s="34"/>
      <c r="JLF15" s="34"/>
      <c r="JLG15" s="34"/>
      <c r="JLH15" s="34"/>
      <c r="JLI15" s="34"/>
      <c r="JLJ15" s="34"/>
      <c r="JLK15" s="34"/>
      <c r="JLL15" s="34"/>
      <c r="JLM15" s="34"/>
      <c r="JLN15" s="34"/>
      <c r="JLO15" s="34"/>
      <c r="JLP15" s="34"/>
      <c r="JLQ15" s="34"/>
      <c r="JLR15" s="34"/>
      <c r="JLS15" s="34"/>
      <c r="JLT15" s="34"/>
      <c r="JLU15" s="34"/>
      <c r="JLV15" s="34"/>
      <c r="JLW15" s="34"/>
      <c r="JLX15" s="34"/>
      <c r="JLY15" s="34"/>
      <c r="JLZ15" s="34"/>
      <c r="JMA15" s="34"/>
      <c r="JMB15" s="34"/>
      <c r="JMC15" s="34"/>
      <c r="JMD15" s="34"/>
      <c r="JME15" s="34"/>
      <c r="JMF15" s="34"/>
      <c r="JMG15" s="34"/>
      <c r="JMH15" s="34"/>
      <c r="JMI15" s="34"/>
      <c r="JMJ15" s="34"/>
      <c r="JMK15" s="34"/>
      <c r="JML15" s="34"/>
      <c r="JMM15" s="34"/>
      <c r="JMN15" s="34"/>
      <c r="JMO15" s="34"/>
      <c r="JMP15" s="34"/>
      <c r="JMQ15" s="34"/>
      <c r="JMR15" s="34"/>
      <c r="JMS15" s="34"/>
      <c r="JMT15" s="34"/>
      <c r="JMU15" s="34"/>
      <c r="JMV15" s="34"/>
      <c r="JMW15" s="34"/>
      <c r="JMX15" s="34"/>
      <c r="JMY15" s="34"/>
      <c r="JMZ15" s="34"/>
      <c r="JNA15" s="34"/>
      <c r="JNB15" s="34"/>
      <c r="JNC15" s="34"/>
      <c r="JND15" s="34"/>
      <c r="JNE15" s="34"/>
      <c r="JNF15" s="34"/>
      <c r="JNG15" s="34"/>
      <c r="JNH15" s="34"/>
      <c r="JNI15" s="34"/>
      <c r="JNJ15" s="34"/>
      <c r="JNK15" s="34"/>
      <c r="JNL15" s="34"/>
      <c r="JNM15" s="34"/>
      <c r="JNN15" s="34"/>
      <c r="JNO15" s="34"/>
      <c r="JNP15" s="34"/>
      <c r="JNQ15" s="34"/>
      <c r="JNR15" s="34"/>
      <c r="JNS15" s="34"/>
      <c r="JNT15" s="34"/>
      <c r="JNU15" s="34"/>
      <c r="JNV15" s="34"/>
      <c r="JNW15" s="34"/>
      <c r="JNX15" s="34"/>
      <c r="JNY15" s="34"/>
      <c r="JNZ15" s="34"/>
      <c r="JOA15" s="34"/>
      <c r="JOB15" s="34"/>
      <c r="JOC15" s="34"/>
      <c r="JOD15" s="34"/>
      <c r="JOE15" s="34"/>
      <c r="JOF15" s="34"/>
      <c r="JOG15" s="34"/>
      <c r="JOH15" s="34"/>
      <c r="JOI15" s="34"/>
      <c r="JOJ15" s="34"/>
      <c r="JOK15" s="34"/>
      <c r="JOL15" s="34"/>
      <c r="JOM15" s="34"/>
      <c r="JON15" s="34"/>
      <c r="JOO15" s="34"/>
      <c r="JOP15" s="34"/>
      <c r="JOQ15" s="34"/>
      <c r="JOR15" s="34"/>
      <c r="JOS15" s="34"/>
      <c r="JOT15" s="34"/>
      <c r="JOU15" s="34"/>
      <c r="JOV15" s="34"/>
      <c r="JOW15" s="34"/>
      <c r="JOX15" s="34"/>
      <c r="JOY15" s="34"/>
      <c r="JOZ15" s="34"/>
      <c r="JPA15" s="34"/>
      <c r="JPB15" s="34"/>
      <c r="JPC15" s="34"/>
      <c r="JPD15" s="34"/>
      <c r="JPE15" s="34"/>
      <c r="JPF15" s="34"/>
      <c r="JPG15" s="34"/>
      <c r="JPH15" s="34"/>
      <c r="JPI15" s="34"/>
      <c r="JPJ15" s="34"/>
      <c r="JPK15" s="34"/>
      <c r="JPL15" s="34"/>
      <c r="JPM15" s="34"/>
      <c r="JPN15" s="34"/>
      <c r="JPO15" s="34"/>
      <c r="JPP15" s="34"/>
      <c r="JPQ15" s="34"/>
      <c r="JPR15" s="34"/>
      <c r="JPS15" s="34"/>
      <c r="JPT15" s="34"/>
      <c r="JPU15" s="34"/>
      <c r="JPV15" s="34"/>
      <c r="JPW15" s="34"/>
      <c r="JPX15" s="34"/>
      <c r="JPY15" s="34"/>
      <c r="JPZ15" s="34"/>
      <c r="JQA15" s="34"/>
      <c r="JQB15" s="34"/>
      <c r="JQC15" s="34"/>
      <c r="JQD15" s="34"/>
      <c r="JQE15" s="34"/>
      <c r="JQF15" s="34"/>
      <c r="JQG15" s="34"/>
      <c r="JQH15" s="34"/>
      <c r="JQI15" s="34"/>
      <c r="JQJ15" s="34"/>
      <c r="JQK15" s="34"/>
      <c r="JQL15" s="34"/>
      <c r="JQM15" s="34"/>
      <c r="JQN15" s="34"/>
      <c r="JQO15" s="34"/>
      <c r="JQP15" s="34"/>
      <c r="JQQ15" s="34"/>
      <c r="JQR15" s="34"/>
      <c r="JQS15" s="34"/>
      <c r="JQT15" s="34"/>
      <c r="JQU15" s="34"/>
      <c r="JQV15" s="34"/>
      <c r="JQW15" s="34"/>
      <c r="JQX15" s="34"/>
      <c r="JQY15" s="34"/>
      <c r="JQZ15" s="34"/>
      <c r="JRA15" s="34"/>
      <c r="JRB15" s="34"/>
      <c r="JRC15" s="34"/>
      <c r="JRD15" s="34"/>
      <c r="JRE15" s="34"/>
      <c r="JRF15" s="34"/>
      <c r="JRG15" s="34"/>
      <c r="JRH15" s="34"/>
      <c r="JRI15" s="34"/>
      <c r="JRJ15" s="34"/>
      <c r="JRK15" s="34"/>
      <c r="JRL15" s="34"/>
      <c r="JRM15" s="34"/>
      <c r="JRN15" s="34"/>
      <c r="JRO15" s="34"/>
      <c r="JRP15" s="34"/>
      <c r="JRQ15" s="34"/>
      <c r="JRR15" s="34"/>
      <c r="JRS15" s="34"/>
      <c r="JRT15" s="34"/>
      <c r="JRU15" s="34"/>
      <c r="JRV15" s="34"/>
      <c r="JRW15" s="34"/>
      <c r="JRX15" s="34"/>
      <c r="JRY15" s="34"/>
      <c r="JRZ15" s="34"/>
      <c r="JSA15" s="34"/>
      <c r="JSB15" s="34"/>
      <c r="JSC15" s="34"/>
      <c r="JSD15" s="34"/>
      <c r="JSE15" s="34"/>
      <c r="JSF15" s="34"/>
      <c r="JSG15" s="34"/>
      <c r="JSH15" s="34"/>
      <c r="JSI15" s="34"/>
      <c r="JSJ15" s="34"/>
      <c r="JSK15" s="34"/>
      <c r="JSL15" s="34"/>
      <c r="JSM15" s="34"/>
      <c r="JSN15" s="34"/>
      <c r="JSO15" s="34"/>
      <c r="JSP15" s="34"/>
      <c r="JSQ15" s="34"/>
      <c r="JSR15" s="34"/>
      <c r="JSS15" s="34"/>
      <c r="JST15" s="34"/>
      <c r="JSU15" s="34"/>
      <c r="JSV15" s="34"/>
      <c r="JSW15" s="34"/>
      <c r="JSX15" s="34"/>
      <c r="JSY15" s="34"/>
      <c r="JSZ15" s="34"/>
      <c r="JTA15" s="34"/>
      <c r="JTB15" s="34"/>
      <c r="JTC15" s="34"/>
      <c r="JTD15" s="34"/>
      <c r="JTE15" s="34"/>
      <c r="JTF15" s="34"/>
      <c r="JTG15" s="34"/>
      <c r="JTH15" s="34"/>
      <c r="JTI15" s="34"/>
      <c r="JTJ15" s="34"/>
      <c r="JTK15" s="34"/>
      <c r="JTL15" s="34"/>
      <c r="JTM15" s="34"/>
      <c r="JTN15" s="34"/>
      <c r="JTO15" s="34"/>
      <c r="JTP15" s="34"/>
      <c r="JTQ15" s="34"/>
      <c r="JTR15" s="34"/>
      <c r="JTS15" s="34"/>
      <c r="JTT15" s="34"/>
      <c r="JTU15" s="34"/>
      <c r="JTV15" s="34"/>
      <c r="JTW15" s="34"/>
      <c r="JTX15" s="34"/>
      <c r="JTY15" s="34"/>
      <c r="JTZ15" s="34"/>
      <c r="JUA15" s="34"/>
      <c r="JUB15" s="34"/>
      <c r="JUC15" s="34"/>
      <c r="JUD15" s="34"/>
      <c r="JUE15" s="34"/>
      <c r="JUF15" s="34"/>
      <c r="JUG15" s="34"/>
      <c r="JUH15" s="34"/>
      <c r="JUI15" s="34"/>
      <c r="JUJ15" s="34"/>
      <c r="JUK15" s="34"/>
      <c r="JUL15" s="34"/>
      <c r="JUM15" s="34"/>
      <c r="JUN15" s="34"/>
      <c r="JUO15" s="34"/>
      <c r="JUP15" s="34"/>
      <c r="JUQ15" s="34"/>
      <c r="JUR15" s="34"/>
      <c r="JUS15" s="34"/>
      <c r="JUT15" s="34"/>
      <c r="JUU15" s="34"/>
      <c r="JUV15" s="34"/>
      <c r="JUW15" s="34"/>
      <c r="JUX15" s="34"/>
      <c r="JUY15" s="34"/>
      <c r="JUZ15" s="34"/>
      <c r="JVA15" s="34"/>
      <c r="JVB15" s="34"/>
      <c r="JVC15" s="34"/>
      <c r="JVD15" s="34"/>
      <c r="JVE15" s="34"/>
      <c r="JVF15" s="34"/>
      <c r="JVG15" s="34"/>
      <c r="JVH15" s="34"/>
      <c r="JVI15" s="34"/>
      <c r="JVJ15" s="34"/>
      <c r="JVK15" s="34"/>
      <c r="JVL15" s="34"/>
      <c r="JVM15" s="34"/>
      <c r="JVN15" s="34"/>
      <c r="JVO15" s="34"/>
      <c r="JVP15" s="34"/>
      <c r="JVQ15" s="34"/>
      <c r="JVR15" s="34"/>
      <c r="JVS15" s="34"/>
      <c r="JVT15" s="34"/>
      <c r="JVU15" s="34"/>
      <c r="JVV15" s="34"/>
      <c r="JVW15" s="34"/>
      <c r="JVX15" s="34"/>
      <c r="JVY15" s="34"/>
      <c r="JVZ15" s="34"/>
      <c r="JWA15" s="34"/>
      <c r="JWB15" s="34"/>
      <c r="JWC15" s="34"/>
      <c r="JWD15" s="34"/>
      <c r="JWE15" s="34"/>
      <c r="JWF15" s="34"/>
      <c r="JWG15" s="34"/>
      <c r="JWH15" s="34"/>
      <c r="JWI15" s="34"/>
      <c r="JWJ15" s="34"/>
      <c r="JWK15" s="34"/>
      <c r="JWL15" s="34"/>
      <c r="JWM15" s="34"/>
      <c r="JWN15" s="34"/>
      <c r="JWO15" s="34"/>
      <c r="JWP15" s="34"/>
      <c r="JWQ15" s="34"/>
      <c r="JWR15" s="34"/>
      <c r="JWS15" s="34"/>
      <c r="JWT15" s="34"/>
      <c r="JWU15" s="34"/>
      <c r="JWV15" s="34"/>
      <c r="JWW15" s="34"/>
      <c r="JWX15" s="34"/>
      <c r="JWY15" s="34"/>
      <c r="JWZ15" s="34"/>
      <c r="JXA15" s="34"/>
      <c r="JXB15" s="34"/>
      <c r="JXC15" s="34"/>
      <c r="JXD15" s="34"/>
      <c r="JXE15" s="34"/>
      <c r="JXF15" s="34"/>
      <c r="JXG15" s="34"/>
      <c r="JXH15" s="34"/>
      <c r="JXI15" s="34"/>
      <c r="JXJ15" s="34"/>
      <c r="JXK15" s="34"/>
      <c r="JXL15" s="34"/>
      <c r="JXM15" s="34"/>
      <c r="JXN15" s="34"/>
      <c r="JXO15" s="34"/>
      <c r="JXP15" s="34"/>
      <c r="JXQ15" s="34"/>
      <c r="JXR15" s="34"/>
      <c r="JXS15" s="34"/>
      <c r="JXT15" s="34"/>
      <c r="JXU15" s="34"/>
      <c r="JXV15" s="34"/>
      <c r="JXW15" s="34"/>
      <c r="JXX15" s="34"/>
      <c r="JXY15" s="34"/>
      <c r="JXZ15" s="34"/>
      <c r="JYA15" s="34"/>
      <c r="JYB15" s="34"/>
      <c r="JYC15" s="34"/>
      <c r="JYD15" s="34"/>
      <c r="JYE15" s="34"/>
      <c r="JYF15" s="34"/>
      <c r="JYG15" s="34"/>
      <c r="JYH15" s="34"/>
      <c r="JYI15" s="34"/>
      <c r="JYJ15" s="34"/>
      <c r="JYK15" s="34"/>
      <c r="JYL15" s="34"/>
      <c r="JYM15" s="34"/>
      <c r="JYN15" s="34"/>
      <c r="JYO15" s="34"/>
      <c r="JYP15" s="34"/>
      <c r="JYQ15" s="34"/>
      <c r="JYR15" s="34"/>
      <c r="JYS15" s="34"/>
      <c r="JYT15" s="34"/>
      <c r="JYU15" s="34"/>
      <c r="JYV15" s="34"/>
      <c r="JYW15" s="34"/>
      <c r="JYX15" s="34"/>
      <c r="JYY15" s="34"/>
      <c r="JYZ15" s="34"/>
      <c r="JZA15" s="34"/>
      <c r="JZB15" s="34"/>
      <c r="JZC15" s="34"/>
      <c r="JZD15" s="34"/>
      <c r="JZE15" s="34"/>
      <c r="JZF15" s="34"/>
      <c r="JZG15" s="34"/>
      <c r="JZH15" s="34"/>
      <c r="JZI15" s="34"/>
      <c r="JZJ15" s="34"/>
      <c r="JZK15" s="34"/>
      <c r="JZL15" s="34"/>
      <c r="JZM15" s="34"/>
      <c r="JZN15" s="34"/>
      <c r="JZO15" s="34"/>
      <c r="JZP15" s="34"/>
      <c r="JZQ15" s="34"/>
      <c r="JZR15" s="34"/>
      <c r="JZS15" s="34"/>
      <c r="JZT15" s="34"/>
      <c r="JZU15" s="34"/>
      <c r="JZV15" s="34"/>
      <c r="JZW15" s="34"/>
      <c r="JZX15" s="34"/>
      <c r="JZY15" s="34"/>
      <c r="JZZ15" s="34"/>
      <c r="KAA15" s="34"/>
      <c r="KAB15" s="34"/>
      <c r="KAC15" s="34"/>
      <c r="KAD15" s="34"/>
      <c r="KAE15" s="34"/>
      <c r="KAF15" s="34"/>
      <c r="KAG15" s="34"/>
      <c r="KAH15" s="34"/>
      <c r="KAI15" s="34"/>
      <c r="KAJ15" s="34"/>
      <c r="KAK15" s="34"/>
      <c r="KAL15" s="34"/>
      <c r="KAM15" s="34"/>
      <c r="KAN15" s="34"/>
      <c r="KAO15" s="34"/>
      <c r="KAP15" s="34"/>
      <c r="KAQ15" s="34"/>
      <c r="KAR15" s="34"/>
      <c r="KAS15" s="34"/>
      <c r="KAT15" s="34"/>
      <c r="KAU15" s="34"/>
      <c r="KAV15" s="34"/>
      <c r="KAW15" s="34"/>
      <c r="KAX15" s="34"/>
      <c r="KAY15" s="34"/>
      <c r="KAZ15" s="34"/>
      <c r="KBA15" s="34"/>
      <c r="KBB15" s="34"/>
      <c r="KBC15" s="34"/>
      <c r="KBD15" s="34"/>
      <c r="KBE15" s="34"/>
      <c r="KBF15" s="34"/>
      <c r="KBG15" s="34"/>
      <c r="KBH15" s="34"/>
      <c r="KBI15" s="34"/>
      <c r="KBJ15" s="34"/>
      <c r="KBK15" s="34"/>
      <c r="KBL15" s="34"/>
      <c r="KBM15" s="34"/>
      <c r="KBN15" s="34"/>
      <c r="KBO15" s="34"/>
      <c r="KBP15" s="34"/>
      <c r="KBQ15" s="34"/>
      <c r="KBR15" s="34"/>
      <c r="KBS15" s="34"/>
      <c r="KBT15" s="34"/>
      <c r="KBU15" s="34"/>
      <c r="KBV15" s="34"/>
      <c r="KBW15" s="34"/>
      <c r="KBX15" s="34"/>
      <c r="KBY15" s="34"/>
      <c r="KBZ15" s="34"/>
      <c r="KCA15" s="34"/>
      <c r="KCB15" s="34"/>
      <c r="KCC15" s="34"/>
      <c r="KCD15" s="34"/>
      <c r="KCE15" s="34"/>
      <c r="KCF15" s="34"/>
      <c r="KCG15" s="34"/>
      <c r="KCH15" s="34"/>
      <c r="KCI15" s="34"/>
      <c r="KCJ15" s="34"/>
      <c r="KCK15" s="34"/>
      <c r="KCL15" s="34"/>
      <c r="KCM15" s="34"/>
      <c r="KCN15" s="34"/>
      <c r="KCO15" s="34"/>
      <c r="KCP15" s="34"/>
      <c r="KCQ15" s="34"/>
      <c r="KCR15" s="34"/>
      <c r="KCS15" s="34"/>
      <c r="KCT15" s="34"/>
      <c r="KCU15" s="34"/>
      <c r="KCV15" s="34"/>
      <c r="KCW15" s="34"/>
      <c r="KCX15" s="34"/>
      <c r="KCY15" s="34"/>
      <c r="KCZ15" s="34"/>
      <c r="KDA15" s="34"/>
      <c r="KDB15" s="34"/>
      <c r="KDC15" s="34"/>
      <c r="KDD15" s="34"/>
      <c r="KDE15" s="34"/>
      <c r="KDF15" s="34"/>
      <c r="KDG15" s="34"/>
      <c r="KDH15" s="34"/>
      <c r="KDI15" s="34"/>
      <c r="KDJ15" s="34"/>
      <c r="KDK15" s="34"/>
      <c r="KDL15" s="34"/>
      <c r="KDM15" s="34"/>
      <c r="KDN15" s="34"/>
      <c r="KDO15" s="34"/>
      <c r="KDP15" s="34"/>
      <c r="KDQ15" s="34"/>
      <c r="KDR15" s="34"/>
      <c r="KDS15" s="34"/>
      <c r="KDT15" s="34"/>
      <c r="KDU15" s="34"/>
      <c r="KDV15" s="34"/>
      <c r="KDW15" s="34"/>
      <c r="KDX15" s="34"/>
      <c r="KDY15" s="34"/>
      <c r="KDZ15" s="34"/>
      <c r="KEA15" s="34"/>
      <c r="KEB15" s="34"/>
      <c r="KEC15" s="34"/>
      <c r="KED15" s="34"/>
      <c r="KEE15" s="34"/>
      <c r="KEF15" s="34"/>
      <c r="KEG15" s="34"/>
      <c r="KEH15" s="34"/>
      <c r="KEI15" s="34"/>
      <c r="KEJ15" s="34"/>
      <c r="KEK15" s="34"/>
      <c r="KEL15" s="34"/>
      <c r="KEM15" s="34"/>
      <c r="KEN15" s="34"/>
      <c r="KEO15" s="34"/>
      <c r="KEP15" s="34"/>
      <c r="KEQ15" s="34"/>
      <c r="KER15" s="34"/>
      <c r="KES15" s="34"/>
      <c r="KET15" s="34"/>
      <c r="KEU15" s="34"/>
      <c r="KEV15" s="34"/>
      <c r="KEW15" s="34"/>
      <c r="KEX15" s="34"/>
      <c r="KEY15" s="34"/>
      <c r="KEZ15" s="34"/>
      <c r="KFA15" s="34"/>
      <c r="KFB15" s="34"/>
      <c r="KFC15" s="34"/>
      <c r="KFD15" s="34"/>
      <c r="KFE15" s="34"/>
      <c r="KFF15" s="34"/>
      <c r="KFG15" s="34"/>
      <c r="KFH15" s="34"/>
      <c r="KFI15" s="34"/>
      <c r="KFJ15" s="34"/>
      <c r="KFK15" s="34"/>
      <c r="KFL15" s="34"/>
      <c r="KFM15" s="34"/>
      <c r="KFN15" s="34"/>
      <c r="KFO15" s="34"/>
      <c r="KFP15" s="34"/>
      <c r="KFQ15" s="34"/>
      <c r="KFR15" s="34"/>
      <c r="KFS15" s="34"/>
      <c r="KFT15" s="34"/>
      <c r="KFU15" s="34"/>
      <c r="KFV15" s="34"/>
      <c r="KFW15" s="34"/>
      <c r="KFX15" s="34"/>
      <c r="KFY15" s="34"/>
      <c r="KFZ15" s="34"/>
      <c r="KGA15" s="34"/>
      <c r="KGB15" s="34"/>
      <c r="KGC15" s="34"/>
      <c r="KGD15" s="34"/>
      <c r="KGE15" s="34"/>
      <c r="KGF15" s="34"/>
      <c r="KGG15" s="34"/>
      <c r="KGH15" s="34"/>
      <c r="KGI15" s="34"/>
      <c r="KGJ15" s="34"/>
      <c r="KGK15" s="34"/>
      <c r="KGL15" s="34"/>
      <c r="KGM15" s="34"/>
      <c r="KGN15" s="34"/>
      <c r="KGO15" s="34"/>
      <c r="KGP15" s="34"/>
      <c r="KGQ15" s="34"/>
      <c r="KGR15" s="34"/>
      <c r="KGS15" s="34"/>
      <c r="KGT15" s="34"/>
      <c r="KGU15" s="34"/>
      <c r="KGV15" s="34"/>
      <c r="KGW15" s="34"/>
      <c r="KGX15" s="34"/>
      <c r="KGY15" s="34"/>
      <c r="KGZ15" s="34"/>
      <c r="KHA15" s="34"/>
      <c r="KHB15" s="34"/>
      <c r="KHC15" s="34"/>
      <c r="KHD15" s="34"/>
      <c r="KHE15" s="34"/>
      <c r="KHF15" s="34"/>
      <c r="KHG15" s="34"/>
      <c r="KHH15" s="34"/>
      <c r="KHI15" s="34"/>
      <c r="KHJ15" s="34"/>
      <c r="KHK15" s="34"/>
      <c r="KHL15" s="34"/>
      <c r="KHM15" s="34"/>
      <c r="KHN15" s="34"/>
      <c r="KHO15" s="34"/>
      <c r="KHP15" s="34"/>
      <c r="KHQ15" s="34"/>
      <c r="KHR15" s="34"/>
      <c r="KHS15" s="34"/>
      <c r="KHT15" s="34"/>
      <c r="KHU15" s="34"/>
      <c r="KHV15" s="34"/>
      <c r="KHW15" s="34"/>
      <c r="KHX15" s="34"/>
      <c r="KHY15" s="34"/>
      <c r="KHZ15" s="34"/>
      <c r="KIA15" s="34"/>
      <c r="KIB15" s="34"/>
      <c r="KIC15" s="34"/>
      <c r="KID15" s="34"/>
      <c r="KIE15" s="34"/>
      <c r="KIF15" s="34"/>
      <c r="KIG15" s="34"/>
      <c r="KIH15" s="34"/>
      <c r="KII15" s="34"/>
      <c r="KIJ15" s="34"/>
      <c r="KIK15" s="34"/>
      <c r="KIL15" s="34"/>
      <c r="KIM15" s="34"/>
      <c r="KIN15" s="34"/>
      <c r="KIO15" s="34"/>
      <c r="KIP15" s="34"/>
      <c r="KIQ15" s="34"/>
      <c r="KIR15" s="34"/>
      <c r="KIS15" s="34"/>
      <c r="KIT15" s="34"/>
      <c r="KIU15" s="34"/>
      <c r="KIV15" s="34"/>
      <c r="KIW15" s="34"/>
      <c r="KIX15" s="34"/>
      <c r="KIY15" s="34"/>
      <c r="KIZ15" s="34"/>
      <c r="KJA15" s="34"/>
      <c r="KJB15" s="34"/>
      <c r="KJC15" s="34"/>
      <c r="KJD15" s="34"/>
      <c r="KJE15" s="34"/>
      <c r="KJF15" s="34"/>
      <c r="KJG15" s="34"/>
      <c r="KJH15" s="34"/>
      <c r="KJI15" s="34"/>
      <c r="KJJ15" s="34"/>
      <c r="KJK15" s="34"/>
      <c r="KJL15" s="34"/>
      <c r="KJM15" s="34"/>
      <c r="KJN15" s="34"/>
      <c r="KJO15" s="34"/>
      <c r="KJP15" s="34"/>
      <c r="KJQ15" s="34"/>
      <c r="KJR15" s="34"/>
      <c r="KJS15" s="34"/>
      <c r="KJT15" s="34"/>
      <c r="KJU15" s="34"/>
      <c r="KJV15" s="34"/>
      <c r="KJW15" s="34"/>
      <c r="KJX15" s="34"/>
      <c r="KJY15" s="34"/>
      <c r="KJZ15" s="34"/>
      <c r="KKA15" s="34"/>
      <c r="KKB15" s="34"/>
      <c r="KKC15" s="34"/>
      <c r="KKD15" s="34"/>
      <c r="KKE15" s="34"/>
      <c r="KKF15" s="34"/>
      <c r="KKG15" s="34"/>
      <c r="KKH15" s="34"/>
      <c r="KKI15" s="34"/>
      <c r="KKJ15" s="34"/>
      <c r="KKK15" s="34"/>
      <c r="KKL15" s="34"/>
      <c r="KKM15" s="34"/>
      <c r="KKN15" s="34"/>
      <c r="KKO15" s="34"/>
      <c r="KKP15" s="34"/>
      <c r="KKQ15" s="34"/>
      <c r="KKR15" s="34"/>
      <c r="KKS15" s="34"/>
      <c r="KKT15" s="34"/>
      <c r="KKU15" s="34"/>
      <c r="KKV15" s="34"/>
      <c r="KKW15" s="34"/>
      <c r="KKX15" s="34"/>
      <c r="KKY15" s="34"/>
      <c r="KKZ15" s="34"/>
      <c r="KLA15" s="34"/>
      <c r="KLB15" s="34"/>
      <c r="KLC15" s="34"/>
      <c r="KLD15" s="34"/>
      <c r="KLE15" s="34"/>
      <c r="KLF15" s="34"/>
      <c r="KLG15" s="34"/>
      <c r="KLH15" s="34"/>
      <c r="KLI15" s="34"/>
      <c r="KLJ15" s="34"/>
      <c r="KLK15" s="34"/>
      <c r="KLL15" s="34"/>
      <c r="KLM15" s="34"/>
      <c r="KLN15" s="34"/>
      <c r="KLO15" s="34"/>
      <c r="KLP15" s="34"/>
      <c r="KLQ15" s="34"/>
      <c r="KLR15" s="34"/>
      <c r="KLS15" s="34"/>
      <c r="KLT15" s="34"/>
      <c r="KLU15" s="34"/>
      <c r="KLV15" s="34"/>
      <c r="KLW15" s="34"/>
      <c r="KLX15" s="34"/>
      <c r="KLY15" s="34"/>
      <c r="KLZ15" s="34"/>
      <c r="KMA15" s="34"/>
      <c r="KMB15" s="34"/>
      <c r="KMC15" s="34"/>
      <c r="KMD15" s="34"/>
      <c r="KME15" s="34"/>
      <c r="KMF15" s="34"/>
      <c r="KMG15" s="34"/>
      <c r="KMH15" s="34"/>
      <c r="KMI15" s="34"/>
      <c r="KMJ15" s="34"/>
      <c r="KMK15" s="34"/>
      <c r="KML15" s="34"/>
      <c r="KMM15" s="34"/>
      <c r="KMN15" s="34"/>
      <c r="KMO15" s="34"/>
      <c r="KMP15" s="34"/>
      <c r="KMQ15" s="34"/>
      <c r="KMR15" s="34"/>
      <c r="KMS15" s="34"/>
      <c r="KMT15" s="34"/>
      <c r="KMU15" s="34"/>
      <c r="KMV15" s="34"/>
      <c r="KMW15" s="34"/>
      <c r="KMX15" s="34"/>
      <c r="KMY15" s="34"/>
      <c r="KMZ15" s="34"/>
      <c r="KNA15" s="34"/>
      <c r="KNB15" s="34"/>
      <c r="KNC15" s="34"/>
      <c r="KND15" s="34"/>
      <c r="KNE15" s="34"/>
      <c r="KNF15" s="34"/>
      <c r="KNG15" s="34"/>
      <c r="KNH15" s="34"/>
      <c r="KNI15" s="34"/>
      <c r="KNJ15" s="34"/>
      <c r="KNK15" s="34"/>
      <c r="KNL15" s="34"/>
      <c r="KNM15" s="34"/>
      <c r="KNN15" s="34"/>
      <c r="KNO15" s="34"/>
      <c r="KNP15" s="34"/>
      <c r="KNQ15" s="34"/>
      <c r="KNR15" s="34"/>
      <c r="KNS15" s="34"/>
      <c r="KNT15" s="34"/>
      <c r="KNU15" s="34"/>
      <c r="KNV15" s="34"/>
      <c r="KNW15" s="34"/>
      <c r="KNX15" s="34"/>
      <c r="KNY15" s="34"/>
      <c r="KNZ15" s="34"/>
      <c r="KOA15" s="34"/>
      <c r="KOB15" s="34"/>
      <c r="KOC15" s="34"/>
      <c r="KOD15" s="34"/>
      <c r="KOE15" s="34"/>
      <c r="KOF15" s="34"/>
      <c r="KOG15" s="34"/>
      <c r="KOH15" s="34"/>
      <c r="KOI15" s="34"/>
      <c r="KOJ15" s="34"/>
      <c r="KOK15" s="34"/>
      <c r="KOL15" s="34"/>
      <c r="KOM15" s="34"/>
      <c r="KON15" s="34"/>
      <c r="KOO15" s="34"/>
      <c r="KOP15" s="34"/>
      <c r="KOQ15" s="34"/>
      <c r="KOR15" s="34"/>
      <c r="KOS15" s="34"/>
      <c r="KOT15" s="34"/>
      <c r="KOU15" s="34"/>
      <c r="KOV15" s="34"/>
      <c r="KOW15" s="34"/>
      <c r="KOX15" s="34"/>
      <c r="KOY15" s="34"/>
      <c r="KOZ15" s="34"/>
      <c r="KPA15" s="34"/>
      <c r="KPB15" s="34"/>
      <c r="KPC15" s="34"/>
      <c r="KPD15" s="34"/>
      <c r="KPE15" s="34"/>
      <c r="KPF15" s="34"/>
      <c r="KPG15" s="34"/>
      <c r="KPH15" s="34"/>
      <c r="KPI15" s="34"/>
      <c r="KPJ15" s="34"/>
      <c r="KPK15" s="34"/>
      <c r="KPL15" s="34"/>
      <c r="KPM15" s="34"/>
      <c r="KPN15" s="34"/>
      <c r="KPO15" s="34"/>
      <c r="KPP15" s="34"/>
      <c r="KPQ15" s="34"/>
      <c r="KPR15" s="34"/>
      <c r="KPS15" s="34"/>
      <c r="KPT15" s="34"/>
      <c r="KPU15" s="34"/>
      <c r="KPV15" s="34"/>
      <c r="KPW15" s="34"/>
      <c r="KPX15" s="34"/>
      <c r="KPY15" s="34"/>
      <c r="KPZ15" s="34"/>
      <c r="KQA15" s="34"/>
      <c r="KQB15" s="34"/>
      <c r="KQC15" s="34"/>
      <c r="KQD15" s="34"/>
      <c r="KQE15" s="34"/>
      <c r="KQF15" s="34"/>
      <c r="KQG15" s="34"/>
      <c r="KQH15" s="34"/>
      <c r="KQI15" s="34"/>
      <c r="KQJ15" s="34"/>
      <c r="KQK15" s="34"/>
      <c r="KQL15" s="34"/>
      <c r="KQM15" s="34"/>
      <c r="KQN15" s="34"/>
      <c r="KQO15" s="34"/>
      <c r="KQP15" s="34"/>
      <c r="KQQ15" s="34"/>
      <c r="KQR15" s="34"/>
      <c r="KQS15" s="34"/>
      <c r="KQT15" s="34"/>
      <c r="KQU15" s="34"/>
      <c r="KQV15" s="34"/>
      <c r="KQW15" s="34"/>
      <c r="KQX15" s="34"/>
      <c r="KQY15" s="34"/>
      <c r="KQZ15" s="34"/>
      <c r="KRA15" s="34"/>
      <c r="KRB15" s="34"/>
      <c r="KRC15" s="34"/>
      <c r="KRD15" s="34"/>
      <c r="KRE15" s="34"/>
      <c r="KRF15" s="34"/>
      <c r="KRG15" s="34"/>
      <c r="KRH15" s="34"/>
      <c r="KRI15" s="34"/>
      <c r="KRJ15" s="34"/>
      <c r="KRK15" s="34"/>
      <c r="KRL15" s="34"/>
      <c r="KRM15" s="34"/>
      <c r="KRN15" s="34"/>
      <c r="KRO15" s="34"/>
      <c r="KRP15" s="34"/>
      <c r="KRQ15" s="34"/>
      <c r="KRR15" s="34"/>
      <c r="KRS15" s="34"/>
      <c r="KRT15" s="34"/>
      <c r="KRU15" s="34"/>
      <c r="KRV15" s="34"/>
      <c r="KRW15" s="34"/>
      <c r="KRX15" s="34"/>
      <c r="KRY15" s="34"/>
      <c r="KRZ15" s="34"/>
      <c r="KSA15" s="34"/>
      <c r="KSB15" s="34"/>
      <c r="KSC15" s="34"/>
      <c r="KSD15" s="34"/>
      <c r="KSE15" s="34"/>
      <c r="KSF15" s="34"/>
      <c r="KSG15" s="34"/>
      <c r="KSH15" s="34"/>
      <c r="KSI15" s="34"/>
      <c r="KSJ15" s="34"/>
      <c r="KSK15" s="34"/>
      <c r="KSL15" s="34"/>
      <c r="KSM15" s="34"/>
      <c r="KSN15" s="34"/>
      <c r="KSO15" s="34"/>
      <c r="KSP15" s="34"/>
      <c r="KSQ15" s="34"/>
      <c r="KSR15" s="34"/>
      <c r="KSS15" s="34"/>
      <c r="KST15" s="34"/>
      <c r="KSU15" s="34"/>
      <c r="KSV15" s="34"/>
      <c r="KSW15" s="34"/>
      <c r="KSX15" s="34"/>
      <c r="KSY15" s="34"/>
      <c r="KSZ15" s="34"/>
      <c r="KTA15" s="34"/>
      <c r="KTB15" s="34"/>
      <c r="KTC15" s="34"/>
      <c r="KTD15" s="34"/>
      <c r="KTE15" s="34"/>
      <c r="KTF15" s="34"/>
      <c r="KTG15" s="34"/>
      <c r="KTH15" s="34"/>
      <c r="KTI15" s="34"/>
      <c r="KTJ15" s="34"/>
      <c r="KTK15" s="34"/>
      <c r="KTL15" s="34"/>
      <c r="KTM15" s="34"/>
      <c r="KTN15" s="34"/>
      <c r="KTO15" s="34"/>
      <c r="KTP15" s="34"/>
      <c r="KTQ15" s="34"/>
      <c r="KTR15" s="34"/>
      <c r="KTS15" s="34"/>
      <c r="KTT15" s="34"/>
      <c r="KTU15" s="34"/>
      <c r="KTV15" s="34"/>
      <c r="KTW15" s="34"/>
      <c r="KTX15" s="34"/>
      <c r="KTY15" s="34"/>
      <c r="KTZ15" s="34"/>
      <c r="KUA15" s="34"/>
      <c r="KUB15" s="34"/>
      <c r="KUC15" s="34"/>
      <c r="KUD15" s="34"/>
      <c r="KUE15" s="34"/>
      <c r="KUF15" s="34"/>
      <c r="KUG15" s="34"/>
      <c r="KUH15" s="34"/>
      <c r="KUI15" s="34"/>
      <c r="KUJ15" s="34"/>
      <c r="KUK15" s="34"/>
      <c r="KUL15" s="34"/>
      <c r="KUM15" s="34"/>
      <c r="KUN15" s="34"/>
      <c r="KUO15" s="34"/>
      <c r="KUP15" s="34"/>
      <c r="KUQ15" s="34"/>
      <c r="KUR15" s="34"/>
      <c r="KUS15" s="34"/>
      <c r="KUT15" s="34"/>
      <c r="KUU15" s="34"/>
      <c r="KUV15" s="34"/>
      <c r="KUW15" s="34"/>
      <c r="KUX15" s="34"/>
      <c r="KUY15" s="34"/>
      <c r="KUZ15" s="34"/>
      <c r="KVA15" s="34"/>
      <c r="KVB15" s="34"/>
      <c r="KVC15" s="34"/>
      <c r="KVD15" s="34"/>
      <c r="KVE15" s="34"/>
      <c r="KVF15" s="34"/>
      <c r="KVG15" s="34"/>
      <c r="KVH15" s="34"/>
      <c r="KVI15" s="34"/>
      <c r="KVJ15" s="34"/>
      <c r="KVK15" s="34"/>
      <c r="KVL15" s="34"/>
      <c r="KVM15" s="34"/>
      <c r="KVN15" s="34"/>
      <c r="KVO15" s="34"/>
      <c r="KVP15" s="34"/>
      <c r="KVQ15" s="34"/>
      <c r="KVR15" s="34"/>
      <c r="KVS15" s="34"/>
      <c r="KVT15" s="34"/>
      <c r="KVU15" s="34"/>
      <c r="KVV15" s="34"/>
      <c r="KVW15" s="34"/>
      <c r="KVX15" s="34"/>
      <c r="KVY15" s="34"/>
      <c r="KVZ15" s="34"/>
      <c r="KWA15" s="34"/>
      <c r="KWB15" s="34"/>
      <c r="KWC15" s="34"/>
      <c r="KWD15" s="34"/>
      <c r="KWE15" s="34"/>
      <c r="KWF15" s="34"/>
      <c r="KWG15" s="34"/>
      <c r="KWH15" s="34"/>
      <c r="KWI15" s="34"/>
      <c r="KWJ15" s="34"/>
      <c r="KWK15" s="34"/>
      <c r="KWL15" s="34"/>
      <c r="KWM15" s="34"/>
      <c r="KWN15" s="34"/>
      <c r="KWO15" s="34"/>
      <c r="KWP15" s="34"/>
      <c r="KWQ15" s="34"/>
      <c r="KWR15" s="34"/>
      <c r="KWS15" s="34"/>
      <c r="KWT15" s="34"/>
      <c r="KWU15" s="34"/>
      <c r="KWV15" s="34"/>
      <c r="KWW15" s="34"/>
      <c r="KWX15" s="34"/>
      <c r="KWY15" s="34"/>
      <c r="KWZ15" s="34"/>
      <c r="KXA15" s="34"/>
      <c r="KXB15" s="34"/>
      <c r="KXC15" s="34"/>
      <c r="KXD15" s="34"/>
      <c r="KXE15" s="34"/>
      <c r="KXF15" s="34"/>
      <c r="KXG15" s="34"/>
      <c r="KXH15" s="34"/>
      <c r="KXI15" s="34"/>
      <c r="KXJ15" s="34"/>
      <c r="KXK15" s="34"/>
      <c r="KXL15" s="34"/>
      <c r="KXM15" s="34"/>
      <c r="KXN15" s="34"/>
      <c r="KXO15" s="34"/>
      <c r="KXP15" s="34"/>
      <c r="KXQ15" s="34"/>
      <c r="KXR15" s="34"/>
      <c r="KXS15" s="34"/>
      <c r="KXT15" s="34"/>
      <c r="KXU15" s="34"/>
      <c r="KXV15" s="34"/>
      <c r="KXW15" s="34"/>
      <c r="KXX15" s="34"/>
      <c r="KXY15" s="34"/>
      <c r="KXZ15" s="34"/>
      <c r="KYA15" s="34"/>
      <c r="KYB15" s="34"/>
      <c r="KYC15" s="34"/>
      <c r="KYD15" s="34"/>
      <c r="KYE15" s="34"/>
      <c r="KYF15" s="34"/>
      <c r="KYG15" s="34"/>
      <c r="KYH15" s="34"/>
      <c r="KYI15" s="34"/>
      <c r="KYJ15" s="34"/>
      <c r="KYK15" s="34"/>
      <c r="KYL15" s="34"/>
      <c r="KYM15" s="34"/>
      <c r="KYN15" s="34"/>
      <c r="KYO15" s="34"/>
      <c r="KYP15" s="34"/>
      <c r="KYQ15" s="34"/>
      <c r="KYR15" s="34"/>
      <c r="KYS15" s="34"/>
      <c r="KYT15" s="34"/>
      <c r="KYU15" s="34"/>
      <c r="KYV15" s="34"/>
      <c r="KYW15" s="34"/>
      <c r="KYX15" s="34"/>
      <c r="KYY15" s="34"/>
      <c r="KYZ15" s="34"/>
      <c r="KZA15" s="34"/>
      <c r="KZB15" s="34"/>
      <c r="KZC15" s="34"/>
      <c r="KZD15" s="34"/>
      <c r="KZE15" s="34"/>
      <c r="KZF15" s="34"/>
      <c r="KZG15" s="34"/>
      <c r="KZH15" s="34"/>
      <c r="KZI15" s="34"/>
      <c r="KZJ15" s="34"/>
      <c r="KZK15" s="34"/>
      <c r="KZL15" s="34"/>
      <c r="KZM15" s="34"/>
      <c r="KZN15" s="34"/>
      <c r="KZO15" s="34"/>
      <c r="KZP15" s="34"/>
      <c r="KZQ15" s="34"/>
      <c r="KZR15" s="34"/>
      <c r="KZS15" s="34"/>
      <c r="KZT15" s="34"/>
      <c r="KZU15" s="34"/>
      <c r="KZV15" s="34"/>
      <c r="KZW15" s="34"/>
      <c r="KZX15" s="34"/>
      <c r="KZY15" s="34"/>
      <c r="KZZ15" s="34"/>
      <c r="LAA15" s="34"/>
      <c r="LAB15" s="34"/>
      <c r="LAC15" s="34"/>
      <c r="LAD15" s="34"/>
      <c r="LAE15" s="34"/>
      <c r="LAF15" s="34"/>
      <c r="LAG15" s="34"/>
      <c r="LAH15" s="34"/>
      <c r="LAI15" s="34"/>
      <c r="LAJ15" s="34"/>
      <c r="LAK15" s="34"/>
      <c r="LAL15" s="34"/>
      <c r="LAM15" s="34"/>
      <c r="LAN15" s="34"/>
      <c r="LAO15" s="34"/>
      <c r="LAP15" s="34"/>
      <c r="LAQ15" s="34"/>
      <c r="LAR15" s="34"/>
      <c r="LAS15" s="34"/>
      <c r="LAT15" s="34"/>
      <c r="LAU15" s="34"/>
      <c r="LAV15" s="34"/>
      <c r="LAW15" s="34"/>
      <c r="LAX15" s="34"/>
      <c r="LAY15" s="34"/>
      <c r="LAZ15" s="34"/>
      <c r="LBA15" s="34"/>
      <c r="LBB15" s="34"/>
      <c r="LBC15" s="34"/>
      <c r="LBD15" s="34"/>
      <c r="LBE15" s="34"/>
      <c r="LBF15" s="34"/>
      <c r="LBG15" s="34"/>
      <c r="LBH15" s="34"/>
      <c r="LBI15" s="34"/>
      <c r="LBJ15" s="34"/>
      <c r="LBK15" s="34"/>
      <c r="LBL15" s="34"/>
      <c r="LBM15" s="34"/>
      <c r="LBN15" s="34"/>
      <c r="LBO15" s="34"/>
      <c r="LBP15" s="34"/>
      <c r="LBQ15" s="34"/>
      <c r="LBR15" s="34"/>
      <c r="LBS15" s="34"/>
      <c r="LBT15" s="34"/>
      <c r="LBU15" s="34"/>
      <c r="LBV15" s="34"/>
      <c r="LBW15" s="34"/>
      <c r="LBX15" s="34"/>
      <c r="LBY15" s="34"/>
      <c r="LBZ15" s="34"/>
      <c r="LCA15" s="34"/>
      <c r="LCB15" s="34"/>
      <c r="LCC15" s="34"/>
      <c r="LCD15" s="34"/>
      <c r="LCE15" s="34"/>
      <c r="LCF15" s="34"/>
      <c r="LCG15" s="34"/>
      <c r="LCH15" s="34"/>
      <c r="LCI15" s="34"/>
      <c r="LCJ15" s="34"/>
      <c r="LCK15" s="34"/>
      <c r="LCL15" s="34"/>
      <c r="LCM15" s="34"/>
      <c r="LCN15" s="34"/>
      <c r="LCO15" s="34"/>
      <c r="LCP15" s="34"/>
      <c r="LCQ15" s="34"/>
      <c r="LCR15" s="34"/>
      <c r="LCS15" s="34"/>
      <c r="LCT15" s="34"/>
      <c r="LCU15" s="34"/>
      <c r="LCV15" s="34"/>
      <c r="LCW15" s="34"/>
      <c r="LCX15" s="34"/>
      <c r="LCY15" s="34"/>
      <c r="LCZ15" s="34"/>
      <c r="LDA15" s="34"/>
      <c r="LDB15" s="34"/>
      <c r="LDC15" s="34"/>
      <c r="LDD15" s="34"/>
      <c r="LDE15" s="34"/>
      <c r="LDF15" s="34"/>
      <c r="LDG15" s="34"/>
      <c r="LDH15" s="34"/>
      <c r="LDI15" s="34"/>
      <c r="LDJ15" s="34"/>
      <c r="LDK15" s="34"/>
      <c r="LDL15" s="34"/>
      <c r="LDM15" s="34"/>
      <c r="LDN15" s="34"/>
      <c r="LDO15" s="34"/>
      <c r="LDP15" s="34"/>
      <c r="LDQ15" s="34"/>
      <c r="LDR15" s="34"/>
      <c r="LDS15" s="34"/>
      <c r="LDT15" s="34"/>
      <c r="LDU15" s="34"/>
      <c r="LDV15" s="34"/>
      <c r="LDW15" s="34"/>
      <c r="LDX15" s="34"/>
      <c r="LDY15" s="34"/>
      <c r="LDZ15" s="34"/>
      <c r="LEA15" s="34"/>
      <c r="LEB15" s="34"/>
      <c r="LEC15" s="34"/>
      <c r="LED15" s="34"/>
      <c r="LEE15" s="34"/>
      <c r="LEF15" s="34"/>
      <c r="LEG15" s="34"/>
      <c r="LEH15" s="34"/>
      <c r="LEI15" s="34"/>
      <c r="LEJ15" s="34"/>
      <c r="LEK15" s="34"/>
      <c r="LEL15" s="34"/>
      <c r="LEM15" s="34"/>
      <c r="LEN15" s="34"/>
      <c r="LEO15" s="34"/>
      <c r="LEP15" s="34"/>
      <c r="LEQ15" s="34"/>
      <c r="LER15" s="34"/>
      <c r="LES15" s="34"/>
      <c r="LET15" s="34"/>
      <c r="LEU15" s="34"/>
      <c r="LEV15" s="34"/>
      <c r="LEW15" s="34"/>
      <c r="LEX15" s="34"/>
      <c r="LEY15" s="34"/>
      <c r="LEZ15" s="34"/>
      <c r="LFA15" s="34"/>
      <c r="LFB15" s="34"/>
      <c r="LFC15" s="34"/>
      <c r="LFD15" s="34"/>
      <c r="LFE15" s="34"/>
      <c r="LFF15" s="34"/>
      <c r="LFG15" s="34"/>
      <c r="LFH15" s="34"/>
      <c r="LFI15" s="34"/>
      <c r="LFJ15" s="34"/>
      <c r="LFK15" s="34"/>
      <c r="LFL15" s="34"/>
      <c r="LFM15" s="34"/>
      <c r="LFN15" s="34"/>
      <c r="LFO15" s="34"/>
      <c r="LFP15" s="34"/>
      <c r="LFQ15" s="34"/>
      <c r="LFR15" s="34"/>
      <c r="LFS15" s="34"/>
      <c r="LFT15" s="34"/>
      <c r="LFU15" s="34"/>
      <c r="LFV15" s="34"/>
      <c r="LFW15" s="34"/>
      <c r="LFX15" s="34"/>
      <c r="LFY15" s="34"/>
      <c r="LFZ15" s="34"/>
      <c r="LGA15" s="34"/>
      <c r="LGB15" s="34"/>
      <c r="LGC15" s="34"/>
      <c r="LGD15" s="34"/>
      <c r="LGE15" s="34"/>
      <c r="LGF15" s="34"/>
      <c r="LGG15" s="34"/>
      <c r="LGH15" s="34"/>
      <c r="LGI15" s="34"/>
      <c r="LGJ15" s="34"/>
      <c r="LGK15" s="34"/>
      <c r="LGL15" s="34"/>
      <c r="LGM15" s="34"/>
      <c r="LGN15" s="34"/>
      <c r="LGO15" s="34"/>
      <c r="LGP15" s="34"/>
      <c r="LGQ15" s="34"/>
      <c r="LGR15" s="34"/>
      <c r="LGS15" s="34"/>
      <c r="LGT15" s="34"/>
      <c r="LGU15" s="34"/>
      <c r="LGV15" s="34"/>
      <c r="LGW15" s="34"/>
      <c r="LGX15" s="34"/>
      <c r="LGY15" s="34"/>
      <c r="LGZ15" s="34"/>
      <c r="LHA15" s="34"/>
      <c r="LHB15" s="34"/>
      <c r="LHC15" s="34"/>
      <c r="LHD15" s="34"/>
      <c r="LHE15" s="34"/>
      <c r="LHF15" s="34"/>
      <c r="LHG15" s="34"/>
      <c r="LHH15" s="34"/>
      <c r="LHI15" s="34"/>
      <c r="LHJ15" s="34"/>
      <c r="LHK15" s="34"/>
      <c r="LHL15" s="34"/>
      <c r="LHM15" s="34"/>
      <c r="LHN15" s="34"/>
      <c r="LHO15" s="34"/>
      <c r="LHP15" s="34"/>
      <c r="LHQ15" s="34"/>
      <c r="LHR15" s="34"/>
      <c r="LHS15" s="34"/>
      <c r="LHT15" s="34"/>
      <c r="LHU15" s="34"/>
      <c r="LHV15" s="34"/>
      <c r="LHW15" s="34"/>
      <c r="LHX15" s="34"/>
      <c r="LHY15" s="34"/>
      <c r="LHZ15" s="34"/>
      <c r="LIA15" s="34"/>
      <c r="LIB15" s="34"/>
      <c r="LIC15" s="34"/>
      <c r="LID15" s="34"/>
      <c r="LIE15" s="34"/>
      <c r="LIF15" s="34"/>
      <c r="LIG15" s="34"/>
      <c r="LIH15" s="34"/>
      <c r="LII15" s="34"/>
      <c r="LIJ15" s="34"/>
      <c r="LIK15" s="34"/>
      <c r="LIL15" s="34"/>
      <c r="LIM15" s="34"/>
      <c r="LIN15" s="34"/>
      <c r="LIO15" s="34"/>
      <c r="LIP15" s="34"/>
      <c r="LIQ15" s="34"/>
      <c r="LIR15" s="34"/>
      <c r="LIS15" s="34"/>
      <c r="LIT15" s="34"/>
      <c r="LIU15" s="34"/>
      <c r="LIV15" s="34"/>
      <c r="LIW15" s="34"/>
      <c r="LIX15" s="34"/>
      <c r="LIY15" s="34"/>
      <c r="LIZ15" s="34"/>
      <c r="LJA15" s="34"/>
      <c r="LJB15" s="34"/>
      <c r="LJC15" s="34"/>
      <c r="LJD15" s="34"/>
      <c r="LJE15" s="34"/>
      <c r="LJF15" s="34"/>
      <c r="LJG15" s="34"/>
      <c r="LJH15" s="34"/>
      <c r="LJI15" s="34"/>
      <c r="LJJ15" s="34"/>
      <c r="LJK15" s="34"/>
      <c r="LJL15" s="34"/>
      <c r="LJM15" s="34"/>
      <c r="LJN15" s="34"/>
      <c r="LJO15" s="34"/>
      <c r="LJP15" s="34"/>
      <c r="LJQ15" s="34"/>
      <c r="LJR15" s="34"/>
      <c r="LJS15" s="34"/>
      <c r="LJT15" s="34"/>
      <c r="LJU15" s="34"/>
      <c r="LJV15" s="34"/>
      <c r="LJW15" s="34"/>
      <c r="LJX15" s="34"/>
      <c r="LJY15" s="34"/>
      <c r="LJZ15" s="34"/>
      <c r="LKA15" s="34"/>
      <c r="LKB15" s="34"/>
      <c r="LKC15" s="34"/>
      <c r="LKD15" s="34"/>
      <c r="LKE15" s="34"/>
      <c r="LKF15" s="34"/>
      <c r="LKG15" s="34"/>
      <c r="LKH15" s="34"/>
      <c r="LKI15" s="34"/>
      <c r="LKJ15" s="34"/>
      <c r="LKK15" s="34"/>
      <c r="LKL15" s="34"/>
      <c r="LKM15" s="34"/>
      <c r="LKN15" s="34"/>
      <c r="LKO15" s="34"/>
      <c r="LKP15" s="34"/>
      <c r="LKQ15" s="34"/>
      <c r="LKR15" s="34"/>
      <c r="LKS15" s="34"/>
      <c r="LKT15" s="34"/>
      <c r="LKU15" s="34"/>
      <c r="LKV15" s="34"/>
      <c r="LKW15" s="34"/>
      <c r="LKX15" s="34"/>
      <c r="LKY15" s="34"/>
      <c r="LKZ15" s="34"/>
      <c r="LLA15" s="34"/>
      <c r="LLB15" s="34"/>
      <c r="LLC15" s="34"/>
      <c r="LLD15" s="34"/>
      <c r="LLE15" s="34"/>
      <c r="LLF15" s="34"/>
      <c r="LLG15" s="34"/>
      <c r="LLH15" s="34"/>
      <c r="LLI15" s="34"/>
      <c r="LLJ15" s="34"/>
      <c r="LLK15" s="34"/>
      <c r="LLL15" s="34"/>
      <c r="LLM15" s="34"/>
      <c r="LLN15" s="34"/>
      <c r="LLO15" s="34"/>
      <c r="LLP15" s="34"/>
      <c r="LLQ15" s="34"/>
      <c r="LLR15" s="34"/>
      <c r="LLS15" s="34"/>
      <c r="LLT15" s="34"/>
      <c r="LLU15" s="34"/>
      <c r="LLV15" s="34"/>
      <c r="LLW15" s="34"/>
      <c r="LLX15" s="34"/>
      <c r="LLY15" s="34"/>
      <c r="LLZ15" s="34"/>
      <c r="LMA15" s="34"/>
      <c r="LMB15" s="34"/>
      <c r="LMC15" s="34"/>
      <c r="LMD15" s="34"/>
      <c r="LME15" s="34"/>
      <c r="LMF15" s="34"/>
      <c r="LMG15" s="34"/>
      <c r="LMH15" s="34"/>
      <c r="LMI15" s="34"/>
      <c r="LMJ15" s="34"/>
      <c r="LMK15" s="34"/>
      <c r="LML15" s="34"/>
      <c r="LMM15" s="34"/>
      <c r="LMN15" s="34"/>
      <c r="LMO15" s="34"/>
      <c r="LMP15" s="34"/>
      <c r="LMQ15" s="34"/>
      <c r="LMR15" s="34"/>
      <c r="LMS15" s="34"/>
      <c r="LMT15" s="34"/>
      <c r="LMU15" s="34"/>
      <c r="LMV15" s="34"/>
      <c r="LMW15" s="34"/>
      <c r="LMX15" s="34"/>
      <c r="LMY15" s="34"/>
      <c r="LMZ15" s="34"/>
      <c r="LNA15" s="34"/>
      <c r="LNB15" s="34"/>
      <c r="LNC15" s="34"/>
      <c r="LND15" s="34"/>
      <c r="LNE15" s="34"/>
      <c r="LNF15" s="34"/>
      <c r="LNG15" s="34"/>
      <c r="LNH15" s="34"/>
      <c r="LNI15" s="34"/>
      <c r="LNJ15" s="34"/>
      <c r="LNK15" s="34"/>
      <c r="LNL15" s="34"/>
      <c r="LNM15" s="34"/>
      <c r="LNN15" s="34"/>
      <c r="LNO15" s="34"/>
      <c r="LNP15" s="34"/>
      <c r="LNQ15" s="34"/>
      <c r="LNR15" s="34"/>
      <c r="LNS15" s="34"/>
      <c r="LNT15" s="34"/>
      <c r="LNU15" s="34"/>
      <c r="LNV15" s="34"/>
      <c r="LNW15" s="34"/>
      <c r="LNX15" s="34"/>
      <c r="LNY15" s="34"/>
      <c r="LNZ15" s="34"/>
      <c r="LOA15" s="34"/>
      <c r="LOB15" s="34"/>
      <c r="LOC15" s="34"/>
      <c r="LOD15" s="34"/>
      <c r="LOE15" s="34"/>
      <c r="LOF15" s="34"/>
      <c r="LOG15" s="34"/>
      <c r="LOH15" s="34"/>
      <c r="LOI15" s="34"/>
      <c r="LOJ15" s="34"/>
      <c r="LOK15" s="34"/>
      <c r="LOL15" s="34"/>
      <c r="LOM15" s="34"/>
      <c r="LON15" s="34"/>
      <c r="LOO15" s="34"/>
      <c r="LOP15" s="34"/>
      <c r="LOQ15" s="34"/>
      <c r="LOR15" s="34"/>
      <c r="LOS15" s="34"/>
      <c r="LOT15" s="34"/>
      <c r="LOU15" s="34"/>
      <c r="LOV15" s="34"/>
      <c r="LOW15" s="34"/>
      <c r="LOX15" s="34"/>
      <c r="LOY15" s="34"/>
      <c r="LOZ15" s="34"/>
      <c r="LPA15" s="34"/>
      <c r="LPB15" s="34"/>
      <c r="LPC15" s="34"/>
      <c r="LPD15" s="34"/>
      <c r="LPE15" s="34"/>
      <c r="LPF15" s="34"/>
      <c r="LPG15" s="34"/>
      <c r="LPH15" s="34"/>
      <c r="LPI15" s="34"/>
      <c r="LPJ15" s="34"/>
      <c r="LPK15" s="34"/>
      <c r="LPL15" s="34"/>
      <c r="LPM15" s="34"/>
      <c r="LPN15" s="34"/>
      <c r="LPO15" s="34"/>
      <c r="LPP15" s="34"/>
      <c r="LPQ15" s="34"/>
      <c r="LPR15" s="34"/>
      <c r="LPS15" s="34"/>
      <c r="LPT15" s="34"/>
      <c r="LPU15" s="34"/>
      <c r="LPV15" s="34"/>
      <c r="LPW15" s="34"/>
      <c r="LPX15" s="34"/>
      <c r="LPY15" s="34"/>
      <c r="LPZ15" s="34"/>
      <c r="LQA15" s="34"/>
      <c r="LQB15" s="34"/>
      <c r="LQC15" s="34"/>
      <c r="LQD15" s="34"/>
      <c r="LQE15" s="34"/>
      <c r="LQF15" s="34"/>
      <c r="LQG15" s="34"/>
      <c r="LQH15" s="34"/>
      <c r="LQI15" s="34"/>
      <c r="LQJ15" s="34"/>
      <c r="LQK15" s="34"/>
      <c r="LQL15" s="34"/>
      <c r="LQM15" s="34"/>
      <c r="LQN15" s="34"/>
      <c r="LQO15" s="34"/>
      <c r="LQP15" s="34"/>
      <c r="LQQ15" s="34"/>
      <c r="LQR15" s="34"/>
      <c r="LQS15" s="34"/>
      <c r="LQT15" s="34"/>
      <c r="LQU15" s="34"/>
      <c r="LQV15" s="34"/>
      <c r="LQW15" s="34"/>
      <c r="LQX15" s="34"/>
      <c r="LQY15" s="34"/>
      <c r="LQZ15" s="34"/>
      <c r="LRA15" s="34"/>
      <c r="LRB15" s="34"/>
      <c r="LRC15" s="34"/>
      <c r="LRD15" s="34"/>
      <c r="LRE15" s="34"/>
      <c r="LRF15" s="34"/>
      <c r="LRG15" s="34"/>
      <c r="LRH15" s="34"/>
      <c r="LRI15" s="34"/>
      <c r="LRJ15" s="34"/>
      <c r="LRK15" s="34"/>
      <c r="LRL15" s="34"/>
      <c r="LRM15" s="34"/>
      <c r="LRN15" s="34"/>
      <c r="LRO15" s="34"/>
      <c r="LRP15" s="34"/>
      <c r="LRQ15" s="34"/>
      <c r="LRR15" s="34"/>
      <c r="LRS15" s="34"/>
      <c r="LRT15" s="34"/>
      <c r="LRU15" s="34"/>
      <c r="LRV15" s="34"/>
      <c r="LRW15" s="34"/>
      <c r="LRX15" s="34"/>
      <c r="LRY15" s="34"/>
      <c r="LRZ15" s="34"/>
      <c r="LSA15" s="34"/>
      <c r="LSB15" s="34"/>
      <c r="LSC15" s="34"/>
      <c r="LSD15" s="34"/>
      <c r="LSE15" s="34"/>
      <c r="LSF15" s="34"/>
      <c r="LSG15" s="34"/>
      <c r="LSH15" s="34"/>
      <c r="LSI15" s="34"/>
      <c r="LSJ15" s="34"/>
      <c r="LSK15" s="34"/>
      <c r="LSL15" s="34"/>
      <c r="LSM15" s="34"/>
      <c r="LSN15" s="34"/>
      <c r="LSO15" s="34"/>
      <c r="LSP15" s="34"/>
      <c r="LSQ15" s="34"/>
      <c r="LSR15" s="34"/>
      <c r="LSS15" s="34"/>
      <c r="LST15" s="34"/>
      <c r="LSU15" s="34"/>
      <c r="LSV15" s="34"/>
      <c r="LSW15" s="34"/>
      <c r="LSX15" s="34"/>
      <c r="LSY15" s="34"/>
      <c r="LSZ15" s="34"/>
      <c r="LTA15" s="34"/>
      <c r="LTB15" s="34"/>
      <c r="LTC15" s="34"/>
      <c r="LTD15" s="34"/>
      <c r="LTE15" s="34"/>
      <c r="LTF15" s="34"/>
      <c r="LTG15" s="34"/>
      <c r="LTH15" s="34"/>
      <c r="LTI15" s="34"/>
      <c r="LTJ15" s="34"/>
      <c r="LTK15" s="34"/>
      <c r="LTL15" s="34"/>
      <c r="LTM15" s="34"/>
      <c r="LTN15" s="34"/>
      <c r="LTO15" s="34"/>
      <c r="LTP15" s="34"/>
      <c r="LTQ15" s="34"/>
      <c r="LTR15" s="34"/>
      <c r="LTS15" s="34"/>
      <c r="LTT15" s="34"/>
      <c r="LTU15" s="34"/>
      <c r="LTV15" s="34"/>
      <c r="LTW15" s="34"/>
      <c r="LTX15" s="34"/>
      <c r="LTY15" s="34"/>
      <c r="LTZ15" s="34"/>
      <c r="LUA15" s="34"/>
      <c r="LUB15" s="34"/>
      <c r="LUC15" s="34"/>
      <c r="LUD15" s="34"/>
      <c r="LUE15" s="34"/>
      <c r="LUF15" s="34"/>
      <c r="LUG15" s="34"/>
      <c r="LUH15" s="34"/>
      <c r="LUI15" s="34"/>
      <c r="LUJ15" s="34"/>
      <c r="LUK15" s="34"/>
      <c r="LUL15" s="34"/>
      <c r="LUM15" s="34"/>
      <c r="LUN15" s="34"/>
      <c r="LUO15" s="34"/>
      <c r="LUP15" s="34"/>
      <c r="LUQ15" s="34"/>
      <c r="LUR15" s="34"/>
      <c r="LUS15" s="34"/>
      <c r="LUT15" s="34"/>
      <c r="LUU15" s="34"/>
      <c r="LUV15" s="34"/>
      <c r="LUW15" s="34"/>
      <c r="LUX15" s="34"/>
      <c r="LUY15" s="34"/>
      <c r="LUZ15" s="34"/>
      <c r="LVA15" s="34"/>
      <c r="LVB15" s="34"/>
      <c r="LVC15" s="34"/>
      <c r="LVD15" s="34"/>
      <c r="LVE15" s="34"/>
      <c r="LVF15" s="34"/>
      <c r="LVG15" s="34"/>
      <c r="LVH15" s="34"/>
      <c r="LVI15" s="34"/>
      <c r="LVJ15" s="34"/>
      <c r="LVK15" s="34"/>
      <c r="LVL15" s="34"/>
      <c r="LVM15" s="34"/>
      <c r="LVN15" s="34"/>
      <c r="LVO15" s="34"/>
      <c r="LVP15" s="34"/>
      <c r="LVQ15" s="34"/>
      <c r="LVR15" s="34"/>
      <c r="LVS15" s="34"/>
      <c r="LVT15" s="34"/>
      <c r="LVU15" s="34"/>
      <c r="LVV15" s="34"/>
      <c r="LVW15" s="34"/>
      <c r="LVX15" s="34"/>
      <c r="LVY15" s="34"/>
      <c r="LVZ15" s="34"/>
      <c r="LWA15" s="34"/>
      <c r="LWB15" s="34"/>
      <c r="LWC15" s="34"/>
      <c r="LWD15" s="34"/>
      <c r="LWE15" s="34"/>
      <c r="LWF15" s="34"/>
      <c r="LWG15" s="34"/>
      <c r="LWH15" s="34"/>
      <c r="LWI15" s="34"/>
      <c r="LWJ15" s="34"/>
      <c r="LWK15" s="34"/>
      <c r="LWL15" s="34"/>
      <c r="LWM15" s="34"/>
      <c r="LWN15" s="34"/>
      <c r="LWO15" s="34"/>
      <c r="LWP15" s="34"/>
      <c r="LWQ15" s="34"/>
      <c r="LWR15" s="34"/>
      <c r="LWS15" s="34"/>
      <c r="LWT15" s="34"/>
      <c r="LWU15" s="34"/>
      <c r="LWV15" s="34"/>
      <c r="LWW15" s="34"/>
      <c r="LWX15" s="34"/>
      <c r="LWY15" s="34"/>
      <c r="LWZ15" s="34"/>
      <c r="LXA15" s="34"/>
      <c r="LXB15" s="34"/>
      <c r="LXC15" s="34"/>
      <c r="LXD15" s="34"/>
      <c r="LXE15" s="34"/>
      <c r="LXF15" s="34"/>
      <c r="LXG15" s="34"/>
      <c r="LXH15" s="34"/>
      <c r="LXI15" s="34"/>
      <c r="LXJ15" s="34"/>
      <c r="LXK15" s="34"/>
      <c r="LXL15" s="34"/>
      <c r="LXM15" s="34"/>
      <c r="LXN15" s="34"/>
      <c r="LXO15" s="34"/>
      <c r="LXP15" s="34"/>
      <c r="LXQ15" s="34"/>
      <c r="LXR15" s="34"/>
      <c r="LXS15" s="34"/>
      <c r="LXT15" s="34"/>
      <c r="LXU15" s="34"/>
      <c r="LXV15" s="34"/>
      <c r="LXW15" s="34"/>
      <c r="LXX15" s="34"/>
      <c r="LXY15" s="34"/>
      <c r="LXZ15" s="34"/>
      <c r="LYA15" s="34"/>
      <c r="LYB15" s="34"/>
      <c r="LYC15" s="34"/>
      <c r="LYD15" s="34"/>
      <c r="LYE15" s="34"/>
      <c r="LYF15" s="34"/>
      <c r="LYG15" s="34"/>
      <c r="LYH15" s="34"/>
      <c r="LYI15" s="34"/>
      <c r="LYJ15" s="34"/>
      <c r="LYK15" s="34"/>
      <c r="LYL15" s="34"/>
      <c r="LYM15" s="34"/>
      <c r="LYN15" s="34"/>
      <c r="LYO15" s="34"/>
      <c r="LYP15" s="34"/>
      <c r="LYQ15" s="34"/>
      <c r="LYR15" s="34"/>
      <c r="LYS15" s="34"/>
      <c r="LYT15" s="34"/>
      <c r="LYU15" s="34"/>
      <c r="LYV15" s="34"/>
      <c r="LYW15" s="34"/>
      <c r="LYX15" s="34"/>
      <c r="LYY15" s="34"/>
      <c r="LYZ15" s="34"/>
      <c r="LZA15" s="34"/>
      <c r="LZB15" s="34"/>
      <c r="LZC15" s="34"/>
      <c r="LZD15" s="34"/>
      <c r="LZE15" s="34"/>
      <c r="LZF15" s="34"/>
      <c r="LZG15" s="34"/>
      <c r="LZH15" s="34"/>
      <c r="LZI15" s="34"/>
      <c r="LZJ15" s="34"/>
      <c r="LZK15" s="34"/>
      <c r="LZL15" s="34"/>
      <c r="LZM15" s="34"/>
      <c r="LZN15" s="34"/>
      <c r="LZO15" s="34"/>
      <c r="LZP15" s="34"/>
      <c r="LZQ15" s="34"/>
      <c r="LZR15" s="34"/>
      <c r="LZS15" s="34"/>
      <c r="LZT15" s="34"/>
      <c r="LZU15" s="34"/>
      <c r="LZV15" s="34"/>
      <c r="LZW15" s="34"/>
      <c r="LZX15" s="34"/>
      <c r="LZY15" s="34"/>
      <c r="LZZ15" s="34"/>
      <c r="MAA15" s="34"/>
      <c r="MAB15" s="34"/>
      <c r="MAC15" s="34"/>
      <c r="MAD15" s="34"/>
      <c r="MAE15" s="34"/>
      <c r="MAF15" s="34"/>
      <c r="MAG15" s="34"/>
      <c r="MAH15" s="34"/>
      <c r="MAI15" s="34"/>
      <c r="MAJ15" s="34"/>
      <c r="MAK15" s="34"/>
      <c r="MAL15" s="34"/>
      <c r="MAM15" s="34"/>
      <c r="MAN15" s="34"/>
      <c r="MAO15" s="34"/>
      <c r="MAP15" s="34"/>
      <c r="MAQ15" s="34"/>
      <c r="MAR15" s="34"/>
      <c r="MAS15" s="34"/>
      <c r="MAT15" s="34"/>
      <c r="MAU15" s="34"/>
      <c r="MAV15" s="34"/>
      <c r="MAW15" s="34"/>
      <c r="MAX15" s="34"/>
      <c r="MAY15" s="34"/>
      <c r="MAZ15" s="34"/>
      <c r="MBA15" s="34"/>
      <c r="MBB15" s="34"/>
      <c r="MBC15" s="34"/>
      <c r="MBD15" s="34"/>
      <c r="MBE15" s="34"/>
      <c r="MBF15" s="34"/>
      <c r="MBG15" s="34"/>
      <c r="MBH15" s="34"/>
      <c r="MBI15" s="34"/>
      <c r="MBJ15" s="34"/>
      <c r="MBK15" s="34"/>
      <c r="MBL15" s="34"/>
      <c r="MBM15" s="34"/>
      <c r="MBN15" s="34"/>
      <c r="MBO15" s="34"/>
      <c r="MBP15" s="34"/>
      <c r="MBQ15" s="34"/>
      <c r="MBR15" s="34"/>
      <c r="MBS15" s="34"/>
      <c r="MBT15" s="34"/>
      <c r="MBU15" s="34"/>
      <c r="MBV15" s="34"/>
      <c r="MBW15" s="34"/>
      <c r="MBX15" s="34"/>
      <c r="MBY15" s="34"/>
      <c r="MBZ15" s="34"/>
      <c r="MCA15" s="34"/>
      <c r="MCB15" s="34"/>
      <c r="MCC15" s="34"/>
      <c r="MCD15" s="34"/>
      <c r="MCE15" s="34"/>
      <c r="MCF15" s="34"/>
      <c r="MCG15" s="34"/>
      <c r="MCH15" s="34"/>
      <c r="MCI15" s="34"/>
      <c r="MCJ15" s="34"/>
      <c r="MCK15" s="34"/>
      <c r="MCL15" s="34"/>
      <c r="MCM15" s="34"/>
      <c r="MCN15" s="34"/>
      <c r="MCO15" s="34"/>
      <c r="MCP15" s="34"/>
      <c r="MCQ15" s="34"/>
      <c r="MCR15" s="34"/>
      <c r="MCS15" s="34"/>
      <c r="MCT15" s="34"/>
      <c r="MCU15" s="34"/>
      <c r="MCV15" s="34"/>
      <c r="MCW15" s="34"/>
      <c r="MCX15" s="34"/>
      <c r="MCY15" s="34"/>
      <c r="MCZ15" s="34"/>
      <c r="MDA15" s="34"/>
      <c r="MDB15" s="34"/>
      <c r="MDC15" s="34"/>
      <c r="MDD15" s="34"/>
      <c r="MDE15" s="34"/>
      <c r="MDF15" s="34"/>
      <c r="MDG15" s="34"/>
      <c r="MDH15" s="34"/>
      <c r="MDI15" s="34"/>
      <c r="MDJ15" s="34"/>
      <c r="MDK15" s="34"/>
      <c r="MDL15" s="34"/>
      <c r="MDM15" s="34"/>
      <c r="MDN15" s="34"/>
      <c r="MDO15" s="34"/>
      <c r="MDP15" s="34"/>
      <c r="MDQ15" s="34"/>
      <c r="MDR15" s="34"/>
      <c r="MDS15" s="34"/>
      <c r="MDT15" s="34"/>
      <c r="MDU15" s="34"/>
      <c r="MDV15" s="34"/>
      <c r="MDW15" s="34"/>
      <c r="MDX15" s="34"/>
      <c r="MDY15" s="34"/>
      <c r="MDZ15" s="34"/>
      <c r="MEA15" s="34"/>
      <c r="MEB15" s="34"/>
      <c r="MEC15" s="34"/>
      <c r="MED15" s="34"/>
      <c r="MEE15" s="34"/>
      <c r="MEF15" s="34"/>
      <c r="MEG15" s="34"/>
      <c r="MEH15" s="34"/>
      <c r="MEI15" s="34"/>
      <c r="MEJ15" s="34"/>
      <c r="MEK15" s="34"/>
      <c r="MEL15" s="34"/>
      <c r="MEM15" s="34"/>
      <c r="MEN15" s="34"/>
      <c r="MEO15" s="34"/>
      <c r="MEP15" s="34"/>
      <c r="MEQ15" s="34"/>
      <c r="MER15" s="34"/>
      <c r="MES15" s="34"/>
      <c r="MET15" s="34"/>
      <c r="MEU15" s="34"/>
      <c r="MEV15" s="34"/>
      <c r="MEW15" s="34"/>
      <c r="MEX15" s="34"/>
      <c r="MEY15" s="34"/>
      <c r="MEZ15" s="34"/>
      <c r="MFA15" s="34"/>
      <c r="MFB15" s="34"/>
      <c r="MFC15" s="34"/>
      <c r="MFD15" s="34"/>
      <c r="MFE15" s="34"/>
      <c r="MFF15" s="34"/>
      <c r="MFG15" s="34"/>
      <c r="MFH15" s="34"/>
      <c r="MFI15" s="34"/>
      <c r="MFJ15" s="34"/>
      <c r="MFK15" s="34"/>
      <c r="MFL15" s="34"/>
      <c r="MFM15" s="34"/>
      <c r="MFN15" s="34"/>
      <c r="MFO15" s="34"/>
      <c r="MFP15" s="34"/>
      <c r="MFQ15" s="34"/>
      <c r="MFR15" s="34"/>
      <c r="MFS15" s="34"/>
      <c r="MFT15" s="34"/>
      <c r="MFU15" s="34"/>
      <c r="MFV15" s="34"/>
      <c r="MFW15" s="34"/>
      <c r="MFX15" s="34"/>
      <c r="MFY15" s="34"/>
      <c r="MFZ15" s="34"/>
      <c r="MGA15" s="34"/>
      <c r="MGB15" s="34"/>
      <c r="MGC15" s="34"/>
      <c r="MGD15" s="34"/>
      <c r="MGE15" s="34"/>
      <c r="MGF15" s="34"/>
      <c r="MGG15" s="34"/>
      <c r="MGH15" s="34"/>
      <c r="MGI15" s="34"/>
      <c r="MGJ15" s="34"/>
      <c r="MGK15" s="34"/>
      <c r="MGL15" s="34"/>
      <c r="MGM15" s="34"/>
      <c r="MGN15" s="34"/>
      <c r="MGO15" s="34"/>
      <c r="MGP15" s="34"/>
      <c r="MGQ15" s="34"/>
      <c r="MGR15" s="34"/>
      <c r="MGS15" s="34"/>
      <c r="MGT15" s="34"/>
      <c r="MGU15" s="34"/>
      <c r="MGV15" s="34"/>
      <c r="MGW15" s="34"/>
      <c r="MGX15" s="34"/>
      <c r="MGY15" s="34"/>
      <c r="MGZ15" s="34"/>
      <c r="MHA15" s="34"/>
      <c r="MHB15" s="34"/>
      <c r="MHC15" s="34"/>
      <c r="MHD15" s="34"/>
      <c r="MHE15" s="34"/>
      <c r="MHF15" s="34"/>
      <c r="MHG15" s="34"/>
      <c r="MHH15" s="34"/>
      <c r="MHI15" s="34"/>
      <c r="MHJ15" s="34"/>
      <c r="MHK15" s="34"/>
      <c r="MHL15" s="34"/>
      <c r="MHM15" s="34"/>
      <c r="MHN15" s="34"/>
      <c r="MHO15" s="34"/>
      <c r="MHP15" s="34"/>
      <c r="MHQ15" s="34"/>
      <c r="MHR15" s="34"/>
      <c r="MHS15" s="34"/>
      <c r="MHT15" s="34"/>
      <c r="MHU15" s="34"/>
      <c r="MHV15" s="34"/>
      <c r="MHW15" s="34"/>
      <c r="MHX15" s="34"/>
      <c r="MHY15" s="34"/>
      <c r="MHZ15" s="34"/>
      <c r="MIA15" s="34"/>
      <c r="MIB15" s="34"/>
      <c r="MIC15" s="34"/>
      <c r="MID15" s="34"/>
      <c r="MIE15" s="34"/>
      <c r="MIF15" s="34"/>
      <c r="MIG15" s="34"/>
      <c r="MIH15" s="34"/>
      <c r="MII15" s="34"/>
      <c r="MIJ15" s="34"/>
      <c r="MIK15" s="34"/>
      <c r="MIL15" s="34"/>
      <c r="MIM15" s="34"/>
      <c r="MIN15" s="34"/>
      <c r="MIO15" s="34"/>
      <c r="MIP15" s="34"/>
      <c r="MIQ15" s="34"/>
      <c r="MIR15" s="34"/>
      <c r="MIS15" s="34"/>
      <c r="MIT15" s="34"/>
      <c r="MIU15" s="34"/>
      <c r="MIV15" s="34"/>
      <c r="MIW15" s="34"/>
      <c r="MIX15" s="34"/>
      <c r="MIY15" s="34"/>
      <c r="MIZ15" s="34"/>
      <c r="MJA15" s="34"/>
      <c r="MJB15" s="34"/>
      <c r="MJC15" s="34"/>
      <c r="MJD15" s="34"/>
      <c r="MJE15" s="34"/>
      <c r="MJF15" s="34"/>
      <c r="MJG15" s="34"/>
      <c r="MJH15" s="34"/>
      <c r="MJI15" s="34"/>
      <c r="MJJ15" s="34"/>
      <c r="MJK15" s="34"/>
      <c r="MJL15" s="34"/>
      <c r="MJM15" s="34"/>
      <c r="MJN15" s="34"/>
      <c r="MJO15" s="34"/>
      <c r="MJP15" s="34"/>
      <c r="MJQ15" s="34"/>
      <c r="MJR15" s="34"/>
      <c r="MJS15" s="34"/>
      <c r="MJT15" s="34"/>
      <c r="MJU15" s="34"/>
      <c r="MJV15" s="34"/>
      <c r="MJW15" s="34"/>
      <c r="MJX15" s="34"/>
      <c r="MJY15" s="34"/>
      <c r="MJZ15" s="34"/>
      <c r="MKA15" s="34"/>
      <c r="MKB15" s="34"/>
      <c r="MKC15" s="34"/>
      <c r="MKD15" s="34"/>
      <c r="MKE15" s="34"/>
      <c r="MKF15" s="34"/>
      <c r="MKG15" s="34"/>
      <c r="MKH15" s="34"/>
      <c r="MKI15" s="34"/>
      <c r="MKJ15" s="34"/>
      <c r="MKK15" s="34"/>
      <c r="MKL15" s="34"/>
      <c r="MKM15" s="34"/>
      <c r="MKN15" s="34"/>
      <c r="MKO15" s="34"/>
      <c r="MKP15" s="34"/>
      <c r="MKQ15" s="34"/>
      <c r="MKR15" s="34"/>
      <c r="MKS15" s="34"/>
      <c r="MKT15" s="34"/>
      <c r="MKU15" s="34"/>
      <c r="MKV15" s="34"/>
      <c r="MKW15" s="34"/>
      <c r="MKX15" s="34"/>
      <c r="MKY15" s="34"/>
      <c r="MKZ15" s="34"/>
      <c r="MLA15" s="34"/>
      <c r="MLB15" s="34"/>
      <c r="MLC15" s="34"/>
      <c r="MLD15" s="34"/>
      <c r="MLE15" s="34"/>
      <c r="MLF15" s="34"/>
      <c r="MLG15" s="34"/>
      <c r="MLH15" s="34"/>
      <c r="MLI15" s="34"/>
      <c r="MLJ15" s="34"/>
      <c r="MLK15" s="34"/>
      <c r="MLL15" s="34"/>
      <c r="MLM15" s="34"/>
      <c r="MLN15" s="34"/>
      <c r="MLO15" s="34"/>
      <c r="MLP15" s="34"/>
      <c r="MLQ15" s="34"/>
      <c r="MLR15" s="34"/>
      <c r="MLS15" s="34"/>
      <c r="MLT15" s="34"/>
      <c r="MLU15" s="34"/>
      <c r="MLV15" s="34"/>
      <c r="MLW15" s="34"/>
      <c r="MLX15" s="34"/>
      <c r="MLY15" s="34"/>
      <c r="MLZ15" s="34"/>
      <c r="MMA15" s="34"/>
      <c r="MMB15" s="34"/>
      <c r="MMC15" s="34"/>
      <c r="MMD15" s="34"/>
      <c r="MME15" s="34"/>
      <c r="MMF15" s="34"/>
      <c r="MMG15" s="34"/>
      <c r="MMH15" s="34"/>
      <c r="MMI15" s="34"/>
      <c r="MMJ15" s="34"/>
      <c r="MMK15" s="34"/>
      <c r="MML15" s="34"/>
      <c r="MMM15" s="34"/>
      <c r="MMN15" s="34"/>
      <c r="MMO15" s="34"/>
      <c r="MMP15" s="34"/>
      <c r="MMQ15" s="34"/>
      <c r="MMR15" s="34"/>
      <c r="MMS15" s="34"/>
      <c r="MMT15" s="34"/>
      <c r="MMU15" s="34"/>
      <c r="MMV15" s="34"/>
      <c r="MMW15" s="34"/>
      <c r="MMX15" s="34"/>
      <c r="MMY15" s="34"/>
      <c r="MMZ15" s="34"/>
      <c r="MNA15" s="34"/>
      <c r="MNB15" s="34"/>
      <c r="MNC15" s="34"/>
      <c r="MND15" s="34"/>
      <c r="MNE15" s="34"/>
      <c r="MNF15" s="34"/>
      <c r="MNG15" s="34"/>
      <c r="MNH15" s="34"/>
      <c r="MNI15" s="34"/>
      <c r="MNJ15" s="34"/>
      <c r="MNK15" s="34"/>
      <c r="MNL15" s="34"/>
      <c r="MNM15" s="34"/>
      <c r="MNN15" s="34"/>
      <c r="MNO15" s="34"/>
      <c r="MNP15" s="34"/>
      <c r="MNQ15" s="34"/>
      <c r="MNR15" s="34"/>
      <c r="MNS15" s="34"/>
      <c r="MNT15" s="34"/>
      <c r="MNU15" s="34"/>
      <c r="MNV15" s="34"/>
      <c r="MNW15" s="34"/>
      <c r="MNX15" s="34"/>
      <c r="MNY15" s="34"/>
      <c r="MNZ15" s="34"/>
      <c r="MOA15" s="34"/>
      <c r="MOB15" s="34"/>
      <c r="MOC15" s="34"/>
      <c r="MOD15" s="34"/>
      <c r="MOE15" s="34"/>
      <c r="MOF15" s="34"/>
      <c r="MOG15" s="34"/>
      <c r="MOH15" s="34"/>
      <c r="MOI15" s="34"/>
      <c r="MOJ15" s="34"/>
      <c r="MOK15" s="34"/>
      <c r="MOL15" s="34"/>
      <c r="MOM15" s="34"/>
      <c r="MON15" s="34"/>
      <c r="MOO15" s="34"/>
      <c r="MOP15" s="34"/>
      <c r="MOQ15" s="34"/>
      <c r="MOR15" s="34"/>
      <c r="MOS15" s="34"/>
      <c r="MOT15" s="34"/>
      <c r="MOU15" s="34"/>
      <c r="MOV15" s="34"/>
      <c r="MOW15" s="34"/>
      <c r="MOX15" s="34"/>
      <c r="MOY15" s="34"/>
      <c r="MOZ15" s="34"/>
      <c r="MPA15" s="34"/>
      <c r="MPB15" s="34"/>
      <c r="MPC15" s="34"/>
      <c r="MPD15" s="34"/>
      <c r="MPE15" s="34"/>
      <c r="MPF15" s="34"/>
      <c r="MPG15" s="34"/>
      <c r="MPH15" s="34"/>
      <c r="MPI15" s="34"/>
      <c r="MPJ15" s="34"/>
      <c r="MPK15" s="34"/>
      <c r="MPL15" s="34"/>
      <c r="MPM15" s="34"/>
      <c r="MPN15" s="34"/>
      <c r="MPO15" s="34"/>
      <c r="MPP15" s="34"/>
      <c r="MPQ15" s="34"/>
      <c r="MPR15" s="34"/>
      <c r="MPS15" s="34"/>
      <c r="MPT15" s="34"/>
      <c r="MPU15" s="34"/>
      <c r="MPV15" s="34"/>
      <c r="MPW15" s="34"/>
      <c r="MPX15" s="34"/>
      <c r="MPY15" s="34"/>
      <c r="MPZ15" s="34"/>
      <c r="MQA15" s="34"/>
      <c r="MQB15" s="34"/>
      <c r="MQC15" s="34"/>
      <c r="MQD15" s="34"/>
      <c r="MQE15" s="34"/>
      <c r="MQF15" s="34"/>
      <c r="MQG15" s="34"/>
      <c r="MQH15" s="34"/>
      <c r="MQI15" s="34"/>
      <c r="MQJ15" s="34"/>
      <c r="MQK15" s="34"/>
      <c r="MQL15" s="34"/>
      <c r="MQM15" s="34"/>
      <c r="MQN15" s="34"/>
      <c r="MQO15" s="34"/>
      <c r="MQP15" s="34"/>
      <c r="MQQ15" s="34"/>
      <c r="MQR15" s="34"/>
      <c r="MQS15" s="34"/>
      <c r="MQT15" s="34"/>
      <c r="MQU15" s="34"/>
      <c r="MQV15" s="34"/>
      <c r="MQW15" s="34"/>
      <c r="MQX15" s="34"/>
      <c r="MQY15" s="34"/>
      <c r="MQZ15" s="34"/>
      <c r="MRA15" s="34"/>
      <c r="MRB15" s="34"/>
      <c r="MRC15" s="34"/>
      <c r="MRD15" s="34"/>
      <c r="MRE15" s="34"/>
      <c r="MRF15" s="34"/>
      <c r="MRG15" s="34"/>
      <c r="MRH15" s="34"/>
      <c r="MRI15" s="34"/>
      <c r="MRJ15" s="34"/>
      <c r="MRK15" s="34"/>
      <c r="MRL15" s="34"/>
      <c r="MRM15" s="34"/>
      <c r="MRN15" s="34"/>
      <c r="MRO15" s="34"/>
      <c r="MRP15" s="34"/>
      <c r="MRQ15" s="34"/>
      <c r="MRR15" s="34"/>
      <c r="MRS15" s="34"/>
      <c r="MRT15" s="34"/>
      <c r="MRU15" s="34"/>
      <c r="MRV15" s="34"/>
      <c r="MRW15" s="34"/>
      <c r="MRX15" s="34"/>
      <c r="MRY15" s="34"/>
      <c r="MRZ15" s="34"/>
      <c r="MSA15" s="34"/>
      <c r="MSB15" s="34"/>
      <c r="MSC15" s="34"/>
      <c r="MSD15" s="34"/>
      <c r="MSE15" s="34"/>
      <c r="MSF15" s="34"/>
      <c r="MSG15" s="34"/>
      <c r="MSH15" s="34"/>
      <c r="MSI15" s="34"/>
      <c r="MSJ15" s="34"/>
      <c r="MSK15" s="34"/>
      <c r="MSL15" s="34"/>
      <c r="MSM15" s="34"/>
      <c r="MSN15" s="34"/>
      <c r="MSO15" s="34"/>
      <c r="MSP15" s="34"/>
      <c r="MSQ15" s="34"/>
      <c r="MSR15" s="34"/>
      <c r="MSS15" s="34"/>
      <c r="MST15" s="34"/>
      <c r="MSU15" s="34"/>
      <c r="MSV15" s="34"/>
      <c r="MSW15" s="34"/>
      <c r="MSX15" s="34"/>
      <c r="MSY15" s="34"/>
      <c r="MSZ15" s="34"/>
      <c r="MTA15" s="34"/>
      <c r="MTB15" s="34"/>
      <c r="MTC15" s="34"/>
      <c r="MTD15" s="34"/>
      <c r="MTE15" s="34"/>
      <c r="MTF15" s="34"/>
      <c r="MTG15" s="34"/>
      <c r="MTH15" s="34"/>
      <c r="MTI15" s="34"/>
      <c r="MTJ15" s="34"/>
      <c r="MTK15" s="34"/>
      <c r="MTL15" s="34"/>
      <c r="MTM15" s="34"/>
      <c r="MTN15" s="34"/>
      <c r="MTO15" s="34"/>
      <c r="MTP15" s="34"/>
      <c r="MTQ15" s="34"/>
      <c r="MTR15" s="34"/>
      <c r="MTS15" s="34"/>
      <c r="MTT15" s="34"/>
      <c r="MTU15" s="34"/>
      <c r="MTV15" s="34"/>
      <c r="MTW15" s="34"/>
      <c r="MTX15" s="34"/>
      <c r="MTY15" s="34"/>
      <c r="MTZ15" s="34"/>
      <c r="MUA15" s="34"/>
      <c r="MUB15" s="34"/>
      <c r="MUC15" s="34"/>
      <c r="MUD15" s="34"/>
      <c r="MUE15" s="34"/>
      <c r="MUF15" s="34"/>
      <c r="MUG15" s="34"/>
      <c r="MUH15" s="34"/>
      <c r="MUI15" s="34"/>
      <c r="MUJ15" s="34"/>
      <c r="MUK15" s="34"/>
      <c r="MUL15" s="34"/>
      <c r="MUM15" s="34"/>
      <c r="MUN15" s="34"/>
      <c r="MUO15" s="34"/>
      <c r="MUP15" s="34"/>
      <c r="MUQ15" s="34"/>
      <c r="MUR15" s="34"/>
      <c r="MUS15" s="34"/>
      <c r="MUT15" s="34"/>
      <c r="MUU15" s="34"/>
      <c r="MUV15" s="34"/>
      <c r="MUW15" s="34"/>
      <c r="MUX15" s="34"/>
      <c r="MUY15" s="34"/>
      <c r="MUZ15" s="34"/>
      <c r="MVA15" s="34"/>
      <c r="MVB15" s="34"/>
      <c r="MVC15" s="34"/>
      <c r="MVD15" s="34"/>
      <c r="MVE15" s="34"/>
      <c r="MVF15" s="34"/>
      <c r="MVG15" s="34"/>
      <c r="MVH15" s="34"/>
      <c r="MVI15" s="34"/>
      <c r="MVJ15" s="34"/>
      <c r="MVK15" s="34"/>
      <c r="MVL15" s="34"/>
      <c r="MVM15" s="34"/>
      <c r="MVN15" s="34"/>
      <c r="MVO15" s="34"/>
      <c r="MVP15" s="34"/>
      <c r="MVQ15" s="34"/>
      <c r="MVR15" s="34"/>
      <c r="MVS15" s="34"/>
      <c r="MVT15" s="34"/>
      <c r="MVU15" s="34"/>
      <c r="MVV15" s="34"/>
      <c r="MVW15" s="34"/>
      <c r="MVX15" s="34"/>
      <c r="MVY15" s="34"/>
      <c r="MVZ15" s="34"/>
      <c r="MWA15" s="34"/>
      <c r="MWB15" s="34"/>
      <c r="MWC15" s="34"/>
      <c r="MWD15" s="34"/>
      <c r="MWE15" s="34"/>
      <c r="MWF15" s="34"/>
      <c r="MWG15" s="34"/>
      <c r="MWH15" s="34"/>
      <c r="MWI15" s="34"/>
      <c r="MWJ15" s="34"/>
      <c r="MWK15" s="34"/>
      <c r="MWL15" s="34"/>
      <c r="MWM15" s="34"/>
      <c r="MWN15" s="34"/>
      <c r="MWO15" s="34"/>
      <c r="MWP15" s="34"/>
      <c r="MWQ15" s="34"/>
      <c r="MWR15" s="34"/>
      <c r="MWS15" s="34"/>
      <c r="MWT15" s="34"/>
      <c r="MWU15" s="34"/>
      <c r="MWV15" s="34"/>
      <c r="MWW15" s="34"/>
      <c r="MWX15" s="34"/>
      <c r="MWY15" s="34"/>
      <c r="MWZ15" s="34"/>
      <c r="MXA15" s="34"/>
      <c r="MXB15" s="34"/>
      <c r="MXC15" s="34"/>
      <c r="MXD15" s="34"/>
      <c r="MXE15" s="34"/>
      <c r="MXF15" s="34"/>
      <c r="MXG15" s="34"/>
      <c r="MXH15" s="34"/>
      <c r="MXI15" s="34"/>
      <c r="MXJ15" s="34"/>
      <c r="MXK15" s="34"/>
      <c r="MXL15" s="34"/>
      <c r="MXM15" s="34"/>
      <c r="MXN15" s="34"/>
      <c r="MXO15" s="34"/>
      <c r="MXP15" s="34"/>
      <c r="MXQ15" s="34"/>
      <c r="MXR15" s="34"/>
      <c r="MXS15" s="34"/>
      <c r="MXT15" s="34"/>
      <c r="MXU15" s="34"/>
      <c r="MXV15" s="34"/>
      <c r="MXW15" s="34"/>
      <c r="MXX15" s="34"/>
      <c r="MXY15" s="34"/>
      <c r="MXZ15" s="34"/>
      <c r="MYA15" s="34"/>
      <c r="MYB15" s="34"/>
      <c r="MYC15" s="34"/>
      <c r="MYD15" s="34"/>
      <c r="MYE15" s="34"/>
      <c r="MYF15" s="34"/>
      <c r="MYG15" s="34"/>
      <c r="MYH15" s="34"/>
      <c r="MYI15" s="34"/>
      <c r="MYJ15" s="34"/>
      <c r="MYK15" s="34"/>
      <c r="MYL15" s="34"/>
      <c r="MYM15" s="34"/>
      <c r="MYN15" s="34"/>
      <c r="MYO15" s="34"/>
      <c r="MYP15" s="34"/>
      <c r="MYQ15" s="34"/>
      <c r="MYR15" s="34"/>
      <c r="MYS15" s="34"/>
      <c r="MYT15" s="34"/>
      <c r="MYU15" s="34"/>
      <c r="MYV15" s="34"/>
      <c r="MYW15" s="34"/>
      <c r="MYX15" s="34"/>
      <c r="MYY15" s="34"/>
      <c r="MYZ15" s="34"/>
      <c r="MZA15" s="34"/>
      <c r="MZB15" s="34"/>
      <c r="MZC15" s="34"/>
      <c r="MZD15" s="34"/>
      <c r="MZE15" s="34"/>
      <c r="MZF15" s="34"/>
      <c r="MZG15" s="34"/>
      <c r="MZH15" s="34"/>
      <c r="MZI15" s="34"/>
      <c r="MZJ15" s="34"/>
      <c r="MZK15" s="34"/>
      <c r="MZL15" s="34"/>
      <c r="MZM15" s="34"/>
      <c r="MZN15" s="34"/>
      <c r="MZO15" s="34"/>
      <c r="MZP15" s="34"/>
      <c r="MZQ15" s="34"/>
      <c r="MZR15" s="34"/>
      <c r="MZS15" s="34"/>
      <c r="MZT15" s="34"/>
      <c r="MZU15" s="34"/>
      <c r="MZV15" s="34"/>
      <c r="MZW15" s="34"/>
      <c r="MZX15" s="34"/>
      <c r="MZY15" s="34"/>
      <c r="MZZ15" s="34"/>
      <c r="NAA15" s="34"/>
      <c r="NAB15" s="34"/>
      <c r="NAC15" s="34"/>
      <c r="NAD15" s="34"/>
      <c r="NAE15" s="34"/>
      <c r="NAF15" s="34"/>
      <c r="NAG15" s="34"/>
      <c r="NAH15" s="34"/>
      <c r="NAI15" s="34"/>
      <c r="NAJ15" s="34"/>
      <c r="NAK15" s="34"/>
      <c r="NAL15" s="34"/>
      <c r="NAM15" s="34"/>
      <c r="NAN15" s="34"/>
      <c r="NAO15" s="34"/>
      <c r="NAP15" s="34"/>
      <c r="NAQ15" s="34"/>
      <c r="NAR15" s="34"/>
      <c r="NAS15" s="34"/>
      <c r="NAT15" s="34"/>
      <c r="NAU15" s="34"/>
      <c r="NAV15" s="34"/>
      <c r="NAW15" s="34"/>
      <c r="NAX15" s="34"/>
      <c r="NAY15" s="34"/>
      <c r="NAZ15" s="34"/>
      <c r="NBA15" s="34"/>
      <c r="NBB15" s="34"/>
      <c r="NBC15" s="34"/>
      <c r="NBD15" s="34"/>
      <c r="NBE15" s="34"/>
      <c r="NBF15" s="34"/>
      <c r="NBG15" s="34"/>
      <c r="NBH15" s="34"/>
      <c r="NBI15" s="34"/>
      <c r="NBJ15" s="34"/>
      <c r="NBK15" s="34"/>
      <c r="NBL15" s="34"/>
      <c r="NBM15" s="34"/>
      <c r="NBN15" s="34"/>
      <c r="NBO15" s="34"/>
      <c r="NBP15" s="34"/>
      <c r="NBQ15" s="34"/>
      <c r="NBR15" s="34"/>
      <c r="NBS15" s="34"/>
      <c r="NBT15" s="34"/>
      <c r="NBU15" s="34"/>
      <c r="NBV15" s="34"/>
      <c r="NBW15" s="34"/>
      <c r="NBX15" s="34"/>
      <c r="NBY15" s="34"/>
      <c r="NBZ15" s="34"/>
      <c r="NCA15" s="34"/>
      <c r="NCB15" s="34"/>
      <c r="NCC15" s="34"/>
      <c r="NCD15" s="34"/>
      <c r="NCE15" s="34"/>
      <c r="NCF15" s="34"/>
      <c r="NCG15" s="34"/>
      <c r="NCH15" s="34"/>
      <c r="NCI15" s="34"/>
      <c r="NCJ15" s="34"/>
      <c r="NCK15" s="34"/>
      <c r="NCL15" s="34"/>
      <c r="NCM15" s="34"/>
      <c r="NCN15" s="34"/>
      <c r="NCO15" s="34"/>
      <c r="NCP15" s="34"/>
      <c r="NCQ15" s="34"/>
      <c r="NCR15" s="34"/>
      <c r="NCS15" s="34"/>
      <c r="NCT15" s="34"/>
      <c r="NCU15" s="34"/>
      <c r="NCV15" s="34"/>
      <c r="NCW15" s="34"/>
      <c r="NCX15" s="34"/>
      <c r="NCY15" s="34"/>
      <c r="NCZ15" s="34"/>
      <c r="NDA15" s="34"/>
      <c r="NDB15" s="34"/>
      <c r="NDC15" s="34"/>
      <c r="NDD15" s="34"/>
      <c r="NDE15" s="34"/>
      <c r="NDF15" s="34"/>
      <c r="NDG15" s="34"/>
      <c r="NDH15" s="34"/>
      <c r="NDI15" s="34"/>
      <c r="NDJ15" s="34"/>
      <c r="NDK15" s="34"/>
      <c r="NDL15" s="34"/>
      <c r="NDM15" s="34"/>
      <c r="NDN15" s="34"/>
      <c r="NDO15" s="34"/>
      <c r="NDP15" s="34"/>
      <c r="NDQ15" s="34"/>
      <c r="NDR15" s="34"/>
      <c r="NDS15" s="34"/>
      <c r="NDT15" s="34"/>
      <c r="NDU15" s="34"/>
      <c r="NDV15" s="34"/>
      <c r="NDW15" s="34"/>
      <c r="NDX15" s="34"/>
      <c r="NDY15" s="34"/>
      <c r="NDZ15" s="34"/>
      <c r="NEA15" s="34"/>
      <c r="NEB15" s="34"/>
      <c r="NEC15" s="34"/>
      <c r="NED15" s="34"/>
      <c r="NEE15" s="34"/>
      <c r="NEF15" s="34"/>
      <c r="NEG15" s="34"/>
      <c r="NEH15" s="34"/>
      <c r="NEI15" s="34"/>
      <c r="NEJ15" s="34"/>
      <c r="NEK15" s="34"/>
      <c r="NEL15" s="34"/>
      <c r="NEM15" s="34"/>
      <c r="NEN15" s="34"/>
      <c r="NEO15" s="34"/>
      <c r="NEP15" s="34"/>
      <c r="NEQ15" s="34"/>
      <c r="NER15" s="34"/>
      <c r="NES15" s="34"/>
      <c r="NET15" s="34"/>
      <c r="NEU15" s="34"/>
      <c r="NEV15" s="34"/>
      <c r="NEW15" s="34"/>
      <c r="NEX15" s="34"/>
      <c r="NEY15" s="34"/>
      <c r="NEZ15" s="34"/>
      <c r="NFA15" s="34"/>
      <c r="NFB15" s="34"/>
      <c r="NFC15" s="34"/>
      <c r="NFD15" s="34"/>
      <c r="NFE15" s="34"/>
      <c r="NFF15" s="34"/>
      <c r="NFG15" s="34"/>
      <c r="NFH15" s="34"/>
      <c r="NFI15" s="34"/>
      <c r="NFJ15" s="34"/>
      <c r="NFK15" s="34"/>
      <c r="NFL15" s="34"/>
      <c r="NFM15" s="34"/>
      <c r="NFN15" s="34"/>
      <c r="NFO15" s="34"/>
      <c r="NFP15" s="34"/>
      <c r="NFQ15" s="34"/>
      <c r="NFR15" s="34"/>
      <c r="NFS15" s="34"/>
      <c r="NFT15" s="34"/>
      <c r="NFU15" s="34"/>
      <c r="NFV15" s="34"/>
      <c r="NFW15" s="34"/>
      <c r="NFX15" s="34"/>
      <c r="NFY15" s="34"/>
      <c r="NFZ15" s="34"/>
      <c r="NGA15" s="34"/>
      <c r="NGB15" s="34"/>
      <c r="NGC15" s="34"/>
      <c r="NGD15" s="34"/>
      <c r="NGE15" s="34"/>
      <c r="NGF15" s="34"/>
      <c r="NGG15" s="34"/>
      <c r="NGH15" s="34"/>
      <c r="NGI15" s="34"/>
      <c r="NGJ15" s="34"/>
      <c r="NGK15" s="34"/>
      <c r="NGL15" s="34"/>
      <c r="NGM15" s="34"/>
      <c r="NGN15" s="34"/>
      <c r="NGO15" s="34"/>
      <c r="NGP15" s="34"/>
      <c r="NGQ15" s="34"/>
      <c r="NGR15" s="34"/>
      <c r="NGS15" s="34"/>
      <c r="NGT15" s="34"/>
      <c r="NGU15" s="34"/>
      <c r="NGV15" s="34"/>
      <c r="NGW15" s="34"/>
      <c r="NGX15" s="34"/>
      <c r="NGY15" s="34"/>
      <c r="NGZ15" s="34"/>
      <c r="NHA15" s="34"/>
      <c r="NHB15" s="34"/>
      <c r="NHC15" s="34"/>
      <c r="NHD15" s="34"/>
      <c r="NHE15" s="34"/>
      <c r="NHF15" s="34"/>
      <c r="NHG15" s="34"/>
      <c r="NHH15" s="34"/>
      <c r="NHI15" s="34"/>
      <c r="NHJ15" s="34"/>
      <c r="NHK15" s="34"/>
      <c r="NHL15" s="34"/>
      <c r="NHM15" s="34"/>
      <c r="NHN15" s="34"/>
      <c r="NHO15" s="34"/>
      <c r="NHP15" s="34"/>
      <c r="NHQ15" s="34"/>
      <c r="NHR15" s="34"/>
      <c r="NHS15" s="34"/>
      <c r="NHT15" s="34"/>
      <c r="NHU15" s="34"/>
      <c r="NHV15" s="34"/>
      <c r="NHW15" s="34"/>
      <c r="NHX15" s="34"/>
      <c r="NHY15" s="34"/>
      <c r="NHZ15" s="34"/>
      <c r="NIA15" s="34"/>
      <c r="NIB15" s="34"/>
      <c r="NIC15" s="34"/>
      <c r="NID15" s="34"/>
      <c r="NIE15" s="34"/>
      <c r="NIF15" s="34"/>
      <c r="NIG15" s="34"/>
      <c r="NIH15" s="34"/>
      <c r="NII15" s="34"/>
      <c r="NIJ15" s="34"/>
      <c r="NIK15" s="34"/>
      <c r="NIL15" s="34"/>
      <c r="NIM15" s="34"/>
      <c r="NIN15" s="34"/>
      <c r="NIO15" s="34"/>
      <c r="NIP15" s="34"/>
      <c r="NIQ15" s="34"/>
      <c r="NIR15" s="34"/>
      <c r="NIS15" s="34"/>
      <c r="NIT15" s="34"/>
      <c r="NIU15" s="34"/>
      <c r="NIV15" s="34"/>
      <c r="NIW15" s="34"/>
      <c r="NIX15" s="34"/>
      <c r="NIY15" s="34"/>
      <c r="NIZ15" s="34"/>
      <c r="NJA15" s="34"/>
      <c r="NJB15" s="34"/>
      <c r="NJC15" s="34"/>
      <c r="NJD15" s="34"/>
      <c r="NJE15" s="34"/>
      <c r="NJF15" s="34"/>
      <c r="NJG15" s="34"/>
      <c r="NJH15" s="34"/>
      <c r="NJI15" s="34"/>
      <c r="NJJ15" s="34"/>
      <c r="NJK15" s="34"/>
      <c r="NJL15" s="34"/>
      <c r="NJM15" s="34"/>
      <c r="NJN15" s="34"/>
      <c r="NJO15" s="34"/>
      <c r="NJP15" s="34"/>
      <c r="NJQ15" s="34"/>
      <c r="NJR15" s="34"/>
      <c r="NJS15" s="34"/>
      <c r="NJT15" s="34"/>
      <c r="NJU15" s="34"/>
      <c r="NJV15" s="34"/>
      <c r="NJW15" s="34"/>
      <c r="NJX15" s="34"/>
      <c r="NJY15" s="34"/>
      <c r="NJZ15" s="34"/>
      <c r="NKA15" s="34"/>
      <c r="NKB15" s="34"/>
      <c r="NKC15" s="34"/>
      <c r="NKD15" s="34"/>
      <c r="NKE15" s="34"/>
      <c r="NKF15" s="34"/>
      <c r="NKG15" s="34"/>
      <c r="NKH15" s="34"/>
      <c r="NKI15" s="34"/>
      <c r="NKJ15" s="34"/>
      <c r="NKK15" s="34"/>
      <c r="NKL15" s="34"/>
      <c r="NKM15" s="34"/>
      <c r="NKN15" s="34"/>
      <c r="NKO15" s="34"/>
      <c r="NKP15" s="34"/>
      <c r="NKQ15" s="34"/>
      <c r="NKR15" s="34"/>
      <c r="NKS15" s="34"/>
      <c r="NKT15" s="34"/>
      <c r="NKU15" s="34"/>
      <c r="NKV15" s="34"/>
      <c r="NKW15" s="34"/>
      <c r="NKX15" s="34"/>
      <c r="NKY15" s="34"/>
      <c r="NKZ15" s="34"/>
      <c r="NLA15" s="34"/>
      <c r="NLB15" s="34"/>
      <c r="NLC15" s="34"/>
      <c r="NLD15" s="34"/>
      <c r="NLE15" s="34"/>
      <c r="NLF15" s="34"/>
      <c r="NLG15" s="34"/>
      <c r="NLH15" s="34"/>
      <c r="NLI15" s="34"/>
      <c r="NLJ15" s="34"/>
      <c r="NLK15" s="34"/>
      <c r="NLL15" s="34"/>
      <c r="NLM15" s="34"/>
      <c r="NLN15" s="34"/>
      <c r="NLO15" s="34"/>
      <c r="NLP15" s="34"/>
      <c r="NLQ15" s="34"/>
      <c r="NLR15" s="34"/>
      <c r="NLS15" s="34"/>
      <c r="NLT15" s="34"/>
      <c r="NLU15" s="34"/>
      <c r="NLV15" s="34"/>
      <c r="NLW15" s="34"/>
      <c r="NLX15" s="34"/>
      <c r="NLY15" s="34"/>
      <c r="NLZ15" s="34"/>
      <c r="NMA15" s="34"/>
      <c r="NMB15" s="34"/>
      <c r="NMC15" s="34"/>
      <c r="NMD15" s="34"/>
      <c r="NME15" s="34"/>
      <c r="NMF15" s="34"/>
      <c r="NMG15" s="34"/>
      <c r="NMH15" s="34"/>
      <c r="NMI15" s="34"/>
      <c r="NMJ15" s="34"/>
      <c r="NMK15" s="34"/>
      <c r="NML15" s="34"/>
      <c r="NMM15" s="34"/>
      <c r="NMN15" s="34"/>
      <c r="NMO15" s="34"/>
      <c r="NMP15" s="34"/>
      <c r="NMQ15" s="34"/>
      <c r="NMR15" s="34"/>
      <c r="NMS15" s="34"/>
      <c r="NMT15" s="34"/>
      <c r="NMU15" s="34"/>
      <c r="NMV15" s="34"/>
      <c r="NMW15" s="34"/>
      <c r="NMX15" s="34"/>
      <c r="NMY15" s="34"/>
      <c r="NMZ15" s="34"/>
      <c r="NNA15" s="34"/>
      <c r="NNB15" s="34"/>
      <c r="NNC15" s="34"/>
      <c r="NND15" s="34"/>
      <c r="NNE15" s="34"/>
      <c r="NNF15" s="34"/>
      <c r="NNG15" s="34"/>
      <c r="NNH15" s="34"/>
      <c r="NNI15" s="34"/>
      <c r="NNJ15" s="34"/>
      <c r="NNK15" s="34"/>
      <c r="NNL15" s="34"/>
      <c r="NNM15" s="34"/>
      <c r="NNN15" s="34"/>
      <c r="NNO15" s="34"/>
      <c r="NNP15" s="34"/>
      <c r="NNQ15" s="34"/>
      <c r="NNR15" s="34"/>
      <c r="NNS15" s="34"/>
      <c r="NNT15" s="34"/>
      <c r="NNU15" s="34"/>
      <c r="NNV15" s="34"/>
      <c r="NNW15" s="34"/>
      <c r="NNX15" s="34"/>
      <c r="NNY15" s="34"/>
      <c r="NNZ15" s="34"/>
      <c r="NOA15" s="34"/>
      <c r="NOB15" s="34"/>
      <c r="NOC15" s="34"/>
      <c r="NOD15" s="34"/>
      <c r="NOE15" s="34"/>
      <c r="NOF15" s="34"/>
      <c r="NOG15" s="34"/>
      <c r="NOH15" s="34"/>
      <c r="NOI15" s="34"/>
      <c r="NOJ15" s="34"/>
      <c r="NOK15" s="34"/>
      <c r="NOL15" s="34"/>
      <c r="NOM15" s="34"/>
      <c r="NON15" s="34"/>
      <c r="NOO15" s="34"/>
      <c r="NOP15" s="34"/>
      <c r="NOQ15" s="34"/>
      <c r="NOR15" s="34"/>
      <c r="NOS15" s="34"/>
      <c r="NOT15" s="34"/>
      <c r="NOU15" s="34"/>
      <c r="NOV15" s="34"/>
      <c r="NOW15" s="34"/>
      <c r="NOX15" s="34"/>
      <c r="NOY15" s="34"/>
      <c r="NOZ15" s="34"/>
      <c r="NPA15" s="34"/>
      <c r="NPB15" s="34"/>
      <c r="NPC15" s="34"/>
      <c r="NPD15" s="34"/>
      <c r="NPE15" s="34"/>
      <c r="NPF15" s="34"/>
      <c r="NPG15" s="34"/>
      <c r="NPH15" s="34"/>
      <c r="NPI15" s="34"/>
      <c r="NPJ15" s="34"/>
      <c r="NPK15" s="34"/>
      <c r="NPL15" s="34"/>
      <c r="NPM15" s="34"/>
      <c r="NPN15" s="34"/>
      <c r="NPO15" s="34"/>
      <c r="NPP15" s="34"/>
      <c r="NPQ15" s="34"/>
      <c r="NPR15" s="34"/>
      <c r="NPS15" s="34"/>
      <c r="NPT15" s="34"/>
      <c r="NPU15" s="34"/>
      <c r="NPV15" s="34"/>
      <c r="NPW15" s="34"/>
      <c r="NPX15" s="34"/>
      <c r="NPY15" s="34"/>
      <c r="NPZ15" s="34"/>
      <c r="NQA15" s="34"/>
      <c r="NQB15" s="34"/>
      <c r="NQC15" s="34"/>
      <c r="NQD15" s="34"/>
      <c r="NQE15" s="34"/>
      <c r="NQF15" s="34"/>
      <c r="NQG15" s="34"/>
      <c r="NQH15" s="34"/>
      <c r="NQI15" s="34"/>
      <c r="NQJ15" s="34"/>
      <c r="NQK15" s="34"/>
      <c r="NQL15" s="34"/>
      <c r="NQM15" s="34"/>
      <c r="NQN15" s="34"/>
      <c r="NQO15" s="34"/>
      <c r="NQP15" s="34"/>
      <c r="NQQ15" s="34"/>
      <c r="NQR15" s="34"/>
      <c r="NQS15" s="34"/>
      <c r="NQT15" s="34"/>
      <c r="NQU15" s="34"/>
      <c r="NQV15" s="34"/>
      <c r="NQW15" s="34"/>
      <c r="NQX15" s="34"/>
      <c r="NQY15" s="34"/>
      <c r="NQZ15" s="34"/>
      <c r="NRA15" s="34"/>
      <c r="NRB15" s="34"/>
      <c r="NRC15" s="34"/>
      <c r="NRD15" s="34"/>
      <c r="NRE15" s="34"/>
      <c r="NRF15" s="34"/>
      <c r="NRG15" s="34"/>
      <c r="NRH15" s="34"/>
      <c r="NRI15" s="34"/>
      <c r="NRJ15" s="34"/>
      <c r="NRK15" s="34"/>
      <c r="NRL15" s="34"/>
      <c r="NRM15" s="34"/>
      <c r="NRN15" s="34"/>
      <c r="NRO15" s="34"/>
      <c r="NRP15" s="34"/>
      <c r="NRQ15" s="34"/>
      <c r="NRR15" s="34"/>
      <c r="NRS15" s="34"/>
      <c r="NRT15" s="34"/>
      <c r="NRU15" s="34"/>
      <c r="NRV15" s="34"/>
      <c r="NRW15" s="34"/>
      <c r="NRX15" s="34"/>
      <c r="NRY15" s="34"/>
      <c r="NRZ15" s="34"/>
      <c r="NSA15" s="34"/>
      <c r="NSB15" s="34"/>
      <c r="NSC15" s="34"/>
      <c r="NSD15" s="34"/>
      <c r="NSE15" s="34"/>
      <c r="NSF15" s="34"/>
      <c r="NSG15" s="34"/>
      <c r="NSH15" s="34"/>
      <c r="NSI15" s="34"/>
      <c r="NSJ15" s="34"/>
      <c r="NSK15" s="34"/>
      <c r="NSL15" s="34"/>
      <c r="NSM15" s="34"/>
      <c r="NSN15" s="34"/>
      <c r="NSO15" s="34"/>
      <c r="NSP15" s="34"/>
      <c r="NSQ15" s="34"/>
      <c r="NSR15" s="34"/>
      <c r="NSS15" s="34"/>
      <c r="NST15" s="34"/>
      <c r="NSU15" s="34"/>
      <c r="NSV15" s="34"/>
      <c r="NSW15" s="34"/>
      <c r="NSX15" s="34"/>
      <c r="NSY15" s="34"/>
      <c r="NSZ15" s="34"/>
      <c r="NTA15" s="34"/>
      <c r="NTB15" s="34"/>
      <c r="NTC15" s="34"/>
      <c r="NTD15" s="34"/>
      <c r="NTE15" s="34"/>
      <c r="NTF15" s="34"/>
      <c r="NTG15" s="34"/>
      <c r="NTH15" s="34"/>
      <c r="NTI15" s="34"/>
      <c r="NTJ15" s="34"/>
      <c r="NTK15" s="34"/>
      <c r="NTL15" s="34"/>
      <c r="NTM15" s="34"/>
      <c r="NTN15" s="34"/>
      <c r="NTO15" s="34"/>
      <c r="NTP15" s="34"/>
      <c r="NTQ15" s="34"/>
      <c r="NTR15" s="34"/>
      <c r="NTS15" s="34"/>
      <c r="NTT15" s="34"/>
      <c r="NTU15" s="34"/>
      <c r="NTV15" s="34"/>
      <c r="NTW15" s="34"/>
      <c r="NTX15" s="34"/>
      <c r="NTY15" s="34"/>
      <c r="NTZ15" s="34"/>
      <c r="NUA15" s="34"/>
      <c r="NUB15" s="34"/>
      <c r="NUC15" s="34"/>
      <c r="NUD15" s="34"/>
      <c r="NUE15" s="34"/>
      <c r="NUF15" s="34"/>
      <c r="NUG15" s="34"/>
      <c r="NUH15" s="34"/>
      <c r="NUI15" s="34"/>
      <c r="NUJ15" s="34"/>
      <c r="NUK15" s="34"/>
      <c r="NUL15" s="34"/>
      <c r="NUM15" s="34"/>
      <c r="NUN15" s="34"/>
      <c r="NUO15" s="34"/>
      <c r="NUP15" s="34"/>
      <c r="NUQ15" s="34"/>
      <c r="NUR15" s="34"/>
      <c r="NUS15" s="34"/>
      <c r="NUT15" s="34"/>
      <c r="NUU15" s="34"/>
      <c r="NUV15" s="34"/>
      <c r="NUW15" s="34"/>
      <c r="NUX15" s="34"/>
      <c r="NUY15" s="34"/>
      <c r="NUZ15" s="34"/>
      <c r="NVA15" s="34"/>
      <c r="NVB15" s="34"/>
      <c r="NVC15" s="34"/>
      <c r="NVD15" s="34"/>
      <c r="NVE15" s="34"/>
      <c r="NVF15" s="34"/>
      <c r="NVG15" s="34"/>
      <c r="NVH15" s="34"/>
      <c r="NVI15" s="34"/>
      <c r="NVJ15" s="34"/>
      <c r="NVK15" s="34"/>
      <c r="NVL15" s="34"/>
      <c r="NVM15" s="34"/>
      <c r="NVN15" s="34"/>
      <c r="NVO15" s="34"/>
      <c r="NVP15" s="34"/>
      <c r="NVQ15" s="34"/>
      <c r="NVR15" s="34"/>
      <c r="NVS15" s="34"/>
      <c r="NVT15" s="34"/>
      <c r="NVU15" s="34"/>
      <c r="NVV15" s="34"/>
      <c r="NVW15" s="34"/>
      <c r="NVX15" s="34"/>
      <c r="NVY15" s="34"/>
      <c r="NVZ15" s="34"/>
      <c r="NWA15" s="34"/>
      <c r="NWB15" s="34"/>
      <c r="NWC15" s="34"/>
      <c r="NWD15" s="34"/>
      <c r="NWE15" s="34"/>
      <c r="NWF15" s="34"/>
      <c r="NWG15" s="34"/>
      <c r="NWH15" s="34"/>
      <c r="NWI15" s="34"/>
      <c r="NWJ15" s="34"/>
      <c r="NWK15" s="34"/>
      <c r="NWL15" s="34"/>
      <c r="NWM15" s="34"/>
      <c r="NWN15" s="34"/>
      <c r="NWO15" s="34"/>
      <c r="NWP15" s="34"/>
      <c r="NWQ15" s="34"/>
      <c r="NWR15" s="34"/>
      <c r="NWS15" s="34"/>
      <c r="NWT15" s="34"/>
      <c r="NWU15" s="34"/>
      <c r="NWV15" s="34"/>
      <c r="NWW15" s="34"/>
      <c r="NWX15" s="34"/>
      <c r="NWY15" s="34"/>
      <c r="NWZ15" s="34"/>
      <c r="NXA15" s="34"/>
      <c r="NXB15" s="34"/>
      <c r="NXC15" s="34"/>
      <c r="NXD15" s="34"/>
      <c r="NXE15" s="34"/>
      <c r="NXF15" s="34"/>
      <c r="NXG15" s="34"/>
      <c r="NXH15" s="34"/>
      <c r="NXI15" s="34"/>
      <c r="NXJ15" s="34"/>
      <c r="NXK15" s="34"/>
      <c r="NXL15" s="34"/>
      <c r="NXM15" s="34"/>
      <c r="NXN15" s="34"/>
      <c r="NXO15" s="34"/>
      <c r="NXP15" s="34"/>
      <c r="NXQ15" s="34"/>
      <c r="NXR15" s="34"/>
      <c r="NXS15" s="34"/>
      <c r="NXT15" s="34"/>
      <c r="NXU15" s="34"/>
      <c r="NXV15" s="34"/>
      <c r="NXW15" s="34"/>
      <c r="NXX15" s="34"/>
      <c r="NXY15" s="34"/>
      <c r="NXZ15" s="34"/>
      <c r="NYA15" s="34"/>
      <c r="NYB15" s="34"/>
      <c r="NYC15" s="34"/>
      <c r="NYD15" s="34"/>
      <c r="NYE15" s="34"/>
      <c r="NYF15" s="34"/>
      <c r="NYG15" s="34"/>
      <c r="NYH15" s="34"/>
      <c r="NYI15" s="34"/>
      <c r="NYJ15" s="34"/>
      <c r="NYK15" s="34"/>
      <c r="NYL15" s="34"/>
      <c r="NYM15" s="34"/>
      <c r="NYN15" s="34"/>
      <c r="NYO15" s="34"/>
      <c r="NYP15" s="34"/>
      <c r="NYQ15" s="34"/>
      <c r="NYR15" s="34"/>
      <c r="NYS15" s="34"/>
      <c r="NYT15" s="34"/>
      <c r="NYU15" s="34"/>
      <c r="NYV15" s="34"/>
      <c r="NYW15" s="34"/>
      <c r="NYX15" s="34"/>
      <c r="NYY15" s="34"/>
      <c r="NYZ15" s="34"/>
      <c r="NZA15" s="34"/>
      <c r="NZB15" s="34"/>
      <c r="NZC15" s="34"/>
      <c r="NZD15" s="34"/>
      <c r="NZE15" s="34"/>
      <c r="NZF15" s="34"/>
      <c r="NZG15" s="34"/>
      <c r="NZH15" s="34"/>
      <c r="NZI15" s="34"/>
      <c r="NZJ15" s="34"/>
      <c r="NZK15" s="34"/>
      <c r="NZL15" s="34"/>
      <c r="NZM15" s="34"/>
      <c r="NZN15" s="34"/>
      <c r="NZO15" s="34"/>
      <c r="NZP15" s="34"/>
      <c r="NZQ15" s="34"/>
      <c r="NZR15" s="34"/>
      <c r="NZS15" s="34"/>
      <c r="NZT15" s="34"/>
      <c r="NZU15" s="34"/>
      <c r="NZV15" s="34"/>
      <c r="NZW15" s="34"/>
      <c r="NZX15" s="34"/>
      <c r="NZY15" s="34"/>
      <c r="NZZ15" s="34"/>
      <c r="OAA15" s="34"/>
      <c r="OAB15" s="34"/>
      <c r="OAC15" s="34"/>
      <c r="OAD15" s="34"/>
      <c r="OAE15" s="34"/>
      <c r="OAF15" s="34"/>
      <c r="OAG15" s="34"/>
      <c r="OAH15" s="34"/>
      <c r="OAI15" s="34"/>
      <c r="OAJ15" s="34"/>
      <c r="OAK15" s="34"/>
      <c r="OAL15" s="34"/>
      <c r="OAM15" s="34"/>
      <c r="OAN15" s="34"/>
      <c r="OAO15" s="34"/>
      <c r="OAP15" s="34"/>
      <c r="OAQ15" s="34"/>
      <c r="OAR15" s="34"/>
      <c r="OAS15" s="34"/>
      <c r="OAT15" s="34"/>
      <c r="OAU15" s="34"/>
      <c r="OAV15" s="34"/>
      <c r="OAW15" s="34"/>
      <c r="OAX15" s="34"/>
      <c r="OAY15" s="34"/>
      <c r="OAZ15" s="34"/>
      <c r="OBA15" s="34"/>
      <c r="OBB15" s="34"/>
      <c r="OBC15" s="34"/>
      <c r="OBD15" s="34"/>
      <c r="OBE15" s="34"/>
      <c r="OBF15" s="34"/>
      <c r="OBG15" s="34"/>
      <c r="OBH15" s="34"/>
      <c r="OBI15" s="34"/>
      <c r="OBJ15" s="34"/>
      <c r="OBK15" s="34"/>
      <c r="OBL15" s="34"/>
      <c r="OBM15" s="34"/>
      <c r="OBN15" s="34"/>
      <c r="OBO15" s="34"/>
      <c r="OBP15" s="34"/>
      <c r="OBQ15" s="34"/>
      <c r="OBR15" s="34"/>
      <c r="OBS15" s="34"/>
      <c r="OBT15" s="34"/>
      <c r="OBU15" s="34"/>
      <c r="OBV15" s="34"/>
      <c r="OBW15" s="34"/>
      <c r="OBX15" s="34"/>
      <c r="OBY15" s="34"/>
      <c r="OBZ15" s="34"/>
      <c r="OCA15" s="34"/>
      <c r="OCB15" s="34"/>
      <c r="OCC15" s="34"/>
      <c r="OCD15" s="34"/>
      <c r="OCE15" s="34"/>
      <c r="OCF15" s="34"/>
      <c r="OCG15" s="34"/>
      <c r="OCH15" s="34"/>
      <c r="OCI15" s="34"/>
      <c r="OCJ15" s="34"/>
      <c r="OCK15" s="34"/>
      <c r="OCL15" s="34"/>
      <c r="OCM15" s="34"/>
      <c r="OCN15" s="34"/>
      <c r="OCO15" s="34"/>
      <c r="OCP15" s="34"/>
      <c r="OCQ15" s="34"/>
      <c r="OCR15" s="34"/>
      <c r="OCS15" s="34"/>
      <c r="OCT15" s="34"/>
      <c r="OCU15" s="34"/>
      <c r="OCV15" s="34"/>
      <c r="OCW15" s="34"/>
      <c r="OCX15" s="34"/>
      <c r="OCY15" s="34"/>
      <c r="OCZ15" s="34"/>
      <c r="ODA15" s="34"/>
      <c r="ODB15" s="34"/>
      <c r="ODC15" s="34"/>
      <c r="ODD15" s="34"/>
      <c r="ODE15" s="34"/>
      <c r="ODF15" s="34"/>
      <c r="ODG15" s="34"/>
      <c r="ODH15" s="34"/>
      <c r="ODI15" s="34"/>
      <c r="ODJ15" s="34"/>
      <c r="ODK15" s="34"/>
      <c r="ODL15" s="34"/>
      <c r="ODM15" s="34"/>
      <c r="ODN15" s="34"/>
      <c r="ODO15" s="34"/>
      <c r="ODP15" s="34"/>
      <c r="ODQ15" s="34"/>
      <c r="ODR15" s="34"/>
      <c r="ODS15" s="34"/>
      <c r="ODT15" s="34"/>
      <c r="ODU15" s="34"/>
      <c r="ODV15" s="34"/>
      <c r="ODW15" s="34"/>
      <c r="ODX15" s="34"/>
      <c r="ODY15" s="34"/>
      <c r="ODZ15" s="34"/>
      <c r="OEA15" s="34"/>
      <c r="OEB15" s="34"/>
      <c r="OEC15" s="34"/>
      <c r="OED15" s="34"/>
      <c r="OEE15" s="34"/>
      <c r="OEF15" s="34"/>
      <c r="OEG15" s="34"/>
      <c r="OEH15" s="34"/>
      <c r="OEI15" s="34"/>
      <c r="OEJ15" s="34"/>
      <c r="OEK15" s="34"/>
      <c r="OEL15" s="34"/>
      <c r="OEM15" s="34"/>
      <c r="OEN15" s="34"/>
      <c r="OEO15" s="34"/>
      <c r="OEP15" s="34"/>
      <c r="OEQ15" s="34"/>
      <c r="OER15" s="34"/>
      <c r="OES15" s="34"/>
      <c r="OET15" s="34"/>
      <c r="OEU15" s="34"/>
      <c r="OEV15" s="34"/>
      <c r="OEW15" s="34"/>
      <c r="OEX15" s="34"/>
      <c r="OEY15" s="34"/>
      <c r="OEZ15" s="34"/>
      <c r="OFA15" s="34"/>
      <c r="OFB15" s="34"/>
      <c r="OFC15" s="34"/>
      <c r="OFD15" s="34"/>
      <c r="OFE15" s="34"/>
      <c r="OFF15" s="34"/>
      <c r="OFG15" s="34"/>
      <c r="OFH15" s="34"/>
      <c r="OFI15" s="34"/>
      <c r="OFJ15" s="34"/>
      <c r="OFK15" s="34"/>
      <c r="OFL15" s="34"/>
      <c r="OFM15" s="34"/>
      <c r="OFN15" s="34"/>
      <c r="OFO15" s="34"/>
      <c r="OFP15" s="34"/>
      <c r="OFQ15" s="34"/>
      <c r="OFR15" s="34"/>
      <c r="OFS15" s="34"/>
      <c r="OFT15" s="34"/>
      <c r="OFU15" s="34"/>
      <c r="OFV15" s="34"/>
      <c r="OFW15" s="34"/>
      <c r="OFX15" s="34"/>
      <c r="OFY15" s="34"/>
      <c r="OFZ15" s="34"/>
      <c r="OGA15" s="34"/>
      <c r="OGB15" s="34"/>
      <c r="OGC15" s="34"/>
      <c r="OGD15" s="34"/>
      <c r="OGE15" s="34"/>
      <c r="OGF15" s="34"/>
      <c r="OGG15" s="34"/>
      <c r="OGH15" s="34"/>
      <c r="OGI15" s="34"/>
      <c r="OGJ15" s="34"/>
      <c r="OGK15" s="34"/>
      <c r="OGL15" s="34"/>
      <c r="OGM15" s="34"/>
      <c r="OGN15" s="34"/>
      <c r="OGO15" s="34"/>
      <c r="OGP15" s="34"/>
      <c r="OGQ15" s="34"/>
      <c r="OGR15" s="34"/>
      <c r="OGS15" s="34"/>
      <c r="OGT15" s="34"/>
      <c r="OGU15" s="34"/>
      <c r="OGV15" s="34"/>
      <c r="OGW15" s="34"/>
      <c r="OGX15" s="34"/>
      <c r="OGY15" s="34"/>
      <c r="OGZ15" s="34"/>
      <c r="OHA15" s="34"/>
      <c r="OHB15" s="34"/>
      <c r="OHC15" s="34"/>
      <c r="OHD15" s="34"/>
      <c r="OHE15" s="34"/>
      <c r="OHF15" s="34"/>
      <c r="OHG15" s="34"/>
      <c r="OHH15" s="34"/>
      <c r="OHI15" s="34"/>
      <c r="OHJ15" s="34"/>
      <c r="OHK15" s="34"/>
      <c r="OHL15" s="34"/>
      <c r="OHM15" s="34"/>
      <c r="OHN15" s="34"/>
      <c r="OHO15" s="34"/>
      <c r="OHP15" s="34"/>
      <c r="OHQ15" s="34"/>
      <c r="OHR15" s="34"/>
      <c r="OHS15" s="34"/>
      <c r="OHT15" s="34"/>
      <c r="OHU15" s="34"/>
      <c r="OHV15" s="34"/>
      <c r="OHW15" s="34"/>
      <c r="OHX15" s="34"/>
      <c r="OHY15" s="34"/>
      <c r="OHZ15" s="34"/>
      <c r="OIA15" s="34"/>
      <c r="OIB15" s="34"/>
      <c r="OIC15" s="34"/>
      <c r="OID15" s="34"/>
      <c r="OIE15" s="34"/>
      <c r="OIF15" s="34"/>
      <c r="OIG15" s="34"/>
      <c r="OIH15" s="34"/>
      <c r="OII15" s="34"/>
      <c r="OIJ15" s="34"/>
      <c r="OIK15" s="34"/>
      <c r="OIL15" s="34"/>
      <c r="OIM15" s="34"/>
      <c r="OIN15" s="34"/>
      <c r="OIO15" s="34"/>
      <c r="OIP15" s="34"/>
      <c r="OIQ15" s="34"/>
      <c r="OIR15" s="34"/>
      <c r="OIS15" s="34"/>
      <c r="OIT15" s="34"/>
      <c r="OIU15" s="34"/>
      <c r="OIV15" s="34"/>
      <c r="OIW15" s="34"/>
      <c r="OIX15" s="34"/>
      <c r="OIY15" s="34"/>
      <c r="OIZ15" s="34"/>
      <c r="OJA15" s="34"/>
      <c r="OJB15" s="34"/>
      <c r="OJC15" s="34"/>
      <c r="OJD15" s="34"/>
      <c r="OJE15" s="34"/>
      <c r="OJF15" s="34"/>
      <c r="OJG15" s="34"/>
      <c r="OJH15" s="34"/>
      <c r="OJI15" s="34"/>
      <c r="OJJ15" s="34"/>
      <c r="OJK15" s="34"/>
      <c r="OJL15" s="34"/>
      <c r="OJM15" s="34"/>
      <c r="OJN15" s="34"/>
      <c r="OJO15" s="34"/>
      <c r="OJP15" s="34"/>
      <c r="OJQ15" s="34"/>
      <c r="OJR15" s="34"/>
      <c r="OJS15" s="34"/>
      <c r="OJT15" s="34"/>
      <c r="OJU15" s="34"/>
      <c r="OJV15" s="34"/>
      <c r="OJW15" s="34"/>
      <c r="OJX15" s="34"/>
      <c r="OJY15" s="34"/>
      <c r="OJZ15" s="34"/>
      <c r="OKA15" s="34"/>
      <c r="OKB15" s="34"/>
      <c r="OKC15" s="34"/>
      <c r="OKD15" s="34"/>
      <c r="OKE15" s="34"/>
      <c r="OKF15" s="34"/>
      <c r="OKG15" s="34"/>
      <c r="OKH15" s="34"/>
      <c r="OKI15" s="34"/>
      <c r="OKJ15" s="34"/>
      <c r="OKK15" s="34"/>
      <c r="OKL15" s="34"/>
      <c r="OKM15" s="34"/>
      <c r="OKN15" s="34"/>
      <c r="OKO15" s="34"/>
      <c r="OKP15" s="34"/>
      <c r="OKQ15" s="34"/>
      <c r="OKR15" s="34"/>
      <c r="OKS15" s="34"/>
      <c r="OKT15" s="34"/>
      <c r="OKU15" s="34"/>
      <c r="OKV15" s="34"/>
      <c r="OKW15" s="34"/>
      <c r="OKX15" s="34"/>
      <c r="OKY15" s="34"/>
      <c r="OKZ15" s="34"/>
      <c r="OLA15" s="34"/>
      <c r="OLB15" s="34"/>
      <c r="OLC15" s="34"/>
      <c r="OLD15" s="34"/>
      <c r="OLE15" s="34"/>
      <c r="OLF15" s="34"/>
      <c r="OLG15" s="34"/>
      <c r="OLH15" s="34"/>
      <c r="OLI15" s="34"/>
      <c r="OLJ15" s="34"/>
      <c r="OLK15" s="34"/>
      <c r="OLL15" s="34"/>
      <c r="OLM15" s="34"/>
      <c r="OLN15" s="34"/>
      <c r="OLO15" s="34"/>
      <c r="OLP15" s="34"/>
      <c r="OLQ15" s="34"/>
      <c r="OLR15" s="34"/>
      <c r="OLS15" s="34"/>
      <c r="OLT15" s="34"/>
      <c r="OLU15" s="34"/>
      <c r="OLV15" s="34"/>
      <c r="OLW15" s="34"/>
      <c r="OLX15" s="34"/>
      <c r="OLY15" s="34"/>
      <c r="OLZ15" s="34"/>
      <c r="OMA15" s="34"/>
      <c r="OMB15" s="34"/>
      <c r="OMC15" s="34"/>
      <c r="OMD15" s="34"/>
      <c r="OME15" s="34"/>
      <c r="OMF15" s="34"/>
      <c r="OMG15" s="34"/>
      <c r="OMH15" s="34"/>
      <c r="OMI15" s="34"/>
      <c r="OMJ15" s="34"/>
      <c r="OMK15" s="34"/>
      <c r="OML15" s="34"/>
      <c r="OMM15" s="34"/>
      <c r="OMN15" s="34"/>
      <c r="OMO15" s="34"/>
      <c r="OMP15" s="34"/>
      <c r="OMQ15" s="34"/>
      <c r="OMR15" s="34"/>
      <c r="OMS15" s="34"/>
      <c r="OMT15" s="34"/>
      <c r="OMU15" s="34"/>
      <c r="OMV15" s="34"/>
      <c r="OMW15" s="34"/>
      <c r="OMX15" s="34"/>
      <c r="OMY15" s="34"/>
      <c r="OMZ15" s="34"/>
      <c r="ONA15" s="34"/>
      <c r="ONB15" s="34"/>
      <c r="ONC15" s="34"/>
      <c r="OND15" s="34"/>
      <c r="ONE15" s="34"/>
      <c r="ONF15" s="34"/>
      <c r="ONG15" s="34"/>
      <c r="ONH15" s="34"/>
      <c r="ONI15" s="34"/>
      <c r="ONJ15" s="34"/>
      <c r="ONK15" s="34"/>
      <c r="ONL15" s="34"/>
      <c r="ONM15" s="34"/>
      <c r="ONN15" s="34"/>
      <c r="ONO15" s="34"/>
      <c r="ONP15" s="34"/>
      <c r="ONQ15" s="34"/>
      <c r="ONR15" s="34"/>
      <c r="ONS15" s="34"/>
      <c r="ONT15" s="34"/>
      <c r="ONU15" s="34"/>
      <c r="ONV15" s="34"/>
      <c r="ONW15" s="34"/>
      <c r="ONX15" s="34"/>
      <c r="ONY15" s="34"/>
      <c r="ONZ15" s="34"/>
      <c r="OOA15" s="34"/>
      <c r="OOB15" s="34"/>
      <c r="OOC15" s="34"/>
      <c r="OOD15" s="34"/>
      <c r="OOE15" s="34"/>
      <c r="OOF15" s="34"/>
      <c r="OOG15" s="34"/>
      <c r="OOH15" s="34"/>
      <c r="OOI15" s="34"/>
      <c r="OOJ15" s="34"/>
      <c r="OOK15" s="34"/>
      <c r="OOL15" s="34"/>
      <c r="OOM15" s="34"/>
      <c r="OON15" s="34"/>
      <c r="OOO15" s="34"/>
      <c r="OOP15" s="34"/>
      <c r="OOQ15" s="34"/>
      <c r="OOR15" s="34"/>
      <c r="OOS15" s="34"/>
      <c r="OOT15" s="34"/>
      <c r="OOU15" s="34"/>
      <c r="OOV15" s="34"/>
      <c r="OOW15" s="34"/>
      <c r="OOX15" s="34"/>
      <c r="OOY15" s="34"/>
      <c r="OOZ15" s="34"/>
      <c r="OPA15" s="34"/>
      <c r="OPB15" s="34"/>
      <c r="OPC15" s="34"/>
      <c r="OPD15" s="34"/>
      <c r="OPE15" s="34"/>
      <c r="OPF15" s="34"/>
      <c r="OPG15" s="34"/>
      <c r="OPH15" s="34"/>
      <c r="OPI15" s="34"/>
      <c r="OPJ15" s="34"/>
      <c r="OPK15" s="34"/>
      <c r="OPL15" s="34"/>
      <c r="OPM15" s="34"/>
      <c r="OPN15" s="34"/>
      <c r="OPO15" s="34"/>
      <c r="OPP15" s="34"/>
      <c r="OPQ15" s="34"/>
      <c r="OPR15" s="34"/>
      <c r="OPS15" s="34"/>
      <c r="OPT15" s="34"/>
      <c r="OPU15" s="34"/>
      <c r="OPV15" s="34"/>
      <c r="OPW15" s="34"/>
      <c r="OPX15" s="34"/>
      <c r="OPY15" s="34"/>
      <c r="OPZ15" s="34"/>
      <c r="OQA15" s="34"/>
      <c r="OQB15" s="34"/>
      <c r="OQC15" s="34"/>
      <c r="OQD15" s="34"/>
      <c r="OQE15" s="34"/>
      <c r="OQF15" s="34"/>
      <c r="OQG15" s="34"/>
      <c r="OQH15" s="34"/>
      <c r="OQI15" s="34"/>
      <c r="OQJ15" s="34"/>
      <c r="OQK15" s="34"/>
      <c r="OQL15" s="34"/>
      <c r="OQM15" s="34"/>
      <c r="OQN15" s="34"/>
      <c r="OQO15" s="34"/>
      <c r="OQP15" s="34"/>
      <c r="OQQ15" s="34"/>
      <c r="OQR15" s="34"/>
      <c r="OQS15" s="34"/>
      <c r="OQT15" s="34"/>
      <c r="OQU15" s="34"/>
      <c r="OQV15" s="34"/>
      <c r="OQW15" s="34"/>
      <c r="OQX15" s="34"/>
      <c r="OQY15" s="34"/>
      <c r="OQZ15" s="34"/>
      <c r="ORA15" s="34"/>
      <c r="ORB15" s="34"/>
      <c r="ORC15" s="34"/>
      <c r="ORD15" s="34"/>
      <c r="ORE15" s="34"/>
      <c r="ORF15" s="34"/>
      <c r="ORG15" s="34"/>
      <c r="ORH15" s="34"/>
      <c r="ORI15" s="34"/>
      <c r="ORJ15" s="34"/>
      <c r="ORK15" s="34"/>
      <c r="ORL15" s="34"/>
      <c r="ORM15" s="34"/>
      <c r="ORN15" s="34"/>
      <c r="ORO15" s="34"/>
      <c r="ORP15" s="34"/>
      <c r="ORQ15" s="34"/>
      <c r="ORR15" s="34"/>
      <c r="ORS15" s="34"/>
      <c r="ORT15" s="34"/>
      <c r="ORU15" s="34"/>
      <c r="ORV15" s="34"/>
      <c r="ORW15" s="34"/>
      <c r="ORX15" s="34"/>
      <c r="ORY15" s="34"/>
      <c r="ORZ15" s="34"/>
      <c r="OSA15" s="34"/>
      <c r="OSB15" s="34"/>
      <c r="OSC15" s="34"/>
      <c r="OSD15" s="34"/>
      <c r="OSE15" s="34"/>
      <c r="OSF15" s="34"/>
      <c r="OSG15" s="34"/>
      <c r="OSH15" s="34"/>
      <c r="OSI15" s="34"/>
      <c r="OSJ15" s="34"/>
      <c r="OSK15" s="34"/>
      <c r="OSL15" s="34"/>
      <c r="OSM15" s="34"/>
      <c r="OSN15" s="34"/>
      <c r="OSO15" s="34"/>
      <c r="OSP15" s="34"/>
      <c r="OSQ15" s="34"/>
      <c r="OSR15" s="34"/>
      <c r="OSS15" s="34"/>
      <c r="OST15" s="34"/>
      <c r="OSU15" s="34"/>
      <c r="OSV15" s="34"/>
      <c r="OSW15" s="34"/>
      <c r="OSX15" s="34"/>
      <c r="OSY15" s="34"/>
      <c r="OSZ15" s="34"/>
      <c r="OTA15" s="34"/>
      <c r="OTB15" s="34"/>
      <c r="OTC15" s="34"/>
      <c r="OTD15" s="34"/>
      <c r="OTE15" s="34"/>
      <c r="OTF15" s="34"/>
      <c r="OTG15" s="34"/>
      <c r="OTH15" s="34"/>
      <c r="OTI15" s="34"/>
      <c r="OTJ15" s="34"/>
      <c r="OTK15" s="34"/>
      <c r="OTL15" s="34"/>
      <c r="OTM15" s="34"/>
      <c r="OTN15" s="34"/>
      <c r="OTO15" s="34"/>
      <c r="OTP15" s="34"/>
      <c r="OTQ15" s="34"/>
      <c r="OTR15" s="34"/>
      <c r="OTS15" s="34"/>
      <c r="OTT15" s="34"/>
      <c r="OTU15" s="34"/>
      <c r="OTV15" s="34"/>
      <c r="OTW15" s="34"/>
      <c r="OTX15" s="34"/>
      <c r="OTY15" s="34"/>
      <c r="OTZ15" s="34"/>
      <c r="OUA15" s="34"/>
      <c r="OUB15" s="34"/>
      <c r="OUC15" s="34"/>
      <c r="OUD15" s="34"/>
      <c r="OUE15" s="34"/>
      <c r="OUF15" s="34"/>
      <c r="OUG15" s="34"/>
      <c r="OUH15" s="34"/>
      <c r="OUI15" s="34"/>
      <c r="OUJ15" s="34"/>
      <c r="OUK15" s="34"/>
      <c r="OUL15" s="34"/>
      <c r="OUM15" s="34"/>
      <c r="OUN15" s="34"/>
      <c r="OUO15" s="34"/>
      <c r="OUP15" s="34"/>
      <c r="OUQ15" s="34"/>
      <c r="OUR15" s="34"/>
      <c r="OUS15" s="34"/>
      <c r="OUT15" s="34"/>
      <c r="OUU15" s="34"/>
      <c r="OUV15" s="34"/>
      <c r="OUW15" s="34"/>
      <c r="OUX15" s="34"/>
      <c r="OUY15" s="34"/>
      <c r="OUZ15" s="34"/>
      <c r="OVA15" s="34"/>
      <c r="OVB15" s="34"/>
      <c r="OVC15" s="34"/>
      <c r="OVD15" s="34"/>
      <c r="OVE15" s="34"/>
      <c r="OVF15" s="34"/>
      <c r="OVG15" s="34"/>
      <c r="OVH15" s="34"/>
      <c r="OVI15" s="34"/>
      <c r="OVJ15" s="34"/>
      <c r="OVK15" s="34"/>
      <c r="OVL15" s="34"/>
      <c r="OVM15" s="34"/>
      <c r="OVN15" s="34"/>
      <c r="OVO15" s="34"/>
      <c r="OVP15" s="34"/>
      <c r="OVQ15" s="34"/>
      <c r="OVR15" s="34"/>
      <c r="OVS15" s="34"/>
      <c r="OVT15" s="34"/>
      <c r="OVU15" s="34"/>
      <c r="OVV15" s="34"/>
      <c r="OVW15" s="34"/>
      <c r="OVX15" s="34"/>
      <c r="OVY15" s="34"/>
      <c r="OVZ15" s="34"/>
      <c r="OWA15" s="34"/>
      <c r="OWB15" s="34"/>
      <c r="OWC15" s="34"/>
      <c r="OWD15" s="34"/>
      <c r="OWE15" s="34"/>
      <c r="OWF15" s="34"/>
      <c r="OWG15" s="34"/>
      <c r="OWH15" s="34"/>
      <c r="OWI15" s="34"/>
      <c r="OWJ15" s="34"/>
      <c r="OWK15" s="34"/>
      <c r="OWL15" s="34"/>
      <c r="OWM15" s="34"/>
      <c r="OWN15" s="34"/>
      <c r="OWO15" s="34"/>
      <c r="OWP15" s="34"/>
      <c r="OWQ15" s="34"/>
      <c r="OWR15" s="34"/>
      <c r="OWS15" s="34"/>
      <c r="OWT15" s="34"/>
      <c r="OWU15" s="34"/>
      <c r="OWV15" s="34"/>
      <c r="OWW15" s="34"/>
      <c r="OWX15" s="34"/>
      <c r="OWY15" s="34"/>
      <c r="OWZ15" s="34"/>
      <c r="OXA15" s="34"/>
      <c r="OXB15" s="34"/>
      <c r="OXC15" s="34"/>
      <c r="OXD15" s="34"/>
      <c r="OXE15" s="34"/>
      <c r="OXF15" s="34"/>
      <c r="OXG15" s="34"/>
      <c r="OXH15" s="34"/>
      <c r="OXI15" s="34"/>
      <c r="OXJ15" s="34"/>
      <c r="OXK15" s="34"/>
      <c r="OXL15" s="34"/>
      <c r="OXM15" s="34"/>
      <c r="OXN15" s="34"/>
      <c r="OXO15" s="34"/>
      <c r="OXP15" s="34"/>
      <c r="OXQ15" s="34"/>
      <c r="OXR15" s="34"/>
      <c r="OXS15" s="34"/>
      <c r="OXT15" s="34"/>
      <c r="OXU15" s="34"/>
      <c r="OXV15" s="34"/>
      <c r="OXW15" s="34"/>
      <c r="OXX15" s="34"/>
      <c r="OXY15" s="34"/>
      <c r="OXZ15" s="34"/>
      <c r="OYA15" s="34"/>
      <c r="OYB15" s="34"/>
      <c r="OYC15" s="34"/>
      <c r="OYD15" s="34"/>
      <c r="OYE15" s="34"/>
      <c r="OYF15" s="34"/>
      <c r="OYG15" s="34"/>
      <c r="OYH15" s="34"/>
      <c r="OYI15" s="34"/>
      <c r="OYJ15" s="34"/>
      <c r="OYK15" s="34"/>
      <c r="OYL15" s="34"/>
      <c r="OYM15" s="34"/>
      <c r="OYN15" s="34"/>
      <c r="OYO15" s="34"/>
      <c r="OYP15" s="34"/>
      <c r="OYQ15" s="34"/>
      <c r="OYR15" s="34"/>
      <c r="OYS15" s="34"/>
      <c r="OYT15" s="34"/>
      <c r="OYU15" s="34"/>
      <c r="OYV15" s="34"/>
      <c r="OYW15" s="34"/>
      <c r="OYX15" s="34"/>
      <c r="OYY15" s="34"/>
      <c r="OYZ15" s="34"/>
      <c r="OZA15" s="34"/>
      <c r="OZB15" s="34"/>
      <c r="OZC15" s="34"/>
      <c r="OZD15" s="34"/>
      <c r="OZE15" s="34"/>
      <c r="OZF15" s="34"/>
      <c r="OZG15" s="34"/>
      <c r="OZH15" s="34"/>
      <c r="OZI15" s="34"/>
      <c r="OZJ15" s="34"/>
      <c r="OZK15" s="34"/>
      <c r="OZL15" s="34"/>
      <c r="OZM15" s="34"/>
      <c r="OZN15" s="34"/>
      <c r="OZO15" s="34"/>
      <c r="OZP15" s="34"/>
      <c r="OZQ15" s="34"/>
      <c r="OZR15" s="34"/>
      <c r="OZS15" s="34"/>
      <c r="OZT15" s="34"/>
      <c r="OZU15" s="34"/>
      <c r="OZV15" s="34"/>
      <c r="OZW15" s="34"/>
      <c r="OZX15" s="34"/>
      <c r="OZY15" s="34"/>
      <c r="OZZ15" s="34"/>
      <c r="PAA15" s="34"/>
      <c r="PAB15" s="34"/>
      <c r="PAC15" s="34"/>
      <c r="PAD15" s="34"/>
      <c r="PAE15" s="34"/>
      <c r="PAF15" s="34"/>
      <c r="PAG15" s="34"/>
      <c r="PAH15" s="34"/>
      <c r="PAI15" s="34"/>
      <c r="PAJ15" s="34"/>
      <c r="PAK15" s="34"/>
      <c r="PAL15" s="34"/>
      <c r="PAM15" s="34"/>
      <c r="PAN15" s="34"/>
      <c r="PAO15" s="34"/>
      <c r="PAP15" s="34"/>
      <c r="PAQ15" s="34"/>
      <c r="PAR15" s="34"/>
      <c r="PAS15" s="34"/>
      <c r="PAT15" s="34"/>
      <c r="PAU15" s="34"/>
      <c r="PAV15" s="34"/>
      <c r="PAW15" s="34"/>
      <c r="PAX15" s="34"/>
      <c r="PAY15" s="34"/>
      <c r="PAZ15" s="34"/>
      <c r="PBA15" s="34"/>
      <c r="PBB15" s="34"/>
      <c r="PBC15" s="34"/>
      <c r="PBD15" s="34"/>
      <c r="PBE15" s="34"/>
      <c r="PBF15" s="34"/>
      <c r="PBG15" s="34"/>
      <c r="PBH15" s="34"/>
      <c r="PBI15" s="34"/>
      <c r="PBJ15" s="34"/>
      <c r="PBK15" s="34"/>
      <c r="PBL15" s="34"/>
      <c r="PBM15" s="34"/>
      <c r="PBN15" s="34"/>
      <c r="PBO15" s="34"/>
      <c r="PBP15" s="34"/>
      <c r="PBQ15" s="34"/>
      <c r="PBR15" s="34"/>
      <c r="PBS15" s="34"/>
      <c r="PBT15" s="34"/>
      <c r="PBU15" s="34"/>
      <c r="PBV15" s="34"/>
      <c r="PBW15" s="34"/>
      <c r="PBX15" s="34"/>
      <c r="PBY15" s="34"/>
      <c r="PBZ15" s="34"/>
      <c r="PCA15" s="34"/>
      <c r="PCB15" s="34"/>
      <c r="PCC15" s="34"/>
      <c r="PCD15" s="34"/>
      <c r="PCE15" s="34"/>
      <c r="PCF15" s="34"/>
      <c r="PCG15" s="34"/>
      <c r="PCH15" s="34"/>
      <c r="PCI15" s="34"/>
      <c r="PCJ15" s="34"/>
      <c r="PCK15" s="34"/>
      <c r="PCL15" s="34"/>
      <c r="PCM15" s="34"/>
      <c r="PCN15" s="34"/>
      <c r="PCO15" s="34"/>
      <c r="PCP15" s="34"/>
      <c r="PCQ15" s="34"/>
      <c r="PCR15" s="34"/>
      <c r="PCS15" s="34"/>
      <c r="PCT15" s="34"/>
      <c r="PCU15" s="34"/>
      <c r="PCV15" s="34"/>
      <c r="PCW15" s="34"/>
      <c r="PCX15" s="34"/>
      <c r="PCY15" s="34"/>
      <c r="PCZ15" s="34"/>
      <c r="PDA15" s="34"/>
      <c r="PDB15" s="34"/>
      <c r="PDC15" s="34"/>
      <c r="PDD15" s="34"/>
      <c r="PDE15" s="34"/>
      <c r="PDF15" s="34"/>
      <c r="PDG15" s="34"/>
      <c r="PDH15" s="34"/>
      <c r="PDI15" s="34"/>
      <c r="PDJ15" s="34"/>
      <c r="PDK15" s="34"/>
      <c r="PDL15" s="34"/>
      <c r="PDM15" s="34"/>
      <c r="PDN15" s="34"/>
      <c r="PDO15" s="34"/>
      <c r="PDP15" s="34"/>
      <c r="PDQ15" s="34"/>
      <c r="PDR15" s="34"/>
      <c r="PDS15" s="34"/>
      <c r="PDT15" s="34"/>
      <c r="PDU15" s="34"/>
      <c r="PDV15" s="34"/>
      <c r="PDW15" s="34"/>
      <c r="PDX15" s="34"/>
      <c r="PDY15" s="34"/>
      <c r="PDZ15" s="34"/>
      <c r="PEA15" s="34"/>
      <c r="PEB15" s="34"/>
      <c r="PEC15" s="34"/>
      <c r="PED15" s="34"/>
      <c r="PEE15" s="34"/>
      <c r="PEF15" s="34"/>
      <c r="PEG15" s="34"/>
      <c r="PEH15" s="34"/>
      <c r="PEI15" s="34"/>
      <c r="PEJ15" s="34"/>
      <c r="PEK15" s="34"/>
      <c r="PEL15" s="34"/>
      <c r="PEM15" s="34"/>
      <c r="PEN15" s="34"/>
      <c r="PEO15" s="34"/>
      <c r="PEP15" s="34"/>
      <c r="PEQ15" s="34"/>
      <c r="PER15" s="34"/>
      <c r="PES15" s="34"/>
      <c r="PET15" s="34"/>
      <c r="PEU15" s="34"/>
      <c r="PEV15" s="34"/>
      <c r="PEW15" s="34"/>
      <c r="PEX15" s="34"/>
      <c r="PEY15" s="34"/>
      <c r="PEZ15" s="34"/>
      <c r="PFA15" s="34"/>
      <c r="PFB15" s="34"/>
      <c r="PFC15" s="34"/>
      <c r="PFD15" s="34"/>
      <c r="PFE15" s="34"/>
      <c r="PFF15" s="34"/>
      <c r="PFG15" s="34"/>
      <c r="PFH15" s="34"/>
      <c r="PFI15" s="34"/>
      <c r="PFJ15" s="34"/>
      <c r="PFK15" s="34"/>
      <c r="PFL15" s="34"/>
      <c r="PFM15" s="34"/>
      <c r="PFN15" s="34"/>
      <c r="PFO15" s="34"/>
      <c r="PFP15" s="34"/>
      <c r="PFQ15" s="34"/>
      <c r="PFR15" s="34"/>
      <c r="PFS15" s="34"/>
      <c r="PFT15" s="34"/>
      <c r="PFU15" s="34"/>
      <c r="PFV15" s="34"/>
      <c r="PFW15" s="34"/>
      <c r="PFX15" s="34"/>
      <c r="PFY15" s="34"/>
      <c r="PFZ15" s="34"/>
      <c r="PGA15" s="34"/>
      <c r="PGB15" s="34"/>
      <c r="PGC15" s="34"/>
      <c r="PGD15" s="34"/>
      <c r="PGE15" s="34"/>
      <c r="PGF15" s="34"/>
      <c r="PGG15" s="34"/>
      <c r="PGH15" s="34"/>
      <c r="PGI15" s="34"/>
      <c r="PGJ15" s="34"/>
      <c r="PGK15" s="34"/>
      <c r="PGL15" s="34"/>
      <c r="PGM15" s="34"/>
      <c r="PGN15" s="34"/>
      <c r="PGO15" s="34"/>
      <c r="PGP15" s="34"/>
      <c r="PGQ15" s="34"/>
      <c r="PGR15" s="34"/>
      <c r="PGS15" s="34"/>
      <c r="PGT15" s="34"/>
      <c r="PGU15" s="34"/>
      <c r="PGV15" s="34"/>
      <c r="PGW15" s="34"/>
      <c r="PGX15" s="34"/>
      <c r="PGY15" s="34"/>
      <c r="PGZ15" s="34"/>
      <c r="PHA15" s="34"/>
      <c r="PHB15" s="34"/>
      <c r="PHC15" s="34"/>
      <c r="PHD15" s="34"/>
      <c r="PHE15" s="34"/>
      <c r="PHF15" s="34"/>
      <c r="PHG15" s="34"/>
      <c r="PHH15" s="34"/>
      <c r="PHI15" s="34"/>
      <c r="PHJ15" s="34"/>
      <c r="PHK15" s="34"/>
      <c r="PHL15" s="34"/>
      <c r="PHM15" s="34"/>
      <c r="PHN15" s="34"/>
      <c r="PHO15" s="34"/>
      <c r="PHP15" s="34"/>
      <c r="PHQ15" s="34"/>
      <c r="PHR15" s="34"/>
      <c r="PHS15" s="34"/>
      <c r="PHT15" s="34"/>
      <c r="PHU15" s="34"/>
      <c r="PHV15" s="34"/>
      <c r="PHW15" s="34"/>
      <c r="PHX15" s="34"/>
      <c r="PHY15" s="34"/>
      <c r="PHZ15" s="34"/>
      <c r="PIA15" s="34"/>
      <c r="PIB15" s="34"/>
      <c r="PIC15" s="34"/>
      <c r="PID15" s="34"/>
      <c r="PIE15" s="34"/>
      <c r="PIF15" s="34"/>
      <c r="PIG15" s="34"/>
      <c r="PIH15" s="34"/>
      <c r="PII15" s="34"/>
      <c r="PIJ15" s="34"/>
      <c r="PIK15" s="34"/>
      <c r="PIL15" s="34"/>
      <c r="PIM15" s="34"/>
      <c r="PIN15" s="34"/>
      <c r="PIO15" s="34"/>
      <c r="PIP15" s="34"/>
      <c r="PIQ15" s="34"/>
      <c r="PIR15" s="34"/>
      <c r="PIS15" s="34"/>
      <c r="PIT15" s="34"/>
      <c r="PIU15" s="34"/>
      <c r="PIV15" s="34"/>
      <c r="PIW15" s="34"/>
      <c r="PIX15" s="34"/>
      <c r="PIY15" s="34"/>
      <c r="PIZ15" s="34"/>
      <c r="PJA15" s="34"/>
      <c r="PJB15" s="34"/>
      <c r="PJC15" s="34"/>
      <c r="PJD15" s="34"/>
      <c r="PJE15" s="34"/>
      <c r="PJF15" s="34"/>
      <c r="PJG15" s="34"/>
      <c r="PJH15" s="34"/>
      <c r="PJI15" s="34"/>
      <c r="PJJ15" s="34"/>
      <c r="PJK15" s="34"/>
      <c r="PJL15" s="34"/>
      <c r="PJM15" s="34"/>
      <c r="PJN15" s="34"/>
      <c r="PJO15" s="34"/>
      <c r="PJP15" s="34"/>
      <c r="PJQ15" s="34"/>
      <c r="PJR15" s="34"/>
      <c r="PJS15" s="34"/>
      <c r="PJT15" s="34"/>
      <c r="PJU15" s="34"/>
      <c r="PJV15" s="34"/>
      <c r="PJW15" s="34"/>
      <c r="PJX15" s="34"/>
      <c r="PJY15" s="34"/>
      <c r="PJZ15" s="34"/>
      <c r="PKA15" s="34"/>
      <c r="PKB15" s="34"/>
      <c r="PKC15" s="34"/>
      <c r="PKD15" s="34"/>
      <c r="PKE15" s="34"/>
      <c r="PKF15" s="34"/>
      <c r="PKG15" s="34"/>
      <c r="PKH15" s="34"/>
      <c r="PKI15" s="34"/>
      <c r="PKJ15" s="34"/>
      <c r="PKK15" s="34"/>
      <c r="PKL15" s="34"/>
      <c r="PKM15" s="34"/>
      <c r="PKN15" s="34"/>
      <c r="PKO15" s="34"/>
      <c r="PKP15" s="34"/>
      <c r="PKQ15" s="34"/>
      <c r="PKR15" s="34"/>
      <c r="PKS15" s="34"/>
      <c r="PKT15" s="34"/>
      <c r="PKU15" s="34"/>
      <c r="PKV15" s="34"/>
      <c r="PKW15" s="34"/>
      <c r="PKX15" s="34"/>
      <c r="PKY15" s="34"/>
      <c r="PKZ15" s="34"/>
      <c r="PLA15" s="34"/>
      <c r="PLB15" s="34"/>
      <c r="PLC15" s="34"/>
      <c r="PLD15" s="34"/>
      <c r="PLE15" s="34"/>
      <c r="PLF15" s="34"/>
      <c r="PLG15" s="34"/>
      <c r="PLH15" s="34"/>
      <c r="PLI15" s="34"/>
      <c r="PLJ15" s="34"/>
      <c r="PLK15" s="34"/>
      <c r="PLL15" s="34"/>
      <c r="PLM15" s="34"/>
      <c r="PLN15" s="34"/>
      <c r="PLO15" s="34"/>
      <c r="PLP15" s="34"/>
      <c r="PLQ15" s="34"/>
      <c r="PLR15" s="34"/>
      <c r="PLS15" s="34"/>
      <c r="PLT15" s="34"/>
      <c r="PLU15" s="34"/>
      <c r="PLV15" s="34"/>
      <c r="PLW15" s="34"/>
      <c r="PLX15" s="34"/>
      <c r="PLY15" s="34"/>
      <c r="PLZ15" s="34"/>
      <c r="PMA15" s="34"/>
      <c r="PMB15" s="34"/>
      <c r="PMC15" s="34"/>
      <c r="PMD15" s="34"/>
      <c r="PME15" s="34"/>
      <c r="PMF15" s="34"/>
      <c r="PMG15" s="34"/>
      <c r="PMH15" s="34"/>
      <c r="PMI15" s="34"/>
      <c r="PMJ15" s="34"/>
      <c r="PMK15" s="34"/>
      <c r="PML15" s="34"/>
      <c r="PMM15" s="34"/>
      <c r="PMN15" s="34"/>
      <c r="PMO15" s="34"/>
      <c r="PMP15" s="34"/>
      <c r="PMQ15" s="34"/>
      <c r="PMR15" s="34"/>
      <c r="PMS15" s="34"/>
      <c r="PMT15" s="34"/>
      <c r="PMU15" s="34"/>
      <c r="PMV15" s="34"/>
      <c r="PMW15" s="34"/>
      <c r="PMX15" s="34"/>
      <c r="PMY15" s="34"/>
      <c r="PMZ15" s="34"/>
      <c r="PNA15" s="34"/>
      <c r="PNB15" s="34"/>
      <c r="PNC15" s="34"/>
      <c r="PND15" s="34"/>
      <c r="PNE15" s="34"/>
      <c r="PNF15" s="34"/>
      <c r="PNG15" s="34"/>
      <c r="PNH15" s="34"/>
      <c r="PNI15" s="34"/>
      <c r="PNJ15" s="34"/>
      <c r="PNK15" s="34"/>
      <c r="PNL15" s="34"/>
      <c r="PNM15" s="34"/>
      <c r="PNN15" s="34"/>
      <c r="PNO15" s="34"/>
      <c r="PNP15" s="34"/>
      <c r="PNQ15" s="34"/>
      <c r="PNR15" s="34"/>
      <c r="PNS15" s="34"/>
      <c r="PNT15" s="34"/>
      <c r="PNU15" s="34"/>
      <c r="PNV15" s="34"/>
      <c r="PNW15" s="34"/>
      <c r="PNX15" s="34"/>
      <c r="PNY15" s="34"/>
      <c r="PNZ15" s="34"/>
      <c r="POA15" s="34"/>
      <c r="POB15" s="34"/>
      <c r="POC15" s="34"/>
      <c r="POD15" s="34"/>
      <c r="POE15" s="34"/>
      <c r="POF15" s="34"/>
      <c r="POG15" s="34"/>
      <c r="POH15" s="34"/>
      <c r="POI15" s="34"/>
      <c r="POJ15" s="34"/>
      <c r="POK15" s="34"/>
      <c r="POL15" s="34"/>
      <c r="POM15" s="34"/>
      <c r="PON15" s="34"/>
      <c r="POO15" s="34"/>
      <c r="POP15" s="34"/>
      <c r="POQ15" s="34"/>
      <c r="POR15" s="34"/>
      <c r="POS15" s="34"/>
      <c r="POT15" s="34"/>
      <c r="POU15" s="34"/>
      <c r="POV15" s="34"/>
      <c r="POW15" s="34"/>
      <c r="POX15" s="34"/>
      <c r="POY15" s="34"/>
      <c r="POZ15" s="34"/>
      <c r="PPA15" s="34"/>
      <c r="PPB15" s="34"/>
      <c r="PPC15" s="34"/>
      <c r="PPD15" s="34"/>
      <c r="PPE15" s="34"/>
      <c r="PPF15" s="34"/>
      <c r="PPG15" s="34"/>
      <c r="PPH15" s="34"/>
      <c r="PPI15" s="34"/>
      <c r="PPJ15" s="34"/>
      <c r="PPK15" s="34"/>
      <c r="PPL15" s="34"/>
      <c r="PPM15" s="34"/>
      <c r="PPN15" s="34"/>
      <c r="PPO15" s="34"/>
      <c r="PPP15" s="34"/>
      <c r="PPQ15" s="34"/>
      <c r="PPR15" s="34"/>
      <c r="PPS15" s="34"/>
      <c r="PPT15" s="34"/>
      <c r="PPU15" s="34"/>
      <c r="PPV15" s="34"/>
      <c r="PPW15" s="34"/>
      <c r="PPX15" s="34"/>
      <c r="PPY15" s="34"/>
      <c r="PPZ15" s="34"/>
      <c r="PQA15" s="34"/>
      <c r="PQB15" s="34"/>
      <c r="PQC15" s="34"/>
      <c r="PQD15" s="34"/>
      <c r="PQE15" s="34"/>
      <c r="PQF15" s="34"/>
      <c r="PQG15" s="34"/>
      <c r="PQH15" s="34"/>
      <c r="PQI15" s="34"/>
      <c r="PQJ15" s="34"/>
      <c r="PQK15" s="34"/>
      <c r="PQL15" s="34"/>
      <c r="PQM15" s="34"/>
      <c r="PQN15" s="34"/>
      <c r="PQO15" s="34"/>
      <c r="PQP15" s="34"/>
      <c r="PQQ15" s="34"/>
      <c r="PQR15" s="34"/>
      <c r="PQS15" s="34"/>
      <c r="PQT15" s="34"/>
      <c r="PQU15" s="34"/>
      <c r="PQV15" s="34"/>
      <c r="PQW15" s="34"/>
      <c r="PQX15" s="34"/>
      <c r="PQY15" s="34"/>
      <c r="PQZ15" s="34"/>
      <c r="PRA15" s="34"/>
      <c r="PRB15" s="34"/>
      <c r="PRC15" s="34"/>
      <c r="PRD15" s="34"/>
      <c r="PRE15" s="34"/>
      <c r="PRF15" s="34"/>
      <c r="PRG15" s="34"/>
      <c r="PRH15" s="34"/>
      <c r="PRI15" s="34"/>
      <c r="PRJ15" s="34"/>
      <c r="PRK15" s="34"/>
      <c r="PRL15" s="34"/>
      <c r="PRM15" s="34"/>
      <c r="PRN15" s="34"/>
      <c r="PRO15" s="34"/>
      <c r="PRP15" s="34"/>
      <c r="PRQ15" s="34"/>
      <c r="PRR15" s="34"/>
      <c r="PRS15" s="34"/>
      <c r="PRT15" s="34"/>
      <c r="PRU15" s="34"/>
      <c r="PRV15" s="34"/>
      <c r="PRW15" s="34"/>
      <c r="PRX15" s="34"/>
      <c r="PRY15" s="34"/>
      <c r="PRZ15" s="34"/>
      <c r="PSA15" s="34"/>
      <c r="PSB15" s="34"/>
      <c r="PSC15" s="34"/>
      <c r="PSD15" s="34"/>
      <c r="PSE15" s="34"/>
      <c r="PSF15" s="34"/>
      <c r="PSG15" s="34"/>
      <c r="PSH15" s="34"/>
      <c r="PSI15" s="34"/>
      <c r="PSJ15" s="34"/>
      <c r="PSK15" s="34"/>
      <c r="PSL15" s="34"/>
      <c r="PSM15" s="34"/>
      <c r="PSN15" s="34"/>
      <c r="PSO15" s="34"/>
      <c r="PSP15" s="34"/>
      <c r="PSQ15" s="34"/>
      <c r="PSR15" s="34"/>
      <c r="PSS15" s="34"/>
      <c r="PST15" s="34"/>
      <c r="PSU15" s="34"/>
      <c r="PSV15" s="34"/>
      <c r="PSW15" s="34"/>
      <c r="PSX15" s="34"/>
      <c r="PSY15" s="34"/>
      <c r="PSZ15" s="34"/>
      <c r="PTA15" s="34"/>
      <c r="PTB15" s="34"/>
      <c r="PTC15" s="34"/>
      <c r="PTD15" s="34"/>
      <c r="PTE15" s="34"/>
      <c r="PTF15" s="34"/>
      <c r="PTG15" s="34"/>
      <c r="PTH15" s="34"/>
      <c r="PTI15" s="34"/>
      <c r="PTJ15" s="34"/>
      <c r="PTK15" s="34"/>
      <c r="PTL15" s="34"/>
      <c r="PTM15" s="34"/>
      <c r="PTN15" s="34"/>
      <c r="PTO15" s="34"/>
      <c r="PTP15" s="34"/>
      <c r="PTQ15" s="34"/>
      <c r="PTR15" s="34"/>
      <c r="PTS15" s="34"/>
      <c r="PTT15" s="34"/>
      <c r="PTU15" s="34"/>
      <c r="PTV15" s="34"/>
      <c r="PTW15" s="34"/>
      <c r="PTX15" s="34"/>
      <c r="PTY15" s="34"/>
      <c r="PTZ15" s="34"/>
      <c r="PUA15" s="34"/>
      <c r="PUB15" s="34"/>
      <c r="PUC15" s="34"/>
      <c r="PUD15" s="34"/>
      <c r="PUE15" s="34"/>
      <c r="PUF15" s="34"/>
      <c r="PUG15" s="34"/>
      <c r="PUH15" s="34"/>
      <c r="PUI15" s="34"/>
      <c r="PUJ15" s="34"/>
      <c r="PUK15" s="34"/>
      <c r="PUL15" s="34"/>
      <c r="PUM15" s="34"/>
      <c r="PUN15" s="34"/>
      <c r="PUO15" s="34"/>
      <c r="PUP15" s="34"/>
      <c r="PUQ15" s="34"/>
      <c r="PUR15" s="34"/>
      <c r="PUS15" s="34"/>
      <c r="PUT15" s="34"/>
      <c r="PUU15" s="34"/>
      <c r="PUV15" s="34"/>
      <c r="PUW15" s="34"/>
      <c r="PUX15" s="34"/>
      <c r="PUY15" s="34"/>
      <c r="PUZ15" s="34"/>
      <c r="PVA15" s="34"/>
      <c r="PVB15" s="34"/>
      <c r="PVC15" s="34"/>
      <c r="PVD15" s="34"/>
      <c r="PVE15" s="34"/>
      <c r="PVF15" s="34"/>
      <c r="PVG15" s="34"/>
      <c r="PVH15" s="34"/>
      <c r="PVI15" s="34"/>
      <c r="PVJ15" s="34"/>
      <c r="PVK15" s="34"/>
      <c r="PVL15" s="34"/>
      <c r="PVM15" s="34"/>
      <c r="PVN15" s="34"/>
      <c r="PVO15" s="34"/>
      <c r="PVP15" s="34"/>
      <c r="PVQ15" s="34"/>
      <c r="PVR15" s="34"/>
      <c r="PVS15" s="34"/>
      <c r="PVT15" s="34"/>
      <c r="PVU15" s="34"/>
      <c r="PVV15" s="34"/>
      <c r="PVW15" s="34"/>
      <c r="PVX15" s="34"/>
      <c r="PVY15" s="34"/>
      <c r="PVZ15" s="34"/>
      <c r="PWA15" s="34"/>
      <c r="PWB15" s="34"/>
      <c r="PWC15" s="34"/>
      <c r="PWD15" s="34"/>
      <c r="PWE15" s="34"/>
      <c r="PWF15" s="34"/>
      <c r="PWG15" s="34"/>
      <c r="PWH15" s="34"/>
      <c r="PWI15" s="34"/>
      <c r="PWJ15" s="34"/>
      <c r="PWK15" s="34"/>
      <c r="PWL15" s="34"/>
      <c r="PWM15" s="34"/>
      <c r="PWN15" s="34"/>
      <c r="PWO15" s="34"/>
      <c r="PWP15" s="34"/>
      <c r="PWQ15" s="34"/>
      <c r="PWR15" s="34"/>
      <c r="PWS15" s="34"/>
      <c r="PWT15" s="34"/>
      <c r="PWU15" s="34"/>
      <c r="PWV15" s="34"/>
      <c r="PWW15" s="34"/>
      <c r="PWX15" s="34"/>
      <c r="PWY15" s="34"/>
      <c r="PWZ15" s="34"/>
      <c r="PXA15" s="34"/>
      <c r="PXB15" s="34"/>
      <c r="PXC15" s="34"/>
      <c r="PXD15" s="34"/>
      <c r="PXE15" s="34"/>
      <c r="PXF15" s="34"/>
      <c r="PXG15" s="34"/>
      <c r="PXH15" s="34"/>
      <c r="PXI15" s="34"/>
      <c r="PXJ15" s="34"/>
      <c r="PXK15" s="34"/>
      <c r="PXL15" s="34"/>
      <c r="PXM15" s="34"/>
      <c r="PXN15" s="34"/>
      <c r="PXO15" s="34"/>
      <c r="PXP15" s="34"/>
      <c r="PXQ15" s="34"/>
      <c r="PXR15" s="34"/>
      <c r="PXS15" s="34"/>
      <c r="PXT15" s="34"/>
      <c r="PXU15" s="34"/>
      <c r="PXV15" s="34"/>
      <c r="PXW15" s="34"/>
      <c r="PXX15" s="34"/>
      <c r="PXY15" s="34"/>
      <c r="PXZ15" s="34"/>
      <c r="PYA15" s="34"/>
      <c r="PYB15" s="34"/>
      <c r="PYC15" s="34"/>
      <c r="PYD15" s="34"/>
      <c r="PYE15" s="34"/>
      <c r="PYF15" s="34"/>
      <c r="PYG15" s="34"/>
      <c r="PYH15" s="34"/>
      <c r="PYI15" s="34"/>
      <c r="PYJ15" s="34"/>
      <c r="PYK15" s="34"/>
      <c r="PYL15" s="34"/>
      <c r="PYM15" s="34"/>
      <c r="PYN15" s="34"/>
      <c r="PYO15" s="34"/>
      <c r="PYP15" s="34"/>
      <c r="PYQ15" s="34"/>
      <c r="PYR15" s="34"/>
      <c r="PYS15" s="34"/>
      <c r="PYT15" s="34"/>
      <c r="PYU15" s="34"/>
      <c r="PYV15" s="34"/>
      <c r="PYW15" s="34"/>
      <c r="PYX15" s="34"/>
      <c r="PYY15" s="34"/>
      <c r="PYZ15" s="34"/>
      <c r="PZA15" s="34"/>
      <c r="PZB15" s="34"/>
      <c r="PZC15" s="34"/>
      <c r="PZD15" s="34"/>
      <c r="PZE15" s="34"/>
      <c r="PZF15" s="34"/>
      <c r="PZG15" s="34"/>
      <c r="PZH15" s="34"/>
      <c r="PZI15" s="34"/>
      <c r="PZJ15" s="34"/>
      <c r="PZK15" s="34"/>
      <c r="PZL15" s="34"/>
      <c r="PZM15" s="34"/>
      <c r="PZN15" s="34"/>
      <c r="PZO15" s="34"/>
      <c r="PZP15" s="34"/>
      <c r="PZQ15" s="34"/>
      <c r="PZR15" s="34"/>
      <c r="PZS15" s="34"/>
      <c r="PZT15" s="34"/>
      <c r="PZU15" s="34"/>
      <c r="PZV15" s="34"/>
      <c r="PZW15" s="34"/>
      <c r="PZX15" s="34"/>
      <c r="PZY15" s="34"/>
      <c r="PZZ15" s="34"/>
      <c r="QAA15" s="34"/>
      <c r="QAB15" s="34"/>
      <c r="QAC15" s="34"/>
      <c r="QAD15" s="34"/>
      <c r="QAE15" s="34"/>
      <c r="QAF15" s="34"/>
      <c r="QAG15" s="34"/>
      <c r="QAH15" s="34"/>
      <c r="QAI15" s="34"/>
      <c r="QAJ15" s="34"/>
      <c r="QAK15" s="34"/>
      <c r="QAL15" s="34"/>
      <c r="QAM15" s="34"/>
      <c r="QAN15" s="34"/>
      <c r="QAO15" s="34"/>
      <c r="QAP15" s="34"/>
      <c r="QAQ15" s="34"/>
      <c r="QAR15" s="34"/>
      <c r="QAS15" s="34"/>
      <c r="QAT15" s="34"/>
      <c r="QAU15" s="34"/>
      <c r="QAV15" s="34"/>
      <c r="QAW15" s="34"/>
      <c r="QAX15" s="34"/>
      <c r="QAY15" s="34"/>
      <c r="QAZ15" s="34"/>
      <c r="QBA15" s="34"/>
      <c r="QBB15" s="34"/>
      <c r="QBC15" s="34"/>
      <c r="QBD15" s="34"/>
      <c r="QBE15" s="34"/>
      <c r="QBF15" s="34"/>
      <c r="QBG15" s="34"/>
      <c r="QBH15" s="34"/>
      <c r="QBI15" s="34"/>
      <c r="QBJ15" s="34"/>
      <c r="QBK15" s="34"/>
      <c r="QBL15" s="34"/>
      <c r="QBM15" s="34"/>
      <c r="QBN15" s="34"/>
      <c r="QBO15" s="34"/>
      <c r="QBP15" s="34"/>
      <c r="QBQ15" s="34"/>
      <c r="QBR15" s="34"/>
      <c r="QBS15" s="34"/>
      <c r="QBT15" s="34"/>
      <c r="QBU15" s="34"/>
      <c r="QBV15" s="34"/>
      <c r="QBW15" s="34"/>
      <c r="QBX15" s="34"/>
      <c r="QBY15" s="34"/>
      <c r="QBZ15" s="34"/>
      <c r="QCA15" s="34"/>
      <c r="QCB15" s="34"/>
      <c r="QCC15" s="34"/>
      <c r="QCD15" s="34"/>
      <c r="QCE15" s="34"/>
      <c r="QCF15" s="34"/>
      <c r="QCG15" s="34"/>
      <c r="QCH15" s="34"/>
      <c r="QCI15" s="34"/>
      <c r="QCJ15" s="34"/>
      <c r="QCK15" s="34"/>
      <c r="QCL15" s="34"/>
      <c r="QCM15" s="34"/>
      <c r="QCN15" s="34"/>
      <c r="QCO15" s="34"/>
      <c r="QCP15" s="34"/>
      <c r="QCQ15" s="34"/>
      <c r="QCR15" s="34"/>
      <c r="QCS15" s="34"/>
      <c r="QCT15" s="34"/>
      <c r="QCU15" s="34"/>
      <c r="QCV15" s="34"/>
      <c r="QCW15" s="34"/>
      <c r="QCX15" s="34"/>
      <c r="QCY15" s="34"/>
      <c r="QCZ15" s="34"/>
      <c r="QDA15" s="34"/>
      <c r="QDB15" s="34"/>
      <c r="QDC15" s="34"/>
      <c r="QDD15" s="34"/>
      <c r="QDE15" s="34"/>
      <c r="QDF15" s="34"/>
      <c r="QDG15" s="34"/>
      <c r="QDH15" s="34"/>
      <c r="QDI15" s="34"/>
      <c r="QDJ15" s="34"/>
      <c r="QDK15" s="34"/>
      <c r="QDL15" s="34"/>
      <c r="QDM15" s="34"/>
      <c r="QDN15" s="34"/>
      <c r="QDO15" s="34"/>
      <c r="QDP15" s="34"/>
      <c r="QDQ15" s="34"/>
      <c r="QDR15" s="34"/>
      <c r="QDS15" s="34"/>
      <c r="QDT15" s="34"/>
      <c r="QDU15" s="34"/>
      <c r="QDV15" s="34"/>
      <c r="QDW15" s="34"/>
      <c r="QDX15" s="34"/>
      <c r="QDY15" s="34"/>
      <c r="QDZ15" s="34"/>
      <c r="QEA15" s="34"/>
      <c r="QEB15" s="34"/>
      <c r="QEC15" s="34"/>
      <c r="QED15" s="34"/>
      <c r="QEE15" s="34"/>
      <c r="QEF15" s="34"/>
      <c r="QEG15" s="34"/>
      <c r="QEH15" s="34"/>
      <c r="QEI15" s="34"/>
      <c r="QEJ15" s="34"/>
      <c r="QEK15" s="34"/>
      <c r="QEL15" s="34"/>
      <c r="QEM15" s="34"/>
      <c r="QEN15" s="34"/>
      <c r="QEO15" s="34"/>
      <c r="QEP15" s="34"/>
      <c r="QEQ15" s="34"/>
      <c r="QER15" s="34"/>
      <c r="QES15" s="34"/>
      <c r="QET15" s="34"/>
      <c r="QEU15" s="34"/>
      <c r="QEV15" s="34"/>
      <c r="QEW15" s="34"/>
      <c r="QEX15" s="34"/>
      <c r="QEY15" s="34"/>
      <c r="QEZ15" s="34"/>
      <c r="QFA15" s="34"/>
      <c r="QFB15" s="34"/>
      <c r="QFC15" s="34"/>
      <c r="QFD15" s="34"/>
      <c r="QFE15" s="34"/>
      <c r="QFF15" s="34"/>
      <c r="QFG15" s="34"/>
      <c r="QFH15" s="34"/>
      <c r="QFI15" s="34"/>
      <c r="QFJ15" s="34"/>
      <c r="QFK15" s="34"/>
      <c r="QFL15" s="34"/>
      <c r="QFM15" s="34"/>
      <c r="QFN15" s="34"/>
      <c r="QFO15" s="34"/>
      <c r="QFP15" s="34"/>
      <c r="QFQ15" s="34"/>
      <c r="QFR15" s="34"/>
      <c r="QFS15" s="34"/>
      <c r="QFT15" s="34"/>
      <c r="QFU15" s="34"/>
      <c r="QFV15" s="34"/>
      <c r="QFW15" s="34"/>
      <c r="QFX15" s="34"/>
      <c r="QFY15" s="34"/>
      <c r="QFZ15" s="34"/>
      <c r="QGA15" s="34"/>
      <c r="QGB15" s="34"/>
      <c r="QGC15" s="34"/>
      <c r="QGD15" s="34"/>
      <c r="QGE15" s="34"/>
      <c r="QGF15" s="34"/>
      <c r="QGG15" s="34"/>
      <c r="QGH15" s="34"/>
      <c r="QGI15" s="34"/>
      <c r="QGJ15" s="34"/>
      <c r="QGK15" s="34"/>
      <c r="QGL15" s="34"/>
      <c r="QGM15" s="34"/>
      <c r="QGN15" s="34"/>
      <c r="QGO15" s="34"/>
      <c r="QGP15" s="34"/>
      <c r="QGQ15" s="34"/>
      <c r="QGR15" s="34"/>
      <c r="QGS15" s="34"/>
      <c r="QGT15" s="34"/>
      <c r="QGU15" s="34"/>
      <c r="QGV15" s="34"/>
      <c r="QGW15" s="34"/>
      <c r="QGX15" s="34"/>
      <c r="QGY15" s="34"/>
      <c r="QGZ15" s="34"/>
      <c r="QHA15" s="34"/>
      <c r="QHB15" s="34"/>
      <c r="QHC15" s="34"/>
      <c r="QHD15" s="34"/>
      <c r="QHE15" s="34"/>
      <c r="QHF15" s="34"/>
      <c r="QHG15" s="34"/>
      <c r="QHH15" s="34"/>
      <c r="QHI15" s="34"/>
      <c r="QHJ15" s="34"/>
      <c r="QHK15" s="34"/>
      <c r="QHL15" s="34"/>
      <c r="QHM15" s="34"/>
      <c r="QHN15" s="34"/>
      <c r="QHO15" s="34"/>
      <c r="QHP15" s="34"/>
      <c r="QHQ15" s="34"/>
      <c r="QHR15" s="34"/>
      <c r="QHS15" s="34"/>
      <c r="QHT15" s="34"/>
      <c r="QHU15" s="34"/>
      <c r="QHV15" s="34"/>
      <c r="QHW15" s="34"/>
      <c r="QHX15" s="34"/>
      <c r="QHY15" s="34"/>
      <c r="QHZ15" s="34"/>
      <c r="QIA15" s="34"/>
      <c r="QIB15" s="34"/>
      <c r="QIC15" s="34"/>
      <c r="QID15" s="34"/>
      <c r="QIE15" s="34"/>
      <c r="QIF15" s="34"/>
      <c r="QIG15" s="34"/>
      <c r="QIH15" s="34"/>
      <c r="QII15" s="34"/>
      <c r="QIJ15" s="34"/>
      <c r="QIK15" s="34"/>
      <c r="QIL15" s="34"/>
      <c r="QIM15" s="34"/>
      <c r="QIN15" s="34"/>
      <c r="QIO15" s="34"/>
      <c r="QIP15" s="34"/>
      <c r="QIQ15" s="34"/>
      <c r="QIR15" s="34"/>
      <c r="QIS15" s="34"/>
      <c r="QIT15" s="34"/>
      <c r="QIU15" s="34"/>
      <c r="QIV15" s="34"/>
      <c r="QIW15" s="34"/>
      <c r="QIX15" s="34"/>
      <c r="QIY15" s="34"/>
      <c r="QIZ15" s="34"/>
      <c r="QJA15" s="34"/>
      <c r="QJB15" s="34"/>
      <c r="QJC15" s="34"/>
      <c r="QJD15" s="34"/>
      <c r="QJE15" s="34"/>
      <c r="QJF15" s="34"/>
      <c r="QJG15" s="34"/>
      <c r="QJH15" s="34"/>
      <c r="QJI15" s="34"/>
      <c r="QJJ15" s="34"/>
      <c r="QJK15" s="34"/>
      <c r="QJL15" s="34"/>
      <c r="QJM15" s="34"/>
      <c r="QJN15" s="34"/>
      <c r="QJO15" s="34"/>
      <c r="QJP15" s="34"/>
      <c r="QJQ15" s="34"/>
      <c r="QJR15" s="34"/>
      <c r="QJS15" s="34"/>
      <c r="QJT15" s="34"/>
      <c r="QJU15" s="34"/>
      <c r="QJV15" s="34"/>
      <c r="QJW15" s="34"/>
      <c r="QJX15" s="34"/>
      <c r="QJY15" s="34"/>
      <c r="QJZ15" s="34"/>
      <c r="QKA15" s="34"/>
      <c r="QKB15" s="34"/>
      <c r="QKC15" s="34"/>
      <c r="QKD15" s="34"/>
      <c r="QKE15" s="34"/>
      <c r="QKF15" s="34"/>
      <c r="QKG15" s="34"/>
      <c r="QKH15" s="34"/>
      <c r="QKI15" s="34"/>
      <c r="QKJ15" s="34"/>
      <c r="QKK15" s="34"/>
      <c r="QKL15" s="34"/>
      <c r="QKM15" s="34"/>
      <c r="QKN15" s="34"/>
      <c r="QKO15" s="34"/>
      <c r="QKP15" s="34"/>
      <c r="QKQ15" s="34"/>
      <c r="QKR15" s="34"/>
      <c r="QKS15" s="34"/>
      <c r="QKT15" s="34"/>
      <c r="QKU15" s="34"/>
      <c r="QKV15" s="34"/>
      <c r="QKW15" s="34"/>
      <c r="QKX15" s="34"/>
      <c r="QKY15" s="34"/>
      <c r="QKZ15" s="34"/>
      <c r="QLA15" s="34"/>
      <c r="QLB15" s="34"/>
      <c r="QLC15" s="34"/>
      <c r="QLD15" s="34"/>
      <c r="QLE15" s="34"/>
      <c r="QLF15" s="34"/>
      <c r="QLG15" s="34"/>
      <c r="QLH15" s="34"/>
      <c r="QLI15" s="34"/>
      <c r="QLJ15" s="34"/>
      <c r="QLK15" s="34"/>
      <c r="QLL15" s="34"/>
      <c r="QLM15" s="34"/>
      <c r="QLN15" s="34"/>
      <c r="QLO15" s="34"/>
      <c r="QLP15" s="34"/>
      <c r="QLQ15" s="34"/>
      <c r="QLR15" s="34"/>
      <c r="QLS15" s="34"/>
      <c r="QLT15" s="34"/>
      <c r="QLU15" s="34"/>
      <c r="QLV15" s="34"/>
      <c r="QLW15" s="34"/>
      <c r="QLX15" s="34"/>
      <c r="QLY15" s="34"/>
      <c r="QLZ15" s="34"/>
      <c r="QMA15" s="34"/>
      <c r="QMB15" s="34"/>
      <c r="QMC15" s="34"/>
      <c r="QMD15" s="34"/>
      <c r="QME15" s="34"/>
      <c r="QMF15" s="34"/>
      <c r="QMG15" s="34"/>
      <c r="QMH15" s="34"/>
      <c r="QMI15" s="34"/>
      <c r="QMJ15" s="34"/>
      <c r="QMK15" s="34"/>
      <c r="QML15" s="34"/>
      <c r="QMM15" s="34"/>
      <c r="QMN15" s="34"/>
      <c r="QMO15" s="34"/>
      <c r="QMP15" s="34"/>
      <c r="QMQ15" s="34"/>
      <c r="QMR15" s="34"/>
      <c r="QMS15" s="34"/>
      <c r="QMT15" s="34"/>
      <c r="QMU15" s="34"/>
      <c r="QMV15" s="34"/>
      <c r="QMW15" s="34"/>
      <c r="QMX15" s="34"/>
      <c r="QMY15" s="34"/>
      <c r="QMZ15" s="34"/>
      <c r="QNA15" s="34"/>
      <c r="QNB15" s="34"/>
      <c r="QNC15" s="34"/>
      <c r="QND15" s="34"/>
      <c r="QNE15" s="34"/>
      <c r="QNF15" s="34"/>
      <c r="QNG15" s="34"/>
      <c r="QNH15" s="34"/>
      <c r="QNI15" s="34"/>
      <c r="QNJ15" s="34"/>
      <c r="QNK15" s="34"/>
      <c r="QNL15" s="34"/>
      <c r="QNM15" s="34"/>
      <c r="QNN15" s="34"/>
      <c r="QNO15" s="34"/>
      <c r="QNP15" s="34"/>
      <c r="QNQ15" s="34"/>
      <c r="QNR15" s="34"/>
      <c r="QNS15" s="34"/>
      <c r="QNT15" s="34"/>
      <c r="QNU15" s="34"/>
      <c r="QNV15" s="34"/>
      <c r="QNW15" s="34"/>
      <c r="QNX15" s="34"/>
      <c r="QNY15" s="34"/>
      <c r="QNZ15" s="34"/>
      <c r="QOA15" s="34"/>
      <c r="QOB15" s="34"/>
      <c r="QOC15" s="34"/>
      <c r="QOD15" s="34"/>
      <c r="QOE15" s="34"/>
      <c r="QOF15" s="34"/>
      <c r="QOG15" s="34"/>
      <c r="QOH15" s="34"/>
      <c r="QOI15" s="34"/>
      <c r="QOJ15" s="34"/>
      <c r="QOK15" s="34"/>
      <c r="QOL15" s="34"/>
      <c r="QOM15" s="34"/>
      <c r="QON15" s="34"/>
      <c r="QOO15" s="34"/>
      <c r="QOP15" s="34"/>
      <c r="QOQ15" s="34"/>
      <c r="QOR15" s="34"/>
      <c r="QOS15" s="34"/>
      <c r="QOT15" s="34"/>
      <c r="QOU15" s="34"/>
      <c r="QOV15" s="34"/>
      <c r="QOW15" s="34"/>
      <c r="QOX15" s="34"/>
      <c r="QOY15" s="34"/>
      <c r="QOZ15" s="34"/>
      <c r="QPA15" s="34"/>
      <c r="QPB15" s="34"/>
      <c r="QPC15" s="34"/>
      <c r="QPD15" s="34"/>
      <c r="QPE15" s="34"/>
      <c r="QPF15" s="34"/>
      <c r="QPG15" s="34"/>
      <c r="QPH15" s="34"/>
      <c r="QPI15" s="34"/>
      <c r="QPJ15" s="34"/>
      <c r="QPK15" s="34"/>
      <c r="QPL15" s="34"/>
      <c r="QPM15" s="34"/>
      <c r="QPN15" s="34"/>
      <c r="QPO15" s="34"/>
      <c r="QPP15" s="34"/>
      <c r="QPQ15" s="34"/>
      <c r="QPR15" s="34"/>
      <c r="QPS15" s="34"/>
      <c r="QPT15" s="34"/>
      <c r="QPU15" s="34"/>
      <c r="QPV15" s="34"/>
      <c r="QPW15" s="34"/>
      <c r="QPX15" s="34"/>
      <c r="QPY15" s="34"/>
      <c r="QPZ15" s="34"/>
      <c r="QQA15" s="34"/>
      <c r="QQB15" s="34"/>
      <c r="QQC15" s="34"/>
      <c r="QQD15" s="34"/>
      <c r="QQE15" s="34"/>
      <c r="QQF15" s="34"/>
      <c r="QQG15" s="34"/>
      <c r="QQH15" s="34"/>
      <c r="QQI15" s="34"/>
      <c r="QQJ15" s="34"/>
      <c r="QQK15" s="34"/>
      <c r="QQL15" s="34"/>
      <c r="QQM15" s="34"/>
      <c r="QQN15" s="34"/>
      <c r="QQO15" s="34"/>
      <c r="QQP15" s="34"/>
      <c r="QQQ15" s="34"/>
      <c r="QQR15" s="34"/>
      <c r="QQS15" s="34"/>
      <c r="QQT15" s="34"/>
      <c r="QQU15" s="34"/>
      <c r="QQV15" s="34"/>
      <c r="QQW15" s="34"/>
      <c r="QQX15" s="34"/>
      <c r="QQY15" s="34"/>
      <c r="QQZ15" s="34"/>
      <c r="QRA15" s="34"/>
      <c r="QRB15" s="34"/>
      <c r="QRC15" s="34"/>
      <c r="QRD15" s="34"/>
      <c r="QRE15" s="34"/>
      <c r="QRF15" s="34"/>
      <c r="QRG15" s="34"/>
      <c r="QRH15" s="34"/>
      <c r="QRI15" s="34"/>
      <c r="QRJ15" s="34"/>
      <c r="QRK15" s="34"/>
      <c r="QRL15" s="34"/>
      <c r="QRM15" s="34"/>
      <c r="QRN15" s="34"/>
      <c r="QRO15" s="34"/>
      <c r="QRP15" s="34"/>
      <c r="QRQ15" s="34"/>
      <c r="QRR15" s="34"/>
      <c r="QRS15" s="34"/>
      <c r="QRT15" s="34"/>
      <c r="QRU15" s="34"/>
      <c r="QRV15" s="34"/>
      <c r="QRW15" s="34"/>
      <c r="QRX15" s="34"/>
      <c r="QRY15" s="34"/>
      <c r="QRZ15" s="34"/>
      <c r="QSA15" s="34"/>
      <c r="QSB15" s="34"/>
      <c r="QSC15" s="34"/>
      <c r="QSD15" s="34"/>
      <c r="QSE15" s="34"/>
      <c r="QSF15" s="34"/>
      <c r="QSG15" s="34"/>
      <c r="QSH15" s="34"/>
      <c r="QSI15" s="34"/>
      <c r="QSJ15" s="34"/>
      <c r="QSK15" s="34"/>
      <c r="QSL15" s="34"/>
      <c r="QSM15" s="34"/>
      <c r="QSN15" s="34"/>
      <c r="QSO15" s="34"/>
      <c r="QSP15" s="34"/>
      <c r="QSQ15" s="34"/>
      <c r="QSR15" s="34"/>
      <c r="QSS15" s="34"/>
      <c r="QST15" s="34"/>
      <c r="QSU15" s="34"/>
      <c r="QSV15" s="34"/>
      <c r="QSW15" s="34"/>
      <c r="QSX15" s="34"/>
      <c r="QSY15" s="34"/>
      <c r="QSZ15" s="34"/>
      <c r="QTA15" s="34"/>
      <c r="QTB15" s="34"/>
      <c r="QTC15" s="34"/>
      <c r="QTD15" s="34"/>
      <c r="QTE15" s="34"/>
      <c r="QTF15" s="34"/>
      <c r="QTG15" s="34"/>
      <c r="QTH15" s="34"/>
      <c r="QTI15" s="34"/>
      <c r="QTJ15" s="34"/>
      <c r="QTK15" s="34"/>
      <c r="QTL15" s="34"/>
      <c r="QTM15" s="34"/>
      <c r="QTN15" s="34"/>
      <c r="QTO15" s="34"/>
      <c r="QTP15" s="34"/>
      <c r="QTQ15" s="34"/>
      <c r="QTR15" s="34"/>
      <c r="QTS15" s="34"/>
      <c r="QTT15" s="34"/>
      <c r="QTU15" s="34"/>
      <c r="QTV15" s="34"/>
      <c r="QTW15" s="34"/>
      <c r="QTX15" s="34"/>
      <c r="QTY15" s="34"/>
      <c r="QTZ15" s="34"/>
      <c r="QUA15" s="34"/>
      <c r="QUB15" s="34"/>
      <c r="QUC15" s="34"/>
      <c r="QUD15" s="34"/>
      <c r="QUE15" s="34"/>
      <c r="QUF15" s="34"/>
      <c r="QUG15" s="34"/>
      <c r="QUH15" s="34"/>
      <c r="QUI15" s="34"/>
      <c r="QUJ15" s="34"/>
      <c r="QUK15" s="34"/>
      <c r="QUL15" s="34"/>
      <c r="QUM15" s="34"/>
      <c r="QUN15" s="34"/>
      <c r="QUO15" s="34"/>
      <c r="QUP15" s="34"/>
      <c r="QUQ15" s="34"/>
      <c r="QUR15" s="34"/>
      <c r="QUS15" s="34"/>
      <c r="QUT15" s="34"/>
      <c r="QUU15" s="34"/>
      <c r="QUV15" s="34"/>
      <c r="QUW15" s="34"/>
      <c r="QUX15" s="34"/>
      <c r="QUY15" s="34"/>
      <c r="QUZ15" s="34"/>
      <c r="QVA15" s="34"/>
      <c r="QVB15" s="34"/>
      <c r="QVC15" s="34"/>
      <c r="QVD15" s="34"/>
      <c r="QVE15" s="34"/>
      <c r="QVF15" s="34"/>
      <c r="QVG15" s="34"/>
      <c r="QVH15" s="34"/>
      <c r="QVI15" s="34"/>
      <c r="QVJ15" s="34"/>
      <c r="QVK15" s="34"/>
      <c r="QVL15" s="34"/>
      <c r="QVM15" s="34"/>
      <c r="QVN15" s="34"/>
      <c r="QVO15" s="34"/>
      <c r="QVP15" s="34"/>
      <c r="QVQ15" s="34"/>
      <c r="QVR15" s="34"/>
      <c r="QVS15" s="34"/>
      <c r="QVT15" s="34"/>
      <c r="QVU15" s="34"/>
      <c r="QVV15" s="34"/>
      <c r="QVW15" s="34"/>
      <c r="QVX15" s="34"/>
      <c r="QVY15" s="34"/>
      <c r="QVZ15" s="34"/>
      <c r="QWA15" s="34"/>
      <c r="QWB15" s="34"/>
      <c r="QWC15" s="34"/>
      <c r="QWD15" s="34"/>
      <c r="QWE15" s="34"/>
      <c r="QWF15" s="34"/>
      <c r="QWG15" s="34"/>
      <c r="QWH15" s="34"/>
      <c r="QWI15" s="34"/>
      <c r="QWJ15" s="34"/>
      <c r="QWK15" s="34"/>
      <c r="QWL15" s="34"/>
      <c r="QWM15" s="34"/>
      <c r="QWN15" s="34"/>
      <c r="QWO15" s="34"/>
      <c r="QWP15" s="34"/>
      <c r="QWQ15" s="34"/>
      <c r="QWR15" s="34"/>
      <c r="QWS15" s="34"/>
      <c r="QWT15" s="34"/>
      <c r="QWU15" s="34"/>
      <c r="QWV15" s="34"/>
      <c r="QWW15" s="34"/>
      <c r="QWX15" s="34"/>
      <c r="QWY15" s="34"/>
      <c r="QWZ15" s="34"/>
      <c r="QXA15" s="34"/>
      <c r="QXB15" s="34"/>
      <c r="QXC15" s="34"/>
      <c r="QXD15" s="34"/>
      <c r="QXE15" s="34"/>
      <c r="QXF15" s="34"/>
      <c r="QXG15" s="34"/>
      <c r="QXH15" s="34"/>
      <c r="QXI15" s="34"/>
      <c r="QXJ15" s="34"/>
      <c r="QXK15" s="34"/>
      <c r="QXL15" s="34"/>
      <c r="QXM15" s="34"/>
      <c r="QXN15" s="34"/>
      <c r="QXO15" s="34"/>
      <c r="QXP15" s="34"/>
      <c r="QXQ15" s="34"/>
      <c r="QXR15" s="34"/>
      <c r="QXS15" s="34"/>
      <c r="QXT15" s="34"/>
      <c r="QXU15" s="34"/>
      <c r="QXV15" s="34"/>
      <c r="QXW15" s="34"/>
      <c r="QXX15" s="34"/>
      <c r="QXY15" s="34"/>
      <c r="QXZ15" s="34"/>
      <c r="QYA15" s="34"/>
      <c r="QYB15" s="34"/>
      <c r="QYC15" s="34"/>
      <c r="QYD15" s="34"/>
      <c r="QYE15" s="34"/>
      <c r="QYF15" s="34"/>
      <c r="QYG15" s="34"/>
      <c r="QYH15" s="34"/>
      <c r="QYI15" s="34"/>
      <c r="QYJ15" s="34"/>
      <c r="QYK15" s="34"/>
      <c r="QYL15" s="34"/>
      <c r="QYM15" s="34"/>
      <c r="QYN15" s="34"/>
      <c r="QYO15" s="34"/>
      <c r="QYP15" s="34"/>
      <c r="QYQ15" s="34"/>
      <c r="QYR15" s="34"/>
      <c r="QYS15" s="34"/>
      <c r="QYT15" s="34"/>
      <c r="QYU15" s="34"/>
      <c r="QYV15" s="34"/>
      <c r="QYW15" s="34"/>
      <c r="QYX15" s="34"/>
      <c r="QYY15" s="34"/>
      <c r="QYZ15" s="34"/>
      <c r="QZA15" s="34"/>
      <c r="QZB15" s="34"/>
      <c r="QZC15" s="34"/>
      <c r="QZD15" s="34"/>
      <c r="QZE15" s="34"/>
      <c r="QZF15" s="34"/>
      <c r="QZG15" s="34"/>
      <c r="QZH15" s="34"/>
      <c r="QZI15" s="34"/>
      <c r="QZJ15" s="34"/>
      <c r="QZK15" s="34"/>
      <c r="QZL15" s="34"/>
      <c r="QZM15" s="34"/>
      <c r="QZN15" s="34"/>
      <c r="QZO15" s="34"/>
      <c r="QZP15" s="34"/>
      <c r="QZQ15" s="34"/>
      <c r="QZR15" s="34"/>
      <c r="QZS15" s="34"/>
      <c r="QZT15" s="34"/>
      <c r="QZU15" s="34"/>
      <c r="QZV15" s="34"/>
      <c r="QZW15" s="34"/>
      <c r="QZX15" s="34"/>
      <c r="QZY15" s="34"/>
      <c r="QZZ15" s="34"/>
      <c r="RAA15" s="34"/>
      <c r="RAB15" s="34"/>
      <c r="RAC15" s="34"/>
      <c r="RAD15" s="34"/>
      <c r="RAE15" s="34"/>
      <c r="RAF15" s="34"/>
      <c r="RAG15" s="34"/>
      <c r="RAH15" s="34"/>
      <c r="RAI15" s="34"/>
      <c r="RAJ15" s="34"/>
      <c r="RAK15" s="34"/>
      <c r="RAL15" s="34"/>
      <c r="RAM15" s="34"/>
      <c r="RAN15" s="34"/>
      <c r="RAO15" s="34"/>
      <c r="RAP15" s="34"/>
      <c r="RAQ15" s="34"/>
      <c r="RAR15" s="34"/>
      <c r="RAS15" s="34"/>
      <c r="RAT15" s="34"/>
      <c r="RAU15" s="34"/>
      <c r="RAV15" s="34"/>
      <c r="RAW15" s="34"/>
      <c r="RAX15" s="34"/>
      <c r="RAY15" s="34"/>
      <c r="RAZ15" s="34"/>
      <c r="RBA15" s="34"/>
      <c r="RBB15" s="34"/>
      <c r="RBC15" s="34"/>
      <c r="RBD15" s="34"/>
      <c r="RBE15" s="34"/>
      <c r="RBF15" s="34"/>
      <c r="RBG15" s="34"/>
      <c r="RBH15" s="34"/>
      <c r="RBI15" s="34"/>
      <c r="RBJ15" s="34"/>
      <c r="RBK15" s="34"/>
      <c r="RBL15" s="34"/>
      <c r="RBM15" s="34"/>
      <c r="RBN15" s="34"/>
      <c r="RBO15" s="34"/>
      <c r="RBP15" s="34"/>
      <c r="RBQ15" s="34"/>
      <c r="RBR15" s="34"/>
      <c r="RBS15" s="34"/>
      <c r="RBT15" s="34"/>
      <c r="RBU15" s="34"/>
      <c r="RBV15" s="34"/>
      <c r="RBW15" s="34"/>
      <c r="RBX15" s="34"/>
      <c r="RBY15" s="34"/>
      <c r="RBZ15" s="34"/>
      <c r="RCA15" s="34"/>
      <c r="RCB15" s="34"/>
      <c r="RCC15" s="34"/>
      <c r="RCD15" s="34"/>
      <c r="RCE15" s="34"/>
      <c r="RCF15" s="34"/>
      <c r="RCG15" s="34"/>
      <c r="RCH15" s="34"/>
      <c r="RCI15" s="34"/>
      <c r="RCJ15" s="34"/>
      <c r="RCK15" s="34"/>
      <c r="RCL15" s="34"/>
      <c r="RCM15" s="34"/>
      <c r="RCN15" s="34"/>
      <c r="RCO15" s="34"/>
      <c r="RCP15" s="34"/>
      <c r="RCQ15" s="34"/>
      <c r="RCR15" s="34"/>
      <c r="RCS15" s="34"/>
      <c r="RCT15" s="34"/>
      <c r="RCU15" s="34"/>
      <c r="RCV15" s="34"/>
      <c r="RCW15" s="34"/>
      <c r="RCX15" s="34"/>
      <c r="RCY15" s="34"/>
      <c r="RCZ15" s="34"/>
      <c r="RDA15" s="34"/>
      <c r="RDB15" s="34"/>
      <c r="RDC15" s="34"/>
      <c r="RDD15" s="34"/>
      <c r="RDE15" s="34"/>
      <c r="RDF15" s="34"/>
      <c r="RDG15" s="34"/>
      <c r="RDH15" s="34"/>
      <c r="RDI15" s="34"/>
      <c r="RDJ15" s="34"/>
      <c r="RDK15" s="34"/>
      <c r="RDL15" s="34"/>
      <c r="RDM15" s="34"/>
      <c r="RDN15" s="34"/>
      <c r="RDO15" s="34"/>
      <c r="RDP15" s="34"/>
      <c r="RDQ15" s="34"/>
      <c r="RDR15" s="34"/>
      <c r="RDS15" s="34"/>
      <c r="RDT15" s="34"/>
      <c r="RDU15" s="34"/>
      <c r="RDV15" s="34"/>
      <c r="RDW15" s="34"/>
      <c r="RDX15" s="34"/>
      <c r="RDY15" s="34"/>
      <c r="RDZ15" s="34"/>
      <c r="REA15" s="34"/>
      <c r="REB15" s="34"/>
      <c r="REC15" s="34"/>
      <c r="RED15" s="34"/>
      <c r="REE15" s="34"/>
      <c r="REF15" s="34"/>
      <c r="REG15" s="34"/>
      <c r="REH15" s="34"/>
      <c r="REI15" s="34"/>
      <c r="REJ15" s="34"/>
      <c r="REK15" s="34"/>
      <c r="REL15" s="34"/>
      <c r="REM15" s="34"/>
      <c r="REN15" s="34"/>
      <c r="REO15" s="34"/>
      <c r="REP15" s="34"/>
      <c r="REQ15" s="34"/>
      <c r="RER15" s="34"/>
      <c r="RES15" s="34"/>
      <c r="RET15" s="34"/>
      <c r="REU15" s="34"/>
      <c r="REV15" s="34"/>
      <c r="REW15" s="34"/>
      <c r="REX15" s="34"/>
      <c r="REY15" s="34"/>
      <c r="REZ15" s="34"/>
      <c r="RFA15" s="34"/>
      <c r="RFB15" s="34"/>
      <c r="RFC15" s="34"/>
      <c r="RFD15" s="34"/>
      <c r="RFE15" s="34"/>
      <c r="RFF15" s="34"/>
      <c r="RFG15" s="34"/>
      <c r="RFH15" s="34"/>
      <c r="RFI15" s="34"/>
      <c r="RFJ15" s="34"/>
      <c r="RFK15" s="34"/>
      <c r="RFL15" s="34"/>
      <c r="RFM15" s="34"/>
      <c r="RFN15" s="34"/>
      <c r="RFO15" s="34"/>
      <c r="RFP15" s="34"/>
      <c r="RFQ15" s="34"/>
      <c r="RFR15" s="34"/>
      <c r="RFS15" s="34"/>
      <c r="RFT15" s="34"/>
      <c r="RFU15" s="34"/>
      <c r="RFV15" s="34"/>
      <c r="RFW15" s="34"/>
      <c r="RFX15" s="34"/>
      <c r="RFY15" s="34"/>
      <c r="RFZ15" s="34"/>
      <c r="RGA15" s="34"/>
      <c r="RGB15" s="34"/>
      <c r="RGC15" s="34"/>
      <c r="RGD15" s="34"/>
      <c r="RGE15" s="34"/>
      <c r="RGF15" s="34"/>
      <c r="RGG15" s="34"/>
      <c r="RGH15" s="34"/>
      <c r="RGI15" s="34"/>
      <c r="RGJ15" s="34"/>
      <c r="RGK15" s="34"/>
      <c r="RGL15" s="34"/>
      <c r="RGM15" s="34"/>
      <c r="RGN15" s="34"/>
      <c r="RGO15" s="34"/>
      <c r="RGP15" s="34"/>
      <c r="RGQ15" s="34"/>
      <c r="RGR15" s="34"/>
      <c r="RGS15" s="34"/>
      <c r="RGT15" s="34"/>
      <c r="RGU15" s="34"/>
      <c r="RGV15" s="34"/>
      <c r="RGW15" s="34"/>
      <c r="RGX15" s="34"/>
      <c r="RGY15" s="34"/>
      <c r="RGZ15" s="34"/>
      <c r="RHA15" s="34"/>
      <c r="RHB15" s="34"/>
      <c r="RHC15" s="34"/>
      <c r="RHD15" s="34"/>
      <c r="RHE15" s="34"/>
      <c r="RHF15" s="34"/>
      <c r="RHG15" s="34"/>
      <c r="RHH15" s="34"/>
      <c r="RHI15" s="34"/>
      <c r="RHJ15" s="34"/>
      <c r="RHK15" s="34"/>
      <c r="RHL15" s="34"/>
      <c r="RHM15" s="34"/>
      <c r="RHN15" s="34"/>
      <c r="RHO15" s="34"/>
      <c r="RHP15" s="34"/>
      <c r="RHQ15" s="34"/>
      <c r="RHR15" s="34"/>
      <c r="RHS15" s="34"/>
      <c r="RHT15" s="34"/>
      <c r="RHU15" s="34"/>
      <c r="RHV15" s="34"/>
      <c r="RHW15" s="34"/>
      <c r="RHX15" s="34"/>
      <c r="RHY15" s="34"/>
      <c r="RHZ15" s="34"/>
      <c r="RIA15" s="34"/>
      <c r="RIB15" s="34"/>
      <c r="RIC15" s="34"/>
      <c r="RID15" s="34"/>
      <c r="RIE15" s="34"/>
      <c r="RIF15" s="34"/>
      <c r="RIG15" s="34"/>
      <c r="RIH15" s="34"/>
      <c r="RII15" s="34"/>
      <c r="RIJ15" s="34"/>
      <c r="RIK15" s="34"/>
      <c r="RIL15" s="34"/>
      <c r="RIM15" s="34"/>
      <c r="RIN15" s="34"/>
      <c r="RIO15" s="34"/>
      <c r="RIP15" s="34"/>
      <c r="RIQ15" s="34"/>
      <c r="RIR15" s="34"/>
      <c r="RIS15" s="34"/>
      <c r="RIT15" s="34"/>
      <c r="RIU15" s="34"/>
      <c r="RIV15" s="34"/>
      <c r="RIW15" s="34"/>
      <c r="RIX15" s="34"/>
      <c r="RIY15" s="34"/>
      <c r="RIZ15" s="34"/>
      <c r="RJA15" s="34"/>
      <c r="RJB15" s="34"/>
      <c r="RJC15" s="34"/>
      <c r="RJD15" s="34"/>
      <c r="RJE15" s="34"/>
      <c r="RJF15" s="34"/>
      <c r="RJG15" s="34"/>
      <c r="RJH15" s="34"/>
      <c r="RJI15" s="34"/>
      <c r="RJJ15" s="34"/>
      <c r="RJK15" s="34"/>
      <c r="RJL15" s="34"/>
      <c r="RJM15" s="34"/>
      <c r="RJN15" s="34"/>
      <c r="RJO15" s="34"/>
      <c r="RJP15" s="34"/>
      <c r="RJQ15" s="34"/>
      <c r="RJR15" s="34"/>
      <c r="RJS15" s="34"/>
      <c r="RJT15" s="34"/>
      <c r="RJU15" s="34"/>
      <c r="RJV15" s="34"/>
      <c r="RJW15" s="34"/>
      <c r="RJX15" s="34"/>
      <c r="RJY15" s="34"/>
      <c r="RJZ15" s="34"/>
      <c r="RKA15" s="34"/>
      <c r="RKB15" s="34"/>
      <c r="RKC15" s="34"/>
      <c r="RKD15" s="34"/>
      <c r="RKE15" s="34"/>
      <c r="RKF15" s="34"/>
      <c r="RKG15" s="34"/>
      <c r="RKH15" s="34"/>
      <c r="RKI15" s="34"/>
      <c r="RKJ15" s="34"/>
      <c r="RKK15" s="34"/>
      <c r="RKL15" s="34"/>
      <c r="RKM15" s="34"/>
      <c r="RKN15" s="34"/>
      <c r="RKO15" s="34"/>
      <c r="RKP15" s="34"/>
      <c r="RKQ15" s="34"/>
      <c r="RKR15" s="34"/>
      <c r="RKS15" s="34"/>
      <c r="RKT15" s="34"/>
      <c r="RKU15" s="34"/>
      <c r="RKV15" s="34"/>
      <c r="RKW15" s="34"/>
      <c r="RKX15" s="34"/>
      <c r="RKY15" s="34"/>
      <c r="RKZ15" s="34"/>
      <c r="RLA15" s="34"/>
      <c r="RLB15" s="34"/>
      <c r="RLC15" s="34"/>
      <c r="RLD15" s="34"/>
      <c r="RLE15" s="34"/>
      <c r="RLF15" s="34"/>
      <c r="RLG15" s="34"/>
      <c r="RLH15" s="34"/>
      <c r="RLI15" s="34"/>
      <c r="RLJ15" s="34"/>
      <c r="RLK15" s="34"/>
      <c r="RLL15" s="34"/>
      <c r="RLM15" s="34"/>
      <c r="RLN15" s="34"/>
      <c r="RLO15" s="34"/>
      <c r="RLP15" s="34"/>
      <c r="RLQ15" s="34"/>
      <c r="RLR15" s="34"/>
      <c r="RLS15" s="34"/>
      <c r="RLT15" s="34"/>
      <c r="RLU15" s="34"/>
      <c r="RLV15" s="34"/>
      <c r="RLW15" s="34"/>
      <c r="RLX15" s="34"/>
      <c r="RLY15" s="34"/>
      <c r="RLZ15" s="34"/>
      <c r="RMA15" s="34"/>
      <c r="RMB15" s="34"/>
      <c r="RMC15" s="34"/>
      <c r="RMD15" s="34"/>
      <c r="RME15" s="34"/>
      <c r="RMF15" s="34"/>
      <c r="RMG15" s="34"/>
      <c r="RMH15" s="34"/>
      <c r="RMI15" s="34"/>
      <c r="RMJ15" s="34"/>
      <c r="RMK15" s="34"/>
      <c r="RML15" s="34"/>
      <c r="RMM15" s="34"/>
      <c r="RMN15" s="34"/>
      <c r="RMO15" s="34"/>
      <c r="RMP15" s="34"/>
      <c r="RMQ15" s="34"/>
      <c r="RMR15" s="34"/>
      <c r="RMS15" s="34"/>
      <c r="RMT15" s="34"/>
      <c r="RMU15" s="34"/>
      <c r="RMV15" s="34"/>
      <c r="RMW15" s="34"/>
      <c r="RMX15" s="34"/>
      <c r="RMY15" s="34"/>
      <c r="RMZ15" s="34"/>
      <c r="RNA15" s="34"/>
      <c r="RNB15" s="34"/>
      <c r="RNC15" s="34"/>
      <c r="RND15" s="34"/>
      <c r="RNE15" s="34"/>
      <c r="RNF15" s="34"/>
      <c r="RNG15" s="34"/>
      <c r="RNH15" s="34"/>
      <c r="RNI15" s="34"/>
      <c r="RNJ15" s="34"/>
      <c r="RNK15" s="34"/>
      <c r="RNL15" s="34"/>
      <c r="RNM15" s="34"/>
      <c r="RNN15" s="34"/>
      <c r="RNO15" s="34"/>
      <c r="RNP15" s="34"/>
      <c r="RNQ15" s="34"/>
      <c r="RNR15" s="34"/>
      <c r="RNS15" s="34"/>
      <c r="RNT15" s="34"/>
      <c r="RNU15" s="34"/>
      <c r="RNV15" s="34"/>
      <c r="RNW15" s="34"/>
      <c r="RNX15" s="34"/>
      <c r="RNY15" s="34"/>
      <c r="RNZ15" s="34"/>
      <c r="ROA15" s="34"/>
      <c r="ROB15" s="34"/>
      <c r="ROC15" s="34"/>
      <c r="ROD15" s="34"/>
      <c r="ROE15" s="34"/>
      <c r="ROF15" s="34"/>
      <c r="ROG15" s="34"/>
      <c r="ROH15" s="34"/>
      <c r="ROI15" s="34"/>
      <c r="ROJ15" s="34"/>
      <c r="ROK15" s="34"/>
      <c r="ROL15" s="34"/>
      <c r="ROM15" s="34"/>
      <c r="RON15" s="34"/>
      <c r="ROO15" s="34"/>
      <c r="ROP15" s="34"/>
      <c r="ROQ15" s="34"/>
      <c r="ROR15" s="34"/>
      <c r="ROS15" s="34"/>
      <c r="ROT15" s="34"/>
      <c r="ROU15" s="34"/>
      <c r="ROV15" s="34"/>
      <c r="ROW15" s="34"/>
      <c r="ROX15" s="34"/>
      <c r="ROY15" s="34"/>
      <c r="ROZ15" s="34"/>
      <c r="RPA15" s="34"/>
      <c r="RPB15" s="34"/>
      <c r="RPC15" s="34"/>
      <c r="RPD15" s="34"/>
      <c r="RPE15" s="34"/>
      <c r="RPF15" s="34"/>
      <c r="RPG15" s="34"/>
      <c r="RPH15" s="34"/>
      <c r="RPI15" s="34"/>
      <c r="RPJ15" s="34"/>
      <c r="RPK15" s="34"/>
      <c r="RPL15" s="34"/>
      <c r="RPM15" s="34"/>
      <c r="RPN15" s="34"/>
      <c r="RPO15" s="34"/>
      <c r="RPP15" s="34"/>
      <c r="RPQ15" s="34"/>
      <c r="RPR15" s="34"/>
      <c r="RPS15" s="34"/>
      <c r="RPT15" s="34"/>
      <c r="RPU15" s="34"/>
      <c r="RPV15" s="34"/>
      <c r="RPW15" s="34"/>
      <c r="RPX15" s="34"/>
      <c r="RPY15" s="34"/>
      <c r="RPZ15" s="34"/>
      <c r="RQA15" s="34"/>
      <c r="RQB15" s="34"/>
      <c r="RQC15" s="34"/>
      <c r="RQD15" s="34"/>
      <c r="RQE15" s="34"/>
      <c r="RQF15" s="34"/>
      <c r="RQG15" s="34"/>
      <c r="RQH15" s="34"/>
      <c r="RQI15" s="34"/>
      <c r="RQJ15" s="34"/>
      <c r="RQK15" s="34"/>
      <c r="RQL15" s="34"/>
      <c r="RQM15" s="34"/>
      <c r="RQN15" s="34"/>
      <c r="RQO15" s="34"/>
      <c r="RQP15" s="34"/>
      <c r="RQQ15" s="34"/>
      <c r="RQR15" s="34"/>
      <c r="RQS15" s="34"/>
      <c r="RQT15" s="34"/>
      <c r="RQU15" s="34"/>
      <c r="RQV15" s="34"/>
      <c r="RQW15" s="34"/>
      <c r="RQX15" s="34"/>
      <c r="RQY15" s="34"/>
      <c r="RQZ15" s="34"/>
      <c r="RRA15" s="34"/>
      <c r="RRB15" s="34"/>
      <c r="RRC15" s="34"/>
      <c r="RRD15" s="34"/>
      <c r="RRE15" s="34"/>
      <c r="RRF15" s="34"/>
      <c r="RRG15" s="34"/>
      <c r="RRH15" s="34"/>
      <c r="RRI15" s="34"/>
      <c r="RRJ15" s="34"/>
      <c r="RRK15" s="34"/>
      <c r="RRL15" s="34"/>
      <c r="RRM15" s="34"/>
      <c r="RRN15" s="34"/>
      <c r="RRO15" s="34"/>
      <c r="RRP15" s="34"/>
      <c r="RRQ15" s="34"/>
      <c r="RRR15" s="34"/>
      <c r="RRS15" s="34"/>
      <c r="RRT15" s="34"/>
      <c r="RRU15" s="34"/>
      <c r="RRV15" s="34"/>
      <c r="RRW15" s="34"/>
      <c r="RRX15" s="34"/>
      <c r="RRY15" s="34"/>
      <c r="RRZ15" s="34"/>
      <c r="RSA15" s="34"/>
      <c r="RSB15" s="34"/>
      <c r="RSC15" s="34"/>
      <c r="RSD15" s="34"/>
      <c r="RSE15" s="34"/>
      <c r="RSF15" s="34"/>
      <c r="RSG15" s="34"/>
      <c r="RSH15" s="34"/>
      <c r="RSI15" s="34"/>
      <c r="RSJ15" s="34"/>
      <c r="RSK15" s="34"/>
      <c r="RSL15" s="34"/>
      <c r="RSM15" s="34"/>
      <c r="RSN15" s="34"/>
      <c r="RSO15" s="34"/>
      <c r="RSP15" s="34"/>
      <c r="RSQ15" s="34"/>
      <c r="RSR15" s="34"/>
      <c r="RSS15" s="34"/>
      <c r="RST15" s="34"/>
      <c r="RSU15" s="34"/>
      <c r="RSV15" s="34"/>
      <c r="RSW15" s="34"/>
      <c r="RSX15" s="34"/>
      <c r="RSY15" s="34"/>
      <c r="RSZ15" s="34"/>
      <c r="RTA15" s="34"/>
      <c r="RTB15" s="34"/>
      <c r="RTC15" s="34"/>
      <c r="RTD15" s="34"/>
      <c r="RTE15" s="34"/>
      <c r="RTF15" s="34"/>
      <c r="RTG15" s="34"/>
      <c r="RTH15" s="34"/>
      <c r="RTI15" s="34"/>
      <c r="RTJ15" s="34"/>
      <c r="RTK15" s="34"/>
      <c r="RTL15" s="34"/>
      <c r="RTM15" s="34"/>
      <c r="RTN15" s="34"/>
      <c r="RTO15" s="34"/>
      <c r="RTP15" s="34"/>
      <c r="RTQ15" s="34"/>
      <c r="RTR15" s="34"/>
      <c r="RTS15" s="34"/>
      <c r="RTT15" s="34"/>
      <c r="RTU15" s="34"/>
      <c r="RTV15" s="34"/>
      <c r="RTW15" s="34"/>
      <c r="RTX15" s="34"/>
      <c r="RTY15" s="34"/>
      <c r="RTZ15" s="34"/>
      <c r="RUA15" s="34"/>
      <c r="RUB15" s="34"/>
      <c r="RUC15" s="34"/>
      <c r="RUD15" s="34"/>
      <c r="RUE15" s="34"/>
      <c r="RUF15" s="34"/>
      <c r="RUG15" s="34"/>
      <c r="RUH15" s="34"/>
      <c r="RUI15" s="34"/>
      <c r="RUJ15" s="34"/>
      <c r="RUK15" s="34"/>
      <c r="RUL15" s="34"/>
      <c r="RUM15" s="34"/>
      <c r="RUN15" s="34"/>
      <c r="RUO15" s="34"/>
      <c r="RUP15" s="34"/>
      <c r="RUQ15" s="34"/>
      <c r="RUR15" s="34"/>
      <c r="RUS15" s="34"/>
      <c r="RUT15" s="34"/>
      <c r="RUU15" s="34"/>
      <c r="RUV15" s="34"/>
      <c r="RUW15" s="34"/>
      <c r="RUX15" s="34"/>
      <c r="RUY15" s="34"/>
      <c r="RUZ15" s="34"/>
      <c r="RVA15" s="34"/>
      <c r="RVB15" s="34"/>
      <c r="RVC15" s="34"/>
      <c r="RVD15" s="34"/>
      <c r="RVE15" s="34"/>
      <c r="RVF15" s="34"/>
      <c r="RVG15" s="34"/>
      <c r="RVH15" s="34"/>
      <c r="RVI15" s="34"/>
      <c r="RVJ15" s="34"/>
      <c r="RVK15" s="34"/>
      <c r="RVL15" s="34"/>
      <c r="RVM15" s="34"/>
      <c r="RVN15" s="34"/>
      <c r="RVO15" s="34"/>
      <c r="RVP15" s="34"/>
      <c r="RVQ15" s="34"/>
      <c r="RVR15" s="34"/>
      <c r="RVS15" s="34"/>
      <c r="RVT15" s="34"/>
      <c r="RVU15" s="34"/>
      <c r="RVV15" s="34"/>
      <c r="RVW15" s="34"/>
      <c r="RVX15" s="34"/>
      <c r="RVY15" s="34"/>
      <c r="RVZ15" s="34"/>
      <c r="RWA15" s="34"/>
      <c r="RWB15" s="34"/>
      <c r="RWC15" s="34"/>
      <c r="RWD15" s="34"/>
      <c r="RWE15" s="34"/>
      <c r="RWF15" s="34"/>
      <c r="RWG15" s="34"/>
      <c r="RWH15" s="34"/>
      <c r="RWI15" s="34"/>
      <c r="RWJ15" s="34"/>
      <c r="RWK15" s="34"/>
      <c r="RWL15" s="34"/>
      <c r="RWM15" s="34"/>
      <c r="RWN15" s="34"/>
      <c r="RWO15" s="34"/>
      <c r="RWP15" s="34"/>
      <c r="RWQ15" s="34"/>
      <c r="RWR15" s="34"/>
      <c r="RWS15" s="34"/>
      <c r="RWT15" s="34"/>
      <c r="RWU15" s="34"/>
      <c r="RWV15" s="34"/>
      <c r="RWW15" s="34"/>
      <c r="RWX15" s="34"/>
      <c r="RWY15" s="34"/>
      <c r="RWZ15" s="34"/>
      <c r="RXA15" s="34"/>
      <c r="RXB15" s="34"/>
      <c r="RXC15" s="34"/>
      <c r="RXD15" s="34"/>
      <c r="RXE15" s="34"/>
      <c r="RXF15" s="34"/>
      <c r="RXG15" s="34"/>
      <c r="RXH15" s="34"/>
      <c r="RXI15" s="34"/>
      <c r="RXJ15" s="34"/>
      <c r="RXK15" s="34"/>
      <c r="RXL15" s="34"/>
      <c r="RXM15" s="34"/>
      <c r="RXN15" s="34"/>
      <c r="RXO15" s="34"/>
      <c r="RXP15" s="34"/>
      <c r="RXQ15" s="34"/>
      <c r="RXR15" s="34"/>
      <c r="RXS15" s="34"/>
      <c r="RXT15" s="34"/>
      <c r="RXU15" s="34"/>
      <c r="RXV15" s="34"/>
      <c r="RXW15" s="34"/>
      <c r="RXX15" s="34"/>
      <c r="RXY15" s="34"/>
      <c r="RXZ15" s="34"/>
      <c r="RYA15" s="34"/>
      <c r="RYB15" s="34"/>
      <c r="RYC15" s="34"/>
      <c r="RYD15" s="34"/>
      <c r="RYE15" s="34"/>
      <c r="RYF15" s="34"/>
      <c r="RYG15" s="34"/>
      <c r="RYH15" s="34"/>
      <c r="RYI15" s="34"/>
      <c r="RYJ15" s="34"/>
      <c r="RYK15" s="34"/>
      <c r="RYL15" s="34"/>
      <c r="RYM15" s="34"/>
      <c r="RYN15" s="34"/>
      <c r="RYO15" s="34"/>
      <c r="RYP15" s="34"/>
      <c r="RYQ15" s="34"/>
      <c r="RYR15" s="34"/>
      <c r="RYS15" s="34"/>
      <c r="RYT15" s="34"/>
      <c r="RYU15" s="34"/>
      <c r="RYV15" s="34"/>
      <c r="RYW15" s="34"/>
      <c r="RYX15" s="34"/>
      <c r="RYY15" s="34"/>
      <c r="RYZ15" s="34"/>
      <c r="RZA15" s="34"/>
      <c r="RZB15" s="34"/>
      <c r="RZC15" s="34"/>
      <c r="RZD15" s="34"/>
      <c r="RZE15" s="34"/>
      <c r="RZF15" s="34"/>
      <c r="RZG15" s="34"/>
      <c r="RZH15" s="34"/>
      <c r="RZI15" s="34"/>
      <c r="RZJ15" s="34"/>
      <c r="RZK15" s="34"/>
      <c r="RZL15" s="34"/>
      <c r="RZM15" s="34"/>
      <c r="RZN15" s="34"/>
      <c r="RZO15" s="34"/>
      <c r="RZP15" s="34"/>
      <c r="RZQ15" s="34"/>
      <c r="RZR15" s="34"/>
      <c r="RZS15" s="34"/>
      <c r="RZT15" s="34"/>
      <c r="RZU15" s="34"/>
      <c r="RZV15" s="34"/>
      <c r="RZW15" s="34"/>
      <c r="RZX15" s="34"/>
      <c r="RZY15" s="34"/>
      <c r="RZZ15" s="34"/>
      <c r="SAA15" s="34"/>
      <c r="SAB15" s="34"/>
      <c r="SAC15" s="34"/>
      <c r="SAD15" s="34"/>
      <c r="SAE15" s="34"/>
      <c r="SAF15" s="34"/>
      <c r="SAG15" s="34"/>
      <c r="SAH15" s="34"/>
      <c r="SAI15" s="34"/>
      <c r="SAJ15" s="34"/>
      <c r="SAK15" s="34"/>
      <c r="SAL15" s="34"/>
      <c r="SAM15" s="34"/>
      <c r="SAN15" s="34"/>
      <c r="SAO15" s="34"/>
      <c r="SAP15" s="34"/>
      <c r="SAQ15" s="34"/>
      <c r="SAR15" s="34"/>
      <c r="SAS15" s="34"/>
      <c r="SAT15" s="34"/>
      <c r="SAU15" s="34"/>
      <c r="SAV15" s="34"/>
      <c r="SAW15" s="34"/>
      <c r="SAX15" s="34"/>
      <c r="SAY15" s="34"/>
      <c r="SAZ15" s="34"/>
      <c r="SBA15" s="34"/>
      <c r="SBB15" s="34"/>
      <c r="SBC15" s="34"/>
      <c r="SBD15" s="34"/>
      <c r="SBE15" s="34"/>
      <c r="SBF15" s="34"/>
      <c r="SBG15" s="34"/>
      <c r="SBH15" s="34"/>
      <c r="SBI15" s="34"/>
      <c r="SBJ15" s="34"/>
      <c r="SBK15" s="34"/>
      <c r="SBL15" s="34"/>
      <c r="SBM15" s="34"/>
      <c r="SBN15" s="34"/>
      <c r="SBO15" s="34"/>
      <c r="SBP15" s="34"/>
      <c r="SBQ15" s="34"/>
      <c r="SBR15" s="34"/>
      <c r="SBS15" s="34"/>
      <c r="SBT15" s="34"/>
      <c r="SBU15" s="34"/>
      <c r="SBV15" s="34"/>
      <c r="SBW15" s="34"/>
      <c r="SBX15" s="34"/>
      <c r="SBY15" s="34"/>
      <c r="SBZ15" s="34"/>
      <c r="SCA15" s="34"/>
      <c r="SCB15" s="34"/>
      <c r="SCC15" s="34"/>
      <c r="SCD15" s="34"/>
      <c r="SCE15" s="34"/>
      <c r="SCF15" s="34"/>
      <c r="SCG15" s="34"/>
      <c r="SCH15" s="34"/>
      <c r="SCI15" s="34"/>
      <c r="SCJ15" s="34"/>
      <c r="SCK15" s="34"/>
      <c r="SCL15" s="34"/>
      <c r="SCM15" s="34"/>
      <c r="SCN15" s="34"/>
      <c r="SCO15" s="34"/>
      <c r="SCP15" s="34"/>
      <c r="SCQ15" s="34"/>
      <c r="SCR15" s="34"/>
      <c r="SCS15" s="34"/>
      <c r="SCT15" s="34"/>
      <c r="SCU15" s="34"/>
      <c r="SCV15" s="34"/>
      <c r="SCW15" s="34"/>
      <c r="SCX15" s="34"/>
      <c r="SCY15" s="34"/>
      <c r="SCZ15" s="34"/>
      <c r="SDA15" s="34"/>
      <c r="SDB15" s="34"/>
      <c r="SDC15" s="34"/>
      <c r="SDD15" s="34"/>
      <c r="SDE15" s="34"/>
      <c r="SDF15" s="34"/>
      <c r="SDG15" s="34"/>
      <c r="SDH15" s="34"/>
      <c r="SDI15" s="34"/>
      <c r="SDJ15" s="34"/>
      <c r="SDK15" s="34"/>
      <c r="SDL15" s="34"/>
      <c r="SDM15" s="34"/>
      <c r="SDN15" s="34"/>
      <c r="SDO15" s="34"/>
      <c r="SDP15" s="34"/>
      <c r="SDQ15" s="34"/>
      <c r="SDR15" s="34"/>
      <c r="SDS15" s="34"/>
      <c r="SDT15" s="34"/>
      <c r="SDU15" s="34"/>
      <c r="SDV15" s="34"/>
      <c r="SDW15" s="34"/>
      <c r="SDX15" s="34"/>
      <c r="SDY15" s="34"/>
      <c r="SDZ15" s="34"/>
      <c r="SEA15" s="34"/>
      <c r="SEB15" s="34"/>
      <c r="SEC15" s="34"/>
      <c r="SED15" s="34"/>
      <c r="SEE15" s="34"/>
      <c r="SEF15" s="34"/>
      <c r="SEG15" s="34"/>
      <c r="SEH15" s="34"/>
      <c r="SEI15" s="34"/>
      <c r="SEJ15" s="34"/>
      <c r="SEK15" s="34"/>
      <c r="SEL15" s="34"/>
      <c r="SEM15" s="34"/>
      <c r="SEN15" s="34"/>
      <c r="SEO15" s="34"/>
      <c r="SEP15" s="34"/>
      <c r="SEQ15" s="34"/>
      <c r="SER15" s="34"/>
      <c r="SES15" s="34"/>
      <c r="SET15" s="34"/>
      <c r="SEU15" s="34"/>
      <c r="SEV15" s="34"/>
      <c r="SEW15" s="34"/>
      <c r="SEX15" s="34"/>
      <c r="SEY15" s="34"/>
      <c r="SEZ15" s="34"/>
      <c r="SFA15" s="34"/>
      <c r="SFB15" s="34"/>
      <c r="SFC15" s="34"/>
      <c r="SFD15" s="34"/>
      <c r="SFE15" s="34"/>
      <c r="SFF15" s="34"/>
      <c r="SFG15" s="34"/>
      <c r="SFH15" s="34"/>
      <c r="SFI15" s="34"/>
      <c r="SFJ15" s="34"/>
      <c r="SFK15" s="34"/>
      <c r="SFL15" s="34"/>
      <c r="SFM15" s="34"/>
      <c r="SFN15" s="34"/>
      <c r="SFO15" s="34"/>
      <c r="SFP15" s="34"/>
      <c r="SFQ15" s="34"/>
      <c r="SFR15" s="34"/>
      <c r="SFS15" s="34"/>
      <c r="SFT15" s="34"/>
      <c r="SFU15" s="34"/>
      <c r="SFV15" s="34"/>
      <c r="SFW15" s="34"/>
      <c r="SFX15" s="34"/>
      <c r="SFY15" s="34"/>
      <c r="SFZ15" s="34"/>
      <c r="SGA15" s="34"/>
      <c r="SGB15" s="34"/>
      <c r="SGC15" s="34"/>
      <c r="SGD15" s="34"/>
      <c r="SGE15" s="34"/>
      <c r="SGF15" s="34"/>
      <c r="SGG15" s="34"/>
      <c r="SGH15" s="34"/>
      <c r="SGI15" s="34"/>
      <c r="SGJ15" s="34"/>
      <c r="SGK15" s="34"/>
      <c r="SGL15" s="34"/>
      <c r="SGM15" s="34"/>
      <c r="SGN15" s="34"/>
      <c r="SGO15" s="34"/>
      <c r="SGP15" s="34"/>
      <c r="SGQ15" s="34"/>
      <c r="SGR15" s="34"/>
      <c r="SGS15" s="34"/>
      <c r="SGT15" s="34"/>
      <c r="SGU15" s="34"/>
      <c r="SGV15" s="34"/>
      <c r="SGW15" s="34"/>
      <c r="SGX15" s="34"/>
      <c r="SGY15" s="34"/>
      <c r="SGZ15" s="34"/>
      <c r="SHA15" s="34"/>
      <c r="SHB15" s="34"/>
      <c r="SHC15" s="34"/>
      <c r="SHD15" s="34"/>
      <c r="SHE15" s="34"/>
      <c r="SHF15" s="34"/>
      <c r="SHG15" s="34"/>
      <c r="SHH15" s="34"/>
      <c r="SHI15" s="34"/>
      <c r="SHJ15" s="34"/>
      <c r="SHK15" s="34"/>
      <c r="SHL15" s="34"/>
      <c r="SHM15" s="34"/>
      <c r="SHN15" s="34"/>
      <c r="SHO15" s="34"/>
      <c r="SHP15" s="34"/>
      <c r="SHQ15" s="34"/>
      <c r="SHR15" s="34"/>
      <c r="SHS15" s="34"/>
      <c r="SHT15" s="34"/>
      <c r="SHU15" s="34"/>
      <c r="SHV15" s="34"/>
      <c r="SHW15" s="34"/>
      <c r="SHX15" s="34"/>
      <c r="SHY15" s="34"/>
      <c r="SHZ15" s="34"/>
      <c r="SIA15" s="34"/>
      <c r="SIB15" s="34"/>
      <c r="SIC15" s="34"/>
      <c r="SID15" s="34"/>
      <c r="SIE15" s="34"/>
      <c r="SIF15" s="34"/>
      <c r="SIG15" s="34"/>
      <c r="SIH15" s="34"/>
      <c r="SII15" s="34"/>
      <c r="SIJ15" s="34"/>
      <c r="SIK15" s="34"/>
      <c r="SIL15" s="34"/>
      <c r="SIM15" s="34"/>
      <c r="SIN15" s="34"/>
      <c r="SIO15" s="34"/>
      <c r="SIP15" s="34"/>
      <c r="SIQ15" s="34"/>
      <c r="SIR15" s="34"/>
      <c r="SIS15" s="34"/>
      <c r="SIT15" s="34"/>
      <c r="SIU15" s="34"/>
      <c r="SIV15" s="34"/>
      <c r="SIW15" s="34"/>
      <c r="SIX15" s="34"/>
      <c r="SIY15" s="34"/>
      <c r="SIZ15" s="34"/>
      <c r="SJA15" s="34"/>
      <c r="SJB15" s="34"/>
      <c r="SJC15" s="34"/>
      <c r="SJD15" s="34"/>
      <c r="SJE15" s="34"/>
      <c r="SJF15" s="34"/>
      <c r="SJG15" s="34"/>
      <c r="SJH15" s="34"/>
      <c r="SJI15" s="34"/>
      <c r="SJJ15" s="34"/>
      <c r="SJK15" s="34"/>
      <c r="SJL15" s="34"/>
      <c r="SJM15" s="34"/>
      <c r="SJN15" s="34"/>
      <c r="SJO15" s="34"/>
      <c r="SJP15" s="34"/>
      <c r="SJQ15" s="34"/>
      <c r="SJR15" s="34"/>
      <c r="SJS15" s="34"/>
      <c r="SJT15" s="34"/>
      <c r="SJU15" s="34"/>
      <c r="SJV15" s="34"/>
      <c r="SJW15" s="34"/>
      <c r="SJX15" s="34"/>
      <c r="SJY15" s="34"/>
      <c r="SJZ15" s="34"/>
      <c r="SKA15" s="34"/>
      <c r="SKB15" s="34"/>
      <c r="SKC15" s="34"/>
      <c r="SKD15" s="34"/>
      <c r="SKE15" s="34"/>
      <c r="SKF15" s="34"/>
      <c r="SKG15" s="34"/>
      <c r="SKH15" s="34"/>
      <c r="SKI15" s="34"/>
      <c r="SKJ15" s="34"/>
      <c r="SKK15" s="34"/>
      <c r="SKL15" s="34"/>
      <c r="SKM15" s="34"/>
      <c r="SKN15" s="34"/>
      <c r="SKO15" s="34"/>
      <c r="SKP15" s="34"/>
      <c r="SKQ15" s="34"/>
      <c r="SKR15" s="34"/>
      <c r="SKS15" s="34"/>
      <c r="SKT15" s="34"/>
      <c r="SKU15" s="34"/>
      <c r="SKV15" s="34"/>
      <c r="SKW15" s="34"/>
      <c r="SKX15" s="34"/>
      <c r="SKY15" s="34"/>
      <c r="SKZ15" s="34"/>
      <c r="SLA15" s="34"/>
      <c r="SLB15" s="34"/>
      <c r="SLC15" s="34"/>
      <c r="SLD15" s="34"/>
      <c r="SLE15" s="34"/>
      <c r="SLF15" s="34"/>
      <c r="SLG15" s="34"/>
      <c r="SLH15" s="34"/>
      <c r="SLI15" s="34"/>
      <c r="SLJ15" s="34"/>
      <c r="SLK15" s="34"/>
      <c r="SLL15" s="34"/>
      <c r="SLM15" s="34"/>
      <c r="SLN15" s="34"/>
      <c r="SLO15" s="34"/>
      <c r="SLP15" s="34"/>
      <c r="SLQ15" s="34"/>
      <c r="SLR15" s="34"/>
      <c r="SLS15" s="34"/>
      <c r="SLT15" s="34"/>
      <c r="SLU15" s="34"/>
      <c r="SLV15" s="34"/>
      <c r="SLW15" s="34"/>
      <c r="SLX15" s="34"/>
      <c r="SLY15" s="34"/>
      <c r="SLZ15" s="34"/>
      <c r="SMA15" s="34"/>
      <c r="SMB15" s="34"/>
      <c r="SMC15" s="34"/>
      <c r="SMD15" s="34"/>
      <c r="SME15" s="34"/>
      <c r="SMF15" s="34"/>
      <c r="SMG15" s="34"/>
      <c r="SMH15" s="34"/>
      <c r="SMI15" s="34"/>
      <c r="SMJ15" s="34"/>
      <c r="SMK15" s="34"/>
      <c r="SML15" s="34"/>
      <c r="SMM15" s="34"/>
      <c r="SMN15" s="34"/>
      <c r="SMO15" s="34"/>
      <c r="SMP15" s="34"/>
      <c r="SMQ15" s="34"/>
      <c r="SMR15" s="34"/>
      <c r="SMS15" s="34"/>
      <c r="SMT15" s="34"/>
      <c r="SMU15" s="34"/>
      <c r="SMV15" s="34"/>
      <c r="SMW15" s="34"/>
      <c r="SMX15" s="34"/>
      <c r="SMY15" s="34"/>
      <c r="SMZ15" s="34"/>
      <c r="SNA15" s="34"/>
      <c r="SNB15" s="34"/>
      <c r="SNC15" s="34"/>
      <c r="SND15" s="34"/>
      <c r="SNE15" s="34"/>
      <c r="SNF15" s="34"/>
      <c r="SNG15" s="34"/>
      <c r="SNH15" s="34"/>
      <c r="SNI15" s="34"/>
      <c r="SNJ15" s="34"/>
      <c r="SNK15" s="34"/>
      <c r="SNL15" s="34"/>
      <c r="SNM15" s="34"/>
      <c r="SNN15" s="34"/>
      <c r="SNO15" s="34"/>
      <c r="SNP15" s="34"/>
      <c r="SNQ15" s="34"/>
      <c r="SNR15" s="34"/>
      <c r="SNS15" s="34"/>
      <c r="SNT15" s="34"/>
      <c r="SNU15" s="34"/>
      <c r="SNV15" s="34"/>
      <c r="SNW15" s="34"/>
      <c r="SNX15" s="34"/>
      <c r="SNY15" s="34"/>
      <c r="SNZ15" s="34"/>
      <c r="SOA15" s="34"/>
      <c r="SOB15" s="34"/>
      <c r="SOC15" s="34"/>
      <c r="SOD15" s="34"/>
      <c r="SOE15" s="34"/>
      <c r="SOF15" s="34"/>
      <c r="SOG15" s="34"/>
      <c r="SOH15" s="34"/>
      <c r="SOI15" s="34"/>
      <c r="SOJ15" s="34"/>
      <c r="SOK15" s="34"/>
      <c r="SOL15" s="34"/>
      <c r="SOM15" s="34"/>
      <c r="SON15" s="34"/>
      <c r="SOO15" s="34"/>
      <c r="SOP15" s="34"/>
      <c r="SOQ15" s="34"/>
      <c r="SOR15" s="34"/>
      <c r="SOS15" s="34"/>
      <c r="SOT15" s="34"/>
      <c r="SOU15" s="34"/>
      <c r="SOV15" s="34"/>
      <c r="SOW15" s="34"/>
      <c r="SOX15" s="34"/>
      <c r="SOY15" s="34"/>
      <c r="SOZ15" s="34"/>
      <c r="SPA15" s="34"/>
      <c r="SPB15" s="34"/>
      <c r="SPC15" s="34"/>
      <c r="SPD15" s="34"/>
      <c r="SPE15" s="34"/>
      <c r="SPF15" s="34"/>
      <c r="SPG15" s="34"/>
      <c r="SPH15" s="34"/>
      <c r="SPI15" s="34"/>
      <c r="SPJ15" s="34"/>
      <c r="SPK15" s="34"/>
      <c r="SPL15" s="34"/>
      <c r="SPM15" s="34"/>
      <c r="SPN15" s="34"/>
      <c r="SPO15" s="34"/>
      <c r="SPP15" s="34"/>
      <c r="SPQ15" s="34"/>
      <c r="SPR15" s="34"/>
      <c r="SPS15" s="34"/>
      <c r="SPT15" s="34"/>
      <c r="SPU15" s="34"/>
      <c r="SPV15" s="34"/>
      <c r="SPW15" s="34"/>
      <c r="SPX15" s="34"/>
      <c r="SPY15" s="34"/>
      <c r="SPZ15" s="34"/>
      <c r="SQA15" s="34"/>
      <c r="SQB15" s="34"/>
      <c r="SQC15" s="34"/>
      <c r="SQD15" s="34"/>
      <c r="SQE15" s="34"/>
      <c r="SQF15" s="34"/>
      <c r="SQG15" s="34"/>
      <c r="SQH15" s="34"/>
      <c r="SQI15" s="34"/>
      <c r="SQJ15" s="34"/>
      <c r="SQK15" s="34"/>
      <c r="SQL15" s="34"/>
      <c r="SQM15" s="34"/>
      <c r="SQN15" s="34"/>
      <c r="SQO15" s="34"/>
      <c r="SQP15" s="34"/>
      <c r="SQQ15" s="34"/>
      <c r="SQR15" s="34"/>
      <c r="SQS15" s="34"/>
      <c r="SQT15" s="34"/>
      <c r="SQU15" s="34"/>
      <c r="SQV15" s="34"/>
      <c r="SQW15" s="34"/>
      <c r="SQX15" s="34"/>
      <c r="SQY15" s="34"/>
      <c r="SQZ15" s="34"/>
      <c r="SRA15" s="34"/>
      <c r="SRB15" s="34"/>
      <c r="SRC15" s="34"/>
      <c r="SRD15" s="34"/>
      <c r="SRE15" s="34"/>
      <c r="SRF15" s="34"/>
      <c r="SRG15" s="34"/>
      <c r="SRH15" s="34"/>
      <c r="SRI15" s="34"/>
      <c r="SRJ15" s="34"/>
      <c r="SRK15" s="34"/>
      <c r="SRL15" s="34"/>
      <c r="SRM15" s="34"/>
      <c r="SRN15" s="34"/>
      <c r="SRO15" s="34"/>
      <c r="SRP15" s="34"/>
      <c r="SRQ15" s="34"/>
      <c r="SRR15" s="34"/>
      <c r="SRS15" s="34"/>
      <c r="SRT15" s="34"/>
      <c r="SRU15" s="34"/>
      <c r="SRV15" s="34"/>
      <c r="SRW15" s="34"/>
      <c r="SRX15" s="34"/>
      <c r="SRY15" s="34"/>
      <c r="SRZ15" s="34"/>
      <c r="SSA15" s="34"/>
      <c r="SSB15" s="34"/>
      <c r="SSC15" s="34"/>
      <c r="SSD15" s="34"/>
      <c r="SSE15" s="34"/>
      <c r="SSF15" s="34"/>
      <c r="SSG15" s="34"/>
      <c r="SSH15" s="34"/>
      <c r="SSI15" s="34"/>
      <c r="SSJ15" s="34"/>
      <c r="SSK15" s="34"/>
      <c r="SSL15" s="34"/>
      <c r="SSM15" s="34"/>
      <c r="SSN15" s="34"/>
      <c r="SSO15" s="34"/>
      <c r="SSP15" s="34"/>
      <c r="SSQ15" s="34"/>
      <c r="SSR15" s="34"/>
      <c r="SSS15" s="34"/>
      <c r="SST15" s="34"/>
      <c r="SSU15" s="34"/>
      <c r="SSV15" s="34"/>
      <c r="SSW15" s="34"/>
      <c r="SSX15" s="34"/>
      <c r="SSY15" s="34"/>
      <c r="SSZ15" s="34"/>
      <c r="STA15" s="34"/>
      <c r="STB15" s="34"/>
      <c r="STC15" s="34"/>
      <c r="STD15" s="34"/>
      <c r="STE15" s="34"/>
      <c r="STF15" s="34"/>
      <c r="STG15" s="34"/>
      <c r="STH15" s="34"/>
      <c r="STI15" s="34"/>
      <c r="STJ15" s="34"/>
      <c r="STK15" s="34"/>
      <c r="STL15" s="34"/>
      <c r="STM15" s="34"/>
      <c r="STN15" s="34"/>
      <c r="STO15" s="34"/>
      <c r="STP15" s="34"/>
      <c r="STQ15" s="34"/>
      <c r="STR15" s="34"/>
      <c r="STS15" s="34"/>
      <c r="STT15" s="34"/>
      <c r="STU15" s="34"/>
      <c r="STV15" s="34"/>
      <c r="STW15" s="34"/>
      <c r="STX15" s="34"/>
      <c r="STY15" s="34"/>
      <c r="STZ15" s="34"/>
      <c r="SUA15" s="34"/>
      <c r="SUB15" s="34"/>
      <c r="SUC15" s="34"/>
      <c r="SUD15" s="34"/>
      <c r="SUE15" s="34"/>
      <c r="SUF15" s="34"/>
      <c r="SUG15" s="34"/>
      <c r="SUH15" s="34"/>
      <c r="SUI15" s="34"/>
      <c r="SUJ15" s="34"/>
      <c r="SUK15" s="34"/>
      <c r="SUL15" s="34"/>
      <c r="SUM15" s="34"/>
      <c r="SUN15" s="34"/>
      <c r="SUO15" s="34"/>
      <c r="SUP15" s="34"/>
      <c r="SUQ15" s="34"/>
      <c r="SUR15" s="34"/>
      <c r="SUS15" s="34"/>
      <c r="SUT15" s="34"/>
      <c r="SUU15" s="34"/>
      <c r="SUV15" s="34"/>
      <c r="SUW15" s="34"/>
      <c r="SUX15" s="34"/>
      <c r="SUY15" s="34"/>
      <c r="SUZ15" s="34"/>
      <c r="SVA15" s="34"/>
      <c r="SVB15" s="34"/>
      <c r="SVC15" s="34"/>
      <c r="SVD15" s="34"/>
      <c r="SVE15" s="34"/>
      <c r="SVF15" s="34"/>
      <c r="SVG15" s="34"/>
      <c r="SVH15" s="34"/>
      <c r="SVI15" s="34"/>
      <c r="SVJ15" s="34"/>
      <c r="SVK15" s="34"/>
      <c r="SVL15" s="34"/>
      <c r="SVM15" s="34"/>
      <c r="SVN15" s="34"/>
      <c r="SVO15" s="34"/>
      <c r="SVP15" s="34"/>
      <c r="SVQ15" s="34"/>
      <c r="SVR15" s="34"/>
      <c r="SVS15" s="34"/>
      <c r="SVT15" s="34"/>
      <c r="SVU15" s="34"/>
      <c r="SVV15" s="34"/>
      <c r="SVW15" s="34"/>
      <c r="SVX15" s="34"/>
      <c r="SVY15" s="34"/>
      <c r="SVZ15" s="34"/>
      <c r="SWA15" s="34"/>
      <c r="SWB15" s="34"/>
      <c r="SWC15" s="34"/>
      <c r="SWD15" s="34"/>
      <c r="SWE15" s="34"/>
      <c r="SWF15" s="34"/>
      <c r="SWG15" s="34"/>
      <c r="SWH15" s="34"/>
      <c r="SWI15" s="34"/>
      <c r="SWJ15" s="34"/>
      <c r="SWK15" s="34"/>
      <c r="SWL15" s="34"/>
      <c r="SWM15" s="34"/>
      <c r="SWN15" s="34"/>
      <c r="SWO15" s="34"/>
      <c r="SWP15" s="34"/>
      <c r="SWQ15" s="34"/>
      <c r="SWR15" s="34"/>
      <c r="SWS15" s="34"/>
      <c r="SWT15" s="34"/>
      <c r="SWU15" s="34"/>
      <c r="SWV15" s="34"/>
      <c r="SWW15" s="34"/>
      <c r="SWX15" s="34"/>
      <c r="SWY15" s="34"/>
      <c r="SWZ15" s="34"/>
      <c r="SXA15" s="34"/>
      <c r="SXB15" s="34"/>
      <c r="SXC15" s="34"/>
      <c r="SXD15" s="34"/>
      <c r="SXE15" s="34"/>
      <c r="SXF15" s="34"/>
      <c r="SXG15" s="34"/>
      <c r="SXH15" s="34"/>
      <c r="SXI15" s="34"/>
      <c r="SXJ15" s="34"/>
      <c r="SXK15" s="34"/>
      <c r="SXL15" s="34"/>
      <c r="SXM15" s="34"/>
      <c r="SXN15" s="34"/>
      <c r="SXO15" s="34"/>
      <c r="SXP15" s="34"/>
      <c r="SXQ15" s="34"/>
      <c r="SXR15" s="34"/>
      <c r="SXS15" s="34"/>
      <c r="SXT15" s="34"/>
      <c r="SXU15" s="34"/>
      <c r="SXV15" s="34"/>
      <c r="SXW15" s="34"/>
      <c r="SXX15" s="34"/>
      <c r="SXY15" s="34"/>
      <c r="SXZ15" s="34"/>
      <c r="SYA15" s="34"/>
      <c r="SYB15" s="34"/>
      <c r="SYC15" s="34"/>
      <c r="SYD15" s="34"/>
      <c r="SYE15" s="34"/>
      <c r="SYF15" s="34"/>
      <c r="SYG15" s="34"/>
      <c r="SYH15" s="34"/>
      <c r="SYI15" s="34"/>
      <c r="SYJ15" s="34"/>
      <c r="SYK15" s="34"/>
      <c r="SYL15" s="34"/>
      <c r="SYM15" s="34"/>
      <c r="SYN15" s="34"/>
      <c r="SYO15" s="34"/>
      <c r="SYP15" s="34"/>
      <c r="SYQ15" s="34"/>
      <c r="SYR15" s="34"/>
      <c r="SYS15" s="34"/>
      <c r="SYT15" s="34"/>
      <c r="SYU15" s="34"/>
      <c r="SYV15" s="34"/>
      <c r="SYW15" s="34"/>
      <c r="SYX15" s="34"/>
      <c r="SYY15" s="34"/>
      <c r="SYZ15" s="34"/>
      <c r="SZA15" s="34"/>
      <c r="SZB15" s="34"/>
      <c r="SZC15" s="34"/>
      <c r="SZD15" s="34"/>
      <c r="SZE15" s="34"/>
      <c r="SZF15" s="34"/>
      <c r="SZG15" s="34"/>
      <c r="SZH15" s="34"/>
      <c r="SZI15" s="34"/>
      <c r="SZJ15" s="34"/>
      <c r="SZK15" s="34"/>
      <c r="SZL15" s="34"/>
      <c r="SZM15" s="34"/>
      <c r="SZN15" s="34"/>
      <c r="SZO15" s="34"/>
      <c r="SZP15" s="34"/>
      <c r="SZQ15" s="34"/>
      <c r="SZR15" s="34"/>
      <c r="SZS15" s="34"/>
      <c r="SZT15" s="34"/>
      <c r="SZU15" s="34"/>
      <c r="SZV15" s="34"/>
      <c r="SZW15" s="34"/>
      <c r="SZX15" s="34"/>
      <c r="SZY15" s="34"/>
      <c r="SZZ15" s="34"/>
      <c r="TAA15" s="34"/>
      <c r="TAB15" s="34"/>
      <c r="TAC15" s="34"/>
      <c r="TAD15" s="34"/>
      <c r="TAE15" s="34"/>
      <c r="TAF15" s="34"/>
      <c r="TAG15" s="34"/>
      <c r="TAH15" s="34"/>
      <c r="TAI15" s="34"/>
      <c r="TAJ15" s="34"/>
      <c r="TAK15" s="34"/>
      <c r="TAL15" s="34"/>
      <c r="TAM15" s="34"/>
      <c r="TAN15" s="34"/>
      <c r="TAO15" s="34"/>
      <c r="TAP15" s="34"/>
      <c r="TAQ15" s="34"/>
      <c r="TAR15" s="34"/>
      <c r="TAS15" s="34"/>
      <c r="TAT15" s="34"/>
      <c r="TAU15" s="34"/>
      <c r="TAV15" s="34"/>
      <c r="TAW15" s="34"/>
      <c r="TAX15" s="34"/>
      <c r="TAY15" s="34"/>
      <c r="TAZ15" s="34"/>
      <c r="TBA15" s="34"/>
      <c r="TBB15" s="34"/>
      <c r="TBC15" s="34"/>
      <c r="TBD15" s="34"/>
      <c r="TBE15" s="34"/>
      <c r="TBF15" s="34"/>
      <c r="TBG15" s="34"/>
      <c r="TBH15" s="34"/>
      <c r="TBI15" s="34"/>
      <c r="TBJ15" s="34"/>
      <c r="TBK15" s="34"/>
      <c r="TBL15" s="34"/>
      <c r="TBM15" s="34"/>
      <c r="TBN15" s="34"/>
      <c r="TBO15" s="34"/>
      <c r="TBP15" s="34"/>
      <c r="TBQ15" s="34"/>
      <c r="TBR15" s="34"/>
      <c r="TBS15" s="34"/>
      <c r="TBT15" s="34"/>
      <c r="TBU15" s="34"/>
      <c r="TBV15" s="34"/>
      <c r="TBW15" s="34"/>
      <c r="TBX15" s="34"/>
      <c r="TBY15" s="34"/>
      <c r="TBZ15" s="34"/>
      <c r="TCA15" s="34"/>
      <c r="TCB15" s="34"/>
      <c r="TCC15" s="34"/>
      <c r="TCD15" s="34"/>
      <c r="TCE15" s="34"/>
      <c r="TCF15" s="34"/>
      <c r="TCG15" s="34"/>
      <c r="TCH15" s="34"/>
      <c r="TCI15" s="34"/>
      <c r="TCJ15" s="34"/>
      <c r="TCK15" s="34"/>
      <c r="TCL15" s="34"/>
      <c r="TCM15" s="34"/>
      <c r="TCN15" s="34"/>
      <c r="TCO15" s="34"/>
      <c r="TCP15" s="34"/>
      <c r="TCQ15" s="34"/>
      <c r="TCR15" s="34"/>
      <c r="TCS15" s="34"/>
      <c r="TCT15" s="34"/>
      <c r="TCU15" s="34"/>
      <c r="TCV15" s="34"/>
      <c r="TCW15" s="34"/>
      <c r="TCX15" s="34"/>
      <c r="TCY15" s="34"/>
      <c r="TCZ15" s="34"/>
      <c r="TDA15" s="34"/>
      <c r="TDB15" s="34"/>
      <c r="TDC15" s="34"/>
      <c r="TDD15" s="34"/>
      <c r="TDE15" s="34"/>
      <c r="TDF15" s="34"/>
      <c r="TDG15" s="34"/>
      <c r="TDH15" s="34"/>
      <c r="TDI15" s="34"/>
      <c r="TDJ15" s="34"/>
      <c r="TDK15" s="34"/>
      <c r="TDL15" s="34"/>
      <c r="TDM15" s="34"/>
      <c r="TDN15" s="34"/>
      <c r="TDO15" s="34"/>
      <c r="TDP15" s="34"/>
      <c r="TDQ15" s="34"/>
      <c r="TDR15" s="34"/>
      <c r="TDS15" s="34"/>
      <c r="TDT15" s="34"/>
      <c r="TDU15" s="34"/>
      <c r="TDV15" s="34"/>
      <c r="TDW15" s="34"/>
      <c r="TDX15" s="34"/>
      <c r="TDY15" s="34"/>
      <c r="TDZ15" s="34"/>
      <c r="TEA15" s="34"/>
      <c r="TEB15" s="34"/>
      <c r="TEC15" s="34"/>
      <c r="TED15" s="34"/>
      <c r="TEE15" s="34"/>
      <c r="TEF15" s="34"/>
      <c r="TEG15" s="34"/>
      <c r="TEH15" s="34"/>
      <c r="TEI15" s="34"/>
      <c r="TEJ15" s="34"/>
      <c r="TEK15" s="34"/>
      <c r="TEL15" s="34"/>
      <c r="TEM15" s="34"/>
      <c r="TEN15" s="34"/>
      <c r="TEO15" s="34"/>
      <c r="TEP15" s="34"/>
      <c r="TEQ15" s="34"/>
      <c r="TER15" s="34"/>
      <c r="TES15" s="34"/>
      <c r="TET15" s="34"/>
      <c r="TEU15" s="34"/>
      <c r="TEV15" s="34"/>
      <c r="TEW15" s="34"/>
      <c r="TEX15" s="34"/>
      <c r="TEY15" s="34"/>
      <c r="TEZ15" s="34"/>
      <c r="TFA15" s="34"/>
      <c r="TFB15" s="34"/>
      <c r="TFC15" s="34"/>
      <c r="TFD15" s="34"/>
      <c r="TFE15" s="34"/>
      <c r="TFF15" s="34"/>
      <c r="TFG15" s="34"/>
      <c r="TFH15" s="34"/>
      <c r="TFI15" s="34"/>
      <c r="TFJ15" s="34"/>
      <c r="TFK15" s="34"/>
      <c r="TFL15" s="34"/>
      <c r="TFM15" s="34"/>
      <c r="TFN15" s="34"/>
      <c r="TFO15" s="34"/>
      <c r="TFP15" s="34"/>
      <c r="TFQ15" s="34"/>
      <c r="TFR15" s="34"/>
      <c r="TFS15" s="34"/>
      <c r="TFT15" s="34"/>
      <c r="TFU15" s="34"/>
      <c r="TFV15" s="34"/>
      <c r="TFW15" s="34"/>
      <c r="TFX15" s="34"/>
      <c r="TFY15" s="34"/>
      <c r="TFZ15" s="34"/>
      <c r="TGA15" s="34"/>
      <c r="TGB15" s="34"/>
      <c r="TGC15" s="34"/>
      <c r="TGD15" s="34"/>
      <c r="TGE15" s="34"/>
      <c r="TGF15" s="34"/>
      <c r="TGG15" s="34"/>
      <c r="TGH15" s="34"/>
      <c r="TGI15" s="34"/>
      <c r="TGJ15" s="34"/>
      <c r="TGK15" s="34"/>
      <c r="TGL15" s="34"/>
      <c r="TGM15" s="34"/>
      <c r="TGN15" s="34"/>
      <c r="TGO15" s="34"/>
      <c r="TGP15" s="34"/>
      <c r="TGQ15" s="34"/>
      <c r="TGR15" s="34"/>
      <c r="TGS15" s="34"/>
      <c r="TGT15" s="34"/>
      <c r="TGU15" s="34"/>
      <c r="TGV15" s="34"/>
      <c r="TGW15" s="34"/>
      <c r="TGX15" s="34"/>
      <c r="TGY15" s="34"/>
      <c r="TGZ15" s="34"/>
      <c r="THA15" s="34"/>
      <c r="THB15" s="34"/>
      <c r="THC15" s="34"/>
      <c r="THD15" s="34"/>
      <c r="THE15" s="34"/>
      <c r="THF15" s="34"/>
      <c r="THG15" s="34"/>
      <c r="THH15" s="34"/>
      <c r="THI15" s="34"/>
      <c r="THJ15" s="34"/>
      <c r="THK15" s="34"/>
      <c r="THL15" s="34"/>
      <c r="THM15" s="34"/>
      <c r="THN15" s="34"/>
      <c r="THO15" s="34"/>
      <c r="THP15" s="34"/>
      <c r="THQ15" s="34"/>
      <c r="THR15" s="34"/>
      <c r="THS15" s="34"/>
      <c r="THT15" s="34"/>
      <c r="THU15" s="34"/>
      <c r="THV15" s="34"/>
      <c r="THW15" s="34"/>
      <c r="THX15" s="34"/>
      <c r="THY15" s="34"/>
      <c r="THZ15" s="34"/>
      <c r="TIA15" s="34"/>
      <c r="TIB15" s="34"/>
      <c r="TIC15" s="34"/>
      <c r="TID15" s="34"/>
      <c r="TIE15" s="34"/>
      <c r="TIF15" s="34"/>
      <c r="TIG15" s="34"/>
      <c r="TIH15" s="34"/>
      <c r="TII15" s="34"/>
      <c r="TIJ15" s="34"/>
      <c r="TIK15" s="34"/>
      <c r="TIL15" s="34"/>
      <c r="TIM15" s="34"/>
      <c r="TIN15" s="34"/>
      <c r="TIO15" s="34"/>
      <c r="TIP15" s="34"/>
      <c r="TIQ15" s="34"/>
      <c r="TIR15" s="34"/>
      <c r="TIS15" s="34"/>
      <c r="TIT15" s="34"/>
      <c r="TIU15" s="34"/>
      <c r="TIV15" s="34"/>
      <c r="TIW15" s="34"/>
      <c r="TIX15" s="34"/>
      <c r="TIY15" s="34"/>
      <c r="TIZ15" s="34"/>
      <c r="TJA15" s="34"/>
      <c r="TJB15" s="34"/>
      <c r="TJC15" s="34"/>
      <c r="TJD15" s="34"/>
      <c r="TJE15" s="34"/>
      <c r="TJF15" s="34"/>
      <c r="TJG15" s="34"/>
      <c r="TJH15" s="34"/>
      <c r="TJI15" s="34"/>
      <c r="TJJ15" s="34"/>
      <c r="TJK15" s="34"/>
      <c r="TJL15" s="34"/>
      <c r="TJM15" s="34"/>
      <c r="TJN15" s="34"/>
      <c r="TJO15" s="34"/>
      <c r="TJP15" s="34"/>
      <c r="TJQ15" s="34"/>
      <c r="TJR15" s="34"/>
      <c r="TJS15" s="34"/>
      <c r="TJT15" s="34"/>
      <c r="TJU15" s="34"/>
      <c r="TJV15" s="34"/>
      <c r="TJW15" s="34"/>
      <c r="TJX15" s="34"/>
      <c r="TJY15" s="34"/>
      <c r="TJZ15" s="34"/>
      <c r="TKA15" s="34"/>
      <c r="TKB15" s="34"/>
      <c r="TKC15" s="34"/>
      <c r="TKD15" s="34"/>
      <c r="TKE15" s="34"/>
      <c r="TKF15" s="34"/>
      <c r="TKG15" s="34"/>
      <c r="TKH15" s="34"/>
      <c r="TKI15" s="34"/>
      <c r="TKJ15" s="34"/>
      <c r="TKK15" s="34"/>
      <c r="TKL15" s="34"/>
      <c r="TKM15" s="34"/>
      <c r="TKN15" s="34"/>
      <c r="TKO15" s="34"/>
      <c r="TKP15" s="34"/>
      <c r="TKQ15" s="34"/>
      <c r="TKR15" s="34"/>
      <c r="TKS15" s="34"/>
      <c r="TKT15" s="34"/>
      <c r="TKU15" s="34"/>
      <c r="TKV15" s="34"/>
      <c r="TKW15" s="34"/>
      <c r="TKX15" s="34"/>
      <c r="TKY15" s="34"/>
      <c r="TKZ15" s="34"/>
      <c r="TLA15" s="34"/>
      <c r="TLB15" s="34"/>
      <c r="TLC15" s="34"/>
      <c r="TLD15" s="34"/>
      <c r="TLE15" s="34"/>
      <c r="TLF15" s="34"/>
      <c r="TLG15" s="34"/>
      <c r="TLH15" s="34"/>
      <c r="TLI15" s="34"/>
      <c r="TLJ15" s="34"/>
      <c r="TLK15" s="34"/>
      <c r="TLL15" s="34"/>
      <c r="TLM15" s="34"/>
      <c r="TLN15" s="34"/>
      <c r="TLO15" s="34"/>
      <c r="TLP15" s="34"/>
      <c r="TLQ15" s="34"/>
      <c r="TLR15" s="34"/>
      <c r="TLS15" s="34"/>
      <c r="TLT15" s="34"/>
      <c r="TLU15" s="34"/>
      <c r="TLV15" s="34"/>
      <c r="TLW15" s="34"/>
      <c r="TLX15" s="34"/>
      <c r="TLY15" s="34"/>
      <c r="TLZ15" s="34"/>
      <c r="TMA15" s="34"/>
      <c r="TMB15" s="34"/>
      <c r="TMC15" s="34"/>
      <c r="TMD15" s="34"/>
      <c r="TME15" s="34"/>
      <c r="TMF15" s="34"/>
      <c r="TMG15" s="34"/>
      <c r="TMH15" s="34"/>
      <c r="TMI15" s="34"/>
      <c r="TMJ15" s="34"/>
      <c r="TMK15" s="34"/>
      <c r="TML15" s="34"/>
      <c r="TMM15" s="34"/>
      <c r="TMN15" s="34"/>
      <c r="TMO15" s="34"/>
      <c r="TMP15" s="34"/>
      <c r="TMQ15" s="34"/>
      <c r="TMR15" s="34"/>
      <c r="TMS15" s="34"/>
      <c r="TMT15" s="34"/>
      <c r="TMU15" s="34"/>
      <c r="TMV15" s="34"/>
      <c r="TMW15" s="34"/>
      <c r="TMX15" s="34"/>
      <c r="TMY15" s="34"/>
      <c r="TMZ15" s="34"/>
      <c r="TNA15" s="34"/>
      <c r="TNB15" s="34"/>
      <c r="TNC15" s="34"/>
      <c r="TND15" s="34"/>
      <c r="TNE15" s="34"/>
      <c r="TNF15" s="34"/>
      <c r="TNG15" s="34"/>
      <c r="TNH15" s="34"/>
      <c r="TNI15" s="34"/>
      <c r="TNJ15" s="34"/>
      <c r="TNK15" s="34"/>
      <c r="TNL15" s="34"/>
      <c r="TNM15" s="34"/>
      <c r="TNN15" s="34"/>
      <c r="TNO15" s="34"/>
      <c r="TNP15" s="34"/>
      <c r="TNQ15" s="34"/>
      <c r="TNR15" s="34"/>
      <c r="TNS15" s="34"/>
      <c r="TNT15" s="34"/>
      <c r="TNU15" s="34"/>
      <c r="TNV15" s="34"/>
      <c r="TNW15" s="34"/>
      <c r="TNX15" s="34"/>
      <c r="TNY15" s="34"/>
      <c r="TNZ15" s="34"/>
      <c r="TOA15" s="34"/>
      <c r="TOB15" s="34"/>
      <c r="TOC15" s="34"/>
      <c r="TOD15" s="34"/>
      <c r="TOE15" s="34"/>
      <c r="TOF15" s="34"/>
      <c r="TOG15" s="34"/>
      <c r="TOH15" s="34"/>
      <c r="TOI15" s="34"/>
      <c r="TOJ15" s="34"/>
      <c r="TOK15" s="34"/>
      <c r="TOL15" s="34"/>
      <c r="TOM15" s="34"/>
      <c r="TON15" s="34"/>
      <c r="TOO15" s="34"/>
      <c r="TOP15" s="34"/>
      <c r="TOQ15" s="34"/>
      <c r="TOR15" s="34"/>
      <c r="TOS15" s="34"/>
      <c r="TOT15" s="34"/>
      <c r="TOU15" s="34"/>
      <c r="TOV15" s="34"/>
      <c r="TOW15" s="34"/>
      <c r="TOX15" s="34"/>
      <c r="TOY15" s="34"/>
      <c r="TOZ15" s="34"/>
      <c r="TPA15" s="34"/>
      <c r="TPB15" s="34"/>
      <c r="TPC15" s="34"/>
      <c r="TPD15" s="34"/>
      <c r="TPE15" s="34"/>
      <c r="TPF15" s="34"/>
      <c r="TPG15" s="34"/>
      <c r="TPH15" s="34"/>
      <c r="TPI15" s="34"/>
      <c r="TPJ15" s="34"/>
      <c r="TPK15" s="34"/>
      <c r="TPL15" s="34"/>
      <c r="TPM15" s="34"/>
      <c r="TPN15" s="34"/>
      <c r="TPO15" s="34"/>
      <c r="TPP15" s="34"/>
      <c r="TPQ15" s="34"/>
      <c r="TPR15" s="34"/>
      <c r="TPS15" s="34"/>
      <c r="TPT15" s="34"/>
      <c r="TPU15" s="34"/>
      <c r="TPV15" s="34"/>
      <c r="TPW15" s="34"/>
      <c r="TPX15" s="34"/>
      <c r="TPY15" s="34"/>
      <c r="TPZ15" s="34"/>
      <c r="TQA15" s="34"/>
      <c r="TQB15" s="34"/>
      <c r="TQC15" s="34"/>
      <c r="TQD15" s="34"/>
      <c r="TQE15" s="34"/>
      <c r="TQF15" s="34"/>
      <c r="TQG15" s="34"/>
      <c r="TQH15" s="34"/>
      <c r="TQI15" s="34"/>
      <c r="TQJ15" s="34"/>
      <c r="TQK15" s="34"/>
      <c r="TQL15" s="34"/>
      <c r="TQM15" s="34"/>
      <c r="TQN15" s="34"/>
      <c r="TQO15" s="34"/>
      <c r="TQP15" s="34"/>
      <c r="TQQ15" s="34"/>
      <c r="TQR15" s="34"/>
      <c r="TQS15" s="34"/>
      <c r="TQT15" s="34"/>
      <c r="TQU15" s="34"/>
      <c r="TQV15" s="34"/>
      <c r="TQW15" s="34"/>
      <c r="TQX15" s="34"/>
      <c r="TQY15" s="34"/>
      <c r="TQZ15" s="34"/>
      <c r="TRA15" s="34"/>
      <c r="TRB15" s="34"/>
      <c r="TRC15" s="34"/>
      <c r="TRD15" s="34"/>
      <c r="TRE15" s="34"/>
      <c r="TRF15" s="34"/>
      <c r="TRG15" s="34"/>
      <c r="TRH15" s="34"/>
      <c r="TRI15" s="34"/>
      <c r="TRJ15" s="34"/>
      <c r="TRK15" s="34"/>
      <c r="TRL15" s="34"/>
      <c r="TRM15" s="34"/>
      <c r="TRN15" s="34"/>
      <c r="TRO15" s="34"/>
      <c r="TRP15" s="34"/>
      <c r="TRQ15" s="34"/>
      <c r="TRR15" s="34"/>
      <c r="TRS15" s="34"/>
      <c r="TRT15" s="34"/>
      <c r="TRU15" s="34"/>
      <c r="TRV15" s="34"/>
      <c r="TRW15" s="34"/>
      <c r="TRX15" s="34"/>
      <c r="TRY15" s="34"/>
      <c r="TRZ15" s="34"/>
      <c r="TSA15" s="34"/>
      <c r="TSB15" s="34"/>
      <c r="TSC15" s="34"/>
      <c r="TSD15" s="34"/>
      <c r="TSE15" s="34"/>
      <c r="TSF15" s="34"/>
      <c r="TSG15" s="34"/>
      <c r="TSH15" s="34"/>
      <c r="TSI15" s="34"/>
      <c r="TSJ15" s="34"/>
      <c r="TSK15" s="34"/>
      <c r="TSL15" s="34"/>
      <c r="TSM15" s="34"/>
      <c r="TSN15" s="34"/>
      <c r="TSO15" s="34"/>
      <c r="TSP15" s="34"/>
      <c r="TSQ15" s="34"/>
      <c r="TSR15" s="34"/>
      <c r="TSS15" s="34"/>
      <c r="TST15" s="34"/>
      <c r="TSU15" s="34"/>
      <c r="TSV15" s="34"/>
      <c r="TSW15" s="34"/>
      <c r="TSX15" s="34"/>
      <c r="TSY15" s="34"/>
      <c r="TSZ15" s="34"/>
      <c r="TTA15" s="34"/>
      <c r="TTB15" s="34"/>
      <c r="TTC15" s="34"/>
      <c r="TTD15" s="34"/>
      <c r="TTE15" s="34"/>
      <c r="TTF15" s="34"/>
      <c r="TTG15" s="34"/>
      <c r="TTH15" s="34"/>
      <c r="TTI15" s="34"/>
      <c r="TTJ15" s="34"/>
      <c r="TTK15" s="34"/>
      <c r="TTL15" s="34"/>
      <c r="TTM15" s="34"/>
      <c r="TTN15" s="34"/>
      <c r="TTO15" s="34"/>
      <c r="TTP15" s="34"/>
      <c r="TTQ15" s="34"/>
      <c r="TTR15" s="34"/>
      <c r="TTS15" s="34"/>
      <c r="TTT15" s="34"/>
      <c r="TTU15" s="34"/>
      <c r="TTV15" s="34"/>
      <c r="TTW15" s="34"/>
      <c r="TTX15" s="34"/>
      <c r="TTY15" s="34"/>
      <c r="TTZ15" s="34"/>
      <c r="TUA15" s="34"/>
      <c r="TUB15" s="34"/>
      <c r="TUC15" s="34"/>
      <c r="TUD15" s="34"/>
      <c r="TUE15" s="34"/>
      <c r="TUF15" s="34"/>
      <c r="TUG15" s="34"/>
      <c r="TUH15" s="34"/>
      <c r="TUI15" s="34"/>
      <c r="TUJ15" s="34"/>
      <c r="TUK15" s="34"/>
      <c r="TUL15" s="34"/>
      <c r="TUM15" s="34"/>
      <c r="TUN15" s="34"/>
      <c r="TUO15" s="34"/>
      <c r="TUP15" s="34"/>
      <c r="TUQ15" s="34"/>
      <c r="TUR15" s="34"/>
      <c r="TUS15" s="34"/>
      <c r="TUT15" s="34"/>
      <c r="TUU15" s="34"/>
      <c r="TUV15" s="34"/>
      <c r="TUW15" s="34"/>
      <c r="TUX15" s="34"/>
      <c r="TUY15" s="34"/>
      <c r="TUZ15" s="34"/>
      <c r="TVA15" s="34"/>
      <c r="TVB15" s="34"/>
      <c r="TVC15" s="34"/>
      <c r="TVD15" s="34"/>
      <c r="TVE15" s="34"/>
      <c r="TVF15" s="34"/>
      <c r="TVG15" s="34"/>
      <c r="TVH15" s="34"/>
      <c r="TVI15" s="34"/>
      <c r="TVJ15" s="34"/>
      <c r="TVK15" s="34"/>
      <c r="TVL15" s="34"/>
      <c r="TVM15" s="34"/>
      <c r="TVN15" s="34"/>
      <c r="TVO15" s="34"/>
      <c r="TVP15" s="34"/>
      <c r="TVQ15" s="34"/>
      <c r="TVR15" s="34"/>
      <c r="TVS15" s="34"/>
      <c r="TVT15" s="34"/>
      <c r="TVU15" s="34"/>
      <c r="TVV15" s="34"/>
      <c r="TVW15" s="34"/>
      <c r="TVX15" s="34"/>
      <c r="TVY15" s="34"/>
      <c r="TVZ15" s="34"/>
      <c r="TWA15" s="34"/>
      <c r="TWB15" s="34"/>
      <c r="TWC15" s="34"/>
      <c r="TWD15" s="34"/>
      <c r="TWE15" s="34"/>
      <c r="TWF15" s="34"/>
      <c r="TWG15" s="34"/>
      <c r="TWH15" s="34"/>
      <c r="TWI15" s="34"/>
      <c r="TWJ15" s="34"/>
      <c r="TWK15" s="34"/>
      <c r="TWL15" s="34"/>
      <c r="TWM15" s="34"/>
      <c r="TWN15" s="34"/>
      <c r="TWO15" s="34"/>
      <c r="TWP15" s="34"/>
      <c r="TWQ15" s="34"/>
      <c r="TWR15" s="34"/>
      <c r="TWS15" s="34"/>
      <c r="TWT15" s="34"/>
      <c r="TWU15" s="34"/>
      <c r="TWV15" s="34"/>
      <c r="TWW15" s="34"/>
      <c r="TWX15" s="34"/>
      <c r="TWY15" s="34"/>
      <c r="TWZ15" s="34"/>
      <c r="TXA15" s="34"/>
      <c r="TXB15" s="34"/>
      <c r="TXC15" s="34"/>
      <c r="TXD15" s="34"/>
      <c r="TXE15" s="34"/>
      <c r="TXF15" s="34"/>
      <c r="TXG15" s="34"/>
      <c r="TXH15" s="34"/>
      <c r="TXI15" s="34"/>
      <c r="TXJ15" s="34"/>
      <c r="TXK15" s="34"/>
      <c r="TXL15" s="34"/>
      <c r="TXM15" s="34"/>
      <c r="TXN15" s="34"/>
      <c r="TXO15" s="34"/>
      <c r="TXP15" s="34"/>
      <c r="TXQ15" s="34"/>
      <c r="TXR15" s="34"/>
      <c r="TXS15" s="34"/>
      <c r="TXT15" s="34"/>
      <c r="TXU15" s="34"/>
      <c r="TXV15" s="34"/>
      <c r="TXW15" s="34"/>
      <c r="TXX15" s="34"/>
      <c r="TXY15" s="34"/>
      <c r="TXZ15" s="34"/>
      <c r="TYA15" s="34"/>
      <c r="TYB15" s="34"/>
      <c r="TYC15" s="34"/>
      <c r="TYD15" s="34"/>
      <c r="TYE15" s="34"/>
      <c r="TYF15" s="34"/>
      <c r="TYG15" s="34"/>
      <c r="TYH15" s="34"/>
      <c r="TYI15" s="34"/>
      <c r="TYJ15" s="34"/>
      <c r="TYK15" s="34"/>
      <c r="TYL15" s="34"/>
      <c r="TYM15" s="34"/>
      <c r="TYN15" s="34"/>
      <c r="TYO15" s="34"/>
      <c r="TYP15" s="34"/>
      <c r="TYQ15" s="34"/>
      <c r="TYR15" s="34"/>
      <c r="TYS15" s="34"/>
      <c r="TYT15" s="34"/>
      <c r="TYU15" s="34"/>
      <c r="TYV15" s="34"/>
      <c r="TYW15" s="34"/>
      <c r="TYX15" s="34"/>
      <c r="TYY15" s="34"/>
      <c r="TYZ15" s="34"/>
      <c r="TZA15" s="34"/>
      <c r="TZB15" s="34"/>
      <c r="TZC15" s="34"/>
      <c r="TZD15" s="34"/>
      <c r="TZE15" s="34"/>
      <c r="TZF15" s="34"/>
      <c r="TZG15" s="34"/>
      <c r="TZH15" s="34"/>
      <c r="TZI15" s="34"/>
      <c r="TZJ15" s="34"/>
      <c r="TZK15" s="34"/>
      <c r="TZL15" s="34"/>
      <c r="TZM15" s="34"/>
      <c r="TZN15" s="34"/>
      <c r="TZO15" s="34"/>
      <c r="TZP15" s="34"/>
      <c r="TZQ15" s="34"/>
      <c r="TZR15" s="34"/>
      <c r="TZS15" s="34"/>
      <c r="TZT15" s="34"/>
      <c r="TZU15" s="34"/>
      <c r="TZV15" s="34"/>
      <c r="TZW15" s="34"/>
      <c r="TZX15" s="34"/>
      <c r="TZY15" s="34"/>
      <c r="TZZ15" s="34"/>
      <c r="UAA15" s="34"/>
      <c r="UAB15" s="34"/>
      <c r="UAC15" s="34"/>
      <c r="UAD15" s="34"/>
      <c r="UAE15" s="34"/>
      <c r="UAF15" s="34"/>
      <c r="UAG15" s="34"/>
      <c r="UAH15" s="34"/>
      <c r="UAI15" s="34"/>
      <c r="UAJ15" s="34"/>
      <c r="UAK15" s="34"/>
      <c r="UAL15" s="34"/>
      <c r="UAM15" s="34"/>
      <c r="UAN15" s="34"/>
      <c r="UAO15" s="34"/>
      <c r="UAP15" s="34"/>
      <c r="UAQ15" s="34"/>
      <c r="UAR15" s="34"/>
      <c r="UAS15" s="34"/>
      <c r="UAT15" s="34"/>
      <c r="UAU15" s="34"/>
      <c r="UAV15" s="34"/>
      <c r="UAW15" s="34"/>
      <c r="UAX15" s="34"/>
      <c r="UAY15" s="34"/>
      <c r="UAZ15" s="34"/>
      <c r="UBA15" s="34"/>
      <c r="UBB15" s="34"/>
      <c r="UBC15" s="34"/>
      <c r="UBD15" s="34"/>
      <c r="UBE15" s="34"/>
      <c r="UBF15" s="34"/>
      <c r="UBG15" s="34"/>
      <c r="UBH15" s="34"/>
      <c r="UBI15" s="34"/>
      <c r="UBJ15" s="34"/>
      <c r="UBK15" s="34"/>
      <c r="UBL15" s="34"/>
      <c r="UBM15" s="34"/>
      <c r="UBN15" s="34"/>
      <c r="UBO15" s="34"/>
      <c r="UBP15" s="34"/>
      <c r="UBQ15" s="34"/>
      <c r="UBR15" s="34"/>
      <c r="UBS15" s="34"/>
      <c r="UBT15" s="34"/>
      <c r="UBU15" s="34"/>
      <c r="UBV15" s="34"/>
      <c r="UBW15" s="34"/>
      <c r="UBX15" s="34"/>
      <c r="UBY15" s="34"/>
      <c r="UBZ15" s="34"/>
      <c r="UCA15" s="34"/>
      <c r="UCB15" s="34"/>
      <c r="UCC15" s="34"/>
      <c r="UCD15" s="34"/>
      <c r="UCE15" s="34"/>
      <c r="UCF15" s="34"/>
      <c r="UCG15" s="34"/>
      <c r="UCH15" s="34"/>
      <c r="UCI15" s="34"/>
      <c r="UCJ15" s="34"/>
      <c r="UCK15" s="34"/>
      <c r="UCL15" s="34"/>
      <c r="UCM15" s="34"/>
      <c r="UCN15" s="34"/>
      <c r="UCO15" s="34"/>
      <c r="UCP15" s="34"/>
      <c r="UCQ15" s="34"/>
      <c r="UCR15" s="34"/>
      <c r="UCS15" s="34"/>
      <c r="UCT15" s="34"/>
      <c r="UCU15" s="34"/>
      <c r="UCV15" s="34"/>
      <c r="UCW15" s="34"/>
      <c r="UCX15" s="34"/>
      <c r="UCY15" s="34"/>
      <c r="UCZ15" s="34"/>
      <c r="UDA15" s="34"/>
      <c r="UDB15" s="34"/>
      <c r="UDC15" s="34"/>
      <c r="UDD15" s="34"/>
      <c r="UDE15" s="34"/>
      <c r="UDF15" s="34"/>
      <c r="UDG15" s="34"/>
      <c r="UDH15" s="34"/>
      <c r="UDI15" s="34"/>
      <c r="UDJ15" s="34"/>
      <c r="UDK15" s="34"/>
      <c r="UDL15" s="34"/>
      <c r="UDM15" s="34"/>
      <c r="UDN15" s="34"/>
      <c r="UDO15" s="34"/>
      <c r="UDP15" s="34"/>
      <c r="UDQ15" s="34"/>
      <c r="UDR15" s="34"/>
      <c r="UDS15" s="34"/>
      <c r="UDT15" s="34"/>
      <c r="UDU15" s="34"/>
      <c r="UDV15" s="34"/>
      <c r="UDW15" s="34"/>
      <c r="UDX15" s="34"/>
      <c r="UDY15" s="34"/>
      <c r="UDZ15" s="34"/>
      <c r="UEA15" s="34"/>
      <c r="UEB15" s="34"/>
      <c r="UEC15" s="34"/>
      <c r="UED15" s="34"/>
      <c r="UEE15" s="34"/>
      <c r="UEF15" s="34"/>
      <c r="UEG15" s="34"/>
      <c r="UEH15" s="34"/>
      <c r="UEI15" s="34"/>
      <c r="UEJ15" s="34"/>
      <c r="UEK15" s="34"/>
      <c r="UEL15" s="34"/>
      <c r="UEM15" s="34"/>
      <c r="UEN15" s="34"/>
      <c r="UEO15" s="34"/>
      <c r="UEP15" s="34"/>
      <c r="UEQ15" s="34"/>
      <c r="UER15" s="34"/>
      <c r="UES15" s="34"/>
      <c r="UET15" s="34"/>
      <c r="UEU15" s="34"/>
      <c r="UEV15" s="34"/>
      <c r="UEW15" s="34"/>
      <c r="UEX15" s="34"/>
      <c r="UEY15" s="34"/>
      <c r="UEZ15" s="34"/>
      <c r="UFA15" s="34"/>
      <c r="UFB15" s="34"/>
      <c r="UFC15" s="34"/>
      <c r="UFD15" s="34"/>
      <c r="UFE15" s="34"/>
      <c r="UFF15" s="34"/>
      <c r="UFG15" s="34"/>
      <c r="UFH15" s="34"/>
      <c r="UFI15" s="34"/>
      <c r="UFJ15" s="34"/>
      <c r="UFK15" s="34"/>
      <c r="UFL15" s="34"/>
      <c r="UFM15" s="34"/>
      <c r="UFN15" s="34"/>
      <c r="UFO15" s="34"/>
      <c r="UFP15" s="34"/>
      <c r="UFQ15" s="34"/>
      <c r="UFR15" s="34"/>
      <c r="UFS15" s="34"/>
      <c r="UFT15" s="34"/>
      <c r="UFU15" s="34"/>
      <c r="UFV15" s="34"/>
      <c r="UFW15" s="34"/>
      <c r="UFX15" s="34"/>
      <c r="UFY15" s="34"/>
      <c r="UFZ15" s="34"/>
      <c r="UGA15" s="34"/>
      <c r="UGB15" s="34"/>
      <c r="UGC15" s="34"/>
      <c r="UGD15" s="34"/>
      <c r="UGE15" s="34"/>
      <c r="UGF15" s="34"/>
      <c r="UGG15" s="34"/>
      <c r="UGH15" s="34"/>
      <c r="UGI15" s="34"/>
      <c r="UGJ15" s="34"/>
      <c r="UGK15" s="34"/>
      <c r="UGL15" s="34"/>
      <c r="UGM15" s="34"/>
      <c r="UGN15" s="34"/>
      <c r="UGO15" s="34"/>
      <c r="UGP15" s="34"/>
      <c r="UGQ15" s="34"/>
      <c r="UGR15" s="34"/>
      <c r="UGS15" s="34"/>
      <c r="UGT15" s="34"/>
      <c r="UGU15" s="34"/>
      <c r="UGV15" s="34"/>
      <c r="UGW15" s="34"/>
      <c r="UGX15" s="34"/>
      <c r="UGY15" s="34"/>
      <c r="UGZ15" s="34"/>
      <c r="UHA15" s="34"/>
      <c r="UHB15" s="34"/>
      <c r="UHC15" s="34"/>
      <c r="UHD15" s="34"/>
      <c r="UHE15" s="34"/>
      <c r="UHF15" s="34"/>
      <c r="UHG15" s="34"/>
      <c r="UHH15" s="34"/>
      <c r="UHI15" s="34"/>
      <c r="UHJ15" s="34"/>
      <c r="UHK15" s="34"/>
      <c r="UHL15" s="34"/>
      <c r="UHM15" s="34"/>
      <c r="UHN15" s="34"/>
      <c r="UHO15" s="34"/>
      <c r="UHP15" s="34"/>
      <c r="UHQ15" s="34"/>
      <c r="UHR15" s="34"/>
      <c r="UHS15" s="34"/>
      <c r="UHT15" s="34"/>
      <c r="UHU15" s="34"/>
      <c r="UHV15" s="34"/>
      <c r="UHW15" s="34"/>
      <c r="UHX15" s="34"/>
      <c r="UHY15" s="34"/>
      <c r="UHZ15" s="34"/>
      <c r="UIA15" s="34"/>
      <c r="UIB15" s="34"/>
      <c r="UIC15" s="34"/>
      <c r="UID15" s="34"/>
      <c r="UIE15" s="34"/>
      <c r="UIF15" s="34"/>
      <c r="UIG15" s="34"/>
      <c r="UIH15" s="34"/>
      <c r="UII15" s="34"/>
      <c r="UIJ15" s="34"/>
      <c r="UIK15" s="34"/>
      <c r="UIL15" s="34"/>
      <c r="UIM15" s="34"/>
      <c r="UIN15" s="34"/>
      <c r="UIO15" s="34"/>
      <c r="UIP15" s="34"/>
      <c r="UIQ15" s="34"/>
      <c r="UIR15" s="34"/>
      <c r="UIS15" s="34"/>
      <c r="UIT15" s="34"/>
      <c r="UIU15" s="34"/>
      <c r="UIV15" s="34"/>
      <c r="UIW15" s="34"/>
      <c r="UIX15" s="34"/>
      <c r="UIY15" s="34"/>
      <c r="UIZ15" s="34"/>
      <c r="UJA15" s="34"/>
      <c r="UJB15" s="34"/>
      <c r="UJC15" s="34"/>
      <c r="UJD15" s="34"/>
      <c r="UJE15" s="34"/>
      <c r="UJF15" s="34"/>
      <c r="UJG15" s="34"/>
      <c r="UJH15" s="34"/>
      <c r="UJI15" s="34"/>
      <c r="UJJ15" s="34"/>
      <c r="UJK15" s="34"/>
      <c r="UJL15" s="34"/>
      <c r="UJM15" s="34"/>
      <c r="UJN15" s="34"/>
      <c r="UJO15" s="34"/>
      <c r="UJP15" s="34"/>
      <c r="UJQ15" s="34"/>
      <c r="UJR15" s="34"/>
      <c r="UJS15" s="34"/>
      <c r="UJT15" s="34"/>
      <c r="UJU15" s="34"/>
      <c r="UJV15" s="34"/>
      <c r="UJW15" s="34"/>
      <c r="UJX15" s="34"/>
      <c r="UJY15" s="34"/>
      <c r="UJZ15" s="34"/>
      <c r="UKA15" s="34"/>
      <c r="UKB15" s="34"/>
      <c r="UKC15" s="34"/>
      <c r="UKD15" s="34"/>
      <c r="UKE15" s="34"/>
      <c r="UKF15" s="34"/>
      <c r="UKG15" s="34"/>
      <c r="UKH15" s="34"/>
      <c r="UKI15" s="34"/>
      <c r="UKJ15" s="34"/>
      <c r="UKK15" s="34"/>
      <c r="UKL15" s="34"/>
      <c r="UKM15" s="34"/>
      <c r="UKN15" s="34"/>
      <c r="UKO15" s="34"/>
      <c r="UKP15" s="34"/>
      <c r="UKQ15" s="34"/>
      <c r="UKR15" s="34"/>
      <c r="UKS15" s="34"/>
      <c r="UKT15" s="34"/>
      <c r="UKU15" s="34"/>
      <c r="UKV15" s="34"/>
      <c r="UKW15" s="34"/>
      <c r="UKX15" s="34"/>
      <c r="UKY15" s="34"/>
      <c r="UKZ15" s="34"/>
      <c r="ULA15" s="34"/>
      <c r="ULB15" s="34"/>
      <c r="ULC15" s="34"/>
      <c r="ULD15" s="34"/>
      <c r="ULE15" s="34"/>
      <c r="ULF15" s="34"/>
      <c r="ULG15" s="34"/>
      <c r="ULH15" s="34"/>
      <c r="ULI15" s="34"/>
      <c r="ULJ15" s="34"/>
      <c r="ULK15" s="34"/>
      <c r="ULL15" s="34"/>
      <c r="ULM15" s="34"/>
      <c r="ULN15" s="34"/>
      <c r="ULO15" s="34"/>
      <c r="ULP15" s="34"/>
      <c r="ULQ15" s="34"/>
      <c r="ULR15" s="34"/>
      <c r="ULS15" s="34"/>
      <c r="ULT15" s="34"/>
      <c r="ULU15" s="34"/>
      <c r="ULV15" s="34"/>
      <c r="ULW15" s="34"/>
      <c r="ULX15" s="34"/>
      <c r="ULY15" s="34"/>
      <c r="ULZ15" s="34"/>
      <c r="UMA15" s="34"/>
      <c r="UMB15" s="34"/>
      <c r="UMC15" s="34"/>
      <c r="UMD15" s="34"/>
      <c r="UME15" s="34"/>
      <c r="UMF15" s="34"/>
      <c r="UMG15" s="34"/>
      <c r="UMH15" s="34"/>
      <c r="UMI15" s="34"/>
      <c r="UMJ15" s="34"/>
      <c r="UMK15" s="34"/>
      <c r="UML15" s="34"/>
      <c r="UMM15" s="34"/>
      <c r="UMN15" s="34"/>
      <c r="UMO15" s="34"/>
      <c r="UMP15" s="34"/>
      <c r="UMQ15" s="34"/>
      <c r="UMR15" s="34"/>
      <c r="UMS15" s="34"/>
      <c r="UMT15" s="34"/>
      <c r="UMU15" s="34"/>
      <c r="UMV15" s="34"/>
      <c r="UMW15" s="34"/>
      <c r="UMX15" s="34"/>
      <c r="UMY15" s="34"/>
      <c r="UMZ15" s="34"/>
      <c r="UNA15" s="34"/>
      <c r="UNB15" s="34"/>
      <c r="UNC15" s="34"/>
      <c r="UND15" s="34"/>
      <c r="UNE15" s="34"/>
      <c r="UNF15" s="34"/>
      <c r="UNG15" s="34"/>
      <c r="UNH15" s="34"/>
      <c r="UNI15" s="34"/>
      <c r="UNJ15" s="34"/>
      <c r="UNK15" s="34"/>
      <c r="UNL15" s="34"/>
      <c r="UNM15" s="34"/>
      <c r="UNN15" s="34"/>
      <c r="UNO15" s="34"/>
      <c r="UNP15" s="34"/>
      <c r="UNQ15" s="34"/>
      <c r="UNR15" s="34"/>
      <c r="UNS15" s="34"/>
      <c r="UNT15" s="34"/>
      <c r="UNU15" s="34"/>
      <c r="UNV15" s="34"/>
      <c r="UNW15" s="34"/>
      <c r="UNX15" s="34"/>
      <c r="UNY15" s="34"/>
      <c r="UNZ15" s="34"/>
      <c r="UOA15" s="34"/>
      <c r="UOB15" s="34"/>
      <c r="UOC15" s="34"/>
      <c r="UOD15" s="34"/>
      <c r="UOE15" s="34"/>
      <c r="UOF15" s="34"/>
      <c r="UOG15" s="34"/>
      <c r="UOH15" s="34"/>
      <c r="UOI15" s="34"/>
      <c r="UOJ15" s="34"/>
      <c r="UOK15" s="34"/>
      <c r="UOL15" s="34"/>
      <c r="UOM15" s="34"/>
      <c r="UON15" s="34"/>
      <c r="UOO15" s="34"/>
      <c r="UOP15" s="34"/>
      <c r="UOQ15" s="34"/>
      <c r="UOR15" s="34"/>
      <c r="UOS15" s="34"/>
      <c r="UOT15" s="34"/>
      <c r="UOU15" s="34"/>
      <c r="UOV15" s="34"/>
      <c r="UOW15" s="34"/>
      <c r="UOX15" s="34"/>
      <c r="UOY15" s="34"/>
      <c r="UOZ15" s="34"/>
      <c r="UPA15" s="34"/>
      <c r="UPB15" s="34"/>
      <c r="UPC15" s="34"/>
      <c r="UPD15" s="34"/>
      <c r="UPE15" s="34"/>
      <c r="UPF15" s="34"/>
      <c r="UPG15" s="34"/>
      <c r="UPH15" s="34"/>
      <c r="UPI15" s="34"/>
      <c r="UPJ15" s="34"/>
      <c r="UPK15" s="34"/>
      <c r="UPL15" s="34"/>
      <c r="UPM15" s="34"/>
      <c r="UPN15" s="34"/>
      <c r="UPO15" s="34"/>
      <c r="UPP15" s="34"/>
      <c r="UPQ15" s="34"/>
      <c r="UPR15" s="34"/>
      <c r="UPS15" s="34"/>
      <c r="UPT15" s="34"/>
      <c r="UPU15" s="34"/>
      <c r="UPV15" s="34"/>
      <c r="UPW15" s="34"/>
      <c r="UPX15" s="34"/>
      <c r="UPY15" s="34"/>
      <c r="UPZ15" s="34"/>
      <c r="UQA15" s="34"/>
      <c r="UQB15" s="34"/>
      <c r="UQC15" s="34"/>
      <c r="UQD15" s="34"/>
      <c r="UQE15" s="34"/>
      <c r="UQF15" s="34"/>
      <c r="UQG15" s="34"/>
      <c r="UQH15" s="34"/>
      <c r="UQI15" s="34"/>
      <c r="UQJ15" s="34"/>
      <c r="UQK15" s="34"/>
      <c r="UQL15" s="34"/>
      <c r="UQM15" s="34"/>
      <c r="UQN15" s="34"/>
      <c r="UQO15" s="34"/>
      <c r="UQP15" s="34"/>
      <c r="UQQ15" s="34"/>
      <c r="UQR15" s="34"/>
      <c r="UQS15" s="34"/>
      <c r="UQT15" s="34"/>
      <c r="UQU15" s="34"/>
      <c r="UQV15" s="34"/>
      <c r="UQW15" s="34"/>
      <c r="UQX15" s="34"/>
      <c r="UQY15" s="34"/>
      <c r="UQZ15" s="34"/>
      <c r="URA15" s="34"/>
      <c r="URB15" s="34"/>
      <c r="URC15" s="34"/>
      <c r="URD15" s="34"/>
      <c r="URE15" s="34"/>
      <c r="URF15" s="34"/>
      <c r="URG15" s="34"/>
      <c r="URH15" s="34"/>
      <c r="URI15" s="34"/>
      <c r="URJ15" s="34"/>
      <c r="URK15" s="34"/>
      <c r="URL15" s="34"/>
      <c r="URM15" s="34"/>
      <c r="URN15" s="34"/>
      <c r="URO15" s="34"/>
      <c r="URP15" s="34"/>
      <c r="URQ15" s="34"/>
      <c r="URR15" s="34"/>
      <c r="URS15" s="34"/>
      <c r="URT15" s="34"/>
      <c r="URU15" s="34"/>
      <c r="URV15" s="34"/>
      <c r="URW15" s="34"/>
      <c r="URX15" s="34"/>
      <c r="URY15" s="34"/>
      <c r="URZ15" s="34"/>
      <c r="USA15" s="34"/>
      <c r="USB15" s="34"/>
      <c r="USC15" s="34"/>
      <c r="USD15" s="34"/>
      <c r="USE15" s="34"/>
      <c r="USF15" s="34"/>
      <c r="USG15" s="34"/>
      <c r="USH15" s="34"/>
      <c r="USI15" s="34"/>
      <c r="USJ15" s="34"/>
      <c r="USK15" s="34"/>
      <c r="USL15" s="34"/>
      <c r="USM15" s="34"/>
      <c r="USN15" s="34"/>
      <c r="USO15" s="34"/>
      <c r="USP15" s="34"/>
      <c r="USQ15" s="34"/>
      <c r="USR15" s="34"/>
      <c r="USS15" s="34"/>
      <c r="UST15" s="34"/>
      <c r="USU15" s="34"/>
      <c r="USV15" s="34"/>
      <c r="USW15" s="34"/>
      <c r="USX15" s="34"/>
      <c r="USY15" s="34"/>
      <c r="USZ15" s="34"/>
      <c r="UTA15" s="34"/>
      <c r="UTB15" s="34"/>
      <c r="UTC15" s="34"/>
      <c r="UTD15" s="34"/>
      <c r="UTE15" s="34"/>
      <c r="UTF15" s="34"/>
      <c r="UTG15" s="34"/>
      <c r="UTH15" s="34"/>
      <c r="UTI15" s="34"/>
      <c r="UTJ15" s="34"/>
      <c r="UTK15" s="34"/>
      <c r="UTL15" s="34"/>
      <c r="UTM15" s="34"/>
      <c r="UTN15" s="34"/>
      <c r="UTO15" s="34"/>
      <c r="UTP15" s="34"/>
      <c r="UTQ15" s="34"/>
      <c r="UTR15" s="34"/>
      <c r="UTS15" s="34"/>
      <c r="UTT15" s="34"/>
      <c r="UTU15" s="34"/>
      <c r="UTV15" s="34"/>
      <c r="UTW15" s="34"/>
      <c r="UTX15" s="34"/>
      <c r="UTY15" s="34"/>
      <c r="UTZ15" s="34"/>
      <c r="UUA15" s="34"/>
      <c r="UUB15" s="34"/>
      <c r="UUC15" s="34"/>
      <c r="UUD15" s="34"/>
      <c r="UUE15" s="34"/>
      <c r="UUF15" s="34"/>
      <c r="UUG15" s="34"/>
      <c r="UUH15" s="34"/>
      <c r="UUI15" s="34"/>
      <c r="UUJ15" s="34"/>
      <c r="UUK15" s="34"/>
      <c r="UUL15" s="34"/>
      <c r="UUM15" s="34"/>
      <c r="UUN15" s="34"/>
      <c r="UUO15" s="34"/>
      <c r="UUP15" s="34"/>
      <c r="UUQ15" s="34"/>
      <c r="UUR15" s="34"/>
      <c r="UUS15" s="34"/>
      <c r="UUT15" s="34"/>
      <c r="UUU15" s="34"/>
      <c r="UUV15" s="34"/>
      <c r="UUW15" s="34"/>
      <c r="UUX15" s="34"/>
      <c r="UUY15" s="34"/>
      <c r="UUZ15" s="34"/>
      <c r="UVA15" s="34"/>
      <c r="UVB15" s="34"/>
      <c r="UVC15" s="34"/>
      <c r="UVD15" s="34"/>
      <c r="UVE15" s="34"/>
      <c r="UVF15" s="34"/>
      <c r="UVG15" s="34"/>
      <c r="UVH15" s="34"/>
      <c r="UVI15" s="34"/>
      <c r="UVJ15" s="34"/>
      <c r="UVK15" s="34"/>
      <c r="UVL15" s="34"/>
      <c r="UVM15" s="34"/>
      <c r="UVN15" s="34"/>
      <c r="UVO15" s="34"/>
      <c r="UVP15" s="34"/>
      <c r="UVQ15" s="34"/>
      <c r="UVR15" s="34"/>
      <c r="UVS15" s="34"/>
      <c r="UVT15" s="34"/>
      <c r="UVU15" s="34"/>
      <c r="UVV15" s="34"/>
      <c r="UVW15" s="34"/>
      <c r="UVX15" s="34"/>
      <c r="UVY15" s="34"/>
      <c r="UVZ15" s="34"/>
      <c r="UWA15" s="34"/>
      <c r="UWB15" s="34"/>
      <c r="UWC15" s="34"/>
      <c r="UWD15" s="34"/>
      <c r="UWE15" s="34"/>
      <c r="UWF15" s="34"/>
      <c r="UWG15" s="34"/>
      <c r="UWH15" s="34"/>
      <c r="UWI15" s="34"/>
      <c r="UWJ15" s="34"/>
      <c r="UWK15" s="34"/>
      <c r="UWL15" s="34"/>
      <c r="UWM15" s="34"/>
      <c r="UWN15" s="34"/>
      <c r="UWO15" s="34"/>
      <c r="UWP15" s="34"/>
      <c r="UWQ15" s="34"/>
      <c r="UWR15" s="34"/>
      <c r="UWS15" s="34"/>
      <c r="UWT15" s="34"/>
      <c r="UWU15" s="34"/>
      <c r="UWV15" s="34"/>
      <c r="UWW15" s="34"/>
      <c r="UWX15" s="34"/>
      <c r="UWY15" s="34"/>
      <c r="UWZ15" s="34"/>
      <c r="UXA15" s="34"/>
      <c r="UXB15" s="34"/>
      <c r="UXC15" s="34"/>
      <c r="UXD15" s="34"/>
      <c r="UXE15" s="34"/>
      <c r="UXF15" s="34"/>
      <c r="UXG15" s="34"/>
      <c r="UXH15" s="34"/>
      <c r="UXI15" s="34"/>
      <c r="UXJ15" s="34"/>
      <c r="UXK15" s="34"/>
      <c r="UXL15" s="34"/>
      <c r="UXM15" s="34"/>
      <c r="UXN15" s="34"/>
      <c r="UXO15" s="34"/>
      <c r="UXP15" s="34"/>
      <c r="UXQ15" s="34"/>
      <c r="UXR15" s="34"/>
      <c r="UXS15" s="34"/>
      <c r="UXT15" s="34"/>
      <c r="UXU15" s="34"/>
      <c r="UXV15" s="34"/>
      <c r="UXW15" s="34"/>
      <c r="UXX15" s="34"/>
      <c r="UXY15" s="34"/>
      <c r="UXZ15" s="34"/>
      <c r="UYA15" s="34"/>
      <c r="UYB15" s="34"/>
      <c r="UYC15" s="34"/>
      <c r="UYD15" s="34"/>
      <c r="UYE15" s="34"/>
      <c r="UYF15" s="34"/>
      <c r="UYG15" s="34"/>
      <c r="UYH15" s="34"/>
      <c r="UYI15" s="34"/>
      <c r="UYJ15" s="34"/>
      <c r="UYK15" s="34"/>
      <c r="UYL15" s="34"/>
      <c r="UYM15" s="34"/>
      <c r="UYN15" s="34"/>
      <c r="UYO15" s="34"/>
      <c r="UYP15" s="34"/>
      <c r="UYQ15" s="34"/>
      <c r="UYR15" s="34"/>
      <c r="UYS15" s="34"/>
      <c r="UYT15" s="34"/>
      <c r="UYU15" s="34"/>
      <c r="UYV15" s="34"/>
      <c r="UYW15" s="34"/>
      <c r="UYX15" s="34"/>
      <c r="UYY15" s="34"/>
      <c r="UYZ15" s="34"/>
      <c r="UZA15" s="34"/>
      <c r="UZB15" s="34"/>
      <c r="UZC15" s="34"/>
      <c r="UZD15" s="34"/>
      <c r="UZE15" s="34"/>
      <c r="UZF15" s="34"/>
      <c r="UZG15" s="34"/>
      <c r="UZH15" s="34"/>
      <c r="UZI15" s="34"/>
      <c r="UZJ15" s="34"/>
      <c r="UZK15" s="34"/>
      <c r="UZL15" s="34"/>
      <c r="UZM15" s="34"/>
      <c r="UZN15" s="34"/>
      <c r="UZO15" s="34"/>
      <c r="UZP15" s="34"/>
      <c r="UZQ15" s="34"/>
      <c r="UZR15" s="34"/>
      <c r="UZS15" s="34"/>
      <c r="UZT15" s="34"/>
      <c r="UZU15" s="34"/>
      <c r="UZV15" s="34"/>
      <c r="UZW15" s="34"/>
      <c r="UZX15" s="34"/>
      <c r="UZY15" s="34"/>
      <c r="UZZ15" s="34"/>
      <c r="VAA15" s="34"/>
      <c r="VAB15" s="34"/>
      <c r="VAC15" s="34"/>
      <c r="VAD15" s="34"/>
      <c r="VAE15" s="34"/>
      <c r="VAF15" s="34"/>
      <c r="VAG15" s="34"/>
      <c r="VAH15" s="34"/>
      <c r="VAI15" s="34"/>
      <c r="VAJ15" s="34"/>
      <c r="VAK15" s="34"/>
      <c r="VAL15" s="34"/>
      <c r="VAM15" s="34"/>
      <c r="VAN15" s="34"/>
      <c r="VAO15" s="34"/>
      <c r="VAP15" s="34"/>
      <c r="VAQ15" s="34"/>
      <c r="VAR15" s="34"/>
      <c r="VAS15" s="34"/>
      <c r="VAT15" s="34"/>
      <c r="VAU15" s="34"/>
      <c r="VAV15" s="34"/>
      <c r="VAW15" s="34"/>
      <c r="VAX15" s="34"/>
      <c r="VAY15" s="34"/>
      <c r="VAZ15" s="34"/>
      <c r="VBA15" s="34"/>
      <c r="VBB15" s="34"/>
      <c r="VBC15" s="34"/>
      <c r="VBD15" s="34"/>
      <c r="VBE15" s="34"/>
      <c r="VBF15" s="34"/>
      <c r="VBG15" s="34"/>
      <c r="VBH15" s="34"/>
      <c r="VBI15" s="34"/>
      <c r="VBJ15" s="34"/>
      <c r="VBK15" s="34"/>
      <c r="VBL15" s="34"/>
      <c r="VBM15" s="34"/>
      <c r="VBN15" s="34"/>
      <c r="VBO15" s="34"/>
      <c r="VBP15" s="34"/>
      <c r="VBQ15" s="34"/>
      <c r="VBR15" s="34"/>
      <c r="VBS15" s="34"/>
      <c r="VBT15" s="34"/>
      <c r="VBU15" s="34"/>
      <c r="VBV15" s="34"/>
      <c r="VBW15" s="34"/>
      <c r="VBX15" s="34"/>
      <c r="VBY15" s="34"/>
      <c r="VBZ15" s="34"/>
      <c r="VCA15" s="34"/>
      <c r="VCB15" s="34"/>
      <c r="VCC15" s="34"/>
      <c r="VCD15" s="34"/>
      <c r="VCE15" s="34"/>
      <c r="VCF15" s="34"/>
      <c r="VCG15" s="34"/>
      <c r="VCH15" s="34"/>
      <c r="VCI15" s="34"/>
      <c r="VCJ15" s="34"/>
      <c r="VCK15" s="34"/>
      <c r="VCL15" s="34"/>
      <c r="VCM15" s="34"/>
      <c r="VCN15" s="34"/>
      <c r="VCO15" s="34"/>
      <c r="VCP15" s="34"/>
      <c r="VCQ15" s="34"/>
      <c r="VCR15" s="34"/>
      <c r="VCS15" s="34"/>
      <c r="VCT15" s="34"/>
      <c r="VCU15" s="34"/>
      <c r="VCV15" s="34"/>
      <c r="VCW15" s="34"/>
      <c r="VCX15" s="34"/>
      <c r="VCY15" s="34"/>
      <c r="VCZ15" s="34"/>
      <c r="VDA15" s="34"/>
      <c r="VDB15" s="34"/>
      <c r="VDC15" s="34"/>
      <c r="VDD15" s="34"/>
      <c r="VDE15" s="34"/>
      <c r="VDF15" s="34"/>
      <c r="VDG15" s="34"/>
      <c r="VDH15" s="34"/>
      <c r="VDI15" s="34"/>
      <c r="VDJ15" s="34"/>
      <c r="VDK15" s="34"/>
      <c r="VDL15" s="34"/>
      <c r="VDM15" s="34"/>
      <c r="VDN15" s="34"/>
      <c r="VDO15" s="34"/>
      <c r="VDP15" s="34"/>
      <c r="VDQ15" s="34"/>
      <c r="VDR15" s="34"/>
      <c r="VDS15" s="34"/>
      <c r="VDT15" s="34"/>
      <c r="VDU15" s="34"/>
      <c r="VDV15" s="34"/>
      <c r="VDW15" s="34"/>
      <c r="VDX15" s="34"/>
      <c r="VDY15" s="34"/>
      <c r="VDZ15" s="34"/>
      <c r="VEA15" s="34"/>
      <c r="VEB15" s="34"/>
      <c r="VEC15" s="34"/>
      <c r="VED15" s="34"/>
      <c r="VEE15" s="34"/>
      <c r="VEF15" s="34"/>
      <c r="VEG15" s="34"/>
      <c r="VEH15" s="34"/>
      <c r="VEI15" s="34"/>
      <c r="VEJ15" s="34"/>
      <c r="VEK15" s="34"/>
      <c r="VEL15" s="34"/>
      <c r="VEM15" s="34"/>
      <c r="VEN15" s="34"/>
      <c r="VEO15" s="34"/>
      <c r="VEP15" s="34"/>
      <c r="VEQ15" s="34"/>
      <c r="VER15" s="34"/>
      <c r="VES15" s="34"/>
      <c r="VET15" s="34"/>
      <c r="VEU15" s="34"/>
      <c r="VEV15" s="34"/>
      <c r="VEW15" s="34"/>
      <c r="VEX15" s="34"/>
      <c r="VEY15" s="34"/>
      <c r="VEZ15" s="34"/>
      <c r="VFA15" s="34"/>
      <c r="VFB15" s="34"/>
      <c r="VFC15" s="34"/>
      <c r="VFD15" s="34"/>
      <c r="VFE15" s="34"/>
      <c r="VFF15" s="34"/>
      <c r="VFG15" s="34"/>
      <c r="VFH15" s="34"/>
      <c r="VFI15" s="34"/>
      <c r="VFJ15" s="34"/>
      <c r="VFK15" s="34"/>
      <c r="VFL15" s="34"/>
      <c r="VFM15" s="34"/>
      <c r="VFN15" s="34"/>
      <c r="VFO15" s="34"/>
      <c r="VFP15" s="34"/>
      <c r="VFQ15" s="34"/>
      <c r="VFR15" s="34"/>
      <c r="VFS15" s="34"/>
      <c r="VFT15" s="34"/>
      <c r="VFU15" s="34"/>
      <c r="VFV15" s="34"/>
      <c r="VFW15" s="34"/>
      <c r="VFX15" s="34"/>
      <c r="VFY15" s="34"/>
      <c r="VFZ15" s="34"/>
      <c r="VGA15" s="34"/>
      <c r="VGB15" s="34"/>
      <c r="VGC15" s="34"/>
      <c r="VGD15" s="34"/>
      <c r="VGE15" s="34"/>
      <c r="VGF15" s="34"/>
      <c r="VGG15" s="34"/>
      <c r="VGH15" s="34"/>
      <c r="VGI15" s="34"/>
      <c r="VGJ15" s="34"/>
      <c r="VGK15" s="34"/>
      <c r="VGL15" s="34"/>
      <c r="VGM15" s="34"/>
      <c r="VGN15" s="34"/>
      <c r="VGO15" s="34"/>
      <c r="VGP15" s="34"/>
      <c r="VGQ15" s="34"/>
      <c r="VGR15" s="34"/>
      <c r="VGS15" s="34"/>
      <c r="VGT15" s="34"/>
      <c r="VGU15" s="34"/>
      <c r="VGV15" s="34"/>
      <c r="VGW15" s="34"/>
      <c r="VGX15" s="34"/>
      <c r="VGY15" s="34"/>
      <c r="VGZ15" s="34"/>
      <c r="VHA15" s="34"/>
      <c r="VHB15" s="34"/>
      <c r="VHC15" s="34"/>
      <c r="VHD15" s="34"/>
      <c r="VHE15" s="34"/>
      <c r="VHF15" s="34"/>
      <c r="VHG15" s="34"/>
      <c r="VHH15" s="34"/>
      <c r="VHI15" s="34"/>
      <c r="VHJ15" s="34"/>
      <c r="VHK15" s="34"/>
      <c r="VHL15" s="34"/>
      <c r="VHM15" s="34"/>
      <c r="VHN15" s="34"/>
      <c r="VHO15" s="34"/>
      <c r="VHP15" s="34"/>
      <c r="VHQ15" s="34"/>
      <c r="VHR15" s="34"/>
      <c r="VHS15" s="34"/>
      <c r="VHT15" s="34"/>
      <c r="VHU15" s="34"/>
      <c r="VHV15" s="34"/>
      <c r="VHW15" s="34"/>
      <c r="VHX15" s="34"/>
      <c r="VHY15" s="34"/>
      <c r="VHZ15" s="34"/>
      <c r="VIA15" s="34"/>
      <c r="VIB15" s="34"/>
      <c r="VIC15" s="34"/>
      <c r="VID15" s="34"/>
      <c r="VIE15" s="34"/>
      <c r="VIF15" s="34"/>
      <c r="VIG15" s="34"/>
      <c r="VIH15" s="34"/>
      <c r="VII15" s="34"/>
      <c r="VIJ15" s="34"/>
      <c r="VIK15" s="34"/>
      <c r="VIL15" s="34"/>
      <c r="VIM15" s="34"/>
      <c r="VIN15" s="34"/>
      <c r="VIO15" s="34"/>
      <c r="VIP15" s="34"/>
      <c r="VIQ15" s="34"/>
      <c r="VIR15" s="34"/>
      <c r="VIS15" s="34"/>
      <c r="VIT15" s="34"/>
      <c r="VIU15" s="34"/>
      <c r="VIV15" s="34"/>
      <c r="VIW15" s="34"/>
      <c r="VIX15" s="34"/>
      <c r="VIY15" s="34"/>
      <c r="VIZ15" s="34"/>
      <c r="VJA15" s="34"/>
      <c r="VJB15" s="34"/>
      <c r="VJC15" s="34"/>
      <c r="VJD15" s="34"/>
      <c r="VJE15" s="34"/>
      <c r="VJF15" s="34"/>
      <c r="VJG15" s="34"/>
      <c r="VJH15" s="34"/>
      <c r="VJI15" s="34"/>
      <c r="VJJ15" s="34"/>
      <c r="VJK15" s="34"/>
      <c r="VJL15" s="34"/>
      <c r="VJM15" s="34"/>
      <c r="VJN15" s="34"/>
      <c r="VJO15" s="34"/>
      <c r="VJP15" s="34"/>
      <c r="VJQ15" s="34"/>
      <c r="VJR15" s="34"/>
      <c r="VJS15" s="34"/>
      <c r="VJT15" s="34"/>
      <c r="VJU15" s="34"/>
      <c r="VJV15" s="34"/>
      <c r="VJW15" s="34"/>
      <c r="VJX15" s="34"/>
      <c r="VJY15" s="34"/>
      <c r="VJZ15" s="34"/>
      <c r="VKA15" s="34"/>
      <c r="VKB15" s="34"/>
      <c r="VKC15" s="34"/>
      <c r="VKD15" s="34"/>
      <c r="VKE15" s="34"/>
      <c r="VKF15" s="34"/>
      <c r="VKG15" s="34"/>
      <c r="VKH15" s="34"/>
      <c r="VKI15" s="34"/>
      <c r="VKJ15" s="34"/>
      <c r="VKK15" s="34"/>
      <c r="VKL15" s="34"/>
      <c r="VKM15" s="34"/>
      <c r="VKN15" s="34"/>
      <c r="VKO15" s="34"/>
      <c r="VKP15" s="34"/>
      <c r="VKQ15" s="34"/>
      <c r="VKR15" s="34"/>
      <c r="VKS15" s="34"/>
      <c r="VKT15" s="34"/>
      <c r="VKU15" s="34"/>
      <c r="VKV15" s="34"/>
      <c r="VKW15" s="34"/>
      <c r="VKX15" s="34"/>
      <c r="VKY15" s="34"/>
      <c r="VKZ15" s="34"/>
      <c r="VLA15" s="34"/>
      <c r="VLB15" s="34"/>
      <c r="VLC15" s="34"/>
      <c r="VLD15" s="34"/>
      <c r="VLE15" s="34"/>
      <c r="VLF15" s="34"/>
      <c r="VLG15" s="34"/>
      <c r="VLH15" s="34"/>
      <c r="VLI15" s="34"/>
      <c r="VLJ15" s="34"/>
      <c r="VLK15" s="34"/>
      <c r="VLL15" s="34"/>
      <c r="VLM15" s="34"/>
      <c r="VLN15" s="34"/>
      <c r="VLO15" s="34"/>
      <c r="VLP15" s="34"/>
      <c r="VLQ15" s="34"/>
      <c r="VLR15" s="34"/>
      <c r="VLS15" s="34"/>
      <c r="VLT15" s="34"/>
      <c r="VLU15" s="34"/>
      <c r="VLV15" s="34"/>
      <c r="VLW15" s="34"/>
      <c r="VLX15" s="34"/>
      <c r="VLY15" s="34"/>
      <c r="VLZ15" s="34"/>
      <c r="VMA15" s="34"/>
      <c r="VMB15" s="34"/>
      <c r="VMC15" s="34"/>
      <c r="VMD15" s="34"/>
      <c r="VME15" s="34"/>
      <c r="VMF15" s="34"/>
      <c r="VMG15" s="34"/>
      <c r="VMH15" s="34"/>
      <c r="VMI15" s="34"/>
      <c r="VMJ15" s="34"/>
      <c r="VMK15" s="34"/>
      <c r="VML15" s="34"/>
      <c r="VMM15" s="34"/>
      <c r="VMN15" s="34"/>
      <c r="VMO15" s="34"/>
      <c r="VMP15" s="34"/>
      <c r="VMQ15" s="34"/>
      <c r="VMR15" s="34"/>
      <c r="VMS15" s="34"/>
      <c r="VMT15" s="34"/>
      <c r="VMU15" s="34"/>
      <c r="VMV15" s="34"/>
      <c r="VMW15" s="34"/>
      <c r="VMX15" s="34"/>
      <c r="VMY15" s="34"/>
      <c r="VMZ15" s="34"/>
      <c r="VNA15" s="34"/>
      <c r="VNB15" s="34"/>
      <c r="VNC15" s="34"/>
      <c r="VND15" s="34"/>
      <c r="VNE15" s="34"/>
      <c r="VNF15" s="34"/>
      <c r="VNG15" s="34"/>
      <c r="VNH15" s="34"/>
      <c r="VNI15" s="34"/>
      <c r="VNJ15" s="34"/>
      <c r="VNK15" s="34"/>
      <c r="VNL15" s="34"/>
      <c r="VNM15" s="34"/>
      <c r="VNN15" s="34"/>
      <c r="VNO15" s="34"/>
      <c r="VNP15" s="34"/>
      <c r="VNQ15" s="34"/>
      <c r="VNR15" s="34"/>
      <c r="VNS15" s="34"/>
      <c r="VNT15" s="34"/>
      <c r="VNU15" s="34"/>
      <c r="VNV15" s="34"/>
      <c r="VNW15" s="34"/>
      <c r="VNX15" s="34"/>
      <c r="VNY15" s="34"/>
      <c r="VNZ15" s="34"/>
      <c r="VOA15" s="34"/>
      <c r="VOB15" s="34"/>
      <c r="VOC15" s="34"/>
      <c r="VOD15" s="34"/>
      <c r="VOE15" s="34"/>
      <c r="VOF15" s="34"/>
      <c r="VOG15" s="34"/>
      <c r="VOH15" s="34"/>
      <c r="VOI15" s="34"/>
      <c r="VOJ15" s="34"/>
      <c r="VOK15" s="34"/>
      <c r="VOL15" s="34"/>
      <c r="VOM15" s="34"/>
      <c r="VON15" s="34"/>
      <c r="VOO15" s="34"/>
      <c r="VOP15" s="34"/>
      <c r="VOQ15" s="34"/>
      <c r="VOR15" s="34"/>
      <c r="VOS15" s="34"/>
      <c r="VOT15" s="34"/>
      <c r="VOU15" s="34"/>
      <c r="VOV15" s="34"/>
      <c r="VOW15" s="34"/>
      <c r="VOX15" s="34"/>
      <c r="VOY15" s="34"/>
      <c r="VOZ15" s="34"/>
      <c r="VPA15" s="34"/>
      <c r="VPB15" s="34"/>
      <c r="VPC15" s="34"/>
      <c r="VPD15" s="34"/>
      <c r="VPE15" s="34"/>
      <c r="VPF15" s="34"/>
      <c r="VPG15" s="34"/>
      <c r="VPH15" s="34"/>
      <c r="VPI15" s="34"/>
      <c r="VPJ15" s="34"/>
      <c r="VPK15" s="34"/>
      <c r="VPL15" s="34"/>
      <c r="VPM15" s="34"/>
      <c r="VPN15" s="34"/>
      <c r="VPO15" s="34"/>
      <c r="VPP15" s="34"/>
      <c r="VPQ15" s="34"/>
      <c r="VPR15" s="34"/>
      <c r="VPS15" s="34"/>
      <c r="VPT15" s="34"/>
      <c r="VPU15" s="34"/>
      <c r="VPV15" s="34"/>
      <c r="VPW15" s="34"/>
      <c r="VPX15" s="34"/>
      <c r="VPY15" s="34"/>
      <c r="VPZ15" s="34"/>
      <c r="VQA15" s="34"/>
      <c r="VQB15" s="34"/>
      <c r="VQC15" s="34"/>
      <c r="VQD15" s="34"/>
      <c r="VQE15" s="34"/>
      <c r="VQF15" s="34"/>
      <c r="VQG15" s="34"/>
      <c r="VQH15" s="34"/>
      <c r="VQI15" s="34"/>
      <c r="VQJ15" s="34"/>
      <c r="VQK15" s="34"/>
      <c r="VQL15" s="34"/>
      <c r="VQM15" s="34"/>
      <c r="VQN15" s="34"/>
      <c r="VQO15" s="34"/>
      <c r="VQP15" s="34"/>
      <c r="VQQ15" s="34"/>
      <c r="VQR15" s="34"/>
      <c r="VQS15" s="34"/>
      <c r="VQT15" s="34"/>
      <c r="VQU15" s="34"/>
      <c r="VQV15" s="34"/>
      <c r="VQW15" s="34"/>
      <c r="VQX15" s="34"/>
      <c r="VQY15" s="34"/>
      <c r="VQZ15" s="34"/>
      <c r="VRA15" s="34"/>
      <c r="VRB15" s="34"/>
      <c r="VRC15" s="34"/>
      <c r="VRD15" s="34"/>
      <c r="VRE15" s="34"/>
      <c r="VRF15" s="34"/>
      <c r="VRG15" s="34"/>
      <c r="VRH15" s="34"/>
      <c r="VRI15" s="34"/>
      <c r="VRJ15" s="34"/>
      <c r="VRK15" s="34"/>
      <c r="VRL15" s="34"/>
      <c r="VRM15" s="34"/>
      <c r="VRN15" s="34"/>
      <c r="VRO15" s="34"/>
      <c r="VRP15" s="34"/>
      <c r="VRQ15" s="34"/>
      <c r="VRR15" s="34"/>
      <c r="VRS15" s="34"/>
      <c r="VRT15" s="34"/>
      <c r="VRU15" s="34"/>
      <c r="VRV15" s="34"/>
      <c r="VRW15" s="34"/>
      <c r="VRX15" s="34"/>
      <c r="VRY15" s="34"/>
      <c r="VRZ15" s="34"/>
      <c r="VSA15" s="34"/>
      <c r="VSB15" s="34"/>
      <c r="VSC15" s="34"/>
      <c r="VSD15" s="34"/>
      <c r="VSE15" s="34"/>
      <c r="VSF15" s="34"/>
      <c r="VSG15" s="34"/>
      <c r="VSH15" s="34"/>
      <c r="VSI15" s="34"/>
      <c r="VSJ15" s="34"/>
      <c r="VSK15" s="34"/>
      <c r="VSL15" s="34"/>
      <c r="VSM15" s="34"/>
      <c r="VSN15" s="34"/>
      <c r="VSO15" s="34"/>
      <c r="VSP15" s="34"/>
      <c r="VSQ15" s="34"/>
      <c r="VSR15" s="34"/>
      <c r="VSS15" s="34"/>
      <c r="VST15" s="34"/>
      <c r="VSU15" s="34"/>
      <c r="VSV15" s="34"/>
      <c r="VSW15" s="34"/>
      <c r="VSX15" s="34"/>
      <c r="VSY15" s="34"/>
      <c r="VSZ15" s="34"/>
      <c r="VTA15" s="34"/>
      <c r="VTB15" s="34"/>
      <c r="VTC15" s="34"/>
      <c r="VTD15" s="34"/>
      <c r="VTE15" s="34"/>
      <c r="VTF15" s="34"/>
      <c r="VTG15" s="34"/>
      <c r="VTH15" s="34"/>
      <c r="VTI15" s="34"/>
      <c r="VTJ15" s="34"/>
      <c r="VTK15" s="34"/>
      <c r="VTL15" s="34"/>
      <c r="VTM15" s="34"/>
      <c r="VTN15" s="34"/>
      <c r="VTO15" s="34"/>
      <c r="VTP15" s="34"/>
      <c r="VTQ15" s="34"/>
      <c r="VTR15" s="34"/>
      <c r="VTS15" s="34"/>
      <c r="VTT15" s="34"/>
      <c r="VTU15" s="34"/>
      <c r="VTV15" s="34"/>
      <c r="VTW15" s="34"/>
      <c r="VTX15" s="34"/>
      <c r="VTY15" s="34"/>
      <c r="VTZ15" s="34"/>
      <c r="VUA15" s="34"/>
      <c r="VUB15" s="34"/>
      <c r="VUC15" s="34"/>
      <c r="VUD15" s="34"/>
      <c r="VUE15" s="34"/>
      <c r="VUF15" s="34"/>
      <c r="VUG15" s="34"/>
      <c r="VUH15" s="34"/>
      <c r="VUI15" s="34"/>
      <c r="VUJ15" s="34"/>
      <c r="VUK15" s="34"/>
      <c r="VUL15" s="34"/>
      <c r="VUM15" s="34"/>
      <c r="VUN15" s="34"/>
      <c r="VUO15" s="34"/>
      <c r="VUP15" s="34"/>
      <c r="VUQ15" s="34"/>
      <c r="VUR15" s="34"/>
      <c r="VUS15" s="34"/>
      <c r="VUT15" s="34"/>
      <c r="VUU15" s="34"/>
      <c r="VUV15" s="34"/>
      <c r="VUW15" s="34"/>
      <c r="VUX15" s="34"/>
      <c r="VUY15" s="34"/>
      <c r="VUZ15" s="34"/>
      <c r="VVA15" s="34"/>
      <c r="VVB15" s="34"/>
      <c r="VVC15" s="34"/>
      <c r="VVD15" s="34"/>
      <c r="VVE15" s="34"/>
      <c r="VVF15" s="34"/>
      <c r="VVG15" s="34"/>
      <c r="VVH15" s="34"/>
      <c r="VVI15" s="34"/>
      <c r="VVJ15" s="34"/>
      <c r="VVK15" s="34"/>
      <c r="VVL15" s="34"/>
      <c r="VVM15" s="34"/>
      <c r="VVN15" s="34"/>
      <c r="VVO15" s="34"/>
      <c r="VVP15" s="34"/>
      <c r="VVQ15" s="34"/>
      <c r="VVR15" s="34"/>
      <c r="VVS15" s="34"/>
      <c r="VVT15" s="34"/>
      <c r="VVU15" s="34"/>
      <c r="VVV15" s="34"/>
      <c r="VVW15" s="34"/>
      <c r="VVX15" s="34"/>
      <c r="VVY15" s="34"/>
      <c r="VVZ15" s="34"/>
      <c r="VWA15" s="34"/>
      <c r="VWB15" s="34"/>
      <c r="VWC15" s="34"/>
      <c r="VWD15" s="34"/>
      <c r="VWE15" s="34"/>
      <c r="VWF15" s="34"/>
      <c r="VWG15" s="34"/>
      <c r="VWH15" s="34"/>
      <c r="VWI15" s="34"/>
      <c r="VWJ15" s="34"/>
      <c r="VWK15" s="34"/>
      <c r="VWL15" s="34"/>
      <c r="VWM15" s="34"/>
      <c r="VWN15" s="34"/>
      <c r="VWO15" s="34"/>
      <c r="VWP15" s="34"/>
      <c r="VWQ15" s="34"/>
      <c r="VWR15" s="34"/>
      <c r="VWS15" s="34"/>
      <c r="VWT15" s="34"/>
      <c r="VWU15" s="34"/>
      <c r="VWV15" s="34"/>
      <c r="VWW15" s="34"/>
      <c r="VWX15" s="34"/>
      <c r="VWY15" s="34"/>
      <c r="VWZ15" s="34"/>
      <c r="VXA15" s="34"/>
      <c r="VXB15" s="34"/>
      <c r="VXC15" s="34"/>
      <c r="VXD15" s="34"/>
      <c r="VXE15" s="34"/>
      <c r="VXF15" s="34"/>
      <c r="VXG15" s="34"/>
      <c r="VXH15" s="34"/>
      <c r="VXI15" s="34"/>
      <c r="VXJ15" s="34"/>
      <c r="VXK15" s="34"/>
      <c r="VXL15" s="34"/>
      <c r="VXM15" s="34"/>
      <c r="VXN15" s="34"/>
      <c r="VXO15" s="34"/>
      <c r="VXP15" s="34"/>
      <c r="VXQ15" s="34"/>
      <c r="VXR15" s="34"/>
      <c r="VXS15" s="34"/>
      <c r="VXT15" s="34"/>
      <c r="VXU15" s="34"/>
      <c r="VXV15" s="34"/>
      <c r="VXW15" s="34"/>
      <c r="VXX15" s="34"/>
      <c r="VXY15" s="34"/>
      <c r="VXZ15" s="34"/>
      <c r="VYA15" s="34"/>
      <c r="VYB15" s="34"/>
      <c r="VYC15" s="34"/>
      <c r="VYD15" s="34"/>
      <c r="VYE15" s="34"/>
      <c r="VYF15" s="34"/>
      <c r="VYG15" s="34"/>
      <c r="VYH15" s="34"/>
      <c r="VYI15" s="34"/>
      <c r="VYJ15" s="34"/>
      <c r="VYK15" s="34"/>
      <c r="VYL15" s="34"/>
      <c r="VYM15" s="34"/>
      <c r="VYN15" s="34"/>
      <c r="VYO15" s="34"/>
      <c r="VYP15" s="34"/>
      <c r="VYQ15" s="34"/>
      <c r="VYR15" s="34"/>
      <c r="VYS15" s="34"/>
      <c r="VYT15" s="34"/>
      <c r="VYU15" s="34"/>
      <c r="VYV15" s="34"/>
      <c r="VYW15" s="34"/>
      <c r="VYX15" s="34"/>
      <c r="VYY15" s="34"/>
      <c r="VYZ15" s="34"/>
      <c r="VZA15" s="34"/>
      <c r="VZB15" s="34"/>
      <c r="VZC15" s="34"/>
      <c r="VZD15" s="34"/>
      <c r="VZE15" s="34"/>
      <c r="VZF15" s="34"/>
      <c r="VZG15" s="34"/>
      <c r="VZH15" s="34"/>
      <c r="VZI15" s="34"/>
      <c r="VZJ15" s="34"/>
      <c r="VZK15" s="34"/>
      <c r="VZL15" s="34"/>
      <c r="VZM15" s="34"/>
      <c r="VZN15" s="34"/>
      <c r="VZO15" s="34"/>
      <c r="VZP15" s="34"/>
      <c r="VZQ15" s="34"/>
      <c r="VZR15" s="34"/>
      <c r="VZS15" s="34"/>
      <c r="VZT15" s="34"/>
      <c r="VZU15" s="34"/>
      <c r="VZV15" s="34"/>
      <c r="VZW15" s="34"/>
      <c r="VZX15" s="34"/>
      <c r="VZY15" s="34"/>
      <c r="VZZ15" s="34"/>
      <c r="WAA15" s="34"/>
      <c r="WAB15" s="34"/>
      <c r="WAC15" s="34"/>
      <c r="WAD15" s="34"/>
      <c r="WAE15" s="34"/>
      <c r="WAF15" s="34"/>
      <c r="WAG15" s="34"/>
      <c r="WAH15" s="34"/>
      <c r="WAI15" s="34"/>
      <c r="WAJ15" s="34"/>
      <c r="WAK15" s="34"/>
      <c r="WAL15" s="34"/>
      <c r="WAM15" s="34"/>
      <c r="WAN15" s="34"/>
      <c r="WAO15" s="34"/>
      <c r="WAP15" s="34"/>
      <c r="WAQ15" s="34"/>
      <c r="WAR15" s="34"/>
      <c r="WAS15" s="34"/>
      <c r="WAT15" s="34"/>
      <c r="WAU15" s="34"/>
      <c r="WAV15" s="34"/>
      <c r="WAW15" s="34"/>
      <c r="WAX15" s="34"/>
      <c r="WAY15" s="34"/>
      <c r="WAZ15" s="34"/>
      <c r="WBA15" s="34"/>
      <c r="WBB15" s="34"/>
      <c r="WBC15" s="34"/>
      <c r="WBD15" s="34"/>
      <c r="WBE15" s="34"/>
      <c r="WBF15" s="34"/>
      <c r="WBG15" s="34"/>
      <c r="WBH15" s="34"/>
      <c r="WBI15" s="34"/>
      <c r="WBJ15" s="34"/>
      <c r="WBK15" s="34"/>
      <c r="WBL15" s="34"/>
      <c r="WBM15" s="34"/>
      <c r="WBN15" s="34"/>
      <c r="WBO15" s="34"/>
      <c r="WBP15" s="34"/>
      <c r="WBQ15" s="34"/>
      <c r="WBR15" s="34"/>
      <c r="WBS15" s="34"/>
      <c r="WBT15" s="34"/>
      <c r="WBU15" s="34"/>
      <c r="WBV15" s="34"/>
      <c r="WBW15" s="34"/>
      <c r="WBX15" s="34"/>
      <c r="WBY15" s="34"/>
      <c r="WBZ15" s="34"/>
      <c r="WCA15" s="34"/>
      <c r="WCB15" s="34"/>
      <c r="WCC15" s="34"/>
      <c r="WCD15" s="34"/>
      <c r="WCE15" s="34"/>
      <c r="WCF15" s="34"/>
      <c r="WCG15" s="34"/>
      <c r="WCH15" s="34"/>
      <c r="WCI15" s="34"/>
      <c r="WCJ15" s="34"/>
      <c r="WCK15" s="34"/>
      <c r="WCL15" s="34"/>
      <c r="WCM15" s="34"/>
      <c r="WCN15" s="34"/>
      <c r="WCO15" s="34"/>
      <c r="WCP15" s="34"/>
      <c r="WCQ15" s="34"/>
      <c r="WCR15" s="34"/>
      <c r="WCS15" s="34"/>
      <c r="WCT15" s="34"/>
      <c r="WCU15" s="34"/>
      <c r="WCV15" s="34"/>
      <c r="WCW15" s="34"/>
      <c r="WCX15" s="34"/>
      <c r="WCY15" s="34"/>
      <c r="WCZ15" s="34"/>
      <c r="WDA15" s="34"/>
      <c r="WDB15" s="34"/>
      <c r="WDC15" s="34"/>
      <c r="WDD15" s="34"/>
      <c r="WDE15" s="34"/>
      <c r="WDF15" s="34"/>
      <c r="WDG15" s="34"/>
      <c r="WDH15" s="34"/>
      <c r="WDI15" s="34"/>
      <c r="WDJ15" s="34"/>
      <c r="WDK15" s="34"/>
      <c r="WDL15" s="34"/>
      <c r="WDM15" s="34"/>
      <c r="WDN15" s="34"/>
      <c r="WDO15" s="34"/>
      <c r="WDP15" s="34"/>
      <c r="WDQ15" s="34"/>
      <c r="WDR15" s="34"/>
      <c r="WDS15" s="34"/>
      <c r="WDT15" s="34"/>
      <c r="WDU15" s="34"/>
      <c r="WDV15" s="34"/>
      <c r="WDW15" s="34"/>
      <c r="WDX15" s="34"/>
      <c r="WDY15" s="34"/>
      <c r="WDZ15" s="34"/>
      <c r="WEA15" s="34"/>
      <c r="WEB15" s="34"/>
      <c r="WEC15" s="34"/>
      <c r="WED15" s="34"/>
      <c r="WEE15" s="34"/>
      <c r="WEF15" s="34"/>
      <c r="WEG15" s="34"/>
      <c r="WEH15" s="34"/>
      <c r="WEI15" s="34"/>
      <c r="WEJ15" s="34"/>
      <c r="WEK15" s="34"/>
      <c r="WEL15" s="34"/>
      <c r="WEM15" s="34"/>
      <c r="WEN15" s="34"/>
      <c r="WEO15" s="34"/>
      <c r="WEP15" s="34"/>
      <c r="WEQ15" s="34"/>
      <c r="WER15" s="34"/>
      <c r="WES15" s="34"/>
      <c r="WET15" s="34"/>
      <c r="WEU15" s="34"/>
      <c r="WEV15" s="34"/>
      <c r="WEW15" s="34"/>
      <c r="WEX15" s="34"/>
      <c r="WEY15" s="34"/>
      <c r="WEZ15" s="34"/>
      <c r="WFA15" s="34"/>
      <c r="WFB15" s="34"/>
      <c r="WFC15" s="34"/>
      <c r="WFD15" s="34"/>
      <c r="WFE15" s="34"/>
      <c r="WFF15" s="34"/>
      <c r="WFG15" s="34"/>
      <c r="WFH15" s="34"/>
      <c r="WFI15" s="34"/>
      <c r="WFJ15" s="34"/>
      <c r="WFK15" s="34"/>
      <c r="WFL15" s="34"/>
      <c r="WFM15" s="34"/>
      <c r="WFN15" s="34"/>
      <c r="WFO15" s="34"/>
      <c r="WFP15" s="34"/>
      <c r="WFQ15" s="34"/>
      <c r="WFR15" s="34"/>
      <c r="WFS15" s="34"/>
      <c r="WFT15" s="34"/>
      <c r="WFU15" s="34"/>
      <c r="WFV15" s="34"/>
      <c r="WFW15" s="34"/>
      <c r="WFX15" s="34"/>
      <c r="WFY15" s="34"/>
      <c r="WFZ15" s="34"/>
      <c r="WGA15" s="34"/>
      <c r="WGB15" s="34"/>
      <c r="WGC15" s="34"/>
      <c r="WGD15" s="34"/>
      <c r="WGE15" s="34"/>
      <c r="WGF15" s="34"/>
      <c r="WGG15" s="34"/>
      <c r="WGH15" s="34"/>
      <c r="WGI15" s="34"/>
      <c r="WGJ15" s="34"/>
      <c r="WGK15" s="34"/>
      <c r="WGL15" s="34"/>
      <c r="WGM15" s="34"/>
      <c r="WGN15" s="34"/>
      <c r="WGO15" s="34"/>
      <c r="WGP15" s="34"/>
      <c r="WGQ15" s="34"/>
      <c r="WGR15" s="34"/>
      <c r="WGS15" s="34"/>
      <c r="WGT15" s="34"/>
      <c r="WGU15" s="34"/>
      <c r="WGV15" s="34"/>
      <c r="WGW15" s="34"/>
      <c r="WGX15" s="34"/>
      <c r="WGY15" s="34"/>
      <c r="WGZ15" s="34"/>
      <c r="WHA15" s="34"/>
      <c r="WHB15" s="34"/>
      <c r="WHC15" s="34"/>
      <c r="WHD15" s="34"/>
      <c r="WHE15" s="34"/>
      <c r="WHF15" s="34"/>
      <c r="WHG15" s="34"/>
      <c r="WHH15" s="34"/>
      <c r="WHI15" s="34"/>
      <c r="WHJ15" s="34"/>
      <c r="WHK15" s="34"/>
      <c r="WHL15" s="34"/>
      <c r="WHM15" s="34"/>
      <c r="WHN15" s="34"/>
      <c r="WHO15" s="34"/>
      <c r="WHP15" s="34"/>
      <c r="WHQ15" s="34"/>
      <c r="WHR15" s="34"/>
      <c r="WHS15" s="34"/>
      <c r="WHT15" s="34"/>
      <c r="WHU15" s="34"/>
      <c r="WHV15" s="34"/>
      <c r="WHW15" s="34"/>
      <c r="WHX15" s="34"/>
      <c r="WHY15" s="34"/>
      <c r="WHZ15" s="34"/>
      <c r="WIA15" s="34"/>
      <c r="WIB15" s="34"/>
      <c r="WIC15" s="34"/>
      <c r="WID15" s="34"/>
      <c r="WIE15" s="34"/>
      <c r="WIF15" s="34"/>
      <c r="WIG15" s="34"/>
      <c r="WIH15" s="34"/>
      <c r="WII15" s="34"/>
      <c r="WIJ15" s="34"/>
      <c r="WIK15" s="34"/>
      <c r="WIL15" s="34"/>
      <c r="WIM15" s="34"/>
      <c r="WIN15" s="34"/>
      <c r="WIO15" s="34"/>
      <c r="WIP15" s="34"/>
      <c r="WIQ15" s="34"/>
      <c r="WIR15" s="34"/>
      <c r="WIS15" s="34"/>
      <c r="WIT15" s="34"/>
      <c r="WIU15" s="34"/>
      <c r="WIV15" s="34"/>
      <c r="WIW15" s="34"/>
      <c r="WIX15" s="34"/>
      <c r="WIY15" s="34"/>
      <c r="WIZ15" s="34"/>
      <c r="WJA15" s="34"/>
      <c r="WJB15" s="34"/>
      <c r="WJC15" s="34"/>
      <c r="WJD15" s="34"/>
      <c r="WJE15" s="34"/>
      <c r="WJF15" s="34"/>
      <c r="WJG15" s="34"/>
      <c r="WJH15" s="34"/>
      <c r="WJI15" s="34"/>
      <c r="WJJ15" s="34"/>
      <c r="WJK15" s="34"/>
      <c r="WJL15" s="34"/>
      <c r="WJM15" s="34"/>
      <c r="WJN15" s="34"/>
      <c r="WJO15" s="34"/>
      <c r="WJP15" s="34"/>
      <c r="WJQ15" s="34"/>
      <c r="WJR15" s="34"/>
      <c r="WJS15" s="34"/>
      <c r="WJT15" s="34"/>
      <c r="WJU15" s="34"/>
      <c r="WJV15" s="34"/>
      <c r="WJW15" s="34"/>
      <c r="WJX15" s="34"/>
      <c r="WJY15" s="34"/>
      <c r="WJZ15" s="34"/>
      <c r="WKA15" s="34"/>
      <c r="WKB15" s="34"/>
      <c r="WKC15" s="34"/>
      <c r="WKD15" s="34"/>
      <c r="WKE15" s="34"/>
      <c r="WKF15" s="34"/>
      <c r="WKG15" s="34"/>
      <c r="WKH15" s="34"/>
      <c r="WKI15" s="34"/>
      <c r="WKJ15" s="34"/>
      <c r="WKK15" s="34"/>
      <c r="WKL15" s="34"/>
      <c r="WKM15" s="34"/>
      <c r="WKN15" s="34"/>
      <c r="WKO15" s="34"/>
      <c r="WKP15" s="34"/>
      <c r="WKQ15" s="34"/>
      <c r="WKR15" s="34"/>
      <c r="WKS15" s="34"/>
      <c r="WKT15" s="34"/>
      <c r="WKU15" s="34"/>
      <c r="WKV15" s="34"/>
      <c r="WKW15" s="34"/>
      <c r="WKX15" s="34"/>
      <c r="WKY15" s="34"/>
      <c r="WKZ15" s="34"/>
      <c r="WLA15" s="34"/>
      <c r="WLB15" s="34"/>
      <c r="WLC15" s="34"/>
      <c r="WLD15" s="34"/>
      <c r="WLE15" s="34"/>
      <c r="WLF15" s="34"/>
      <c r="WLG15" s="34"/>
      <c r="WLH15" s="34"/>
      <c r="WLI15" s="34"/>
      <c r="WLJ15" s="34"/>
      <c r="WLK15" s="34"/>
      <c r="WLL15" s="34"/>
      <c r="WLM15" s="34"/>
      <c r="WLN15" s="34"/>
      <c r="WLO15" s="34"/>
      <c r="WLP15" s="34"/>
      <c r="WLQ15" s="34"/>
      <c r="WLR15" s="34"/>
      <c r="WLS15" s="34"/>
      <c r="WLT15" s="34"/>
      <c r="WLU15" s="34"/>
      <c r="WLV15" s="34"/>
      <c r="WLW15" s="34"/>
      <c r="WLX15" s="34"/>
      <c r="WLY15" s="34"/>
      <c r="WLZ15" s="34"/>
      <c r="WMA15" s="34"/>
      <c r="WMB15" s="34"/>
      <c r="WMC15" s="34"/>
      <c r="WMD15" s="34"/>
      <c r="WME15" s="34"/>
      <c r="WMF15" s="34"/>
      <c r="WMG15" s="34"/>
      <c r="WMH15" s="34"/>
      <c r="WMI15" s="34"/>
      <c r="WMJ15" s="34"/>
      <c r="WMK15" s="34"/>
      <c r="WML15" s="34"/>
      <c r="WMM15" s="34"/>
      <c r="WMN15" s="34"/>
      <c r="WMO15" s="34"/>
      <c r="WMP15" s="34"/>
      <c r="WMQ15" s="34"/>
      <c r="WMR15" s="34"/>
      <c r="WMS15" s="34"/>
      <c r="WMT15" s="34"/>
      <c r="WMU15" s="34"/>
      <c r="WMV15" s="34"/>
      <c r="WMW15" s="34"/>
      <c r="WMX15" s="34"/>
      <c r="WMY15" s="34"/>
      <c r="WMZ15" s="34"/>
      <c r="WNA15" s="34"/>
      <c r="WNB15" s="34"/>
      <c r="WNC15" s="34"/>
      <c r="WND15" s="34"/>
      <c r="WNE15" s="34"/>
      <c r="WNF15" s="34"/>
      <c r="WNG15" s="34"/>
      <c r="WNH15" s="34"/>
      <c r="WNI15" s="34"/>
      <c r="WNJ15" s="34"/>
      <c r="WNK15" s="34"/>
      <c r="WNL15" s="34"/>
      <c r="WNM15" s="34"/>
      <c r="WNN15" s="34"/>
      <c r="WNO15" s="34"/>
      <c r="WNP15" s="34"/>
      <c r="WNQ15" s="34"/>
      <c r="WNR15" s="34"/>
      <c r="WNS15" s="34"/>
      <c r="WNT15" s="34"/>
      <c r="WNU15" s="34"/>
      <c r="WNV15" s="34"/>
      <c r="WNW15" s="34"/>
      <c r="WNX15" s="34"/>
      <c r="WNY15" s="34"/>
      <c r="WNZ15" s="34"/>
      <c r="WOA15" s="34"/>
      <c r="WOB15" s="34"/>
      <c r="WOC15" s="34"/>
      <c r="WOD15" s="34"/>
      <c r="WOE15" s="34"/>
      <c r="WOF15" s="34"/>
      <c r="WOG15" s="34"/>
      <c r="WOH15" s="34"/>
      <c r="WOI15" s="34"/>
      <c r="WOJ15" s="34"/>
      <c r="WOK15" s="34"/>
      <c r="WOL15" s="34"/>
      <c r="WOM15" s="34"/>
      <c r="WON15" s="34"/>
      <c r="WOO15" s="34"/>
      <c r="WOP15" s="34"/>
      <c r="WOQ15" s="34"/>
      <c r="WOR15" s="34"/>
      <c r="WOS15" s="34"/>
      <c r="WOT15" s="34"/>
      <c r="WOU15" s="34"/>
      <c r="WOV15" s="34"/>
      <c r="WOW15" s="34"/>
      <c r="WOX15" s="34"/>
      <c r="WOY15" s="34"/>
      <c r="WOZ15" s="34"/>
      <c r="WPA15" s="34"/>
      <c r="WPB15" s="34"/>
      <c r="WPC15" s="34"/>
      <c r="WPD15" s="34"/>
      <c r="WPE15" s="34"/>
      <c r="WPF15" s="34"/>
      <c r="WPG15" s="34"/>
      <c r="WPH15" s="34"/>
      <c r="WPI15" s="34"/>
      <c r="WPJ15" s="34"/>
      <c r="WPK15" s="34"/>
      <c r="WPL15" s="34"/>
      <c r="WPM15" s="34"/>
      <c r="WPN15" s="34"/>
      <c r="WPO15" s="34"/>
      <c r="WPP15" s="34"/>
      <c r="WPQ15" s="34"/>
      <c r="WPR15" s="34"/>
      <c r="WPS15" s="34"/>
      <c r="WPT15" s="34"/>
      <c r="WPU15" s="34"/>
      <c r="WPV15" s="34"/>
      <c r="WPW15" s="34"/>
      <c r="WPX15" s="34"/>
      <c r="WPY15" s="34"/>
      <c r="WPZ15" s="34"/>
      <c r="WQA15" s="34"/>
      <c r="WQB15" s="34"/>
      <c r="WQC15" s="34"/>
      <c r="WQD15" s="34"/>
      <c r="WQE15" s="34"/>
      <c r="WQF15" s="34"/>
      <c r="WQG15" s="34"/>
      <c r="WQH15" s="34"/>
      <c r="WQI15" s="34"/>
      <c r="WQJ15" s="34"/>
      <c r="WQK15" s="34"/>
      <c r="WQL15" s="34"/>
      <c r="WQM15" s="34"/>
      <c r="WQN15" s="34"/>
      <c r="WQO15" s="34"/>
      <c r="WQP15" s="34"/>
      <c r="WQQ15" s="34"/>
      <c r="WQR15" s="34"/>
      <c r="WQS15" s="34"/>
      <c r="WQT15" s="34"/>
      <c r="WQU15" s="34"/>
      <c r="WQV15" s="34"/>
      <c r="WQW15" s="34"/>
      <c r="WQX15" s="34"/>
      <c r="WQY15" s="34"/>
      <c r="WQZ15" s="34"/>
      <c r="WRA15" s="34"/>
      <c r="WRB15" s="34"/>
      <c r="WRC15" s="34"/>
      <c r="WRD15" s="34"/>
      <c r="WRE15" s="34"/>
      <c r="WRF15" s="34"/>
      <c r="WRG15" s="34"/>
      <c r="WRH15" s="34"/>
      <c r="WRI15" s="34"/>
      <c r="WRJ15" s="34"/>
      <c r="WRK15" s="34"/>
      <c r="WRL15" s="34"/>
      <c r="WRM15" s="34"/>
      <c r="WRN15" s="34"/>
      <c r="WRO15" s="34"/>
      <c r="WRP15" s="34"/>
      <c r="WRQ15" s="34"/>
      <c r="WRR15" s="34"/>
      <c r="WRS15" s="34"/>
      <c r="WRT15" s="34"/>
      <c r="WRU15" s="34"/>
      <c r="WRV15" s="34"/>
      <c r="WRW15" s="34"/>
      <c r="WRX15" s="34"/>
      <c r="WRY15" s="34"/>
      <c r="WRZ15" s="34"/>
      <c r="WSA15" s="34"/>
      <c r="WSB15" s="34"/>
      <c r="WSC15" s="34"/>
      <c r="WSD15" s="34"/>
      <c r="WSE15" s="34"/>
      <c r="WSF15" s="34"/>
      <c r="WSG15" s="34"/>
      <c r="WSH15" s="34"/>
      <c r="WSI15" s="34"/>
      <c r="WSJ15" s="34"/>
      <c r="WSK15" s="34"/>
      <c r="WSL15" s="34"/>
      <c r="WSM15" s="34"/>
      <c r="WSN15" s="34"/>
      <c r="WSO15" s="34"/>
      <c r="WSP15" s="34"/>
      <c r="WSQ15" s="34"/>
      <c r="WSR15" s="34"/>
      <c r="WSS15" s="34"/>
      <c r="WST15" s="34"/>
      <c r="WSU15" s="34"/>
      <c r="WSV15" s="34"/>
      <c r="WSW15" s="34"/>
      <c r="WSX15" s="34"/>
      <c r="WSY15" s="34"/>
      <c r="WSZ15" s="34"/>
      <c r="WTA15" s="34"/>
      <c r="WTB15" s="34"/>
      <c r="WTC15" s="34"/>
      <c r="WTD15" s="34"/>
      <c r="WTE15" s="34"/>
      <c r="WTF15" s="34"/>
      <c r="WTG15" s="34"/>
      <c r="WTH15" s="34"/>
      <c r="WTI15" s="34"/>
      <c r="WTJ15" s="34"/>
      <c r="WTK15" s="34"/>
      <c r="WTL15" s="34"/>
      <c r="WTM15" s="34"/>
      <c r="WTN15" s="34"/>
      <c r="WTO15" s="34"/>
      <c r="WTP15" s="34"/>
      <c r="WTQ15" s="34"/>
      <c r="WTR15" s="34"/>
      <c r="WTS15" s="34"/>
      <c r="WTT15" s="34"/>
      <c r="WTU15" s="34"/>
      <c r="WTV15" s="34"/>
      <c r="WTW15" s="34"/>
      <c r="WTX15" s="34"/>
      <c r="WTY15" s="34"/>
      <c r="WTZ15" s="34"/>
      <c r="WUA15" s="34"/>
      <c r="WUB15" s="34"/>
      <c r="WUC15" s="34"/>
      <c r="WUD15" s="34"/>
      <c r="WUE15" s="34"/>
      <c r="WUF15" s="34"/>
      <c r="WUG15" s="34"/>
      <c r="WUH15" s="34"/>
      <c r="WUI15" s="34"/>
      <c r="WUJ15" s="34"/>
      <c r="WUK15" s="34"/>
      <c r="WUL15" s="34"/>
      <c r="WUM15" s="34"/>
      <c r="WUN15" s="34"/>
      <c r="WUO15" s="34"/>
      <c r="WUP15" s="34"/>
      <c r="WUQ15" s="34"/>
      <c r="WUR15" s="34"/>
      <c r="WUS15" s="34"/>
      <c r="WUT15" s="34"/>
      <c r="WUU15" s="34"/>
      <c r="WUV15" s="34"/>
      <c r="WUW15" s="34"/>
      <c r="WUX15" s="34"/>
      <c r="WUY15" s="34"/>
      <c r="WUZ15" s="34"/>
      <c r="WVA15" s="34"/>
      <c r="WVB15" s="34"/>
      <c r="WVC15" s="34"/>
      <c r="WVD15" s="34"/>
      <c r="WVE15" s="34"/>
      <c r="WVF15" s="34"/>
      <c r="WVG15" s="34"/>
      <c r="WVH15" s="34"/>
      <c r="WVI15" s="34"/>
      <c r="WVJ15" s="34"/>
      <c r="WVK15" s="34"/>
      <c r="WVL15" s="34"/>
      <c r="WVM15" s="34"/>
      <c r="WVN15" s="34"/>
      <c r="WVO15" s="34"/>
      <c r="WVP15" s="34"/>
      <c r="WVQ15" s="34"/>
      <c r="WVR15" s="34"/>
      <c r="WVS15" s="34"/>
      <c r="WVT15" s="34"/>
      <c r="WVU15" s="34"/>
      <c r="WVV15" s="34"/>
      <c r="WVW15" s="34"/>
      <c r="WVX15" s="34"/>
      <c r="WVY15" s="34"/>
      <c r="WVZ15" s="34"/>
      <c r="WWA15" s="34"/>
      <c r="WWB15" s="34"/>
      <c r="WWC15" s="34"/>
      <c r="WWD15" s="34"/>
      <c r="WWE15" s="34"/>
      <c r="WWF15" s="34"/>
      <c r="WWG15" s="34"/>
      <c r="WWH15" s="34"/>
      <c r="WWI15" s="34"/>
      <c r="WWJ15" s="34"/>
      <c r="WWK15" s="34"/>
      <c r="WWL15" s="34"/>
      <c r="WWM15" s="34"/>
      <c r="WWN15" s="34"/>
      <c r="WWO15" s="34"/>
      <c r="WWP15" s="34"/>
      <c r="WWQ15" s="34"/>
      <c r="WWR15" s="34"/>
      <c r="WWS15" s="34"/>
      <c r="WWT15" s="34"/>
      <c r="WWU15" s="34"/>
      <c r="WWV15" s="34"/>
      <c r="WWW15" s="34"/>
      <c r="WWX15" s="34"/>
      <c r="WWY15" s="34"/>
      <c r="WWZ15" s="34"/>
      <c r="WXA15" s="34"/>
      <c r="WXB15" s="34"/>
      <c r="WXC15" s="34"/>
      <c r="WXD15" s="34"/>
      <c r="WXE15" s="34"/>
      <c r="WXF15" s="34"/>
      <c r="WXG15" s="34"/>
      <c r="WXH15" s="34"/>
      <c r="WXI15" s="34"/>
      <c r="WXJ15" s="34"/>
      <c r="WXK15" s="34"/>
      <c r="WXL15" s="34"/>
      <c r="WXM15" s="34"/>
      <c r="WXN15" s="34"/>
      <c r="WXO15" s="34"/>
      <c r="WXP15" s="34"/>
      <c r="WXQ15" s="34"/>
      <c r="WXR15" s="34"/>
      <c r="WXS15" s="34"/>
      <c r="WXT15" s="34"/>
      <c r="WXU15" s="34"/>
      <c r="WXV15" s="34"/>
      <c r="WXW15" s="34"/>
      <c r="WXX15" s="34"/>
      <c r="WXY15" s="34"/>
      <c r="WXZ15" s="34"/>
      <c r="WYA15" s="34"/>
      <c r="WYB15" s="34"/>
      <c r="WYC15" s="34"/>
      <c r="WYD15" s="34"/>
      <c r="WYE15" s="34"/>
      <c r="WYF15" s="34"/>
      <c r="WYG15" s="34"/>
      <c r="WYH15" s="34"/>
      <c r="WYI15" s="34"/>
      <c r="WYJ15" s="34"/>
      <c r="WYK15" s="34"/>
      <c r="WYL15" s="34"/>
      <c r="WYM15" s="34"/>
      <c r="WYN15" s="34"/>
      <c r="WYO15" s="34"/>
      <c r="WYP15" s="34"/>
      <c r="WYQ15" s="34"/>
      <c r="WYR15" s="34"/>
      <c r="WYS15" s="34"/>
      <c r="WYT15" s="34"/>
      <c r="WYU15" s="34"/>
      <c r="WYV15" s="34"/>
      <c r="WYW15" s="34"/>
      <c r="WYX15" s="34"/>
      <c r="WYY15" s="34"/>
      <c r="WYZ15" s="34"/>
      <c r="WZA15" s="34"/>
      <c r="WZB15" s="34"/>
      <c r="WZC15" s="34"/>
      <c r="WZD15" s="34"/>
      <c r="WZE15" s="34"/>
      <c r="WZF15" s="34"/>
      <c r="WZG15" s="34"/>
      <c r="WZH15" s="34"/>
      <c r="WZI15" s="34"/>
      <c r="WZJ15" s="34"/>
      <c r="WZK15" s="34"/>
      <c r="WZL15" s="34"/>
      <c r="WZM15" s="34"/>
      <c r="WZN15" s="34"/>
      <c r="WZO15" s="34"/>
      <c r="WZP15" s="34"/>
      <c r="WZQ15" s="34"/>
      <c r="WZR15" s="34"/>
      <c r="WZS15" s="34"/>
      <c r="WZT15" s="34"/>
      <c r="WZU15" s="34"/>
      <c r="WZV15" s="34"/>
      <c r="WZW15" s="34"/>
      <c r="WZX15" s="34"/>
      <c r="WZY15" s="34"/>
      <c r="WZZ15" s="34"/>
      <c r="XAA15" s="34"/>
      <c r="XAB15" s="34"/>
      <c r="XAC15" s="34"/>
      <c r="XAD15" s="34"/>
      <c r="XAE15" s="34"/>
      <c r="XAF15" s="34"/>
      <c r="XAG15" s="34"/>
      <c r="XAH15" s="34"/>
      <c r="XAI15" s="34"/>
      <c r="XAJ15" s="34"/>
      <c r="XAK15" s="34"/>
      <c r="XAL15" s="34"/>
      <c r="XAM15" s="34"/>
      <c r="XAN15" s="34"/>
      <c r="XAO15" s="34"/>
      <c r="XAP15" s="34"/>
      <c r="XAQ15" s="34"/>
      <c r="XAR15" s="34"/>
      <c r="XAS15" s="34"/>
      <c r="XAT15" s="34"/>
      <c r="XAU15" s="34"/>
      <c r="XAV15" s="34"/>
      <c r="XAW15" s="34"/>
      <c r="XAX15" s="34"/>
      <c r="XAY15" s="34"/>
      <c r="XAZ15" s="34"/>
      <c r="XBA15" s="34"/>
      <c r="XBB15" s="34"/>
      <c r="XBC15" s="34"/>
      <c r="XBD15" s="34"/>
      <c r="XBE15" s="34"/>
      <c r="XBF15" s="34"/>
      <c r="XBG15" s="34"/>
      <c r="XBH15" s="34"/>
      <c r="XBI15" s="34"/>
      <c r="XBJ15" s="34"/>
      <c r="XBK15" s="34"/>
      <c r="XBL15" s="34"/>
      <c r="XBM15" s="34"/>
      <c r="XBN15" s="34"/>
      <c r="XBO15" s="34"/>
      <c r="XBP15" s="34"/>
      <c r="XBQ15" s="34"/>
      <c r="XBR15" s="34"/>
      <c r="XBS15" s="34"/>
      <c r="XBT15" s="34"/>
      <c r="XBU15" s="34"/>
      <c r="XBV15" s="34"/>
      <c r="XBW15" s="34"/>
      <c r="XBX15" s="34"/>
      <c r="XBY15" s="34"/>
      <c r="XBZ15" s="34"/>
      <c r="XCA15" s="34"/>
      <c r="XCB15" s="34"/>
      <c r="XCC15" s="34"/>
      <c r="XCD15" s="34"/>
      <c r="XCE15" s="34"/>
      <c r="XCF15" s="34"/>
      <c r="XCG15" s="34"/>
      <c r="XCH15" s="34"/>
      <c r="XCI15" s="34"/>
      <c r="XCJ15" s="34"/>
      <c r="XCK15" s="34"/>
      <c r="XCL15" s="34"/>
      <c r="XCM15" s="34"/>
      <c r="XCN15" s="34"/>
      <c r="XCO15" s="34"/>
      <c r="XCP15" s="34"/>
      <c r="XCQ15" s="34"/>
      <c r="XCR15" s="34"/>
      <c r="XCS15" s="34"/>
      <c r="XCT15" s="34"/>
      <c r="XCU15" s="34"/>
      <c r="XCV15" s="34"/>
      <c r="XCW15" s="34"/>
      <c r="XCX15" s="34"/>
      <c r="XCY15" s="34"/>
      <c r="XCZ15" s="34"/>
      <c r="XDA15" s="34"/>
      <c r="XDB15" s="34"/>
      <c r="XDC15" s="34"/>
      <c r="XDD15" s="34"/>
      <c r="XDE15" s="34"/>
      <c r="XDF15" s="34"/>
      <c r="XDG15" s="34"/>
      <c r="XDH15" s="34"/>
      <c r="XDI15" s="34"/>
      <c r="XDJ15" s="34"/>
      <c r="XDK15" s="34"/>
      <c r="XDL15" s="34"/>
      <c r="XDM15" s="34"/>
      <c r="XDN15" s="34"/>
      <c r="XDO15" s="34"/>
      <c r="XDP15" s="34"/>
      <c r="XDQ15" s="34"/>
      <c r="XDR15" s="34"/>
      <c r="XDS15" s="34"/>
      <c r="XDT15" s="34"/>
      <c r="XDU15" s="34"/>
      <c r="XDV15" s="34"/>
      <c r="XDW15" s="34"/>
      <c r="XDX15" s="34"/>
      <c r="XDY15" s="34"/>
      <c r="XDZ15" s="34"/>
      <c r="XEA15" s="34"/>
      <c r="XEB15" s="34"/>
      <c r="XEC15" s="34"/>
      <c r="XED15" s="34"/>
      <c r="XEE15" s="34"/>
      <c r="XEF15" s="34"/>
      <c r="XEG15" s="34"/>
      <c r="XEH15" s="34"/>
      <c r="XEI15" s="34"/>
      <c r="XEJ15" s="34"/>
      <c r="XEK15" s="34"/>
      <c r="XEL15" s="34"/>
      <c r="XEM15" s="34"/>
      <c r="XEN15" s="34"/>
      <c r="XEO15" s="34"/>
      <c r="XEP15" s="34"/>
      <c r="XEQ15" s="34"/>
      <c r="XER15" s="34"/>
      <c r="XES15" s="34"/>
      <c r="XET15" s="34"/>
      <c r="XEU15" s="34"/>
      <c r="XEV15" s="34"/>
      <c r="XEW15" s="34"/>
      <c r="XEX15" s="34"/>
      <c r="XEY15" s="34"/>
      <c r="XEZ15" s="34"/>
      <c r="XFA15" s="34"/>
      <c r="XFB15" s="34"/>
      <c r="XFC15" s="34"/>
      <c r="XFD15" s="34"/>
    </row>
    <row r="16" spans="1:16384" x14ac:dyDescent="0.25">
      <c r="A16" s="35"/>
      <c r="B16" s="35"/>
      <c r="C16" s="35"/>
      <c r="D16" s="35"/>
      <c r="E16" s="35"/>
      <c r="F16" s="35"/>
      <c r="G16" s="35"/>
      <c r="H16" s="35"/>
      <c r="I16" s="35"/>
      <c r="J16" s="35"/>
      <c r="K16" s="35"/>
      <c r="L16" s="35"/>
      <c r="M16" s="35"/>
      <c r="N16" s="35"/>
      <c r="O16" s="35"/>
      <c r="P16" s="35"/>
      <c r="Q16" s="35"/>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c r="AMJ16" s="34"/>
      <c r="AMK16" s="34"/>
      <c r="AML16" s="34"/>
      <c r="AMM16" s="34"/>
      <c r="AMN16" s="34"/>
      <c r="AMO16" s="34"/>
      <c r="AMP16" s="34"/>
      <c r="AMQ16" s="34"/>
      <c r="AMR16" s="34"/>
      <c r="AMS16" s="34"/>
      <c r="AMT16" s="34"/>
      <c r="AMU16" s="34"/>
      <c r="AMV16" s="34"/>
      <c r="AMW16" s="34"/>
      <c r="AMX16" s="34"/>
      <c r="AMY16" s="34"/>
      <c r="AMZ16" s="34"/>
      <c r="ANA16" s="34"/>
      <c r="ANB16" s="34"/>
      <c r="ANC16" s="34"/>
      <c r="AND16" s="34"/>
      <c r="ANE16" s="34"/>
      <c r="ANF16" s="34"/>
      <c r="ANG16" s="34"/>
      <c r="ANH16" s="34"/>
      <c r="ANI16" s="34"/>
      <c r="ANJ16" s="34"/>
      <c r="ANK16" s="34"/>
      <c r="ANL16" s="34"/>
      <c r="ANM16" s="34"/>
      <c r="ANN16" s="34"/>
      <c r="ANO16" s="34"/>
      <c r="ANP16" s="34"/>
      <c r="ANQ16" s="34"/>
      <c r="ANR16" s="34"/>
      <c r="ANS16" s="34"/>
      <c r="ANT16" s="34"/>
      <c r="ANU16" s="34"/>
      <c r="ANV16" s="34"/>
      <c r="ANW16" s="34"/>
      <c r="ANX16" s="34"/>
      <c r="ANY16" s="34"/>
      <c r="ANZ16" s="34"/>
      <c r="AOA16" s="34"/>
      <c r="AOB16" s="34"/>
      <c r="AOC16" s="34"/>
      <c r="AOD16" s="34"/>
      <c r="AOE16" s="34"/>
      <c r="AOF16" s="34"/>
      <c r="AOG16" s="34"/>
      <c r="AOH16" s="34"/>
      <c r="AOI16" s="34"/>
      <c r="AOJ16" s="34"/>
      <c r="AOK16" s="34"/>
      <c r="AOL16" s="34"/>
      <c r="AOM16" s="34"/>
      <c r="AON16" s="34"/>
      <c r="AOO16" s="34"/>
      <c r="AOP16" s="34"/>
      <c r="AOQ16" s="34"/>
      <c r="AOR16" s="34"/>
      <c r="AOS16" s="34"/>
      <c r="AOT16" s="34"/>
      <c r="AOU16" s="34"/>
      <c r="AOV16" s="34"/>
      <c r="AOW16" s="34"/>
      <c r="AOX16" s="34"/>
      <c r="AOY16" s="34"/>
      <c r="AOZ16" s="34"/>
      <c r="APA16" s="34"/>
      <c r="APB16" s="34"/>
      <c r="APC16" s="34"/>
      <c r="APD16" s="34"/>
      <c r="APE16" s="34"/>
      <c r="APF16" s="34"/>
      <c r="APG16" s="34"/>
      <c r="APH16" s="34"/>
      <c r="API16" s="34"/>
      <c r="APJ16" s="34"/>
      <c r="APK16" s="34"/>
      <c r="APL16" s="34"/>
      <c r="APM16" s="34"/>
      <c r="APN16" s="34"/>
      <c r="APO16" s="34"/>
      <c r="APP16" s="34"/>
      <c r="APQ16" s="34"/>
      <c r="APR16" s="34"/>
      <c r="APS16" s="34"/>
      <c r="APT16" s="34"/>
      <c r="APU16" s="34"/>
      <c r="APV16" s="34"/>
      <c r="APW16" s="34"/>
      <c r="APX16" s="34"/>
      <c r="APY16" s="34"/>
      <c r="APZ16" s="34"/>
      <c r="AQA16" s="34"/>
      <c r="AQB16" s="34"/>
      <c r="AQC16" s="34"/>
      <c r="AQD16" s="34"/>
      <c r="AQE16" s="34"/>
      <c r="AQF16" s="34"/>
      <c r="AQG16" s="34"/>
      <c r="AQH16" s="34"/>
      <c r="AQI16" s="34"/>
      <c r="AQJ16" s="34"/>
      <c r="AQK16" s="34"/>
      <c r="AQL16" s="34"/>
      <c r="AQM16" s="34"/>
      <c r="AQN16" s="34"/>
      <c r="AQO16" s="34"/>
      <c r="AQP16" s="34"/>
      <c r="AQQ16" s="34"/>
      <c r="AQR16" s="34"/>
      <c r="AQS16" s="34"/>
      <c r="AQT16" s="34"/>
      <c r="AQU16" s="34"/>
      <c r="AQV16" s="34"/>
      <c r="AQW16" s="34"/>
      <c r="AQX16" s="34"/>
      <c r="AQY16" s="34"/>
      <c r="AQZ16" s="34"/>
      <c r="ARA16" s="34"/>
      <c r="ARB16" s="34"/>
      <c r="ARC16" s="34"/>
      <c r="ARD16" s="34"/>
      <c r="ARE16" s="34"/>
      <c r="ARF16" s="34"/>
      <c r="ARG16" s="34"/>
      <c r="ARH16" s="34"/>
      <c r="ARI16" s="34"/>
      <c r="ARJ16" s="34"/>
      <c r="ARK16" s="34"/>
      <c r="ARL16" s="34"/>
      <c r="ARM16" s="34"/>
      <c r="ARN16" s="34"/>
      <c r="ARO16" s="34"/>
      <c r="ARP16" s="34"/>
      <c r="ARQ16" s="34"/>
      <c r="ARR16" s="34"/>
      <c r="ARS16" s="34"/>
      <c r="ART16" s="34"/>
      <c r="ARU16" s="34"/>
      <c r="ARV16" s="34"/>
      <c r="ARW16" s="34"/>
      <c r="ARX16" s="34"/>
      <c r="ARY16" s="34"/>
      <c r="ARZ16" s="34"/>
      <c r="ASA16" s="34"/>
      <c r="ASB16" s="34"/>
      <c r="ASC16" s="34"/>
      <c r="ASD16" s="34"/>
      <c r="ASE16" s="34"/>
      <c r="ASF16" s="34"/>
      <c r="ASG16" s="34"/>
      <c r="ASH16" s="34"/>
      <c r="ASI16" s="34"/>
      <c r="ASJ16" s="34"/>
      <c r="ASK16" s="34"/>
      <c r="ASL16" s="34"/>
      <c r="ASM16" s="34"/>
      <c r="ASN16" s="34"/>
      <c r="ASO16" s="34"/>
      <c r="ASP16" s="34"/>
      <c r="ASQ16" s="34"/>
      <c r="ASR16" s="34"/>
      <c r="ASS16" s="34"/>
      <c r="AST16" s="34"/>
      <c r="ASU16" s="34"/>
      <c r="ASV16" s="34"/>
      <c r="ASW16" s="34"/>
      <c r="ASX16" s="34"/>
      <c r="ASY16" s="34"/>
      <c r="ASZ16" s="34"/>
      <c r="ATA16" s="34"/>
      <c r="ATB16" s="34"/>
      <c r="ATC16" s="34"/>
      <c r="ATD16" s="34"/>
      <c r="ATE16" s="34"/>
      <c r="ATF16" s="34"/>
      <c r="ATG16" s="34"/>
      <c r="ATH16" s="34"/>
      <c r="ATI16" s="34"/>
      <c r="ATJ16" s="34"/>
      <c r="ATK16" s="34"/>
      <c r="ATL16" s="34"/>
      <c r="ATM16" s="34"/>
      <c r="ATN16" s="34"/>
      <c r="ATO16" s="34"/>
      <c r="ATP16" s="34"/>
      <c r="ATQ16" s="34"/>
      <c r="ATR16" s="34"/>
      <c r="ATS16" s="34"/>
      <c r="ATT16" s="34"/>
      <c r="ATU16" s="34"/>
      <c r="ATV16" s="34"/>
      <c r="ATW16" s="34"/>
      <c r="ATX16" s="34"/>
      <c r="ATY16" s="34"/>
      <c r="ATZ16" s="34"/>
      <c r="AUA16" s="34"/>
      <c r="AUB16" s="34"/>
      <c r="AUC16" s="34"/>
      <c r="AUD16" s="34"/>
      <c r="AUE16" s="34"/>
      <c r="AUF16" s="34"/>
      <c r="AUG16" s="34"/>
      <c r="AUH16" s="34"/>
      <c r="AUI16" s="34"/>
      <c r="AUJ16" s="34"/>
      <c r="AUK16" s="34"/>
      <c r="AUL16" s="34"/>
      <c r="AUM16" s="34"/>
      <c r="AUN16" s="34"/>
      <c r="AUO16" s="34"/>
      <c r="AUP16" s="34"/>
      <c r="AUQ16" s="34"/>
      <c r="AUR16" s="34"/>
      <c r="AUS16" s="34"/>
      <c r="AUT16" s="34"/>
      <c r="AUU16" s="34"/>
      <c r="AUV16" s="34"/>
      <c r="AUW16" s="34"/>
      <c r="AUX16" s="34"/>
      <c r="AUY16" s="34"/>
      <c r="AUZ16" s="34"/>
      <c r="AVA16" s="34"/>
      <c r="AVB16" s="34"/>
      <c r="AVC16" s="34"/>
      <c r="AVD16" s="34"/>
      <c r="AVE16" s="34"/>
      <c r="AVF16" s="34"/>
      <c r="AVG16" s="34"/>
      <c r="AVH16" s="34"/>
      <c r="AVI16" s="34"/>
      <c r="AVJ16" s="34"/>
      <c r="AVK16" s="34"/>
      <c r="AVL16" s="34"/>
      <c r="AVM16" s="34"/>
      <c r="AVN16" s="34"/>
      <c r="AVO16" s="34"/>
      <c r="AVP16" s="34"/>
      <c r="AVQ16" s="34"/>
      <c r="AVR16" s="34"/>
      <c r="AVS16" s="34"/>
      <c r="AVT16" s="34"/>
      <c r="AVU16" s="34"/>
      <c r="AVV16" s="34"/>
      <c r="AVW16" s="34"/>
      <c r="AVX16" s="34"/>
      <c r="AVY16" s="34"/>
      <c r="AVZ16" s="34"/>
      <c r="AWA16" s="34"/>
      <c r="AWB16" s="34"/>
      <c r="AWC16" s="34"/>
      <c r="AWD16" s="34"/>
      <c r="AWE16" s="34"/>
      <c r="AWF16" s="34"/>
      <c r="AWG16" s="34"/>
      <c r="AWH16" s="34"/>
      <c r="AWI16" s="34"/>
      <c r="AWJ16" s="34"/>
      <c r="AWK16" s="34"/>
      <c r="AWL16" s="34"/>
      <c r="AWM16" s="34"/>
      <c r="AWN16" s="34"/>
      <c r="AWO16" s="34"/>
      <c r="AWP16" s="34"/>
      <c r="AWQ16" s="34"/>
      <c r="AWR16" s="34"/>
      <c r="AWS16" s="34"/>
      <c r="AWT16" s="34"/>
      <c r="AWU16" s="34"/>
      <c r="AWV16" s="34"/>
      <c r="AWW16" s="34"/>
      <c r="AWX16" s="34"/>
      <c r="AWY16" s="34"/>
      <c r="AWZ16" s="34"/>
      <c r="AXA16" s="34"/>
      <c r="AXB16" s="34"/>
      <c r="AXC16" s="34"/>
      <c r="AXD16" s="34"/>
      <c r="AXE16" s="34"/>
      <c r="AXF16" s="34"/>
      <c r="AXG16" s="34"/>
      <c r="AXH16" s="34"/>
      <c r="AXI16" s="34"/>
      <c r="AXJ16" s="34"/>
      <c r="AXK16" s="34"/>
      <c r="AXL16" s="34"/>
      <c r="AXM16" s="34"/>
      <c r="AXN16" s="34"/>
      <c r="AXO16" s="34"/>
      <c r="AXP16" s="34"/>
      <c r="AXQ16" s="34"/>
      <c r="AXR16" s="34"/>
      <c r="AXS16" s="34"/>
      <c r="AXT16" s="34"/>
      <c r="AXU16" s="34"/>
      <c r="AXV16" s="34"/>
      <c r="AXW16" s="34"/>
      <c r="AXX16" s="34"/>
      <c r="AXY16" s="34"/>
      <c r="AXZ16" s="34"/>
      <c r="AYA16" s="34"/>
      <c r="AYB16" s="34"/>
      <c r="AYC16" s="34"/>
      <c r="AYD16" s="34"/>
      <c r="AYE16" s="34"/>
      <c r="AYF16" s="34"/>
      <c r="AYG16" s="34"/>
      <c r="AYH16" s="34"/>
      <c r="AYI16" s="34"/>
      <c r="AYJ16" s="34"/>
      <c r="AYK16" s="34"/>
      <c r="AYL16" s="34"/>
      <c r="AYM16" s="34"/>
      <c r="AYN16" s="34"/>
      <c r="AYO16" s="34"/>
      <c r="AYP16" s="34"/>
      <c r="AYQ16" s="34"/>
      <c r="AYR16" s="34"/>
      <c r="AYS16" s="34"/>
      <c r="AYT16" s="34"/>
      <c r="AYU16" s="34"/>
      <c r="AYV16" s="34"/>
      <c r="AYW16" s="34"/>
      <c r="AYX16" s="34"/>
      <c r="AYY16" s="34"/>
      <c r="AYZ16" s="34"/>
      <c r="AZA16" s="34"/>
      <c r="AZB16" s="34"/>
      <c r="AZC16" s="34"/>
      <c r="AZD16" s="34"/>
      <c r="AZE16" s="34"/>
      <c r="AZF16" s="34"/>
      <c r="AZG16" s="34"/>
      <c r="AZH16" s="34"/>
      <c r="AZI16" s="34"/>
      <c r="AZJ16" s="34"/>
      <c r="AZK16" s="34"/>
      <c r="AZL16" s="34"/>
      <c r="AZM16" s="34"/>
      <c r="AZN16" s="34"/>
      <c r="AZO16" s="34"/>
      <c r="AZP16" s="34"/>
      <c r="AZQ16" s="34"/>
      <c r="AZR16" s="34"/>
      <c r="AZS16" s="34"/>
      <c r="AZT16" s="34"/>
      <c r="AZU16" s="34"/>
      <c r="AZV16" s="34"/>
      <c r="AZW16" s="34"/>
      <c r="AZX16" s="34"/>
      <c r="AZY16" s="34"/>
      <c r="AZZ16" s="34"/>
      <c r="BAA16" s="34"/>
      <c r="BAB16" s="34"/>
      <c r="BAC16" s="34"/>
      <c r="BAD16" s="34"/>
      <c r="BAE16" s="34"/>
      <c r="BAF16" s="34"/>
      <c r="BAG16" s="34"/>
      <c r="BAH16" s="34"/>
      <c r="BAI16" s="34"/>
      <c r="BAJ16" s="34"/>
      <c r="BAK16" s="34"/>
      <c r="BAL16" s="34"/>
      <c r="BAM16" s="34"/>
      <c r="BAN16" s="34"/>
      <c r="BAO16" s="34"/>
      <c r="BAP16" s="34"/>
      <c r="BAQ16" s="34"/>
      <c r="BAR16" s="34"/>
      <c r="BAS16" s="34"/>
      <c r="BAT16" s="34"/>
      <c r="BAU16" s="34"/>
      <c r="BAV16" s="34"/>
      <c r="BAW16" s="34"/>
      <c r="BAX16" s="34"/>
      <c r="BAY16" s="34"/>
      <c r="BAZ16" s="34"/>
      <c r="BBA16" s="34"/>
      <c r="BBB16" s="34"/>
      <c r="BBC16" s="34"/>
      <c r="BBD16" s="34"/>
      <c r="BBE16" s="34"/>
      <c r="BBF16" s="34"/>
      <c r="BBG16" s="34"/>
      <c r="BBH16" s="34"/>
      <c r="BBI16" s="34"/>
      <c r="BBJ16" s="34"/>
      <c r="BBK16" s="34"/>
      <c r="BBL16" s="34"/>
      <c r="BBM16" s="34"/>
      <c r="BBN16" s="34"/>
      <c r="BBO16" s="34"/>
      <c r="BBP16" s="34"/>
      <c r="BBQ16" s="34"/>
      <c r="BBR16" s="34"/>
      <c r="BBS16" s="34"/>
      <c r="BBT16" s="34"/>
      <c r="BBU16" s="34"/>
      <c r="BBV16" s="34"/>
      <c r="BBW16" s="34"/>
      <c r="BBX16" s="34"/>
      <c r="BBY16" s="34"/>
      <c r="BBZ16" s="34"/>
      <c r="BCA16" s="34"/>
      <c r="BCB16" s="34"/>
      <c r="BCC16" s="34"/>
      <c r="BCD16" s="34"/>
      <c r="BCE16" s="34"/>
      <c r="BCF16" s="34"/>
      <c r="BCG16" s="34"/>
      <c r="BCH16" s="34"/>
      <c r="BCI16" s="34"/>
      <c r="BCJ16" s="34"/>
      <c r="BCK16" s="34"/>
      <c r="BCL16" s="34"/>
      <c r="BCM16" s="34"/>
      <c r="BCN16" s="34"/>
      <c r="BCO16" s="34"/>
      <c r="BCP16" s="34"/>
      <c r="BCQ16" s="34"/>
      <c r="BCR16" s="34"/>
      <c r="BCS16" s="34"/>
      <c r="BCT16" s="34"/>
      <c r="BCU16" s="34"/>
      <c r="BCV16" s="34"/>
      <c r="BCW16" s="34"/>
      <c r="BCX16" s="34"/>
      <c r="BCY16" s="34"/>
      <c r="BCZ16" s="34"/>
      <c r="BDA16" s="34"/>
      <c r="BDB16" s="34"/>
      <c r="BDC16" s="34"/>
      <c r="BDD16" s="34"/>
      <c r="BDE16" s="34"/>
      <c r="BDF16" s="34"/>
      <c r="BDG16" s="34"/>
      <c r="BDH16" s="34"/>
      <c r="BDI16" s="34"/>
      <c r="BDJ16" s="34"/>
      <c r="BDK16" s="34"/>
      <c r="BDL16" s="34"/>
      <c r="BDM16" s="34"/>
      <c r="BDN16" s="34"/>
      <c r="BDO16" s="34"/>
      <c r="BDP16" s="34"/>
      <c r="BDQ16" s="34"/>
      <c r="BDR16" s="34"/>
      <c r="BDS16" s="34"/>
      <c r="BDT16" s="34"/>
      <c r="BDU16" s="34"/>
      <c r="BDV16" s="34"/>
      <c r="BDW16" s="34"/>
      <c r="BDX16" s="34"/>
      <c r="BDY16" s="34"/>
      <c r="BDZ16" s="34"/>
      <c r="BEA16" s="34"/>
      <c r="BEB16" s="34"/>
      <c r="BEC16" s="34"/>
      <c r="BED16" s="34"/>
      <c r="BEE16" s="34"/>
      <c r="BEF16" s="34"/>
      <c r="BEG16" s="34"/>
      <c r="BEH16" s="34"/>
      <c r="BEI16" s="34"/>
      <c r="BEJ16" s="34"/>
      <c r="BEK16" s="34"/>
      <c r="BEL16" s="34"/>
      <c r="BEM16" s="34"/>
      <c r="BEN16" s="34"/>
      <c r="BEO16" s="34"/>
      <c r="BEP16" s="34"/>
      <c r="BEQ16" s="34"/>
      <c r="BER16" s="34"/>
      <c r="BES16" s="34"/>
      <c r="BET16" s="34"/>
      <c r="BEU16" s="34"/>
      <c r="BEV16" s="34"/>
      <c r="BEW16" s="34"/>
      <c r="BEX16" s="34"/>
      <c r="BEY16" s="34"/>
      <c r="BEZ16" s="34"/>
      <c r="BFA16" s="34"/>
      <c r="BFB16" s="34"/>
      <c r="BFC16" s="34"/>
      <c r="BFD16" s="34"/>
      <c r="BFE16" s="34"/>
      <c r="BFF16" s="34"/>
      <c r="BFG16" s="34"/>
      <c r="BFH16" s="34"/>
      <c r="BFI16" s="34"/>
      <c r="BFJ16" s="34"/>
      <c r="BFK16" s="34"/>
      <c r="BFL16" s="34"/>
      <c r="BFM16" s="34"/>
      <c r="BFN16" s="34"/>
      <c r="BFO16" s="34"/>
      <c r="BFP16" s="34"/>
      <c r="BFQ16" s="34"/>
      <c r="BFR16" s="34"/>
      <c r="BFS16" s="34"/>
      <c r="BFT16" s="34"/>
      <c r="BFU16" s="34"/>
      <c r="BFV16" s="34"/>
      <c r="BFW16" s="34"/>
      <c r="BFX16" s="34"/>
      <c r="BFY16" s="34"/>
      <c r="BFZ16" s="34"/>
      <c r="BGA16" s="34"/>
      <c r="BGB16" s="34"/>
      <c r="BGC16" s="34"/>
      <c r="BGD16" s="34"/>
      <c r="BGE16" s="34"/>
      <c r="BGF16" s="34"/>
      <c r="BGG16" s="34"/>
      <c r="BGH16" s="34"/>
      <c r="BGI16" s="34"/>
      <c r="BGJ16" s="34"/>
      <c r="BGK16" s="34"/>
      <c r="BGL16" s="34"/>
      <c r="BGM16" s="34"/>
      <c r="BGN16" s="34"/>
      <c r="BGO16" s="34"/>
      <c r="BGP16" s="34"/>
      <c r="BGQ16" s="34"/>
      <c r="BGR16" s="34"/>
      <c r="BGS16" s="34"/>
      <c r="BGT16" s="34"/>
      <c r="BGU16" s="34"/>
      <c r="BGV16" s="34"/>
      <c r="BGW16" s="34"/>
      <c r="BGX16" s="34"/>
      <c r="BGY16" s="34"/>
      <c r="BGZ16" s="34"/>
      <c r="BHA16" s="34"/>
      <c r="BHB16" s="34"/>
      <c r="BHC16" s="34"/>
      <c r="BHD16" s="34"/>
      <c r="BHE16" s="34"/>
      <c r="BHF16" s="34"/>
      <c r="BHG16" s="34"/>
      <c r="BHH16" s="34"/>
      <c r="BHI16" s="34"/>
      <c r="BHJ16" s="34"/>
      <c r="BHK16" s="34"/>
      <c r="BHL16" s="34"/>
      <c r="BHM16" s="34"/>
      <c r="BHN16" s="34"/>
      <c r="BHO16" s="34"/>
      <c r="BHP16" s="34"/>
      <c r="BHQ16" s="34"/>
      <c r="BHR16" s="34"/>
      <c r="BHS16" s="34"/>
      <c r="BHT16" s="34"/>
      <c r="BHU16" s="34"/>
      <c r="BHV16" s="34"/>
      <c r="BHW16" s="34"/>
      <c r="BHX16" s="34"/>
      <c r="BHY16" s="34"/>
      <c r="BHZ16" s="34"/>
      <c r="BIA16" s="34"/>
      <c r="BIB16" s="34"/>
      <c r="BIC16" s="34"/>
      <c r="BID16" s="34"/>
      <c r="BIE16" s="34"/>
      <c r="BIF16" s="34"/>
      <c r="BIG16" s="34"/>
      <c r="BIH16" s="34"/>
      <c r="BII16" s="34"/>
      <c r="BIJ16" s="34"/>
      <c r="BIK16" s="34"/>
      <c r="BIL16" s="34"/>
      <c r="BIM16" s="34"/>
      <c r="BIN16" s="34"/>
      <c r="BIO16" s="34"/>
      <c r="BIP16" s="34"/>
      <c r="BIQ16" s="34"/>
      <c r="BIR16" s="34"/>
      <c r="BIS16" s="34"/>
      <c r="BIT16" s="34"/>
      <c r="BIU16" s="34"/>
      <c r="BIV16" s="34"/>
      <c r="BIW16" s="34"/>
      <c r="BIX16" s="34"/>
      <c r="BIY16" s="34"/>
      <c r="BIZ16" s="34"/>
      <c r="BJA16" s="34"/>
      <c r="BJB16" s="34"/>
      <c r="BJC16" s="34"/>
      <c r="BJD16" s="34"/>
      <c r="BJE16" s="34"/>
      <c r="BJF16" s="34"/>
      <c r="BJG16" s="34"/>
      <c r="BJH16" s="34"/>
      <c r="BJI16" s="34"/>
      <c r="BJJ16" s="34"/>
      <c r="BJK16" s="34"/>
      <c r="BJL16" s="34"/>
      <c r="BJM16" s="34"/>
      <c r="BJN16" s="34"/>
      <c r="BJO16" s="34"/>
      <c r="BJP16" s="34"/>
      <c r="BJQ16" s="34"/>
      <c r="BJR16" s="34"/>
      <c r="BJS16" s="34"/>
      <c r="BJT16" s="34"/>
      <c r="BJU16" s="34"/>
      <c r="BJV16" s="34"/>
      <c r="BJW16" s="34"/>
      <c r="BJX16" s="34"/>
      <c r="BJY16" s="34"/>
      <c r="BJZ16" s="34"/>
      <c r="BKA16" s="34"/>
      <c r="BKB16" s="34"/>
      <c r="BKC16" s="34"/>
      <c r="BKD16" s="34"/>
      <c r="BKE16" s="34"/>
      <c r="BKF16" s="34"/>
      <c r="BKG16" s="34"/>
      <c r="BKH16" s="34"/>
      <c r="BKI16" s="34"/>
      <c r="BKJ16" s="34"/>
      <c r="BKK16" s="34"/>
      <c r="BKL16" s="34"/>
      <c r="BKM16" s="34"/>
      <c r="BKN16" s="34"/>
      <c r="BKO16" s="34"/>
      <c r="BKP16" s="34"/>
      <c r="BKQ16" s="34"/>
      <c r="BKR16" s="34"/>
      <c r="BKS16" s="34"/>
      <c r="BKT16" s="34"/>
      <c r="BKU16" s="34"/>
      <c r="BKV16" s="34"/>
      <c r="BKW16" s="34"/>
      <c r="BKX16" s="34"/>
      <c r="BKY16" s="34"/>
      <c r="BKZ16" s="34"/>
      <c r="BLA16" s="34"/>
      <c r="BLB16" s="34"/>
      <c r="BLC16" s="34"/>
      <c r="BLD16" s="34"/>
      <c r="BLE16" s="34"/>
      <c r="BLF16" s="34"/>
      <c r="BLG16" s="34"/>
      <c r="BLH16" s="34"/>
      <c r="BLI16" s="34"/>
      <c r="BLJ16" s="34"/>
      <c r="BLK16" s="34"/>
      <c r="BLL16" s="34"/>
      <c r="BLM16" s="34"/>
      <c r="BLN16" s="34"/>
      <c r="BLO16" s="34"/>
      <c r="BLP16" s="34"/>
      <c r="BLQ16" s="34"/>
      <c r="BLR16" s="34"/>
      <c r="BLS16" s="34"/>
      <c r="BLT16" s="34"/>
      <c r="BLU16" s="34"/>
      <c r="BLV16" s="34"/>
      <c r="BLW16" s="34"/>
      <c r="BLX16" s="34"/>
      <c r="BLY16" s="34"/>
      <c r="BLZ16" s="34"/>
      <c r="BMA16" s="34"/>
      <c r="BMB16" s="34"/>
      <c r="BMC16" s="34"/>
      <c r="BMD16" s="34"/>
      <c r="BME16" s="34"/>
      <c r="BMF16" s="34"/>
      <c r="BMG16" s="34"/>
      <c r="BMH16" s="34"/>
      <c r="BMI16" s="34"/>
      <c r="BMJ16" s="34"/>
      <c r="BMK16" s="34"/>
      <c r="BML16" s="34"/>
      <c r="BMM16" s="34"/>
      <c r="BMN16" s="34"/>
      <c r="BMO16" s="34"/>
      <c r="BMP16" s="34"/>
      <c r="BMQ16" s="34"/>
      <c r="BMR16" s="34"/>
      <c r="BMS16" s="34"/>
      <c r="BMT16" s="34"/>
      <c r="BMU16" s="34"/>
      <c r="BMV16" s="34"/>
      <c r="BMW16" s="34"/>
      <c r="BMX16" s="34"/>
      <c r="BMY16" s="34"/>
      <c r="BMZ16" s="34"/>
      <c r="BNA16" s="34"/>
      <c r="BNB16" s="34"/>
      <c r="BNC16" s="34"/>
      <c r="BND16" s="34"/>
      <c r="BNE16" s="34"/>
      <c r="BNF16" s="34"/>
      <c r="BNG16" s="34"/>
      <c r="BNH16" s="34"/>
      <c r="BNI16" s="34"/>
      <c r="BNJ16" s="34"/>
      <c r="BNK16" s="34"/>
      <c r="BNL16" s="34"/>
      <c r="BNM16" s="34"/>
      <c r="BNN16" s="34"/>
      <c r="BNO16" s="34"/>
      <c r="BNP16" s="34"/>
      <c r="BNQ16" s="34"/>
      <c r="BNR16" s="34"/>
      <c r="BNS16" s="34"/>
      <c r="BNT16" s="34"/>
      <c r="BNU16" s="34"/>
      <c r="BNV16" s="34"/>
      <c r="BNW16" s="34"/>
      <c r="BNX16" s="34"/>
      <c r="BNY16" s="34"/>
      <c r="BNZ16" s="34"/>
      <c r="BOA16" s="34"/>
      <c r="BOB16" s="34"/>
      <c r="BOC16" s="34"/>
      <c r="BOD16" s="34"/>
      <c r="BOE16" s="34"/>
      <c r="BOF16" s="34"/>
      <c r="BOG16" s="34"/>
      <c r="BOH16" s="34"/>
      <c r="BOI16" s="34"/>
      <c r="BOJ16" s="34"/>
      <c r="BOK16" s="34"/>
      <c r="BOL16" s="34"/>
      <c r="BOM16" s="34"/>
      <c r="BON16" s="34"/>
      <c r="BOO16" s="34"/>
      <c r="BOP16" s="34"/>
      <c r="BOQ16" s="34"/>
      <c r="BOR16" s="34"/>
      <c r="BOS16" s="34"/>
      <c r="BOT16" s="34"/>
      <c r="BOU16" s="34"/>
      <c r="BOV16" s="34"/>
      <c r="BOW16" s="34"/>
      <c r="BOX16" s="34"/>
      <c r="BOY16" s="34"/>
      <c r="BOZ16" s="34"/>
      <c r="BPA16" s="34"/>
      <c r="BPB16" s="34"/>
      <c r="BPC16" s="34"/>
      <c r="BPD16" s="34"/>
      <c r="BPE16" s="34"/>
      <c r="BPF16" s="34"/>
      <c r="BPG16" s="34"/>
      <c r="BPH16" s="34"/>
      <c r="BPI16" s="34"/>
      <c r="BPJ16" s="34"/>
      <c r="BPK16" s="34"/>
      <c r="BPL16" s="34"/>
      <c r="BPM16" s="34"/>
      <c r="BPN16" s="34"/>
      <c r="BPO16" s="34"/>
      <c r="BPP16" s="34"/>
      <c r="BPQ16" s="34"/>
      <c r="BPR16" s="34"/>
      <c r="BPS16" s="34"/>
      <c r="BPT16" s="34"/>
      <c r="BPU16" s="34"/>
      <c r="BPV16" s="34"/>
      <c r="BPW16" s="34"/>
      <c r="BPX16" s="34"/>
      <c r="BPY16" s="34"/>
      <c r="BPZ16" s="34"/>
      <c r="BQA16" s="34"/>
      <c r="BQB16" s="34"/>
      <c r="BQC16" s="34"/>
      <c r="BQD16" s="34"/>
      <c r="BQE16" s="34"/>
      <c r="BQF16" s="34"/>
      <c r="BQG16" s="34"/>
      <c r="BQH16" s="34"/>
      <c r="BQI16" s="34"/>
      <c r="BQJ16" s="34"/>
      <c r="BQK16" s="34"/>
      <c r="BQL16" s="34"/>
      <c r="BQM16" s="34"/>
      <c r="BQN16" s="34"/>
      <c r="BQO16" s="34"/>
      <c r="BQP16" s="34"/>
      <c r="BQQ16" s="34"/>
      <c r="BQR16" s="34"/>
      <c r="BQS16" s="34"/>
      <c r="BQT16" s="34"/>
      <c r="BQU16" s="34"/>
      <c r="BQV16" s="34"/>
      <c r="BQW16" s="34"/>
      <c r="BQX16" s="34"/>
      <c r="BQY16" s="34"/>
      <c r="BQZ16" s="34"/>
      <c r="BRA16" s="34"/>
      <c r="BRB16" s="34"/>
      <c r="BRC16" s="34"/>
      <c r="BRD16" s="34"/>
      <c r="BRE16" s="34"/>
      <c r="BRF16" s="34"/>
      <c r="BRG16" s="34"/>
      <c r="BRH16" s="34"/>
      <c r="BRI16" s="34"/>
      <c r="BRJ16" s="34"/>
      <c r="BRK16" s="34"/>
      <c r="BRL16" s="34"/>
      <c r="BRM16" s="34"/>
      <c r="BRN16" s="34"/>
      <c r="BRO16" s="34"/>
      <c r="BRP16" s="34"/>
      <c r="BRQ16" s="34"/>
      <c r="BRR16" s="34"/>
      <c r="BRS16" s="34"/>
      <c r="BRT16" s="34"/>
      <c r="BRU16" s="34"/>
      <c r="BRV16" s="34"/>
      <c r="BRW16" s="34"/>
      <c r="BRX16" s="34"/>
      <c r="BRY16" s="34"/>
      <c r="BRZ16" s="34"/>
      <c r="BSA16" s="34"/>
      <c r="BSB16" s="34"/>
      <c r="BSC16" s="34"/>
      <c r="BSD16" s="34"/>
      <c r="BSE16" s="34"/>
      <c r="BSF16" s="34"/>
      <c r="BSG16" s="34"/>
      <c r="BSH16" s="34"/>
      <c r="BSI16" s="34"/>
      <c r="BSJ16" s="34"/>
      <c r="BSK16" s="34"/>
      <c r="BSL16" s="34"/>
      <c r="BSM16" s="34"/>
      <c r="BSN16" s="34"/>
      <c r="BSO16" s="34"/>
      <c r="BSP16" s="34"/>
      <c r="BSQ16" s="34"/>
      <c r="BSR16" s="34"/>
      <c r="BSS16" s="34"/>
      <c r="BST16" s="34"/>
      <c r="BSU16" s="34"/>
      <c r="BSV16" s="34"/>
      <c r="BSW16" s="34"/>
      <c r="BSX16" s="34"/>
      <c r="BSY16" s="34"/>
      <c r="BSZ16" s="34"/>
      <c r="BTA16" s="34"/>
      <c r="BTB16" s="34"/>
      <c r="BTC16" s="34"/>
      <c r="BTD16" s="34"/>
      <c r="BTE16" s="34"/>
      <c r="BTF16" s="34"/>
      <c r="BTG16" s="34"/>
      <c r="BTH16" s="34"/>
      <c r="BTI16" s="34"/>
      <c r="BTJ16" s="34"/>
      <c r="BTK16" s="34"/>
      <c r="BTL16" s="34"/>
      <c r="BTM16" s="34"/>
      <c r="BTN16" s="34"/>
      <c r="BTO16" s="34"/>
      <c r="BTP16" s="34"/>
      <c r="BTQ16" s="34"/>
      <c r="BTR16" s="34"/>
      <c r="BTS16" s="34"/>
      <c r="BTT16" s="34"/>
      <c r="BTU16" s="34"/>
      <c r="BTV16" s="34"/>
      <c r="BTW16" s="34"/>
      <c r="BTX16" s="34"/>
      <c r="BTY16" s="34"/>
      <c r="BTZ16" s="34"/>
      <c r="BUA16" s="34"/>
      <c r="BUB16" s="34"/>
      <c r="BUC16" s="34"/>
      <c r="BUD16" s="34"/>
      <c r="BUE16" s="34"/>
      <c r="BUF16" s="34"/>
      <c r="BUG16" s="34"/>
      <c r="BUH16" s="34"/>
      <c r="BUI16" s="34"/>
      <c r="BUJ16" s="34"/>
      <c r="BUK16" s="34"/>
      <c r="BUL16" s="34"/>
      <c r="BUM16" s="34"/>
      <c r="BUN16" s="34"/>
      <c r="BUO16" s="34"/>
      <c r="BUP16" s="34"/>
      <c r="BUQ16" s="34"/>
      <c r="BUR16" s="34"/>
      <c r="BUS16" s="34"/>
      <c r="BUT16" s="34"/>
      <c r="BUU16" s="34"/>
      <c r="BUV16" s="34"/>
      <c r="BUW16" s="34"/>
      <c r="BUX16" s="34"/>
      <c r="BUY16" s="34"/>
      <c r="BUZ16" s="34"/>
      <c r="BVA16" s="34"/>
      <c r="BVB16" s="34"/>
      <c r="BVC16" s="34"/>
      <c r="BVD16" s="34"/>
      <c r="BVE16" s="34"/>
      <c r="BVF16" s="34"/>
      <c r="BVG16" s="34"/>
      <c r="BVH16" s="34"/>
      <c r="BVI16" s="34"/>
      <c r="BVJ16" s="34"/>
      <c r="BVK16" s="34"/>
      <c r="BVL16" s="34"/>
      <c r="BVM16" s="34"/>
      <c r="BVN16" s="34"/>
      <c r="BVO16" s="34"/>
      <c r="BVP16" s="34"/>
      <c r="BVQ16" s="34"/>
      <c r="BVR16" s="34"/>
      <c r="BVS16" s="34"/>
      <c r="BVT16" s="34"/>
      <c r="BVU16" s="34"/>
      <c r="BVV16" s="34"/>
      <c r="BVW16" s="34"/>
      <c r="BVX16" s="34"/>
      <c r="BVY16" s="34"/>
      <c r="BVZ16" s="34"/>
      <c r="BWA16" s="34"/>
      <c r="BWB16" s="34"/>
      <c r="BWC16" s="34"/>
      <c r="BWD16" s="34"/>
      <c r="BWE16" s="34"/>
      <c r="BWF16" s="34"/>
      <c r="BWG16" s="34"/>
      <c r="BWH16" s="34"/>
      <c r="BWI16" s="34"/>
      <c r="BWJ16" s="34"/>
      <c r="BWK16" s="34"/>
      <c r="BWL16" s="34"/>
      <c r="BWM16" s="34"/>
      <c r="BWN16" s="34"/>
      <c r="BWO16" s="34"/>
      <c r="BWP16" s="34"/>
      <c r="BWQ16" s="34"/>
      <c r="BWR16" s="34"/>
      <c r="BWS16" s="34"/>
      <c r="BWT16" s="34"/>
      <c r="BWU16" s="34"/>
      <c r="BWV16" s="34"/>
      <c r="BWW16" s="34"/>
      <c r="BWX16" s="34"/>
      <c r="BWY16" s="34"/>
      <c r="BWZ16" s="34"/>
      <c r="BXA16" s="34"/>
      <c r="BXB16" s="34"/>
      <c r="BXC16" s="34"/>
      <c r="BXD16" s="34"/>
      <c r="BXE16" s="34"/>
      <c r="BXF16" s="34"/>
      <c r="BXG16" s="34"/>
      <c r="BXH16" s="34"/>
      <c r="BXI16" s="34"/>
      <c r="BXJ16" s="34"/>
      <c r="BXK16" s="34"/>
      <c r="BXL16" s="34"/>
      <c r="BXM16" s="34"/>
      <c r="BXN16" s="34"/>
      <c r="BXO16" s="34"/>
      <c r="BXP16" s="34"/>
      <c r="BXQ16" s="34"/>
      <c r="BXR16" s="34"/>
      <c r="BXS16" s="34"/>
      <c r="BXT16" s="34"/>
      <c r="BXU16" s="34"/>
      <c r="BXV16" s="34"/>
      <c r="BXW16" s="34"/>
      <c r="BXX16" s="34"/>
      <c r="BXY16" s="34"/>
      <c r="BXZ16" s="34"/>
      <c r="BYA16" s="34"/>
      <c r="BYB16" s="34"/>
      <c r="BYC16" s="34"/>
      <c r="BYD16" s="34"/>
      <c r="BYE16" s="34"/>
      <c r="BYF16" s="34"/>
      <c r="BYG16" s="34"/>
      <c r="BYH16" s="34"/>
      <c r="BYI16" s="34"/>
      <c r="BYJ16" s="34"/>
      <c r="BYK16" s="34"/>
      <c r="BYL16" s="34"/>
      <c r="BYM16" s="34"/>
      <c r="BYN16" s="34"/>
      <c r="BYO16" s="34"/>
      <c r="BYP16" s="34"/>
      <c r="BYQ16" s="34"/>
      <c r="BYR16" s="34"/>
      <c r="BYS16" s="34"/>
      <c r="BYT16" s="34"/>
      <c r="BYU16" s="34"/>
      <c r="BYV16" s="34"/>
      <c r="BYW16" s="34"/>
      <c r="BYX16" s="34"/>
      <c r="BYY16" s="34"/>
      <c r="BYZ16" s="34"/>
      <c r="BZA16" s="34"/>
      <c r="BZB16" s="34"/>
      <c r="BZC16" s="34"/>
      <c r="BZD16" s="34"/>
      <c r="BZE16" s="34"/>
      <c r="BZF16" s="34"/>
      <c r="BZG16" s="34"/>
      <c r="BZH16" s="34"/>
      <c r="BZI16" s="34"/>
      <c r="BZJ16" s="34"/>
      <c r="BZK16" s="34"/>
      <c r="BZL16" s="34"/>
      <c r="BZM16" s="34"/>
      <c r="BZN16" s="34"/>
      <c r="BZO16" s="34"/>
      <c r="BZP16" s="34"/>
      <c r="BZQ16" s="34"/>
      <c r="BZR16" s="34"/>
      <c r="BZS16" s="34"/>
      <c r="BZT16" s="34"/>
      <c r="BZU16" s="34"/>
      <c r="BZV16" s="34"/>
      <c r="BZW16" s="34"/>
      <c r="BZX16" s="34"/>
      <c r="BZY16" s="34"/>
      <c r="BZZ16" s="34"/>
      <c r="CAA16" s="34"/>
      <c r="CAB16" s="34"/>
      <c r="CAC16" s="34"/>
      <c r="CAD16" s="34"/>
      <c r="CAE16" s="34"/>
      <c r="CAF16" s="34"/>
      <c r="CAG16" s="34"/>
      <c r="CAH16" s="34"/>
      <c r="CAI16" s="34"/>
      <c r="CAJ16" s="34"/>
      <c r="CAK16" s="34"/>
      <c r="CAL16" s="34"/>
      <c r="CAM16" s="34"/>
      <c r="CAN16" s="34"/>
      <c r="CAO16" s="34"/>
      <c r="CAP16" s="34"/>
      <c r="CAQ16" s="34"/>
      <c r="CAR16" s="34"/>
      <c r="CAS16" s="34"/>
      <c r="CAT16" s="34"/>
      <c r="CAU16" s="34"/>
      <c r="CAV16" s="34"/>
      <c r="CAW16" s="34"/>
      <c r="CAX16" s="34"/>
      <c r="CAY16" s="34"/>
      <c r="CAZ16" s="34"/>
      <c r="CBA16" s="34"/>
      <c r="CBB16" s="34"/>
      <c r="CBC16" s="34"/>
      <c r="CBD16" s="34"/>
      <c r="CBE16" s="34"/>
      <c r="CBF16" s="34"/>
      <c r="CBG16" s="34"/>
      <c r="CBH16" s="34"/>
      <c r="CBI16" s="34"/>
      <c r="CBJ16" s="34"/>
      <c r="CBK16" s="34"/>
      <c r="CBL16" s="34"/>
      <c r="CBM16" s="34"/>
      <c r="CBN16" s="34"/>
      <c r="CBO16" s="34"/>
      <c r="CBP16" s="34"/>
      <c r="CBQ16" s="34"/>
      <c r="CBR16" s="34"/>
      <c r="CBS16" s="34"/>
      <c r="CBT16" s="34"/>
      <c r="CBU16" s="34"/>
      <c r="CBV16" s="34"/>
      <c r="CBW16" s="34"/>
      <c r="CBX16" s="34"/>
      <c r="CBY16" s="34"/>
      <c r="CBZ16" s="34"/>
      <c r="CCA16" s="34"/>
      <c r="CCB16" s="34"/>
      <c r="CCC16" s="34"/>
      <c r="CCD16" s="34"/>
      <c r="CCE16" s="34"/>
      <c r="CCF16" s="34"/>
      <c r="CCG16" s="34"/>
      <c r="CCH16" s="34"/>
      <c r="CCI16" s="34"/>
      <c r="CCJ16" s="34"/>
      <c r="CCK16" s="34"/>
      <c r="CCL16" s="34"/>
      <c r="CCM16" s="34"/>
      <c r="CCN16" s="34"/>
      <c r="CCO16" s="34"/>
      <c r="CCP16" s="34"/>
      <c r="CCQ16" s="34"/>
      <c r="CCR16" s="34"/>
      <c r="CCS16" s="34"/>
      <c r="CCT16" s="34"/>
      <c r="CCU16" s="34"/>
      <c r="CCV16" s="34"/>
      <c r="CCW16" s="34"/>
      <c r="CCX16" s="34"/>
      <c r="CCY16" s="34"/>
      <c r="CCZ16" s="34"/>
      <c r="CDA16" s="34"/>
      <c r="CDB16" s="34"/>
      <c r="CDC16" s="34"/>
      <c r="CDD16" s="34"/>
      <c r="CDE16" s="34"/>
      <c r="CDF16" s="34"/>
      <c r="CDG16" s="34"/>
      <c r="CDH16" s="34"/>
      <c r="CDI16" s="34"/>
      <c r="CDJ16" s="34"/>
      <c r="CDK16" s="34"/>
      <c r="CDL16" s="34"/>
      <c r="CDM16" s="34"/>
      <c r="CDN16" s="34"/>
      <c r="CDO16" s="34"/>
      <c r="CDP16" s="34"/>
      <c r="CDQ16" s="34"/>
      <c r="CDR16" s="34"/>
      <c r="CDS16" s="34"/>
      <c r="CDT16" s="34"/>
      <c r="CDU16" s="34"/>
      <c r="CDV16" s="34"/>
      <c r="CDW16" s="34"/>
      <c r="CDX16" s="34"/>
      <c r="CDY16" s="34"/>
      <c r="CDZ16" s="34"/>
      <c r="CEA16" s="34"/>
      <c r="CEB16" s="34"/>
      <c r="CEC16" s="34"/>
      <c r="CED16" s="34"/>
      <c r="CEE16" s="34"/>
      <c r="CEF16" s="34"/>
      <c r="CEG16" s="34"/>
      <c r="CEH16" s="34"/>
      <c r="CEI16" s="34"/>
      <c r="CEJ16" s="34"/>
      <c r="CEK16" s="34"/>
      <c r="CEL16" s="34"/>
      <c r="CEM16" s="34"/>
      <c r="CEN16" s="34"/>
      <c r="CEO16" s="34"/>
      <c r="CEP16" s="34"/>
      <c r="CEQ16" s="34"/>
      <c r="CER16" s="34"/>
      <c r="CES16" s="34"/>
      <c r="CET16" s="34"/>
      <c r="CEU16" s="34"/>
      <c r="CEV16" s="34"/>
      <c r="CEW16" s="34"/>
      <c r="CEX16" s="34"/>
      <c r="CEY16" s="34"/>
      <c r="CEZ16" s="34"/>
      <c r="CFA16" s="34"/>
      <c r="CFB16" s="34"/>
      <c r="CFC16" s="34"/>
      <c r="CFD16" s="34"/>
      <c r="CFE16" s="34"/>
      <c r="CFF16" s="34"/>
      <c r="CFG16" s="34"/>
      <c r="CFH16" s="34"/>
      <c r="CFI16" s="34"/>
      <c r="CFJ16" s="34"/>
      <c r="CFK16" s="34"/>
      <c r="CFL16" s="34"/>
      <c r="CFM16" s="34"/>
      <c r="CFN16" s="34"/>
      <c r="CFO16" s="34"/>
      <c r="CFP16" s="34"/>
      <c r="CFQ16" s="34"/>
      <c r="CFR16" s="34"/>
      <c r="CFS16" s="34"/>
      <c r="CFT16" s="34"/>
      <c r="CFU16" s="34"/>
      <c r="CFV16" s="34"/>
      <c r="CFW16" s="34"/>
      <c r="CFX16" s="34"/>
      <c r="CFY16" s="34"/>
      <c r="CFZ16" s="34"/>
      <c r="CGA16" s="34"/>
      <c r="CGB16" s="34"/>
      <c r="CGC16" s="34"/>
      <c r="CGD16" s="34"/>
      <c r="CGE16" s="34"/>
      <c r="CGF16" s="34"/>
      <c r="CGG16" s="34"/>
      <c r="CGH16" s="34"/>
      <c r="CGI16" s="34"/>
      <c r="CGJ16" s="34"/>
      <c r="CGK16" s="34"/>
      <c r="CGL16" s="34"/>
      <c r="CGM16" s="34"/>
      <c r="CGN16" s="34"/>
      <c r="CGO16" s="34"/>
      <c r="CGP16" s="34"/>
      <c r="CGQ16" s="34"/>
      <c r="CGR16" s="34"/>
      <c r="CGS16" s="34"/>
      <c r="CGT16" s="34"/>
      <c r="CGU16" s="34"/>
      <c r="CGV16" s="34"/>
      <c r="CGW16" s="34"/>
      <c r="CGX16" s="34"/>
      <c r="CGY16" s="34"/>
      <c r="CGZ16" s="34"/>
      <c r="CHA16" s="34"/>
      <c r="CHB16" s="34"/>
      <c r="CHC16" s="34"/>
      <c r="CHD16" s="34"/>
      <c r="CHE16" s="34"/>
      <c r="CHF16" s="34"/>
      <c r="CHG16" s="34"/>
      <c r="CHH16" s="34"/>
      <c r="CHI16" s="34"/>
      <c r="CHJ16" s="34"/>
      <c r="CHK16" s="34"/>
      <c r="CHL16" s="34"/>
      <c r="CHM16" s="34"/>
      <c r="CHN16" s="34"/>
      <c r="CHO16" s="34"/>
      <c r="CHP16" s="34"/>
      <c r="CHQ16" s="34"/>
      <c r="CHR16" s="34"/>
      <c r="CHS16" s="34"/>
      <c r="CHT16" s="34"/>
      <c r="CHU16" s="34"/>
      <c r="CHV16" s="34"/>
      <c r="CHW16" s="34"/>
      <c r="CHX16" s="34"/>
      <c r="CHY16" s="34"/>
      <c r="CHZ16" s="34"/>
      <c r="CIA16" s="34"/>
      <c r="CIB16" s="34"/>
      <c r="CIC16" s="34"/>
      <c r="CID16" s="34"/>
      <c r="CIE16" s="34"/>
      <c r="CIF16" s="34"/>
      <c r="CIG16" s="34"/>
      <c r="CIH16" s="34"/>
      <c r="CII16" s="34"/>
      <c r="CIJ16" s="34"/>
      <c r="CIK16" s="34"/>
      <c r="CIL16" s="34"/>
      <c r="CIM16" s="34"/>
      <c r="CIN16" s="34"/>
      <c r="CIO16" s="34"/>
      <c r="CIP16" s="34"/>
      <c r="CIQ16" s="34"/>
      <c r="CIR16" s="34"/>
      <c r="CIS16" s="34"/>
      <c r="CIT16" s="34"/>
      <c r="CIU16" s="34"/>
      <c r="CIV16" s="34"/>
      <c r="CIW16" s="34"/>
      <c r="CIX16" s="34"/>
      <c r="CIY16" s="34"/>
      <c r="CIZ16" s="34"/>
      <c r="CJA16" s="34"/>
      <c r="CJB16" s="34"/>
      <c r="CJC16" s="34"/>
      <c r="CJD16" s="34"/>
      <c r="CJE16" s="34"/>
      <c r="CJF16" s="34"/>
      <c r="CJG16" s="34"/>
      <c r="CJH16" s="34"/>
      <c r="CJI16" s="34"/>
      <c r="CJJ16" s="34"/>
      <c r="CJK16" s="34"/>
      <c r="CJL16" s="34"/>
      <c r="CJM16" s="34"/>
      <c r="CJN16" s="34"/>
      <c r="CJO16" s="34"/>
      <c r="CJP16" s="34"/>
      <c r="CJQ16" s="34"/>
      <c r="CJR16" s="34"/>
      <c r="CJS16" s="34"/>
      <c r="CJT16" s="34"/>
      <c r="CJU16" s="34"/>
      <c r="CJV16" s="34"/>
      <c r="CJW16" s="34"/>
      <c r="CJX16" s="34"/>
      <c r="CJY16" s="34"/>
      <c r="CJZ16" s="34"/>
      <c r="CKA16" s="34"/>
      <c r="CKB16" s="34"/>
      <c r="CKC16" s="34"/>
      <c r="CKD16" s="34"/>
      <c r="CKE16" s="34"/>
      <c r="CKF16" s="34"/>
      <c r="CKG16" s="34"/>
      <c r="CKH16" s="34"/>
      <c r="CKI16" s="34"/>
      <c r="CKJ16" s="34"/>
      <c r="CKK16" s="34"/>
      <c r="CKL16" s="34"/>
      <c r="CKM16" s="34"/>
      <c r="CKN16" s="34"/>
      <c r="CKO16" s="34"/>
      <c r="CKP16" s="34"/>
      <c r="CKQ16" s="34"/>
      <c r="CKR16" s="34"/>
      <c r="CKS16" s="34"/>
      <c r="CKT16" s="34"/>
      <c r="CKU16" s="34"/>
      <c r="CKV16" s="34"/>
      <c r="CKW16" s="34"/>
      <c r="CKX16" s="34"/>
      <c r="CKY16" s="34"/>
      <c r="CKZ16" s="34"/>
      <c r="CLA16" s="34"/>
      <c r="CLB16" s="34"/>
      <c r="CLC16" s="34"/>
      <c r="CLD16" s="34"/>
      <c r="CLE16" s="34"/>
      <c r="CLF16" s="34"/>
      <c r="CLG16" s="34"/>
      <c r="CLH16" s="34"/>
      <c r="CLI16" s="34"/>
      <c r="CLJ16" s="34"/>
      <c r="CLK16" s="34"/>
      <c r="CLL16" s="34"/>
      <c r="CLM16" s="34"/>
      <c r="CLN16" s="34"/>
      <c r="CLO16" s="34"/>
      <c r="CLP16" s="34"/>
      <c r="CLQ16" s="34"/>
      <c r="CLR16" s="34"/>
      <c r="CLS16" s="34"/>
      <c r="CLT16" s="34"/>
      <c r="CLU16" s="34"/>
      <c r="CLV16" s="34"/>
      <c r="CLW16" s="34"/>
      <c r="CLX16" s="34"/>
      <c r="CLY16" s="34"/>
      <c r="CLZ16" s="34"/>
      <c r="CMA16" s="34"/>
      <c r="CMB16" s="34"/>
      <c r="CMC16" s="34"/>
      <c r="CMD16" s="34"/>
      <c r="CME16" s="34"/>
      <c r="CMF16" s="34"/>
      <c r="CMG16" s="34"/>
      <c r="CMH16" s="34"/>
      <c r="CMI16" s="34"/>
      <c r="CMJ16" s="34"/>
      <c r="CMK16" s="34"/>
      <c r="CML16" s="34"/>
      <c r="CMM16" s="34"/>
      <c r="CMN16" s="34"/>
      <c r="CMO16" s="34"/>
      <c r="CMP16" s="34"/>
      <c r="CMQ16" s="34"/>
      <c r="CMR16" s="34"/>
      <c r="CMS16" s="34"/>
      <c r="CMT16" s="34"/>
      <c r="CMU16" s="34"/>
      <c r="CMV16" s="34"/>
      <c r="CMW16" s="34"/>
      <c r="CMX16" s="34"/>
      <c r="CMY16" s="34"/>
      <c r="CMZ16" s="34"/>
      <c r="CNA16" s="34"/>
      <c r="CNB16" s="34"/>
      <c r="CNC16" s="34"/>
      <c r="CND16" s="34"/>
      <c r="CNE16" s="34"/>
      <c r="CNF16" s="34"/>
      <c r="CNG16" s="34"/>
      <c r="CNH16" s="34"/>
      <c r="CNI16" s="34"/>
      <c r="CNJ16" s="34"/>
      <c r="CNK16" s="34"/>
      <c r="CNL16" s="34"/>
      <c r="CNM16" s="34"/>
      <c r="CNN16" s="34"/>
      <c r="CNO16" s="34"/>
      <c r="CNP16" s="34"/>
      <c r="CNQ16" s="34"/>
      <c r="CNR16" s="34"/>
      <c r="CNS16" s="34"/>
      <c r="CNT16" s="34"/>
      <c r="CNU16" s="34"/>
      <c r="CNV16" s="34"/>
      <c r="CNW16" s="34"/>
      <c r="CNX16" s="34"/>
      <c r="CNY16" s="34"/>
      <c r="CNZ16" s="34"/>
      <c r="COA16" s="34"/>
      <c r="COB16" s="34"/>
      <c r="COC16" s="34"/>
      <c r="COD16" s="34"/>
      <c r="COE16" s="34"/>
      <c r="COF16" s="34"/>
      <c r="COG16" s="34"/>
      <c r="COH16" s="34"/>
      <c r="COI16" s="34"/>
      <c r="COJ16" s="34"/>
      <c r="COK16" s="34"/>
      <c r="COL16" s="34"/>
      <c r="COM16" s="34"/>
      <c r="CON16" s="34"/>
      <c r="COO16" s="34"/>
      <c r="COP16" s="34"/>
      <c r="COQ16" s="34"/>
      <c r="COR16" s="34"/>
      <c r="COS16" s="34"/>
      <c r="COT16" s="34"/>
      <c r="COU16" s="34"/>
      <c r="COV16" s="34"/>
      <c r="COW16" s="34"/>
      <c r="COX16" s="34"/>
      <c r="COY16" s="34"/>
      <c r="COZ16" s="34"/>
      <c r="CPA16" s="34"/>
      <c r="CPB16" s="34"/>
      <c r="CPC16" s="34"/>
      <c r="CPD16" s="34"/>
      <c r="CPE16" s="34"/>
      <c r="CPF16" s="34"/>
      <c r="CPG16" s="34"/>
      <c r="CPH16" s="34"/>
      <c r="CPI16" s="34"/>
      <c r="CPJ16" s="34"/>
      <c r="CPK16" s="34"/>
      <c r="CPL16" s="34"/>
      <c r="CPM16" s="34"/>
      <c r="CPN16" s="34"/>
      <c r="CPO16" s="34"/>
      <c r="CPP16" s="34"/>
      <c r="CPQ16" s="34"/>
      <c r="CPR16" s="34"/>
      <c r="CPS16" s="34"/>
      <c r="CPT16" s="34"/>
      <c r="CPU16" s="34"/>
      <c r="CPV16" s="34"/>
      <c r="CPW16" s="34"/>
      <c r="CPX16" s="34"/>
      <c r="CPY16" s="34"/>
      <c r="CPZ16" s="34"/>
      <c r="CQA16" s="34"/>
      <c r="CQB16" s="34"/>
      <c r="CQC16" s="34"/>
      <c r="CQD16" s="34"/>
      <c r="CQE16" s="34"/>
      <c r="CQF16" s="34"/>
      <c r="CQG16" s="34"/>
      <c r="CQH16" s="34"/>
      <c r="CQI16" s="34"/>
      <c r="CQJ16" s="34"/>
      <c r="CQK16" s="34"/>
      <c r="CQL16" s="34"/>
      <c r="CQM16" s="34"/>
      <c r="CQN16" s="34"/>
      <c r="CQO16" s="34"/>
      <c r="CQP16" s="34"/>
      <c r="CQQ16" s="34"/>
      <c r="CQR16" s="34"/>
      <c r="CQS16" s="34"/>
      <c r="CQT16" s="34"/>
      <c r="CQU16" s="34"/>
      <c r="CQV16" s="34"/>
      <c r="CQW16" s="34"/>
      <c r="CQX16" s="34"/>
      <c r="CQY16" s="34"/>
      <c r="CQZ16" s="34"/>
      <c r="CRA16" s="34"/>
      <c r="CRB16" s="34"/>
      <c r="CRC16" s="34"/>
      <c r="CRD16" s="34"/>
      <c r="CRE16" s="34"/>
      <c r="CRF16" s="34"/>
      <c r="CRG16" s="34"/>
      <c r="CRH16" s="34"/>
      <c r="CRI16" s="34"/>
      <c r="CRJ16" s="34"/>
      <c r="CRK16" s="34"/>
      <c r="CRL16" s="34"/>
      <c r="CRM16" s="34"/>
      <c r="CRN16" s="34"/>
      <c r="CRO16" s="34"/>
      <c r="CRP16" s="34"/>
      <c r="CRQ16" s="34"/>
      <c r="CRR16" s="34"/>
      <c r="CRS16" s="34"/>
      <c r="CRT16" s="34"/>
      <c r="CRU16" s="34"/>
      <c r="CRV16" s="34"/>
      <c r="CRW16" s="34"/>
      <c r="CRX16" s="34"/>
      <c r="CRY16" s="34"/>
      <c r="CRZ16" s="34"/>
      <c r="CSA16" s="34"/>
      <c r="CSB16" s="34"/>
      <c r="CSC16" s="34"/>
      <c r="CSD16" s="34"/>
      <c r="CSE16" s="34"/>
      <c r="CSF16" s="34"/>
      <c r="CSG16" s="34"/>
      <c r="CSH16" s="34"/>
      <c r="CSI16" s="34"/>
      <c r="CSJ16" s="34"/>
      <c r="CSK16" s="34"/>
      <c r="CSL16" s="34"/>
      <c r="CSM16" s="34"/>
      <c r="CSN16" s="34"/>
      <c r="CSO16" s="34"/>
      <c r="CSP16" s="34"/>
      <c r="CSQ16" s="34"/>
      <c r="CSR16" s="34"/>
      <c r="CSS16" s="34"/>
      <c r="CST16" s="34"/>
      <c r="CSU16" s="34"/>
      <c r="CSV16" s="34"/>
      <c r="CSW16" s="34"/>
      <c r="CSX16" s="34"/>
      <c r="CSY16" s="34"/>
      <c r="CSZ16" s="34"/>
      <c r="CTA16" s="34"/>
      <c r="CTB16" s="34"/>
      <c r="CTC16" s="34"/>
      <c r="CTD16" s="34"/>
      <c r="CTE16" s="34"/>
      <c r="CTF16" s="34"/>
      <c r="CTG16" s="34"/>
      <c r="CTH16" s="34"/>
      <c r="CTI16" s="34"/>
      <c r="CTJ16" s="34"/>
      <c r="CTK16" s="34"/>
      <c r="CTL16" s="34"/>
      <c r="CTM16" s="34"/>
      <c r="CTN16" s="34"/>
      <c r="CTO16" s="34"/>
      <c r="CTP16" s="34"/>
      <c r="CTQ16" s="34"/>
      <c r="CTR16" s="34"/>
      <c r="CTS16" s="34"/>
      <c r="CTT16" s="34"/>
      <c r="CTU16" s="34"/>
      <c r="CTV16" s="34"/>
      <c r="CTW16" s="34"/>
      <c r="CTX16" s="34"/>
      <c r="CTY16" s="34"/>
      <c r="CTZ16" s="34"/>
      <c r="CUA16" s="34"/>
      <c r="CUB16" s="34"/>
      <c r="CUC16" s="34"/>
      <c r="CUD16" s="34"/>
      <c r="CUE16" s="34"/>
      <c r="CUF16" s="34"/>
      <c r="CUG16" s="34"/>
      <c r="CUH16" s="34"/>
      <c r="CUI16" s="34"/>
      <c r="CUJ16" s="34"/>
      <c r="CUK16" s="34"/>
      <c r="CUL16" s="34"/>
      <c r="CUM16" s="34"/>
      <c r="CUN16" s="34"/>
      <c r="CUO16" s="34"/>
      <c r="CUP16" s="34"/>
      <c r="CUQ16" s="34"/>
      <c r="CUR16" s="34"/>
      <c r="CUS16" s="34"/>
      <c r="CUT16" s="34"/>
      <c r="CUU16" s="34"/>
      <c r="CUV16" s="34"/>
      <c r="CUW16" s="34"/>
      <c r="CUX16" s="34"/>
      <c r="CUY16" s="34"/>
      <c r="CUZ16" s="34"/>
      <c r="CVA16" s="34"/>
      <c r="CVB16" s="34"/>
      <c r="CVC16" s="34"/>
      <c r="CVD16" s="34"/>
      <c r="CVE16" s="34"/>
      <c r="CVF16" s="34"/>
      <c r="CVG16" s="34"/>
      <c r="CVH16" s="34"/>
      <c r="CVI16" s="34"/>
      <c r="CVJ16" s="34"/>
      <c r="CVK16" s="34"/>
      <c r="CVL16" s="34"/>
      <c r="CVM16" s="34"/>
      <c r="CVN16" s="34"/>
      <c r="CVO16" s="34"/>
      <c r="CVP16" s="34"/>
      <c r="CVQ16" s="34"/>
      <c r="CVR16" s="34"/>
      <c r="CVS16" s="34"/>
      <c r="CVT16" s="34"/>
      <c r="CVU16" s="34"/>
      <c r="CVV16" s="34"/>
      <c r="CVW16" s="34"/>
      <c r="CVX16" s="34"/>
      <c r="CVY16" s="34"/>
      <c r="CVZ16" s="34"/>
      <c r="CWA16" s="34"/>
      <c r="CWB16" s="34"/>
      <c r="CWC16" s="34"/>
      <c r="CWD16" s="34"/>
      <c r="CWE16" s="34"/>
      <c r="CWF16" s="34"/>
      <c r="CWG16" s="34"/>
      <c r="CWH16" s="34"/>
      <c r="CWI16" s="34"/>
      <c r="CWJ16" s="34"/>
      <c r="CWK16" s="34"/>
      <c r="CWL16" s="34"/>
      <c r="CWM16" s="34"/>
      <c r="CWN16" s="34"/>
      <c r="CWO16" s="34"/>
      <c r="CWP16" s="34"/>
      <c r="CWQ16" s="34"/>
      <c r="CWR16" s="34"/>
      <c r="CWS16" s="34"/>
      <c r="CWT16" s="34"/>
      <c r="CWU16" s="34"/>
      <c r="CWV16" s="34"/>
      <c r="CWW16" s="34"/>
      <c r="CWX16" s="34"/>
      <c r="CWY16" s="34"/>
      <c r="CWZ16" s="34"/>
      <c r="CXA16" s="34"/>
      <c r="CXB16" s="34"/>
      <c r="CXC16" s="34"/>
      <c r="CXD16" s="34"/>
      <c r="CXE16" s="34"/>
      <c r="CXF16" s="34"/>
      <c r="CXG16" s="34"/>
      <c r="CXH16" s="34"/>
      <c r="CXI16" s="34"/>
      <c r="CXJ16" s="34"/>
      <c r="CXK16" s="34"/>
      <c r="CXL16" s="34"/>
      <c r="CXM16" s="34"/>
      <c r="CXN16" s="34"/>
      <c r="CXO16" s="34"/>
      <c r="CXP16" s="34"/>
      <c r="CXQ16" s="34"/>
      <c r="CXR16" s="34"/>
      <c r="CXS16" s="34"/>
      <c r="CXT16" s="34"/>
      <c r="CXU16" s="34"/>
      <c r="CXV16" s="34"/>
      <c r="CXW16" s="34"/>
      <c r="CXX16" s="34"/>
      <c r="CXY16" s="34"/>
      <c r="CXZ16" s="34"/>
      <c r="CYA16" s="34"/>
      <c r="CYB16" s="34"/>
      <c r="CYC16" s="34"/>
      <c r="CYD16" s="34"/>
      <c r="CYE16" s="34"/>
      <c r="CYF16" s="34"/>
      <c r="CYG16" s="34"/>
      <c r="CYH16" s="34"/>
      <c r="CYI16" s="34"/>
      <c r="CYJ16" s="34"/>
      <c r="CYK16" s="34"/>
      <c r="CYL16" s="34"/>
      <c r="CYM16" s="34"/>
      <c r="CYN16" s="34"/>
      <c r="CYO16" s="34"/>
      <c r="CYP16" s="34"/>
      <c r="CYQ16" s="34"/>
      <c r="CYR16" s="34"/>
      <c r="CYS16" s="34"/>
      <c r="CYT16" s="34"/>
      <c r="CYU16" s="34"/>
      <c r="CYV16" s="34"/>
      <c r="CYW16" s="34"/>
      <c r="CYX16" s="34"/>
      <c r="CYY16" s="34"/>
      <c r="CYZ16" s="34"/>
      <c r="CZA16" s="34"/>
      <c r="CZB16" s="34"/>
      <c r="CZC16" s="34"/>
      <c r="CZD16" s="34"/>
      <c r="CZE16" s="34"/>
      <c r="CZF16" s="34"/>
      <c r="CZG16" s="34"/>
      <c r="CZH16" s="34"/>
      <c r="CZI16" s="34"/>
      <c r="CZJ16" s="34"/>
      <c r="CZK16" s="34"/>
      <c r="CZL16" s="34"/>
      <c r="CZM16" s="34"/>
      <c r="CZN16" s="34"/>
      <c r="CZO16" s="34"/>
      <c r="CZP16" s="34"/>
      <c r="CZQ16" s="34"/>
      <c r="CZR16" s="34"/>
      <c r="CZS16" s="34"/>
      <c r="CZT16" s="34"/>
      <c r="CZU16" s="34"/>
      <c r="CZV16" s="34"/>
      <c r="CZW16" s="34"/>
      <c r="CZX16" s="34"/>
      <c r="CZY16" s="34"/>
      <c r="CZZ16" s="34"/>
      <c r="DAA16" s="34"/>
      <c r="DAB16" s="34"/>
      <c r="DAC16" s="34"/>
      <c r="DAD16" s="34"/>
      <c r="DAE16" s="34"/>
      <c r="DAF16" s="34"/>
      <c r="DAG16" s="34"/>
      <c r="DAH16" s="34"/>
      <c r="DAI16" s="34"/>
      <c r="DAJ16" s="34"/>
      <c r="DAK16" s="34"/>
      <c r="DAL16" s="34"/>
      <c r="DAM16" s="34"/>
      <c r="DAN16" s="34"/>
      <c r="DAO16" s="34"/>
      <c r="DAP16" s="34"/>
      <c r="DAQ16" s="34"/>
      <c r="DAR16" s="34"/>
      <c r="DAS16" s="34"/>
      <c r="DAT16" s="34"/>
      <c r="DAU16" s="34"/>
      <c r="DAV16" s="34"/>
      <c r="DAW16" s="34"/>
      <c r="DAX16" s="34"/>
      <c r="DAY16" s="34"/>
      <c r="DAZ16" s="34"/>
      <c r="DBA16" s="34"/>
      <c r="DBB16" s="34"/>
      <c r="DBC16" s="34"/>
      <c r="DBD16" s="34"/>
      <c r="DBE16" s="34"/>
      <c r="DBF16" s="34"/>
      <c r="DBG16" s="34"/>
      <c r="DBH16" s="34"/>
      <c r="DBI16" s="34"/>
      <c r="DBJ16" s="34"/>
      <c r="DBK16" s="34"/>
      <c r="DBL16" s="34"/>
      <c r="DBM16" s="34"/>
      <c r="DBN16" s="34"/>
      <c r="DBO16" s="34"/>
      <c r="DBP16" s="34"/>
      <c r="DBQ16" s="34"/>
      <c r="DBR16" s="34"/>
      <c r="DBS16" s="34"/>
      <c r="DBT16" s="34"/>
      <c r="DBU16" s="34"/>
      <c r="DBV16" s="34"/>
      <c r="DBW16" s="34"/>
      <c r="DBX16" s="34"/>
      <c r="DBY16" s="34"/>
      <c r="DBZ16" s="34"/>
      <c r="DCA16" s="34"/>
      <c r="DCB16" s="34"/>
      <c r="DCC16" s="34"/>
      <c r="DCD16" s="34"/>
      <c r="DCE16" s="34"/>
      <c r="DCF16" s="34"/>
      <c r="DCG16" s="34"/>
      <c r="DCH16" s="34"/>
      <c r="DCI16" s="34"/>
      <c r="DCJ16" s="34"/>
      <c r="DCK16" s="34"/>
      <c r="DCL16" s="34"/>
      <c r="DCM16" s="34"/>
      <c r="DCN16" s="34"/>
      <c r="DCO16" s="34"/>
      <c r="DCP16" s="34"/>
      <c r="DCQ16" s="34"/>
      <c r="DCR16" s="34"/>
      <c r="DCS16" s="34"/>
      <c r="DCT16" s="34"/>
      <c r="DCU16" s="34"/>
      <c r="DCV16" s="34"/>
      <c r="DCW16" s="34"/>
      <c r="DCX16" s="34"/>
      <c r="DCY16" s="34"/>
      <c r="DCZ16" s="34"/>
      <c r="DDA16" s="34"/>
      <c r="DDB16" s="34"/>
      <c r="DDC16" s="34"/>
      <c r="DDD16" s="34"/>
      <c r="DDE16" s="34"/>
      <c r="DDF16" s="34"/>
      <c r="DDG16" s="34"/>
      <c r="DDH16" s="34"/>
      <c r="DDI16" s="34"/>
      <c r="DDJ16" s="34"/>
      <c r="DDK16" s="34"/>
      <c r="DDL16" s="34"/>
      <c r="DDM16" s="34"/>
      <c r="DDN16" s="34"/>
      <c r="DDO16" s="34"/>
      <c r="DDP16" s="34"/>
      <c r="DDQ16" s="34"/>
      <c r="DDR16" s="34"/>
      <c r="DDS16" s="34"/>
      <c r="DDT16" s="34"/>
      <c r="DDU16" s="34"/>
      <c r="DDV16" s="34"/>
      <c r="DDW16" s="34"/>
      <c r="DDX16" s="34"/>
      <c r="DDY16" s="34"/>
      <c r="DDZ16" s="34"/>
      <c r="DEA16" s="34"/>
      <c r="DEB16" s="34"/>
      <c r="DEC16" s="34"/>
      <c r="DED16" s="34"/>
      <c r="DEE16" s="34"/>
      <c r="DEF16" s="34"/>
      <c r="DEG16" s="34"/>
      <c r="DEH16" s="34"/>
      <c r="DEI16" s="34"/>
      <c r="DEJ16" s="34"/>
      <c r="DEK16" s="34"/>
      <c r="DEL16" s="34"/>
      <c r="DEM16" s="34"/>
      <c r="DEN16" s="34"/>
      <c r="DEO16" s="34"/>
      <c r="DEP16" s="34"/>
      <c r="DEQ16" s="34"/>
      <c r="DER16" s="34"/>
      <c r="DES16" s="34"/>
      <c r="DET16" s="34"/>
      <c r="DEU16" s="34"/>
      <c r="DEV16" s="34"/>
      <c r="DEW16" s="34"/>
      <c r="DEX16" s="34"/>
      <c r="DEY16" s="34"/>
      <c r="DEZ16" s="34"/>
      <c r="DFA16" s="34"/>
      <c r="DFB16" s="34"/>
      <c r="DFC16" s="34"/>
      <c r="DFD16" s="34"/>
      <c r="DFE16" s="34"/>
      <c r="DFF16" s="34"/>
      <c r="DFG16" s="34"/>
      <c r="DFH16" s="34"/>
      <c r="DFI16" s="34"/>
      <c r="DFJ16" s="34"/>
      <c r="DFK16" s="34"/>
      <c r="DFL16" s="34"/>
      <c r="DFM16" s="34"/>
      <c r="DFN16" s="34"/>
      <c r="DFO16" s="34"/>
      <c r="DFP16" s="34"/>
      <c r="DFQ16" s="34"/>
      <c r="DFR16" s="34"/>
      <c r="DFS16" s="34"/>
      <c r="DFT16" s="34"/>
      <c r="DFU16" s="34"/>
      <c r="DFV16" s="34"/>
      <c r="DFW16" s="34"/>
      <c r="DFX16" s="34"/>
      <c r="DFY16" s="34"/>
      <c r="DFZ16" s="34"/>
      <c r="DGA16" s="34"/>
      <c r="DGB16" s="34"/>
      <c r="DGC16" s="34"/>
      <c r="DGD16" s="34"/>
      <c r="DGE16" s="34"/>
      <c r="DGF16" s="34"/>
      <c r="DGG16" s="34"/>
      <c r="DGH16" s="34"/>
      <c r="DGI16" s="34"/>
      <c r="DGJ16" s="34"/>
      <c r="DGK16" s="34"/>
      <c r="DGL16" s="34"/>
      <c r="DGM16" s="34"/>
      <c r="DGN16" s="34"/>
      <c r="DGO16" s="34"/>
      <c r="DGP16" s="34"/>
      <c r="DGQ16" s="34"/>
      <c r="DGR16" s="34"/>
      <c r="DGS16" s="34"/>
      <c r="DGT16" s="34"/>
      <c r="DGU16" s="34"/>
      <c r="DGV16" s="34"/>
      <c r="DGW16" s="34"/>
      <c r="DGX16" s="34"/>
      <c r="DGY16" s="34"/>
      <c r="DGZ16" s="34"/>
      <c r="DHA16" s="34"/>
      <c r="DHB16" s="34"/>
      <c r="DHC16" s="34"/>
      <c r="DHD16" s="34"/>
      <c r="DHE16" s="34"/>
      <c r="DHF16" s="34"/>
      <c r="DHG16" s="34"/>
      <c r="DHH16" s="34"/>
      <c r="DHI16" s="34"/>
      <c r="DHJ16" s="34"/>
      <c r="DHK16" s="34"/>
      <c r="DHL16" s="34"/>
      <c r="DHM16" s="34"/>
      <c r="DHN16" s="34"/>
      <c r="DHO16" s="34"/>
      <c r="DHP16" s="34"/>
      <c r="DHQ16" s="34"/>
      <c r="DHR16" s="34"/>
      <c r="DHS16" s="34"/>
      <c r="DHT16" s="34"/>
      <c r="DHU16" s="34"/>
      <c r="DHV16" s="34"/>
      <c r="DHW16" s="34"/>
      <c r="DHX16" s="34"/>
      <c r="DHY16" s="34"/>
      <c r="DHZ16" s="34"/>
      <c r="DIA16" s="34"/>
      <c r="DIB16" s="34"/>
      <c r="DIC16" s="34"/>
      <c r="DID16" s="34"/>
      <c r="DIE16" s="34"/>
      <c r="DIF16" s="34"/>
      <c r="DIG16" s="34"/>
      <c r="DIH16" s="34"/>
      <c r="DII16" s="34"/>
      <c r="DIJ16" s="34"/>
      <c r="DIK16" s="34"/>
      <c r="DIL16" s="34"/>
      <c r="DIM16" s="34"/>
      <c r="DIN16" s="34"/>
      <c r="DIO16" s="34"/>
      <c r="DIP16" s="34"/>
      <c r="DIQ16" s="34"/>
      <c r="DIR16" s="34"/>
      <c r="DIS16" s="34"/>
      <c r="DIT16" s="34"/>
      <c r="DIU16" s="34"/>
      <c r="DIV16" s="34"/>
      <c r="DIW16" s="34"/>
      <c r="DIX16" s="34"/>
      <c r="DIY16" s="34"/>
      <c r="DIZ16" s="34"/>
      <c r="DJA16" s="34"/>
      <c r="DJB16" s="34"/>
      <c r="DJC16" s="34"/>
      <c r="DJD16" s="34"/>
      <c r="DJE16" s="34"/>
      <c r="DJF16" s="34"/>
      <c r="DJG16" s="34"/>
      <c r="DJH16" s="34"/>
      <c r="DJI16" s="34"/>
      <c r="DJJ16" s="34"/>
      <c r="DJK16" s="34"/>
      <c r="DJL16" s="34"/>
      <c r="DJM16" s="34"/>
      <c r="DJN16" s="34"/>
      <c r="DJO16" s="34"/>
      <c r="DJP16" s="34"/>
      <c r="DJQ16" s="34"/>
      <c r="DJR16" s="34"/>
      <c r="DJS16" s="34"/>
      <c r="DJT16" s="34"/>
      <c r="DJU16" s="34"/>
      <c r="DJV16" s="34"/>
      <c r="DJW16" s="34"/>
      <c r="DJX16" s="34"/>
      <c r="DJY16" s="34"/>
      <c r="DJZ16" s="34"/>
      <c r="DKA16" s="34"/>
      <c r="DKB16" s="34"/>
      <c r="DKC16" s="34"/>
      <c r="DKD16" s="34"/>
      <c r="DKE16" s="34"/>
      <c r="DKF16" s="34"/>
      <c r="DKG16" s="34"/>
      <c r="DKH16" s="34"/>
      <c r="DKI16" s="34"/>
      <c r="DKJ16" s="34"/>
      <c r="DKK16" s="34"/>
      <c r="DKL16" s="34"/>
      <c r="DKM16" s="34"/>
      <c r="DKN16" s="34"/>
      <c r="DKO16" s="34"/>
      <c r="DKP16" s="34"/>
      <c r="DKQ16" s="34"/>
      <c r="DKR16" s="34"/>
      <c r="DKS16" s="34"/>
      <c r="DKT16" s="34"/>
      <c r="DKU16" s="34"/>
      <c r="DKV16" s="34"/>
      <c r="DKW16" s="34"/>
      <c r="DKX16" s="34"/>
      <c r="DKY16" s="34"/>
      <c r="DKZ16" s="34"/>
      <c r="DLA16" s="34"/>
      <c r="DLB16" s="34"/>
      <c r="DLC16" s="34"/>
      <c r="DLD16" s="34"/>
      <c r="DLE16" s="34"/>
      <c r="DLF16" s="34"/>
      <c r="DLG16" s="34"/>
      <c r="DLH16" s="34"/>
      <c r="DLI16" s="34"/>
      <c r="DLJ16" s="34"/>
      <c r="DLK16" s="34"/>
      <c r="DLL16" s="34"/>
      <c r="DLM16" s="34"/>
      <c r="DLN16" s="34"/>
      <c r="DLO16" s="34"/>
      <c r="DLP16" s="34"/>
      <c r="DLQ16" s="34"/>
      <c r="DLR16" s="34"/>
      <c r="DLS16" s="34"/>
      <c r="DLT16" s="34"/>
      <c r="DLU16" s="34"/>
      <c r="DLV16" s="34"/>
      <c r="DLW16" s="34"/>
      <c r="DLX16" s="34"/>
      <c r="DLY16" s="34"/>
      <c r="DLZ16" s="34"/>
      <c r="DMA16" s="34"/>
      <c r="DMB16" s="34"/>
      <c r="DMC16" s="34"/>
      <c r="DMD16" s="34"/>
      <c r="DME16" s="34"/>
      <c r="DMF16" s="34"/>
      <c r="DMG16" s="34"/>
      <c r="DMH16" s="34"/>
      <c r="DMI16" s="34"/>
      <c r="DMJ16" s="34"/>
      <c r="DMK16" s="34"/>
      <c r="DML16" s="34"/>
      <c r="DMM16" s="34"/>
      <c r="DMN16" s="34"/>
      <c r="DMO16" s="34"/>
      <c r="DMP16" s="34"/>
      <c r="DMQ16" s="34"/>
      <c r="DMR16" s="34"/>
      <c r="DMS16" s="34"/>
      <c r="DMT16" s="34"/>
      <c r="DMU16" s="34"/>
      <c r="DMV16" s="34"/>
      <c r="DMW16" s="34"/>
      <c r="DMX16" s="34"/>
      <c r="DMY16" s="34"/>
      <c r="DMZ16" s="34"/>
      <c r="DNA16" s="34"/>
      <c r="DNB16" s="34"/>
      <c r="DNC16" s="34"/>
      <c r="DND16" s="34"/>
      <c r="DNE16" s="34"/>
      <c r="DNF16" s="34"/>
      <c r="DNG16" s="34"/>
      <c r="DNH16" s="34"/>
      <c r="DNI16" s="34"/>
      <c r="DNJ16" s="34"/>
      <c r="DNK16" s="34"/>
      <c r="DNL16" s="34"/>
      <c r="DNM16" s="34"/>
      <c r="DNN16" s="34"/>
      <c r="DNO16" s="34"/>
      <c r="DNP16" s="34"/>
      <c r="DNQ16" s="34"/>
      <c r="DNR16" s="34"/>
      <c r="DNS16" s="34"/>
      <c r="DNT16" s="34"/>
      <c r="DNU16" s="34"/>
      <c r="DNV16" s="34"/>
      <c r="DNW16" s="34"/>
      <c r="DNX16" s="34"/>
      <c r="DNY16" s="34"/>
      <c r="DNZ16" s="34"/>
      <c r="DOA16" s="34"/>
      <c r="DOB16" s="34"/>
      <c r="DOC16" s="34"/>
      <c r="DOD16" s="34"/>
      <c r="DOE16" s="34"/>
      <c r="DOF16" s="34"/>
      <c r="DOG16" s="34"/>
      <c r="DOH16" s="34"/>
      <c r="DOI16" s="34"/>
      <c r="DOJ16" s="34"/>
      <c r="DOK16" s="34"/>
      <c r="DOL16" s="34"/>
      <c r="DOM16" s="34"/>
      <c r="DON16" s="34"/>
      <c r="DOO16" s="34"/>
      <c r="DOP16" s="34"/>
      <c r="DOQ16" s="34"/>
      <c r="DOR16" s="34"/>
      <c r="DOS16" s="34"/>
      <c r="DOT16" s="34"/>
      <c r="DOU16" s="34"/>
      <c r="DOV16" s="34"/>
      <c r="DOW16" s="34"/>
      <c r="DOX16" s="34"/>
      <c r="DOY16" s="34"/>
      <c r="DOZ16" s="34"/>
      <c r="DPA16" s="34"/>
      <c r="DPB16" s="34"/>
      <c r="DPC16" s="34"/>
      <c r="DPD16" s="34"/>
      <c r="DPE16" s="34"/>
      <c r="DPF16" s="34"/>
      <c r="DPG16" s="34"/>
      <c r="DPH16" s="34"/>
      <c r="DPI16" s="34"/>
      <c r="DPJ16" s="34"/>
      <c r="DPK16" s="34"/>
      <c r="DPL16" s="34"/>
      <c r="DPM16" s="34"/>
      <c r="DPN16" s="34"/>
      <c r="DPO16" s="34"/>
      <c r="DPP16" s="34"/>
      <c r="DPQ16" s="34"/>
      <c r="DPR16" s="34"/>
      <c r="DPS16" s="34"/>
      <c r="DPT16" s="34"/>
      <c r="DPU16" s="34"/>
      <c r="DPV16" s="34"/>
      <c r="DPW16" s="34"/>
      <c r="DPX16" s="34"/>
      <c r="DPY16" s="34"/>
      <c r="DPZ16" s="34"/>
      <c r="DQA16" s="34"/>
      <c r="DQB16" s="34"/>
      <c r="DQC16" s="34"/>
      <c r="DQD16" s="34"/>
      <c r="DQE16" s="34"/>
      <c r="DQF16" s="34"/>
      <c r="DQG16" s="34"/>
      <c r="DQH16" s="34"/>
      <c r="DQI16" s="34"/>
      <c r="DQJ16" s="34"/>
      <c r="DQK16" s="34"/>
      <c r="DQL16" s="34"/>
      <c r="DQM16" s="34"/>
      <c r="DQN16" s="34"/>
      <c r="DQO16" s="34"/>
      <c r="DQP16" s="34"/>
      <c r="DQQ16" s="34"/>
      <c r="DQR16" s="34"/>
      <c r="DQS16" s="34"/>
      <c r="DQT16" s="34"/>
      <c r="DQU16" s="34"/>
      <c r="DQV16" s="34"/>
      <c r="DQW16" s="34"/>
      <c r="DQX16" s="34"/>
      <c r="DQY16" s="34"/>
      <c r="DQZ16" s="34"/>
      <c r="DRA16" s="34"/>
      <c r="DRB16" s="34"/>
      <c r="DRC16" s="34"/>
      <c r="DRD16" s="34"/>
      <c r="DRE16" s="34"/>
      <c r="DRF16" s="34"/>
      <c r="DRG16" s="34"/>
      <c r="DRH16" s="34"/>
      <c r="DRI16" s="34"/>
      <c r="DRJ16" s="34"/>
      <c r="DRK16" s="34"/>
      <c r="DRL16" s="34"/>
      <c r="DRM16" s="34"/>
      <c r="DRN16" s="34"/>
      <c r="DRO16" s="34"/>
      <c r="DRP16" s="34"/>
      <c r="DRQ16" s="34"/>
      <c r="DRR16" s="34"/>
      <c r="DRS16" s="34"/>
      <c r="DRT16" s="34"/>
      <c r="DRU16" s="34"/>
      <c r="DRV16" s="34"/>
      <c r="DRW16" s="34"/>
      <c r="DRX16" s="34"/>
      <c r="DRY16" s="34"/>
      <c r="DRZ16" s="34"/>
      <c r="DSA16" s="34"/>
      <c r="DSB16" s="34"/>
      <c r="DSC16" s="34"/>
      <c r="DSD16" s="34"/>
      <c r="DSE16" s="34"/>
      <c r="DSF16" s="34"/>
      <c r="DSG16" s="34"/>
      <c r="DSH16" s="34"/>
      <c r="DSI16" s="34"/>
      <c r="DSJ16" s="34"/>
      <c r="DSK16" s="34"/>
      <c r="DSL16" s="34"/>
      <c r="DSM16" s="34"/>
      <c r="DSN16" s="34"/>
      <c r="DSO16" s="34"/>
      <c r="DSP16" s="34"/>
      <c r="DSQ16" s="34"/>
      <c r="DSR16" s="34"/>
      <c r="DSS16" s="34"/>
      <c r="DST16" s="34"/>
      <c r="DSU16" s="34"/>
      <c r="DSV16" s="34"/>
      <c r="DSW16" s="34"/>
      <c r="DSX16" s="34"/>
      <c r="DSY16" s="34"/>
      <c r="DSZ16" s="34"/>
      <c r="DTA16" s="34"/>
      <c r="DTB16" s="34"/>
      <c r="DTC16" s="34"/>
      <c r="DTD16" s="34"/>
      <c r="DTE16" s="34"/>
      <c r="DTF16" s="34"/>
      <c r="DTG16" s="34"/>
      <c r="DTH16" s="34"/>
      <c r="DTI16" s="34"/>
      <c r="DTJ16" s="34"/>
      <c r="DTK16" s="34"/>
      <c r="DTL16" s="34"/>
      <c r="DTM16" s="34"/>
      <c r="DTN16" s="34"/>
      <c r="DTO16" s="34"/>
      <c r="DTP16" s="34"/>
      <c r="DTQ16" s="34"/>
      <c r="DTR16" s="34"/>
      <c r="DTS16" s="34"/>
      <c r="DTT16" s="34"/>
      <c r="DTU16" s="34"/>
      <c r="DTV16" s="34"/>
      <c r="DTW16" s="34"/>
      <c r="DTX16" s="34"/>
      <c r="DTY16" s="34"/>
      <c r="DTZ16" s="34"/>
      <c r="DUA16" s="34"/>
      <c r="DUB16" s="34"/>
      <c r="DUC16" s="34"/>
      <c r="DUD16" s="34"/>
      <c r="DUE16" s="34"/>
      <c r="DUF16" s="34"/>
      <c r="DUG16" s="34"/>
      <c r="DUH16" s="34"/>
      <c r="DUI16" s="34"/>
      <c r="DUJ16" s="34"/>
      <c r="DUK16" s="34"/>
      <c r="DUL16" s="34"/>
      <c r="DUM16" s="34"/>
      <c r="DUN16" s="34"/>
      <c r="DUO16" s="34"/>
      <c r="DUP16" s="34"/>
      <c r="DUQ16" s="34"/>
      <c r="DUR16" s="34"/>
      <c r="DUS16" s="34"/>
      <c r="DUT16" s="34"/>
      <c r="DUU16" s="34"/>
      <c r="DUV16" s="34"/>
      <c r="DUW16" s="34"/>
      <c r="DUX16" s="34"/>
      <c r="DUY16" s="34"/>
      <c r="DUZ16" s="34"/>
      <c r="DVA16" s="34"/>
      <c r="DVB16" s="34"/>
      <c r="DVC16" s="34"/>
      <c r="DVD16" s="34"/>
      <c r="DVE16" s="34"/>
      <c r="DVF16" s="34"/>
      <c r="DVG16" s="34"/>
      <c r="DVH16" s="34"/>
      <c r="DVI16" s="34"/>
      <c r="DVJ16" s="34"/>
      <c r="DVK16" s="34"/>
      <c r="DVL16" s="34"/>
      <c r="DVM16" s="34"/>
      <c r="DVN16" s="34"/>
      <c r="DVO16" s="34"/>
      <c r="DVP16" s="34"/>
      <c r="DVQ16" s="34"/>
      <c r="DVR16" s="34"/>
      <c r="DVS16" s="34"/>
      <c r="DVT16" s="34"/>
      <c r="DVU16" s="34"/>
      <c r="DVV16" s="34"/>
      <c r="DVW16" s="34"/>
      <c r="DVX16" s="34"/>
      <c r="DVY16" s="34"/>
      <c r="DVZ16" s="34"/>
      <c r="DWA16" s="34"/>
      <c r="DWB16" s="34"/>
      <c r="DWC16" s="34"/>
      <c r="DWD16" s="34"/>
      <c r="DWE16" s="34"/>
      <c r="DWF16" s="34"/>
      <c r="DWG16" s="34"/>
      <c r="DWH16" s="34"/>
      <c r="DWI16" s="34"/>
      <c r="DWJ16" s="34"/>
      <c r="DWK16" s="34"/>
      <c r="DWL16" s="34"/>
      <c r="DWM16" s="34"/>
      <c r="DWN16" s="34"/>
      <c r="DWO16" s="34"/>
      <c r="DWP16" s="34"/>
      <c r="DWQ16" s="34"/>
      <c r="DWR16" s="34"/>
      <c r="DWS16" s="34"/>
      <c r="DWT16" s="34"/>
      <c r="DWU16" s="34"/>
      <c r="DWV16" s="34"/>
      <c r="DWW16" s="34"/>
      <c r="DWX16" s="34"/>
      <c r="DWY16" s="34"/>
      <c r="DWZ16" s="34"/>
      <c r="DXA16" s="34"/>
      <c r="DXB16" s="34"/>
      <c r="DXC16" s="34"/>
      <c r="DXD16" s="34"/>
      <c r="DXE16" s="34"/>
      <c r="DXF16" s="34"/>
      <c r="DXG16" s="34"/>
      <c r="DXH16" s="34"/>
      <c r="DXI16" s="34"/>
      <c r="DXJ16" s="34"/>
      <c r="DXK16" s="34"/>
      <c r="DXL16" s="34"/>
      <c r="DXM16" s="34"/>
      <c r="DXN16" s="34"/>
      <c r="DXO16" s="34"/>
      <c r="DXP16" s="34"/>
      <c r="DXQ16" s="34"/>
      <c r="DXR16" s="34"/>
      <c r="DXS16" s="34"/>
      <c r="DXT16" s="34"/>
      <c r="DXU16" s="34"/>
      <c r="DXV16" s="34"/>
      <c r="DXW16" s="34"/>
      <c r="DXX16" s="34"/>
      <c r="DXY16" s="34"/>
      <c r="DXZ16" s="34"/>
      <c r="DYA16" s="34"/>
      <c r="DYB16" s="34"/>
      <c r="DYC16" s="34"/>
      <c r="DYD16" s="34"/>
      <c r="DYE16" s="34"/>
      <c r="DYF16" s="34"/>
      <c r="DYG16" s="34"/>
      <c r="DYH16" s="34"/>
      <c r="DYI16" s="34"/>
      <c r="DYJ16" s="34"/>
      <c r="DYK16" s="34"/>
      <c r="DYL16" s="34"/>
      <c r="DYM16" s="34"/>
      <c r="DYN16" s="34"/>
      <c r="DYO16" s="34"/>
      <c r="DYP16" s="34"/>
      <c r="DYQ16" s="34"/>
      <c r="DYR16" s="34"/>
      <c r="DYS16" s="34"/>
      <c r="DYT16" s="34"/>
      <c r="DYU16" s="34"/>
      <c r="DYV16" s="34"/>
      <c r="DYW16" s="34"/>
      <c r="DYX16" s="34"/>
      <c r="DYY16" s="34"/>
      <c r="DYZ16" s="34"/>
      <c r="DZA16" s="34"/>
      <c r="DZB16" s="34"/>
      <c r="DZC16" s="34"/>
      <c r="DZD16" s="34"/>
      <c r="DZE16" s="34"/>
      <c r="DZF16" s="34"/>
      <c r="DZG16" s="34"/>
      <c r="DZH16" s="34"/>
      <c r="DZI16" s="34"/>
      <c r="DZJ16" s="34"/>
      <c r="DZK16" s="34"/>
      <c r="DZL16" s="34"/>
      <c r="DZM16" s="34"/>
      <c r="DZN16" s="34"/>
      <c r="DZO16" s="34"/>
      <c r="DZP16" s="34"/>
      <c r="DZQ16" s="34"/>
      <c r="DZR16" s="34"/>
      <c r="DZS16" s="34"/>
      <c r="DZT16" s="34"/>
      <c r="DZU16" s="34"/>
      <c r="DZV16" s="34"/>
      <c r="DZW16" s="34"/>
      <c r="DZX16" s="34"/>
      <c r="DZY16" s="34"/>
      <c r="DZZ16" s="34"/>
      <c r="EAA16" s="34"/>
      <c r="EAB16" s="34"/>
      <c r="EAC16" s="34"/>
      <c r="EAD16" s="34"/>
      <c r="EAE16" s="34"/>
      <c r="EAF16" s="34"/>
      <c r="EAG16" s="34"/>
      <c r="EAH16" s="34"/>
      <c r="EAI16" s="34"/>
      <c r="EAJ16" s="34"/>
      <c r="EAK16" s="34"/>
      <c r="EAL16" s="34"/>
      <c r="EAM16" s="34"/>
      <c r="EAN16" s="34"/>
      <c r="EAO16" s="34"/>
      <c r="EAP16" s="34"/>
      <c r="EAQ16" s="34"/>
      <c r="EAR16" s="34"/>
      <c r="EAS16" s="34"/>
      <c r="EAT16" s="34"/>
      <c r="EAU16" s="34"/>
      <c r="EAV16" s="34"/>
      <c r="EAW16" s="34"/>
      <c r="EAX16" s="34"/>
      <c r="EAY16" s="34"/>
      <c r="EAZ16" s="34"/>
      <c r="EBA16" s="34"/>
      <c r="EBB16" s="34"/>
      <c r="EBC16" s="34"/>
      <c r="EBD16" s="34"/>
      <c r="EBE16" s="34"/>
      <c r="EBF16" s="34"/>
      <c r="EBG16" s="34"/>
      <c r="EBH16" s="34"/>
      <c r="EBI16" s="34"/>
      <c r="EBJ16" s="34"/>
      <c r="EBK16" s="34"/>
      <c r="EBL16" s="34"/>
      <c r="EBM16" s="34"/>
      <c r="EBN16" s="34"/>
      <c r="EBO16" s="34"/>
      <c r="EBP16" s="34"/>
      <c r="EBQ16" s="34"/>
      <c r="EBR16" s="34"/>
      <c r="EBS16" s="34"/>
      <c r="EBT16" s="34"/>
      <c r="EBU16" s="34"/>
      <c r="EBV16" s="34"/>
      <c r="EBW16" s="34"/>
      <c r="EBX16" s="34"/>
      <c r="EBY16" s="34"/>
      <c r="EBZ16" s="34"/>
      <c r="ECA16" s="34"/>
      <c r="ECB16" s="34"/>
      <c r="ECC16" s="34"/>
      <c r="ECD16" s="34"/>
      <c r="ECE16" s="34"/>
      <c r="ECF16" s="34"/>
      <c r="ECG16" s="34"/>
      <c r="ECH16" s="34"/>
      <c r="ECI16" s="34"/>
      <c r="ECJ16" s="34"/>
      <c r="ECK16" s="34"/>
      <c r="ECL16" s="34"/>
      <c r="ECM16" s="34"/>
      <c r="ECN16" s="34"/>
      <c r="ECO16" s="34"/>
      <c r="ECP16" s="34"/>
      <c r="ECQ16" s="34"/>
      <c r="ECR16" s="34"/>
      <c r="ECS16" s="34"/>
      <c r="ECT16" s="34"/>
      <c r="ECU16" s="34"/>
      <c r="ECV16" s="34"/>
      <c r="ECW16" s="34"/>
      <c r="ECX16" s="34"/>
      <c r="ECY16" s="34"/>
      <c r="ECZ16" s="34"/>
      <c r="EDA16" s="34"/>
      <c r="EDB16" s="34"/>
      <c r="EDC16" s="34"/>
      <c r="EDD16" s="34"/>
      <c r="EDE16" s="34"/>
      <c r="EDF16" s="34"/>
      <c r="EDG16" s="34"/>
      <c r="EDH16" s="34"/>
      <c r="EDI16" s="34"/>
      <c r="EDJ16" s="34"/>
      <c r="EDK16" s="34"/>
      <c r="EDL16" s="34"/>
      <c r="EDM16" s="34"/>
      <c r="EDN16" s="34"/>
      <c r="EDO16" s="34"/>
      <c r="EDP16" s="34"/>
      <c r="EDQ16" s="34"/>
      <c r="EDR16" s="34"/>
      <c r="EDS16" s="34"/>
      <c r="EDT16" s="34"/>
      <c r="EDU16" s="34"/>
      <c r="EDV16" s="34"/>
      <c r="EDW16" s="34"/>
      <c r="EDX16" s="34"/>
      <c r="EDY16" s="34"/>
      <c r="EDZ16" s="34"/>
      <c r="EEA16" s="34"/>
      <c r="EEB16" s="34"/>
      <c r="EEC16" s="34"/>
      <c r="EED16" s="34"/>
      <c r="EEE16" s="34"/>
      <c r="EEF16" s="34"/>
      <c r="EEG16" s="34"/>
      <c r="EEH16" s="34"/>
      <c r="EEI16" s="34"/>
      <c r="EEJ16" s="34"/>
      <c r="EEK16" s="34"/>
      <c r="EEL16" s="34"/>
      <c r="EEM16" s="34"/>
      <c r="EEN16" s="34"/>
      <c r="EEO16" s="34"/>
      <c r="EEP16" s="34"/>
      <c r="EEQ16" s="34"/>
      <c r="EER16" s="34"/>
      <c r="EES16" s="34"/>
      <c r="EET16" s="34"/>
      <c r="EEU16" s="34"/>
      <c r="EEV16" s="34"/>
      <c r="EEW16" s="34"/>
      <c r="EEX16" s="34"/>
      <c r="EEY16" s="34"/>
      <c r="EEZ16" s="34"/>
      <c r="EFA16" s="34"/>
      <c r="EFB16" s="34"/>
      <c r="EFC16" s="34"/>
      <c r="EFD16" s="34"/>
      <c r="EFE16" s="34"/>
      <c r="EFF16" s="34"/>
      <c r="EFG16" s="34"/>
      <c r="EFH16" s="34"/>
      <c r="EFI16" s="34"/>
      <c r="EFJ16" s="34"/>
      <c r="EFK16" s="34"/>
      <c r="EFL16" s="34"/>
      <c r="EFM16" s="34"/>
      <c r="EFN16" s="34"/>
      <c r="EFO16" s="34"/>
      <c r="EFP16" s="34"/>
      <c r="EFQ16" s="34"/>
      <c r="EFR16" s="34"/>
      <c r="EFS16" s="34"/>
      <c r="EFT16" s="34"/>
      <c r="EFU16" s="34"/>
      <c r="EFV16" s="34"/>
      <c r="EFW16" s="34"/>
      <c r="EFX16" s="34"/>
      <c r="EFY16" s="34"/>
      <c r="EFZ16" s="34"/>
      <c r="EGA16" s="34"/>
      <c r="EGB16" s="34"/>
      <c r="EGC16" s="34"/>
      <c r="EGD16" s="34"/>
      <c r="EGE16" s="34"/>
      <c r="EGF16" s="34"/>
      <c r="EGG16" s="34"/>
      <c r="EGH16" s="34"/>
      <c r="EGI16" s="34"/>
      <c r="EGJ16" s="34"/>
      <c r="EGK16" s="34"/>
      <c r="EGL16" s="34"/>
      <c r="EGM16" s="34"/>
      <c r="EGN16" s="34"/>
      <c r="EGO16" s="34"/>
      <c r="EGP16" s="34"/>
      <c r="EGQ16" s="34"/>
      <c r="EGR16" s="34"/>
      <c r="EGS16" s="34"/>
      <c r="EGT16" s="34"/>
      <c r="EGU16" s="34"/>
      <c r="EGV16" s="34"/>
      <c r="EGW16" s="34"/>
      <c r="EGX16" s="34"/>
      <c r="EGY16" s="34"/>
      <c r="EGZ16" s="34"/>
      <c r="EHA16" s="34"/>
      <c r="EHB16" s="34"/>
      <c r="EHC16" s="34"/>
      <c r="EHD16" s="34"/>
      <c r="EHE16" s="34"/>
      <c r="EHF16" s="34"/>
      <c r="EHG16" s="34"/>
      <c r="EHH16" s="34"/>
      <c r="EHI16" s="34"/>
      <c r="EHJ16" s="34"/>
      <c r="EHK16" s="34"/>
      <c r="EHL16" s="34"/>
      <c r="EHM16" s="34"/>
      <c r="EHN16" s="34"/>
      <c r="EHO16" s="34"/>
      <c r="EHP16" s="34"/>
      <c r="EHQ16" s="34"/>
      <c r="EHR16" s="34"/>
      <c r="EHS16" s="34"/>
      <c r="EHT16" s="34"/>
      <c r="EHU16" s="34"/>
      <c r="EHV16" s="34"/>
      <c r="EHW16" s="34"/>
      <c r="EHX16" s="34"/>
      <c r="EHY16" s="34"/>
      <c r="EHZ16" s="34"/>
      <c r="EIA16" s="34"/>
      <c r="EIB16" s="34"/>
      <c r="EIC16" s="34"/>
      <c r="EID16" s="34"/>
      <c r="EIE16" s="34"/>
      <c r="EIF16" s="34"/>
      <c r="EIG16" s="34"/>
      <c r="EIH16" s="34"/>
      <c r="EII16" s="34"/>
      <c r="EIJ16" s="34"/>
      <c r="EIK16" s="34"/>
      <c r="EIL16" s="34"/>
      <c r="EIM16" s="34"/>
      <c r="EIN16" s="34"/>
      <c r="EIO16" s="34"/>
      <c r="EIP16" s="34"/>
      <c r="EIQ16" s="34"/>
      <c r="EIR16" s="34"/>
      <c r="EIS16" s="34"/>
      <c r="EIT16" s="34"/>
      <c r="EIU16" s="34"/>
      <c r="EIV16" s="34"/>
      <c r="EIW16" s="34"/>
      <c r="EIX16" s="34"/>
      <c r="EIY16" s="34"/>
      <c r="EIZ16" s="34"/>
      <c r="EJA16" s="34"/>
      <c r="EJB16" s="34"/>
      <c r="EJC16" s="34"/>
      <c r="EJD16" s="34"/>
      <c r="EJE16" s="34"/>
      <c r="EJF16" s="34"/>
      <c r="EJG16" s="34"/>
      <c r="EJH16" s="34"/>
      <c r="EJI16" s="34"/>
      <c r="EJJ16" s="34"/>
      <c r="EJK16" s="34"/>
      <c r="EJL16" s="34"/>
      <c r="EJM16" s="34"/>
      <c r="EJN16" s="34"/>
      <c r="EJO16" s="34"/>
      <c r="EJP16" s="34"/>
      <c r="EJQ16" s="34"/>
      <c r="EJR16" s="34"/>
      <c r="EJS16" s="34"/>
      <c r="EJT16" s="34"/>
      <c r="EJU16" s="34"/>
      <c r="EJV16" s="34"/>
      <c r="EJW16" s="34"/>
      <c r="EJX16" s="34"/>
      <c r="EJY16" s="34"/>
      <c r="EJZ16" s="34"/>
      <c r="EKA16" s="34"/>
      <c r="EKB16" s="34"/>
      <c r="EKC16" s="34"/>
      <c r="EKD16" s="34"/>
      <c r="EKE16" s="34"/>
      <c r="EKF16" s="34"/>
      <c r="EKG16" s="34"/>
      <c r="EKH16" s="34"/>
      <c r="EKI16" s="34"/>
      <c r="EKJ16" s="34"/>
      <c r="EKK16" s="34"/>
      <c r="EKL16" s="34"/>
      <c r="EKM16" s="34"/>
      <c r="EKN16" s="34"/>
      <c r="EKO16" s="34"/>
      <c r="EKP16" s="34"/>
      <c r="EKQ16" s="34"/>
      <c r="EKR16" s="34"/>
      <c r="EKS16" s="34"/>
      <c r="EKT16" s="34"/>
      <c r="EKU16" s="34"/>
      <c r="EKV16" s="34"/>
      <c r="EKW16" s="34"/>
      <c r="EKX16" s="34"/>
      <c r="EKY16" s="34"/>
      <c r="EKZ16" s="34"/>
      <c r="ELA16" s="34"/>
      <c r="ELB16" s="34"/>
      <c r="ELC16" s="34"/>
      <c r="ELD16" s="34"/>
      <c r="ELE16" s="34"/>
      <c r="ELF16" s="34"/>
      <c r="ELG16" s="34"/>
      <c r="ELH16" s="34"/>
      <c r="ELI16" s="34"/>
      <c r="ELJ16" s="34"/>
      <c r="ELK16" s="34"/>
      <c r="ELL16" s="34"/>
      <c r="ELM16" s="34"/>
      <c r="ELN16" s="34"/>
      <c r="ELO16" s="34"/>
      <c r="ELP16" s="34"/>
      <c r="ELQ16" s="34"/>
      <c r="ELR16" s="34"/>
      <c r="ELS16" s="34"/>
      <c r="ELT16" s="34"/>
      <c r="ELU16" s="34"/>
      <c r="ELV16" s="34"/>
      <c r="ELW16" s="34"/>
      <c r="ELX16" s="34"/>
      <c r="ELY16" s="34"/>
      <c r="ELZ16" s="34"/>
      <c r="EMA16" s="34"/>
      <c r="EMB16" s="34"/>
      <c r="EMC16" s="34"/>
      <c r="EMD16" s="34"/>
      <c r="EME16" s="34"/>
      <c r="EMF16" s="34"/>
      <c r="EMG16" s="34"/>
      <c r="EMH16" s="34"/>
      <c r="EMI16" s="34"/>
      <c r="EMJ16" s="34"/>
      <c r="EMK16" s="34"/>
      <c r="EML16" s="34"/>
      <c r="EMM16" s="34"/>
      <c r="EMN16" s="34"/>
      <c r="EMO16" s="34"/>
      <c r="EMP16" s="34"/>
      <c r="EMQ16" s="34"/>
      <c r="EMR16" s="34"/>
      <c r="EMS16" s="34"/>
      <c r="EMT16" s="34"/>
      <c r="EMU16" s="34"/>
      <c r="EMV16" s="34"/>
      <c r="EMW16" s="34"/>
      <c r="EMX16" s="34"/>
      <c r="EMY16" s="34"/>
      <c r="EMZ16" s="34"/>
      <c r="ENA16" s="34"/>
      <c r="ENB16" s="34"/>
      <c r="ENC16" s="34"/>
      <c r="END16" s="34"/>
      <c r="ENE16" s="34"/>
      <c r="ENF16" s="34"/>
      <c r="ENG16" s="34"/>
      <c r="ENH16" s="34"/>
      <c r="ENI16" s="34"/>
      <c r="ENJ16" s="34"/>
      <c r="ENK16" s="34"/>
      <c r="ENL16" s="34"/>
      <c r="ENM16" s="34"/>
      <c r="ENN16" s="34"/>
      <c r="ENO16" s="34"/>
      <c r="ENP16" s="34"/>
      <c r="ENQ16" s="34"/>
      <c r="ENR16" s="34"/>
      <c r="ENS16" s="34"/>
      <c r="ENT16" s="34"/>
      <c r="ENU16" s="34"/>
      <c r="ENV16" s="34"/>
      <c r="ENW16" s="34"/>
      <c r="ENX16" s="34"/>
      <c r="ENY16" s="34"/>
      <c r="ENZ16" s="34"/>
      <c r="EOA16" s="34"/>
      <c r="EOB16" s="34"/>
      <c r="EOC16" s="34"/>
      <c r="EOD16" s="34"/>
      <c r="EOE16" s="34"/>
      <c r="EOF16" s="34"/>
      <c r="EOG16" s="34"/>
      <c r="EOH16" s="34"/>
      <c r="EOI16" s="34"/>
      <c r="EOJ16" s="34"/>
      <c r="EOK16" s="34"/>
      <c r="EOL16" s="34"/>
      <c r="EOM16" s="34"/>
      <c r="EON16" s="34"/>
      <c r="EOO16" s="34"/>
      <c r="EOP16" s="34"/>
      <c r="EOQ16" s="34"/>
      <c r="EOR16" s="34"/>
      <c r="EOS16" s="34"/>
      <c r="EOT16" s="34"/>
      <c r="EOU16" s="34"/>
      <c r="EOV16" s="34"/>
      <c r="EOW16" s="34"/>
      <c r="EOX16" s="34"/>
      <c r="EOY16" s="34"/>
      <c r="EOZ16" s="34"/>
      <c r="EPA16" s="34"/>
      <c r="EPB16" s="34"/>
      <c r="EPC16" s="34"/>
      <c r="EPD16" s="34"/>
      <c r="EPE16" s="34"/>
      <c r="EPF16" s="34"/>
      <c r="EPG16" s="34"/>
      <c r="EPH16" s="34"/>
      <c r="EPI16" s="34"/>
      <c r="EPJ16" s="34"/>
      <c r="EPK16" s="34"/>
      <c r="EPL16" s="34"/>
      <c r="EPM16" s="34"/>
      <c r="EPN16" s="34"/>
      <c r="EPO16" s="34"/>
      <c r="EPP16" s="34"/>
      <c r="EPQ16" s="34"/>
      <c r="EPR16" s="34"/>
      <c r="EPS16" s="34"/>
      <c r="EPT16" s="34"/>
      <c r="EPU16" s="34"/>
      <c r="EPV16" s="34"/>
      <c r="EPW16" s="34"/>
      <c r="EPX16" s="34"/>
      <c r="EPY16" s="34"/>
      <c r="EPZ16" s="34"/>
      <c r="EQA16" s="34"/>
      <c r="EQB16" s="34"/>
      <c r="EQC16" s="34"/>
      <c r="EQD16" s="34"/>
      <c r="EQE16" s="34"/>
      <c r="EQF16" s="34"/>
      <c r="EQG16" s="34"/>
      <c r="EQH16" s="34"/>
      <c r="EQI16" s="34"/>
      <c r="EQJ16" s="34"/>
      <c r="EQK16" s="34"/>
      <c r="EQL16" s="34"/>
      <c r="EQM16" s="34"/>
      <c r="EQN16" s="34"/>
      <c r="EQO16" s="34"/>
      <c r="EQP16" s="34"/>
      <c r="EQQ16" s="34"/>
      <c r="EQR16" s="34"/>
      <c r="EQS16" s="34"/>
      <c r="EQT16" s="34"/>
      <c r="EQU16" s="34"/>
      <c r="EQV16" s="34"/>
      <c r="EQW16" s="34"/>
      <c r="EQX16" s="34"/>
      <c r="EQY16" s="34"/>
      <c r="EQZ16" s="34"/>
      <c r="ERA16" s="34"/>
      <c r="ERB16" s="34"/>
      <c r="ERC16" s="34"/>
      <c r="ERD16" s="34"/>
      <c r="ERE16" s="34"/>
      <c r="ERF16" s="34"/>
      <c r="ERG16" s="34"/>
      <c r="ERH16" s="34"/>
      <c r="ERI16" s="34"/>
      <c r="ERJ16" s="34"/>
      <c r="ERK16" s="34"/>
      <c r="ERL16" s="34"/>
      <c r="ERM16" s="34"/>
      <c r="ERN16" s="34"/>
      <c r="ERO16" s="34"/>
      <c r="ERP16" s="34"/>
      <c r="ERQ16" s="34"/>
      <c r="ERR16" s="34"/>
      <c r="ERS16" s="34"/>
      <c r="ERT16" s="34"/>
      <c r="ERU16" s="34"/>
      <c r="ERV16" s="34"/>
      <c r="ERW16" s="34"/>
      <c r="ERX16" s="34"/>
      <c r="ERY16" s="34"/>
      <c r="ERZ16" s="34"/>
      <c r="ESA16" s="34"/>
      <c r="ESB16" s="34"/>
      <c r="ESC16" s="34"/>
      <c r="ESD16" s="34"/>
      <c r="ESE16" s="34"/>
      <c r="ESF16" s="34"/>
      <c r="ESG16" s="34"/>
      <c r="ESH16" s="34"/>
      <c r="ESI16" s="34"/>
      <c r="ESJ16" s="34"/>
      <c r="ESK16" s="34"/>
      <c r="ESL16" s="34"/>
      <c r="ESM16" s="34"/>
      <c r="ESN16" s="34"/>
      <c r="ESO16" s="34"/>
      <c r="ESP16" s="34"/>
      <c r="ESQ16" s="34"/>
      <c r="ESR16" s="34"/>
      <c r="ESS16" s="34"/>
      <c r="EST16" s="34"/>
      <c r="ESU16" s="34"/>
      <c r="ESV16" s="34"/>
      <c r="ESW16" s="34"/>
      <c r="ESX16" s="34"/>
      <c r="ESY16" s="34"/>
      <c r="ESZ16" s="34"/>
      <c r="ETA16" s="34"/>
      <c r="ETB16" s="34"/>
      <c r="ETC16" s="34"/>
      <c r="ETD16" s="34"/>
      <c r="ETE16" s="34"/>
      <c r="ETF16" s="34"/>
      <c r="ETG16" s="34"/>
      <c r="ETH16" s="34"/>
      <c r="ETI16" s="34"/>
      <c r="ETJ16" s="34"/>
      <c r="ETK16" s="34"/>
      <c r="ETL16" s="34"/>
      <c r="ETM16" s="34"/>
      <c r="ETN16" s="34"/>
      <c r="ETO16" s="34"/>
      <c r="ETP16" s="34"/>
      <c r="ETQ16" s="34"/>
      <c r="ETR16" s="34"/>
      <c r="ETS16" s="34"/>
      <c r="ETT16" s="34"/>
      <c r="ETU16" s="34"/>
      <c r="ETV16" s="34"/>
      <c r="ETW16" s="34"/>
      <c r="ETX16" s="34"/>
      <c r="ETY16" s="34"/>
      <c r="ETZ16" s="34"/>
      <c r="EUA16" s="34"/>
      <c r="EUB16" s="34"/>
      <c r="EUC16" s="34"/>
      <c r="EUD16" s="34"/>
      <c r="EUE16" s="34"/>
      <c r="EUF16" s="34"/>
      <c r="EUG16" s="34"/>
      <c r="EUH16" s="34"/>
      <c r="EUI16" s="34"/>
      <c r="EUJ16" s="34"/>
      <c r="EUK16" s="34"/>
      <c r="EUL16" s="34"/>
      <c r="EUM16" s="34"/>
      <c r="EUN16" s="34"/>
      <c r="EUO16" s="34"/>
      <c r="EUP16" s="34"/>
      <c r="EUQ16" s="34"/>
      <c r="EUR16" s="34"/>
      <c r="EUS16" s="34"/>
      <c r="EUT16" s="34"/>
      <c r="EUU16" s="34"/>
      <c r="EUV16" s="34"/>
      <c r="EUW16" s="34"/>
      <c r="EUX16" s="34"/>
      <c r="EUY16" s="34"/>
      <c r="EUZ16" s="34"/>
      <c r="EVA16" s="34"/>
      <c r="EVB16" s="34"/>
      <c r="EVC16" s="34"/>
      <c r="EVD16" s="34"/>
      <c r="EVE16" s="34"/>
      <c r="EVF16" s="34"/>
      <c r="EVG16" s="34"/>
      <c r="EVH16" s="34"/>
      <c r="EVI16" s="34"/>
      <c r="EVJ16" s="34"/>
      <c r="EVK16" s="34"/>
      <c r="EVL16" s="34"/>
      <c r="EVM16" s="34"/>
      <c r="EVN16" s="34"/>
      <c r="EVO16" s="34"/>
      <c r="EVP16" s="34"/>
      <c r="EVQ16" s="34"/>
      <c r="EVR16" s="34"/>
      <c r="EVS16" s="34"/>
      <c r="EVT16" s="34"/>
      <c r="EVU16" s="34"/>
      <c r="EVV16" s="34"/>
      <c r="EVW16" s="34"/>
      <c r="EVX16" s="34"/>
      <c r="EVY16" s="34"/>
      <c r="EVZ16" s="34"/>
      <c r="EWA16" s="34"/>
      <c r="EWB16" s="34"/>
      <c r="EWC16" s="34"/>
      <c r="EWD16" s="34"/>
      <c r="EWE16" s="34"/>
      <c r="EWF16" s="34"/>
      <c r="EWG16" s="34"/>
      <c r="EWH16" s="34"/>
      <c r="EWI16" s="34"/>
      <c r="EWJ16" s="34"/>
      <c r="EWK16" s="34"/>
      <c r="EWL16" s="34"/>
      <c r="EWM16" s="34"/>
      <c r="EWN16" s="34"/>
      <c r="EWO16" s="34"/>
      <c r="EWP16" s="34"/>
      <c r="EWQ16" s="34"/>
      <c r="EWR16" s="34"/>
      <c r="EWS16" s="34"/>
      <c r="EWT16" s="34"/>
      <c r="EWU16" s="34"/>
      <c r="EWV16" s="34"/>
      <c r="EWW16" s="34"/>
      <c r="EWX16" s="34"/>
      <c r="EWY16" s="34"/>
      <c r="EWZ16" s="34"/>
      <c r="EXA16" s="34"/>
      <c r="EXB16" s="34"/>
      <c r="EXC16" s="34"/>
      <c r="EXD16" s="34"/>
      <c r="EXE16" s="34"/>
      <c r="EXF16" s="34"/>
      <c r="EXG16" s="34"/>
      <c r="EXH16" s="34"/>
      <c r="EXI16" s="34"/>
      <c r="EXJ16" s="34"/>
      <c r="EXK16" s="34"/>
      <c r="EXL16" s="34"/>
      <c r="EXM16" s="34"/>
      <c r="EXN16" s="34"/>
      <c r="EXO16" s="34"/>
      <c r="EXP16" s="34"/>
      <c r="EXQ16" s="34"/>
      <c r="EXR16" s="34"/>
      <c r="EXS16" s="34"/>
      <c r="EXT16" s="34"/>
      <c r="EXU16" s="34"/>
      <c r="EXV16" s="34"/>
      <c r="EXW16" s="34"/>
      <c r="EXX16" s="34"/>
      <c r="EXY16" s="34"/>
      <c r="EXZ16" s="34"/>
      <c r="EYA16" s="34"/>
      <c r="EYB16" s="34"/>
      <c r="EYC16" s="34"/>
      <c r="EYD16" s="34"/>
      <c r="EYE16" s="34"/>
      <c r="EYF16" s="34"/>
      <c r="EYG16" s="34"/>
      <c r="EYH16" s="34"/>
      <c r="EYI16" s="34"/>
      <c r="EYJ16" s="34"/>
      <c r="EYK16" s="34"/>
      <c r="EYL16" s="34"/>
      <c r="EYM16" s="34"/>
      <c r="EYN16" s="34"/>
      <c r="EYO16" s="34"/>
      <c r="EYP16" s="34"/>
      <c r="EYQ16" s="34"/>
      <c r="EYR16" s="34"/>
      <c r="EYS16" s="34"/>
      <c r="EYT16" s="34"/>
      <c r="EYU16" s="34"/>
      <c r="EYV16" s="34"/>
      <c r="EYW16" s="34"/>
      <c r="EYX16" s="34"/>
      <c r="EYY16" s="34"/>
      <c r="EYZ16" s="34"/>
      <c r="EZA16" s="34"/>
      <c r="EZB16" s="34"/>
      <c r="EZC16" s="34"/>
      <c r="EZD16" s="34"/>
      <c r="EZE16" s="34"/>
      <c r="EZF16" s="34"/>
      <c r="EZG16" s="34"/>
      <c r="EZH16" s="34"/>
      <c r="EZI16" s="34"/>
      <c r="EZJ16" s="34"/>
      <c r="EZK16" s="34"/>
      <c r="EZL16" s="34"/>
      <c r="EZM16" s="34"/>
      <c r="EZN16" s="34"/>
      <c r="EZO16" s="34"/>
      <c r="EZP16" s="34"/>
      <c r="EZQ16" s="34"/>
      <c r="EZR16" s="34"/>
      <c r="EZS16" s="34"/>
      <c r="EZT16" s="34"/>
      <c r="EZU16" s="34"/>
      <c r="EZV16" s="34"/>
      <c r="EZW16" s="34"/>
      <c r="EZX16" s="34"/>
      <c r="EZY16" s="34"/>
      <c r="EZZ16" s="34"/>
      <c r="FAA16" s="34"/>
      <c r="FAB16" s="34"/>
      <c r="FAC16" s="34"/>
      <c r="FAD16" s="34"/>
      <c r="FAE16" s="34"/>
      <c r="FAF16" s="34"/>
      <c r="FAG16" s="34"/>
      <c r="FAH16" s="34"/>
      <c r="FAI16" s="34"/>
      <c r="FAJ16" s="34"/>
      <c r="FAK16" s="34"/>
      <c r="FAL16" s="34"/>
      <c r="FAM16" s="34"/>
      <c r="FAN16" s="34"/>
      <c r="FAO16" s="34"/>
      <c r="FAP16" s="34"/>
      <c r="FAQ16" s="34"/>
      <c r="FAR16" s="34"/>
      <c r="FAS16" s="34"/>
      <c r="FAT16" s="34"/>
      <c r="FAU16" s="34"/>
      <c r="FAV16" s="34"/>
      <c r="FAW16" s="34"/>
      <c r="FAX16" s="34"/>
      <c r="FAY16" s="34"/>
      <c r="FAZ16" s="34"/>
      <c r="FBA16" s="34"/>
      <c r="FBB16" s="34"/>
      <c r="FBC16" s="34"/>
      <c r="FBD16" s="34"/>
      <c r="FBE16" s="34"/>
      <c r="FBF16" s="34"/>
      <c r="FBG16" s="34"/>
      <c r="FBH16" s="34"/>
      <c r="FBI16" s="34"/>
      <c r="FBJ16" s="34"/>
      <c r="FBK16" s="34"/>
      <c r="FBL16" s="34"/>
      <c r="FBM16" s="34"/>
      <c r="FBN16" s="34"/>
      <c r="FBO16" s="34"/>
      <c r="FBP16" s="34"/>
      <c r="FBQ16" s="34"/>
      <c r="FBR16" s="34"/>
      <c r="FBS16" s="34"/>
      <c r="FBT16" s="34"/>
      <c r="FBU16" s="34"/>
      <c r="FBV16" s="34"/>
      <c r="FBW16" s="34"/>
      <c r="FBX16" s="34"/>
      <c r="FBY16" s="34"/>
      <c r="FBZ16" s="34"/>
      <c r="FCA16" s="34"/>
      <c r="FCB16" s="34"/>
      <c r="FCC16" s="34"/>
      <c r="FCD16" s="34"/>
      <c r="FCE16" s="34"/>
      <c r="FCF16" s="34"/>
      <c r="FCG16" s="34"/>
      <c r="FCH16" s="34"/>
      <c r="FCI16" s="34"/>
      <c r="FCJ16" s="34"/>
      <c r="FCK16" s="34"/>
      <c r="FCL16" s="34"/>
      <c r="FCM16" s="34"/>
      <c r="FCN16" s="34"/>
      <c r="FCO16" s="34"/>
      <c r="FCP16" s="34"/>
      <c r="FCQ16" s="34"/>
      <c r="FCR16" s="34"/>
      <c r="FCS16" s="34"/>
      <c r="FCT16" s="34"/>
      <c r="FCU16" s="34"/>
      <c r="FCV16" s="34"/>
      <c r="FCW16" s="34"/>
      <c r="FCX16" s="34"/>
      <c r="FCY16" s="34"/>
      <c r="FCZ16" s="34"/>
      <c r="FDA16" s="34"/>
      <c r="FDB16" s="34"/>
      <c r="FDC16" s="34"/>
      <c r="FDD16" s="34"/>
      <c r="FDE16" s="34"/>
      <c r="FDF16" s="34"/>
      <c r="FDG16" s="34"/>
      <c r="FDH16" s="34"/>
      <c r="FDI16" s="34"/>
      <c r="FDJ16" s="34"/>
      <c r="FDK16" s="34"/>
      <c r="FDL16" s="34"/>
      <c r="FDM16" s="34"/>
      <c r="FDN16" s="34"/>
      <c r="FDO16" s="34"/>
      <c r="FDP16" s="34"/>
      <c r="FDQ16" s="34"/>
      <c r="FDR16" s="34"/>
      <c r="FDS16" s="34"/>
      <c r="FDT16" s="34"/>
      <c r="FDU16" s="34"/>
      <c r="FDV16" s="34"/>
      <c r="FDW16" s="34"/>
      <c r="FDX16" s="34"/>
      <c r="FDY16" s="34"/>
      <c r="FDZ16" s="34"/>
      <c r="FEA16" s="34"/>
      <c r="FEB16" s="34"/>
      <c r="FEC16" s="34"/>
      <c r="FED16" s="34"/>
      <c r="FEE16" s="34"/>
      <c r="FEF16" s="34"/>
      <c r="FEG16" s="34"/>
      <c r="FEH16" s="34"/>
      <c r="FEI16" s="34"/>
      <c r="FEJ16" s="34"/>
      <c r="FEK16" s="34"/>
      <c r="FEL16" s="34"/>
      <c r="FEM16" s="34"/>
      <c r="FEN16" s="34"/>
      <c r="FEO16" s="34"/>
      <c r="FEP16" s="34"/>
      <c r="FEQ16" s="34"/>
      <c r="FER16" s="34"/>
      <c r="FES16" s="34"/>
      <c r="FET16" s="34"/>
      <c r="FEU16" s="34"/>
      <c r="FEV16" s="34"/>
      <c r="FEW16" s="34"/>
      <c r="FEX16" s="34"/>
      <c r="FEY16" s="34"/>
      <c r="FEZ16" s="34"/>
      <c r="FFA16" s="34"/>
      <c r="FFB16" s="34"/>
      <c r="FFC16" s="34"/>
      <c r="FFD16" s="34"/>
      <c r="FFE16" s="34"/>
      <c r="FFF16" s="34"/>
      <c r="FFG16" s="34"/>
      <c r="FFH16" s="34"/>
      <c r="FFI16" s="34"/>
      <c r="FFJ16" s="34"/>
      <c r="FFK16" s="34"/>
      <c r="FFL16" s="34"/>
      <c r="FFM16" s="34"/>
      <c r="FFN16" s="34"/>
      <c r="FFO16" s="34"/>
      <c r="FFP16" s="34"/>
      <c r="FFQ16" s="34"/>
      <c r="FFR16" s="34"/>
      <c r="FFS16" s="34"/>
      <c r="FFT16" s="34"/>
      <c r="FFU16" s="34"/>
      <c r="FFV16" s="34"/>
      <c r="FFW16" s="34"/>
      <c r="FFX16" s="34"/>
      <c r="FFY16" s="34"/>
      <c r="FFZ16" s="34"/>
      <c r="FGA16" s="34"/>
      <c r="FGB16" s="34"/>
      <c r="FGC16" s="34"/>
      <c r="FGD16" s="34"/>
      <c r="FGE16" s="34"/>
      <c r="FGF16" s="34"/>
      <c r="FGG16" s="34"/>
      <c r="FGH16" s="34"/>
      <c r="FGI16" s="34"/>
      <c r="FGJ16" s="34"/>
      <c r="FGK16" s="34"/>
      <c r="FGL16" s="34"/>
      <c r="FGM16" s="34"/>
      <c r="FGN16" s="34"/>
      <c r="FGO16" s="34"/>
      <c r="FGP16" s="34"/>
      <c r="FGQ16" s="34"/>
      <c r="FGR16" s="34"/>
      <c r="FGS16" s="34"/>
      <c r="FGT16" s="34"/>
      <c r="FGU16" s="34"/>
      <c r="FGV16" s="34"/>
      <c r="FGW16" s="34"/>
      <c r="FGX16" s="34"/>
      <c r="FGY16" s="34"/>
      <c r="FGZ16" s="34"/>
      <c r="FHA16" s="34"/>
      <c r="FHB16" s="34"/>
      <c r="FHC16" s="34"/>
      <c r="FHD16" s="34"/>
      <c r="FHE16" s="34"/>
      <c r="FHF16" s="34"/>
      <c r="FHG16" s="34"/>
      <c r="FHH16" s="34"/>
      <c r="FHI16" s="34"/>
      <c r="FHJ16" s="34"/>
      <c r="FHK16" s="34"/>
      <c r="FHL16" s="34"/>
      <c r="FHM16" s="34"/>
      <c r="FHN16" s="34"/>
      <c r="FHO16" s="34"/>
      <c r="FHP16" s="34"/>
      <c r="FHQ16" s="34"/>
      <c r="FHR16" s="34"/>
      <c r="FHS16" s="34"/>
      <c r="FHT16" s="34"/>
      <c r="FHU16" s="34"/>
      <c r="FHV16" s="34"/>
      <c r="FHW16" s="34"/>
      <c r="FHX16" s="34"/>
      <c r="FHY16" s="34"/>
      <c r="FHZ16" s="34"/>
      <c r="FIA16" s="34"/>
      <c r="FIB16" s="34"/>
      <c r="FIC16" s="34"/>
      <c r="FID16" s="34"/>
      <c r="FIE16" s="34"/>
      <c r="FIF16" s="34"/>
      <c r="FIG16" s="34"/>
      <c r="FIH16" s="34"/>
      <c r="FII16" s="34"/>
      <c r="FIJ16" s="34"/>
      <c r="FIK16" s="34"/>
      <c r="FIL16" s="34"/>
      <c r="FIM16" s="34"/>
      <c r="FIN16" s="34"/>
      <c r="FIO16" s="34"/>
      <c r="FIP16" s="34"/>
      <c r="FIQ16" s="34"/>
      <c r="FIR16" s="34"/>
      <c r="FIS16" s="34"/>
      <c r="FIT16" s="34"/>
      <c r="FIU16" s="34"/>
      <c r="FIV16" s="34"/>
      <c r="FIW16" s="34"/>
      <c r="FIX16" s="34"/>
      <c r="FIY16" s="34"/>
      <c r="FIZ16" s="34"/>
      <c r="FJA16" s="34"/>
      <c r="FJB16" s="34"/>
      <c r="FJC16" s="34"/>
      <c r="FJD16" s="34"/>
      <c r="FJE16" s="34"/>
      <c r="FJF16" s="34"/>
      <c r="FJG16" s="34"/>
      <c r="FJH16" s="34"/>
      <c r="FJI16" s="34"/>
      <c r="FJJ16" s="34"/>
      <c r="FJK16" s="34"/>
      <c r="FJL16" s="34"/>
      <c r="FJM16" s="34"/>
      <c r="FJN16" s="34"/>
      <c r="FJO16" s="34"/>
      <c r="FJP16" s="34"/>
      <c r="FJQ16" s="34"/>
      <c r="FJR16" s="34"/>
      <c r="FJS16" s="34"/>
      <c r="FJT16" s="34"/>
      <c r="FJU16" s="34"/>
      <c r="FJV16" s="34"/>
      <c r="FJW16" s="34"/>
      <c r="FJX16" s="34"/>
      <c r="FJY16" s="34"/>
      <c r="FJZ16" s="34"/>
      <c r="FKA16" s="34"/>
      <c r="FKB16" s="34"/>
      <c r="FKC16" s="34"/>
      <c r="FKD16" s="34"/>
      <c r="FKE16" s="34"/>
      <c r="FKF16" s="34"/>
      <c r="FKG16" s="34"/>
      <c r="FKH16" s="34"/>
      <c r="FKI16" s="34"/>
      <c r="FKJ16" s="34"/>
      <c r="FKK16" s="34"/>
      <c r="FKL16" s="34"/>
      <c r="FKM16" s="34"/>
      <c r="FKN16" s="34"/>
      <c r="FKO16" s="34"/>
      <c r="FKP16" s="34"/>
      <c r="FKQ16" s="34"/>
      <c r="FKR16" s="34"/>
      <c r="FKS16" s="34"/>
      <c r="FKT16" s="34"/>
      <c r="FKU16" s="34"/>
      <c r="FKV16" s="34"/>
      <c r="FKW16" s="34"/>
      <c r="FKX16" s="34"/>
      <c r="FKY16" s="34"/>
      <c r="FKZ16" s="34"/>
      <c r="FLA16" s="34"/>
      <c r="FLB16" s="34"/>
      <c r="FLC16" s="34"/>
      <c r="FLD16" s="34"/>
      <c r="FLE16" s="34"/>
      <c r="FLF16" s="34"/>
      <c r="FLG16" s="34"/>
      <c r="FLH16" s="34"/>
      <c r="FLI16" s="34"/>
      <c r="FLJ16" s="34"/>
      <c r="FLK16" s="34"/>
      <c r="FLL16" s="34"/>
      <c r="FLM16" s="34"/>
      <c r="FLN16" s="34"/>
      <c r="FLO16" s="34"/>
      <c r="FLP16" s="34"/>
      <c r="FLQ16" s="34"/>
      <c r="FLR16" s="34"/>
      <c r="FLS16" s="34"/>
      <c r="FLT16" s="34"/>
      <c r="FLU16" s="34"/>
      <c r="FLV16" s="34"/>
      <c r="FLW16" s="34"/>
      <c r="FLX16" s="34"/>
      <c r="FLY16" s="34"/>
      <c r="FLZ16" s="34"/>
      <c r="FMA16" s="34"/>
      <c r="FMB16" s="34"/>
      <c r="FMC16" s="34"/>
      <c r="FMD16" s="34"/>
      <c r="FME16" s="34"/>
      <c r="FMF16" s="34"/>
      <c r="FMG16" s="34"/>
      <c r="FMH16" s="34"/>
      <c r="FMI16" s="34"/>
      <c r="FMJ16" s="34"/>
      <c r="FMK16" s="34"/>
      <c r="FML16" s="34"/>
      <c r="FMM16" s="34"/>
      <c r="FMN16" s="34"/>
      <c r="FMO16" s="34"/>
      <c r="FMP16" s="34"/>
      <c r="FMQ16" s="34"/>
      <c r="FMR16" s="34"/>
      <c r="FMS16" s="34"/>
      <c r="FMT16" s="34"/>
      <c r="FMU16" s="34"/>
      <c r="FMV16" s="34"/>
      <c r="FMW16" s="34"/>
      <c r="FMX16" s="34"/>
      <c r="FMY16" s="34"/>
      <c r="FMZ16" s="34"/>
      <c r="FNA16" s="34"/>
      <c r="FNB16" s="34"/>
      <c r="FNC16" s="34"/>
      <c r="FND16" s="34"/>
      <c r="FNE16" s="34"/>
      <c r="FNF16" s="34"/>
      <c r="FNG16" s="34"/>
      <c r="FNH16" s="34"/>
      <c r="FNI16" s="34"/>
      <c r="FNJ16" s="34"/>
      <c r="FNK16" s="34"/>
      <c r="FNL16" s="34"/>
      <c r="FNM16" s="34"/>
      <c r="FNN16" s="34"/>
      <c r="FNO16" s="34"/>
      <c r="FNP16" s="34"/>
      <c r="FNQ16" s="34"/>
      <c r="FNR16" s="34"/>
      <c r="FNS16" s="34"/>
      <c r="FNT16" s="34"/>
      <c r="FNU16" s="34"/>
      <c r="FNV16" s="34"/>
      <c r="FNW16" s="34"/>
      <c r="FNX16" s="34"/>
      <c r="FNY16" s="34"/>
      <c r="FNZ16" s="34"/>
      <c r="FOA16" s="34"/>
      <c r="FOB16" s="34"/>
      <c r="FOC16" s="34"/>
      <c r="FOD16" s="34"/>
      <c r="FOE16" s="34"/>
      <c r="FOF16" s="34"/>
      <c r="FOG16" s="34"/>
      <c r="FOH16" s="34"/>
      <c r="FOI16" s="34"/>
      <c r="FOJ16" s="34"/>
      <c r="FOK16" s="34"/>
      <c r="FOL16" s="34"/>
      <c r="FOM16" s="34"/>
      <c r="FON16" s="34"/>
      <c r="FOO16" s="34"/>
      <c r="FOP16" s="34"/>
      <c r="FOQ16" s="34"/>
      <c r="FOR16" s="34"/>
      <c r="FOS16" s="34"/>
      <c r="FOT16" s="34"/>
      <c r="FOU16" s="34"/>
      <c r="FOV16" s="34"/>
      <c r="FOW16" s="34"/>
      <c r="FOX16" s="34"/>
      <c r="FOY16" s="34"/>
      <c r="FOZ16" s="34"/>
      <c r="FPA16" s="34"/>
      <c r="FPB16" s="34"/>
      <c r="FPC16" s="34"/>
      <c r="FPD16" s="34"/>
      <c r="FPE16" s="34"/>
      <c r="FPF16" s="34"/>
      <c r="FPG16" s="34"/>
      <c r="FPH16" s="34"/>
      <c r="FPI16" s="34"/>
      <c r="FPJ16" s="34"/>
      <c r="FPK16" s="34"/>
      <c r="FPL16" s="34"/>
      <c r="FPM16" s="34"/>
      <c r="FPN16" s="34"/>
      <c r="FPO16" s="34"/>
      <c r="FPP16" s="34"/>
      <c r="FPQ16" s="34"/>
      <c r="FPR16" s="34"/>
      <c r="FPS16" s="34"/>
      <c r="FPT16" s="34"/>
      <c r="FPU16" s="34"/>
      <c r="FPV16" s="34"/>
      <c r="FPW16" s="34"/>
      <c r="FPX16" s="34"/>
      <c r="FPY16" s="34"/>
      <c r="FPZ16" s="34"/>
      <c r="FQA16" s="34"/>
      <c r="FQB16" s="34"/>
      <c r="FQC16" s="34"/>
      <c r="FQD16" s="34"/>
      <c r="FQE16" s="34"/>
      <c r="FQF16" s="34"/>
      <c r="FQG16" s="34"/>
      <c r="FQH16" s="34"/>
      <c r="FQI16" s="34"/>
      <c r="FQJ16" s="34"/>
      <c r="FQK16" s="34"/>
      <c r="FQL16" s="34"/>
      <c r="FQM16" s="34"/>
      <c r="FQN16" s="34"/>
      <c r="FQO16" s="34"/>
      <c r="FQP16" s="34"/>
      <c r="FQQ16" s="34"/>
      <c r="FQR16" s="34"/>
      <c r="FQS16" s="34"/>
      <c r="FQT16" s="34"/>
      <c r="FQU16" s="34"/>
      <c r="FQV16" s="34"/>
      <c r="FQW16" s="34"/>
      <c r="FQX16" s="34"/>
      <c r="FQY16" s="34"/>
      <c r="FQZ16" s="34"/>
      <c r="FRA16" s="34"/>
      <c r="FRB16" s="34"/>
      <c r="FRC16" s="34"/>
      <c r="FRD16" s="34"/>
      <c r="FRE16" s="34"/>
      <c r="FRF16" s="34"/>
      <c r="FRG16" s="34"/>
      <c r="FRH16" s="34"/>
      <c r="FRI16" s="34"/>
      <c r="FRJ16" s="34"/>
      <c r="FRK16" s="34"/>
      <c r="FRL16" s="34"/>
      <c r="FRM16" s="34"/>
      <c r="FRN16" s="34"/>
      <c r="FRO16" s="34"/>
      <c r="FRP16" s="34"/>
      <c r="FRQ16" s="34"/>
      <c r="FRR16" s="34"/>
      <c r="FRS16" s="34"/>
      <c r="FRT16" s="34"/>
      <c r="FRU16" s="34"/>
      <c r="FRV16" s="34"/>
      <c r="FRW16" s="34"/>
      <c r="FRX16" s="34"/>
      <c r="FRY16" s="34"/>
      <c r="FRZ16" s="34"/>
      <c r="FSA16" s="34"/>
      <c r="FSB16" s="34"/>
      <c r="FSC16" s="34"/>
      <c r="FSD16" s="34"/>
      <c r="FSE16" s="34"/>
      <c r="FSF16" s="34"/>
      <c r="FSG16" s="34"/>
      <c r="FSH16" s="34"/>
      <c r="FSI16" s="34"/>
      <c r="FSJ16" s="34"/>
      <c r="FSK16" s="34"/>
      <c r="FSL16" s="34"/>
      <c r="FSM16" s="34"/>
      <c r="FSN16" s="34"/>
      <c r="FSO16" s="34"/>
      <c r="FSP16" s="34"/>
      <c r="FSQ16" s="34"/>
      <c r="FSR16" s="34"/>
      <c r="FSS16" s="34"/>
      <c r="FST16" s="34"/>
      <c r="FSU16" s="34"/>
      <c r="FSV16" s="34"/>
      <c r="FSW16" s="34"/>
      <c r="FSX16" s="34"/>
      <c r="FSY16" s="34"/>
      <c r="FSZ16" s="34"/>
      <c r="FTA16" s="34"/>
      <c r="FTB16" s="34"/>
      <c r="FTC16" s="34"/>
      <c r="FTD16" s="34"/>
      <c r="FTE16" s="34"/>
      <c r="FTF16" s="34"/>
      <c r="FTG16" s="34"/>
      <c r="FTH16" s="34"/>
      <c r="FTI16" s="34"/>
      <c r="FTJ16" s="34"/>
      <c r="FTK16" s="34"/>
      <c r="FTL16" s="34"/>
      <c r="FTM16" s="34"/>
      <c r="FTN16" s="34"/>
      <c r="FTO16" s="34"/>
      <c r="FTP16" s="34"/>
      <c r="FTQ16" s="34"/>
      <c r="FTR16" s="34"/>
      <c r="FTS16" s="34"/>
      <c r="FTT16" s="34"/>
      <c r="FTU16" s="34"/>
      <c r="FTV16" s="34"/>
      <c r="FTW16" s="34"/>
      <c r="FTX16" s="34"/>
      <c r="FTY16" s="34"/>
      <c r="FTZ16" s="34"/>
      <c r="FUA16" s="34"/>
      <c r="FUB16" s="34"/>
      <c r="FUC16" s="34"/>
      <c r="FUD16" s="34"/>
      <c r="FUE16" s="34"/>
      <c r="FUF16" s="34"/>
      <c r="FUG16" s="34"/>
      <c r="FUH16" s="34"/>
      <c r="FUI16" s="34"/>
      <c r="FUJ16" s="34"/>
      <c r="FUK16" s="34"/>
      <c r="FUL16" s="34"/>
      <c r="FUM16" s="34"/>
      <c r="FUN16" s="34"/>
      <c r="FUO16" s="34"/>
      <c r="FUP16" s="34"/>
      <c r="FUQ16" s="34"/>
      <c r="FUR16" s="34"/>
      <c r="FUS16" s="34"/>
      <c r="FUT16" s="34"/>
      <c r="FUU16" s="34"/>
      <c r="FUV16" s="34"/>
      <c r="FUW16" s="34"/>
      <c r="FUX16" s="34"/>
      <c r="FUY16" s="34"/>
      <c r="FUZ16" s="34"/>
      <c r="FVA16" s="34"/>
      <c r="FVB16" s="34"/>
      <c r="FVC16" s="34"/>
      <c r="FVD16" s="34"/>
      <c r="FVE16" s="34"/>
      <c r="FVF16" s="34"/>
      <c r="FVG16" s="34"/>
      <c r="FVH16" s="34"/>
      <c r="FVI16" s="34"/>
      <c r="FVJ16" s="34"/>
      <c r="FVK16" s="34"/>
      <c r="FVL16" s="34"/>
      <c r="FVM16" s="34"/>
      <c r="FVN16" s="34"/>
      <c r="FVO16" s="34"/>
      <c r="FVP16" s="34"/>
      <c r="FVQ16" s="34"/>
      <c r="FVR16" s="34"/>
      <c r="FVS16" s="34"/>
      <c r="FVT16" s="34"/>
      <c r="FVU16" s="34"/>
      <c r="FVV16" s="34"/>
      <c r="FVW16" s="34"/>
      <c r="FVX16" s="34"/>
      <c r="FVY16" s="34"/>
      <c r="FVZ16" s="34"/>
      <c r="FWA16" s="34"/>
      <c r="FWB16" s="34"/>
      <c r="FWC16" s="34"/>
      <c r="FWD16" s="34"/>
      <c r="FWE16" s="34"/>
      <c r="FWF16" s="34"/>
      <c r="FWG16" s="34"/>
      <c r="FWH16" s="34"/>
      <c r="FWI16" s="34"/>
      <c r="FWJ16" s="34"/>
      <c r="FWK16" s="34"/>
      <c r="FWL16" s="34"/>
      <c r="FWM16" s="34"/>
      <c r="FWN16" s="34"/>
      <c r="FWO16" s="34"/>
      <c r="FWP16" s="34"/>
      <c r="FWQ16" s="34"/>
      <c r="FWR16" s="34"/>
      <c r="FWS16" s="34"/>
      <c r="FWT16" s="34"/>
      <c r="FWU16" s="34"/>
      <c r="FWV16" s="34"/>
      <c r="FWW16" s="34"/>
      <c r="FWX16" s="34"/>
      <c r="FWY16" s="34"/>
      <c r="FWZ16" s="34"/>
      <c r="FXA16" s="34"/>
      <c r="FXB16" s="34"/>
      <c r="FXC16" s="34"/>
      <c r="FXD16" s="34"/>
      <c r="FXE16" s="34"/>
      <c r="FXF16" s="34"/>
      <c r="FXG16" s="34"/>
      <c r="FXH16" s="34"/>
      <c r="FXI16" s="34"/>
      <c r="FXJ16" s="34"/>
      <c r="FXK16" s="34"/>
      <c r="FXL16" s="34"/>
      <c r="FXM16" s="34"/>
      <c r="FXN16" s="34"/>
      <c r="FXO16" s="34"/>
      <c r="FXP16" s="34"/>
      <c r="FXQ16" s="34"/>
      <c r="FXR16" s="34"/>
      <c r="FXS16" s="34"/>
      <c r="FXT16" s="34"/>
      <c r="FXU16" s="34"/>
      <c r="FXV16" s="34"/>
      <c r="FXW16" s="34"/>
      <c r="FXX16" s="34"/>
      <c r="FXY16" s="34"/>
      <c r="FXZ16" s="34"/>
      <c r="FYA16" s="34"/>
      <c r="FYB16" s="34"/>
      <c r="FYC16" s="34"/>
      <c r="FYD16" s="34"/>
      <c r="FYE16" s="34"/>
      <c r="FYF16" s="34"/>
      <c r="FYG16" s="34"/>
      <c r="FYH16" s="34"/>
      <c r="FYI16" s="34"/>
      <c r="FYJ16" s="34"/>
      <c r="FYK16" s="34"/>
      <c r="FYL16" s="34"/>
      <c r="FYM16" s="34"/>
      <c r="FYN16" s="34"/>
      <c r="FYO16" s="34"/>
      <c r="FYP16" s="34"/>
      <c r="FYQ16" s="34"/>
      <c r="FYR16" s="34"/>
      <c r="FYS16" s="34"/>
      <c r="FYT16" s="34"/>
      <c r="FYU16" s="34"/>
      <c r="FYV16" s="34"/>
      <c r="FYW16" s="34"/>
      <c r="FYX16" s="34"/>
      <c r="FYY16" s="34"/>
      <c r="FYZ16" s="34"/>
      <c r="FZA16" s="34"/>
      <c r="FZB16" s="34"/>
      <c r="FZC16" s="34"/>
      <c r="FZD16" s="34"/>
      <c r="FZE16" s="34"/>
      <c r="FZF16" s="34"/>
      <c r="FZG16" s="34"/>
      <c r="FZH16" s="34"/>
      <c r="FZI16" s="34"/>
      <c r="FZJ16" s="34"/>
      <c r="FZK16" s="34"/>
      <c r="FZL16" s="34"/>
      <c r="FZM16" s="34"/>
      <c r="FZN16" s="34"/>
      <c r="FZO16" s="34"/>
      <c r="FZP16" s="34"/>
      <c r="FZQ16" s="34"/>
      <c r="FZR16" s="34"/>
      <c r="FZS16" s="34"/>
      <c r="FZT16" s="34"/>
      <c r="FZU16" s="34"/>
      <c r="FZV16" s="34"/>
      <c r="FZW16" s="34"/>
      <c r="FZX16" s="34"/>
      <c r="FZY16" s="34"/>
      <c r="FZZ16" s="34"/>
      <c r="GAA16" s="34"/>
      <c r="GAB16" s="34"/>
      <c r="GAC16" s="34"/>
      <c r="GAD16" s="34"/>
      <c r="GAE16" s="34"/>
      <c r="GAF16" s="34"/>
      <c r="GAG16" s="34"/>
      <c r="GAH16" s="34"/>
      <c r="GAI16" s="34"/>
      <c r="GAJ16" s="34"/>
      <c r="GAK16" s="34"/>
      <c r="GAL16" s="34"/>
      <c r="GAM16" s="34"/>
      <c r="GAN16" s="34"/>
      <c r="GAO16" s="34"/>
      <c r="GAP16" s="34"/>
      <c r="GAQ16" s="34"/>
      <c r="GAR16" s="34"/>
      <c r="GAS16" s="34"/>
      <c r="GAT16" s="34"/>
      <c r="GAU16" s="34"/>
      <c r="GAV16" s="34"/>
      <c r="GAW16" s="34"/>
      <c r="GAX16" s="34"/>
      <c r="GAY16" s="34"/>
      <c r="GAZ16" s="34"/>
      <c r="GBA16" s="34"/>
      <c r="GBB16" s="34"/>
      <c r="GBC16" s="34"/>
      <c r="GBD16" s="34"/>
      <c r="GBE16" s="34"/>
      <c r="GBF16" s="34"/>
      <c r="GBG16" s="34"/>
      <c r="GBH16" s="34"/>
      <c r="GBI16" s="34"/>
      <c r="GBJ16" s="34"/>
      <c r="GBK16" s="34"/>
      <c r="GBL16" s="34"/>
      <c r="GBM16" s="34"/>
      <c r="GBN16" s="34"/>
      <c r="GBO16" s="34"/>
      <c r="GBP16" s="34"/>
      <c r="GBQ16" s="34"/>
      <c r="GBR16" s="34"/>
      <c r="GBS16" s="34"/>
      <c r="GBT16" s="34"/>
      <c r="GBU16" s="34"/>
      <c r="GBV16" s="34"/>
      <c r="GBW16" s="34"/>
      <c r="GBX16" s="34"/>
      <c r="GBY16" s="34"/>
      <c r="GBZ16" s="34"/>
      <c r="GCA16" s="34"/>
      <c r="GCB16" s="34"/>
      <c r="GCC16" s="34"/>
      <c r="GCD16" s="34"/>
      <c r="GCE16" s="34"/>
      <c r="GCF16" s="34"/>
      <c r="GCG16" s="34"/>
      <c r="GCH16" s="34"/>
      <c r="GCI16" s="34"/>
      <c r="GCJ16" s="34"/>
      <c r="GCK16" s="34"/>
      <c r="GCL16" s="34"/>
      <c r="GCM16" s="34"/>
      <c r="GCN16" s="34"/>
      <c r="GCO16" s="34"/>
      <c r="GCP16" s="34"/>
      <c r="GCQ16" s="34"/>
      <c r="GCR16" s="34"/>
      <c r="GCS16" s="34"/>
      <c r="GCT16" s="34"/>
      <c r="GCU16" s="34"/>
      <c r="GCV16" s="34"/>
      <c r="GCW16" s="34"/>
      <c r="GCX16" s="34"/>
      <c r="GCY16" s="34"/>
      <c r="GCZ16" s="34"/>
      <c r="GDA16" s="34"/>
      <c r="GDB16" s="34"/>
      <c r="GDC16" s="34"/>
      <c r="GDD16" s="34"/>
      <c r="GDE16" s="34"/>
      <c r="GDF16" s="34"/>
      <c r="GDG16" s="34"/>
      <c r="GDH16" s="34"/>
      <c r="GDI16" s="34"/>
      <c r="GDJ16" s="34"/>
      <c r="GDK16" s="34"/>
      <c r="GDL16" s="34"/>
      <c r="GDM16" s="34"/>
      <c r="GDN16" s="34"/>
      <c r="GDO16" s="34"/>
      <c r="GDP16" s="34"/>
      <c r="GDQ16" s="34"/>
      <c r="GDR16" s="34"/>
      <c r="GDS16" s="34"/>
      <c r="GDT16" s="34"/>
      <c r="GDU16" s="34"/>
      <c r="GDV16" s="34"/>
      <c r="GDW16" s="34"/>
      <c r="GDX16" s="34"/>
      <c r="GDY16" s="34"/>
      <c r="GDZ16" s="34"/>
      <c r="GEA16" s="34"/>
      <c r="GEB16" s="34"/>
      <c r="GEC16" s="34"/>
      <c r="GED16" s="34"/>
      <c r="GEE16" s="34"/>
      <c r="GEF16" s="34"/>
      <c r="GEG16" s="34"/>
      <c r="GEH16" s="34"/>
      <c r="GEI16" s="34"/>
      <c r="GEJ16" s="34"/>
      <c r="GEK16" s="34"/>
      <c r="GEL16" s="34"/>
      <c r="GEM16" s="34"/>
      <c r="GEN16" s="34"/>
      <c r="GEO16" s="34"/>
      <c r="GEP16" s="34"/>
      <c r="GEQ16" s="34"/>
      <c r="GER16" s="34"/>
      <c r="GES16" s="34"/>
      <c r="GET16" s="34"/>
      <c r="GEU16" s="34"/>
      <c r="GEV16" s="34"/>
      <c r="GEW16" s="34"/>
      <c r="GEX16" s="34"/>
      <c r="GEY16" s="34"/>
      <c r="GEZ16" s="34"/>
      <c r="GFA16" s="34"/>
      <c r="GFB16" s="34"/>
      <c r="GFC16" s="34"/>
      <c r="GFD16" s="34"/>
      <c r="GFE16" s="34"/>
      <c r="GFF16" s="34"/>
      <c r="GFG16" s="34"/>
      <c r="GFH16" s="34"/>
      <c r="GFI16" s="34"/>
      <c r="GFJ16" s="34"/>
      <c r="GFK16" s="34"/>
      <c r="GFL16" s="34"/>
      <c r="GFM16" s="34"/>
      <c r="GFN16" s="34"/>
      <c r="GFO16" s="34"/>
      <c r="GFP16" s="34"/>
      <c r="GFQ16" s="34"/>
      <c r="GFR16" s="34"/>
      <c r="GFS16" s="34"/>
      <c r="GFT16" s="34"/>
      <c r="GFU16" s="34"/>
      <c r="GFV16" s="34"/>
      <c r="GFW16" s="34"/>
      <c r="GFX16" s="34"/>
      <c r="GFY16" s="34"/>
      <c r="GFZ16" s="34"/>
      <c r="GGA16" s="34"/>
      <c r="GGB16" s="34"/>
      <c r="GGC16" s="34"/>
      <c r="GGD16" s="34"/>
      <c r="GGE16" s="34"/>
      <c r="GGF16" s="34"/>
      <c r="GGG16" s="34"/>
      <c r="GGH16" s="34"/>
      <c r="GGI16" s="34"/>
      <c r="GGJ16" s="34"/>
      <c r="GGK16" s="34"/>
      <c r="GGL16" s="34"/>
      <c r="GGM16" s="34"/>
      <c r="GGN16" s="34"/>
      <c r="GGO16" s="34"/>
      <c r="GGP16" s="34"/>
      <c r="GGQ16" s="34"/>
      <c r="GGR16" s="34"/>
      <c r="GGS16" s="34"/>
      <c r="GGT16" s="34"/>
      <c r="GGU16" s="34"/>
      <c r="GGV16" s="34"/>
      <c r="GGW16" s="34"/>
      <c r="GGX16" s="34"/>
      <c r="GGY16" s="34"/>
      <c r="GGZ16" s="34"/>
      <c r="GHA16" s="34"/>
      <c r="GHB16" s="34"/>
      <c r="GHC16" s="34"/>
      <c r="GHD16" s="34"/>
      <c r="GHE16" s="34"/>
      <c r="GHF16" s="34"/>
      <c r="GHG16" s="34"/>
      <c r="GHH16" s="34"/>
      <c r="GHI16" s="34"/>
      <c r="GHJ16" s="34"/>
      <c r="GHK16" s="34"/>
      <c r="GHL16" s="34"/>
      <c r="GHM16" s="34"/>
      <c r="GHN16" s="34"/>
      <c r="GHO16" s="34"/>
      <c r="GHP16" s="34"/>
      <c r="GHQ16" s="34"/>
      <c r="GHR16" s="34"/>
      <c r="GHS16" s="34"/>
      <c r="GHT16" s="34"/>
      <c r="GHU16" s="34"/>
      <c r="GHV16" s="34"/>
      <c r="GHW16" s="34"/>
      <c r="GHX16" s="34"/>
      <c r="GHY16" s="34"/>
      <c r="GHZ16" s="34"/>
      <c r="GIA16" s="34"/>
      <c r="GIB16" s="34"/>
      <c r="GIC16" s="34"/>
      <c r="GID16" s="34"/>
      <c r="GIE16" s="34"/>
      <c r="GIF16" s="34"/>
      <c r="GIG16" s="34"/>
      <c r="GIH16" s="34"/>
      <c r="GII16" s="34"/>
      <c r="GIJ16" s="34"/>
      <c r="GIK16" s="34"/>
      <c r="GIL16" s="34"/>
      <c r="GIM16" s="34"/>
      <c r="GIN16" s="34"/>
      <c r="GIO16" s="34"/>
      <c r="GIP16" s="34"/>
      <c r="GIQ16" s="34"/>
      <c r="GIR16" s="34"/>
      <c r="GIS16" s="34"/>
      <c r="GIT16" s="34"/>
      <c r="GIU16" s="34"/>
      <c r="GIV16" s="34"/>
      <c r="GIW16" s="34"/>
      <c r="GIX16" s="34"/>
      <c r="GIY16" s="34"/>
      <c r="GIZ16" s="34"/>
      <c r="GJA16" s="34"/>
      <c r="GJB16" s="34"/>
      <c r="GJC16" s="34"/>
      <c r="GJD16" s="34"/>
      <c r="GJE16" s="34"/>
      <c r="GJF16" s="34"/>
      <c r="GJG16" s="34"/>
      <c r="GJH16" s="34"/>
      <c r="GJI16" s="34"/>
      <c r="GJJ16" s="34"/>
      <c r="GJK16" s="34"/>
      <c r="GJL16" s="34"/>
      <c r="GJM16" s="34"/>
      <c r="GJN16" s="34"/>
      <c r="GJO16" s="34"/>
      <c r="GJP16" s="34"/>
      <c r="GJQ16" s="34"/>
      <c r="GJR16" s="34"/>
      <c r="GJS16" s="34"/>
      <c r="GJT16" s="34"/>
      <c r="GJU16" s="34"/>
      <c r="GJV16" s="34"/>
      <c r="GJW16" s="34"/>
      <c r="GJX16" s="34"/>
      <c r="GJY16" s="34"/>
      <c r="GJZ16" s="34"/>
      <c r="GKA16" s="34"/>
      <c r="GKB16" s="34"/>
      <c r="GKC16" s="34"/>
      <c r="GKD16" s="34"/>
      <c r="GKE16" s="34"/>
      <c r="GKF16" s="34"/>
      <c r="GKG16" s="34"/>
      <c r="GKH16" s="34"/>
      <c r="GKI16" s="34"/>
      <c r="GKJ16" s="34"/>
      <c r="GKK16" s="34"/>
      <c r="GKL16" s="34"/>
      <c r="GKM16" s="34"/>
      <c r="GKN16" s="34"/>
      <c r="GKO16" s="34"/>
      <c r="GKP16" s="34"/>
      <c r="GKQ16" s="34"/>
      <c r="GKR16" s="34"/>
      <c r="GKS16" s="34"/>
      <c r="GKT16" s="34"/>
      <c r="GKU16" s="34"/>
      <c r="GKV16" s="34"/>
      <c r="GKW16" s="34"/>
      <c r="GKX16" s="34"/>
      <c r="GKY16" s="34"/>
      <c r="GKZ16" s="34"/>
      <c r="GLA16" s="34"/>
      <c r="GLB16" s="34"/>
      <c r="GLC16" s="34"/>
      <c r="GLD16" s="34"/>
      <c r="GLE16" s="34"/>
      <c r="GLF16" s="34"/>
      <c r="GLG16" s="34"/>
      <c r="GLH16" s="34"/>
      <c r="GLI16" s="34"/>
      <c r="GLJ16" s="34"/>
      <c r="GLK16" s="34"/>
      <c r="GLL16" s="34"/>
      <c r="GLM16" s="34"/>
      <c r="GLN16" s="34"/>
      <c r="GLO16" s="34"/>
      <c r="GLP16" s="34"/>
      <c r="GLQ16" s="34"/>
      <c r="GLR16" s="34"/>
      <c r="GLS16" s="34"/>
      <c r="GLT16" s="34"/>
      <c r="GLU16" s="34"/>
      <c r="GLV16" s="34"/>
      <c r="GLW16" s="34"/>
      <c r="GLX16" s="34"/>
      <c r="GLY16" s="34"/>
      <c r="GLZ16" s="34"/>
      <c r="GMA16" s="34"/>
      <c r="GMB16" s="34"/>
      <c r="GMC16" s="34"/>
      <c r="GMD16" s="34"/>
      <c r="GME16" s="34"/>
      <c r="GMF16" s="34"/>
      <c r="GMG16" s="34"/>
      <c r="GMH16" s="34"/>
      <c r="GMI16" s="34"/>
      <c r="GMJ16" s="34"/>
      <c r="GMK16" s="34"/>
      <c r="GML16" s="34"/>
      <c r="GMM16" s="34"/>
      <c r="GMN16" s="34"/>
      <c r="GMO16" s="34"/>
      <c r="GMP16" s="34"/>
      <c r="GMQ16" s="34"/>
      <c r="GMR16" s="34"/>
      <c r="GMS16" s="34"/>
      <c r="GMT16" s="34"/>
      <c r="GMU16" s="34"/>
      <c r="GMV16" s="34"/>
      <c r="GMW16" s="34"/>
      <c r="GMX16" s="34"/>
      <c r="GMY16" s="34"/>
      <c r="GMZ16" s="34"/>
      <c r="GNA16" s="34"/>
      <c r="GNB16" s="34"/>
      <c r="GNC16" s="34"/>
      <c r="GND16" s="34"/>
      <c r="GNE16" s="34"/>
      <c r="GNF16" s="34"/>
      <c r="GNG16" s="34"/>
      <c r="GNH16" s="34"/>
      <c r="GNI16" s="34"/>
      <c r="GNJ16" s="34"/>
      <c r="GNK16" s="34"/>
      <c r="GNL16" s="34"/>
      <c r="GNM16" s="34"/>
      <c r="GNN16" s="34"/>
      <c r="GNO16" s="34"/>
      <c r="GNP16" s="34"/>
      <c r="GNQ16" s="34"/>
      <c r="GNR16" s="34"/>
      <c r="GNS16" s="34"/>
      <c r="GNT16" s="34"/>
      <c r="GNU16" s="34"/>
      <c r="GNV16" s="34"/>
      <c r="GNW16" s="34"/>
      <c r="GNX16" s="34"/>
      <c r="GNY16" s="34"/>
      <c r="GNZ16" s="34"/>
      <c r="GOA16" s="34"/>
      <c r="GOB16" s="34"/>
      <c r="GOC16" s="34"/>
      <c r="GOD16" s="34"/>
      <c r="GOE16" s="34"/>
      <c r="GOF16" s="34"/>
      <c r="GOG16" s="34"/>
      <c r="GOH16" s="34"/>
      <c r="GOI16" s="34"/>
      <c r="GOJ16" s="34"/>
      <c r="GOK16" s="34"/>
      <c r="GOL16" s="34"/>
      <c r="GOM16" s="34"/>
      <c r="GON16" s="34"/>
      <c r="GOO16" s="34"/>
      <c r="GOP16" s="34"/>
      <c r="GOQ16" s="34"/>
      <c r="GOR16" s="34"/>
      <c r="GOS16" s="34"/>
      <c r="GOT16" s="34"/>
      <c r="GOU16" s="34"/>
      <c r="GOV16" s="34"/>
      <c r="GOW16" s="34"/>
      <c r="GOX16" s="34"/>
      <c r="GOY16" s="34"/>
      <c r="GOZ16" s="34"/>
      <c r="GPA16" s="34"/>
      <c r="GPB16" s="34"/>
      <c r="GPC16" s="34"/>
      <c r="GPD16" s="34"/>
      <c r="GPE16" s="34"/>
      <c r="GPF16" s="34"/>
      <c r="GPG16" s="34"/>
      <c r="GPH16" s="34"/>
      <c r="GPI16" s="34"/>
      <c r="GPJ16" s="34"/>
      <c r="GPK16" s="34"/>
      <c r="GPL16" s="34"/>
      <c r="GPM16" s="34"/>
      <c r="GPN16" s="34"/>
      <c r="GPO16" s="34"/>
      <c r="GPP16" s="34"/>
      <c r="GPQ16" s="34"/>
      <c r="GPR16" s="34"/>
      <c r="GPS16" s="34"/>
      <c r="GPT16" s="34"/>
      <c r="GPU16" s="34"/>
      <c r="GPV16" s="34"/>
      <c r="GPW16" s="34"/>
      <c r="GPX16" s="34"/>
      <c r="GPY16" s="34"/>
      <c r="GPZ16" s="34"/>
      <c r="GQA16" s="34"/>
      <c r="GQB16" s="34"/>
      <c r="GQC16" s="34"/>
      <c r="GQD16" s="34"/>
      <c r="GQE16" s="34"/>
      <c r="GQF16" s="34"/>
      <c r="GQG16" s="34"/>
      <c r="GQH16" s="34"/>
      <c r="GQI16" s="34"/>
      <c r="GQJ16" s="34"/>
      <c r="GQK16" s="34"/>
      <c r="GQL16" s="34"/>
      <c r="GQM16" s="34"/>
      <c r="GQN16" s="34"/>
      <c r="GQO16" s="34"/>
      <c r="GQP16" s="34"/>
      <c r="GQQ16" s="34"/>
      <c r="GQR16" s="34"/>
      <c r="GQS16" s="34"/>
      <c r="GQT16" s="34"/>
      <c r="GQU16" s="34"/>
      <c r="GQV16" s="34"/>
      <c r="GQW16" s="34"/>
      <c r="GQX16" s="34"/>
      <c r="GQY16" s="34"/>
      <c r="GQZ16" s="34"/>
      <c r="GRA16" s="34"/>
      <c r="GRB16" s="34"/>
      <c r="GRC16" s="34"/>
      <c r="GRD16" s="34"/>
      <c r="GRE16" s="34"/>
      <c r="GRF16" s="34"/>
      <c r="GRG16" s="34"/>
      <c r="GRH16" s="34"/>
      <c r="GRI16" s="34"/>
      <c r="GRJ16" s="34"/>
      <c r="GRK16" s="34"/>
      <c r="GRL16" s="34"/>
      <c r="GRM16" s="34"/>
      <c r="GRN16" s="34"/>
      <c r="GRO16" s="34"/>
      <c r="GRP16" s="34"/>
      <c r="GRQ16" s="34"/>
      <c r="GRR16" s="34"/>
      <c r="GRS16" s="34"/>
      <c r="GRT16" s="34"/>
      <c r="GRU16" s="34"/>
      <c r="GRV16" s="34"/>
      <c r="GRW16" s="34"/>
      <c r="GRX16" s="34"/>
      <c r="GRY16" s="34"/>
      <c r="GRZ16" s="34"/>
      <c r="GSA16" s="34"/>
      <c r="GSB16" s="34"/>
      <c r="GSC16" s="34"/>
      <c r="GSD16" s="34"/>
      <c r="GSE16" s="34"/>
      <c r="GSF16" s="34"/>
      <c r="GSG16" s="34"/>
      <c r="GSH16" s="34"/>
      <c r="GSI16" s="34"/>
      <c r="GSJ16" s="34"/>
      <c r="GSK16" s="34"/>
      <c r="GSL16" s="34"/>
      <c r="GSM16" s="34"/>
      <c r="GSN16" s="34"/>
      <c r="GSO16" s="34"/>
      <c r="GSP16" s="34"/>
      <c r="GSQ16" s="34"/>
      <c r="GSR16" s="34"/>
      <c r="GSS16" s="34"/>
      <c r="GST16" s="34"/>
      <c r="GSU16" s="34"/>
      <c r="GSV16" s="34"/>
      <c r="GSW16" s="34"/>
      <c r="GSX16" s="34"/>
      <c r="GSY16" s="34"/>
      <c r="GSZ16" s="34"/>
      <c r="GTA16" s="34"/>
      <c r="GTB16" s="34"/>
      <c r="GTC16" s="34"/>
      <c r="GTD16" s="34"/>
      <c r="GTE16" s="34"/>
      <c r="GTF16" s="34"/>
      <c r="GTG16" s="34"/>
      <c r="GTH16" s="34"/>
      <c r="GTI16" s="34"/>
      <c r="GTJ16" s="34"/>
      <c r="GTK16" s="34"/>
      <c r="GTL16" s="34"/>
      <c r="GTM16" s="34"/>
      <c r="GTN16" s="34"/>
      <c r="GTO16" s="34"/>
      <c r="GTP16" s="34"/>
      <c r="GTQ16" s="34"/>
      <c r="GTR16" s="34"/>
      <c r="GTS16" s="34"/>
      <c r="GTT16" s="34"/>
      <c r="GTU16" s="34"/>
      <c r="GTV16" s="34"/>
      <c r="GTW16" s="34"/>
      <c r="GTX16" s="34"/>
      <c r="GTY16" s="34"/>
      <c r="GTZ16" s="34"/>
      <c r="GUA16" s="34"/>
      <c r="GUB16" s="34"/>
      <c r="GUC16" s="34"/>
      <c r="GUD16" s="34"/>
      <c r="GUE16" s="34"/>
      <c r="GUF16" s="34"/>
      <c r="GUG16" s="34"/>
      <c r="GUH16" s="34"/>
      <c r="GUI16" s="34"/>
      <c r="GUJ16" s="34"/>
      <c r="GUK16" s="34"/>
      <c r="GUL16" s="34"/>
      <c r="GUM16" s="34"/>
      <c r="GUN16" s="34"/>
      <c r="GUO16" s="34"/>
      <c r="GUP16" s="34"/>
      <c r="GUQ16" s="34"/>
      <c r="GUR16" s="34"/>
      <c r="GUS16" s="34"/>
      <c r="GUT16" s="34"/>
      <c r="GUU16" s="34"/>
      <c r="GUV16" s="34"/>
      <c r="GUW16" s="34"/>
      <c r="GUX16" s="34"/>
      <c r="GUY16" s="34"/>
      <c r="GUZ16" s="34"/>
      <c r="GVA16" s="34"/>
      <c r="GVB16" s="34"/>
      <c r="GVC16" s="34"/>
      <c r="GVD16" s="34"/>
      <c r="GVE16" s="34"/>
      <c r="GVF16" s="34"/>
      <c r="GVG16" s="34"/>
      <c r="GVH16" s="34"/>
      <c r="GVI16" s="34"/>
      <c r="GVJ16" s="34"/>
      <c r="GVK16" s="34"/>
      <c r="GVL16" s="34"/>
      <c r="GVM16" s="34"/>
      <c r="GVN16" s="34"/>
      <c r="GVO16" s="34"/>
      <c r="GVP16" s="34"/>
      <c r="GVQ16" s="34"/>
      <c r="GVR16" s="34"/>
      <c r="GVS16" s="34"/>
      <c r="GVT16" s="34"/>
      <c r="GVU16" s="34"/>
      <c r="GVV16" s="34"/>
      <c r="GVW16" s="34"/>
      <c r="GVX16" s="34"/>
      <c r="GVY16" s="34"/>
      <c r="GVZ16" s="34"/>
      <c r="GWA16" s="34"/>
      <c r="GWB16" s="34"/>
      <c r="GWC16" s="34"/>
      <c r="GWD16" s="34"/>
      <c r="GWE16" s="34"/>
      <c r="GWF16" s="34"/>
      <c r="GWG16" s="34"/>
      <c r="GWH16" s="34"/>
      <c r="GWI16" s="34"/>
      <c r="GWJ16" s="34"/>
      <c r="GWK16" s="34"/>
      <c r="GWL16" s="34"/>
      <c r="GWM16" s="34"/>
      <c r="GWN16" s="34"/>
      <c r="GWO16" s="34"/>
      <c r="GWP16" s="34"/>
      <c r="GWQ16" s="34"/>
      <c r="GWR16" s="34"/>
      <c r="GWS16" s="34"/>
      <c r="GWT16" s="34"/>
      <c r="GWU16" s="34"/>
      <c r="GWV16" s="34"/>
      <c r="GWW16" s="34"/>
      <c r="GWX16" s="34"/>
      <c r="GWY16" s="34"/>
      <c r="GWZ16" s="34"/>
      <c r="GXA16" s="34"/>
      <c r="GXB16" s="34"/>
      <c r="GXC16" s="34"/>
      <c r="GXD16" s="34"/>
      <c r="GXE16" s="34"/>
      <c r="GXF16" s="34"/>
      <c r="GXG16" s="34"/>
      <c r="GXH16" s="34"/>
      <c r="GXI16" s="34"/>
      <c r="GXJ16" s="34"/>
      <c r="GXK16" s="34"/>
      <c r="GXL16" s="34"/>
      <c r="GXM16" s="34"/>
      <c r="GXN16" s="34"/>
      <c r="GXO16" s="34"/>
      <c r="GXP16" s="34"/>
      <c r="GXQ16" s="34"/>
      <c r="GXR16" s="34"/>
      <c r="GXS16" s="34"/>
      <c r="GXT16" s="34"/>
      <c r="GXU16" s="34"/>
      <c r="GXV16" s="34"/>
      <c r="GXW16" s="34"/>
      <c r="GXX16" s="34"/>
      <c r="GXY16" s="34"/>
      <c r="GXZ16" s="34"/>
      <c r="GYA16" s="34"/>
      <c r="GYB16" s="34"/>
      <c r="GYC16" s="34"/>
      <c r="GYD16" s="34"/>
      <c r="GYE16" s="34"/>
      <c r="GYF16" s="34"/>
      <c r="GYG16" s="34"/>
      <c r="GYH16" s="34"/>
      <c r="GYI16" s="34"/>
      <c r="GYJ16" s="34"/>
      <c r="GYK16" s="34"/>
      <c r="GYL16" s="34"/>
      <c r="GYM16" s="34"/>
      <c r="GYN16" s="34"/>
      <c r="GYO16" s="34"/>
      <c r="GYP16" s="34"/>
      <c r="GYQ16" s="34"/>
      <c r="GYR16" s="34"/>
      <c r="GYS16" s="34"/>
      <c r="GYT16" s="34"/>
      <c r="GYU16" s="34"/>
      <c r="GYV16" s="34"/>
      <c r="GYW16" s="34"/>
      <c r="GYX16" s="34"/>
      <c r="GYY16" s="34"/>
      <c r="GYZ16" s="34"/>
      <c r="GZA16" s="34"/>
      <c r="GZB16" s="34"/>
      <c r="GZC16" s="34"/>
      <c r="GZD16" s="34"/>
      <c r="GZE16" s="34"/>
      <c r="GZF16" s="34"/>
      <c r="GZG16" s="34"/>
      <c r="GZH16" s="34"/>
      <c r="GZI16" s="34"/>
      <c r="GZJ16" s="34"/>
      <c r="GZK16" s="34"/>
      <c r="GZL16" s="34"/>
      <c r="GZM16" s="34"/>
      <c r="GZN16" s="34"/>
      <c r="GZO16" s="34"/>
      <c r="GZP16" s="34"/>
      <c r="GZQ16" s="34"/>
      <c r="GZR16" s="34"/>
      <c r="GZS16" s="34"/>
      <c r="GZT16" s="34"/>
      <c r="GZU16" s="34"/>
      <c r="GZV16" s="34"/>
      <c r="GZW16" s="34"/>
      <c r="GZX16" s="34"/>
      <c r="GZY16" s="34"/>
      <c r="GZZ16" s="34"/>
      <c r="HAA16" s="34"/>
      <c r="HAB16" s="34"/>
      <c r="HAC16" s="34"/>
      <c r="HAD16" s="34"/>
      <c r="HAE16" s="34"/>
      <c r="HAF16" s="34"/>
      <c r="HAG16" s="34"/>
      <c r="HAH16" s="34"/>
      <c r="HAI16" s="34"/>
      <c r="HAJ16" s="34"/>
      <c r="HAK16" s="34"/>
      <c r="HAL16" s="34"/>
      <c r="HAM16" s="34"/>
      <c r="HAN16" s="34"/>
      <c r="HAO16" s="34"/>
      <c r="HAP16" s="34"/>
      <c r="HAQ16" s="34"/>
      <c r="HAR16" s="34"/>
      <c r="HAS16" s="34"/>
      <c r="HAT16" s="34"/>
      <c r="HAU16" s="34"/>
      <c r="HAV16" s="34"/>
      <c r="HAW16" s="34"/>
      <c r="HAX16" s="34"/>
      <c r="HAY16" s="34"/>
      <c r="HAZ16" s="34"/>
      <c r="HBA16" s="34"/>
      <c r="HBB16" s="34"/>
      <c r="HBC16" s="34"/>
      <c r="HBD16" s="34"/>
      <c r="HBE16" s="34"/>
      <c r="HBF16" s="34"/>
      <c r="HBG16" s="34"/>
      <c r="HBH16" s="34"/>
      <c r="HBI16" s="34"/>
      <c r="HBJ16" s="34"/>
      <c r="HBK16" s="34"/>
      <c r="HBL16" s="34"/>
      <c r="HBM16" s="34"/>
      <c r="HBN16" s="34"/>
      <c r="HBO16" s="34"/>
      <c r="HBP16" s="34"/>
      <c r="HBQ16" s="34"/>
      <c r="HBR16" s="34"/>
      <c r="HBS16" s="34"/>
      <c r="HBT16" s="34"/>
      <c r="HBU16" s="34"/>
      <c r="HBV16" s="34"/>
      <c r="HBW16" s="34"/>
      <c r="HBX16" s="34"/>
      <c r="HBY16" s="34"/>
      <c r="HBZ16" s="34"/>
      <c r="HCA16" s="34"/>
      <c r="HCB16" s="34"/>
      <c r="HCC16" s="34"/>
      <c r="HCD16" s="34"/>
      <c r="HCE16" s="34"/>
      <c r="HCF16" s="34"/>
      <c r="HCG16" s="34"/>
      <c r="HCH16" s="34"/>
      <c r="HCI16" s="34"/>
      <c r="HCJ16" s="34"/>
      <c r="HCK16" s="34"/>
      <c r="HCL16" s="34"/>
      <c r="HCM16" s="34"/>
      <c r="HCN16" s="34"/>
      <c r="HCO16" s="34"/>
      <c r="HCP16" s="34"/>
      <c r="HCQ16" s="34"/>
      <c r="HCR16" s="34"/>
      <c r="HCS16" s="34"/>
      <c r="HCT16" s="34"/>
      <c r="HCU16" s="34"/>
      <c r="HCV16" s="34"/>
      <c r="HCW16" s="34"/>
      <c r="HCX16" s="34"/>
      <c r="HCY16" s="34"/>
      <c r="HCZ16" s="34"/>
      <c r="HDA16" s="34"/>
      <c r="HDB16" s="34"/>
      <c r="HDC16" s="34"/>
      <c r="HDD16" s="34"/>
      <c r="HDE16" s="34"/>
      <c r="HDF16" s="34"/>
      <c r="HDG16" s="34"/>
      <c r="HDH16" s="34"/>
      <c r="HDI16" s="34"/>
      <c r="HDJ16" s="34"/>
      <c r="HDK16" s="34"/>
      <c r="HDL16" s="34"/>
      <c r="HDM16" s="34"/>
      <c r="HDN16" s="34"/>
      <c r="HDO16" s="34"/>
      <c r="HDP16" s="34"/>
      <c r="HDQ16" s="34"/>
      <c r="HDR16" s="34"/>
      <c r="HDS16" s="34"/>
      <c r="HDT16" s="34"/>
      <c r="HDU16" s="34"/>
      <c r="HDV16" s="34"/>
      <c r="HDW16" s="34"/>
      <c r="HDX16" s="34"/>
      <c r="HDY16" s="34"/>
      <c r="HDZ16" s="34"/>
      <c r="HEA16" s="34"/>
      <c r="HEB16" s="34"/>
      <c r="HEC16" s="34"/>
      <c r="HED16" s="34"/>
      <c r="HEE16" s="34"/>
      <c r="HEF16" s="34"/>
      <c r="HEG16" s="34"/>
      <c r="HEH16" s="34"/>
      <c r="HEI16" s="34"/>
      <c r="HEJ16" s="34"/>
      <c r="HEK16" s="34"/>
      <c r="HEL16" s="34"/>
      <c r="HEM16" s="34"/>
      <c r="HEN16" s="34"/>
      <c r="HEO16" s="34"/>
      <c r="HEP16" s="34"/>
      <c r="HEQ16" s="34"/>
      <c r="HER16" s="34"/>
      <c r="HES16" s="34"/>
      <c r="HET16" s="34"/>
      <c r="HEU16" s="34"/>
      <c r="HEV16" s="34"/>
      <c r="HEW16" s="34"/>
      <c r="HEX16" s="34"/>
      <c r="HEY16" s="34"/>
      <c r="HEZ16" s="34"/>
      <c r="HFA16" s="34"/>
      <c r="HFB16" s="34"/>
      <c r="HFC16" s="34"/>
      <c r="HFD16" s="34"/>
      <c r="HFE16" s="34"/>
      <c r="HFF16" s="34"/>
      <c r="HFG16" s="34"/>
      <c r="HFH16" s="34"/>
      <c r="HFI16" s="34"/>
      <c r="HFJ16" s="34"/>
      <c r="HFK16" s="34"/>
      <c r="HFL16" s="34"/>
      <c r="HFM16" s="34"/>
      <c r="HFN16" s="34"/>
      <c r="HFO16" s="34"/>
      <c r="HFP16" s="34"/>
      <c r="HFQ16" s="34"/>
      <c r="HFR16" s="34"/>
      <c r="HFS16" s="34"/>
      <c r="HFT16" s="34"/>
      <c r="HFU16" s="34"/>
      <c r="HFV16" s="34"/>
      <c r="HFW16" s="34"/>
      <c r="HFX16" s="34"/>
      <c r="HFY16" s="34"/>
      <c r="HFZ16" s="34"/>
      <c r="HGA16" s="34"/>
      <c r="HGB16" s="34"/>
      <c r="HGC16" s="34"/>
      <c r="HGD16" s="34"/>
      <c r="HGE16" s="34"/>
      <c r="HGF16" s="34"/>
      <c r="HGG16" s="34"/>
      <c r="HGH16" s="34"/>
      <c r="HGI16" s="34"/>
      <c r="HGJ16" s="34"/>
      <c r="HGK16" s="34"/>
      <c r="HGL16" s="34"/>
      <c r="HGM16" s="34"/>
      <c r="HGN16" s="34"/>
      <c r="HGO16" s="34"/>
      <c r="HGP16" s="34"/>
      <c r="HGQ16" s="34"/>
      <c r="HGR16" s="34"/>
      <c r="HGS16" s="34"/>
      <c r="HGT16" s="34"/>
      <c r="HGU16" s="34"/>
      <c r="HGV16" s="34"/>
      <c r="HGW16" s="34"/>
      <c r="HGX16" s="34"/>
      <c r="HGY16" s="34"/>
      <c r="HGZ16" s="34"/>
      <c r="HHA16" s="34"/>
      <c r="HHB16" s="34"/>
      <c r="HHC16" s="34"/>
      <c r="HHD16" s="34"/>
      <c r="HHE16" s="34"/>
      <c r="HHF16" s="34"/>
      <c r="HHG16" s="34"/>
      <c r="HHH16" s="34"/>
      <c r="HHI16" s="34"/>
      <c r="HHJ16" s="34"/>
      <c r="HHK16" s="34"/>
      <c r="HHL16" s="34"/>
      <c r="HHM16" s="34"/>
      <c r="HHN16" s="34"/>
      <c r="HHO16" s="34"/>
      <c r="HHP16" s="34"/>
      <c r="HHQ16" s="34"/>
      <c r="HHR16" s="34"/>
      <c r="HHS16" s="34"/>
      <c r="HHT16" s="34"/>
      <c r="HHU16" s="34"/>
      <c r="HHV16" s="34"/>
      <c r="HHW16" s="34"/>
      <c r="HHX16" s="34"/>
      <c r="HHY16" s="34"/>
      <c r="HHZ16" s="34"/>
      <c r="HIA16" s="34"/>
      <c r="HIB16" s="34"/>
      <c r="HIC16" s="34"/>
      <c r="HID16" s="34"/>
      <c r="HIE16" s="34"/>
      <c r="HIF16" s="34"/>
      <c r="HIG16" s="34"/>
      <c r="HIH16" s="34"/>
      <c r="HII16" s="34"/>
      <c r="HIJ16" s="34"/>
      <c r="HIK16" s="34"/>
      <c r="HIL16" s="34"/>
      <c r="HIM16" s="34"/>
      <c r="HIN16" s="34"/>
      <c r="HIO16" s="34"/>
      <c r="HIP16" s="34"/>
      <c r="HIQ16" s="34"/>
      <c r="HIR16" s="34"/>
      <c r="HIS16" s="34"/>
      <c r="HIT16" s="34"/>
      <c r="HIU16" s="34"/>
      <c r="HIV16" s="34"/>
      <c r="HIW16" s="34"/>
      <c r="HIX16" s="34"/>
      <c r="HIY16" s="34"/>
      <c r="HIZ16" s="34"/>
      <c r="HJA16" s="34"/>
      <c r="HJB16" s="34"/>
      <c r="HJC16" s="34"/>
      <c r="HJD16" s="34"/>
      <c r="HJE16" s="34"/>
      <c r="HJF16" s="34"/>
      <c r="HJG16" s="34"/>
      <c r="HJH16" s="34"/>
      <c r="HJI16" s="34"/>
      <c r="HJJ16" s="34"/>
      <c r="HJK16" s="34"/>
      <c r="HJL16" s="34"/>
      <c r="HJM16" s="34"/>
      <c r="HJN16" s="34"/>
      <c r="HJO16" s="34"/>
      <c r="HJP16" s="34"/>
      <c r="HJQ16" s="34"/>
      <c r="HJR16" s="34"/>
      <c r="HJS16" s="34"/>
      <c r="HJT16" s="34"/>
      <c r="HJU16" s="34"/>
      <c r="HJV16" s="34"/>
      <c r="HJW16" s="34"/>
      <c r="HJX16" s="34"/>
      <c r="HJY16" s="34"/>
      <c r="HJZ16" s="34"/>
      <c r="HKA16" s="34"/>
      <c r="HKB16" s="34"/>
      <c r="HKC16" s="34"/>
      <c r="HKD16" s="34"/>
      <c r="HKE16" s="34"/>
      <c r="HKF16" s="34"/>
      <c r="HKG16" s="34"/>
      <c r="HKH16" s="34"/>
      <c r="HKI16" s="34"/>
      <c r="HKJ16" s="34"/>
      <c r="HKK16" s="34"/>
      <c r="HKL16" s="34"/>
      <c r="HKM16" s="34"/>
      <c r="HKN16" s="34"/>
      <c r="HKO16" s="34"/>
      <c r="HKP16" s="34"/>
      <c r="HKQ16" s="34"/>
      <c r="HKR16" s="34"/>
      <c r="HKS16" s="34"/>
      <c r="HKT16" s="34"/>
      <c r="HKU16" s="34"/>
      <c r="HKV16" s="34"/>
      <c r="HKW16" s="34"/>
      <c r="HKX16" s="34"/>
      <c r="HKY16" s="34"/>
      <c r="HKZ16" s="34"/>
      <c r="HLA16" s="34"/>
      <c r="HLB16" s="34"/>
      <c r="HLC16" s="34"/>
      <c r="HLD16" s="34"/>
      <c r="HLE16" s="34"/>
      <c r="HLF16" s="34"/>
      <c r="HLG16" s="34"/>
      <c r="HLH16" s="34"/>
      <c r="HLI16" s="34"/>
      <c r="HLJ16" s="34"/>
      <c r="HLK16" s="34"/>
      <c r="HLL16" s="34"/>
      <c r="HLM16" s="34"/>
      <c r="HLN16" s="34"/>
      <c r="HLO16" s="34"/>
      <c r="HLP16" s="34"/>
      <c r="HLQ16" s="34"/>
      <c r="HLR16" s="34"/>
      <c r="HLS16" s="34"/>
      <c r="HLT16" s="34"/>
      <c r="HLU16" s="34"/>
      <c r="HLV16" s="34"/>
      <c r="HLW16" s="34"/>
      <c r="HLX16" s="34"/>
      <c r="HLY16" s="34"/>
      <c r="HLZ16" s="34"/>
      <c r="HMA16" s="34"/>
      <c r="HMB16" s="34"/>
      <c r="HMC16" s="34"/>
      <c r="HMD16" s="34"/>
      <c r="HME16" s="34"/>
      <c r="HMF16" s="34"/>
      <c r="HMG16" s="34"/>
      <c r="HMH16" s="34"/>
      <c r="HMI16" s="34"/>
      <c r="HMJ16" s="34"/>
      <c r="HMK16" s="34"/>
      <c r="HML16" s="34"/>
      <c r="HMM16" s="34"/>
      <c r="HMN16" s="34"/>
      <c r="HMO16" s="34"/>
      <c r="HMP16" s="34"/>
      <c r="HMQ16" s="34"/>
      <c r="HMR16" s="34"/>
      <c r="HMS16" s="34"/>
      <c r="HMT16" s="34"/>
      <c r="HMU16" s="34"/>
      <c r="HMV16" s="34"/>
      <c r="HMW16" s="34"/>
      <c r="HMX16" s="34"/>
      <c r="HMY16" s="34"/>
      <c r="HMZ16" s="34"/>
      <c r="HNA16" s="34"/>
      <c r="HNB16" s="34"/>
      <c r="HNC16" s="34"/>
      <c r="HND16" s="34"/>
      <c r="HNE16" s="34"/>
      <c r="HNF16" s="34"/>
      <c r="HNG16" s="34"/>
      <c r="HNH16" s="34"/>
      <c r="HNI16" s="34"/>
      <c r="HNJ16" s="34"/>
      <c r="HNK16" s="34"/>
      <c r="HNL16" s="34"/>
      <c r="HNM16" s="34"/>
      <c r="HNN16" s="34"/>
      <c r="HNO16" s="34"/>
      <c r="HNP16" s="34"/>
      <c r="HNQ16" s="34"/>
      <c r="HNR16" s="34"/>
      <c r="HNS16" s="34"/>
      <c r="HNT16" s="34"/>
      <c r="HNU16" s="34"/>
      <c r="HNV16" s="34"/>
      <c r="HNW16" s="34"/>
      <c r="HNX16" s="34"/>
      <c r="HNY16" s="34"/>
      <c r="HNZ16" s="34"/>
      <c r="HOA16" s="34"/>
      <c r="HOB16" s="34"/>
      <c r="HOC16" s="34"/>
      <c r="HOD16" s="34"/>
      <c r="HOE16" s="34"/>
      <c r="HOF16" s="34"/>
      <c r="HOG16" s="34"/>
      <c r="HOH16" s="34"/>
      <c r="HOI16" s="34"/>
      <c r="HOJ16" s="34"/>
      <c r="HOK16" s="34"/>
      <c r="HOL16" s="34"/>
      <c r="HOM16" s="34"/>
      <c r="HON16" s="34"/>
      <c r="HOO16" s="34"/>
      <c r="HOP16" s="34"/>
      <c r="HOQ16" s="34"/>
      <c r="HOR16" s="34"/>
      <c r="HOS16" s="34"/>
      <c r="HOT16" s="34"/>
      <c r="HOU16" s="34"/>
      <c r="HOV16" s="34"/>
      <c r="HOW16" s="34"/>
      <c r="HOX16" s="34"/>
      <c r="HOY16" s="34"/>
      <c r="HOZ16" s="34"/>
      <c r="HPA16" s="34"/>
      <c r="HPB16" s="34"/>
      <c r="HPC16" s="34"/>
      <c r="HPD16" s="34"/>
      <c r="HPE16" s="34"/>
      <c r="HPF16" s="34"/>
      <c r="HPG16" s="34"/>
      <c r="HPH16" s="34"/>
      <c r="HPI16" s="34"/>
      <c r="HPJ16" s="34"/>
      <c r="HPK16" s="34"/>
      <c r="HPL16" s="34"/>
      <c r="HPM16" s="34"/>
      <c r="HPN16" s="34"/>
      <c r="HPO16" s="34"/>
      <c r="HPP16" s="34"/>
      <c r="HPQ16" s="34"/>
      <c r="HPR16" s="34"/>
      <c r="HPS16" s="34"/>
      <c r="HPT16" s="34"/>
      <c r="HPU16" s="34"/>
      <c r="HPV16" s="34"/>
      <c r="HPW16" s="34"/>
      <c r="HPX16" s="34"/>
      <c r="HPY16" s="34"/>
      <c r="HPZ16" s="34"/>
      <c r="HQA16" s="34"/>
      <c r="HQB16" s="34"/>
      <c r="HQC16" s="34"/>
      <c r="HQD16" s="34"/>
      <c r="HQE16" s="34"/>
      <c r="HQF16" s="34"/>
      <c r="HQG16" s="34"/>
      <c r="HQH16" s="34"/>
      <c r="HQI16" s="34"/>
      <c r="HQJ16" s="34"/>
      <c r="HQK16" s="34"/>
      <c r="HQL16" s="34"/>
      <c r="HQM16" s="34"/>
      <c r="HQN16" s="34"/>
      <c r="HQO16" s="34"/>
      <c r="HQP16" s="34"/>
      <c r="HQQ16" s="34"/>
      <c r="HQR16" s="34"/>
      <c r="HQS16" s="34"/>
      <c r="HQT16" s="34"/>
      <c r="HQU16" s="34"/>
      <c r="HQV16" s="34"/>
      <c r="HQW16" s="34"/>
      <c r="HQX16" s="34"/>
      <c r="HQY16" s="34"/>
      <c r="HQZ16" s="34"/>
      <c r="HRA16" s="34"/>
      <c r="HRB16" s="34"/>
      <c r="HRC16" s="34"/>
      <c r="HRD16" s="34"/>
      <c r="HRE16" s="34"/>
      <c r="HRF16" s="34"/>
      <c r="HRG16" s="34"/>
      <c r="HRH16" s="34"/>
      <c r="HRI16" s="34"/>
      <c r="HRJ16" s="34"/>
      <c r="HRK16" s="34"/>
      <c r="HRL16" s="34"/>
      <c r="HRM16" s="34"/>
      <c r="HRN16" s="34"/>
      <c r="HRO16" s="34"/>
      <c r="HRP16" s="34"/>
      <c r="HRQ16" s="34"/>
      <c r="HRR16" s="34"/>
      <c r="HRS16" s="34"/>
      <c r="HRT16" s="34"/>
      <c r="HRU16" s="34"/>
      <c r="HRV16" s="34"/>
      <c r="HRW16" s="34"/>
      <c r="HRX16" s="34"/>
      <c r="HRY16" s="34"/>
      <c r="HRZ16" s="34"/>
      <c r="HSA16" s="34"/>
      <c r="HSB16" s="34"/>
      <c r="HSC16" s="34"/>
      <c r="HSD16" s="34"/>
      <c r="HSE16" s="34"/>
      <c r="HSF16" s="34"/>
      <c r="HSG16" s="34"/>
      <c r="HSH16" s="34"/>
      <c r="HSI16" s="34"/>
      <c r="HSJ16" s="34"/>
      <c r="HSK16" s="34"/>
      <c r="HSL16" s="34"/>
      <c r="HSM16" s="34"/>
      <c r="HSN16" s="34"/>
      <c r="HSO16" s="34"/>
      <c r="HSP16" s="34"/>
      <c r="HSQ16" s="34"/>
      <c r="HSR16" s="34"/>
      <c r="HSS16" s="34"/>
      <c r="HST16" s="34"/>
      <c r="HSU16" s="34"/>
      <c r="HSV16" s="34"/>
      <c r="HSW16" s="34"/>
      <c r="HSX16" s="34"/>
      <c r="HSY16" s="34"/>
      <c r="HSZ16" s="34"/>
      <c r="HTA16" s="34"/>
      <c r="HTB16" s="34"/>
      <c r="HTC16" s="34"/>
      <c r="HTD16" s="34"/>
      <c r="HTE16" s="34"/>
      <c r="HTF16" s="34"/>
      <c r="HTG16" s="34"/>
      <c r="HTH16" s="34"/>
      <c r="HTI16" s="34"/>
      <c r="HTJ16" s="34"/>
      <c r="HTK16" s="34"/>
      <c r="HTL16" s="34"/>
      <c r="HTM16" s="34"/>
      <c r="HTN16" s="34"/>
      <c r="HTO16" s="34"/>
      <c r="HTP16" s="34"/>
      <c r="HTQ16" s="34"/>
      <c r="HTR16" s="34"/>
      <c r="HTS16" s="34"/>
      <c r="HTT16" s="34"/>
      <c r="HTU16" s="34"/>
      <c r="HTV16" s="34"/>
      <c r="HTW16" s="34"/>
      <c r="HTX16" s="34"/>
      <c r="HTY16" s="34"/>
      <c r="HTZ16" s="34"/>
      <c r="HUA16" s="34"/>
      <c r="HUB16" s="34"/>
      <c r="HUC16" s="34"/>
      <c r="HUD16" s="34"/>
      <c r="HUE16" s="34"/>
      <c r="HUF16" s="34"/>
      <c r="HUG16" s="34"/>
      <c r="HUH16" s="34"/>
      <c r="HUI16" s="34"/>
      <c r="HUJ16" s="34"/>
      <c r="HUK16" s="34"/>
      <c r="HUL16" s="34"/>
      <c r="HUM16" s="34"/>
      <c r="HUN16" s="34"/>
      <c r="HUO16" s="34"/>
      <c r="HUP16" s="34"/>
      <c r="HUQ16" s="34"/>
      <c r="HUR16" s="34"/>
      <c r="HUS16" s="34"/>
      <c r="HUT16" s="34"/>
      <c r="HUU16" s="34"/>
      <c r="HUV16" s="34"/>
      <c r="HUW16" s="34"/>
      <c r="HUX16" s="34"/>
      <c r="HUY16" s="34"/>
      <c r="HUZ16" s="34"/>
      <c r="HVA16" s="34"/>
      <c r="HVB16" s="34"/>
      <c r="HVC16" s="34"/>
      <c r="HVD16" s="34"/>
      <c r="HVE16" s="34"/>
      <c r="HVF16" s="34"/>
      <c r="HVG16" s="34"/>
      <c r="HVH16" s="34"/>
      <c r="HVI16" s="34"/>
      <c r="HVJ16" s="34"/>
      <c r="HVK16" s="34"/>
      <c r="HVL16" s="34"/>
      <c r="HVM16" s="34"/>
      <c r="HVN16" s="34"/>
      <c r="HVO16" s="34"/>
      <c r="HVP16" s="34"/>
      <c r="HVQ16" s="34"/>
      <c r="HVR16" s="34"/>
      <c r="HVS16" s="34"/>
      <c r="HVT16" s="34"/>
      <c r="HVU16" s="34"/>
      <c r="HVV16" s="34"/>
      <c r="HVW16" s="34"/>
      <c r="HVX16" s="34"/>
      <c r="HVY16" s="34"/>
      <c r="HVZ16" s="34"/>
      <c r="HWA16" s="34"/>
      <c r="HWB16" s="34"/>
      <c r="HWC16" s="34"/>
      <c r="HWD16" s="34"/>
      <c r="HWE16" s="34"/>
      <c r="HWF16" s="34"/>
      <c r="HWG16" s="34"/>
      <c r="HWH16" s="34"/>
      <c r="HWI16" s="34"/>
      <c r="HWJ16" s="34"/>
      <c r="HWK16" s="34"/>
      <c r="HWL16" s="34"/>
      <c r="HWM16" s="34"/>
      <c r="HWN16" s="34"/>
      <c r="HWO16" s="34"/>
      <c r="HWP16" s="34"/>
      <c r="HWQ16" s="34"/>
      <c r="HWR16" s="34"/>
      <c r="HWS16" s="34"/>
      <c r="HWT16" s="34"/>
      <c r="HWU16" s="34"/>
      <c r="HWV16" s="34"/>
      <c r="HWW16" s="34"/>
      <c r="HWX16" s="34"/>
      <c r="HWY16" s="34"/>
      <c r="HWZ16" s="34"/>
      <c r="HXA16" s="34"/>
      <c r="HXB16" s="34"/>
      <c r="HXC16" s="34"/>
      <c r="HXD16" s="34"/>
      <c r="HXE16" s="34"/>
      <c r="HXF16" s="34"/>
      <c r="HXG16" s="34"/>
      <c r="HXH16" s="34"/>
      <c r="HXI16" s="34"/>
      <c r="HXJ16" s="34"/>
      <c r="HXK16" s="34"/>
      <c r="HXL16" s="34"/>
      <c r="HXM16" s="34"/>
      <c r="HXN16" s="34"/>
      <c r="HXO16" s="34"/>
      <c r="HXP16" s="34"/>
      <c r="HXQ16" s="34"/>
      <c r="HXR16" s="34"/>
      <c r="HXS16" s="34"/>
      <c r="HXT16" s="34"/>
      <c r="HXU16" s="34"/>
      <c r="HXV16" s="34"/>
      <c r="HXW16" s="34"/>
      <c r="HXX16" s="34"/>
      <c r="HXY16" s="34"/>
      <c r="HXZ16" s="34"/>
      <c r="HYA16" s="34"/>
      <c r="HYB16" s="34"/>
      <c r="HYC16" s="34"/>
      <c r="HYD16" s="34"/>
      <c r="HYE16" s="34"/>
      <c r="HYF16" s="34"/>
      <c r="HYG16" s="34"/>
      <c r="HYH16" s="34"/>
      <c r="HYI16" s="34"/>
      <c r="HYJ16" s="34"/>
      <c r="HYK16" s="34"/>
      <c r="HYL16" s="34"/>
      <c r="HYM16" s="34"/>
      <c r="HYN16" s="34"/>
      <c r="HYO16" s="34"/>
      <c r="HYP16" s="34"/>
      <c r="HYQ16" s="34"/>
      <c r="HYR16" s="34"/>
      <c r="HYS16" s="34"/>
      <c r="HYT16" s="34"/>
      <c r="HYU16" s="34"/>
      <c r="HYV16" s="34"/>
      <c r="HYW16" s="34"/>
      <c r="HYX16" s="34"/>
      <c r="HYY16" s="34"/>
      <c r="HYZ16" s="34"/>
      <c r="HZA16" s="34"/>
      <c r="HZB16" s="34"/>
      <c r="HZC16" s="34"/>
      <c r="HZD16" s="34"/>
      <c r="HZE16" s="34"/>
      <c r="HZF16" s="34"/>
      <c r="HZG16" s="34"/>
      <c r="HZH16" s="34"/>
      <c r="HZI16" s="34"/>
      <c r="HZJ16" s="34"/>
      <c r="HZK16" s="34"/>
      <c r="HZL16" s="34"/>
      <c r="HZM16" s="34"/>
      <c r="HZN16" s="34"/>
      <c r="HZO16" s="34"/>
      <c r="HZP16" s="34"/>
      <c r="HZQ16" s="34"/>
      <c r="HZR16" s="34"/>
      <c r="HZS16" s="34"/>
      <c r="HZT16" s="34"/>
      <c r="HZU16" s="34"/>
      <c r="HZV16" s="34"/>
      <c r="HZW16" s="34"/>
      <c r="HZX16" s="34"/>
      <c r="HZY16" s="34"/>
      <c r="HZZ16" s="34"/>
      <c r="IAA16" s="34"/>
      <c r="IAB16" s="34"/>
      <c r="IAC16" s="34"/>
      <c r="IAD16" s="34"/>
      <c r="IAE16" s="34"/>
      <c r="IAF16" s="34"/>
      <c r="IAG16" s="34"/>
      <c r="IAH16" s="34"/>
      <c r="IAI16" s="34"/>
      <c r="IAJ16" s="34"/>
      <c r="IAK16" s="34"/>
      <c r="IAL16" s="34"/>
      <c r="IAM16" s="34"/>
      <c r="IAN16" s="34"/>
      <c r="IAO16" s="34"/>
      <c r="IAP16" s="34"/>
      <c r="IAQ16" s="34"/>
      <c r="IAR16" s="34"/>
      <c r="IAS16" s="34"/>
      <c r="IAT16" s="34"/>
      <c r="IAU16" s="34"/>
      <c r="IAV16" s="34"/>
      <c r="IAW16" s="34"/>
      <c r="IAX16" s="34"/>
      <c r="IAY16" s="34"/>
      <c r="IAZ16" s="34"/>
      <c r="IBA16" s="34"/>
      <c r="IBB16" s="34"/>
      <c r="IBC16" s="34"/>
      <c r="IBD16" s="34"/>
      <c r="IBE16" s="34"/>
      <c r="IBF16" s="34"/>
      <c r="IBG16" s="34"/>
      <c r="IBH16" s="34"/>
      <c r="IBI16" s="34"/>
      <c r="IBJ16" s="34"/>
      <c r="IBK16" s="34"/>
      <c r="IBL16" s="34"/>
      <c r="IBM16" s="34"/>
      <c r="IBN16" s="34"/>
      <c r="IBO16" s="34"/>
      <c r="IBP16" s="34"/>
      <c r="IBQ16" s="34"/>
      <c r="IBR16" s="34"/>
      <c r="IBS16" s="34"/>
      <c r="IBT16" s="34"/>
      <c r="IBU16" s="34"/>
      <c r="IBV16" s="34"/>
      <c r="IBW16" s="34"/>
      <c r="IBX16" s="34"/>
      <c r="IBY16" s="34"/>
      <c r="IBZ16" s="34"/>
      <c r="ICA16" s="34"/>
      <c r="ICB16" s="34"/>
      <c r="ICC16" s="34"/>
      <c r="ICD16" s="34"/>
      <c r="ICE16" s="34"/>
      <c r="ICF16" s="34"/>
      <c r="ICG16" s="34"/>
      <c r="ICH16" s="34"/>
      <c r="ICI16" s="34"/>
      <c r="ICJ16" s="34"/>
      <c r="ICK16" s="34"/>
      <c r="ICL16" s="34"/>
      <c r="ICM16" s="34"/>
      <c r="ICN16" s="34"/>
      <c r="ICO16" s="34"/>
      <c r="ICP16" s="34"/>
      <c r="ICQ16" s="34"/>
      <c r="ICR16" s="34"/>
      <c r="ICS16" s="34"/>
      <c r="ICT16" s="34"/>
      <c r="ICU16" s="34"/>
      <c r="ICV16" s="34"/>
      <c r="ICW16" s="34"/>
      <c r="ICX16" s="34"/>
      <c r="ICY16" s="34"/>
      <c r="ICZ16" s="34"/>
      <c r="IDA16" s="34"/>
      <c r="IDB16" s="34"/>
      <c r="IDC16" s="34"/>
      <c r="IDD16" s="34"/>
      <c r="IDE16" s="34"/>
      <c r="IDF16" s="34"/>
      <c r="IDG16" s="34"/>
      <c r="IDH16" s="34"/>
      <c r="IDI16" s="34"/>
      <c r="IDJ16" s="34"/>
      <c r="IDK16" s="34"/>
      <c r="IDL16" s="34"/>
      <c r="IDM16" s="34"/>
      <c r="IDN16" s="34"/>
      <c r="IDO16" s="34"/>
      <c r="IDP16" s="34"/>
      <c r="IDQ16" s="34"/>
      <c r="IDR16" s="34"/>
      <c r="IDS16" s="34"/>
      <c r="IDT16" s="34"/>
      <c r="IDU16" s="34"/>
      <c r="IDV16" s="34"/>
      <c r="IDW16" s="34"/>
      <c r="IDX16" s="34"/>
      <c r="IDY16" s="34"/>
      <c r="IDZ16" s="34"/>
      <c r="IEA16" s="34"/>
      <c r="IEB16" s="34"/>
      <c r="IEC16" s="34"/>
      <c r="IED16" s="34"/>
      <c r="IEE16" s="34"/>
      <c r="IEF16" s="34"/>
      <c r="IEG16" s="34"/>
      <c r="IEH16" s="34"/>
      <c r="IEI16" s="34"/>
      <c r="IEJ16" s="34"/>
      <c r="IEK16" s="34"/>
      <c r="IEL16" s="34"/>
      <c r="IEM16" s="34"/>
      <c r="IEN16" s="34"/>
      <c r="IEO16" s="34"/>
      <c r="IEP16" s="34"/>
      <c r="IEQ16" s="34"/>
      <c r="IER16" s="34"/>
      <c r="IES16" s="34"/>
      <c r="IET16" s="34"/>
      <c r="IEU16" s="34"/>
      <c r="IEV16" s="34"/>
      <c r="IEW16" s="34"/>
      <c r="IEX16" s="34"/>
      <c r="IEY16" s="34"/>
      <c r="IEZ16" s="34"/>
      <c r="IFA16" s="34"/>
      <c r="IFB16" s="34"/>
      <c r="IFC16" s="34"/>
      <c r="IFD16" s="34"/>
      <c r="IFE16" s="34"/>
      <c r="IFF16" s="34"/>
      <c r="IFG16" s="34"/>
      <c r="IFH16" s="34"/>
      <c r="IFI16" s="34"/>
      <c r="IFJ16" s="34"/>
      <c r="IFK16" s="34"/>
      <c r="IFL16" s="34"/>
      <c r="IFM16" s="34"/>
      <c r="IFN16" s="34"/>
      <c r="IFO16" s="34"/>
      <c r="IFP16" s="34"/>
      <c r="IFQ16" s="34"/>
      <c r="IFR16" s="34"/>
      <c r="IFS16" s="34"/>
      <c r="IFT16" s="34"/>
      <c r="IFU16" s="34"/>
      <c r="IFV16" s="34"/>
      <c r="IFW16" s="34"/>
      <c r="IFX16" s="34"/>
      <c r="IFY16" s="34"/>
      <c r="IFZ16" s="34"/>
      <c r="IGA16" s="34"/>
      <c r="IGB16" s="34"/>
      <c r="IGC16" s="34"/>
      <c r="IGD16" s="34"/>
      <c r="IGE16" s="34"/>
      <c r="IGF16" s="34"/>
      <c r="IGG16" s="34"/>
      <c r="IGH16" s="34"/>
      <c r="IGI16" s="34"/>
      <c r="IGJ16" s="34"/>
      <c r="IGK16" s="34"/>
      <c r="IGL16" s="34"/>
      <c r="IGM16" s="34"/>
      <c r="IGN16" s="34"/>
      <c r="IGO16" s="34"/>
      <c r="IGP16" s="34"/>
      <c r="IGQ16" s="34"/>
      <c r="IGR16" s="34"/>
      <c r="IGS16" s="34"/>
      <c r="IGT16" s="34"/>
      <c r="IGU16" s="34"/>
      <c r="IGV16" s="34"/>
      <c r="IGW16" s="34"/>
      <c r="IGX16" s="34"/>
      <c r="IGY16" s="34"/>
      <c r="IGZ16" s="34"/>
      <c r="IHA16" s="34"/>
      <c r="IHB16" s="34"/>
      <c r="IHC16" s="34"/>
      <c r="IHD16" s="34"/>
      <c r="IHE16" s="34"/>
      <c r="IHF16" s="34"/>
      <c r="IHG16" s="34"/>
      <c r="IHH16" s="34"/>
      <c r="IHI16" s="34"/>
      <c r="IHJ16" s="34"/>
      <c r="IHK16" s="34"/>
      <c r="IHL16" s="34"/>
      <c r="IHM16" s="34"/>
      <c r="IHN16" s="34"/>
      <c r="IHO16" s="34"/>
      <c r="IHP16" s="34"/>
      <c r="IHQ16" s="34"/>
      <c r="IHR16" s="34"/>
      <c r="IHS16" s="34"/>
      <c r="IHT16" s="34"/>
      <c r="IHU16" s="34"/>
      <c r="IHV16" s="34"/>
      <c r="IHW16" s="34"/>
      <c r="IHX16" s="34"/>
      <c r="IHY16" s="34"/>
      <c r="IHZ16" s="34"/>
      <c r="IIA16" s="34"/>
      <c r="IIB16" s="34"/>
      <c r="IIC16" s="34"/>
      <c r="IID16" s="34"/>
      <c r="IIE16" s="34"/>
      <c r="IIF16" s="34"/>
      <c r="IIG16" s="34"/>
      <c r="IIH16" s="34"/>
      <c r="III16" s="34"/>
      <c r="IIJ16" s="34"/>
      <c r="IIK16" s="34"/>
      <c r="IIL16" s="34"/>
      <c r="IIM16" s="34"/>
      <c r="IIN16" s="34"/>
      <c r="IIO16" s="34"/>
      <c r="IIP16" s="34"/>
      <c r="IIQ16" s="34"/>
      <c r="IIR16" s="34"/>
      <c r="IIS16" s="34"/>
      <c r="IIT16" s="34"/>
      <c r="IIU16" s="34"/>
      <c r="IIV16" s="34"/>
      <c r="IIW16" s="34"/>
      <c r="IIX16" s="34"/>
      <c r="IIY16" s="34"/>
      <c r="IIZ16" s="34"/>
      <c r="IJA16" s="34"/>
      <c r="IJB16" s="34"/>
      <c r="IJC16" s="34"/>
      <c r="IJD16" s="34"/>
      <c r="IJE16" s="34"/>
      <c r="IJF16" s="34"/>
      <c r="IJG16" s="34"/>
      <c r="IJH16" s="34"/>
      <c r="IJI16" s="34"/>
      <c r="IJJ16" s="34"/>
      <c r="IJK16" s="34"/>
      <c r="IJL16" s="34"/>
      <c r="IJM16" s="34"/>
      <c r="IJN16" s="34"/>
      <c r="IJO16" s="34"/>
      <c r="IJP16" s="34"/>
      <c r="IJQ16" s="34"/>
      <c r="IJR16" s="34"/>
      <c r="IJS16" s="34"/>
      <c r="IJT16" s="34"/>
      <c r="IJU16" s="34"/>
      <c r="IJV16" s="34"/>
      <c r="IJW16" s="34"/>
      <c r="IJX16" s="34"/>
      <c r="IJY16" s="34"/>
      <c r="IJZ16" s="34"/>
      <c r="IKA16" s="34"/>
      <c r="IKB16" s="34"/>
      <c r="IKC16" s="34"/>
      <c r="IKD16" s="34"/>
      <c r="IKE16" s="34"/>
      <c r="IKF16" s="34"/>
      <c r="IKG16" s="34"/>
      <c r="IKH16" s="34"/>
      <c r="IKI16" s="34"/>
      <c r="IKJ16" s="34"/>
      <c r="IKK16" s="34"/>
      <c r="IKL16" s="34"/>
      <c r="IKM16" s="34"/>
      <c r="IKN16" s="34"/>
      <c r="IKO16" s="34"/>
      <c r="IKP16" s="34"/>
      <c r="IKQ16" s="34"/>
      <c r="IKR16" s="34"/>
      <c r="IKS16" s="34"/>
      <c r="IKT16" s="34"/>
      <c r="IKU16" s="34"/>
      <c r="IKV16" s="34"/>
      <c r="IKW16" s="34"/>
      <c r="IKX16" s="34"/>
      <c r="IKY16" s="34"/>
      <c r="IKZ16" s="34"/>
      <c r="ILA16" s="34"/>
      <c r="ILB16" s="34"/>
      <c r="ILC16" s="34"/>
      <c r="ILD16" s="34"/>
      <c r="ILE16" s="34"/>
      <c r="ILF16" s="34"/>
      <c r="ILG16" s="34"/>
      <c r="ILH16" s="34"/>
      <c r="ILI16" s="34"/>
      <c r="ILJ16" s="34"/>
      <c r="ILK16" s="34"/>
      <c r="ILL16" s="34"/>
      <c r="ILM16" s="34"/>
      <c r="ILN16" s="34"/>
      <c r="ILO16" s="34"/>
      <c r="ILP16" s="34"/>
      <c r="ILQ16" s="34"/>
      <c r="ILR16" s="34"/>
      <c r="ILS16" s="34"/>
      <c r="ILT16" s="34"/>
      <c r="ILU16" s="34"/>
      <c r="ILV16" s="34"/>
      <c r="ILW16" s="34"/>
      <c r="ILX16" s="34"/>
      <c r="ILY16" s="34"/>
      <c r="ILZ16" s="34"/>
      <c r="IMA16" s="34"/>
      <c r="IMB16" s="34"/>
      <c r="IMC16" s="34"/>
      <c r="IMD16" s="34"/>
      <c r="IME16" s="34"/>
      <c r="IMF16" s="34"/>
      <c r="IMG16" s="34"/>
      <c r="IMH16" s="34"/>
      <c r="IMI16" s="34"/>
      <c r="IMJ16" s="34"/>
      <c r="IMK16" s="34"/>
      <c r="IML16" s="34"/>
      <c r="IMM16" s="34"/>
      <c r="IMN16" s="34"/>
      <c r="IMO16" s="34"/>
      <c r="IMP16" s="34"/>
      <c r="IMQ16" s="34"/>
      <c r="IMR16" s="34"/>
      <c r="IMS16" s="34"/>
      <c r="IMT16" s="34"/>
      <c r="IMU16" s="34"/>
      <c r="IMV16" s="34"/>
      <c r="IMW16" s="34"/>
      <c r="IMX16" s="34"/>
      <c r="IMY16" s="34"/>
      <c r="IMZ16" s="34"/>
      <c r="INA16" s="34"/>
      <c r="INB16" s="34"/>
      <c r="INC16" s="34"/>
      <c r="IND16" s="34"/>
      <c r="INE16" s="34"/>
      <c r="INF16" s="34"/>
      <c r="ING16" s="34"/>
      <c r="INH16" s="34"/>
      <c r="INI16" s="34"/>
      <c r="INJ16" s="34"/>
      <c r="INK16" s="34"/>
      <c r="INL16" s="34"/>
      <c r="INM16" s="34"/>
      <c r="INN16" s="34"/>
      <c r="INO16" s="34"/>
      <c r="INP16" s="34"/>
      <c r="INQ16" s="34"/>
      <c r="INR16" s="34"/>
      <c r="INS16" s="34"/>
      <c r="INT16" s="34"/>
      <c r="INU16" s="34"/>
      <c r="INV16" s="34"/>
      <c r="INW16" s="34"/>
      <c r="INX16" s="34"/>
      <c r="INY16" s="34"/>
      <c r="INZ16" s="34"/>
      <c r="IOA16" s="34"/>
      <c r="IOB16" s="34"/>
      <c r="IOC16" s="34"/>
      <c r="IOD16" s="34"/>
      <c r="IOE16" s="34"/>
      <c r="IOF16" s="34"/>
      <c r="IOG16" s="34"/>
      <c r="IOH16" s="34"/>
      <c r="IOI16" s="34"/>
      <c r="IOJ16" s="34"/>
      <c r="IOK16" s="34"/>
      <c r="IOL16" s="34"/>
      <c r="IOM16" s="34"/>
      <c r="ION16" s="34"/>
      <c r="IOO16" s="34"/>
      <c r="IOP16" s="34"/>
      <c r="IOQ16" s="34"/>
      <c r="IOR16" s="34"/>
      <c r="IOS16" s="34"/>
      <c r="IOT16" s="34"/>
      <c r="IOU16" s="34"/>
      <c r="IOV16" s="34"/>
      <c r="IOW16" s="34"/>
      <c r="IOX16" s="34"/>
      <c r="IOY16" s="34"/>
      <c r="IOZ16" s="34"/>
      <c r="IPA16" s="34"/>
      <c r="IPB16" s="34"/>
      <c r="IPC16" s="34"/>
      <c r="IPD16" s="34"/>
      <c r="IPE16" s="34"/>
      <c r="IPF16" s="34"/>
      <c r="IPG16" s="34"/>
      <c r="IPH16" s="34"/>
      <c r="IPI16" s="34"/>
      <c r="IPJ16" s="34"/>
      <c r="IPK16" s="34"/>
      <c r="IPL16" s="34"/>
      <c r="IPM16" s="34"/>
      <c r="IPN16" s="34"/>
      <c r="IPO16" s="34"/>
      <c r="IPP16" s="34"/>
      <c r="IPQ16" s="34"/>
      <c r="IPR16" s="34"/>
      <c r="IPS16" s="34"/>
      <c r="IPT16" s="34"/>
      <c r="IPU16" s="34"/>
      <c r="IPV16" s="34"/>
      <c r="IPW16" s="34"/>
      <c r="IPX16" s="34"/>
      <c r="IPY16" s="34"/>
      <c r="IPZ16" s="34"/>
      <c r="IQA16" s="34"/>
      <c r="IQB16" s="34"/>
      <c r="IQC16" s="34"/>
      <c r="IQD16" s="34"/>
      <c r="IQE16" s="34"/>
      <c r="IQF16" s="34"/>
      <c r="IQG16" s="34"/>
      <c r="IQH16" s="34"/>
      <c r="IQI16" s="34"/>
      <c r="IQJ16" s="34"/>
      <c r="IQK16" s="34"/>
      <c r="IQL16" s="34"/>
      <c r="IQM16" s="34"/>
      <c r="IQN16" s="34"/>
      <c r="IQO16" s="34"/>
      <c r="IQP16" s="34"/>
      <c r="IQQ16" s="34"/>
      <c r="IQR16" s="34"/>
      <c r="IQS16" s="34"/>
      <c r="IQT16" s="34"/>
      <c r="IQU16" s="34"/>
      <c r="IQV16" s="34"/>
      <c r="IQW16" s="34"/>
      <c r="IQX16" s="34"/>
      <c r="IQY16" s="34"/>
      <c r="IQZ16" s="34"/>
      <c r="IRA16" s="34"/>
      <c r="IRB16" s="34"/>
      <c r="IRC16" s="34"/>
      <c r="IRD16" s="34"/>
      <c r="IRE16" s="34"/>
      <c r="IRF16" s="34"/>
      <c r="IRG16" s="34"/>
      <c r="IRH16" s="34"/>
      <c r="IRI16" s="34"/>
      <c r="IRJ16" s="34"/>
      <c r="IRK16" s="34"/>
      <c r="IRL16" s="34"/>
      <c r="IRM16" s="34"/>
      <c r="IRN16" s="34"/>
      <c r="IRO16" s="34"/>
      <c r="IRP16" s="34"/>
      <c r="IRQ16" s="34"/>
      <c r="IRR16" s="34"/>
      <c r="IRS16" s="34"/>
      <c r="IRT16" s="34"/>
      <c r="IRU16" s="34"/>
      <c r="IRV16" s="34"/>
      <c r="IRW16" s="34"/>
      <c r="IRX16" s="34"/>
      <c r="IRY16" s="34"/>
      <c r="IRZ16" s="34"/>
      <c r="ISA16" s="34"/>
      <c r="ISB16" s="34"/>
      <c r="ISC16" s="34"/>
      <c r="ISD16" s="34"/>
      <c r="ISE16" s="34"/>
      <c r="ISF16" s="34"/>
      <c r="ISG16" s="34"/>
      <c r="ISH16" s="34"/>
      <c r="ISI16" s="34"/>
      <c r="ISJ16" s="34"/>
      <c r="ISK16" s="34"/>
      <c r="ISL16" s="34"/>
      <c r="ISM16" s="34"/>
      <c r="ISN16" s="34"/>
      <c r="ISO16" s="34"/>
      <c r="ISP16" s="34"/>
      <c r="ISQ16" s="34"/>
      <c r="ISR16" s="34"/>
      <c r="ISS16" s="34"/>
      <c r="IST16" s="34"/>
      <c r="ISU16" s="34"/>
      <c r="ISV16" s="34"/>
      <c r="ISW16" s="34"/>
      <c r="ISX16" s="34"/>
      <c r="ISY16" s="34"/>
      <c r="ISZ16" s="34"/>
      <c r="ITA16" s="34"/>
      <c r="ITB16" s="34"/>
      <c r="ITC16" s="34"/>
      <c r="ITD16" s="34"/>
      <c r="ITE16" s="34"/>
      <c r="ITF16" s="34"/>
      <c r="ITG16" s="34"/>
      <c r="ITH16" s="34"/>
      <c r="ITI16" s="34"/>
      <c r="ITJ16" s="34"/>
      <c r="ITK16" s="34"/>
      <c r="ITL16" s="34"/>
      <c r="ITM16" s="34"/>
      <c r="ITN16" s="34"/>
      <c r="ITO16" s="34"/>
      <c r="ITP16" s="34"/>
      <c r="ITQ16" s="34"/>
      <c r="ITR16" s="34"/>
      <c r="ITS16" s="34"/>
      <c r="ITT16" s="34"/>
      <c r="ITU16" s="34"/>
      <c r="ITV16" s="34"/>
      <c r="ITW16" s="34"/>
      <c r="ITX16" s="34"/>
      <c r="ITY16" s="34"/>
      <c r="ITZ16" s="34"/>
      <c r="IUA16" s="34"/>
      <c r="IUB16" s="34"/>
      <c r="IUC16" s="34"/>
      <c r="IUD16" s="34"/>
      <c r="IUE16" s="34"/>
      <c r="IUF16" s="34"/>
      <c r="IUG16" s="34"/>
      <c r="IUH16" s="34"/>
      <c r="IUI16" s="34"/>
      <c r="IUJ16" s="34"/>
      <c r="IUK16" s="34"/>
      <c r="IUL16" s="34"/>
      <c r="IUM16" s="34"/>
      <c r="IUN16" s="34"/>
      <c r="IUO16" s="34"/>
      <c r="IUP16" s="34"/>
      <c r="IUQ16" s="34"/>
      <c r="IUR16" s="34"/>
      <c r="IUS16" s="34"/>
      <c r="IUT16" s="34"/>
      <c r="IUU16" s="34"/>
      <c r="IUV16" s="34"/>
      <c r="IUW16" s="34"/>
      <c r="IUX16" s="34"/>
      <c r="IUY16" s="34"/>
      <c r="IUZ16" s="34"/>
      <c r="IVA16" s="34"/>
      <c r="IVB16" s="34"/>
      <c r="IVC16" s="34"/>
      <c r="IVD16" s="34"/>
      <c r="IVE16" s="34"/>
      <c r="IVF16" s="34"/>
      <c r="IVG16" s="34"/>
      <c r="IVH16" s="34"/>
      <c r="IVI16" s="34"/>
      <c r="IVJ16" s="34"/>
      <c r="IVK16" s="34"/>
      <c r="IVL16" s="34"/>
      <c r="IVM16" s="34"/>
      <c r="IVN16" s="34"/>
      <c r="IVO16" s="34"/>
      <c r="IVP16" s="34"/>
      <c r="IVQ16" s="34"/>
      <c r="IVR16" s="34"/>
      <c r="IVS16" s="34"/>
      <c r="IVT16" s="34"/>
      <c r="IVU16" s="34"/>
      <c r="IVV16" s="34"/>
      <c r="IVW16" s="34"/>
      <c r="IVX16" s="34"/>
      <c r="IVY16" s="34"/>
      <c r="IVZ16" s="34"/>
      <c r="IWA16" s="34"/>
      <c r="IWB16" s="34"/>
      <c r="IWC16" s="34"/>
      <c r="IWD16" s="34"/>
      <c r="IWE16" s="34"/>
      <c r="IWF16" s="34"/>
      <c r="IWG16" s="34"/>
      <c r="IWH16" s="34"/>
      <c r="IWI16" s="34"/>
      <c r="IWJ16" s="34"/>
      <c r="IWK16" s="34"/>
      <c r="IWL16" s="34"/>
      <c r="IWM16" s="34"/>
      <c r="IWN16" s="34"/>
      <c r="IWO16" s="34"/>
      <c r="IWP16" s="34"/>
      <c r="IWQ16" s="34"/>
      <c r="IWR16" s="34"/>
      <c r="IWS16" s="34"/>
      <c r="IWT16" s="34"/>
      <c r="IWU16" s="34"/>
      <c r="IWV16" s="34"/>
      <c r="IWW16" s="34"/>
      <c r="IWX16" s="34"/>
      <c r="IWY16" s="34"/>
      <c r="IWZ16" s="34"/>
      <c r="IXA16" s="34"/>
      <c r="IXB16" s="34"/>
      <c r="IXC16" s="34"/>
      <c r="IXD16" s="34"/>
      <c r="IXE16" s="34"/>
      <c r="IXF16" s="34"/>
      <c r="IXG16" s="34"/>
      <c r="IXH16" s="34"/>
      <c r="IXI16" s="34"/>
      <c r="IXJ16" s="34"/>
      <c r="IXK16" s="34"/>
      <c r="IXL16" s="34"/>
      <c r="IXM16" s="34"/>
      <c r="IXN16" s="34"/>
      <c r="IXO16" s="34"/>
      <c r="IXP16" s="34"/>
      <c r="IXQ16" s="34"/>
      <c r="IXR16" s="34"/>
      <c r="IXS16" s="34"/>
      <c r="IXT16" s="34"/>
      <c r="IXU16" s="34"/>
      <c r="IXV16" s="34"/>
      <c r="IXW16" s="34"/>
      <c r="IXX16" s="34"/>
      <c r="IXY16" s="34"/>
      <c r="IXZ16" s="34"/>
      <c r="IYA16" s="34"/>
      <c r="IYB16" s="34"/>
      <c r="IYC16" s="34"/>
      <c r="IYD16" s="34"/>
      <c r="IYE16" s="34"/>
      <c r="IYF16" s="34"/>
      <c r="IYG16" s="34"/>
      <c r="IYH16" s="34"/>
      <c r="IYI16" s="34"/>
      <c r="IYJ16" s="34"/>
      <c r="IYK16" s="34"/>
      <c r="IYL16" s="34"/>
      <c r="IYM16" s="34"/>
      <c r="IYN16" s="34"/>
      <c r="IYO16" s="34"/>
      <c r="IYP16" s="34"/>
      <c r="IYQ16" s="34"/>
      <c r="IYR16" s="34"/>
      <c r="IYS16" s="34"/>
      <c r="IYT16" s="34"/>
      <c r="IYU16" s="34"/>
      <c r="IYV16" s="34"/>
      <c r="IYW16" s="34"/>
      <c r="IYX16" s="34"/>
      <c r="IYY16" s="34"/>
      <c r="IYZ16" s="34"/>
      <c r="IZA16" s="34"/>
      <c r="IZB16" s="34"/>
      <c r="IZC16" s="34"/>
      <c r="IZD16" s="34"/>
      <c r="IZE16" s="34"/>
      <c r="IZF16" s="34"/>
      <c r="IZG16" s="34"/>
      <c r="IZH16" s="34"/>
      <c r="IZI16" s="34"/>
      <c r="IZJ16" s="34"/>
      <c r="IZK16" s="34"/>
      <c r="IZL16" s="34"/>
      <c r="IZM16" s="34"/>
      <c r="IZN16" s="34"/>
      <c r="IZO16" s="34"/>
      <c r="IZP16" s="34"/>
      <c r="IZQ16" s="34"/>
      <c r="IZR16" s="34"/>
      <c r="IZS16" s="34"/>
      <c r="IZT16" s="34"/>
      <c r="IZU16" s="34"/>
      <c r="IZV16" s="34"/>
      <c r="IZW16" s="34"/>
      <c r="IZX16" s="34"/>
      <c r="IZY16" s="34"/>
      <c r="IZZ16" s="34"/>
      <c r="JAA16" s="34"/>
      <c r="JAB16" s="34"/>
      <c r="JAC16" s="34"/>
      <c r="JAD16" s="34"/>
      <c r="JAE16" s="34"/>
      <c r="JAF16" s="34"/>
      <c r="JAG16" s="34"/>
      <c r="JAH16" s="34"/>
      <c r="JAI16" s="34"/>
      <c r="JAJ16" s="34"/>
      <c r="JAK16" s="34"/>
      <c r="JAL16" s="34"/>
      <c r="JAM16" s="34"/>
      <c r="JAN16" s="34"/>
      <c r="JAO16" s="34"/>
      <c r="JAP16" s="34"/>
      <c r="JAQ16" s="34"/>
      <c r="JAR16" s="34"/>
      <c r="JAS16" s="34"/>
      <c r="JAT16" s="34"/>
      <c r="JAU16" s="34"/>
      <c r="JAV16" s="34"/>
      <c r="JAW16" s="34"/>
      <c r="JAX16" s="34"/>
      <c r="JAY16" s="34"/>
      <c r="JAZ16" s="34"/>
      <c r="JBA16" s="34"/>
      <c r="JBB16" s="34"/>
      <c r="JBC16" s="34"/>
      <c r="JBD16" s="34"/>
      <c r="JBE16" s="34"/>
      <c r="JBF16" s="34"/>
      <c r="JBG16" s="34"/>
      <c r="JBH16" s="34"/>
      <c r="JBI16" s="34"/>
      <c r="JBJ16" s="34"/>
      <c r="JBK16" s="34"/>
      <c r="JBL16" s="34"/>
      <c r="JBM16" s="34"/>
      <c r="JBN16" s="34"/>
      <c r="JBO16" s="34"/>
      <c r="JBP16" s="34"/>
      <c r="JBQ16" s="34"/>
      <c r="JBR16" s="34"/>
      <c r="JBS16" s="34"/>
      <c r="JBT16" s="34"/>
      <c r="JBU16" s="34"/>
      <c r="JBV16" s="34"/>
      <c r="JBW16" s="34"/>
      <c r="JBX16" s="34"/>
      <c r="JBY16" s="34"/>
      <c r="JBZ16" s="34"/>
      <c r="JCA16" s="34"/>
      <c r="JCB16" s="34"/>
      <c r="JCC16" s="34"/>
      <c r="JCD16" s="34"/>
      <c r="JCE16" s="34"/>
      <c r="JCF16" s="34"/>
      <c r="JCG16" s="34"/>
      <c r="JCH16" s="34"/>
      <c r="JCI16" s="34"/>
      <c r="JCJ16" s="34"/>
      <c r="JCK16" s="34"/>
      <c r="JCL16" s="34"/>
      <c r="JCM16" s="34"/>
      <c r="JCN16" s="34"/>
      <c r="JCO16" s="34"/>
      <c r="JCP16" s="34"/>
      <c r="JCQ16" s="34"/>
      <c r="JCR16" s="34"/>
      <c r="JCS16" s="34"/>
      <c r="JCT16" s="34"/>
      <c r="JCU16" s="34"/>
      <c r="JCV16" s="34"/>
      <c r="JCW16" s="34"/>
      <c r="JCX16" s="34"/>
      <c r="JCY16" s="34"/>
      <c r="JCZ16" s="34"/>
      <c r="JDA16" s="34"/>
      <c r="JDB16" s="34"/>
      <c r="JDC16" s="34"/>
      <c r="JDD16" s="34"/>
      <c r="JDE16" s="34"/>
      <c r="JDF16" s="34"/>
      <c r="JDG16" s="34"/>
      <c r="JDH16" s="34"/>
      <c r="JDI16" s="34"/>
      <c r="JDJ16" s="34"/>
      <c r="JDK16" s="34"/>
      <c r="JDL16" s="34"/>
      <c r="JDM16" s="34"/>
      <c r="JDN16" s="34"/>
      <c r="JDO16" s="34"/>
      <c r="JDP16" s="34"/>
      <c r="JDQ16" s="34"/>
      <c r="JDR16" s="34"/>
      <c r="JDS16" s="34"/>
      <c r="JDT16" s="34"/>
      <c r="JDU16" s="34"/>
      <c r="JDV16" s="34"/>
      <c r="JDW16" s="34"/>
      <c r="JDX16" s="34"/>
      <c r="JDY16" s="34"/>
      <c r="JDZ16" s="34"/>
      <c r="JEA16" s="34"/>
      <c r="JEB16" s="34"/>
      <c r="JEC16" s="34"/>
      <c r="JED16" s="34"/>
      <c r="JEE16" s="34"/>
      <c r="JEF16" s="34"/>
      <c r="JEG16" s="34"/>
      <c r="JEH16" s="34"/>
      <c r="JEI16" s="34"/>
      <c r="JEJ16" s="34"/>
      <c r="JEK16" s="34"/>
      <c r="JEL16" s="34"/>
      <c r="JEM16" s="34"/>
      <c r="JEN16" s="34"/>
      <c r="JEO16" s="34"/>
      <c r="JEP16" s="34"/>
      <c r="JEQ16" s="34"/>
      <c r="JER16" s="34"/>
      <c r="JES16" s="34"/>
      <c r="JET16" s="34"/>
      <c r="JEU16" s="34"/>
      <c r="JEV16" s="34"/>
      <c r="JEW16" s="34"/>
      <c r="JEX16" s="34"/>
      <c r="JEY16" s="34"/>
      <c r="JEZ16" s="34"/>
      <c r="JFA16" s="34"/>
      <c r="JFB16" s="34"/>
      <c r="JFC16" s="34"/>
      <c r="JFD16" s="34"/>
      <c r="JFE16" s="34"/>
      <c r="JFF16" s="34"/>
      <c r="JFG16" s="34"/>
      <c r="JFH16" s="34"/>
      <c r="JFI16" s="34"/>
      <c r="JFJ16" s="34"/>
      <c r="JFK16" s="34"/>
      <c r="JFL16" s="34"/>
      <c r="JFM16" s="34"/>
      <c r="JFN16" s="34"/>
      <c r="JFO16" s="34"/>
      <c r="JFP16" s="34"/>
      <c r="JFQ16" s="34"/>
      <c r="JFR16" s="34"/>
      <c r="JFS16" s="34"/>
      <c r="JFT16" s="34"/>
      <c r="JFU16" s="34"/>
      <c r="JFV16" s="34"/>
      <c r="JFW16" s="34"/>
      <c r="JFX16" s="34"/>
      <c r="JFY16" s="34"/>
      <c r="JFZ16" s="34"/>
      <c r="JGA16" s="34"/>
      <c r="JGB16" s="34"/>
      <c r="JGC16" s="34"/>
      <c r="JGD16" s="34"/>
      <c r="JGE16" s="34"/>
      <c r="JGF16" s="34"/>
      <c r="JGG16" s="34"/>
      <c r="JGH16" s="34"/>
      <c r="JGI16" s="34"/>
      <c r="JGJ16" s="34"/>
      <c r="JGK16" s="34"/>
      <c r="JGL16" s="34"/>
      <c r="JGM16" s="34"/>
      <c r="JGN16" s="34"/>
      <c r="JGO16" s="34"/>
      <c r="JGP16" s="34"/>
      <c r="JGQ16" s="34"/>
      <c r="JGR16" s="34"/>
      <c r="JGS16" s="34"/>
      <c r="JGT16" s="34"/>
      <c r="JGU16" s="34"/>
      <c r="JGV16" s="34"/>
      <c r="JGW16" s="34"/>
      <c r="JGX16" s="34"/>
      <c r="JGY16" s="34"/>
      <c r="JGZ16" s="34"/>
      <c r="JHA16" s="34"/>
      <c r="JHB16" s="34"/>
      <c r="JHC16" s="34"/>
      <c r="JHD16" s="34"/>
      <c r="JHE16" s="34"/>
      <c r="JHF16" s="34"/>
      <c r="JHG16" s="34"/>
      <c r="JHH16" s="34"/>
      <c r="JHI16" s="34"/>
      <c r="JHJ16" s="34"/>
      <c r="JHK16" s="34"/>
      <c r="JHL16" s="34"/>
      <c r="JHM16" s="34"/>
      <c r="JHN16" s="34"/>
      <c r="JHO16" s="34"/>
      <c r="JHP16" s="34"/>
      <c r="JHQ16" s="34"/>
      <c r="JHR16" s="34"/>
      <c r="JHS16" s="34"/>
      <c r="JHT16" s="34"/>
      <c r="JHU16" s="34"/>
      <c r="JHV16" s="34"/>
      <c r="JHW16" s="34"/>
      <c r="JHX16" s="34"/>
      <c r="JHY16" s="34"/>
      <c r="JHZ16" s="34"/>
      <c r="JIA16" s="34"/>
      <c r="JIB16" s="34"/>
      <c r="JIC16" s="34"/>
      <c r="JID16" s="34"/>
      <c r="JIE16" s="34"/>
      <c r="JIF16" s="34"/>
      <c r="JIG16" s="34"/>
      <c r="JIH16" s="34"/>
      <c r="JII16" s="34"/>
      <c r="JIJ16" s="34"/>
      <c r="JIK16" s="34"/>
      <c r="JIL16" s="34"/>
      <c r="JIM16" s="34"/>
      <c r="JIN16" s="34"/>
      <c r="JIO16" s="34"/>
      <c r="JIP16" s="34"/>
      <c r="JIQ16" s="34"/>
      <c r="JIR16" s="34"/>
      <c r="JIS16" s="34"/>
      <c r="JIT16" s="34"/>
      <c r="JIU16" s="34"/>
      <c r="JIV16" s="34"/>
      <c r="JIW16" s="34"/>
      <c r="JIX16" s="34"/>
      <c r="JIY16" s="34"/>
      <c r="JIZ16" s="34"/>
      <c r="JJA16" s="34"/>
      <c r="JJB16" s="34"/>
      <c r="JJC16" s="34"/>
      <c r="JJD16" s="34"/>
      <c r="JJE16" s="34"/>
      <c r="JJF16" s="34"/>
      <c r="JJG16" s="34"/>
      <c r="JJH16" s="34"/>
      <c r="JJI16" s="34"/>
      <c r="JJJ16" s="34"/>
      <c r="JJK16" s="34"/>
      <c r="JJL16" s="34"/>
      <c r="JJM16" s="34"/>
      <c r="JJN16" s="34"/>
      <c r="JJO16" s="34"/>
      <c r="JJP16" s="34"/>
      <c r="JJQ16" s="34"/>
      <c r="JJR16" s="34"/>
      <c r="JJS16" s="34"/>
      <c r="JJT16" s="34"/>
      <c r="JJU16" s="34"/>
      <c r="JJV16" s="34"/>
      <c r="JJW16" s="34"/>
      <c r="JJX16" s="34"/>
      <c r="JJY16" s="34"/>
      <c r="JJZ16" s="34"/>
      <c r="JKA16" s="34"/>
      <c r="JKB16" s="34"/>
      <c r="JKC16" s="34"/>
      <c r="JKD16" s="34"/>
      <c r="JKE16" s="34"/>
      <c r="JKF16" s="34"/>
      <c r="JKG16" s="34"/>
      <c r="JKH16" s="34"/>
      <c r="JKI16" s="34"/>
      <c r="JKJ16" s="34"/>
      <c r="JKK16" s="34"/>
      <c r="JKL16" s="34"/>
      <c r="JKM16" s="34"/>
      <c r="JKN16" s="34"/>
      <c r="JKO16" s="34"/>
      <c r="JKP16" s="34"/>
      <c r="JKQ16" s="34"/>
      <c r="JKR16" s="34"/>
      <c r="JKS16" s="34"/>
      <c r="JKT16" s="34"/>
      <c r="JKU16" s="34"/>
      <c r="JKV16" s="34"/>
      <c r="JKW16" s="34"/>
      <c r="JKX16" s="34"/>
      <c r="JKY16" s="34"/>
      <c r="JKZ16" s="34"/>
      <c r="JLA16" s="34"/>
      <c r="JLB16" s="34"/>
      <c r="JLC16" s="34"/>
      <c r="JLD16" s="34"/>
      <c r="JLE16" s="34"/>
      <c r="JLF16" s="34"/>
      <c r="JLG16" s="34"/>
      <c r="JLH16" s="34"/>
      <c r="JLI16" s="34"/>
      <c r="JLJ16" s="34"/>
      <c r="JLK16" s="34"/>
      <c r="JLL16" s="34"/>
      <c r="JLM16" s="34"/>
      <c r="JLN16" s="34"/>
      <c r="JLO16" s="34"/>
      <c r="JLP16" s="34"/>
      <c r="JLQ16" s="34"/>
      <c r="JLR16" s="34"/>
      <c r="JLS16" s="34"/>
      <c r="JLT16" s="34"/>
      <c r="JLU16" s="34"/>
      <c r="JLV16" s="34"/>
      <c r="JLW16" s="34"/>
      <c r="JLX16" s="34"/>
      <c r="JLY16" s="34"/>
      <c r="JLZ16" s="34"/>
      <c r="JMA16" s="34"/>
      <c r="JMB16" s="34"/>
      <c r="JMC16" s="34"/>
      <c r="JMD16" s="34"/>
      <c r="JME16" s="34"/>
      <c r="JMF16" s="34"/>
      <c r="JMG16" s="34"/>
      <c r="JMH16" s="34"/>
      <c r="JMI16" s="34"/>
      <c r="JMJ16" s="34"/>
      <c r="JMK16" s="34"/>
      <c r="JML16" s="34"/>
      <c r="JMM16" s="34"/>
      <c r="JMN16" s="34"/>
      <c r="JMO16" s="34"/>
      <c r="JMP16" s="34"/>
      <c r="JMQ16" s="34"/>
      <c r="JMR16" s="34"/>
      <c r="JMS16" s="34"/>
      <c r="JMT16" s="34"/>
      <c r="JMU16" s="34"/>
      <c r="JMV16" s="34"/>
      <c r="JMW16" s="34"/>
      <c r="JMX16" s="34"/>
      <c r="JMY16" s="34"/>
      <c r="JMZ16" s="34"/>
      <c r="JNA16" s="34"/>
      <c r="JNB16" s="34"/>
      <c r="JNC16" s="34"/>
      <c r="JND16" s="34"/>
      <c r="JNE16" s="34"/>
      <c r="JNF16" s="34"/>
      <c r="JNG16" s="34"/>
      <c r="JNH16" s="34"/>
      <c r="JNI16" s="34"/>
      <c r="JNJ16" s="34"/>
      <c r="JNK16" s="34"/>
      <c r="JNL16" s="34"/>
      <c r="JNM16" s="34"/>
      <c r="JNN16" s="34"/>
      <c r="JNO16" s="34"/>
      <c r="JNP16" s="34"/>
      <c r="JNQ16" s="34"/>
      <c r="JNR16" s="34"/>
      <c r="JNS16" s="34"/>
      <c r="JNT16" s="34"/>
      <c r="JNU16" s="34"/>
      <c r="JNV16" s="34"/>
      <c r="JNW16" s="34"/>
      <c r="JNX16" s="34"/>
      <c r="JNY16" s="34"/>
      <c r="JNZ16" s="34"/>
      <c r="JOA16" s="34"/>
      <c r="JOB16" s="34"/>
      <c r="JOC16" s="34"/>
      <c r="JOD16" s="34"/>
      <c r="JOE16" s="34"/>
      <c r="JOF16" s="34"/>
      <c r="JOG16" s="34"/>
      <c r="JOH16" s="34"/>
      <c r="JOI16" s="34"/>
      <c r="JOJ16" s="34"/>
      <c r="JOK16" s="34"/>
      <c r="JOL16" s="34"/>
      <c r="JOM16" s="34"/>
      <c r="JON16" s="34"/>
      <c r="JOO16" s="34"/>
      <c r="JOP16" s="34"/>
      <c r="JOQ16" s="34"/>
      <c r="JOR16" s="34"/>
      <c r="JOS16" s="34"/>
      <c r="JOT16" s="34"/>
      <c r="JOU16" s="34"/>
      <c r="JOV16" s="34"/>
      <c r="JOW16" s="34"/>
      <c r="JOX16" s="34"/>
      <c r="JOY16" s="34"/>
      <c r="JOZ16" s="34"/>
      <c r="JPA16" s="34"/>
      <c r="JPB16" s="34"/>
      <c r="JPC16" s="34"/>
      <c r="JPD16" s="34"/>
      <c r="JPE16" s="34"/>
      <c r="JPF16" s="34"/>
      <c r="JPG16" s="34"/>
      <c r="JPH16" s="34"/>
      <c r="JPI16" s="34"/>
      <c r="JPJ16" s="34"/>
      <c r="JPK16" s="34"/>
      <c r="JPL16" s="34"/>
      <c r="JPM16" s="34"/>
      <c r="JPN16" s="34"/>
      <c r="JPO16" s="34"/>
      <c r="JPP16" s="34"/>
      <c r="JPQ16" s="34"/>
      <c r="JPR16" s="34"/>
      <c r="JPS16" s="34"/>
      <c r="JPT16" s="34"/>
      <c r="JPU16" s="34"/>
      <c r="JPV16" s="34"/>
      <c r="JPW16" s="34"/>
      <c r="JPX16" s="34"/>
      <c r="JPY16" s="34"/>
      <c r="JPZ16" s="34"/>
      <c r="JQA16" s="34"/>
      <c r="JQB16" s="34"/>
      <c r="JQC16" s="34"/>
      <c r="JQD16" s="34"/>
      <c r="JQE16" s="34"/>
      <c r="JQF16" s="34"/>
      <c r="JQG16" s="34"/>
      <c r="JQH16" s="34"/>
      <c r="JQI16" s="34"/>
      <c r="JQJ16" s="34"/>
      <c r="JQK16" s="34"/>
      <c r="JQL16" s="34"/>
      <c r="JQM16" s="34"/>
      <c r="JQN16" s="34"/>
      <c r="JQO16" s="34"/>
      <c r="JQP16" s="34"/>
      <c r="JQQ16" s="34"/>
      <c r="JQR16" s="34"/>
      <c r="JQS16" s="34"/>
      <c r="JQT16" s="34"/>
      <c r="JQU16" s="34"/>
      <c r="JQV16" s="34"/>
      <c r="JQW16" s="34"/>
      <c r="JQX16" s="34"/>
      <c r="JQY16" s="34"/>
      <c r="JQZ16" s="34"/>
      <c r="JRA16" s="34"/>
      <c r="JRB16" s="34"/>
      <c r="JRC16" s="34"/>
      <c r="JRD16" s="34"/>
      <c r="JRE16" s="34"/>
      <c r="JRF16" s="34"/>
      <c r="JRG16" s="34"/>
      <c r="JRH16" s="34"/>
      <c r="JRI16" s="34"/>
      <c r="JRJ16" s="34"/>
      <c r="JRK16" s="34"/>
      <c r="JRL16" s="34"/>
      <c r="JRM16" s="34"/>
      <c r="JRN16" s="34"/>
      <c r="JRO16" s="34"/>
      <c r="JRP16" s="34"/>
      <c r="JRQ16" s="34"/>
      <c r="JRR16" s="34"/>
      <c r="JRS16" s="34"/>
      <c r="JRT16" s="34"/>
      <c r="JRU16" s="34"/>
      <c r="JRV16" s="34"/>
      <c r="JRW16" s="34"/>
      <c r="JRX16" s="34"/>
      <c r="JRY16" s="34"/>
      <c r="JRZ16" s="34"/>
      <c r="JSA16" s="34"/>
      <c r="JSB16" s="34"/>
      <c r="JSC16" s="34"/>
      <c r="JSD16" s="34"/>
      <c r="JSE16" s="34"/>
      <c r="JSF16" s="34"/>
      <c r="JSG16" s="34"/>
      <c r="JSH16" s="34"/>
      <c r="JSI16" s="34"/>
      <c r="JSJ16" s="34"/>
      <c r="JSK16" s="34"/>
      <c r="JSL16" s="34"/>
      <c r="JSM16" s="34"/>
      <c r="JSN16" s="34"/>
      <c r="JSO16" s="34"/>
      <c r="JSP16" s="34"/>
      <c r="JSQ16" s="34"/>
      <c r="JSR16" s="34"/>
      <c r="JSS16" s="34"/>
      <c r="JST16" s="34"/>
      <c r="JSU16" s="34"/>
      <c r="JSV16" s="34"/>
      <c r="JSW16" s="34"/>
      <c r="JSX16" s="34"/>
      <c r="JSY16" s="34"/>
      <c r="JSZ16" s="34"/>
      <c r="JTA16" s="34"/>
      <c r="JTB16" s="34"/>
      <c r="JTC16" s="34"/>
      <c r="JTD16" s="34"/>
      <c r="JTE16" s="34"/>
      <c r="JTF16" s="34"/>
      <c r="JTG16" s="34"/>
      <c r="JTH16" s="34"/>
      <c r="JTI16" s="34"/>
      <c r="JTJ16" s="34"/>
      <c r="JTK16" s="34"/>
      <c r="JTL16" s="34"/>
      <c r="JTM16" s="34"/>
      <c r="JTN16" s="34"/>
      <c r="JTO16" s="34"/>
      <c r="JTP16" s="34"/>
      <c r="JTQ16" s="34"/>
      <c r="JTR16" s="34"/>
      <c r="JTS16" s="34"/>
      <c r="JTT16" s="34"/>
      <c r="JTU16" s="34"/>
      <c r="JTV16" s="34"/>
      <c r="JTW16" s="34"/>
      <c r="JTX16" s="34"/>
      <c r="JTY16" s="34"/>
      <c r="JTZ16" s="34"/>
      <c r="JUA16" s="34"/>
      <c r="JUB16" s="34"/>
      <c r="JUC16" s="34"/>
      <c r="JUD16" s="34"/>
      <c r="JUE16" s="34"/>
      <c r="JUF16" s="34"/>
      <c r="JUG16" s="34"/>
      <c r="JUH16" s="34"/>
      <c r="JUI16" s="34"/>
      <c r="JUJ16" s="34"/>
      <c r="JUK16" s="34"/>
      <c r="JUL16" s="34"/>
      <c r="JUM16" s="34"/>
      <c r="JUN16" s="34"/>
      <c r="JUO16" s="34"/>
      <c r="JUP16" s="34"/>
      <c r="JUQ16" s="34"/>
      <c r="JUR16" s="34"/>
      <c r="JUS16" s="34"/>
      <c r="JUT16" s="34"/>
      <c r="JUU16" s="34"/>
      <c r="JUV16" s="34"/>
      <c r="JUW16" s="34"/>
      <c r="JUX16" s="34"/>
      <c r="JUY16" s="34"/>
      <c r="JUZ16" s="34"/>
      <c r="JVA16" s="34"/>
      <c r="JVB16" s="34"/>
      <c r="JVC16" s="34"/>
      <c r="JVD16" s="34"/>
      <c r="JVE16" s="34"/>
      <c r="JVF16" s="34"/>
      <c r="JVG16" s="34"/>
      <c r="JVH16" s="34"/>
      <c r="JVI16" s="34"/>
      <c r="JVJ16" s="34"/>
      <c r="JVK16" s="34"/>
      <c r="JVL16" s="34"/>
      <c r="JVM16" s="34"/>
      <c r="JVN16" s="34"/>
      <c r="JVO16" s="34"/>
      <c r="JVP16" s="34"/>
      <c r="JVQ16" s="34"/>
      <c r="JVR16" s="34"/>
      <c r="JVS16" s="34"/>
      <c r="JVT16" s="34"/>
      <c r="JVU16" s="34"/>
      <c r="JVV16" s="34"/>
      <c r="JVW16" s="34"/>
      <c r="JVX16" s="34"/>
      <c r="JVY16" s="34"/>
      <c r="JVZ16" s="34"/>
      <c r="JWA16" s="34"/>
      <c r="JWB16" s="34"/>
      <c r="JWC16" s="34"/>
      <c r="JWD16" s="34"/>
      <c r="JWE16" s="34"/>
      <c r="JWF16" s="34"/>
      <c r="JWG16" s="34"/>
      <c r="JWH16" s="34"/>
      <c r="JWI16" s="34"/>
      <c r="JWJ16" s="34"/>
      <c r="JWK16" s="34"/>
      <c r="JWL16" s="34"/>
      <c r="JWM16" s="34"/>
      <c r="JWN16" s="34"/>
      <c r="JWO16" s="34"/>
      <c r="JWP16" s="34"/>
      <c r="JWQ16" s="34"/>
      <c r="JWR16" s="34"/>
      <c r="JWS16" s="34"/>
      <c r="JWT16" s="34"/>
      <c r="JWU16" s="34"/>
      <c r="JWV16" s="34"/>
      <c r="JWW16" s="34"/>
      <c r="JWX16" s="34"/>
      <c r="JWY16" s="34"/>
      <c r="JWZ16" s="34"/>
      <c r="JXA16" s="34"/>
      <c r="JXB16" s="34"/>
      <c r="JXC16" s="34"/>
      <c r="JXD16" s="34"/>
      <c r="JXE16" s="34"/>
      <c r="JXF16" s="34"/>
      <c r="JXG16" s="34"/>
      <c r="JXH16" s="34"/>
      <c r="JXI16" s="34"/>
      <c r="JXJ16" s="34"/>
      <c r="JXK16" s="34"/>
      <c r="JXL16" s="34"/>
      <c r="JXM16" s="34"/>
      <c r="JXN16" s="34"/>
      <c r="JXO16" s="34"/>
      <c r="JXP16" s="34"/>
      <c r="JXQ16" s="34"/>
      <c r="JXR16" s="34"/>
      <c r="JXS16" s="34"/>
      <c r="JXT16" s="34"/>
      <c r="JXU16" s="34"/>
      <c r="JXV16" s="34"/>
      <c r="JXW16" s="34"/>
      <c r="JXX16" s="34"/>
      <c r="JXY16" s="34"/>
      <c r="JXZ16" s="34"/>
      <c r="JYA16" s="34"/>
      <c r="JYB16" s="34"/>
      <c r="JYC16" s="34"/>
      <c r="JYD16" s="34"/>
      <c r="JYE16" s="34"/>
      <c r="JYF16" s="34"/>
      <c r="JYG16" s="34"/>
      <c r="JYH16" s="34"/>
      <c r="JYI16" s="34"/>
      <c r="JYJ16" s="34"/>
      <c r="JYK16" s="34"/>
      <c r="JYL16" s="34"/>
      <c r="JYM16" s="34"/>
      <c r="JYN16" s="34"/>
      <c r="JYO16" s="34"/>
      <c r="JYP16" s="34"/>
      <c r="JYQ16" s="34"/>
      <c r="JYR16" s="34"/>
      <c r="JYS16" s="34"/>
      <c r="JYT16" s="34"/>
      <c r="JYU16" s="34"/>
      <c r="JYV16" s="34"/>
      <c r="JYW16" s="34"/>
      <c r="JYX16" s="34"/>
      <c r="JYY16" s="34"/>
      <c r="JYZ16" s="34"/>
      <c r="JZA16" s="34"/>
      <c r="JZB16" s="34"/>
      <c r="JZC16" s="34"/>
      <c r="JZD16" s="34"/>
      <c r="JZE16" s="34"/>
      <c r="JZF16" s="34"/>
      <c r="JZG16" s="34"/>
      <c r="JZH16" s="34"/>
      <c r="JZI16" s="34"/>
      <c r="JZJ16" s="34"/>
      <c r="JZK16" s="34"/>
      <c r="JZL16" s="34"/>
      <c r="JZM16" s="34"/>
      <c r="JZN16" s="34"/>
      <c r="JZO16" s="34"/>
      <c r="JZP16" s="34"/>
      <c r="JZQ16" s="34"/>
      <c r="JZR16" s="34"/>
      <c r="JZS16" s="34"/>
      <c r="JZT16" s="34"/>
      <c r="JZU16" s="34"/>
      <c r="JZV16" s="34"/>
      <c r="JZW16" s="34"/>
      <c r="JZX16" s="34"/>
      <c r="JZY16" s="34"/>
      <c r="JZZ16" s="34"/>
      <c r="KAA16" s="34"/>
      <c r="KAB16" s="34"/>
      <c r="KAC16" s="34"/>
      <c r="KAD16" s="34"/>
      <c r="KAE16" s="34"/>
      <c r="KAF16" s="34"/>
      <c r="KAG16" s="34"/>
      <c r="KAH16" s="34"/>
      <c r="KAI16" s="34"/>
      <c r="KAJ16" s="34"/>
      <c r="KAK16" s="34"/>
      <c r="KAL16" s="34"/>
      <c r="KAM16" s="34"/>
      <c r="KAN16" s="34"/>
      <c r="KAO16" s="34"/>
      <c r="KAP16" s="34"/>
      <c r="KAQ16" s="34"/>
      <c r="KAR16" s="34"/>
      <c r="KAS16" s="34"/>
      <c r="KAT16" s="34"/>
      <c r="KAU16" s="34"/>
      <c r="KAV16" s="34"/>
      <c r="KAW16" s="34"/>
      <c r="KAX16" s="34"/>
      <c r="KAY16" s="34"/>
      <c r="KAZ16" s="34"/>
      <c r="KBA16" s="34"/>
      <c r="KBB16" s="34"/>
      <c r="KBC16" s="34"/>
      <c r="KBD16" s="34"/>
      <c r="KBE16" s="34"/>
      <c r="KBF16" s="34"/>
      <c r="KBG16" s="34"/>
      <c r="KBH16" s="34"/>
      <c r="KBI16" s="34"/>
      <c r="KBJ16" s="34"/>
      <c r="KBK16" s="34"/>
      <c r="KBL16" s="34"/>
      <c r="KBM16" s="34"/>
      <c r="KBN16" s="34"/>
      <c r="KBO16" s="34"/>
      <c r="KBP16" s="34"/>
      <c r="KBQ16" s="34"/>
      <c r="KBR16" s="34"/>
      <c r="KBS16" s="34"/>
      <c r="KBT16" s="34"/>
      <c r="KBU16" s="34"/>
      <c r="KBV16" s="34"/>
      <c r="KBW16" s="34"/>
      <c r="KBX16" s="34"/>
      <c r="KBY16" s="34"/>
      <c r="KBZ16" s="34"/>
      <c r="KCA16" s="34"/>
      <c r="KCB16" s="34"/>
      <c r="KCC16" s="34"/>
      <c r="KCD16" s="34"/>
      <c r="KCE16" s="34"/>
      <c r="KCF16" s="34"/>
      <c r="KCG16" s="34"/>
      <c r="KCH16" s="34"/>
      <c r="KCI16" s="34"/>
      <c r="KCJ16" s="34"/>
      <c r="KCK16" s="34"/>
      <c r="KCL16" s="34"/>
      <c r="KCM16" s="34"/>
      <c r="KCN16" s="34"/>
      <c r="KCO16" s="34"/>
      <c r="KCP16" s="34"/>
      <c r="KCQ16" s="34"/>
      <c r="KCR16" s="34"/>
      <c r="KCS16" s="34"/>
      <c r="KCT16" s="34"/>
      <c r="KCU16" s="34"/>
      <c r="KCV16" s="34"/>
      <c r="KCW16" s="34"/>
      <c r="KCX16" s="34"/>
      <c r="KCY16" s="34"/>
      <c r="KCZ16" s="34"/>
      <c r="KDA16" s="34"/>
      <c r="KDB16" s="34"/>
      <c r="KDC16" s="34"/>
      <c r="KDD16" s="34"/>
      <c r="KDE16" s="34"/>
      <c r="KDF16" s="34"/>
      <c r="KDG16" s="34"/>
      <c r="KDH16" s="34"/>
      <c r="KDI16" s="34"/>
      <c r="KDJ16" s="34"/>
      <c r="KDK16" s="34"/>
      <c r="KDL16" s="34"/>
      <c r="KDM16" s="34"/>
      <c r="KDN16" s="34"/>
      <c r="KDO16" s="34"/>
      <c r="KDP16" s="34"/>
      <c r="KDQ16" s="34"/>
      <c r="KDR16" s="34"/>
      <c r="KDS16" s="34"/>
      <c r="KDT16" s="34"/>
      <c r="KDU16" s="34"/>
      <c r="KDV16" s="34"/>
      <c r="KDW16" s="34"/>
      <c r="KDX16" s="34"/>
      <c r="KDY16" s="34"/>
      <c r="KDZ16" s="34"/>
      <c r="KEA16" s="34"/>
      <c r="KEB16" s="34"/>
      <c r="KEC16" s="34"/>
      <c r="KED16" s="34"/>
      <c r="KEE16" s="34"/>
      <c r="KEF16" s="34"/>
      <c r="KEG16" s="34"/>
      <c r="KEH16" s="34"/>
      <c r="KEI16" s="34"/>
      <c r="KEJ16" s="34"/>
      <c r="KEK16" s="34"/>
      <c r="KEL16" s="34"/>
      <c r="KEM16" s="34"/>
      <c r="KEN16" s="34"/>
      <c r="KEO16" s="34"/>
      <c r="KEP16" s="34"/>
      <c r="KEQ16" s="34"/>
      <c r="KER16" s="34"/>
      <c r="KES16" s="34"/>
      <c r="KET16" s="34"/>
      <c r="KEU16" s="34"/>
      <c r="KEV16" s="34"/>
      <c r="KEW16" s="34"/>
      <c r="KEX16" s="34"/>
      <c r="KEY16" s="34"/>
      <c r="KEZ16" s="34"/>
      <c r="KFA16" s="34"/>
      <c r="KFB16" s="34"/>
      <c r="KFC16" s="34"/>
      <c r="KFD16" s="34"/>
      <c r="KFE16" s="34"/>
      <c r="KFF16" s="34"/>
      <c r="KFG16" s="34"/>
      <c r="KFH16" s="34"/>
      <c r="KFI16" s="34"/>
      <c r="KFJ16" s="34"/>
      <c r="KFK16" s="34"/>
      <c r="KFL16" s="34"/>
      <c r="KFM16" s="34"/>
      <c r="KFN16" s="34"/>
      <c r="KFO16" s="34"/>
      <c r="KFP16" s="34"/>
      <c r="KFQ16" s="34"/>
      <c r="KFR16" s="34"/>
      <c r="KFS16" s="34"/>
      <c r="KFT16" s="34"/>
      <c r="KFU16" s="34"/>
      <c r="KFV16" s="34"/>
      <c r="KFW16" s="34"/>
      <c r="KFX16" s="34"/>
      <c r="KFY16" s="34"/>
      <c r="KFZ16" s="34"/>
      <c r="KGA16" s="34"/>
      <c r="KGB16" s="34"/>
      <c r="KGC16" s="34"/>
      <c r="KGD16" s="34"/>
      <c r="KGE16" s="34"/>
      <c r="KGF16" s="34"/>
      <c r="KGG16" s="34"/>
      <c r="KGH16" s="34"/>
      <c r="KGI16" s="34"/>
      <c r="KGJ16" s="34"/>
      <c r="KGK16" s="34"/>
      <c r="KGL16" s="34"/>
      <c r="KGM16" s="34"/>
      <c r="KGN16" s="34"/>
      <c r="KGO16" s="34"/>
      <c r="KGP16" s="34"/>
      <c r="KGQ16" s="34"/>
      <c r="KGR16" s="34"/>
      <c r="KGS16" s="34"/>
      <c r="KGT16" s="34"/>
      <c r="KGU16" s="34"/>
      <c r="KGV16" s="34"/>
      <c r="KGW16" s="34"/>
      <c r="KGX16" s="34"/>
      <c r="KGY16" s="34"/>
      <c r="KGZ16" s="34"/>
      <c r="KHA16" s="34"/>
      <c r="KHB16" s="34"/>
      <c r="KHC16" s="34"/>
      <c r="KHD16" s="34"/>
      <c r="KHE16" s="34"/>
      <c r="KHF16" s="34"/>
      <c r="KHG16" s="34"/>
      <c r="KHH16" s="34"/>
      <c r="KHI16" s="34"/>
      <c r="KHJ16" s="34"/>
      <c r="KHK16" s="34"/>
      <c r="KHL16" s="34"/>
      <c r="KHM16" s="34"/>
      <c r="KHN16" s="34"/>
      <c r="KHO16" s="34"/>
      <c r="KHP16" s="34"/>
      <c r="KHQ16" s="34"/>
      <c r="KHR16" s="34"/>
      <c r="KHS16" s="34"/>
      <c r="KHT16" s="34"/>
      <c r="KHU16" s="34"/>
      <c r="KHV16" s="34"/>
      <c r="KHW16" s="34"/>
      <c r="KHX16" s="34"/>
      <c r="KHY16" s="34"/>
      <c r="KHZ16" s="34"/>
      <c r="KIA16" s="34"/>
      <c r="KIB16" s="34"/>
      <c r="KIC16" s="34"/>
      <c r="KID16" s="34"/>
      <c r="KIE16" s="34"/>
      <c r="KIF16" s="34"/>
      <c r="KIG16" s="34"/>
      <c r="KIH16" s="34"/>
      <c r="KII16" s="34"/>
      <c r="KIJ16" s="34"/>
      <c r="KIK16" s="34"/>
      <c r="KIL16" s="34"/>
      <c r="KIM16" s="34"/>
      <c r="KIN16" s="34"/>
      <c r="KIO16" s="34"/>
      <c r="KIP16" s="34"/>
      <c r="KIQ16" s="34"/>
      <c r="KIR16" s="34"/>
      <c r="KIS16" s="34"/>
      <c r="KIT16" s="34"/>
      <c r="KIU16" s="34"/>
      <c r="KIV16" s="34"/>
      <c r="KIW16" s="34"/>
      <c r="KIX16" s="34"/>
      <c r="KIY16" s="34"/>
      <c r="KIZ16" s="34"/>
      <c r="KJA16" s="34"/>
      <c r="KJB16" s="34"/>
      <c r="KJC16" s="34"/>
      <c r="KJD16" s="34"/>
      <c r="KJE16" s="34"/>
      <c r="KJF16" s="34"/>
      <c r="KJG16" s="34"/>
      <c r="KJH16" s="34"/>
      <c r="KJI16" s="34"/>
      <c r="KJJ16" s="34"/>
      <c r="KJK16" s="34"/>
      <c r="KJL16" s="34"/>
      <c r="KJM16" s="34"/>
      <c r="KJN16" s="34"/>
      <c r="KJO16" s="34"/>
      <c r="KJP16" s="34"/>
      <c r="KJQ16" s="34"/>
      <c r="KJR16" s="34"/>
      <c r="KJS16" s="34"/>
      <c r="KJT16" s="34"/>
      <c r="KJU16" s="34"/>
      <c r="KJV16" s="34"/>
      <c r="KJW16" s="34"/>
      <c r="KJX16" s="34"/>
      <c r="KJY16" s="34"/>
      <c r="KJZ16" s="34"/>
      <c r="KKA16" s="34"/>
      <c r="KKB16" s="34"/>
      <c r="KKC16" s="34"/>
      <c r="KKD16" s="34"/>
      <c r="KKE16" s="34"/>
      <c r="KKF16" s="34"/>
      <c r="KKG16" s="34"/>
      <c r="KKH16" s="34"/>
      <c r="KKI16" s="34"/>
      <c r="KKJ16" s="34"/>
      <c r="KKK16" s="34"/>
      <c r="KKL16" s="34"/>
      <c r="KKM16" s="34"/>
      <c r="KKN16" s="34"/>
      <c r="KKO16" s="34"/>
      <c r="KKP16" s="34"/>
      <c r="KKQ16" s="34"/>
      <c r="KKR16" s="34"/>
      <c r="KKS16" s="34"/>
      <c r="KKT16" s="34"/>
      <c r="KKU16" s="34"/>
      <c r="KKV16" s="34"/>
      <c r="KKW16" s="34"/>
      <c r="KKX16" s="34"/>
      <c r="KKY16" s="34"/>
      <c r="KKZ16" s="34"/>
      <c r="KLA16" s="34"/>
      <c r="KLB16" s="34"/>
      <c r="KLC16" s="34"/>
      <c r="KLD16" s="34"/>
      <c r="KLE16" s="34"/>
      <c r="KLF16" s="34"/>
      <c r="KLG16" s="34"/>
      <c r="KLH16" s="34"/>
      <c r="KLI16" s="34"/>
      <c r="KLJ16" s="34"/>
      <c r="KLK16" s="34"/>
      <c r="KLL16" s="34"/>
      <c r="KLM16" s="34"/>
      <c r="KLN16" s="34"/>
      <c r="KLO16" s="34"/>
      <c r="KLP16" s="34"/>
      <c r="KLQ16" s="34"/>
      <c r="KLR16" s="34"/>
      <c r="KLS16" s="34"/>
      <c r="KLT16" s="34"/>
      <c r="KLU16" s="34"/>
      <c r="KLV16" s="34"/>
      <c r="KLW16" s="34"/>
      <c r="KLX16" s="34"/>
      <c r="KLY16" s="34"/>
      <c r="KLZ16" s="34"/>
      <c r="KMA16" s="34"/>
      <c r="KMB16" s="34"/>
      <c r="KMC16" s="34"/>
      <c r="KMD16" s="34"/>
      <c r="KME16" s="34"/>
      <c r="KMF16" s="34"/>
      <c r="KMG16" s="34"/>
      <c r="KMH16" s="34"/>
      <c r="KMI16" s="34"/>
      <c r="KMJ16" s="34"/>
      <c r="KMK16" s="34"/>
      <c r="KML16" s="34"/>
      <c r="KMM16" s="34"/>
      <c r="KMN16" s="34"/>
      <c r="KMO16" s="34"/>
      <c r="KMP16" s="34"/>
      <c r="KMQ16" s="34"/>
      <c r="KMR16" s="34"/>
      <c r="KMS16" s="34"/>
      <c r="KMT16" s="34"/>
      <c r="KMU16" s="34"/>
      <c r="KMV16" s="34"/>
      <c r="KMW16" s="34"/>
      <c r="KMX16" s="34"/>
      <c r="KMY16" s="34"/>
      <c r="KMZ16" s="34"/>
      <c r="KNA16" s="34"/>
      <c r="KNB16" s="34"/>
      <c r="KNC16" s="34"/>
      <c r="KND16" s="34"/>
      <c r="KNE16" s="34"/>
      <c r="KNF16" s="34"/>
      <c r="KNG16" s="34"/>
      <c r="KNH16" s="34"/>
      <c r="KNI16" s="34"/>
      <c r="KNJ16" s="34"/>
      <c r="KNK16" s="34"/>
      <c r="KNL16" s="34"/>
      <c r="KNM16" s="34"/>
      <c r="KNN16" s="34"/>
      <c r="KNO16" s="34"/>
      <c r="KNP16" s="34"/>
      <c r="KNQ16" s="34"/>
      <c r="KNR16" s="34"/>
      <c r="KNS16" s="34"/>
      <c r="KNT16" s="34"/>
      <c r="KNU16" s="34"/>
      <c r="KNV16" s="34"/>
      <c r="KNW16" s="34"/>
      <c r="KNX16" s="34"/>
      <c r="KNY16" s="34"/>
      <c r="KNZ16" s="34"/>
      <c r="KOA16" s="34"/>
      <c r="KOB16" s="34"/>
      <c r="KOC16" s="34"/>
      <c r="KOD16" s="34"/>
      <c r="KOE16" s="34"/>
      <c r="KOF16" s="34"/>
      <c r="KOG16" s="34"/>
      <c r="KOH16" s="34"/>
      <c r="KOI16" s="34"/>
      <c r="KOJ16" s="34"/>
      <c r="KOK16" s="34"/>
      <c r="KOL16" s="34"/>
      <c r="KOM16" s="34"/>
      <c r="KON16" s="34"/>
      <c r="KOO16" s="34"/>
      <c r="KOP16" s="34"/>
      <c r="KOQ16" s="34"/>
      <c r="KOR16" s="34"/>
      <c r="KOS16" s="34"/>
      <c r="KOT16" s="34"/>
      <c r="KOU16" s="34"/>
      <c r="KOV16" s="34"/>
      <c r="KOW16" s="34"/>
      <c r="KOX16" s="34"/>
      <c r="KOY16" s="34"/>
      <c r="KOZ16" s="34"/>
      <c r="KPA16" s="34"/>
      <c r="KPB16" s="34"/>
      <c r="KPC16" s="34"/>
      <c r="KPD16" s="34"/>
      <c r="KPE16" s="34"/>
      <c r="KPF16" s="34"/>
      <c r="KPG16" s="34"/>
      <c r="KPH16" s="34"/>
      <c r="KPI16" s="34"/>
      <c r="KPJ16" s="34"/>
      <c r="KPK16" s="34"/>
      <c r="KPL16" s="34"/>
      <c r="KPM16" s="34"/>
      <c r="KPN16" s="34"/>
      <c r="KPO16" s="34"/>
      <c r="KPP16" s="34"/>
      <c r="KPQ16" s="34"/>
      <c r="KPR16" s="34"/>
      <c r="KPS16" s="34"/>
      <c r="KPT16" s="34"/>
      <c r="KPU16" s="34"/>
      <c r="KPV16" s="34"/>
      <c r="KPW16" s="34"/>
      <c r="KPX16" s="34"/>
      <c r="KPY16" s="34"/>
      <c r="KPZ16" s="34"/>
      <c r="KQA16" s="34"/>
      <c r="KQB16" s="34"/>
      <c r="KQC16" s="34"/>
      <c r="KQD16" s="34"/>
      <c r="KQE16" s="34"/>
      <c r="KQF16" s="34"/>
      <c r="KQG16" s="34"/>
      <c r="KQH16" s="34"/>
      <c r="KQI16" s="34"/>
      <c r="KQJ16" s="34"/>
      <c r="KQK16" s="34"/>
      <c r="KQL16" s="34"/>
      <c r="KQM16" s="34"/>
      <c r="KQN16" s="34"/>
      <c r="KQO16" s="34"/>
      <c r="KQP16" s="34"/>
      <c r="KQQ16" s="34"/>
      <c r="KQR16" s="34"/>
      <c r="KQS16" s="34"/>
      <c r="KQT16" s="34"/>
      <c r="KQU16" s="34"/>
      <c r="KQV16" s="34"/>
      <c r="KQW16" s="34"/>
      <c r="KQX16" s="34"/>
      <c r="KQY16" s="34"/>
      <c r="KQZ16" s="34"/>
      <c r="KRA16" s="34"/>
      <c r="KRB16" s="34"/>
      <c r="KRC16" s="34"/>
      <c r="KRD16" s="34"/>
      <c r="KRE16" s="34"/>
      <c r="KRF16" s="34"/>
      <c r="KRG16" s="34"/>
      <c r="KRH16" s="34"/>
      <c r="KRI16" s="34"/>
      <c r="KRJ16" s="34"/>
      <c r="KRK16" s="34"/>
      <c r="KRL16" s="34"/>
      <c r="KRM16" s="34"/>
      <c r="KRN16" s="34"/>
      <c r="KRO16" s="34"/>
      <c r="KRP16" s="34"/>
      <c r="KRQ16" s="34"/>
      <c r="KRR16" s="34"/>
      <c r="KRS16" s="34"/>
      <c r="KRT16" s="34"/>
      <c r="KRU16" s="34"/>
      <c r="KRV16" s="34"/>
      <c r="KRW16" s="34"/>
      <c r="KRX16" s="34"/>
      <c r="KRY16" s="34"/>
      <c r="KRZ16" s="34"/>
      <c r="KSA16" s="34"/>
      <c r="KSB16" s="34"/>
      <c r="KSC16" s="34"/>
      <c r="KSD16" s="34"/>
      <c r="KSE16" s="34"/>
      <c r="KSF16" s="34"/>
      <c r="KSG16" s="34"/>
      <c r="KSH16" s="34"/>
      <c r="KSI16" s="34"/>
      <c r="KSJ16" s="34"/>
      <c r="KSK16" s="34"/>
      <c r="KSL16" s="34"/>
      <c r="KSM16" s="34"/>
      <c r="KSN16" s="34"/>
      <c r="KSO16" s="34"/>
      <c r="KSP16" s="34"/>
      <c r="KSQ16" s="34"/>
      <c r="KSR16" s="34"/>
      <c r="KSS16" s="34"/>
      <c r="KST16" s="34"/>
      <c r="KSU16" s="34"/>
      <c r="KSV16" s="34"/>
      <c r="KSW16" s="34"/>
      <c r="KSX16" s="34"/>
      <c r="KSY16" s="34"/>
      <c r="KSZ16" s="34"/>
      <c r="KTA16" s="34"/>
      <c r="KTB16" s="34"/>
      <c r="KTC16" s="34"/>
      <c r="KTD16" s="34"/>
      <c r="KTE16" s="34"/>
      <c r="KTF16" s="34"/>
      <c r="KTG16" s="34"/>
      <c r="KTH16" s="34"/>
      <c r="KTI16" s="34"/>
      <c r="KTJ16" s="34"/>
      <c r="KTK16" s="34"/>
      <c r="KTL16" s="34"/>
      <c r="KTM16" s="34"/>
      <c r="KTN16" s="34"/>
      <c r="KTO16" s="34"/>
      <c r="KTP16" s="34"/>
      <c r="KTQ16" s="34"/>
      <c r="KTR16" s="34"/>
      <c r="KTS16" s="34"/>
      <c r="KTT16" s="34"/>
      <c r="KTU16" s="34"/>
      <c r="KTV16" s="34"/>
      <c r="KTW16" s="34"/>
      <c r="KTX16" s="34"/>
      <c r="KTY16" s="34"/>
      <c r="KTZ16" s="34"/>
      <c r="KUA16" s="34"/>
      <c r="KUB16" s="34"/>
      <c r="KUC16" s="34"/>
      <c r="KUD16" s="34"/>
      <c r="KUE16" s="34"/>
      <c r="KUF16" s="34"/>
      <c r="KUG16" s="34"/>
      <c r="KUH16" s="34"/>
      <c r="KUI16" s="34"/>
      <c r="KUJ16" s="34"/>
      <c r="KUK16" s="34"/>
      <c r="KUL16" s="34"/>
      <c r="KUM16" s="34"/>
      <c r="KUN16" s="34"/>
      <c r="KUO16" s="34"/>
      <c r="KUP16" s="34"/>
      <c r="KUQ16" s="34"/>
      <c r="KUR16" s="34"/>
      <c r="KUS16" s="34"/>
      <c r="KUT16" s="34"/>
      <c r="KUU16" s="34"/>
      <c r="KUV16" s="34"/>
      <c r="KUW16" s="34"/>
      <c r="KUX16" s="34"/>
      <c r="KUY16" s="34"/>
      <c r="KUZ16" s="34"/>
      <c r="KVA16" s="34"/>
      <c r="KVB16" s="34"/>
      <c r="KVC16" s="34"/>
      <c r="KVD16" s="34"/>
      <c r="KVE16" s="34"/>
      <c r="KVF16" s="34"/>
      <c r="KVG16" s="34"/>
      <c r="KVH16" s="34"/>
      <c r="KVI16" s="34"/>
      <c r="KVJ16" s="34"/>
      <c r="KVK16" s="34"/>
      <c r="KVL16" s="34"/>
      <c r="KVM16" s="34"/>
      <c r="KVN16" s="34"/>
      <c r="KVO16" s="34"/>
      <c r="KVP16" s="34"/>
      <c r="KVQ16" s="34"/>
      <c r="KVR16" s="34"/>
      <c r="KVS16" s="34"/>
      <c r="KVT16" s="34"/>
      <c r="KVU16" s="34"/>
      <c r="KVV16" s="34"/>
      <c r="KVW16" s="34"/>
      <c r="KVX16" s="34"/>
      <c r="KVY16" s="34"/>
      <c r="KVZ16" s="34"/>
      <c r="KWA16" s="34"/>
      <c r="KWB16" s="34"/>
      <c r="KWC16" s="34"/>
      <c r="KWD16" s="34"/>
      <c r="KWE16" s="34"/>
      <c r="KWF16" s="34"/>
      <c r="KWG16" s="34"/>
      <c r="KWH16" s="34"/>
      <c r="KWI16" s="34"/>
      <c r="KWJ16" s="34"/>
      <c r="KWK16" s="34"/>
      <c r="KWL16" s="34"/>
      <c r="KWM16" s="34"/>
      <c r="KWN16" s="34"/>
      <c r="KWO16" s="34"/>
      <c r="KWP16" s="34"/>
      <c r="KWQ16" s="34"/>
      <c r="KWR16" s="34"/>
      <c r="KWS16" s="34"/>
      <c r="KWT16" s="34"/>
      <c r="KWU16" s="34"/>
      <c r="KWV16" s="34"/>
      <c r="KWW16" s="34"/>
      <c r="KWX16" s="34"/>
      <c r="KWY16" s="34"/>
      <c r="KWZ16" s="34"/>
      <c r="KXA16" s="34"/>
      <c r="KXB16" s="34"/>
      <c r="KXC16" s="34"/>
      <c r="KXD16" s="34"/>
      <c r="KXE16" s="34"/>
      <c r="KXF16" s="34"/>
      <c r="KXG16" s="34"/>
      <c r="KXH16" s="34"/>
      <c r="KXI16" s="34"/>
      <c r="KXJ16" s="34"/>
      <c r="KXK16" s="34"/>
      <c r="KXL16" s="34"/>
      <c r="KXM16" s="34"/>
      <c r="KXN16" s="34"/>
      <c r="KXO16" s="34"/>
      <c r="KXP16" s="34"/>
      <c r="KXQ16" s="34"/>
      <c r="KXR16" s="34"/>
      <c r="KXS16" s="34"/>
      <c r="KXT16" s="34"/>
      <c r="KXU16" s="34"/>
      <c r="KXV16" s="34"/>
      <c r="KXW16" s="34"/>
      <c r="KXX16" s="34"/>
      <c r="KXY16" s="34"/>
      <c r="KXZ16" s="34"/>
      <c r="KYA16" s="34"/>
      <c r="KYB16" s="34"/>
      <c r="KYC16" s="34"/>
      <c r="KYD16" s="34"/>
      <c r="KYE16" s="34"/>
      <c r="KYF16" s="34"/>
      <c r="KYG16" s="34"/>
      <c r="KYH16" s="34"/>
      <c r="KYI16" s="34"/>
      <c r="KYJ16" s="34"/>
      <c r="KYK16" s="34"/>
      <c r="KYL16" s="34"/>
      <c r="KYM16" s="34"/>
      <c r="KYN16" s="34"/>
      <c r="KYO16" s="34"/>
      <c r="KYP16" s="34"/>
      <c r="KYQ16" s="34"/>
      <c r="KYR16" s="34"/>
      <c r="KYS16" s="34"/>
      <c r="KYT16" s="34"/>
      <c r="KYU16" s="34"/>
      <c r="KYV16" s="34"/>
      <c r="KYW16" s="34"/>
      <c r="KYX16" s="34"/>
      <c r="KYY16" s="34"/>
      <c r="KYZ16" s="34"/>
      <c r="KZA16" s="34"/>
      <c r="KZB16" s="34"/>
      <c r="KZC16" s="34"/>
      <c r="KZD16" s="34"/>
      <c r="KZE16" s="34"/>
      <c r="KZF16" s="34"/>
      <c r="KZG16" s="34"/>
      <c r="KZH16" s="34"/>
      <c r="KZI16" s="34"/>
      <c r="KZJ16" s="34"/>
      <c r="KZK16" s="34"/>
      <c r="KZL16" s="34"/>
      <c r="KZM16" s="34"/>
      <c r="KZN16" s="34"/>
      <c r="KZO16" s="34"/>
      <c r="KZP16" s="34"/>
      <c r="KZQ16" s="34"/>
      <c r="KZR16" s="34"/>
      <c r="KZS16" s="34"/>
      <c r="KZT16" s="34"/>
      <c r="KZU16" s="34"/>
      <c r="KZV16" s="34"/>
      <c r="KZW16" s="34"/>
      <c r="KZX16" s="34"/>
      <c r="KZY16" s="34"/>
      <c r="KZZ16" s="34"/>
      <c r="LAA16" s="34"/>
      <c r="LAB16" s="34"/>
      <c r="LAC16" s="34"/>
      <c r="LAD16" s="34"/>
      <c r="LAE16" s="34"/>
      <c r="LAF16" s="34"/>
      <c r="LAG16" s="34"/>
      <c r="LAH16" s="34"/>
      <c r="LAI16" s="34"/>
      <c r="LAJ16" s="34"/>
      <c r="LAK16" s="34"/>
      <c r="LAL16" s="34"/>
      <c r="LAM16" s="34"/>
      <c r="LAN16" s="34"/>
      <c r="LAO16" s="34"/>
      <c r="LAP16" s="34"/>
      <c r="LAQ16" s="34"/>
      <c r="LAR16" s="34"/>
      <c r="LAS16" s="34"/>
      <c r="LAT16" s="34"/>
      <c r="LAU16" s="34"/>
      <c r="LAV16" s="34"/>
      <c r="LAW16" s="34"/>
      <c r="LAX16" s="34"/>
      <c r="LAY16" s="34"/>
      <c r="LAZ16" s="34"/>
      <c r="LBA16" s="34"/>
      <c r="LBB16" s="34"/>
      <c r="LBC16" s="34"/>
      <c r="LBD16" s="34"/>
      <c r="LBE16" s="34"/>
      <c r="LBF16" s="34"/>
      <c r="LBG16" s="34"/>
      <c r="LBH16" s="34"/>
      <c r="LBI16" s="34"/>
      <c r="LBJ16" s="34"/>
      <c r="LBK16" s="34"/>
      <c r="LBL16" s="34"/>
      <c r="LBM16" s="34"/>
      <c r="LBN16" s="34"/>
      <c r="LBO16" s="34"/>
      <c r="LBP16" s="34"/>
      <c r="LBQ16" s="34"/>
      <c r="LBR16" s="34"/>
      <c r="LBS16" s="34"/>
      <c r="LBT16" s="34"/>
      <c r="LBU16" s="34"/>
      <c r="LBV16" s="34"/>
      <c r="LBW16" s="34"/>
      <c r="LBX16" s="34"/>
      <c r="LBY16" s="34"/>
      <c r="LBZ16" s="34"/>
      <c r="LCA16" s="34"/>
      <c r="LCB16" s="34"/>
      <c r="LCC16" s="34"/>
      <c r="LCD16" s="34"/>
      <c r="LCE16" s="34"/>
      <c r="LCF16" s="34"/>
      <c r="LCG16" s="34"/>
      <c r="LCH16" s="34"/>
      <c r="LCI16" s="34"/>
      <c r="LCJ16" s="34"/>
      <c r="LCK16" s="34"/>
      <c r="LCL16" s="34"/>
      <c r="LCM16" s="34"/>
      <c r="LCN16" s="34"/>
      <c r="LCO16" s="34"/>
      <c r="LCP16" s="34"/>
      <c r="LCQ16" s="34"/>
      <c r="LCR16" s="34"/>
      <c r="LCS16" s="34"/>
      <c r="LCT16" s="34"/>
      <c r="LCU16" s="34"/>
      <c r="LCV16" s="34"/>
      <c r="LCW16" s="34"/>
      <c r="LCX16" s="34"/>
      <c r="LCY16" s="34"/>
      <c r="LCZ16" s="34"/>
      <c r="LDA16" s="34"/>
      <c r="LDB16" s="34"/>
      <c r="LDC16" s="34"/>
      <c r="LDD16" s="34"/>
      <c r="LDE16" s="34"/>
      <c r="LDF16" s="34"/>
      <c r="LDG16" s="34"/>
      <c r="LDH16" s="34"/>
      <c r="LDI16" s="34"/>
      <c r="LDJ16" s="34"/>
      <c r="LDK16" s="34"/>
      <c r="LDL16" s="34"/>
      <c r="LDM16" s="34"/>
      <c r="LDN16" s="34"/>
      <c r="LDO16" s="34"/>
      <c r="LDP16" s="34"/>
      <c r="LDQ16" s="34"/>
      <c r="LDR16" s="34"/>
      <c r="LDS16" s="34"/>
      <c r="LDT16" s="34"/>
      <c r="LDU16" s="34"/>
      <c r="LDV16" s="34"/>
      <c r="LDW16" s="34"/>
      <c r="LDX16" s="34"/>
      <c r="LDY16" s="34"/>
      <c r="LDZ16" s="34"/>
      <c r="LEA16" s="34"/>
      <c r="LEB16" s="34"/>
      <c r="LEC16" s="34"/>
      <c r="LED16" s="34"/>
      <c r="LEE16" s="34"/>
      <c r="LEF16" s="34"/>
      <c r="LEG16" s="34"/>
      <c r="LEH16" s="34"/>
      <c r="LEI16" s="34"/>
      <c r="LEJ16" s="34"/>
      <c r="LEK16" s="34"/>
      <c r="LEL16" s="34"/>
      <c r="LEM16" s="34"/>
      <c r="LEN16" s="34"/>
      <c r="LEO16" s="34"/>
      <c r="LEP16" s="34"/>
      <c r="LEQ16" s="34"/>
      <c r="LER16" s="34"/>
      <c r="LES16" s="34"/>
      <c r="LET16" s="34"/>
      <c r="LEU16" s="34"/>
      <c r="LEV16" s="34"/>
      <c r="LEW16" s="34"/>
      <c r="LEX16" s="34"/>
      <c r="LEY16" s="34"/>
      <c r="LEZ16" s="34"/>
      <c r="LFA16" s="34"/>
      <c r="LFB16" s="34"/>
      <c r="LFC16" s="34"/>
      <c r="LFD16" s="34"/>
      <c r="LFE16" s="34"/>
      <c r="LFF16" s="34"/>
      <c r="LFG16" s="34"/>
      <c r="LFH16" s="34"/>
      <c r="LFI16" s="34"/>
      <c r="LFJ16" s="34"/>
      <c r="LFK16" s="34"/>
      <c r="LFL16" s="34"/>
      <c r="LFM16" s="34"/>
      <c r="LFN16" s="34"/>
      <c r="LFO16" s="34"/>
      <c r="LFP16" s="34"/>
      <c r="LFQ16" s="34"/>
      <c r="LFR16" s="34"/>
      <c r="LFS16" s="34"/>
      <c r="LFT16" s="34"/>
      <c r="LFU16" s="34"/>
      <c r="LFV16" s="34"/>
      <c r="LFW16" s="34"/>
      <c r="LFX16" s="34"/>
      <c r="LFY16" s="34"/>
      <c r="LFZ16" s="34"/>
      <c r="LGA16" s="34"/>
      <c r="LGB16" s="34"/>
      <c r="LGC16" s="34"/>
      <c r="LGD16" s="34"/>
      <c r="LGE16" s="34"/>
      <c r="LGF16" s="34"/>
      <c r="LGG16" s="34"/>
      <c r="LGH16" s="34"/>
      <c r="LGI16" s="34"/>
      <c r="LGJ16" s="34"/>
      <c r="LGK16" s="34"/>
      <c r="LGL16" s="34"/>
      <c r="LGM16" s="34"/>
      <c r="LGN16" s="34"/>
      <c r="LGO16" s="34"/>
      <c r="LGP16" s="34"/>
      <c r="LGQ16" s="34"/>
      <c r="LGR16" s="34"/>
      <c r="LGS16" s="34"/>
      <c r="LGT16" s="34"/>
      <c r="LGU16" s="34"/>
      <c r="LGV16" s="34"/>
      <c r="LGW16" s="34"/>
      <c r="LGX16" s="34"/>
      <c r="LGY16" s="34"/>
      <c r="LGZ16" s="34"/>
      <c r="LHA16" s="34"/>
      <c r="LHB16" s="34"/>
      <c r="LHC16" s="34"/>
      <c r="LHD16" s="34"/>
      <c r="LHE16" s="34"/>
      <c r="LHF16" s="34"/>
      <c r="LHG16" s="34"/>
      <c r="LHH16" s="34"/>
      <c r="LHI16" s="34"/>
      <c r="LHJ16" s="34"/>
      <c r="LHK16" s="34"/>
      <c r="LHL16" s="34"/>
      <c r="LHM16" s="34"/>
      <c r="LHN16" s="34"/>
      <c r="LHO16" s="34"/>
      <c r="LHP16" s="34"/>
      <c r="LHQ16" s="34"/>
      <c r="LHR16" s="34"/>
      <c r="LHS16" s="34"/>
      <c r="LHT16" s="34"/>
      <c r="LHU16" s="34"/>
      <c r="LHV16" s="34"/>
      <c r="LHW16" s="34"/>
      <c r="LHX16" s="34"/>
      <c r="LHY16" s="34"/>
      <c r="LHZ16" s="34"/>
      <c r="LIA16" s="34"/>
      <c r="LIB16" s="34"/>
      <c r="LIC16" s="34"/>
      <c r="LID16" s="34"/>
      <c r="LIE16" s="34"/>
      <c r="LIF16" s="34"/>
      <c r="LIG16" s="34"/>
      <c r="LIH16" s="34"/>
      <c r="LII16" s="34"/>
      <c r="LIJ16" s="34"/>
      <c r="LIK16" s="34"/>
      <c r="LIL16" s="34"/>
      <c r="LIM16" s="34"/>
      <c r="LIN16" s="34"/>
      <c r="LIO16" s="34"/>
      <c r="LIP16" s="34"/>
      <c r="LIQ16" s="34"/>
      <c r="LIR16" s="34"/>
      <c r="LIS16" s="34"/>
      <c r="LIT16" s="34"/>
      <c r="LIU16" s="34"/>
      <c r="LIV16" s="34"/>
      <c r="LIW16" s="34"/>
      <c r="LIX16" s="34"/>
      <c r="LIY16" s="34"/>
      <c r="LIZ16" s="34"/>
      <c r="LJA16" s="34"/>
      <c r="LJB16" s="34"/>
      <c r="LJC16" s="34"/>
      <c r="LJD16" s="34"/>
      <c r="LJE16" s="34"/>
      <c r="LJF16" s="34"/>
      <c r="LJG16" s="34"/>
      <c r="LJH16" s="34"/>
      <c r="LJI16" s="34"/>
      <c r="LJJ16" s="34"/>
      <c r="LJK16" s="34"/>
      <c r="LJL16" s="34"/>
      <c r="LJM16" s="34"/>
      <c r="LJN16" s="34"/>
      <c r="LJO16" s="34"/>
      <c r="LJP16" s="34"/>
      <c r="LJQ16" s="34"/>
      <c r="LJR16" s="34"/>
      <c r="LJS16" s="34"/>
      <c r="LJT16" s="34"/>
      <c r="LJU16" s="34"/>
      <c r="LJV16" s="34"/>
      <c r="LJW16" s="34"/>
      <c r="LJX16" s="34"/>
      <c r="LJY16" s="34"/>
      <c r="LJZ16" s="34"/>
      <c r="LKA16" s="34"/>
      <c r="LKB16" s="34"/>
      <c r="LKC16" s="34"/>
      <c r="LKD16" s="34"/>
      <c r="LKE16" s="34"/>
      <c r="LKF16" s="34"/>
      <c r="LKG16" s="34"/>
      <c r="LKH16" s="34"/>
      <c r="LKI16" s="34"/>
      <c r="LKJ16" s="34"/>
      <c r="LKK16" s="34"/>
      <c r="LKL16" s="34"/>
      <c r="LKM16" s="34"/>
      <c r="LKN16" s="34"/>
      <c r="LKO16" s="34"/>
      <c r="LKP16" s="34"/>
      <c r="LKQ16" s="34"/>
      <c r="LKR16" s="34"/>
      <c r="LKS16" s="34"/>
      <c r="LKT16" s="34"/>
      <c r="LKU16" s="34"/>
      <c r="LKV16" s="34"/>
      <c r="LKW16" s="34"/>
      <c r="LKX16" s="34"/>
      <c r="LKY16" s="34"/>
      <c r="LKZ16" s="34"/>
      <c r="LLA16" s="34"/>
      <c r="LLB16" s="34"/>
      <c r="LLC16" s="34"/>
      <c r="LLD16" s="34"/>
      <c r="LLE16" s="34"/>
      <c r="LLF16" s="34"/>
      <c r="LLG16" s="34"/>
      <c r="LLH16" s="34"/>
      <c r="LLI16" s="34"/>
      <c r="LLJ16" s="34"/>
      <c r="LLK16" s="34"/>
      <c r="LLL16" s="34"/>
      <c r="LLM16" s="34"/>
      <c r="LLN16" s="34"/>
      <c r="LLO16" s="34"/>
      <c r="LLP16" s="34"/>
      <c r="LLQ16" s="34"/>
      <c r="LLR16" s="34"/>
      <c r="LLS16" s="34"/>
      <c r="LLT16" s="34"/>
      <c r="LLU16" s="34"/>
      <c r="LLV16" s="34"/>
      <c r="LLW16" s="34"/>
      <c r="LLX16" s="34"/>
      <c r="LLY16" s="34"/>
      <c r="LLZ16" s="34"/>
      <c r="LMA16" s="34"/>
      <c r="LMB16" s="34"/>
      <c r="LMC16" s="34"/>
      <c r="LMD16" s="34"/>
      <c r="LME16" s="34"/>
      <c r="LMF16" s="34"/>
      <c r="LMG16" s="34"/>
      <c r="LMH16" s="34"/>
      <c r="LMI16" s="34"/>
      <c r="LMJ16" s="34"/>
      <c r="LMK16" s="34"/>
      <c r="LML16" s="34"/>
      <c r="LMM16" s="34"/>
      <c r="LMN16" s="34"/>
      <c r="LMO16" s="34"/>
      <c r="LMP16" s="34"/>
      <c r="LMQ16" s="34"/>
      <c r="LMR16" s="34"/>
      <c r="LMS16" s="34"/>
      <c r="LMT16" s="34"/>
      <c r="LMU16" s="34"/>
      <c r="LMV16" s="34"/>
      <c r="LMW16" s="34"/>
      <c r="LMX16" s="34"/>
      <c r="LMY16" s="34"/>
      <c r="LMZ16" s="34"/>
      <c r="LNA16" s="34"/>
      <c r="LNB16" s="34"/>
      <c r="LNC16" s="34"/>
      <c r="LND16" s="34"/>
      <c r="LNE16" s="34"/>
      <c r="LNF16" s="34"/>
      <c r="LNG16" s="34"/>
      <c r="LNH16" s="34"/>
      <c r="LNI16" s="34"/>
      <c r="LNJ16" s="34"/>
      <c r="LNK16" s="34"/>
      <c r="LNL16" s="34"/>
      <c r="LNM16" s="34"/>
      <c r="LNN16" s="34"/>
      <c r="LNO16" s="34"/>
      <c r="LNP16" s="34"/>
      <c r="LNQ16" s="34"/>
      <c r="LNR16" s="34"/>
      <c r="LNS16" s="34"/>
      <c r="LNT16" s="34"/>
      <c r="LNU16" s="34"/>
      <c r="LNV16" s="34"/>
      <c r="LNW16" s="34"/>
      <c r="LNX16" s="34"/>
      <c r="LNY16" s="34"/>
      <c r="LNZ16" s="34"/>
      <c r="LOA16" s="34"/>
      <c r="LOB16" s="34"/>
      <c r="LOC16" s="34"/>
      <c r="LOD16" s="34"/>
      <c r="LOE16" s="34"/>
      <c r="LOF16" s="34"/>
      <c r="LOG16" s="34"/>
      <c r="LOH16" s="34"/>
      <c r="LOI16" s="34"/>
      <c r="LOJ16" s="34"/>
      <c r="LOK16" s="34"/>
      <c r="LOL16" s="34"/>
      <c r="LOM16" s="34"/>
      <c r="LON16" s="34"/>
      <c r="LOO16" s="34"/>
      <c r="LOP16" s="34"/>
      <c r="LOQ16" s="34"/>
      <c r="LOR16" s="34"/>
      <c r="LOS16" s="34"/>
      <c r="LOT16" s="34"/>
      <c r="LOU16" s="34"/>
      <c r="LOV16" s="34"/>
      <c r="LOW16" s="34"/>
      <c r="LOX16" s="34"/>
      <c r="LOY16" s="34"/>
      <c r="LOZ16" s="34"/>
      <c r="LPA16" s="34"/>
      <c r="LPB16" s="34"/>
      <c r="LPC16" s="34"/>
      <c r="LPD16" s="34"/>
      <c r="LPE16" s="34"/>
      <c r="LPF16" s="34"/>
      <c r="LPG16" s="34"/>
      <c r="LPH16" s="34"/>
      <c r="LPI16" s="34"/>
      <c r="LPJ16" s="34"/>
      <c r="LPK16" s="34"/>
      <c r="LPL16" s="34"/>
      <c r="LPM16" s="34"/>
      <c r="LPN16" s="34"/>
      <c r="LPO16" s="34"/>
      <c r="LPP16" s="34"/>
      <c r="LPQ16" s="34"/>
      <c r="LPR16" s="34"/>
      <c r="LPS16" s="34"/>
      <c r="LPT16" s="34"/>
      <c r="LPU16" s="34"/>
      <c r="LPV16" s="34"/>
      <c r="LPW16" s="34"/>
      <c r="LPX16" s="34"/>
      <c r="LPY16" s="34"/>
      <c r="LPZ16" s="34"/>
      <c r="LQA16" s="34"/>
      <c r="LQB16" s="34"/>
      <c r="LQC16" s="34"/>
      <c r="LQD16" s="34"/>
      <c r="LQE16" s="34"/>
      <c r="LQF16" s="34"/>
      <c r="LQG16" s="34"/>
      <c r="LQH16" s="34"/>
      <c r="LQI16" s="34"/>
      <c r="LQJ16" s="34"/>
      <c r="LQK16" s="34"/>
      <c r="LQL16" s="34"/>
      <c r="LQM16" s="34"/>
      <c r="LQN16" s="34"/>
      <c r="LQO16" s="34"/>
      <c r="LQP16" s="34"/>
      <c r="LQQ16" s="34"/>
      <c r="LQR16" s="34"/>
      <c r="LQS16" s="34"/>
      <c r="LQT16" s="34"/>
      <c r="LQU16" s="34"/>
      <c r="LQV16" s="34"/>
      <c r="LQW16" s="34"/>
      <c r="LQX16" s="34"/>
      <c r="LQY16" s="34"/>
      <c r="LQZ16" s="34"/>
      <c r="LRA16" s="34"/>
      <c r="LRB16" s="34"/>
      <c r="LRC16" s="34"/>
      <c r="LRD16" s="34"/>
      <c r="LRE16" s="34"/>
      <c r="LRF16" s="34"/>
      <c r="LRG16" s="34"/>
      <c r="LRH16" s="34"/>
      <c r="LRI16" s="34"/>
      <c r="LRJ16" s="34"/>
      <c r="LRK16" s="34"/>
      <c r="LRL16" s="34"/>
      <c r="LRM16" s="34"/>
      <c r="LRN16" s="34"/>
      <c r="LRO16" s="34"/>
      <c r="LRP16" s="34"/>
      <c r="LRQ16" s="34"/>
      <c r="LRR16" s="34"/>
      <c r="LRS16" s="34"/>
      <c r="LRT16" s="34"/>
      <c r="LRU16" s="34"/>
      <c r="LRV16" s="34"/>
      <c r="LRW16" s="34"/>
      <c r="LRX16" s="34"/>
      <c r="LRY16" s="34"/>
      <c r="LRZ16" s="34"/>
      <c r="LSA16" s="34"/>
      <c r="LSB16" s="34"/>
      <c r="LSC16" s="34"/>
      <c r="LSD16" s="34"/>
      <c r="LSE16" s="34"/>
      <c r="LSF16" s="34"/>
      <c r="LSG16" s="34"/>
      <c r="LSH16" s="34"/>
      <c r="LSI16" s="34"/>
      <c r="LSJ16" s="34"/>
      <c r="LSK16" s="34"/>
      <c r="LSL16" s="34"/>
      <c r="LSM16" s="34"/>
      <c r="LSN16" s="34"/>
      <c r="LSO16" s="34"/>
      <c r="LSP16" s="34"/>
      <c r="LSQ16" s="34"/>
      <c r="LSR16" s="34"/>
      <c r="LSS16" s="34"/>
      <c r="LST16" s="34"/>
      <c r="LSU16" s="34"/>
      <c r="LSV16" s="34"/>
      <c r="LSW16" s="34"/>
      <c r="LSX16" s="34"/>
      <c r="LSY16" s="34"/>
      <c r="LSZ16" s="34"/>
      <c r="LTA16" s="34"/>
      <c r="LTB16" s="34"/>
      <c r="LTC16" s="34"/>
      <c r="LTD16" s="34"/>
      <c r="LTE16" s="34"/>
      <c r="LTF16" s="34"/>
      <c r="LTG16" s="34"/>
      <c r="LTH16" s="34"/>
      <c r="LTI16" s="34"/>
      <c r="LTJ16" s="34"/>
      <c r="LTK16" s="34"/>
      <c r="LTL16" s="34"/>
      <c r="LTM16" s="34"/>
      <c r="LTN16" s="34"/>
      <c r="LTO16" s="34"/>
      <c r="LTP16" s="34"/>
      <c r="LTQ16" s="34"/>
      <c r="LTR16" s="34"/>
      <c r="LTS16" s="34"/>
      <c r="LTT16" s="34"/>
      <c r="LTU16" s="34"/>
      <c r="LTV16" s="34"/>
      <c r="LTW16" s="34"/>
      <c r="LTX16" s="34"/>
      <c r="LTY16" s="34"/>
      <c r="LTZ16" s="34"/>
      <c r="LUA16" s="34"/>
      <c r="LUB16" s="34"/>
      <c r="LUC16" s="34"/>
      <c r="LUD16" s="34"/>
      <c r="LUE16" s="34"/>
      <c r="LUF16" s="34"/>
      <c r="LUG16" s="34"/>
      <c r="LUH16" s="34"/>
      <c r="LUI16" s="34"/>
      <c r="LUJ16" s="34"/>
      <c r="LUK16" s="34"/>
      <c r="LUL16" s="34"/>
      <c r="LUM16" s="34"/>
      <c r="LUN16" s="34"/>
      <c r="LUO16" s="34"/>
      <c r="LUP16" s="34"/>
      <c r="LUQ16" s="34"/>
      <c r="LUR16" s="34"/>
      <c r="LUS16" s="34"/>
      <c r="LUT16" s="34"/>
      <c r="LUU16" s="34"/>
      <c r="LUV16" s="34"/>
      <c r="LUW16" s="34"/>
      <c r="LUX16" s="34"/>
      <c r="LUY16" s="34"/>
      <c r="LUZ16" s="34"/>
      <c r="LVA16" s="34"/>
      <c r="LVB16" s="34"/>
      <c r="LVC16" s="34"/>
      <c r="LVD16" s="34"/>
      <c r="LVE16" s="34"/>
      <c r="LVF16" s="34"/>
      <c r="LVG16" s="34"/>
      <c r="LVH16" s="34"/>
      <c r="LVI16" s="34"/>
      <c r="LVJ16" s="34"/>
      <c r="LVK16" s="34"/>
      <c r="LVL16" s="34"/>
      <c r="LVM16" s="34"/>
      <c r="LVN16" s="34"/>
      <c r="LVO16" s="34"/>
      <c r="LVP16" s="34"/>
      <c r="LVQ16" s="34"/>
      <c r="LVR16" s="34"/>
      <c r="LVS16" s="34"/>
      <c r="LVT16" s="34"/>
      <c r="LVU16" s="34"/>
      <c r="LVV16" s="34"/>
      <c r="LVW16" s="34"/>
      <c r="LVX16" s="34"/>
      <c r="LVY16" s="34"/>
      <c r="LVZ16" s="34"/>
      <c r="LWA16" s="34"/>
      <c r="LWB16" s="34"/>
      <c r="LWC16" s="34"/>
      <c r="LWD16" s="34"/>
      <c r="LWE16" s="34"/>
      <c r="LWF16" s="34"/>
      <c r="LWG16" s="34"/>
      <c r="LWH16" s="34"/>
      <c r="LWI16" s="34"/>
      <c r="LWJ16" s="34"/>
      <c r="LWK16" s="34"/>
      <c r="LWL16" s="34"/>
      <c r="LWM16" s="34"/>
      <c r="LWN16" s="34"/>
      <c r="LWO16" s="34"/>
      <c r="LWP16" s="34"/>
      <c r="LWQ16" s="34"/>
      <c r="LWR16" s="34"/>
      <c r="LWS16" s="34"/>
      <c r="LWT16" s="34"/>
      <c r="LWU16" s="34"/>
      <c r="LWV16" s="34"/>
      <c r="LWW16" s="34"/>
      <c r="LWX16" s="34"/>
      <c r="LWY16" s="34"/>
      <c r="LWZ16" s="34"/>
      <c r="LXA16" s="34"/>
      <c r="LXB16" s="34"/>
      <c r="LXC16" s="34"/>
      <c r="LXD16" s="34"/>
      <c r="LXE16" s="34"/>
      <c r="LXF16" s="34"/>
      <c r="LXG16" s="34"/>
      <c r="LXH16" s="34"/>
      <c r="LXI16" s="34"/>
      <c r="LXJ16" s="34"/>
      <c r="LXK16" s="34"/>
      <c r="LXL16" s="34"/>
      <c r="LXM16" s="34"/>
      <c r="LXN16" s="34"/>
      <c r="LXO16" s="34"/>
      <c r="LXP16" s="34"/>
      <c r="LXQ16" s="34"/>
      <c r="LXR16" s="34"/>
      <c r="LXS16" s="34"/>
      <c r="LXT16" s="34"/>
      <c r="LXU16" s="34"/>
      <c r="LXV16" s="34"/>
      <c r="LXW16" s="34"/>
      <c r="LXX16" s="34"/>
      <c r="LXY16" s="34"/>
      <c r="LXZ16" s="34"/>
      <c r="LYA16" s="34"/>
      <c r="LYB16" s="34"/>
      <c r="LYC16" s="34"/>
      <c r="LYD16" s="34"/>
      <c r="LYE16" s="34"/>
      <c r="LYF16" s="34"/>
      <c r="LYG16" s="34"/>
      <c r="LYH16" s="34"/>
      <c r="LYI16" s="34"/>
      <c r="LYJ16" s="34"/>
      <c r="LYK16" s="34"/>
      <c r="LYL16" s="34"/>
      <c r="LYM16" s="34"/>
      <c r="LYN16" s="34"/>
      <c r="LYO16" s="34"/>
      <c r="LYP16" s="34"/>
      <c r="LYQ16" s="34"/>
      <c r="LYR16" s="34"/>
      <c r="LYS16" s="34"/>
      <c r="LYT16" s="34"/>
      <c r="LYU16" s="34"/>
      <c r="LYV16" s="34"/>
      <c r="LYW16" s="34"/>
      <c r="LYX16" s="34"/>
      <c r="LYY16" s="34"/>
      <c r="LYZ16" s="34"/>
      <c r="LZA16" s="34"/>
      <c r="LZB16" s="34"/>
      <c r="LZC16" s="34"/>
      <c r="LZD16" s="34"/>
      <c r="LZE16" s="34"/>
      <c r="LZF16" s="34"/>
      <c r="LZG16" s="34"/>
      <c r="LZH16" s="34"/>
      <c r="LZI16" s="34"/>
      <c r="LZJ16" s="34"/>
      <c r="LZK16" s="34"/>
      <c r="LZL16" s="34"/>
      <c r="LZM16" s="34"/>
      <c r="LZN16" s="34"/>
      <c r="LZO16" s="34"/>
      <c r="LZP16" s="34"/>
      <c r="LZQ16" s="34"/>
      <c r="LZR16" s="34"/>
      <c r="LZS16" s="34"/>
      <c r="LZT16" s="34"/>
      <c r="LZU16" s="34"/>
      <c r="LZV16" s="34"/>
      <c r="LZW16" s="34"/>
      <c r="LZX16" s="34"/>
      <c r="LZY16" s="34"/>
      <c r="LZZ16" s="34"/>
      <c r="MAA16" s="34"/>
      <c r="MAB16" s="34"/>
      <c r="MAC16" s="34"/>
      <c r="MAD16" s="34"/>
      <c r="MAE16" s="34"/>
      <c r="MAF16" s="34"/>
      <c r="MAG16" s="34"/>
      <c r="MAH16" s="34"/>
      <c r="MAI16" s="34"/>
      <c r="MAJ16" s="34"/>
      <c r="MAK16" s="34"/>
      <c r="MAL16" s="34"/>
      <c r="MAM16" s="34"/>
      <c r="MAN16" s="34"/>
      <c r="MAO16" s="34"/>
      <c r="MAP16" s="34"/>
      <c r="MAQ16" s="34"/>
      <c r="MAR16" s="34"/>
      <c r="MAS16" s="34"/>
      <c r="MAT16" s="34"/>
      <c r="MAU16" s="34"/>
      <c r="MAV16" s="34"/>
      <c r="MAW16" s="34"/>
      <c r="MAX16" s="34"/>
      <c r="MAY16" s="34"/>
      <c r="MAZ16" s="34"/>
      <c r="MBA16" s="34"/>
      <c r="MBB16" s="34"/>
      <c r="MBC16" s="34"/>
      <c r="MBD16" s="34"/>
      <c r="MBE16" s="34"/>
      <c r="MBF16" s="34"/>
      <c r="MBG16" s="34"/>
      <c r="MBH16" s="34"/>
      <c r="MBI16" s="34"/>
      <c r="MBJ16" s="34"/>
      <c r="MBK16" s="34"/>
      <c r="MBL16" s="34"/>
      <c r="MBM16" s="34"/>
      <c r="MBN16" s="34"/>
      <c r="MBO16" s="34"/>
      <c r="MBP16" s="34"/>
      <c r="MBQ16" s="34"/>
      <c r="MBR16" s="34"/>
      <c r="MBS16" s="34"/>
      <c r="MBT16" s="34"/>
      <c r="MBU16" s="34"/>
      <c r="MBV16" s="34"/>
      <c r="MBW16" s="34"/>
      <c r="MBX16" s="34"/>
      <c r="MBY16" s="34"/>
      <c r="MBZ16" s="34"/>
      <c r="MCA16" s="34"/>
      <c r="MCB16" s="34"/>
      <c r="MCC16" s="34"/>
      <c r="MCD16" s="34"/>
      <c r="MCE16" s="34"/>
      <c r="MCF16" s="34"/>
      <c r="MCG16" s="34"/>
      <c r="MCH16" s="34"/>
      <c r="MCI16" s="34"/>
      <c r="MCJ16" s="34"/>
      <c r="MCK16" s="34"/>
      <c r="MCL16" s="34"/>
      <c r="MCM16" s="34"/>
      <c r="MCN16" s="34"/>
      <c r="MCO16" s="34"/>
      <c r="MCP16" s="34"/>
      <c r="MCQ16" s="34"/>
      <c r="MCR16" s="34"/>
      <c r="MCS16" s="34"/>
      <c r="MCT16" s="34"/>
      <c r="MCU16" s="34"/>
      <c r="MCV16" s="34"/>
      <c r="MCW16" s="34"/>
      <c r="MCX16" s="34"/>
      <c r="MCY16" s="34"/>
      <c r="MCZ16" s="34"/>
      <c r="MDA16" s="34"/>
      <c r="MDB16" s="34"/>
      <c r="MDC16" s="34"/>
      <c r="MDD16" s="34"/>
      <c r="MDE16" s="34"/>
      <c r="MDF16" s="34"/>
      <c r="MDG16" s="34"/>
      <c r="MDH16" s="34"/>
      <c r="MDI16" s="34"/>
      <c r="MDJ16" s="34"/>
      <c r="MDK16" s="34"/>
      <c r="MDL16" s="34"/>
      <c r="MDM16" s="34"/>
      <c r="MDN16" s="34"/>
      <c r="MDO16" s="34"/>
      <c r="MDP16" s="34"/>
      <c r="MDQ16" s="34"/>
      <c r="MDR16" s="34"/>
      <c r="MDS16" s="34"/>
      <c r="MDT16" s="34"/>
      <c r="MDU16" s="34"/>
      <c r="MDV16" s="34"/>
      <c r="MDW16" s="34"/>
      <c r="MDX16" s="34"/>
      <c r="MDY16" s="34"/>
      <c r="MDZ16" s="34"/>
      <c r="MEA16" s="34"/>
      <c r="MEB16" s="34"/>
      <c r="MEC16" s="34"/>
      <c r="MED16" s="34"/>
      <c r="MEE16" s="34"/>
      <c r="MEF16" s="34"/>
      <c r="MEG16" s="34"/>
      <c r="MEH16" s="34"/>
      <c r="MEI16" s="34"/>
      <c r="MEJ16" s="34"/>
      <c r="MEK16" s="34"/>
      <c r="MEL16" s="34"/>
      <c r="MEM16" s="34"/>
      <c r="MEN16" s="34"/>
      <c r="MEO16" s="34"/>
      <c r="MEP16" s="34"/>
      <c r="MEQ16" s="34"/>
      <c r="MER16" s="34"/>
      <c r="MES16" s="34"/>
      <c r="MET16" s="34"/>
      <c r="MEU16" s="34"/>
      <c r="MEV16" s="34"/>
      <c r="MEW16" s="34"/>
      <c r="MEX16" s="34"/>
      <c r="MEY16" s="34"/>
      <c r="MEZ16" s="34"/>
      <c r="MFA16" s="34"/>
      <c r="MFB16" s="34"/>
      <c r="MFC16" s="34"/>
      <c r="MFD16" s="34"/>
      <c r="MFE16" s="34"/>
      <c r="MFF16" s="34"/>
      <c r="MFG16" s="34"/>
      <c r="MFH16" s="34"/>
      <c r="MFI16" s="34"/>
      <c r="MFJ16" s="34"/>
      <c r="MFK16" s="34"/>
      <c r="MFL16" s="34"/>
      <c r="MFM16" s="34"/>
      <c r="MFN16" s="34"/>
      <c r="MFO16" s="34"/>
      <c r="MFP16" s="34"/>
      <c r="MFQ16" s="34"/>
      <c r="MFR16" s="34"/>
      <c r="MFS16" s="34"/>
      <c r="MFT16" s="34"/>
      <c r="MFU16" s="34"/>
      <c r="MFV16" s="34"/>
      <c r="MFW16" s="34"/>
      <c r="MFX16" s="34"/>
      <c r="MFY16" s="34"/>
      <c r="MFZ16" s="34"/>
      <c r="MGA16" s="34"/>
      <c r="MGB16" s="34"/>
      <c r="MGC16" s="34"/>
      <c r="MGD16" s="34"/>
      <c r="MGE16" s="34"/>
      <c r="MGF16" s="34"/>
      <c r="MGG16" s="34"/>
      <c r="MGH16" s="34"/>
      <c r="MGI16" s="34"/>
      <c r="MGJ16" s="34"/>
      <c r="MGK16" s="34"/>
      <c r="MGL16" s="34"/>
      <c r="MGM16" s="34"/>
      <c r="MGN16" s="34"/>
      <c r="MGO16" s="34"/>
      <c r="MGP16" s="34"/>
      <c r="MGQ16" s="34"/>
      <c r="MGR16" s="34"/>
      <c r="MGS16" s="34"/>
      <c r="MGT16" s="34"/>
      <c r="MGU16" s="34"/>
      <c r="MGV16" s="34"/>
      <c r="MGW16" s="34"/>
      <c r="MGX16" s="34"/>
      <c r="MGY16" s="34"/>
      <c r="MGZ16" s="34"/>
      <c r="MHA16" s="34"/>
      <c r="MHB16" s="34"/>
      <c r="MHC16" s="34"/>
      <c r="MHD16" s="34"/>
      <c r="MHE16" s="34"/>
      <c r="MHF16" s="34"/>
      <c r="MHG16" s="34"/>
      <c r="MHH16" s="34"/>
      <c r="MHI16" s="34"/>
      <c r="MHJ16" s="34"/>
      <c r="MHK16" s="34"/>
      <c r="MHL16" s="34"/>
      <c r="MHM16" s="34"/>
      <c r="MHN16" s="34"/>
      <c r="MHO16" s="34"/>
      <c r="MHP16" s="34"/>
      <c r="MHQ16" s="34"/>
      <c r="MHR16" s="34"/>
      <c r="MHS16" s="34"/>
      <c r="MHT16" s="34"/>
      <c r="MHU16" s="34"/>
      <c r="MHV16" s="34"/>
      <c r="MHW16" s="34"/>
      <c r="MHX16" s="34"/>
      <c r="MHY16" s="34"/>
      <c r="MHZ16" s="34"/>
      <c r="MIA16" s="34"/>
      <c r="MIB16" s="34"/>
      <c r="MIC16" s="34"/>
      <c r="MID16" s="34"/>
      <c r="MIE16" s="34"/>
      <c r="MIF16" s="34"/>
      <c r="MIG16" s="34"/>
      <c r="MIH16" s="34"/>
      <c r="MII16" s="34"/>
      <c r="MIJ16" s="34"/>
      <c r="MIK16" s="34"/>
      <c r="MIL16" s="34"/>
      <c r="MIM16" s="34"/>
      <c r="MIN16" s="34"/>
      <c r="MIO16" s="34"/>
      <c r="MIP16" s="34"/>
      <c r="MIQ16" s="34"/>
      <c r="MIR16" s="34"/>
      <c r="MIS16" s="34"/>
      <c r="MIT16" s="34"/>
      <c r="MIU16" s="34"/>
      <c r="MIV16" s="34"/>
      <c r="MIW16" s="34"/>
      <c r="MIX16" s="34"/>
      <c r="MIY16" s="34"/>
      <c r="MIZ16" s="34"/>
      <c r="MJA16" s="34"/>
      <c r="MJB16" s="34"/>
      <c r="MJC16" s="34"/>
      <c r="MJD16" s="34"/>
      <c r="MJE16" s="34"/>
      <c r="MJF16" s="34"/>
      <c r="MJG16" s="34"/>
      <c r="MJH16" s="34"/>
      <c r="MJI16" s="34"/>
      <c r="MJJ16" s="34"/>
      <c r="MJK16" s="34"/>
      <c r="MJL16" s="34"/>
      <c r="MJM16" s="34"/>
      <c r="MJN16" s="34"/>
      <c r="MJO16" s="34"/>
      <c r="MJP16" s="34"/>
      <c r="MJQ16" s="34"/>
      <c r="MJR16" s="34"/>
      <c r="MJS16" s="34"/>
      <c r="MJT16" s="34"/>
      <c r="MJU16" s="34"/>
      <c r="MJV16" s="34"/>
      <c r="MJW16" s="34"/>
      <c r="MJX16" s="34"/>
      <c r="MJY16" s="34"/>
      <c r="MJZ16" s="34"/>
      <c r="MKA16" s="34"/>
      <c r="MKB16" s="34"/>
      <c r="MKC16" s="34"/>
      <c r="MKD16" s="34"/>
      <c r="MKE16" s="34"/>
      <c r="MKF16" s="34"/>
      <c r="MKG16" s="34"/>
      <c r="MKH16" s="34"/>
      <c r="MKI16" s="34"/>
      <c r="MKJ16" s="34"/>
      <c r="MKK16" s="34"/>
      <c r="MKL16" s="34"/>
      <c r="MKM16" s="34"/>
      <c r="MKN16" s="34"/>
      <c r="MKO16" s="34"/>
      <c r="MKP16" s="34"/>
      <c r="MKQ16" s="34"/>
      <c r="MKR16" s="34"/>
      <c r="MKS16" s="34"/>
      <c r="MKT16" s="34"/>
      <c r="MKU16" s="34"/>
      <c r="MKV16" s="34"/>
      <c r="MKW16" s="34"/>
      <c r="MKX16" s="34"/>
      <c r="MKY16" s="34"/>
      <c r="MKZ16" s="34"/>
      <c r="MLA16" s="34"/>
      <c r="MLB16" s="34"/>
      <c r="MLC16" s="34"/>
      <c r="MLD16" s="34"/>
      <c r="MLE16" s="34"/>
      <c r="MLF16" s="34"/>
      <c r="MLG16" s="34"/>
      <c r="MLH16" s="34"/>
      <c r="MLI16" s="34"/>
      <c r="MLJ16" s="34"/>
      <c r="MLK16" s="34"/>
      <c r="MLL16" s="34"/>
      <c r="MLM16" s="34"/>
      <c r="MLN16" s="34"/>
      <c r="MLO16" s="34"/>
      <c r="MLP16" s="34"/>
      <c r="MLQ16" s="34"/>
      <c r="MLR16" s="34"/>
      <c r="MLS16" s="34"/>
      <c r="MLT16" s="34"/>
      <c r="MLU16" s="34"/>
      <c r="MLV16" s="34"/>
      <c r="MLW16" s="34"/>
      <c r="MLX16" s="34"/>
      <c r="MLY16" s="34"/>
      <c r="MLZ16" s="34"/>
      <c r="MMA16" s="34"/>
      <c r="MMB16" s="34"/>
      <c r="MMC16" s="34"/>
      <c r="MMD16" s="34"/>
      <c r="MME16" s="34"/>
      <c r="MMF16" s="34"/>
      <c r="MMG16" s="34"/>
      <c r="MMH16" s="34"/>
      <c r="MMI16" s="34"/>
      <c r="MMJ16" s="34"/>
      <c r="MMK16" s="34"/>
      <c r="MML16" s="34"/>
      <c r="MMM16" s="34"/>
      <c r="MMN16" s="34"/>
      <c r="MMO16" s="34"/>
      <c r="MMP16" s="34"/>
      <c r="MMQ16" s="34"/>
      <c r="MMR16" s="34"/>
      <c r="MMS16" s="34"/>
      <c r="MMT16" s="34"/>
      <c r="MMU16" s="34"/>
      <c r="MMV16" s="34"/>
      <c r="MMW16" s="34"/>
      <c r="MMX16" s="34"/>
      <c r="MMY16" s="34"/>
      <c r="MMZ16" s="34"/>
      <c r="MNA16" s="34"/>
      <c r="MNB16" s="34"/>
      <c r="MNC16" s="34"/>
      <c r="MND16" s="34"/>
      <c r="MNE16" s="34"/>
      <c r="MNF16" s="34"/>
      <c r="MNG16" s="34"/>
      <c r="MNH16" s="34"/>
      <c r="MNI16" s="34"/>
      <c r="MNJ16" s="34"/>
      <c r="MNK16" s="34"/>
      <c r="MNL16" s="34"/>
      <c r="MNM16" s="34"/>
      <c r="MNN16" s="34"/>
      <c r="MNO16" s="34"/>
      <c r="MNP16" s="34"/>
      <c r="MNQ16" s="34"/>
      <c r="MNR16" s="34"/>
      <c r="MNS16" s="34"/>
      <c r="MNT16" s="34"/>
      <c r="MNU16" s="34"/>
      <c r="MNV16" s="34"/>
      <c r="MNW16" s="34"/>
      <c r="MNX16" s="34"/>
      <c r="MNY16" s="34"/>
      <c r="MNZ16" s="34"/>
      <c r="MOA16" s="34"/>
      <c r="MOB16" s="34"/>
      <c r="MOC16" s="34"/>
      <c r="MOD16" s="34"/>
      <c r="MOE16" s="34"/>
      <c r="MOF16" s="34"/>
      <c r="MOG16" s="34"/>
      <c r="MOH16" s="34"/>
      <c r="MOI16" s="34"/>
      <c r="MOJ16" s="34"/>
      <c r="MOK16" s="34"/>
      <c r="MOL16" s="34"/>
      <c r="MOM16" s="34"/>
      <c r="MON16" s="34"/>
      <c r="MOO16" s="34"/>
      <c r="MOP16" s="34"/>
      <c r="MOQ16" s="34"/>
      <c r="MOR16" s="34"/>
      <c r="MOS16" s="34"/>
      <c r="MOT16" s="34"/>
      <c r="MOU16" s="34"/>
      <c r="MOV16" s="34"/>
      <c r="MOW16" s="34"/>
      <c r="MOX16" s="34"/>
      <c r="MOY16" s="34"/>
      <c r="MOZ16" s="34"/>
      <c r="MPA16" s="34"/>
      <c r="MPB16" s="34"/>
      <c r="MPC16" s="34"/>
      <c r="MPD16" s="34"/>
      <c r="MPE16" s="34"/>
      <c r="MPF16" s="34"/>
      <c r="MPG16" s="34"/>
      <c r="MPH16" s="34"/>
      <c r="MPI16" s="34"/>
      <c r="MPJ16" s="34"/>
      <c r="MPK16" s="34"/>
      <c r="MPL16" s="34"/>
      <c r="MPM16" s="34"/>
      <c r="MPN16" s="34"/>
      <c r="MPO16" s="34"/>
      <c r="MPP16" s="34"/>
      <c r="MPQ16" s="34"/>
      <c r="MPR16" s="34"/>
      <c r="MPS16" s="34"/>
      <c r="MPT16" s="34"/>
      <c r="MPU16" s="34"/>
      <c r="MPV16" s="34"/>
      <c r="MPW16" s="34"/>
      <c r="MPX16" s="34"/>
      <c r="MPY16" s="34"/>
      <c r="MPZ16" s="34"/>
      <c r="MQA16" s="34"/>
      <c r="MQB16" s="34"/>
      <c r="MQC16" s="34"/>
      <c r="MQD16" s="34"/>
      <c r="MQE16" s="34"/>
      <c r="MQF16" s="34"/>
      <c r="MQG16" s="34"/>
      <c r="MQH16" s="34"/>
      <c r="MQI16" s="34"/>
      <c r="MQJ16" s="34"/>
      <c r="MQK16" s="34"/>
      <c r="MQL16" s="34"/>
      <c r="MQM16" s="34"/>
      <c r="MQN16" s="34"/>
      <c r="MQO16" s="34"/>
      <c r="MQP16" s="34"/>
      <c r="MQQ16" s="34"/>
      <c r="MQR16" s="34"/>
      <c r="MQS16" s="34"/>
      <c r="MQT16" s="34"/>
      <c r="MQU16" s="34"/>
      <c r="MQV16" s="34"/>
      <c r="MQW16" s="34"/>
      <c r="MQX16" s="34"/>
      <c r="MQY16" s="34"/>
      <c r="MQZ16" s="34"/>
      <c r="MRA16" s="34"/>
      <c r="MRB16" s="34"/>
      <c r="MRC16" s="34"/>
      <c r="MRD16" s="34"/>
      <c r="MRE16" s="34"/>
      <c r="MRF16" s="34"/>
      <c r="MRG16" s="34"/>
      <c r="MRH16" s="34"/>
      <c r="MRI16" s="34"/>
      <c r="MRJ16" s="34"/>
      <c r="MRK16" s="34"/>
      <c r="MRL16" s="34"/>
      <c r="MRM16" s="34"/>
      <c r="MRN16" s="34"/>
      <c r="MRO16" s="34"/>
      <c r="MRP16" s="34"/>
      <c r="MRQ16" s="34"/>
      <c r="MRR16" s="34"/>
      <c r="MRS16" s="34"/>
      <c r="MRT16" s="34"/>
      <c r="MRU16" s="34"/>
      <c r="MRV16" s="34"/>
      <c r="MRW16" s="34"/>
      <c r="MRX16" s="34"/>
      <c r="MRY16" s="34"/>
      <c r="MRZ16" s="34"/>
      <c r="MSA16" s="34"/>
      <c r="MSB16" s="34"/>
      <c r="MSC16" s="34"/>
      <c r="MSD16" s="34"/>
      <c r="MSE16" s="34"/>
      <c r="MSF16" s="34"/>
      <c r="MSG16" s="34"/>
      <c r="MSH16" s="34"/>
      <c r="MSI16" s="34"/>
      <c r="MSJ16" s="34"/>
      <c r="MSK16" s="34"/>
      <c r="MSL16" s="34"/>
      <c r="MSM16" s="34"/>
      <c r="MSN16" s="34"/>
      <c r="MSO16" s="34"/>
      <c r="MSP16" s="34"/>
      <c r="MSQ16" s="34"/>
      <c r="MSR16" s="34"/>
      <c r="MSS16" s="34"/>
      <c r="MST16" s="34"/>
      <c r="MSU16" s="34"/>
      <c r="MSV16" s="34"/>
      <c r="MSW16" s="34"/>
      <c r="MSX16" s="34"/>
      <c r="MSY16" s="34"/>
      <c r="MSZ16" s="34"/>
      <c r="MTA16" s="34"/>
      <c r="MTB16" s="34"/>
      <c r="MTC16" s="34"/>
      <c r="MTD16" s="34"/>
      <c r="MTE16" s="34"/>
      <c r="MTF16" s="34"/>
      <c r="MTG16" s="34"/>
      <c r="MTH16" s="34"/>
      <c r="MTI16" s="34"/>
      <c r="MTJ16" s="34"/>
      <c r="MTK16" s="34"/>
      <c r="MTL16" s="34"/>
      <c r="MTM16" s="34"/>
      <c r="MTN16" s="34"/>
      <c r="MTO16" s="34"/>
      <c r="MTP16" s="34"/>
      <c r="MTQ16" s="34"/>
      <c r="MTR16" s="34"/>
      <c r="MTS16" s="34"/>
      <c r="MTT16" s="34"/>
      <c r="MTU16" s="34"/>
      <c r="MTV16" s="34"/>
      <c r="MTW16" s="34"/>
      <c r="MTX16" s="34"/>
      <c r="MTY16" s="34"/>
      <c r="MTZ16" s="34"/>
      <c r="MUA16" s="34"/>
      <c r="MUB16" s="34"/>
      <c r="MUC16" s="34"/>
      <c r="MUD16" s="34"/>
      <c r="MUE16" s="34"/>
      <c r="MUF16" s="34"/>
      <c r="MUG16" s="34"/>
      <c r="MUH16" s="34"/>
      <c r="MUI16" s="34"/>
      <c r="MUJ16" s="34"/>
      <c r="MUK16" s="34"/>
      <c r="MUL16" s="34"/>
      <c r="MUM16" s="34"/>
      <c r="MUN16" s="34"/>
      <c r="MUO16" s="34"/>
      <c r="MUP16" s="34"/>
      <c r="MUQ16" s="34"/>
      <c r="MUR16" s="34"/>
      <c r="MUS16" s="34"/>
      <c r="MUT16" s="34"/>
      <c r="MUU16" s="34"/>
      <c r="MUV16" s="34"/>
      <c r="MUW16" s="34"/>
      <c r="MUX16" s="34"/>
      <c r="MUY16" s="34"/>
      <c r="MUZ16" s="34"/>
      <c r="MVA16" s="34"/>
      <c r="MVB16" s="34"/>
      <c r="MVC16" s="34"/>
      <c r="MVD16" s="34"/>
      <c r="MVE16" s="34"/>
      <c r="MVF16" s="34"/>
      <c r="MVG16" s="34"/>
      <c r="MVH16" s="34"/>
      <c r="MVI16" s="34"/>
      <c r="MVJ16" s="34"/>
      <c r="MVK16" s="34"/>
      <c r="MVL16" s="34"/>
      <c r="MVM16" s="34"/>
      <c r="MVN16" s="34"/>
      <c r="MVO16" s="34"/>
      <c r="MVP16" s="34"/>
      <c r="MVQ16" s="34"/>
      <c r="MVR16" s="34"/>
      <c r="MVS16" s="34"/>
      <c r="MVT16" s="34"/>
      <c r="MVU16" s="34"/>
      <c r="MVV16" s="34"/>
      <c r="MVW16" s="34"/>
      <c r="MVX16" s="34"/>
      <c r="MVY16" s="34"/>
      <c r="MVZ16" s="34"/>
      <c r="MWA16" s="34"/>
      <c r="MWB16" s="34"/>
      <c r="MWC16" s="34"/>
      <c r="MWD16" s="34"/>
      <c r="MWE16" s="34"/>
      <c r="MWF16" s="34"/>
      <c r="MWG16" s="34"/>
      <c r="MWH16" s="34"/>
      <c r="MWI16" s="34"/>
      <c r="MWJ16" s="34"/>
      <c r="MWK16" s="34"/>
      <c r="MWL16" s="34"/>
      <c r="MWM16" s="34"/>
      <c r="MWN16" s="34"/>
      <c r="MWO16" s="34"/>
      <c r="MWP16" s="34"/>
      <c r="MWQ16" s="34"/>
      <c r="MWR16" s="34"/>
      <c r="MWS16" s="34"/>
      <c r="MWT16" s="34"/>
      <c r="MWU16" s="34"/>
      <c r="MWV16" s="34"/>
      <c r="MWW16" s="34"/>
      <c r="MWX16" s="34"/>
      <c r="MWY16" s="34"/>
      <c r="MWZ16" s="34"/>
      <c r="MXA16" s="34"/>
      <c r="MXB16" s="34"/>
      <c r="MXC16" s="34"/>
      <c r="MXD16" s="34"/>
      <c r="MXE16" s="34"/>
      <c r="MXF16" s="34"/>
      <c r="MXG16" s="34"/>
      <c r="MXH16" s="34"/>
      <c r="MXI16" s="34"/>
      <c r="MXJ16" s="34"/>
      <c r="MXK16" s="34"/>
      <c r="MXL16" s="34"/>
      <c r="MXM16" s="34"/>
      <c r="MXN16" s="34"/>
      <c r="MXO16" s="34"/>
      <c r="MXP16" s="34"/>
      <c r="MXQ16" s="34"/>
      <c r="MXR16" s="34"/>
      <c r="MXS16" s="34"/>
      <c r="MXT16" s="34"/>
      <c r="MXU16" s="34"/>
      <c r="MXV16" s="34"/>
      <c r="MXW16" s="34"/>
      <c r="MXX16" s="34"/>
      <c r="MXY16" s="34"/>
      <c r="MXZ16" s="34"/>
      <c r="MYA16" s="34"/>
      <c r="MYB16" s="34"/>
      <c r="MYC16" s="34"/>
      <c r="MYD16" s="34"/>
      <c r="MYE16" s="34"/>
      <c r="MYF16" s="34"/>
      <c r="MYG16" s="34"/>
      <c r="MYH16" s="34"/>
      <c r="MYI16" s="34"/>
      <c r="MYJ16" s="34"/>
      <c r="MYK16" s="34"/>
      <c r="MYL16" s="34"/>
      <c r="MYM16" s="34"/>
      <c r="MYN16" s="34"/>
      <c r="MYO16" s="34"/>
      <c r="MYP16" s="34"/>
      <c r="MYQ16" s="34"/>
      <c r="MYR16" s="34"/>
      <c r="MYS16" s="34"/>
      <c r="MYT16" s="34"/>
      <c r="MYU16" s="34"/>
      <c r="MYV16" s="34"/>
      <c r="MYW16" s="34"/>
      <c r="MYX16" s="34"/>
      <c r="MYY16" s="34"/>
      <c r="MYZ16" s="34"/>
      <c r="MZA16" s="34"/>
      <c r="MZB16" s="34"/>
      <c r="MZC16" s="34"/>
      <c r="MZD16" s="34"/>
      <c r="MZE16" s="34"/>
      <c r="MZF16" s="34"/>
      <c r="MZG16" s="34"/>
      <c r="MZH16" s="34"/>
      <c r="MZI16" s="34"/>
      <c r="MZJ16" s="34"/>
      <c r="MZK16" s="34"/>
      <c r="MZL16" s="34"/>
      <c r="MZM16" s="34"/>
      <c r="MZN16" s="34"/>
      <c r="MZO16" s="34"/>
      <c r="MZP16" s="34"/>
      <c r="MZQ16" s="34"/>
      <c r="MZR16" s="34"/>
      <c r="MZS16" s="34"/>
      <c r="MZT16" s="34"/>
      <c r="MZU16" s="34"/>
      <c r="MZV16" s="34"/>
      <c r="MZW16" s="34"/>
      <c r="MZX16" s="34"/>
      <c r="MZY16" s="34"/>
      <c r="MZZ16" s="34"/>
      <c r="NAA16" s="34"/>
      <c r="NAB16" s="34"/>
      <c r="NAC16" s="34"/>
      <c r="NAD16" s="34"/>
      <c r="NAE16" s="34"/>
      <c r="NAF16" s="34"/>
      <c r="NAG16" s="34"/>
      <c r="NAH16" s="34"/>
      <c r="NAI16" s="34"/>
      <c r="NAJ16" s="34"/>
      <c r="NAK16" s="34"/>
      <c r="NAL16" s="34"/>
      <c r="NAM16" s="34"/>
      <c r="NAN16" s="34"/>
      <c r="NAO16" s="34"/>
      <c r="NAP16" s="34"/>
      <c r="NAQ16" s="34"/>
      <c r="NAR16" s="34"/>
      <c r="NAS16" s="34"/>
      <c r="NAT16" s="34"/>
      <c r="NAU16" s="34"/>
      <c r="NAV16" s="34"/>
      <c r="NAW16" s="34"/>
      <c r="NAX16" s="34"/>
      <c r="NAY16" s="34"/>
      <c r="NAZ16" s="34"/>
      <c r="NBA16" s="34"/>
      <c r="NBB16" s="34"/>
      <c r="NBC16" s="34"/>
      <c r="NBD16" s="34"/>
      <c r="NBE16" s="34"/>
      <c r="NBF16" s="34"/>
      <c r="NBG16" s="34"/>
      <c r="NBH16" s="34"/>
      <c r="NBI16" s="34"/>
      <c r="NBJ16" s="34"/>
      <c r="NBK16" s="34"/>
      <c r="NBL16" s="34"/>
      <c r="NBM16" s="34"/>
      <c r="NBN16" s="34"/>
      <c r="NBO16" s="34"/>
      <c r="NBP16" s="34"/>
      <c r="NBQ16" s="34"/>
      <c r="NBR16" s="34"/>
      <c r="NBS16" s="34"/>
      <c r="NBT16" s="34"/>
      <c r="NBU16" s="34"/>
      <c r="NBV16" s="34"/>
      <c r="NBW16" s="34"/>
      <c r="NBX16" s="34"/>
      <c r="NBY16" s="34"/>
      <c r="NBZ16" s="34"/>
      <c r="NCA16" s="34"/>
      <c r="NCB16" s="34"/>
      <c r="NCC16" s="34"/>
      <c r="NCD16" s="34"/>
      <c r="NCE16" s="34"/>
      <c r="NCF16" s="34"/>
      <c r="NCG16" s="34"/>
      <c r="NCH16" s="34"/>
      <c r="NCI16" s="34"/>
      <c r="NCJ16" s="34"/>
      <c r="NCK16" s="34"/>
      <c r="NCL16" s="34"/>
      <c r="NCM16" s="34"/>
      <c r="NCN16" s="34"/>
      <c r="NCO16" s="34"/>
      <c r="NCP16" s="34"/>
      <c r="NCQ16" s="34"/>
      <c r="NCR16" s="34"/>
      <c r="NCS16" s="34"/>
      <c r="NCT16" s="34"/>
      <c r="NCU16" s="34"/>
      <c r="NCV16" s="34"/>
      <c r="NCW16" s="34"/>
      <c r="NCX16" s="34"/>
      <c r="NCY16" s="34"/>
      <c r="NCZ16" s="34"/>
      <c r="NDA16" s="34"/>
      <c r="NDB16" s="34"/>
      <c r="NDC16" s="34"/>
      <c r="NDD16" s="34"/>
      <c r="NDE16" s="34"/>
      <c r="NDF16" s="34"/>
      <c r="NDG16" s="34"/>
      <c r="NDH16" s="34"/>
      <c r="NDI16" s="34"/>
      <c r="NDJ16" s="34"/>
      <c r="NDK16" s="34"/>
      <c r="NDL16" s="34"/>
      <c r="NDM16" s="34"/>
      <c r="NDN16" s="34"/>
      <c r="NDO16" s="34"/>
      <c r="NDP16" s="34"/>
      <c r="NDQ16" s="34"/>
      <c r="NDR16" s="34"/>
      <c r="NDS16" s="34"/>
      <c r="NDT16" s="34"/>
      <c r="NDU16" s="34"/>
      <c r="NDV16" s="34"/>
      <c r="NDW16" s="34"/>
      <c r="NDX16" s="34"/>
      <c r="NDY16" s="34"/>
      <c r="NDZ16" s="34"/>
      <c r="NEA16" s="34"/>
      <c r="NEB16" s="34"/>
      <c r="NEC16" s="34"/>
      <c r="NED16" s="34"/>
      <c r="NEE16" s="34"/>
      <c r="NEF16" s="34"/>
      <c r="NEG16" s="34"/>
      <c r="NEH16" s="34"/>
      <c r="NEI16" s="34"/>
      <c r="NEJ16" s="34"/>
      <c r="NEK16" s="34"/>
      <c r="NEL16" s="34"/>
      <c r="NEM16" s="34"/>
      <c r="NEN16" s="34"/>
      <c r="NEO16" s="34"/>
      <c r="NEP16" s="34"/>
      <c r="NEQ16" s="34"/>
      <c r="NER16" s="34"/>
      <c r="NES16" s="34"/>
      <c r="NET16" s="34"/>
      <c r="NEU16" s="34"/>
      <c r="NEV16" s="34"/>
      <c r="NEW16" s="34"/>
      <c r="NEX16" s="34"/>
      <c r="NEY16" s="34"/>
      <c r="NEZ16" s="34"/>
      <c r="NFA16" s="34"/>
      <c r="NFB16" s="34"/>
      <c r="NFC16" s="34"/>
      <c r="NFD16" s="34"/>
      <c r="NFE16" s="34"/>
      <c r="NFF16" s="34"/>
      <c r="NFG16" s="34"/>
      <c r="NFH16" s="34"/>
      <c r="NFI16" s="34"/>
      <c r="NFJ16" s="34"/>
      <c r="NFK16" s="34"/>
      <c r="NFL16" s="34"/>
      <c r="NFM16" s="34"/>
      <c r="NFN16" s="34"/>
      <c r="NFO16" s="34"/>
      <c r="NFP16" s="34"/>
      <c r="NFQ16" s="34"/>
      <c r="NFR16" s="34"/>
      <c r="NFS16" s="34"/>
      <c r="NFT16" s="34"/>
      <c r="NFU16" s="34"/>
      <c r="NFV16" s="34"/>
      <c r="NFW16" s="34"/>
      <c r="NFX16" s="34"/>
      <c r="NFY16" s="34"/>
      <c r="NFZ16" s="34"/>
      <c r="NGA16" s="34"/>
      <c r="NGB16" s="34"/>
      <c r="NGC16" s="34"/>
      <c r="NGD16" s="34"/>
      <c r="NGE16" s="34"/>
      <c r="NGF16" s="34"/>
      <c r="NGG16" s="34"/>
      <c r="NGH16" s="34"/>
      <c r="NGI16" s="34"/>
      <c r="NGJ16" s="34"/>
      <c r="NGK16" s="34"/>
      <c r="NGL16" s="34"/>
      <c r="NGM16" s="34"/>
      <c r="NGN16" s="34"/>
      <c r="NGO16" s="34"/>
      <c r="NGP16" s="34"/>
      <c r="NGQ16" s="34"/>
      <c r="NGR16" s="34"/>
      <c r="NGS16" s="34"/>
      <c r="NGT16" s="34"/>
      <c r="NGU16" s="34"/>
      <c r="NGV16" s="34"/>
      <c r="NGW16" s="34"/>
      <c r="NGX16" s="34"/>
      <c r="NGY16" s="34"/>
      <c r="NGZ16" s="34"/>
      <c r="NHA16" s="34"/>
      <c r="NHB16" s="34"/>
      <c r="NHC16" s="34"/>
      <c r="NHD16" s="34"/>
      <c r="NHE16" s="34"/>
      <c r="NHF16" s="34"/>
      <c r="NHG16" s="34"/>
      <c r="NHH16" s="34"/>
      <c r="NHI16" s="34"/>
      <c r="NHJ16" s="34"/>
      <c r="NHK16" s="34"/>
      <c r="NHL16" s="34"/>
      <c r="NHM16" s="34"/>
      <c r="NHN16" s="34"/>
      <c r="NHO16" s="34"/>
      <c r="NHP16" s="34"/>
      <c r="NHQ16" s="34"/>
      <c r="NHR16" s="34"/>
      <c r="NHS16" s="34"/>
      <c r="NHT16" s="34"/>
      <c r="NHU16" s="34"/>
      <c r="NHV16" s="34"/>
      <c r="NHW16" s="34"/>
      <c r="NHX16" s="34"/>
      <c r="NHY16" s="34"/>
      <c r="NHZ16" s="34"/>
      <c r="NIA16" s="34"/>
      <c r="NIB16" s="34"/>
      <c r="NIC16" s="34"/>
      <c r="NID16" s="34"/>
      <c r="NIE16" s="34"/>
      <c r="NIF16" s="34"/>
      <c r="NIG16" s="34"/>
      <c r="NIH16" s="34"/>
      <c r="NII16" s="34"/>
      <c r="NIJ16" s="34"/>
      <c r="NIK16" s="34"/>
      <c r="NIL16" s="34"/>
      <c r="NIM16" s="34"/>
      <c r="NIN16" s="34"/>
      <c r="NIO16" s="34"/>
      <c r="NIP16" s="34"/>
      <c r="NIQ16" s="34"/>
      <c r="NIR16" s="34"/>
      <c r="NIS16" s="34"/>
      <c r="NIT16" s="34"/>
      <c r="NIU16" s="34"/>
      <c r="NIV16" s="34"/>
      <c r="NIW16" s="34"/>
      <c r="NIX16" s="34"/>
      <c r="NIY16" s="34"/>
      <c r="NIZ16" s="34"/>
      <c r="NJA16" s="34"/>
      <c r="NJB16" s="34"/>
      <c r="NJC16" s="34"/>
      <c r="NJD16" s="34"/>
      <c r="NJE16" s="34"/>
      <c r="NJF16" s="34"/>
      <c r="NJG16" s="34"/>
      <c r="NJH16" s="34"/>
      <c r="NJI16" s="34"/>
      <c r="NJJ16" s="34"/>
      <c r="NJK16" s="34"/>
      <c r="NJL16" s="34"/>
      <c r="NJM16" s="34"/>
      <c r="NJN16" s="34"/>
      <c r="NJO16" s="34"/>
      <c r="NJP16" s="34"/>
      <c r="NJQ16" s="34"/>
      <c r="NJR16" s="34"/>
      <c r="NJS16" s="34"/>
      <c r="NJT16" s="34"/>
      <c r="NJU16" s="34"/>
      <c r="NJV16" s="34"/>
      <c r="NJW16" s="34"/>
      <c r="NJX16" s="34"/>
      <c r="NJY16" s="34"/>
      <c r="NJZ16" s="34"/>
      <c r="NKA16" s="34"/>
      <c r="NKB16" s="34"/>
      <c r="NKC16" s="34"/>
      <c r="NKD16" s="34"/>
      <c r="NKE16" s="34"/>
      <c r="NKF16" s="34"/>
      <c r="NKG16" s="34"/>
      <c r="NKH16" s="34"/>
      <c r="NKI16" s="34"/>
      <c r="NKJ16" s="34"/>
      <c r="NKK16" s="34"/>
      <c r="NKL16" s="34"/>
      <c r="NKM16" s="34"/>
      <c r="NKN16" s="34"/>
      <c r="NKO16" s="34"/>
      <c r="NKP16" s="34"/>
      <c r="NKQ16" s="34"/>
      <c r="NKR16" s="34"/>
      <c r="NKS16" s="34"/>
      <c r="NKT16" s="34"/>
      <c r="NKU16" s="34"/>
      <c r="NKV16" s="34"/>
      <c r="NKW16" s="34"/>
      <c r="NKX16" s="34"/>
      <c r="NKY16" s="34"/>
      <c r="NKZ16" s="34"/>
      <c r="NLA16" s="34"/>
      <c r="NLB16" s="34"/>
      <c r="NLC16" s="34"/>
      <c r="NLD16" s="34"/>
      <c r="NLE16" s="34"/>
      <c r="NLF16" s="34"/>
      <c r="NLG16" s="34"/>
      <c r="NLH16" s="34"/>
      <c r="NLI16" s="34"/>
      <c r="NLJ16" s="34"/>
      <c r="NLK16" s="34"/>
      <c r="NLL16" s="34"/>
      <c r="NLM16" s="34"/>
      <c r="NLN16" s="34"/>
      <c r="NLO16" s="34"/>
      <c r="NLP16" s="34"/>
      <c r="NLQ16" s="34"/>
      <c r="NLR16" s="34"/>
      <c r="NLS16" s="34"/>
      <c r="NLT16" s="34"/>
      <c r="NLU16" s="34"/>
      <c r="NLV16" s="34"/>
      <c r="NLW16" s="34"/>
      <c r="NLX16" s="34"/>
      <c r="NLY16" s="34"/>
      <c r="NLZ16" s="34"/>
      <c r="NMA16" s="34"/>
      <c r="NMB16" s="34"/>
      <c r="NMC16" s="34"/>
      <c r="NMD16" s="34"/>
      <c r="NME16" s="34"/>
      <c r="NMF16" s="34"/>
      <c r="NMG16" s="34"/>
      <c r="NMH16" s="34"/>
      <c r="NMI16" s="34"/>
      <c r="NMJ16" s="34"/>
      <c r="NMK16" s="34"/>
      <c r="NML16" s="34"/>
      <c r="NMM16" s="34"/>
      <c r="NMN16" s="34"/>
      <c r="NMO16" s="34"/>
      <c r="NMP16" s="34"/>
      <c r="NMQ16" s="34"/>
      <c r="NMR16" s="34"/>
      <c r="NMS16" s="34"/>
      <c r="NMT16" s="34"/>
      <c r="NMU16" s="34"/>
      <c r="NMV16" s="34"/>
      <c r="NMW16" s="34"/>
      <c r="NMX16" s="34"/>
      <c r="NMY16" s="34"/>
      <c r="NMZ16" s="34"/>
      <c r="NNA16" s="34"/>
      <c r="NNB16" s="34"/>
      <c r="NNC16" s="34"/>
      <c r="NND16" s="34"/>
      <c r="NNE16" s="34"/>
      <c r="NNF16" s="34"/>
      <c r="NNG16" s="34"/>
      <c r="NNH16" s="34"/>
      <c r="NNI16" s="34"/>
      <c r="NNJ16" s="34"/>
      <c r="NNK16" s="34"/>
      <c r="NNL16" s="34"/>
      <c r="NNM16" s="34"/>
      <c r="NNN16" s="34"/>
      <c r="NNO16" s="34"/>
      <c r="NNP16" s="34"/>
      <c r="NNQ16" s="34"/>
      <c r="NNR16" s="34"/>
      <c r="NNS16" s="34"/>
      <c r="NNT16" s="34"/>
      <c r="NNU16" s="34"/>
      <c r="NNV16" s="34"/>
      <c r="NNW16" s="34"/>
      <c r="NNX16" s="34"/>
      <c r="NNY16" s="34"/>
      <c r="NNZ16" s="34"/>
      <c r="NOA16" s="34"/>
      <c r="NOB16" s="34"/>
      <c r="NOC16" s="34"/>
      <c r="NOD16" s="34"/>
      <c r="NOE16" s="34"/>
      <c r="NOF16" s="34"/>
      <c r="NOG16" s="34"/>
      <c r="NOH16" s="34"/>
      <c r="NOI16" s="34"/>
      <c r="NOJ16" s="34"/>
      <c r="NOK16" s="34"/>
      <c r="NOL16" s="34"/>
      <c r="NOM16" s="34"/>
      <c r="NON16" s="34"/>
      <c r="NOO16" s="34"/>
      <c r="NOP16" s="34"/>
      <c r="NOQ16" s="34"/>
      <c r="NOR16" s="34"/>
      <c r="NOS16" s="34"/>
      <c r="NOT16" s="34"/>
      <c r="NOU16" s="34"/>
      <c r="NOV16" s="34"/>
      <c r="NOW16" s="34"/>
      <c r="NOX16" s="34"/>
      <c r="NOY16" s="34"/>
      <c r="NOZ16" s="34"/>
      <c r="NPA16" s="34"/>
      <c r="NPB16" s="34"/>
      <c r="NPC16" s="34"/>
      <c r="NPD16" s="34"/>
      <c r="NPE16" s="34"/>
      <c r="NPF16" s="34"/>
      <c r="NPG16" s="34"/>
      <c r="NPH16" s="34"/>
      <c r="NPI16" s="34"/>
      <c r="NPJ16" s="34"/>
      <c r="NPK16" s="34"/>
      <c r="NPL16" s="34"/>
      <c r="NPM16" s="34"/>
      <c r="NPN16" s="34"/>
      <c r="NPO16" s="34"/>
      <c r="NPP16" s="34"/>
      <c r="NPQ16" s="34"/>
      <c r="NPR16" s="34"/>
      <c r="NPS16" s="34"/>
      <c r="NPT16" s="34"/>
      <c r="NPU16" s="34"/>
      <c r="NPV16" s="34"/>
      <c r="NPW16" s="34"/>
      <c r="NPX16" s="34"/>
      <c r="NPY16" s="34"/>
      <c r="NPZ16" s="34"/>
      <c r="NQA16" s="34"/>
      <c r="NQB16" s="34"/>
      <c r="NQC16" s="34"/>
      <c r="NQD16" s="34"/>
      <c r="NQE16" s="34"/>
      <c r="NQF16" s="34"/>
      <c r="NQG16" s="34"/>
      <c r="NQH16" s="34"/>
      <c r="NQI16" s="34"/>
      <c r="NQJ16" s="34"/>
      <c r="NQK16" s="34"/>
      <c r="NQL16" s="34"/>
      <c r="NQM16" s="34"/>
      <c r="NQN16" s="34"/>
      <c r="NQO16" s="34"/>
      <c r="NQP16" s="34"/>
      <c r="NQQ16" s="34"/>
      <c r="NQR16" s="34"/>
      <c r="NQS16" s="34"/>
      <c r="NQT16" s="34"/>
      <c r="NQU16" s="34"/>
      <c r="NQV16" s="34"/>
      <c r="NQW16" s="34"/>
      <c r="NQX16" s="34"/>
      <c r="NQY16" s="34"/>
      <c r="NQZ16" s="34"/>
      <c r="NRA16" s="34"/>
      <c r="NRB16" s="34"/>
      <c r="NRC16" s="34"/>
      <c r="NRD16" s="34"/>
      <c r="NRE16" s="34"/>
      <c r="NRF16" s="34"/>
      <c r="NRG16" s="34"/>
      <c r="NRH16" s="34"/>
      <c r="NRI16" s="34"/>
      <c r="NRJ16" s="34"/>
      <c r="NRK16" s="34"/>
      <c r="NRL16" s="34"/>
      <c r="NRM16" s="34"/>
      <c r="NRN16" s="34"/>
      <c r="NRO16" s="34"/>
      <c r="NRP16" s="34"/>
      <c r="NRQ16" s="34"/>
      <c r="NRR16" s="34"/>
      <c r="NRS16" s="34"/>
      <c r="NRT16" s="34"/>
      <c r="NRU16" s="34"/>
      <c r="NRV16" s="34"/>
      <c r="NRW16" s="34"/>
      <c r="NRX16" s="34"/>
      <c r="NRY16" s="34"/>
      <c r="NRZ16" s="34"/>
      <c r="NSA16" s="34"/>
      <c r="NSB16" s="34"/>
      <c r="NSC16" s="34"/>
      <c r="NSD16" s="34"/>
      <c r="NSE16" s="34"/>
      <c r="NSF16" s="34"/>
      <c r="NSG16" s="34"/>
      <c r="NSH16" s="34"/>
      <c r="NSI16" s="34"/>
      <c r="NSJ16" s="34"/>
      <c r="NSK16" s="34"/>
      <c r="NSL16" s="34"/>
      <c r="NSM16" s="34"/>
      <c r="NSN16" s="34"/>
      <c r="NSO16" s="34"/>
      <c r="NSP16" s="34"/>
      <c r="NSQ16" s="34"/>
      <c r="NSR16" s="34"/>
      <c r="NSS16" s="34"/>
      <c r="NST16" s="34"/>
      <c r="NSU16" s="34"/>
      <c r="NSV16" s="34"/>
      <c r="NSW16" s="34"/>
      <c r="NSX16" s="34"/>
      <c r="NSY16" s="34"/>
      <c r="NSZ16" s="34"/>
      <c r="NTA16" s="34"/>
      <c r="NTB16" s="34"/>
      <c r="NTC16" s="34"/>
      <c r="NTD16" s="34"/>
      <c r="NTE16" s="34"/>
      <c r="NTF16" s="34"/>
      <c r="NTG16" s="34"/>
      <c r="NTH16" s="34"/>
      <c r="NTI16" s="34"/>
      <c r="NTJ16" s="34"/>
      <c r="NTK16" s="34"/>
      <c r="NTL16" s="34"/>
      <c r="NTM16" s="34"/>
      <c r="NTN16" s="34"/>
      <c r="NTO16" s="34"/>
      <c r="NTP16" s="34"/>
      <c r="NTQ16" s="34"/>
      <c r="NTR16" s="34"/>
      <c r="NTS16" s="34"/>
      <c r="NTT16" s="34"/>
      <c r="NTU16" s="34"/>
      <c r="NTV16" s="34"/>
      <c r="NTW16" s="34"/>
      <c r="NTX16" s="34"/>
      <c r="NTY16" s="34"/>
      <c r="NTZ16" s="34"/>
      <c r="NUA16" s="34"/>
      <c r="NUB16" s="34"/>
      <c r="NUC16" s="34"/>
      <c r="NUD16" s="34"/>
      <c r="NUE16" s="34"/>
      <c r="NUF16" s="34"/>
      <c r="NUG16" s="34"/>
      <c r="NUH16" s="34"/>
      <c r="NUI16" s="34"/>
      <c r="NUJ16" s="34"/>
      <c r="NUK16" s="34"/>
      <c r="NUL16" s="34"/>
      <c r="NUM16" s="34"/>
      <c r="NUN16" s="34"/>
      <c r="NUO16" s="34"/>
      <c r="NUP16" s="34"/>
      <c r="NUQ16" s="34"/>
      <c r="NUR16" s="34"/>
      <c r="NUS16" s="34"/>
      <c r="NUT16" s="34"/>
      <c r="NUU16" s="34"/>
      <c r="NUV16" s="34"/>
      <c r="NUW16" s="34"/>
      <c r="NUX16" s="34"/>
      <c r="NUY16" s="34"/>
      <c r="NUZ16" s="34"/>
      <c r="NVA16" s="34"/>
      <c r="NVB16" s="34"/>
      <c r="NVC16" s="34"/>
      <c r="NVD16" s="34"/>
      <c r="NVE16" s="34"/>
      <c r="NVF16" s="34"/>
      <c r="NVG16" s="34"/>
      <c r="NVH16" s="34"/>
      <c r="NVI16" s="34"/>
      <c r="NVJ16" s="34"/>
      <c r="NVK16" s="34"/>
      <c r="NVL16" s="34"/>
      <c r="NVM16" s="34"/>
      <c r="NVN16" s="34"/>
      <c r="NVO16" s="34"/>
      <c r="NVP16" s="34"/>
      <c r="NVQ16" s="34"/>
      <c r="NVR16" s="34"/>
      <c r="NVS16" s="34"/>
      <c r="NVT16" s="34"/>
      <c r="NVU16" s="34"/>
      <c r="NVV16" s="34"/>
      <c r="NVW16" s="34"/>
      <c r="NVX16" s="34"/>
      <c r="NVY16" s="34"/>
      <c r="NVZ16" s="34"/>
      <c r="NWA16" s="34"/>
      <c r="NWB16" s="34"/>
      <c r="NWC16" s="34"/>
      <c r="NWD16" s="34"/>
      <c r="NWE16" s="34"/>
      <c r="NWF16" s="34"/>
      <c r="NWG16" s="34"/>
      <c r="NWH16" s="34"/>
      <c r="NWI16" s="34"/>
      <c r="NWJ16" s="34"/>
      <c r="NWK16" s="34"/>
      <c r="NWL16" s="34"/>
      <c r="NWM16" s="34"/>
      <c r="NWN16" s="34"/>
      <c r="NWO16" s="34"/>
      <c r="NWP16" s="34"/>
      <c r="NWQ16" s="34"/>
      <c r="NWR16" s="34"/>
      <c r="NWS16" s="34"/>
      <c r="NWT16" s="34"/>
      <c r="NWU16" s="34"/>
      <c r="NWV16" s="34"/>
      <c r="NWW16" s="34"/>
      <c r="NWX16" s="34"/>
      <c r="NWY16" s="34"/>
      <c r="NWZ16" s="34"/>
      <c r="NXA16" s="34"/>
      <c r="NXB16" s="34"/>
      <c r="NXC16" s="34"/>
      <c r="NXD16" s="34"/>
      <c r="NXE16" s="34"/>
      <c r="NXF16" s="34"/>
      <c r="NXG16" s="34"/>
      <c r="NXH16" s="34"/>
      <c r="NXI16" s="34"/>
      <c r="NXJ16" s="34"/>
      <c r="NXK16" s="34"/>
      <c r="NXL16" s="34"/>
      <c r="NXM16" s="34"/>
      <c r="NXN16" s="34"/>
      <c r="NXO16" s="34"/>
      <c r="NXP16" s="34"/>
      <c r="NXQ16" s="34"/>
      <c r="NXR16" s="34"/>
      <c r="NXS16" s="34"/>
      <c r="NXT16" s="34"/>
      <c r="NXU16" s="34"/>
      <c r="NXV16" s="34"/>
      <c r="NXW16" s="34"/>
      <c r="NXX16" s="34"/>
      <c r="NXY16" s="34"/>
      <c r="NXZ16" s="34"/>
      <c r="NYA16" s="34"/>
      <c r="NYB16" s="34"/>
      <c r="NYC16" s="34"/>
      <c r="NYD16" s="34"/>
      <c r="NYE16" s="34"/>
      <c r="NYF16" s="34"/>
      <c r="NYG16" s="34"/>
      <c r="NYH16" s="34"/>
      <c r="NYI16" s="34"/>
      <c r="NYJ16" s="34"/>
      <c r="NYK16" s="34"/>
      <c r="NYL16" s="34"/>
      <c r="NYM16" s="34"/>
      <c r="NYN16" s="34"/>
      <c r="NYO16" s="34"/>
      <c r="NYP16" s="34"/>
      <c r="NYQ16" s="34"/>
      <c r="NYR16" s="34"/>
      <c r="NYS16" s="34"/>
      <c r="NYT16" s="34"/>
      <c r="NYU16" s="34"/>
      <c r="NYV16" s="34"/>
      <c r="NYW16" s="34"/>
      <c r="NYX16" s="34"/>
      <c r="NYY16" s="34"/>
      <c r="NYZ16" s="34"/>
      <c r="NZA16" s="34"/>
      <c r="NZB16" s="34"/>
      <c r="NZC16" s="34"/>
      <c r="NZD16" s="34"/>
      <c r="NZE16" s="34"/>
      <c r="NZF16" s="34"/>
      <c r="NZG16" s="34"/>
      <c r="NZH16" s="34"/>
      <c r="NZI16" s="34"/>
      <c r="NZJ16" s="34"/>
      <c r="NZK16" s="34"/>
      <c r="NZL16" s="34"/>
      <c r="NZM16" s="34"/>
      <c r="NZN16" s="34"/>
      <c r="NZO16" s="34"/>
      <c r="NZP16" s="34"/>
      <c r="NZQ16" s="34"/>
      <c r="NZR16" s="34"/>
      <c r="NZS16" s="34"/>
      <c r="NZT16" s="34"/>
      <c r="NZU16" s="34"/>
      <c r="NZV16" s="34"/>
      <c r="NZW16" s="34"/>
      <c r="NZX16" s="34"/>
      <c r="NZY16" s="34"/>
      <c r="NZZ16" s="34"/>
      <c r="OAA16" s="34"/>
      <c r="OAB16" s="34"/>
      <c r="OAC16" s="34"/>
      <c r="OAD16" s="34"/>
      <c r="OAE16" s="34"/>
      <c r="OAF16" s="34"/>
      <c r="OAG16" s="34"/>
      <c r="OAH16" s="34"/>
      <c r="OAI16" s="34"/>
      <c r="OAJ16" s="34"/>
      <c r="OAK16" s="34"/>
      <c r="OAL16" s="34"/>
      <c r="OAM16" s="34"/>
      <c r="OAN16" s="34"/>
      <c r="OAO16" s="34"/>
      <c r="OAP16" s="34"/>
      <c r="OAQ16" s="34"/>
      <c r="OAR16" s="34"/>
      <c r="OAS16" s="34"/>
      <c r="OAT16" s="34"/>
      <c r="OAU16" s="34"/>
      <c r="OAV16" s="34"/>
      <c r="OAW16" s="34"/>
      <c r="OAX16" s="34"/>
      <c r="OAY16" s="34"/>
      <c r="OAZ16" s="34"/>
      <c r="OBA16" s="34"/>
      <c r="OBB16" s="34"/>
      <c r="OBC16" s="34"/>
      <c r="OBD16" s="34"/>
      <c r="OBE16" s="34"/>
      <c r="OBF16" s="34"/>
      <c r="OBG16" s="34"/>
      <c r="OBH16" s="34"/>
      <c r="OBI16" s="34"/>
      <c r="OBJ16" s="34"/>
      <c r="OBK16" s="34"/>
      <c r="OBL16" s="34"/>
      <c r="OBM16" s="34"/>
      <c r="OBN16" s="34"/>
      <c r="OBO16" s="34"/>
      <c r="OBP16" s="34"/>
      <c r="OBQ16" s="34"/>
      <c r="OBR16" s="34"/>
      <c r="OBS16" s="34"/>
      <c r="OBT16" s="34"/>
      <c r="OBU16" s="34"/>
      <c r="OBV16" s="34"/>
      <c r="OBW16" s="34"/>
      <c r="OBX16" s="34"/>
      <c r="OBY16" s="34"/>
      <c r="OBZ16" s="34"/>
      <c r="OCA16" s="34"/>
      <c r="OCB16" s="34"/>
      <c r="OCC16" s="34"/>
      <c r="OCD16" s="34"/>
      <c r="OCE16" s="34"/>
      <c r="OCF16" s="34"/>
      <c r="OCG16" s="34"/>
      <c r="OCH16" s="34"/>
      <c r="OCI16" s="34"/>
      <c r="OCJ16" s="34"/>
      <c r="OCK16" s="34"/>
      <c r="OCL16" s="34"/>
      <c r="OCM16" s="34"/>
      <c r="OCN16" s="34"/>
      <c r="OCO16" s="34"/>
      <c r="OCP16" s="34"/>
      <c r="OCQ16" s="34"/>
      <c r="OCR16" s="34"/>
      <c r="OCS16" s="34"/>
      <c r="OCT16" s="34"/>
      <c r="OCU16" s="34"/>
      <c r="OCV16" s="34"/>
      <c r="OCW16" s="34"/>
      <c r="OCX16" s="34"/>
      <c r="OCY16" s="34"/>
      <c r="OCZ16" s="34"/>
      <c r="ODA16" s="34"/>
      <c r="ODB16" s="34"/>
      <c r="ODC16" s="34"/>
      <c r="ODD16" s="34"/>
      <c r="ODE16" s="34"/>
      <c r="ODF16" s="34"/>
      <c r="ODG16" s="34"/>
      <c r="ODH16" s="34"/>
      <c r="ODI16" s="34"/>
      <c r="ODJ16" s="34"/>
      <c r="ODK16" s="34"/>
      <c r="ODL16" s="34"/>
      <c r="ODM16" s="34"/>
      <c r="ODN16" s="34"/>
      <c r="ODO16" s="34"/>
      <c r="ODP16" s="34"/>
      <c r="ODQ16" s="34"/>
      <c r="ODR16" s="34"/>
      <c r="ODS16" s="34"/>
      <c r="ODT16" s="34"/>
      <c r="ODU16" s="34"/>
      <c r="ODV16" s="34"/>
      <c r="ODW16" s="34"/>
      <c r="ODX16" s="34"/>
      <c r="ODY16" s="34"/>
      <c r="ODZ16" s="34"/>
      <c r="OEA16" s="34"/>
      <c r="OEB16" s="34"/>
      <c r="OEC16" s="34"/>
      <c r="OED16" s="34"/>
      <c r="OEE16" s="34"/>
      <c r="OEF16" s="34"/>
      <c r="OEG16" s="34"/>
      <c r="OEH16" s="34"/>
      <c r="OEI16" s="34"/>
      <c r="OEJ16" s="34"/>
      <c r="OEK16" s="34"/>
      <c r="OEL16" s="34"/>
      <c r="OEM16" s="34"/>
      <c r="OEN16" s="34"/>
      <c r="OEO16" s="34"/>
      <c r="OEP16" s="34"/>
      <c r="OEQ16" s="34"/>
      <c r="OER16" s="34"/>
      <c r="OES16" s="34"/>
      <c r="OET16" s="34"/>
      <c r="OEU16" s="34"/>
      <c r="OEV16" s="34"/>
      <c r="OEW16" s="34"/>
      <c r="OEX16" s="34"/>
      <c r="OEY16" s="34"/>
      <c r="OEZ16" s="34"/>
      <c r="OFA16" s="34"/>
      <c r="OFB16" s="34"/>
      <c r="OFC16" s="34"/>
      <c r="OFD16" s="34"/>
      <c r="OFE16" s="34"/>
      <c r="OFF16" s="34"/>
      <c r="OFG16" s="34"/>
      <c r="OFH16" s="34"/>
      <c r="OFI16" s="34"/>
      <c r="OFJ16" s="34"/>
      <c r="OFK16" s="34"/>
      <c r="OFL16" s="34"/>
      <c r="OFM16" s="34"/>
      <c r="OFN16" s="34"/>
      <c r="OFO16" s="34"/>
      <c r="OFP16" s="34"/>
      <c r="OFQ16" s="34"/>
      <c r="OFR16" s="34"/>
      <c r="OFS16" s="34"/>
      <c r="OFT16" s="34"/>
      <c r="OFU16" s="34"/>
      <c r="OFV16" s="34"/>
      <c r="OFW16" s="34"/>
      <c r="OFX16" s="34"/>
      <c r="OFY16" s="34"/>
      <c r="OFZ16" s="34"/>
      <c r="OGA16" s="34"/>
      <c r="OGB16" s="34"/>
      <c r="OGC16" s="34"/>
      <c r="OGD16" s="34"/>
      <c r="OGE16" s="34"/>
      <c r="OGF16" s="34"/>
      <c r="OGG16" s="34"/>
      <c r="OGH16" s="34"/>
      <c r="OGI16" s="34"/>
      <c r="OGJ16" s="34"/>
      <c r="OGK16" s="34"/>
      <c r="OGL16" s="34"/>
      <c r="OGM16" s="34"/>
      <c r="OGN16" s="34"/>
      <c r="OGO16" s="34"/>
      <c r="OGP16" s="34"/>
      <c r="OGQ16" s="34"/>
      <c r="OGR16" s="34"/>
      <c r="OGS16" s="34"/>
      <c r="OGT16" s="34"/>
      <c r="OGU16" s="34"/>
      <c r="OGV16" s="34"/>
      <c r="OGW16" s="34"/>
      <c r="OGX16" s="34"/>
      <c r="OGY16" s="34"/>
      <c r="OGZ16" s="34"/>
      <c r="OHA16" s="34"/>
      <c r="OHB16" s="34"/>
      <c r="OHC16" s="34"/>
      <c r="OHD16" s="34"/>
      <c r="OHE16" s="34"/>
      <c r="OHF16" s="34"/>
      <c r="OHG16" s="34"/>
      <c r="OHH16" s="34"/>
      <c r="OHI16" s="34"/>
      <c r="OHJ16" s="34"/>
      <c r="OHK16" s="34"/>
      <c r="OHL16" s="34"/>
      <c r="OHM16" s="34"/>
      <c r="OHN16" s="34"/>
      <c r="OHO16" s="34"/>
      <c r="OHP16" s="34"/>
      <c r="OHQ16" s="34"/>
      <c r="OHR16" s="34"/>
      <c r="OHS16" s="34"/>
      <c r="OHT16" s="34"/>
      <c r="OHU16" s="34"/>
      <c r="OHV16" s="34"/>
      <c r="OHW16" s="34"/>
      <c r="OHX16" s="34"/>
      <c r="OHY16" s="34"/>
      <c r="OHZ16" s="34"/>
      <c r="OIA16" s="34"/>
      <c r="OIB16" s="34"/>
      <c r="OIC16" s="34"/>
      <c r="OID16" s="34"/>
      <c r="OIE16" s="34"/>
      <c r="OIF16" s="34"/>
      <c r="OIG16" s="34"/>
      <c r="OIH16" s="34"/>
      <c r="OII16" s="34"/>
      <c r="OIJ16" s="34"/>
      <c r="OIK16" s="34"/>
      <c r="OIL16" s="34"/>
      <c r="OIM16" s="34"/>
      <c r="OIN16" s="34"/>
      <c r="OIO16" s="34"/>
      <c r="OIP16" s="34"/>
      <c r="OIQ16" s="34"/>
      <c r="OIR16" s="34"/>
      <c r="OIS16" s="34"/>
      <c r="OIT16" s="34"/>
      <c r="OIU16" s="34"/>
      <c r="OIV16" s="34"/>
      <c r="OIW16" s="34"/>
      <c r="OIX16" s="34"/>
      <c r="OIY16" s="34"/>
      <c r="OIZ16" s="34"/>
      <c r="OJA16" s="34"/>
      <c r="OJB16" s="34"/>
      <c r="OJC16" s="34"/>
      <c r="OJD16" s="34"/>
      <c r="OJE16" s="34"/>
      <c r="OJF16" s="34"/>
      <c r="OJG16" s="34"/>
      <c r="OJH16" s="34"/>
      <c r="OJI16" s="34"/>
      <c r="OJJ16" s="34"/>
      <c r="OJK16" s="34"/>
      <c r="OJL16" s="34"/>
      <c r="OJM16" s="34"/>
      <c r="OJN16" s="34"/>
      <c r="OJO16" s="34"/>
      <c r="OJP16" s="34"/>
      <c r="OJQ16" s="34"/>
      <c r="OJR16" s="34"/>
      <c r="OJS16" s="34"/>
      <c r="OJT16" s="34"/>
      <c r="OJU16" s="34"/>
      <c r="OJV16" s="34"/>
      <c r="OJW16" s="34"/>
      <c r="OJX16" s="34"/>
      <c r="OJY16" s="34"/>
      <c r="OJZ16" s="34"/>
      <c r="OKA16" s="34"/>
      <c r="OKB16" s="34"/>
      <c r="OKC16" s="34"/>
      <c r="OKD16" s="34"/>
      <c r="OKE16" s="34"/>
      <c r="OKF16" s="34"/>
      <c r="OKG16" s="34"/>
      <c r="OKH16" s="34"/>
      <c r="OKI16" s="34"/>
      <c r="OKJ16" s="34"/>
      <c r="OKK16" s="34"/>
      <c r="OKL16" s="34"/>
      <c r="OKM16" s="34"/>
      <c r="OKN16" s="34"/>
      <c r="OKO16" s="34"/>
      <c r="OKP16" s="34"/>
      <c r="OKQ16" s="34"/>
      <c r="OKR16" s="34"/>
      <c r="OKS16" s="34"/>
      <c r="OKT16" s="34"/>
      <c r="OKU16" s="34"/>
      <c r="OKV16" s="34"/>
      <c r="OKW16" s="34"/>
      <c r="OKX16" s="34"/>
      <c r="OKY16" s="34"/>
      <c r="OKZ16" s="34"/>
      <c r="OLA16" s="34"/>
      <c r="OLB16" s="34"/>
      <c r="OLC16" s="34"/>
      <c r="OLD16" s="34"/>
      <c r="OLE16" s="34"/>
      <c r="OLF16" s="34"/>
      <c r="OLG16" s="34"/>
      <c r="OLH16" s="34"/>
      <c r="OLI16" s="34"/>
      <c r="OLJ16" s="34"/>
      <c r="OLK16" s="34"/>
      <c r="OLL16" s="34"/>
      <c r="OLM16" s="34"/>
      <c r="OLN16" s="34"/>
      <c r="OLO16" s="34"/>
      <c r="OLP16" s="34"/>
      <c r="OLQ16" s="34"/>
      <c r="OLR16" s="34"/>
      <c r="OLS16" s="34"/>
      <c r="OLT16" s="34"/>
      <c r="OLU16" s="34"/>
      <c r="OLV16" s="34"/>
      <c r="OLW16" s="34"/>
      <c r="OLX16" s="34"/>
      <c r="OLY16" s="34"/>
      <c r="OLZ16" s="34"/>
      <c r="OMA16" s="34"/>
      <c r="OMB16" s="34"/>
      <c r="OMC16" s="34"/>
      <c r="OMD16" s="34"/>
      <c r="OME16" s="34"/>
      <c r="OMF16" s="34"/>
      <c r="OMG16" s="34"/>
      <c r="OMH16" s="34"/>
      <c r="OMI16" s="34"/>
      <c r="OMJ16" s="34"/>
      <c r="OMK16" s="34"/>
      <c r="OML16" s="34"/>
      <c r="OMM16" s="34"/>
      <c r="OMN16" s="34"/>
      <c r="OMO16" s="34"/>
      <c r="OMP16" s="34"/>
      <c r="OMQ16" s="34"/>
      <c r="OMR16" s="34"/>
      <c r="OMS16" s="34"/>
      <c r="OMT16" s="34"/>
      <c r="OMU16" s="34"/>
      <c r="OMV16" s="34"/>
      <c r="OMW16" s="34"/>
      <c r="OMX16" s="34"/>
      <c r="OMY16" s="34"/>
      <c r="OMZ16" s="34"/>
      <c r="ONA16" s="34"/>
      <c r="ONB16" s="34"/>
      <c r="ONC16" s="34"/>
      <c r="OND16" s="34"/>
      <c r="ONE16" s="34"/>
      <c r="ONF16" s="34"/>
      <c r="ONG16" s="34"/>
      <c r="ONH16" s="34"/>
      <c r="ONI16" s="34"/>
      <c r="ONJ16" s="34"/>
      <c r="ONK16" s="34"/>
      <c r="ONL16" s="34"/>
      <c r="ONM16" s="34"/>
      <c r="ONN16" s="34"/>
      <c r="ONO16" s="34"/>
      <c r="ONP16" s="34"/>
      <c r="ONQ16" s="34"/>
      <c r="ONR16" s="34"/>
      <c r="ONS16" s="34"/>
      <c r="ONT16" s="34"/>
      <c r="ONU16" s="34"/>
      <c r="ONV16" s="34"/>
      <c r="ONW16" s="34"/>
      <c r="ONX16" s="34"/>
      <c r="ONY16" s="34"/>
      <c r="ONZ16" s="34"/>
      <c r="OOA16" s="34"/>
      <c r="OOB16" s="34"/>
      <c r="OOC16" s="34"/>
      <c r="OOD16" s="34"/>
      <c r="OOE16" s="34"/>
      <c r="OOF16" s="34"/>
      <c r="OOG16" s="34"/>
      <c r="OOH16" s="34"/>
      <c r="OOI16" s="34"/>
      <c r="OOJ16" s="34"/>
      <c r="OOK16" s="34"/>
      <c r="OOL16" s="34"/>
      <c r="OOM16" s="34"/>
      <c r="OON16" s="34"/>
      <c r="OOO16" s="34"/>
      <c r="OOP16" s="34"/>
      <c r="OOQ16" s="34"/>
      <c r="OOR16" s="34"/>
      <c r="OOS16" s="34"/>
      <c r="OOT16" s="34"/>
      <c r="OOU16" s="34"/>
      <c r="OOV16" s="34"/>
      <c r="OOW16" s="34"/>
      <c r="OOX16" s="34"/>
      <c r="OOY16" s="34"/>
      <c r="OOZ16" s="34"/>
      <c r="OPA16" s="34"/>
      <c r="OPB16" s="34"/>
      <c r="OPC16" s="34"/>
      <c r="OPD16" s="34"/>
      <c r="OPE16" s="34"/>
      <c r="OPF16" s="34"/>
      <c r="OPG16" s="34"/>
      <c r="OPH16" s="34"/>
      <c r="OPI16" s="34"/>
      <c r="OPJ16" s="34"/>
      <c r="OPK16" s="34"/>
      <c r="OPL16" s="34"/>
      <c r="OPM16" s="34"/>
      <c r="OPN16" s="34"/>
      <c r="OPO16" s="34"/>
      <c r="OPP16" s="34"/>
      <c r="OPQ16" s="34"/>
      <c r="OPR16" s="34"/>
      <c r="OPS16" s="34"/>
      <c r="OPT16" s="34"/>
      <c r="OPU16" s="34"/>
      <c r="OPV16" s="34"/>
      <c r="OPW16" s="34"/>
      <c r="OPX16" s="34"/>
      <c r="OPY16" s="34"/>
      <c r="OPZ16" s="34"/>
      <c r="OQA16" s="34"/>
      <c r="OQB16" s="34"/>
      <c r="OQC16" s="34"/>
      <c r="OQD16" s="34"/>
      <c r="OQE16" s="34"/>
      <c r="OQF16" s="34"/>
      <c r="OQG16" s="34"/>
      <c r="OQH16" s="34"/>
      <c r="OQI16" s="34"/>
      <c r="OQJ16" s="34"/>
      <c r="OQK16" s="34"/>
      <c r="OQL16" s="34"/>
      <c r="OQM16" s="34"/>
      <c r="OQN16" s="34"/>
      <c r="OQO16" s="34"/>
      <c r="OQP16" s="34"/>
      <c r="OQQ16" s="34"/>
      <c r="OQR16" s="34"/>
      <c r="OQS16" s="34"/>
      <c r="OQT16" s="34"/>
      <c r="OQU16" s="34"/>
      <c r="OQV16" s="34"/>
      <c r="OQW16" s="34"/>
      <c r="OQX16" s="34"/>
      <c r="OQY16" s="34"/>
      <c r="OQZ16" s="34"/>
      <c r="ORA16" s="34"/>
      <c r="ORB16" s="34"/>
      <c r="ORC16" s="34"/>
      <c r="ORD16" s="34"/>
      <c r="ORE16" s="34"/>
      <c r="ORF16" s="34"/>
      <c r="ORG16" s="34"/>
      <c r="ORH16" s="34"/>
      <c r="ORI16" s="34"/>
      <c r="ORJ16" s="34"/>
      <c r="ORK16" s="34"/>
      <c r="ORL16" s="34"/>
      <c r="ORM16" s="34"/>
      <c r="ORN16" s="34"/>
      <c r="ORO16" s="34"/>
      <c r="ORP16" s="34"/>
      <c r="ORQ16" s="34"/>
      <c r="ORR16" s="34"/>
      <c r="ORS16" s="34"/>
      <c r="ORT16" s="34"/>
      <c r="ORU16" s="34"/>
      <c r="ORV16" s="34"/>
      <c r="ORW16" s="34"/>
      <c r="ORX16" s="34"/>
      <c r="ORY16" s="34"/>
      <c r="ORZ16" s="34"/>
      <c r="OSA16" s="34"/>
      <c r="OSB16" s="34"/>
      <c r="OSC16" s="34"/>
      <c r="OSD16" s="34"/>
      <c r="OSE16" s="34"/>
      <c r="OSF16" s="34"/>
      <c r="OSG16" s="34"/>
      <c r="OSH16" s="34"/>
      <c r="OSI16" s="34"/>
      <c r="OSJ16" s="34"/>
      <c r="OSK16" s="34"/>
      <c r="OSL16" s="34"/>
      <c r="OSM16" s="34"/>
      <c r="OSN16" s="34"/>
      <c r="OSO16" s="34"/>
      <c r="OSP16" s="34"/>
      <c r="OSQ16" s="34"/>
      <c r="OSR16" s="34"/>
      <c r="OSS16" s="34"/>
      <c r="OST16" s="34"/>
      <c r="OSU16" s="34"/>
      <c r="OSV16" s="34"/>
      <c r="OSW16" s="34"/>
      <c r="OSX16" s="34"/>
      <c r="OSY16" s="34"/>
      <c r="OSZ16" s="34"/>
      <c r="OTA16" s="34"/>
      <c r="OTB16" s="34"/>
      <c r="OTC16" s="34"/>
      <c r="OTD16" s="34"/>
      <c r="OTE16" s="34"/>
      <c r="OTF16" s="34"/>
      <c r="OTG16" s="34"/>
      <c r="OTH16" s="34"/>
      <c r="OTI16" s="34"/>
      <c r="OTJ16" s="34"/>
      <c r="OTK16" s="34"/>
      <c r="OTL16" s="34"/>
      <c r="OTM16" s="34"/>
      <c r="OTN16" s="34"/>
      <c r="OTO16" s="34"/>
      <c r="OTP16" s="34"/>
      <c r="OTQ16" s="34"/>
      <c r="OTR16" s="34"/>
      <c r="OTS16" s="34"/>
      <c r="OTT16" s="34"/>
      <c r="OTU16" s="34"/>
      <c r="OTV16" s="34"/>
      <c r="OTW16" s="34"/>
      <c r="OTX16" s="34"/>
      <c r="OTY16" s="34"/>
      <c r="OTZ16" s="34"/>
      <c r="OUA16" s="34"/>
      <c r="OUB16" s="34"/>
      <c r="OUC16" s="34"/>
      <c r="OUD16" s="34"/>
      <c r="OUE16" s="34"/>
      <c r="OUF16" s="34"/>
      <c r="OUG16" s="34"/>
      <c r="OUH16" s="34"/>
      <c r="OUI16" s="34"/>
      <c r="OUJ16" s="34"/>
      <c r="OUK16" s="34"/>
      <c r="OUL16" s="34"/>
      <c r="OUM16" s="34"/>
      <c r="OUN16" s="34"/>
      <c r="OUO16" s="34"/>
      <c r="OUP16" s="34"/>
      <c r="OUQ16" s="34"/>
      <c r="OUR16" s="34"/>
      <c r="OUS16" s="34"/>
      <c r="OUT16" s="34"/>
      <c r="OUU16" s="34"/>
      <c r="OUV16" s="34"/>
      <c r="OUW16" s="34"/>
      <c r="OUX16" s="34"/>
      <c r="OUY16" s="34"/>
      <c r="OUZ16" s="34"/>
      <c r="OVA16" s="34"/>
      <c r="OVB16" s="34"/>
      <c r="OVC16" s="34"/>
      <c r="OVD16" s="34"/>
      <c r="OVE16" s="34"/>
      <c r="OVF16" s="34"/>
      <c r="OVG16" s="34"/>
      <c r="OVH16" s="34"/>
      <c r="OVI16" s="34"/>
      <c r="OVJ16" s="34"/>
      <c r="OVK16" s="34"/>
      <c r="OVL16" s="34"/>
      <c r="OVM16" s="34"/>
      <c r="OVN16" s="34"/>
      <c r="OVO16" s="34"/>
      <c r="OVP16" s="34"/>
      <c r="OVQ16" s="34"/>
      <c r="OVR16" s="34"/>
      <c r="OVS16" s="34"/>
      <c r="OVT16" s="34"/>
      <c r="OVU16" s="34"/>
      <c r="OVV16" s="34"/>
      <c r="OVW16" s="34"/>
      <c r="OVX16" s="34"/>
      <c r="OVY16" s="34"/>
      <c r="OVZ16" s="34"/>
      <c r="OWA16" s="34"/>
      <c r="OWB16" s="34"/>
      <c r="OWC16" s="34"/>
      <c r="OWD16" s="34"/>
      <c r="OWE16" s="34"/>
      <c r="OWF16" s="34"/>
      <c r="OWG16" s="34"/>
      <c r="OWH16" s="34"/>
      <c r="OWI16" s="34"/>
      <c r="OWJ16" s="34"/>
      <c r="OWK16" s="34"/>
      <c r="OWL16" s="34"/>
      <c r="OWM16" s="34"/>
      <c r="OWN16" s="34"/>
      <c r="OWO16" s="34"/>
      <c r="OWP16" s="34"/>
      <c r="OWQ16" s="34"/>
      <c r="OWR16" s="34"/>
      <c r="OWS16" s="34"/>
      <c r="OWT16" s="34"/>
      <c r="OWU16" s="34"/>
      <c r="OWV16" s="34"/>
      <c r="OWW16" s="34"/>
      <c r="OWX16" s="34"/>
      <c r="OWY16" s="34"/>
      <c r="OWZ16" s="34"/>
      <c r="OXA16" s="34"/>
      <c r="OXB16" s="34"/>
      <c r="OXC16" s="34"/>
      <c r="OXD16" s="34"/>
      <c r="OXE16" s="34"/>
      <c r="OXF16" s="34"/>
      <c r="OXG16" s="34"/>
      <c r="OXH16" s="34"/>
      <c r="OXI16" s="34"/>
      <c r="OXJ16" s="34"/>
      <c r="OXK16" s="34"/>
      <c r="OXL16" s="34"/>
      <c r="OXM16" s="34"/>
      <c r="OXN16" s="34"/>
      <c r="OXO16" s="34"/>
      <c r="OXP16" s="34"/>
      <c r="OXQ16" s="34"/>
      <c r="OXR16" s="34"/>
      <c r="OXS16" s="34"/>
      <c r="OXT16" s="34"/>
      <c r="OXU16" s="34"/>
      <c r="OXV16" s="34"/>
      <c r="OXW16" s="34"/>
      <c r="OXX16" s="34"/>
      <c r="OXY16" s="34"/>
      <c r="OXZ16" s="34"/>
      <c r="OYA16" s="34"/>
      <c r="OYB16" s="34"/>
      <c r="OYC16" s="34"/>
      <c r="OYD16" s="34"/>
      <c r="OYE16" s="34"/>
      <c r="OYF16" s="34"/>
      <c r="OYG16" s="34"/>
      <c r="OYH16" s="34"/>
      <c r="OYI16" s="34"/>
      <c r="OYJ16" s="34"/>
      <c r="OYK16" s="34"/>
      <c r="OYL16" s="34"/>
      <c r="OYM16" s="34"/>
      <c r="OYN16" s="34"/>
      <c r="OYO16" s="34"/>
      <c r="OYP16" s="34"/>
      <c r="OYQ16" s="34"/>
      <c r="OYR16" s="34"/>
      <c r="OYS16" s="34"/>
      <c r="OYT16" s="34"/>
      <c r="OYU16" s="34"/>
      <c r="OYV16" s="34"/>
      <c r="OYW16" s="34"/>
      <c r="OYX16" s="34"/>
      <c r="OYY16" s="34"/>
      <c r="OYZ16" s="34"/>
      <c r="OZA16" s="34"/>
      <c r="OZB16" s="34"/>
      <c r="OZC16" s="34"/>
      <c r="OZD16" s="34"/>
      <c r="OZE16" s="34"/>
      <c r="OZF16" s="34"/>
      <c r="OZG16" s="34"/>
      <c r="OZH16" s="34"/>
      <c r="OZI16" s="34"/>
      <c r="OZJ16" s="34"/>
      <c r="OZK16" s="34"/>
      <c r="OZL16" s="34"/>
      <c r="OZM16" s="34"/>
      <c r="OZN16" s="34"/>
      <c r="OZO16" s="34"/>
      <c r="OZP16" s="34"/>
      <c r="OZQ16" s="34"/>
      <c r="OZR16" s="34"/>
      <c r="OZS16" s="34"/>
      <c r="OZT16" s="34"/>
      <c r="OZU16" s="34"/>
      <c r="OZV16" s="34"/>
      <c r="OZW16" s="34"/>
      <c r="OZX16" s="34"/>
      <c r="OZY16" s="34"/>
      <c r="OZZ16" s="34"/>
      <c r="PAA16" s="34"/>
      <c r="PAB16" s="34"/>
      <c r="PAC16" s="34"/>
      <c r="PAD16" s="34"/>
      <c r="PAE16" s="34"/>
      <c r="PAF16" s="34"/>
      <c r="PAG16" s="34"/>
      <c r="PAH16" s="34"/>
      <c r="PAI16" s="34"/>
      <c r="PAJ16" s="34"/>
      <c r="PAK16" s="34"/>
      <c r="PAL16" s="34"/>
      <c r="PAM16" s="34"/>
      <c r="PAN16" s="34"/>
      <c r="PAO16" s="34"/>
      <c r="PAP16" s="34"/>
      <c r="PAQ16" s="34"/>
      <c r="PAR16" s="34"/>
      <c r="PAS16" s="34"/>
      <c r="PAT16" s="34"/>
      <c r="PAU16" s="34"/>
      <c r="PAV16" s="34"/>
      <c r="PAW16" s="34"/>
      <c r="PAX16" s="34"/>
      <c r="PAY16" s="34"/>
      <c r="PAZ16" s="34"/>
      <c r="PBA16" s="34"/>
      <c r="PBB16" s="34"/>
      <c r="PBC16" s="34"/>
      <c r="PBD16" s="34"/>
      <c r="PBE16" s="34"/>
      <c r="PBF16" s="34"/>
      <c r="PBG16" s="34"/>
      <c r="PBH16" s="34"/>
      <c r="PBI16" s="34"/>
      <c r="PBJ16" s="34"/>
      <c r="PBK16" s="34"/>
      <c r="PBL16" s="34"/>
      <c r="PBM16" s="34"/>
      <c r="PBN16" s="34"/>
      <c r="PBO16" s="34"/>
      <c r="PBP16" s="34"/>
      <c r="PBQ16" s="34"/>
      <c r="PBR16" s="34"/>
      <c r="PBS16" s="34"/>
      <c r="PBT16" s="34"/>
      <c r="PBU16" s="34"/>
      <c r="PBV16" s="34"/>
      <c r="PBW16" s="34"/>
      <c r="PBX16" s="34"/>
      <c r="PBY16" s="34"/>
      <c r="PBZ16" s="34"/>
      <c r="PCA16" s="34"/>
      <c r="PCB16" s="34"/>
      <c r="PCC16" s="34"/>
      <c r="PCD16" s="34"/>
      <c r="PCE16" s="34"/>
      <c r="PCF16" s="34"/>
      <c r="PCG16" s="34"/>
      <c r="PCH16" s="34"/>
      <c r="PCI16" s="34"/>
      <c r="PCJ16" s="34"/>
      <c r="PCK16" s="34"/>
      <c r="PCL16" s="34"/>
      <c r="PCM16" s="34"/>
      <c r="PCN16" s="34"/>
      <c r="PCO16" s="34"/>
      <c r="PCP16" s="34"/>
      <c r="PCQ16" s="34"/>
      <c r="PCR16" s="34"/>
      <c r="PCS16" s="34"/>
      <c r="PCT16" s="34"/>
      <c r="PCU16" s="34"/>
      <c r="PCV16" s="34"/>
      <c r="PCW16" s="34"/>
      <c r="PCX16" s="34"/>
      <c r="PCY16" s="34"/>
      <c r="PCZ16" s="34"/>
      <c r="PDA16" s="34"/>
      <c r="PDB16" s="34"/>
      <c r="PDC16" s="34"/>
      <c r="PDD16" s="34"/>
      <c r="PDE16" s="34"/>
      <c r="PDF16" s="34"/>
      <c r="PDG16" s="34"/>
      <c r="PDH16" s="34"/>
      <c r="PDI16" s="34"/>
      <c r="PDJ16" s="34"/>
      <c r="PDK16" s="34"/>
      <c r="PDL16" s="34"/>
      <c r="PDM16" s="34"/>
      <c r="PDN16" s="34"/>
      <c r="PDO16" s="34"/>
      <c r="PDP16" s="34"/>
      <c r="PDQ16" s="34"/>
      <c r="PDR16" s="34"/>
      <c r="PDS16" s="34"/>
      <c r="PDT16" s="34"/>
      <c r="PDU16" s="34"/>
      <c r="PDV16" s="34"/>
      <c r="PDW16" s="34"/>
      <c r="PDX16" s="34"/>
      <c r="PDY16" s="34"/>
      <c r="PDZ16" s="34"/>
      <c r="PEA16" s="34"/>
      <c r="PEB16" s="34"/>
      <c r="PEC16" s="34"/>
      <c r="PED16" s="34"/>
      <c r="PEE16" s="34"/>
      <c r="PEF16" s="34"/>
      <c r="PEG16" s="34"/>
      <c r="PEH16" s="34"/>
      <c r="PEI16" s="34"/>
      <c r="PEJ16" s="34"/>
      <c r="PEK16" s="34"/>
      <c r="PEL16" s="34"/>
      <c r="PEM16" s="34"/>
      <c r="PEN16" s="34"/>
      <c r="PEO16" s="34"/>
      <c r="PEP16" s="34"/>
      <c r="PEQ16" s="34"/>
      <c r="PER16" s="34"/>
      <c r="PES16" s="34"/>
      <c r="PET16" s="34"/>
      <c r="PEU16" s="34"/>
      <c r="PEV16" s="34"/>
      <c r="PEW16" s="34"/>
      <c r="PEX16" s="34"/>
      <c r="PEY16" s="34"/>
      <c r="PEZ16" s="34"/>
      <c r="PFA16" s="34"/>
      <c r="PFB16" s="34"/>
      <c r="PFC16" s="34"/>
      <c r="PFD16" s="34"/>
      <c r="PFE16" s="34"/>
      <c r="PFF16" s="34"/>
      <c r="PFG16" s="34"/>
      <c r="PFH16" s="34"/>
      <c r="PFI16" s="34"/>
      <c r="PFJ16" s="34"/>
      <c r="PFK16" s="34"/>
      <c r="PFL16" s="34"/>
      <c r="PFM16" s="34"/>
      <c r="PFN16" s="34"/>
      <c r="PFO16" s="34"/>
      <c r="PFP16" s="34"/>
      <c r="PFQ16" s="34"/>
      <c r="PFR16" s="34"/>
      <c r="PFS16" s="34"/>
      <c r="PFT16" s="34"/>
      <c r="PFU16" s="34"/>
      <c r="PFV16" s="34"/>
      <c r="PFW16" s="34"/>
      <c r="PFX16" s="34"/>
      <c r="PFY16" s="34"/>
      <c r="PFZ16" s="34"/>
      <c r="PGA16" s="34"/>
      <c r="PGB16" s="34"/>
      <c r="PGC16" s="34"/>
      <c r="PGD16" s="34"/>
      <c r="PGE16" s="34"/>
      <c r="PGF16" s="34"/>
      <c r="PGG16" s="34"/>
      <c r="PGH16" s="34"/>
      <c r="PGI16" s="34"/>
      <c r="PGJ16" s="34"/>
      <c r="PGK16" s="34"/>
      <c r="PGL16" s="34"/>
      <c r="PGM16" s="34"/>
      <c r="PGN16" s="34"/>
      <c r="PGO16" s="34"/>
      <c r="PGP16" s="34"/>
      <c r="PGQ16" s="34"/>
      <c r="PGR16" s="34"/>
      <c r="PGS16" s="34"/>
      <c r="PGT16" s="34"/>
      <c r="PGU16" s="34"/>
      <c r="PGV16" s="34"/>
      <c r="PGW16" s="34"/>
      <c r="PGX16" s="34"/>
      <c r="PGY16" s="34"/>
      <c r="PGZ16" s="34"/>
      <c r="PHA16" s="34"/>
      <c r="PHB16" s="34"/>
      <c r="PHC16" s="34"/>
      <c r="PHD16" s="34"/>
      <c r="PHE16" s="34"/>
      <c r="PHF16" s="34"/>
      <c r="PHG16" s="34"/>
      <c r="PHH16" s="34"/>
      <c r="PHI16" s="34"/>
      <c r="PHJ16" s="34"/>
      <c r="PHK16" s="34"/>
      <c r="PHL16" s="34"/>
      <c r="PHM16" s="34"/>
      <c r="PHN16" s="34"/>
      <c r="PHO16" s="34"/>
      <c r="PHP16" s="34"/>
      <c r="PHQ16" s="34"/>
      <c r="PHR16" s="34"/>
      <c r="PHS16" s="34"/>
      <c r="PHT16" s="34"/>
      <c r="PHU16" s="34"/>
      <c r="PHV16" s="34"/>
      <c r="PHW16" s="34"/>
      <c r="PHX16" s="34"/>
      <c r="PHY16" s="34"/>
      <c r="PHZ16" s="34"/>
      <c r="PIA16" s="34"/>
      <c r="PIB16" s="34"/>
      <c r="PIC16" s="34"/>
      <c r="PID16" s="34"/>
      <c r="PIE16" s="34"/>
      <c r="PIF16" s="34"/>
      <c r="PIG16" s="34"/>
      <c r="PIH16" s="34"/>
      <c r="PII16" s="34"/>
      <c r="PIJ16" s="34"/>
      <c r="PIK16" s="34"/>
      <c r="PIL16" s="34"/>
      <c r="PIM16" s="34"/>
      <c r="PIN16" s="34"/>
      <c r="PIO16" s="34"/>
      <c r="PIP16" s="34"/>
      <c r="PIQ16" s="34"/>
      <c r="PIR16" s="34"/>
      <c r="PIS16" s="34"/>
      <c r="PIT16" s="34"/>
      <c r="PIU16" s="34"/>
      <c r="PIV16" s="34"/>
      <c r="PIW16" s="34"/>
      <c r="PIX16" s="34"/>
      <c r="PIY16" s="34"/>
      <c r="PIZ16" s="34"/>
      <c r="PJA16" s="34"/>
      <c r="PJB16" s="34"/>
      <c r="PJC16" s="34"/>
      <c r="PJD16" s="34"/>
      <c r="PJE16" s="34"/>
      <c r="PJF16" s="34"/>
      <c r="PJG16" s="34"/>
      <c r="PJH16" s="34"/>
      <c r="PJI16" s="34"/>
      <c r="PJJ16" s="34"/>
      <c r="PJK16" s="34"/>
      <c r="PJL16" s="34"/>
      <c r="PJM16" s="34"/>
      <c r="PJN16" s="34"/>
      <c r="PJO16" s="34"/>
      <c r="PJP16" s="34"/>
      <c r="PJQ16" s="34"/>
      <c r="PJR16" s="34"/>
      <c r="PJS16" s="34"/>
      <c r="PJT16" s="34"/>
      <c r="PJU16" s="34"/>
      <c r="PJV16" s="34"/>
      <c r="PJW16" s="34"/>
      <c r="PJX16" s="34"/>
      <c r="PJY16" s="34"/>
      <c r="PJZ16" s="34"/>
      <c r="PKA16" s="34"/>
      <c r="PKB16" s="34"/>
      <c r="PKC16" s="34"/>
      <c r="PKD16" s="34"/>
      <c r="PKE16" s="34"/>
      <c r="PKF16" s="34"/>
      <c r="PKG16" s="34"/>
      <c r="PKH16" s="34"/>
      <c r="PKI16" s="34"/>
      <c r="PKJ16" s="34"/>
      <c r="PKK16" s="34"/>
      <c r="PKL16" s="34"/>
      <c r="PKM16" s="34"/>
      <c r="PKN16" s="34"/>
      <c r="PKO16" s="34"/>
      <c r="PKP16" s="34"/>
      <c r="PKQ16" s="34"/>
      <c r="PKR16" s="34"/>
      <c r="PKS16" s="34"/>
      <c r="PKT16" s="34"/>
      <c r="PKU16" s="34"/>
      <c r="PKV16" s="34"/>
      <c r="PKW16" s="34"/>
      <c r="PKX16" s="34"/>
      <c r="PKY16" s="34"/>
      <c r="PKZ16" s="34"/>
      <c r="PLA16" s="34"/>
      <c r="PLB16" s="34"/>
      <c r="PLC16" s="34"/>
      <c r="PLD16" s="34"/>
      <c r="PLE16" s="34"/>
      <c r="PLF16" s="34"/>
      <c r="PLG16" s="34"/>
      <c r="PLH16" s="34"/>
      <c r="PLI16" s="34"/>
      <c r="PLJ16" s="34"/>
      <c r="PLK16" s="34"/>
      <c r="PLL16" s="34"/>
      <c r="PLM16" s="34"/>
      <c r="PLN16" s="34"/>
      <c r="PLO16" s="34"/>
      <c r="PLP16" s="34"/>
      <c r="PLQ16" s="34"/>
      <c r="PLR16" s="34"/>
      <c r="PLS16" s="34"/>
      <c r="PLT16" s="34"/>
      <c r="PLU16" s="34"/>
      <c r="PLV16" s="34"/>
      <c r="PLW16" s="34"/>
      <c r="PLX16" s="34"/>
      <c r="PLY16" s="34"/>
      <c r="PLZ16" s="34"/>
      <c r="PMA16" s="34"/>
      <c r="PMB16" s="34"/>
      <c r="PMC16" s="34"/>
      <c r="PMD16" s="34"/>
      <c r="PME16" s="34"/>
      <c r="PMF16" s="34"/>
      <c r="PMG16" s="34"/>
      <c r="PMH16" s="34"/>
      <c r="PMI16" s="34"/>
      <c r="PMJ16" s="34"/>
      <c r="PMK16" s="34"/>
      <c r="PML16" s="34"/>
      <c r="PMM16" s="34"/>
      <c r="PMN16" s="34"/>
      <c r="PMO16" s="34"/>
      <c r="PMP16" s="34"/>
      <c r="PMQ16" s="34"/>
      <c r="PMR16" s="34"/>
      <c r="PMS16" s="34"/>
      <c r="PMT16" s="34"/>
      <c r="PMU16" s="34"/>
      <c r="PMV16" s="34"/>
      <c r="PMW16" s="34"/>
      <c r="PMX16" s="34"/>
      <c r="PMY16" s="34"/>
      <c r="PMZ16" s="34"/>
      <c r="PNA16" s="34"/>
      <c r="PNB16" s="34"/>
      <c r="PNC16" s="34"/>
      <c r="PND16" s="34"/>
      <c r="PNE16" s="34"/>
      <c r="PNF16" s="34"/>
      <c r="PNG16" s="34"/>
      <c r="PNH16" s="34"/>
      <c r="PNI16" s="34"/>
      <c r="PNJ16" s="34"/>
      <c r="PNK16" s="34"/>
      <c r="PNL16" s="34"/>
      <c r="PNM16" s="34"/>
      <c r="PNN16" s="34"/>
      <c r="PNO16" s="34"/>
      <c r="PNP16" s="34"/>
      <c r="PNQ16" s="34"/>
      <c r="PNR16" s="34"/>
      <c r="PNS16" s="34"/>
      <c r="PNT16" s="34"/>
      <c r="PNU16" s="34"/>
      <c r="PNV16" s="34"/>
      <c r="PNW16" s="34"/>
      <c r="PNX16" s="34"/>
      <c r="PNY16" s="34"/>
      <c r="PNZ16" s="34"/>
      <c r="POA16" s="34"/>
      <c r="POB16" s="34"/>
      <c r="POC16" s="34"/>
      <c r="POD16" s="34"/>
      <c r="POE16" s="34"/>
      <c r="POF16" s="34"/>
      <c r="POG16" s="34"/>
      <c r="POH16" s="34"/>
      <c r="POI16" s="34"/>
      <c r="POJ16" s="34"/>
      <c r="POK16" s="34"/>
      <c r="POL16" s="34"/>
      <c r="POM16" s="34"/>
      <c r="PON16" s="34"/>
      <c r="POO16" s="34"/>
      <c r="POP16" s="34"/>
      <c r="POQ16" s="34"/>
      <c r="POR16" s="34"/>
      <c r="POS16" s="34"/>
      <c r="POT16" s="34"/>
      <c r="POU16" s="34"/>
      <c r="POV16" s="34"/>
      <c r="POW16" s="34"/>
      <c r="POX16" s="34"/>
      <c r="POY16" s="34"/>
      <c r="POZ16" s="34"/>
      <c r="PPA16" s="34"/>
      <c r="PPB16" s="34"/>
      <c r="PPC16" s="34"/>
      <c r="PPD16" s="34"/>
      <c r="PPE16" s="34"/>
      <c r="PPF16" s="34"/>
      <c r="PPG16" s="34"/>
      <c r="PPH16" s="34"/>
      <c r="PPI16" s="34"/>
      <c r="PPJ16" s="34"/>
      <c r="PPK16" s="34"/>
      <c r="PPL16" s="34"/>
      <c r="PPM16" s="34"/>
      <c r="PPN16" s="34"/>
      <c r="PPO16" s="34"/>
      <c r="PPP16" s="34"/>
      <c r="PPQ16" s="34"/>
      <c r="PPR16" s="34"/>
      <c r="PPS16" s="34"/>
      <c r="PPT16" s="34"/>
      <c r="PPU16" s="34"/>
      <c r="PPV16" s="34"/>
      <c r="PPW16" s="34"/>
      <c r="PPX16" s="34"/>
      <c r="PPY16" s="34"/>
      <c r="PPZ16" s="34"/>
      <c r="PQA16" s="34"/>
      <c r="PQB16" s="34"/>
      <c r="PQC16" s="34"/>
      <c r="PQD16" s="34"/>
      <c r="PQE16" s="34"/>
      <c r="PQF16" s="34"/>
      <c r="PQG16" s="34"/>
      <c r="PQH16" s="34"/>
      <c r="PQI16" s="34"/>
      <c r="PQJ16" s="34"/>
      <c r="PQK16" s="34"/>
      <c r="PQL16" s="34"/>
      <c r="PQM16" s="34"/>
      <c r="PQN16" s="34"/>
      <c r="PQO16" s="34"/>
      <c r="PQP16" s="34"/>
      <c r="PQQ16" s="34"/>
      <c r="PQR16" s="34"/>
      <c r="PQS16" s="34"/>
      <c r="PQT16" s="34"/>
      <c r="PQU16" s="34"/>
      <c r="PQV16" s="34"/>
      <c r="PQW16" s="34"/>
      <c r="PQX16" s="34"/>
      <c r="PQY16" s="34"/>
      <c r="PQZ16" s="34"/>
      <c r="PRA16" s="34"/>
      <c r="PRB16" s="34"/>
      <c r="PRC16" s="34"/>
      <c r="PRD16" s="34"/>
      <c r="PRE16" s="34"/>
      <c r="PRF16" s="34"/>
      <c r="PRG16" s="34"/>
      <c r="PRH16" s="34"/>
      <c r="PRI16" s="34"/>
      <c r="PRJ16" s="34"/>
      <c r="PRK16" s="34"/>
      <c r="PRL16" s="34"/>
      <c r="PRM16" s="34"/>
      <c r="PRN16" s="34"/>
      <c r="PRO16" s="34"/>
      <c r="PRP16" s="34"/>
      <c r="PRQ16" s="34"/>
      <c r="PRR16" s="34"/>
      <c r="PRS16" s="34"/>
      <c r="PRT16" s="34"/>
      <c r="PRU16" s="34"/>
      <c r="PRV16" s="34"/>
      <c r="PRW16" s="34"/>
      <c r="PRX16" s="34"/>
      <c r="PRY16" s="34"/>
      <c r="PRZ16" s="34"/>
      <c r="PSA16" s="34"/>
      <c r="PSB16" s="34"/>
      <c r="PSC16" s="34"/>
      <c r="PSD16" s="34"/>
      <c r="PSE16" s="34"/>
      <c r="PSF16" s="34"/>
      <c r="PSG16" s="34"/>
      <c r="PSH16" s="34"/>
      <c r="PSI16" s="34"/>
      <c r="PSJ16" s="34"/>
      <c r="PSK16" s="34"/>
      <c r="PSL16" s="34"/>
      <c r="PSM16" s="34"/>
      <c r="PSN16" s="34"/>
      <c r="PSO16" s="34"/>
      <c r="PSP16" s="34"/>
      <c r="PSQ16" s="34"/>
      <c r="PSR16" s="34"/>
      <c r="PSS16" s="34"/>
      <c r="PST16" s="34"/>
      <c r="PSU16" s="34"/>
      <c r="PSV16" s="34"/>
      <c r="PSW16" s="34"/>
      <c r="PSX16" s="34"/>
      <c r="PSY16" s="34"/>
      <c r="PSZ16" s="34"/>
      <c r="PTA16" s="34"/>
      <c r="PTB16" s="34"/>
      <c r="PTC16" s="34"/>
      <c r="PTD16" s="34"/>
      <c r="PTE16" s="34"/>
      <c r="PTF16" s="34"/>
      <c r="PTG16" s="34"/>
      <c r="PTH16" s="34"/>
      <c r="PTI16" s="34"/>
      <c r="PTJ16" s="34"/>
      <c r="PTK16" s="34"/>
      <c r="PTL16" s="34"/>
      <c r="PTM16" s="34"/>
      <c r="PTN16" s="34"/>
      <c r="PTO16" s="34"/>
      <c r="PTP16" s="34"/>
      <c r="PTQ16" s="34"/>
      <c r="PTR16" s="34"/>
      <c r="PTS16" s="34"/>
      <c r="PTT16" s="34"/>
      <c r="PTU16" s="34"/>
      <c r="PTV16" s="34"/>
      <c r="PTW16" s="34"/>
      <c r="PTX16" s="34"/>
      <c r="PTY16" s="34"/>
      <c r="PTZ16" s="34"/>
      <c r="PUA16" s="34"/>
      <c r="PUB16" s="34"/>
      <c r="PUC16" s="34"/>
      <c r="PUD16" s="34"/>
      <c r="PUE16" s="34"/>
      <c r="PUF16" s="34"/>
      <c r="PUG16" s="34"/>
      <c r="PUH16" s="34"/>
      <c r="PUI16" s="34"/>
      <c r="PUJ16" s="34"/>
      <c r="PUK16" s="34"/>
      <c r="PUL16" s="34"/>
      <c r="PUM16" s="34"/>
      <c r="PUN16" s="34"/>
      <c r="PUO16" s="34"/>
      <c r="PUP16" s="34"/>
      <c r="PUQ16" s="34"/>
      <c r="PUR16" s="34"/>
      <c r="PUS16" s="34"/>
      <c r="PUT16" s="34"/>
      <c r="PUU16" s="34"/>
      <c r="PUV16" s="34"/>
      <c r="PUW16" s="34"/>
      <c r="PUX16" s="34"/>
      <c r="PUY16" s="34"/>
      <c r="PUZ16" s="34"/>
      <c r="PVA16" s="34"/>
      <c r="PVB16" s="34"/>
      <c r="PVC16" s="34"/>
      <c r="PVD16" s="34"/>
      <c r="PVE16" s="34"/>
      <c r="PVF16" s="34"/>
      <c r="PVG16" s="34"/>
      <c r="PVH16" s="34"/>
      <c r="PVI16" s="34"/>
      <c r="PVJ16" s="34"/>
      <c r="PVK16" s="34"/>
      <c r="PVL16" s="34"/>
      <c r="PVM16" s="34"/>
      <c r="PVN16" s="34"/>
      <c r="PVO16" s="34"/>
      <c r="PVP16" s="34"/>
      <c r="PVQ16" s="34"/>
      <c r="PVR16" s="34"/>
      <c r="PVS16" s="34"/>
      <c r="PVT16" s="34"/>
      <c r="PVU16" s="34"/>
      <c r="PVV16" s="34"/>
      <c r="PVW16" s="34"/>
      <c r="PVX16" s="34"/>
      <c r="PVY16" s="34"/>
      <c r="PVZ16" s="34"/>
      <c r="PWA16" s="34"/>
      <c r="PWB16" s="34"/>
      <c r="PWC16" s="34"/>
      <c r="PWD16" s="34"/>
      <c r="PWE16" s="34"/>
      <c r="PWF16" s="34"/>
      <c r="PWG16" s="34"/>
      <c r="PWH16" s="34"/>
      <c r="PWI16" s="34"/>
      <c r="PWJ16" s="34"/>
      <c r="PWK16" s="34"/>
      <c r="PWL16" s="34"/>
      <c r="PWM16" s="34"/>
      <c r="PWN16" s="34"/>
      <c r="PWO16" s="34"/>
      <c r="PWP16" s="34"/>
      <c r="PWQ16" s="34"/>
      <c r="PWR16" s="34"/>
      <c r="PWS16" s="34"/>
      <c r="PWT16" s="34"/>
      <c r="PWU16" s="34"/>
      <c r="PWV16" s="34"/>
      <c r="PWW16" s="34"/>
      <c r="PWX16" s="34"/>
      <c r="PWY16" s="34"/>
      <c r="PWZ16" s="34"/>
      <c r="PXA16" s="34"/>
      <c r="PXB16" s="34"/>
      <c r="PXC16" s="34"/>
      <c r="PXD16" s="34"/>
      <c r="PXE16" s="34"/>
      <c r="PXF16" s="34"/>
      <c r="PXG16" s="34"/>
      <c r="PXH16" s="34"/>
      <c r="PXI16" s="34"/>
      <c r="PXJ16" s="34"/>
      <c r="PXK16" s="34"/>
      <c r="PXL16" s="34"/>
      <c r="PXM16" s="34"/>
      <c r="PXN16" s="34"/>
      <c r="PXO16" s="34"/>
      <c r="PXP16" s="34"/>
      <c r="PXQ16" s="34"/>
      <c r="PXR16" s="34"/>
      <c r="PXS16" s="34"/>
      <c r="PXT16" s="34"/>
      <c r="PXU16" s="34"/>
      <c r="PXV16" s="34"/>
      <c r="PXW16" s="34"/>
      <c r="PXX16" s="34"/>
      <c r="PXY16" s="34"/>
      <c r="PXZ16" s="34"/>
      <c r="PYA16" s="34"/>
      <c r="PYB16" s="34"/>
      <c r="PYC16" s="34"/>
      <c r="PYD16" s="34"/>
      <c r="PYE16" s="34"/>
      <c r="PYF16" s="34"/>
      <c r="PYG16" s="34"/>
      <c r="PYH16" s="34"/>
      <c r="PYI16" s="34"/>
      <c r="PYJ16" s="34"/>
      <c r="PYK16" s="34"/>
      <c r="PYL16" s="34"/>
      <c r="PYM16" s="34"/>
      <c r="PYN16" s="34"/>
      <c r="PYO16" s="34"/>
      <c r="PYP16" s="34"/>
      <c r="PYQ16" s="34"/>
      <c r="PYR16" s="34"/>
      <c r="PYS16" s="34"/>
      <c r="PYT16" s="34"/>
      <c r="PYU16" s="34"/>
      <c r="PYV16" s="34"/>
      <c r="PYW16" s="34"/>
      <c r="PYX16" s="34"/>
      <c r="PYY16" s="34"/>
      <c r="PYZ16" s="34"/>
      <c r="PZA16" s="34"/>
      <c r="PZB16" s="34"/>
      <c r="PZC16" s="34"/>
      <c r="PZD16" s="34"/>
      <c r="PZE16" s="34"/>
      <c r="PZF16" s="34"/>
      <c r="PZG16" s="34"/>
      <c r="PZH16" s="34"/>
      <c r="PZI16" s="34"/>
      <c r="PZJ16" s="34"/>
      <c r="PZK16" s="34"/>
      <c r="PZL16" s="34"/>
      <c r="PZM16" s="34"/>
      <c r="PZN16" s="34"/>
      <c r="PZO16" s="34"/>
      <c r="PZP16" s="34"/>
      <c r="PZQ16" s="34"/>
      <c r="PZR16" s="34"/>
      <c r="PZS16" s="34"/>
      <c r="PZT16" s="34"/>
      <c r="PZU16" s="34"/>
      <c r="PZV16" s="34"/>
      <c r="PZW16" s="34"/>
      <c r="PZX16" s="34"/>
      <c r="PZY16" s="34"/>
      <c r="PZZ16" s="34"/>
      <c r="QAA16" s="34"/>
      <c r="QAB16" s="34"/>
      <c r="QAC16" s="34"/>
      <c r="QAD16" s="34"/>
      <c r="QAE16" s="34"/>
      <c r="QAF16" s="34"/>
      <c r="QAG16" s="34"/>
      <c r="QAH16" s="34"/>
      <c r="QAI16" s="34"/>
      <c r="QAJ16" s="34"/>
      <c r="QAK16" s="34"/>
      <c r="QAL16" s="34"/>
      <c r="QAM16" s="34"/>
      <c r="QAN16" s="34"/>
      <c r="QAO16" s="34"/>
      <c r="QAP16" s="34"/>
      <c r="QAQ16" s="34"/>
      <c r="QAR16" s="34"/>
      <c r="QAS16" s="34"/>
      <c r="QAT16" s="34"/>
      <c r="QAU16" s="34"/>
      <c r="QAV16" s="34"/>
      <c r="QAW16" s="34"/>
      <c r="QAX16" s="34"/>
      <c r="QAY16" s="34"/>
      <c r="QAZ16" s="34"/>
      <c r="QBA16" s="34"/>
      <c r="QBB16" s="34"/>
      <c r="QBC16" s="34"/>
      <c r="QBD16" s="34"/>
      <c r="QBE16" s="34"/>
      <c r="QBF16" s="34"/>
      <c r="QBG16" s="34"/>
      <c r="QBH16" s="34"/>
      <c r="QBI16" s="34"/>
      <c r="QBJ16" s="34"/>
      <c r="QBK16" s="34"/>
      <c r="QBL16" s="34"/>
      <c r="QBM16" s="34"/>
      <c r="QBN16" s="34"/>
      <c r="QBO16" s="34"/>
      <c r="QBP16" s="34"/>
      <c r="QBQ16" s="34"/>
      <c r="QBR16" s="34"/>
      <c r="QBS16" s="34"/>
      <c r="QBT16" s="34"/>
      <c r="QBU16" s="34"/>
      <c r="QBV16" s="34"/>
      <c r="QBW16" s="34"/>
      <c r="QBX16" s="34"/>
      <c r="QBY16" s="34"/>
      <c r="QBZ16" s="34"/>
      <c r="QCA16" s="34"/>
      <c r="QCB16" s="34"/>
      <c r="QCC16" s="34"/>
      <c r="QCD16" s="34"/>
      <c r="QCE16" s="34"/>
      <c r="QCF16" s="34"/>
      <c r="QCG16" s="34"/>
      <c r="QCH16" s="34"/>
      <c r="QCI16" s="34"/>
      <c r="QCJ16" s="34"/>
      <c r="QCK16" s="34"/>
      <c r="QCL16" s="34"/>
      <c r="QCM16" s="34"/>
      <c r="QCN16" s="34"/>
      <c r="QCO16" s="34"/>
      <c r="QCP16" s="34"/>
      <c r="QCQ16" s="34"/>
      <c r="QCR16" s="34"/>
      <c r="QCS16" s="34"/>
      <c r="QCT16" s="34"/>
      <c r="QCU16" s="34"/>
      <c r="QCV16" s="34"/>
      <c r="QCW16" s="34"/>
      <c r="QCX16" s="34"/>
      <c r="QCY16" s="34"/>
      <c r="QCZ16" s="34"/>
      <c r="QDA16" s="34"/>
      <c r="QDB16" s="34"/>
      <c r="QDC16" s="34"/>
      <c r="QDD16" s="34"/>
      <c r="QDE16" s="34"/>
      <c r="QDF16" s="34"/>
      <c r="QDG16" s="34"/>
      <c r="QDH16" s="34"/>
      <c r="QDI16" s="34"/>
      <c r="QDJ16" s="34"/>
      <c r="QDK16" s="34"/>
      <c r="QDL16" s="34"/>
      <c r="QDM16" s="34"/>
      <c r="QDN16" s="34"/>
      <c r="QDO16" s="34"/>
      <c r="QDP16" s="34"/>
      <c r="QDQ16" s="34"/>
      <c r="QDR16" s="34"/>
      <c r="QDS16" s="34"/>
      <c r="QDT16" s="34"/>
      <c r="QDU16" s="34"/>
      <c r="QDV16" s="34"/>
      <c r="QDW16" s="34"/>
      <c r="QDX16" s="34"/>
      <c r="QDY16" s="34"/>
      <c r="QDZ16" s="34"/>
      <c r="QEA16" s="34"/>
      <c r="QEB16" s="34"/>
      <c r="QEC16" s="34"/>
      <c r="QED16" s="34"/>
      <c r="QEE16" s="34"/>
      <c r="QEF16" s="34"/>
      <c r="QEG16" s="34"/>
      <c r="QEH16" s="34"/>
      <c r="QEI16" s="34"/>
      <c r="QEJ16" s="34"/>
      <c r="QEK16" s="34"/>
      <c r="QEL16" s="34"/>
      <c r="QEM16" s="34"/>
      <c r="QEN16" s="34"/>
      <c r="QEO16" s="34"/>
      <c r="QEP16" s="34"/>
      <c r="QEQ16" s="34"/>
      <c r="QER16" s="34"/>
      <c r="QES16" s="34"/>
      <c r="QET16" s="34"/>
      <c r="QEU16" s="34"/>
      <c r="QEV16" s="34"/>
      <c r="QEW16" s="34"/>
      <c r="QEX16" s="34"/>
      <c r="QEY16" s="34"/>
      <c r="QEZ16" s="34"/>
      <c r="QFA16" s="34"/>
      <c r="QFB16" s="34"/>
      <c r="QFC16" s="34"/>
      <c r="QFD16" s="34"/>
      <c r="QFE16" s="34"/>
      <c r="QFF16" s="34"/>
      <c r="QFG16" s="34"/>
      <c r="QFH16" s="34"/>
      <c r="QFI16" s="34"/>
      <c r="QFJ16" s="34"/>
      <c r="QFK16" s="34"/>
      <c r="QFL16" s="34"/>
      <c r="QFM16" s="34"/>
      <c r="QFN16" s="34"/>
      <c r="QFO16" s="34"/>
      <c r="QFP16" s="34"/>
      <c r="QFQ16" s="34"/>
      <c r="QFR16" s="34"/>
      <c r="QFS16" s="34"/>
      <c r="QFT16" s="34"/>
      <c r="QFU16" s="34"/>
      <c r="QFV16" s="34"/>
      <c r="QFW16" s="34"/>
      <c r="QFX16" s="34"/>
      <c r="QFY16" s="34"/>
      <c r="QFZ16" s="34"/>
      <c r="QGA16" s="34"/>
      <c r="QGB16" s="34"/>
      <c r="QGC16" s="34"/>
      <c r="QGD16" s="34"/>
      <c r="QGE16" s="34"/>
      <c r="QGF16" s="34"/>
      <c r="QGG16" s="34"/>
      <c r="QGH16" s="34"/>
      <c r="QGI16" s="34"/>
      <c r="QGJ16" s="34"/>
      <c r="QGK16" s="34"/>
      <c r="QGL16" s="34"/>
      <c r="QGM16" s="34"/>
      <c r="QGN16" s="34"/>
      <c r="QGO16" s="34"/>
      <c r="QGP16" s="34"/>
      <c r="QGQ16" s="34"/>
      <c r="QGR16" s="34"/>
      <c r="QGS16" s="34"/>
      <c r="QGT16" s="34"/>
      <c r="QGU16" s="34"/>
      <c r="QGV16" s="34"/>
      <c r="QGW16" s="34"/>
      <c r="QGX16" s="34"/>
      <c r="QGY16" s="34"/>
      <c r="QGZ16" s="34"/>
      <c r="QHA16" s="34"/>
      <c r="QHB16" s="34"/>
      <c r="QHC16" s="34"/>
      <c r="QHD16" s="34"/>
      <c r="QHE16" s="34"/>
      <c r="QHF16" s="34"/>
      <c r="QHG16" s="34"/>
      <c r="QHH16" s="34"/>
      <c r="QHI16" s="34"/>
      <c r="QHJ16" s="34"/>
      <c r="QHK16" s="34"/>
      <c r="QHL16" s="34"/>
      <c r="QHM16" s="34"/>
      <c r="QHN16" s="34"/>
      <c r="QHO16" s="34"/>
      <c r="QHP16" s="34"/>
      <c r="QHQ16" s="34"/>
      <c r="QHR16" s="34"/>
      <c r="QHS16" s="34"/>
      <c r="QHT16" s="34"/>
      <c r="QHU16" s="34"/>
      <c r="QHV16" s="34"/>
      <c r="QHW16" s="34"/>
      <c r="QHX16" s="34"/>
      <c r="QHY16" s="34"/>
      <c r="QHZ16" s="34"/>
      <c r="QIA16" s="34"/>
      <c r="QIB16" s="34"/>
      <c r="QIC16" s="34"/>
      <c r="QID16" s="34"/>
      <c r="QIE16" s="34"/>
      <c r="QIF16" s="34"/>
      <c r="QIG16" s="34"/>
      <c r="QIH16" s="34"/>
      <c r="QII16" s="34"/>
      <c r="QIJ16" s="34"/>
      <c r="QIK16" s="34"/>
      <c r="QIL16" s="34"/>
      <c r="QIM16" s="34"/>
      <c r="QIN16" s="34"/>
      <c r="QIO16" s="34"/>
      <c r="QIP16" s="34"/>
      <c r="QIQ16" s="34"/>
      <c r="QIR16" s="34"/>
      <c r="QIS16" s="34"/>
      <c r="QIT16" s="34"/>
      <c r="QIU16" s="34"/>
      <c r="QIV16" s="34"/>
      <c r="QIW16" s="34"/>
      <c r="QIX16" s="34"/>
      <c r="QIY16" s="34"/>
      <c r="QIZ16" s="34"/>
      <c r="QJA16" s="34"/>
      <c r="QJB16" s="34"/>
      <c r="QJC16" s="34"/>
      <c r="QJD16" s="34"/>
      <c r="QJE16" s="34"/>
      <c r="QJF16" s="34"/>
      <c r="QJG16" s="34"/>
      <c r="QJH16" s="34"/>
      <c r="QJI16" s="34"/>
      <c r="QJJ16" s="34"/>
      <c r="QJK16" s="34"/>
      <c r="QJL16" s="34"/>
      <c r="QJM16" s="34"/>
      <c r="QJN16" s="34"/>
      <c r="QJO16" s="34"/>
      <c r="QJP16" s="34"/>
      <c r="QJQ16" s="34"/>
      <c r="QJR16" s="34"/>
      <c r="QJS16" s="34"/>
      <c r="QJT16" s="34"/>
      <c r="QJU16" s="34"/>
      <c r="QJV16" s="34"/>
      <c r="QJW16" s="34"/>
      <c r="QJX16" s="34"/>
      <c r="QJY16" s="34"/>
      <c r="QJZ16" s="34"/>
      <c r="QKA16" s="34"/>
      <c r="QKB16" s="34"/>
      <c r="QKC16" s="34"/>
      <c r="QKD16" s="34"/>
      <c r="QKE16" s="34"/>
      <c r="QKF16" s="34"/>
      <c r="QKG16" s="34"/>
      <c r="QKH16" s="34"/>
      <c r="QKI16" s="34"/>
      <c r="QKJ16" s="34"/>
      <c r="QKK16" s="34"/>
      <c r="QKL16" s="34"/>
      <c r="QKM16" s="34"/>
      <c r="QKN16" s="34"/>
      <c r="QKO16" s="34"/>
      <c r="QKP16" s="34"/>
      <c r="QKQ16" s="34"/>
      <c r="QKR16" s="34"/>
      <c r="QKS16" s="34"/>
      <c r="QKT16" s="34"/>
      <c r="QKU16" s="34"/>
      <c r="QKV16" s="34"/>
      <c r="QKW16" s="34"/>
      <c r="QKX16" s="34"/>
      <c r="QKY16" s="34"/>
      <c r="QKZ16" s="34"/>
      <c r="QLA16" s="34"/>
      <c r="QLB16" s="34"/>
      <c r="QLC16" s="34"/>
      <c r="QLD16" s="34"/>
      <c r="QLE16" s="34"/>
      <c r="QLF16" s="34"/>
      <c r="QLG16" s="34"/>
      <c r="QLH16" s="34"/>
      <c r="QLI16" s="34"/>
      <c r="QLJ16" s="34"/>
      <c r="QLK16" s="34"/>
      <c r="QLL16" s="34"/>
      <c r="QLM16" s="34"/>
      <c r="QLN16" s="34"/>
      <c r="QLO16" s="34"/>
      <c r="QLP16" s="34"/>
      <c r="QLQ16" s="34"/>
      <c r="QLR16" s="34"/>
      <c r="QLS16" s="34"/>
      <c r="QLT16" s="34"/>
      <c r="QLU16" s="34"/>
      <c r="QLV16" s="34"/>
      <c r="QLW16" s="34"/>
      <c r="QLX16" s="34"/>
      <c r="QLY16" s="34"/>
      <c r="QLZ16" s="34"/>
      <c r="QMA16" s="34"/>
      <c r="QMB16" s="34"/>
      <c r="QMC16" s="34"/>
      <c r="QMD16" s="34"/>
      <c r="QME16" s="34"/>
      <c r="QMF16" s="34"/>
      <c r="QMG16" s="34"/>
      <c r="QMH16" s="34"/>
      <c r="QMI16" s="34"/>
      <c r="QMJ16" s="34"/>
      <c r="QMK16" s="34"/>
      <c r="QML16" s="34"/>
      <c r="QMM16" s="34"/>
      <c r="QMN16" s="34"/>
      <c r="QMO16" s="34"/>
      <c r="QMP16" s="34"/>
      <c r="QMQ16" s="34"/>
      <c r="QMR16" s="34"/>
      <c r="QMS16" s="34"/>
      <c r="QMT16" s="34"/>
      <c r="QMU16" s="34"/>
      <c r="QMV16" s="34"/>
      <c r="QMW16" s="34"/>
      <c r="QMX16" s="34"/>
      <c r="QMY16" s="34"/>
      <c r="QMZ16" s="34"/>
      <c r="QNA16" s="34"/>
      <c r="QNB16" s="34"/>
      <c r="QNC16" s="34"/>
      <c r="QND16" s="34"/>
      <c r="QNE16" s="34"/>
      <c r="QNF16" s="34"/>
      <c r="QNG16" s="34"/>
      <c r="QNH16" s="34"/>
      <c r="QNI16" s="34"/>
      <c r="QNJ16" s="34"/>
      <c r="QNK16" s="34"/>
      <c r="QNL16" s="34"/>
      <c r="QNM16" s="34"/>
      <c r="QNN16" s="34"/>
      <c r="QNO16" s="34"/>
      <c r="QNP16" s="34"/>
      <c r="QNQ16" s="34"/>
      <c r="QNR16" s="34"/>
      <c r="QNS16" s="34"/>
      <c r="QNT16" s="34"/>
      <c r="QNU16" s="34"/>
      <c r="QNV16" s="34"/>
      <c r="QNW16" s="34"/>
      <c r="QNX16" s="34"/>
      <c r="QNY16" s="34"/>
      <c r="QNZ16" s="34"/>
      <c r="QOA16" s="34"/>
      <c r="QOB16" s="34"/>
      <c r="QOC16" s="34"/>
      <c r="QOD16" s="34"/>
      <c r="QOE16" s="34"/>
      <c r="QOF16" s="34"/>
      <c r="QOG16" s="34"/>
      <c r="QOH16" s="34"/>
      <c r="QOI16" s="34"/>
      <c r="QOJ16" s="34"/>
      <c r="QOK16" s="34"/>
      <c r="QOL16" s="34"/>
      <c r="QOM16" s="34"/>
      <c r="QON16" s="34"/>
      <c r="QOO16" s="34"/>
      <c r="QOP16" s="34"/>
      <c r="QOQ16" s="34"/>
      <c r="QOR16" s="34"/>
      <c r="QOS16" s="34"/>
      <c r="QOT16" s="34"/>
      <c r="QOU16" s="34"/>
      <c r="QOV16" s="34"/>
      <c r="QOW16" s="34"/>
      <c r="QOX16" s="34"/>
      <c r="QOY16" s="34"/>
      <c r="QOZ16" s="34"/>
      <c r="QPA16" s="34"/>
      <c r="QPB16" s="34"/>
      <c r="QPC16" s="34"/>
      <c r="QPD16" s="34"/>
      <c r="QPE16" s="34"/>
      <c r="QPF16" s="34"/>
      <c r="QPG16" s="34"/>
      <c r="QPH16" s="34"/>
      <c r="QPI16" s="34"/>
      <c r="QPJ16" s="34"/>
      <c r="QPK16" s="34"/>
      <c r="QPL16" s="34"/>
      <c r="QPM16" s="34"/>
      <c r="QPN16" s="34"/>
      <c r="QPO16" s="34"/>
      <c r="QPP16" s="34"/>
      <c r="QPQ16" s="34"/>
      <c r="QPR16" s="34"/>
      <c r="QPS16" s="34"/>
      <c r="QPT16" s="34"/>
      <c r="QPU16" s="34"/>
      <c r="QPV16" s="34"/>
      <c r="QPW16" s="34"/>
      <c r="QPX16" s="34"/>
      <c r="QPY16" s="34"/>
      <c r="QPZ16" s="34"/>
      <c r="QQA16" s="34"/>
      <c r="QQB16" s="34"/>
      <c r="QQC16" s="34"/>
      <c r="QQD16" s="34"/>
      <c r="QQE16" s="34"/>
      <c r="QQF16" s="34"/>
      <c r="QQG16" s="34"/>
      <c r="QQH16" s="34"/>
      <c r="QQI16" s="34"/>
      <c r="QQJ16" s="34"/>
      <c r="QQK16" s="34"/>
      <c r="QQL16" s="34"/>
      <c r="QQM16" s="34"/>
      <c r="QQN16" s="34"/>
      <c r="QQO16" s="34"/>
      <c r="QQP16" s="34"/>
      <c r="QQQ16" s="34"/>
      <c r="QQR16" s="34"/>
      <c r="QQS16" s="34"/>
      <c r="QQT16" s="34"/>
      <c r="QQU16" s="34"/>
      <c r="QQV16" s="34"/>
      <c r="QQW16" s="34"/>
      <c r="QQX16" s="34"/>
      <c r="QQY16" s="34"/>
      <c r="QQZ16" s="34"/>
      <c r="QRA16" s="34"/>
      <c r="QRB16" s="34"/>
      <c r="QRC16" s="34"/>
      <c r="QRD16" s="34"/>
      <c r="QRE16" s="34"/>
      <c r="QRF16" s="34"/>
      <c r="QRG16" s="34"/>
      <c r="QRH16" s="34"/>
      <c r="QRI16" s="34"/>
      <c r="QRJ16" s="34"/>
      <c r="QRK16" s="34"/>
      <c r="QRL16" s="34"/>
      <c r="QRM16" s="34"/>
      <c r="QRN16" s="34"/>
      <c r="QRO16" s="34"/>
      <c r="QRP16" s="34"/>
      <c r="QRQ16" s="34"/>
      <c r="QRR16" s="34"/>
      <c r="QRS16" s="34"/>
      <c r="QRT16" s="34"/>
      <c r="QRU16" s="34"/>
      <c r="QRV16" s="34"/>
      <c r="QRW16" s="34"/>
      <c r="QRX16" s="34"/>
      <c r="QRY16" s="34"/>
      <c r="QRZ16" s="34"/>
      <c r="QSA16" s="34"/>
      <c r="QSB16" s="34"/>
      <c r="QSC16" s="34"/>
      <c r="QSD16" s="34"/>
      <c r="QSE16" s="34"/>
      <c r="QSF16" s="34"/>
      <c r="QSG16" s="34"/>
      <c r="QSH16" s="34"/>
      <c r="QSI16" s="34"/>
      <c r="QSJ16" s="34"/>
      <c r="QSK16" s="34"/>
      <c r="QSL16" s="34"/>
      <c r="QSM16" s="34"/>
      <c r="QSN16" s="34"/>
      <c r="QSO16" s="34"/>
      <c r="QSP16" s="34"/>
      <c r="QSQ16" s="34"/>
      <c r="QSR16" s="34"/>
      <c r="QSS16" s="34"/>
      <c r="QST16" s="34"/>
      <c r="QSU16" s="34"/>
      <c r="QSV16" s="34"/>
      <c r="QSW16" s="34"/>
      <c r="QSX16" s="34"/>
      <c r="QSY16" s="34"/>
      <c r="QSZ16" s="34"/>
      <c r="QTA16" s="34"/>
      <c r="QTB16" s="34"/>
      <c r="QTC16" s="34"/>
      <c r="QTD16" s="34"/>
      <c r="QTE16" s="34"/>
      <c r="QTF16" s="34"/>
      <c r="QTG16" s="34"/>
      <c r="QTH16" s="34"/>
      <c r="QTI16" s="34"/>
      <c r="QTJ16" s="34"/>
      <c r="QTK16" s="34"/>
      <c r="QTL16" s="34"/>
      <c r="QTM16" s="34"/>
      <c r="QTN16" s="34"/>
      <c r="QTO16" s="34"/>
      <c r="QTP16" s="34"/>
      <c r="QTQ16" s="34"/>
      <c r="QTR16" s="34"/>
      <c r="QTS16" s="34"/>
      <c r="QTT16" s="34"/>
      <c r="QTU16" s="34"/>
      <c r="QTV16" s="34"/>
      <c r="QTW16" s="34"/>
      <c r="QTX16" s="34"/>
      <c r="QTY16" s="34"/>
      <c r="QTZ16" s="34"/>
      <c r="QUA16" s="34"/>
      <c r="QUB16" s="34"/>
      <c r="QUC16" s="34"/>
      <c r="QUD16" s="34"/>
      <c r="QUE16" s="34"/>
      <c r="QUF16" s="34"/>
      <c r="QUG16" s="34"/>
      <c r="QUH16" s="34"/>
      <c r="QUI16" s="34"/>
      <c r="QUJ16" s="34"/>
      <c r="QUK16" s="34"/>
      <c r="QUL16" s="34"/>
      <c r="QUM16" s="34"/>
      <c r="QUN16" s="34"/>
      <c r="QUO16" s="34"/>
      <c r="QUP16" s="34"/>
      <c r="QUQ16" s="34"/>
      <c r="QUR16" s="34"/>
      <c r="QUS16" s="34"/>
      <c r="QUT16" s="34"/>
      <c r="QUU16" s="34"/>
      <c r="QUV16" s="34"/>
      <c r="QUW16" s="34"/>
      <c r="QUX16" s="34"/>
      <c r="QUY16" s="34"/>
      <c r="QUZ16" s="34"/>
      <c r="QVA16" s="34"/>
      <c r="QVB16" s="34"/>
      <c r="QVC16" s="34"/>
      <c r="QVD16" s="34"/>
      <c r="QVE16" s="34"/>
      <c r="QVF16" s="34"/>
      <c r="QVG16" s="34"/>
      <c r="QVH16" s="34"/>
      <c r="QVI16" s="34"/>
      <c r="QVJ16" s="34"/>
      <c r="QVK16" s="34"/>
      <c r="QVL16" s="34"/>
      <c r="QVM16" s="34"/>
      <c r="QVN16" s="34"/>
      <c r="QVO16" s="34"/>
      <c r="QVP16" s="34"/>
      <c r="QVQ16" s="34"/>
      <c r="QVR16" s="34"/>
      <c r="QVS16" s="34"/>
      <c r="QVT16" s="34"/>
      <c r="QVU16" s="34"/>
      <c r="QVV16" s="34"/>
      <c r="QVW16" s="34"/>
      <c r="QVX16" s="34"/>
      <c r="QVY16" s="34"/>
      <c r="QVZ16" s="34"/>
      <c r="QWA16" s="34"/>
      <c r="QWB16" s="34"/>
      <c r="QWC16" s="34"/>
      <c r="QWD16" s="34"/>
      <c r="QWE16" s="34"/>
      <c r="QWF16" s="34"/>
      <c r="QWG16" s="34"/>
      <c r="QWH16" s="34"/>
      <c r="QWI16" s="34"/>
      <c r="QWJ16" s="34"/>
      <c r="QWK16" s="34"/>
      <c r="QWL16" s="34"/>
      <c r="QWM16" s="34"/>
      <c r="QWN16" s="34"/>
      <c r="QWO16" s="34"/>
      <c r="QWP16" s="34"/>
      <c r="QWQ16" s="34"/>
      <c r="QWR16" s="34"/>
      <c r="QWS16" s="34"/>
      <c r="QWT16" s="34"/>
      <c r="QWU16" s="34"/>
      <c r="QWV16" s="34"/>
      <c r="QWW16" s="34"/>
      <c r="QWX16" s="34"/>
      <c r="QWY16" s="34"/>
      <c r="QWZ16" s="34"/>
      <c r="QXA16" s="34"/>
      <c r="QXB16" s="34"/>
      <c r="QXC16" s="34"/>
      <c r="QXD16" s="34"/>
      <c r="QXE16" s="34"/>
      <c r="QXF16" s="34"/>
      <c r="QXG16" s="34"/>
      <c r="QXH16" s="34"/>
      <c r="QXI16" s="34"/>
      <c r="QXJ16" s="34"/>
      <c r="QXK16" s="34"/>
      <c r="QXL16" s="34"/>
      <c r="QXM16" s="34"/>
      <c r="QXN16" s="34"/>
      <c r="QXO16" s="34"/>
      <c r="QXP16" s="34"/>
      <c r="QXQ16" s="34"/>
      <c r="QXR16" s="34"/>
      <c r="QXS16" s="34"/>
      <c r="QXT16" s="34"/>
      <c r="QXU16" s="34"/>
      <c r="QXV16" s="34"/>
      <c r="QXW16" s="34"/>
      <c r="QXX16" s="34"/>
      <c r="QXY16" s="34"/>
      <c r="QXZ16" s="34"/>
      <c r="QYA16" s="34"/>
      <c r="QYB16" s="34"/>
      <c r="QYC16" s="34"/>
      <c r="QYD16" s="34"/>
      <c r="QYE16" s="34"/>
      <c r="QYF16" s="34"/>
      <c r="QYG16" s="34"/>
      <c r="QYH16" s="34"/>
      <c r="QYI16" s="34"/>
      <c r="QYJ16" s="34"/>
      <c r="QYK16" s="34"/>
      <c r="QYL16" s="34"/>
      <c r="QYM16" s="34"/>
      <c r="QYN16" s="34"/>
      <c r="QYO16" s="34"/>
      <c r="QYP16" s="34"/>
      <c r="QYQ16" s="34"/>
      <c r="QYR16" s="34"/>
      <c r="QYS16" s="34"/>
      <c r="QYT16" s="34"/>
      <c r="QYU16" s="34"/>
      <c r="QYV16" s="34"/>
      <c r="QYW16" s="34"/>
      <c r="QYX16" s="34"/>
      <c r="QYY16" s="34"/>
      <c r="QYZ16" s="34"/>
      <c r="QZA16" s="34"/>
      <c r="QZB16" s="34"/>
      <c r="QZC16" s="34"/>
      <c r="QZD16" s="34"/>
      <c r="QZE16" s="34"/>
      <c r="QZF16" s="34"/>
      <c r="QZG16" s="34"/>
      <c r="QZH16" s="34"/>
      <c r="QZI16" s="34"/>
      <c r="QZJ16" s="34"/>
      <c r="QZK16" s="34"/>
      <c r="QZL16" s="34"/>
      <c r="QZM16" s="34"/>
      <c r="QZN16" s="34"/>
      <c r="QZO16" s="34"/>
      <c r="QZP16" s="34"/>
      <c r="QZQ16" s="34"/>
      <c r="QZR16" s="34"/>
      <c r="QZS16" s="34"/>
      <c r="QZT16" s="34"/>
      <c r="QZU16" s="34"/>
      <c r="QZV16" s="34"/>
      <c r="QZW16" s="34"/>
      <c r="QZX16" s="34"/>
      <c r="QZY16" s="34"/>
      <c r="QZZ16" s="34"/>
      <c r="RAA16" s="34"/>
      <c r="RAB16" s="34"/>
      <c r="RAC16" s="34"/>
      <c r="RAD16" s="34"/>
      <c r="RAE16" s="34"/>
      <c r="RAF16" s="34"/>
      <c r="RAG16" s="34"/>
      <c r="RAH16" s="34"/>
      <c r="RAI16" s="34"/>
      <c r="RAJ16" s="34"/>
      <c r="RAK16" s="34"/>
      <c r="RAL16" s="34"/>
      <c r="RAM16" s="34"/>
      <c r="RAN16" s="34"/>
      <c r="RAO16" s="34"/>
      <c r="RAP16" s="34"/>
      <c r="RAQ16" s="34"/>
      <c r="RAR16" s="34"/>
      <c r="RAS16" s="34"/>
      <c r="RAT16" s="34"/>
      <c r="RAU16" s="34"/>
      <c r="RAV16" s="34"/>
      <c r="RAW16" s="34"/>
      <c r="RAX16" s="34"/>
      <c r="RAY16" s="34"/>
      <c r="RAZ16" s="34"/>
      <c r="RBA16" s="34"/>
      <c r="RBB16" s="34"/>
      <c r="RBC16" s="34"/>
      <c r="RBD16" s="34"/>
      <c r="RBE16" s="34"/>
      <c r="RBF16" s="34"/>
      <c r="RBG16" s="34"/>
      <c r="RBH16" s="34"/>
      <c r="RBI16" s="34"/>
      <c r="RBJ16" s="34"/>
      <c r="RBK16" s="34"/>
      <c r="RBL16" s="34"/>
      <c r="RBM16" s="34"/>
      <c r="RBN16" s="34"/>
      <c r="RBO16" s="34"/>
      <c r="RBP16" s="34"/>
      <c r="RBQ16" s="34"/>
      <c r="RBR16" s="34"/>
      <c r="RBS16" s="34"/>
      <c r="RBT16" s="34"/>
      <c r="RBU16" s="34"/>
      <c r="RBV16" s="34"/>
      <c r="RBW16" s="34"/>
      <c r="RBX16" s="34"/>
      <c r="RBY16" s="34"/>
      <c r="RBZ16" s="34"/>
      <c r="RCA16" s="34"/>
      <c r="RCB16" s="34"/>
      <c r="RCC16" s="34"/>
      <c r="RCD16" s="34"/>
      <c r="RCE16" s="34"/>
      <c r="RCF16" s="34"/>
      <c r="RCG16" s="34"/>
      <c r="RCH16" s="34"/>
      <c r="RCI16" s="34"/>
      <c r="RCJ16" s="34"/>
      <c r="RCK16" s="34"/>
      <c r="RCL16" s="34"/>
      <c r="RCM16" s="34"/>
      <c r="RCN16" s="34"/>
      <c r="RCO16" s="34"/>
      <c r="RCP16" s="34"/>
      <c r="RCQ16" s="34"/>
      <c r="RCR16" s="34"/>
      <c r="RCS16" s="34"/>
      <c r="RCT16" s="34"/>
      <c r="RCU16" s="34"/>
      <c r="RCV16" s="34"/>
      <c r="RCW16" s="34"/>
      <c r="RCX16" s="34"/>
      <c r="RCY16" s="34"/>
      <c r="RCZ16" s="34"/>
      <c r="RDA16" s="34"/>
      <c r="RDB16" s="34"/>
      <c r="RDC16" s="34"/>
      <c r="RDD16" s="34"/>
      <c r="RDE16" s="34"/>
      <c r="RDF16" s="34"/>
      <c r="RDG16" s="34"/>
      <c r="RDH16" s="34"/>
      <c r="RDI16" s="34"/>
      <c r="RDJ16" s="34"/>
      <c r="RDK16" s="34"/>
      <c r="RDL16" s="34"/>
      <c r="RDM16" s="34"/>
      <c r="RDN16" s="34"/>
      <c r="RDO16" s="34"/>
      <c r="RDP16" s="34"/>
      <c r="RDQ16" s="34"/>
      <c r="RDR16" s="34"/>
      <c r="RDS16" s="34"/>
      <c r="RDT16" s="34"/>
      <c r="RDU16" s="34"/>
      <c r="RDV16" s="34"/>
      <c r="RDW16" s="34"/>
      <c r="RDX16" s="34"/>
      <c r="RDY16" s="34"/>
      <c r="RDZ16" s="34"/>
      <c r="REA16" s="34"/>
      <c r="REB16" s="34"/>
      <c r="REC16" s="34"/>
      <c r="RED16" s="34"/>
      <c r="REE16" s="34"/>
      <c r="REF16" s="34"/>
      <c r="REG16" s="34"/>
      <c r="REH16" s="34"/>
      <c r="REI16" s="34"/>
      <c r="REJ16" s="34"/>
      <c r="REK16" s="34"/>
      <c r="REL16" s="34"/>
      <c r="REM16" s="34"/>
      <c r="REN16" s="34"/>
      <c r="REO16" s="34"/>
      <c r="REP16" s="34"/>
      <c r="REQ16" s="34"/>
      <c r="RER16" s="34"/>
      <c r="RES16" s="34"/>
      <c r="RET16" s="34"/>
      <c r="REU16" s="34"/>
      <c r="REV16" s="34"/>
      <c r="REW16" s="34"/>
      <c r="REX16" s="34"/>
      <c r="REY16" s="34"/>
      <c r="REZ16" s="34"/>
      <c r="RFA16" s="34"/>
      <c r="RFB16" s="34"/>
      <c r="RFC16" s="34"/>
      <c r="RFD16" s="34"/>
      <c r="RFE16" s="34"/>
      <c r="RFF16" s="34"/>
      <c r="RFG16" s="34"/>
      <c r="RFH16" s="34"/>
      <c r="RFI16" s="34"/>
      <c r="RFJ16" s="34"/>
      <c r="RFK16" s="34"/>
      <c r="RFL16" s="34"/>
      <c r="RFM16" s="34"/>
      <c r="RFN16" s="34"/>
      <c r="RFO16" s="34"/>
      <c r="RFP16" s="34"/>
      <c r="RFQ16" s="34"/>
      <c r="RFR16" s="34"/>
      <c r="RFS16" s="34"/>
      <c r="RFT16" s="34"/>
      <c r="RFU16" s="34"/>
      <c r="RFV16" s="34"/>
      <c r="RFW16" s="34"/>
      <c r="RFX16" s="34"/>
      <c r="RFY16" s="34"/>
      <c r="RFZ16" s="34"/>
      <c r="RGA16" s="34"/>
      <c r="RGB16" s="34"/>
      <c r="RGC16" s="34"/>
      <c r="RGD16" s="34"/>
      <c r="RGE16" s="34"/>
      <c r="RGF16" s="34"/>
      <c r="RGG16" s="34"/>
      <c r="RGH16" s="34"/>
      <c r="RGI16" s="34"/>
      <c r="RGJ16" s="34"/>
      <c r="RGK16" s="34"/>
      <c r="RGL16" s="34"/>
      <c r="RGM16" s="34"/>
      <c r="RGN16" s="34"/>
      <c r="RGO16" s="34"/>
      <c r="RGP16" s="34"/>
      <c r="RGQ16" s="34"/>
      <c r="RGR16" s="34"/>
      <c r="RGS16" s="34"/>
      <c r="RGT16" s="34"/>
      <c r="RGU16" s="34"/>
      <c r="RGV16" s="34"/>
      <c r="RGW16" s="34"/>
      <c r="RGX16" s="34"/>
      <c r="RGY16" s="34"/>
      <c r="RGZ16" s="34"/>
      <c r="RHA16" s="34"/>
      <c r="RHB16" s="34"/>
      <c r="RHC16" s="34"/>
      <c r="RHD16" s="34"/>
      <c r="RHE16" s="34"/>
      <c r="RHF16" s="34"/>
      <c r="RHG16" s="34"/>
      <c r="RHH16" s="34"/>
      <c r="RHI16" s="34"/>
      <c r="RHJ16" s="34"/>
      <c r="RHK16" s="34"/>
      <c r="RHL16" s="34"/>
      <c r="RHM16" s="34"/>
      <c r="RHN16" s="34"/>
      <c r="RHO16" s="34"/>
      <c r="RHP16" s="34"/>
      <c r="RHQ16" s="34"/>
      <c r="RHR16" s="34"/>
      <c r="RHS16" s="34"/>
      <c r="RHT16" s="34"/>
      <c r="RHU16" s="34"/>
      <c r="RHV16" s="34"/>
      <c r="RHW16" s="34"/>
      <c r="RHX16" s="34"/>
      <c r="RHY16" s="34"/>
      <c r="RHZ16" s="34"/>
      <c r="RIA16" s="34"/>
      <c r="RIB16" s="34"/>
      <c r="RIC16" s="34"/>
      <c r="RID16" s="34"/>
      <c r="RIE16" s="34"/>
      <c r="RIF16" s="34"/>
      <c r="RIG16" s="34"/>
      <c r="RIH16" s="34"/>
      <c r="RII16" s="34"/>
      <c r="RIJ16" s="34"/>
      <c r="RIK16" s="34"/>
      <c r="RIL16" s="34"/>
      <c r="RIM16" s="34"/>
      <c r="RIN16" s="34"/>
      <c r="RIO16" s="34"/>
      <c r="RIP16" s="34"/>
      <c r="RIQ16" s="34"/>
      <c r="RIR16" s="34"/>
      <c r="RIS16" s="34"/>
      <c r="RIT16" s="34"/>
      <c r="RIU16" s="34"/>
      <c r="RIV16" s="34"/>
      <c r="RIW16" s="34"/>
      <c r="RIX16" s="34"/>
      <c r="RIY16" s="34"/>
      <c r="RIZ16" s="34"/>
      <c r="RJA16" s="34"/>
      <c r="RJB16" s="34"/>
      <c r="RJC16" s="34"/>
      <c r="RJD16" s="34"/>
      <c r="RJE16" s="34"/>
      <c r="RJF16" s="34"/>
      <c r="RJG16" s="34"/>
      <c r="RJH16" s="34"/>
      <c r="RJI16" s="34"/>
      <c r="RJJ16" s="34"/>
      <c r="RJK16" s="34"/>
      <c r="RJL16" s="34"/>
      <c r="RJM16" s="34"/>
      <c r="RJN16" s="34"/>
      <c r="RJO16" s="34"/>
      <c r="RJP16" s="34"/>
      <c r="RJQ16" s="34"/>
      <c r="RJR16" s="34"/>
      <c r="RJS16" s="34"/>
      <c r="RJT16" s="34"/>
      <c r="RJU16" s="34"/>
      <c r="RJV16" s="34"/>
      <c r="RJW16" s="34"/>
      <c r="RJX16" s="34"/>
      <c r="RJY16" s="34"/>
      <c r="RJZ16" s="34"/>
      <c r="RKA16" s="34"/>
      <c r="RKB16" s="34"/>
      <c r="RKC16" s="34"/>
      <c r="RKD16" s="34"/>
      <c r="RKE16" s="34"/>
      <c r="RKF16" s="34"/>
      <c r="RKG16" s="34"/>
      <c r="RKH16" s="34"/>
      <c r="RKI16" s="34"/>
      <c r="RKJ16" s="34"/>
      <c r="RKK16" s="34"/>
      <c r="RKL16" s="34"/>
      <c r="RKM16" s="34"/>
      <c r="RKN16" s="34"/>
      <c r="RKO16" s="34"/>
      <c r="RKP16" s="34"/>
      <c r="RKQ16" s="34"/>
      <c r="RKR16" s="34"/>
      <c r="RKS16" s="34"/>
      <c r="RKT16" s="34"/>
      <c r="RKU16" s="34"/>
      <c r="RKV16" s="34"/>
      <c r="RKW16" s="34"/>
      <c r="RKX16" s="34"/>
      <c r="RKY16" s="34"/>
      <c r="RKZ16" s="34"/>
      <c r="RLA16" s="34"/>
      <c r="RLB16" s="34"/>
      <c r="RLC16" s="34"/>
      <c r="RLD16" s="34"/>
      <c r="RLE16" s="34"/>
      <c r="RLF16" s="34"/>
      <c r="RLG16" s="34"/>
      <c r="RLH16" s="34"/>
      <c r="RLI16" s="34"/>
      <c r="RLJ16" s="34"/>
      <c r="RLK16" s="34"/>
      <c r="RLL16" s="34"/>
      <c r="RLM16" s="34"/>
      <c r="RLN16" s="34"/>
      <c r="RLO16" s="34"/>
      <c r="RLP16" s="34"/>
      <c r="RLQ16" s="34"/>
      <c r="RLR16" s="34"/>
      <c r="RLS16" s="34"/>
      <c r="RLT16" s="34"/>
      <c r="RLU16" s="34"/>
      <c r="RLV16" s="34"/>
      <c r="RLW16" s="34"/>
      <c r="RLX16" s="34"/>
      <c r="RLY16" s="34"/>
      <c r="RLZ16" s="34"/>
      <c r="RMA16" s="34"/>
      <c r="RMB16" s="34"/>
      <c r="RMC16" s="34"/>
      <c r="RMD16" s="34"/>
      <c r="RME16" s="34"/>
      <c r="RMF16" s="34"/>
      <c r="RMG16" s="34"/>
      <c r="RMH16" s="34"/>
      <c r="RMI16" s="34"/>
      <c r="RMJ16" s="34"/>
      <c r="RMK16" s="34"/>
      <c r="RML16" s="34"/>
      <c r="RMM16" s="34"/>
      <c r="RMN16" s="34"/>
      <c r="RMO16" s="34"/>
      <c r="RMP16" s="34"/>
      <c r="RMQ16" s="34"/>
      <c r="RMR16" s="34"/>
      <c r="RMS16" s="34"/>
      <c r="RMT16" s="34"/>
      <c r="RMU16" s="34"/>
      <c r="RMV16" s="34"/>
      <c r="RMW16" s="34"/>
      <c r="RMX16" s="34"/>
      <c r="RMY16" s="34"/>
      <c r="RMZ16" s="34"/>
      <c r="RNA16" s="34"/>
      <c r="RNB16" s="34"/>
      <c r="RNC16" s="34"/>
      <c r="RND16" s="34"/>
      <c r="RNE16" s="34"/>
      <c r="RNF16" s="34"/>
      <c r="RNG16" s="34"/>
      <c r="RNH16" s="34"/>
      <c r="RNI16" s="34"/>
      <c r="RNJ16" s="34"/>
      <c r="RNK16" s="34"/>
      <c r="RNL16" s="34"/>
      <c r="RNM16" s="34"/>
      <c r="RNN16" s="34"/>
      <c r="RNO16" s="34"/>
      <c r="RNP16" s="34"/>
      <c r="RNQ16" s="34"/>
      <c r="RNR16" s="34"/>
      <c r="RNS16" s="34"/>
      <c r="RNT16" s="34"/>
      <c r="RNU16" s="34"/>
      <c r="RNV16" s="34"/>
      <c r="RNW16" s="34"/>
      <c r="RNX16" s="34"/>
      <c r="RNY16" s="34"/>
      <c r="RNZ16" s="34"/>
      <c r="ROA16" s="34"/>
      <c r="ROB16" s="34"/>
      <c r="ROC16" s="34"/>
      <c r="ROD16" s="34"/>
      <c r="ROE16" s="34"/>
      <c r="ROF16" s="34"/>
      <c r="ROG16" s="34"/>
      <c r="ROH16" s="34"/>
      <c r="ROI16" s="34"/>
      <c r="ROJ16" s="34"/>
      <c r="ROK16" s="34"/>
      <c r="ROL16" s="34"/>
      <c r="ROM16" s="34"/>
      <c r="RON16" s="34"/>
      <c r="ROO16" s="34"/>
      <c r="ROP16" s="34"/>
      <c r="ROQ16" s="34"/>
      <c r="ROR16" s="34"/>
      <c r="ROS16" s="34"/>
      <c r="ROT16" s="34"/>
      <c r="ROU16" s="34"/>
      <c r="ROV16" s="34"/>
      <c r="ROW16" s="34"/>
      <c r="ROX16" s="34"/>
      <c r="ROY16" s="34"/>
      <c r="ROZ16" s="34"/>
      <c r="RPA16" s="34"/>
      <c r="RPB16" s="34"/>
      <c r="RPC16" s="34"/>
      <c r="RPD16" s="34"/>
      <c r="RPE16" s="34"/>
      <c r="RPF16" s="34"/>
      <c r="RPG16" s="34"/>
      <c r="RPH16" s="34"/>
      <c r="RPI16" s="34"/>
      <c r="RPJ16" s="34"/>
      <c r="RPK16" s="34"/>
      <c r="RPL16" s="34"/>
      <c r="RPM16" s="34"/>
      <c r="RPN16" s="34"/>
      <c r="RPO16" s="34"/>
      <c r="RPP16" s="34"/>
      <c r="RPQ16" s="34"/>
      <c r="RPR16" s="34"/>
      <c r="RPS16" s="34"/>
      <c r="RPT16" s="34"/>
      <c r="RPU16" s="34"/>
      <c r="RPV16" s="34"/>
      <c r="RPW16" s="34"/>
      <c r="RPX16" s="34"/>
      <c r="RPY16" s="34"/>
      <c r="RPZ16" s="34"/>
      <c r="RQA16" s="34"/>
      <c r="RQB16" s="34"/>
      <c r="RQC16" s="34"/>
      <c r="RQD16" s="34"/>
      <c r="RQE16" s="34"/>
      <c r="RQF16" s="34"/>
      <c r="RQG16" s="34"/>
      <c r="RQH16" s="34"/>
      <c r="RQI16" s="34"/>
      <c r="RQJ16" s="34"/>
      <c r="RQK16" s="34"/>
      <c r="RQL16" s="34"/>
      <c r="RQM16" s="34"/>
      <c r="RQN16" s="34"/>
      <c r="RQO16" s="34"/>
      <c r="RQP16" s="34"/>
      <c r="RQQ16" s="34"/>
      <c r="RQR16" s="34"/>
      <c r="RQS16" s="34"/>
      <c r="RQT16" s="34"/>
      <c r="RQU16" s="34"/>
      <c r="RQV16" s="34"/>
      <c r="RQW16" s="34"/>
      <c r="RQX16" s="34"/>
      <c r="RQY16" s="34"/>
      <c r="RQZ16" s="34"/>
      <c r="RRA16" s="34"/>
      <c r="RRB16" s="34"/>
      <c r="RRC16" s="34"/>
      <c r="RRD16" s="34"/>
      <c r="RRE16" s="34"/>
      <c r="RRF16" s="34"/>
      <c r="RRG16" s="34"/>
      <c r="RRH16" s="34"/>
      <c r="RRI16" s="34"/>
      <c r="RRJ16" s="34"/>
      <c r="RRK16" s="34"/>
      <c r="RRL16" s="34"/>
      <c r="RRM16" s="34"/>
      <c r="RRN16" s="34"/>
      <c r="RRO16" s="34"/>
      <c r="RRP16" s="34"/>
      <c r="RRQ16" s="34"/>
      <c r="RRR16" s="34"/>
      <c r="RRS16" s="34"/>
      <c r="RRT16" s="34"/>
      <c r="RRU16" s="34"/>
      <c r="RRV16" s="34"/>
      <c r="RRW16" s="34"/>
      <c r="RRX16" s="34"/>
      <c r="RRY16" s="34"/>
      <c r="RRZ16" s="34"/>
      <c r="RSA16" s="34"/>
      <c r="RSB16" s="34"/>
      <c r="RSC16" s="34"/>
      <c r="RSD16" s="34"/>
      <c r="RSE16" s="34"/>
      <c r="RSF16" s="34"/>
      <c r="RSG16" s="34"/>
      <c r="RSH16" s="34"/>
      <c r="RSI16" s="34"/>
      <c r="RSJ16" s="34"/>
      <c r="RSK16" s="34"/>
      <c r="RSL16" s="34"/>
      <c r="RSM16" s="34"/>
      <c r="RSN16" s="34"/>
      <c r="RSO16" s="34"/>
      <c r="RSP16" s="34"/>
      <c r="RSQ16" s="34"/>
      <c r="RSR16" s="34"/>
      <c r="RSS16" s="34"/>
      <c r="RST16" s="34"/>
      <c r="RSU16" s="34"/>
      <c r="RSV16" s="34"/>
      <c r="RSW16" s="34"/>
      <c r="RSX16" s="34"/>
      <c r="RSY16" s="34"/>
      <c r="RSZ16" s="34"/>
      <c r="RTA16" s="34"/>
      <c r="RTB16" s="34"/>
      <c r="RTC16" s="34"/>
      <c r="RTD16" s="34"/>
      <c r="RTE16" s="34"/>
      <c r="RTF16" s="34"/>
      <c r="RTG16" s="34"/>
      <c r="RTH16" s="34"/>
      <c r="RTI16" s="34"/>
      <c r="RTJ16" s="34"/>
      <c r="RTK16" s="34"/>
      <c r="RTL16" s="34"/>
      <c r="RTM16" s="34"/>
      <c r="RTN16" s="34"/>
      <c r="RTO16" s="34"/>
      <c r="RTP16" s="34"/>
      <c r="RTQ16" s="34"/>
      <c r="RTR16" s="34"/>
      <c r="RTS16" s="34"/>
      <c r="RTT16" s="34"/>
      <c r="RTU16" s="34"/>
      <c r="RTV16" s="34"/>
      <c r="RTW16" s="34"/>
      <c r="RTX16" s="34"/>
      <c r="RTY16" s="34"/>
      <c r="RTZ16" s="34"/>
      <c r="RUA16" s="34"/>
      <c r="RUB16" s="34"/>
      <c r="RUC16" s="34"/>
      <c r="RUD16" s="34"/>
      <c r="RUE16" s="34"/>
      <c r="RUF16" s="34"/>
      <c r="RUG16" s="34"/>
      <c r="RUH16" s="34"/>
      <c r="RUI16" s="34"/>
      <c r="RUJ16" s="34"/>
      <c r="RUK16" s="34"/>
      <c r="RUL16" s="34"/>
      <c r="RUM16" s="34"/>
      <c r="RUN16" s="34"/>
      <c r="RUO16" s="34"/>
      <c r="RUP16" s="34"/>
      <c r="RUQ16" s="34"/>
      <c r="RUR16" s="34"/>
      <c r="RUS16" s="34"/>
      <c r="RUT16" s="34"/>
      <c r="RUU16" s="34"/>
      <c r="RUV16" s="34"/>
      <c r="RUW16" s="34"/>
      <c r="RUX16" s="34"/>
      <c r="RUY16" s="34"/>
      <c r="RUZ16" s="34"/>
      <c r="RVA16" s="34"/>
      <c r="RVB16" s="34"/>
      <c r="RVC16" s="34"/>
      <c r="RVD16" s="34"/>
      <c r="RVE16" s="34"/>
      <c r="RVF16" s="34"/>
      <c r="RVG16" s="34"/>
      <c r="RVH16" s="34"/>
      <c r="RVI16" s="34"/>
      <c r="RVJ16" s="34"/>
      <c r="RVK16" s="34"/>
      <c r="RVL16" s="34"/>
      <c r="RVM16" s="34"/>
      <c r="RVN16" s="34"/>
      <c r="RVO16" s="34"/>
      <c r="RVP16" s="34"/>
      <c r="RVQ16" s="34"/>
      <c r="RVR16" s="34"/>
      <c r="RVS16" s="34"/>
      <c r="RVT16" s="34"/>
      <c r="RVU16" s="34"/>
      <c r="RVV16" s="34"/>
      <c r="RVW16" s="34"/>
      <c r="RVX16" s="34"/>
      <c r="RVY16" s="34"/>
      <c r="RVZ16" s="34"/>
      <c r="RWA16" s="34"/>
      <c r="RWB16" s="34"/>
      <c r="RWC16" s="34"/>
      <c r="RWD16" s="34"/>
      <c r="RWE16" s="34"/>
      <c r="RWF16" s="34"/>
      <c r="RWG16" s="34"/>
      <c r="RWH16" s="34"/>
      <c r="RWI16" s="34"/>
      <c r="RWJ16" s="34"/>
      <c r="RWK16" s="34"/>
      <c r="RWL16" s="34"/>
      <c r="RWM16" s="34"/>
      <c r="RWN16" s="34"/>
      <c r="RWO16" s="34"/>
      <c r="RWP16" s="34"/>
      <c r="RWQ16" s="34"/>
      <c r="RWR16" s="34"/>
      <c r="RWS16" s="34"/>
      <c r="RWT16" s="34"/>
      <c r="RWU16" s="34"/>
      <c r="RWV16" s="34"/>
      <c r="RWW16" s="34"/>
      <c r="RWX16" s="34"/>
      <c r="RWY16" s="34"/>
      <c r="RWZ16" s="34"/>
      <c r="RXA16" s="34"/>
      <c r="RXB16" s="34"/>
      <c r="RXC16" s="34"/>
      <c r="RXD16" s="34"/>
      <c r="RXE16" s="34"/>
      <c r="RXF16" s="34"/>
      <c r="RXG16" s="34"/>
      <c r="RXH16" s="34"/>
      <c r="RXI16" s="34"/>
      <c r="RXJ16" s="34"/>
      <c r="RXK16" s="34"/>
      <c r="RXL16" s="34"/>
      <c r="RXM16" s="34"/>
      <c r="RXN16" s="34"/>
      <c r="RXO16" s="34"/>
      <c r="RXP16" s="34"/>
      <c r="RXQ16" s="34"/>
      <c r="RXR16" s="34"/>
      <c r="RXS16" s="34"/>
      <c r="RXT16" s="34"/>
      <c r="RXU16" s="34"/>
      <c r="RXV16" s="34"/>
      <c r="RXW16" s="34"/>
      <c r="RXX16" s="34"/>
      <c r="RXY16" s="34"/>
      <c r="RXZ16" s="34"/>
      <c r="RYA16" s="34"/>
      <c r="RYB16" s="34"/>
      <c r="RYC16" s="34"/>
      <c r="RYD16" s="34"/>
      <c r="RYE16" s="34"/>
      <c r="RYF16" s="34"/>
      <c r="RYG16" s="34"/>
      <c r="RYH16" s="34"/>
      <c r="RYI16" s="34"/>
      <c r="RYJ16" s="34"/>
      <c r="RYK16" s="34"/>
      <c r="RYL16" s="34"/>
      <c r="RYM16" s="34"/>
      <c r="RYN16" s="34"/>
      <c r="RYO16" s="34"/>
      <c r="RYP16" s="34"/>
      <c r="RYQ16" s="34"/>
      <c r="RYR16" s="34"/>
      <c r="RYS16" s="34"/>
      <c r="RYT16" s="34"/>
      <c r="RYU16" s="34"/>
      <c r="RYV16" s="34"/>
      <c r="RYW16" s="34"/>
      <c r="RYX16" s="34"/>
      <c r="RYY16" s="34"/>
      <c r="RYZ16" s="34"/>
      <c r="RZA16" s="34"/>
      <c r="RZB16" s="34"/>
      <c r="RZC16" s="34"/>
      <c r="RZD16" s="34"/>
      <c r="RZE16" s="34"/>
      <c r="RZF16" s="34"/>
      <c r="RZG16" s="34"/>
      <c r="RZH16" s="34"/>
      <c r="RZI16" s="34"/>
      <c r="RZJ16" s="34"/>
      <c r="RZK16" s="34"/>
      <c r="RZL16" s="34"/>
      <c r="RZM16" s="34"/>
      <c r="RZN16" s="34"/>
      <c r="RZO16" s="34"/>
      <c r="RZP16" s="34"/>
      <c r="RZQ16" s="34"/>
      <c r="RZR16" s="34"/>
      <c r="RZS16" s="34"/>
      <c r="RZT16" s="34"/>
      <c r="RZU16" s="34"/>
      <c r="RZV16" s="34"/>
      <c r="RZW16" s="34"/>
      <c r="RZX16" s="34"/>
      <c r="RZY16" s="34"/>
      <c r="RZZ16" s="34"/>
      <c r="SAA16" s="34"/>
      <c r="SAB16" s="34"/>
      <c r="SAC16" s="34"/>
      <c r="SAD16" s="34"/>
      <c r="SAE16" s="34"/>
      <c r="SAF16" s="34"/>
      <c r="SAG16" s="34"/>
      <c r="SAH16" s="34"/>
      <c r="SAI16" s="34"/>
      <c r="SAJ16" s="34"/>
      <c r="SAK16" s="34"/>
      <c r="SAL16" s="34"/>
      <c r="SAM16" s="34"/>
      <c r="SAN16" s="34"/>
      <c r="SAO16" s="34"/>
      <c r="SAP16" s="34"/>
      <c r="SAQ16" s="34"/>
      <c r="SAR16" s="34"/>
      <c r="SAS16" s="34"/>
      <c r="SAT16" s="34"/>
      <c r="SAU16" s="34"/>
      <c r="SAV16" s="34"/>
      <c r="SAW16" s="34"/>
      <c r="SAX16" s="34"/>
      <c r="SAY16" s="34"/>
      <c r="SAZ16" s="34"/>
      <c r="SBA16" s="34"/>
      <c r="SBB16" s="34"/>
      <c r="SBC16" s="34"/>
      <c r="SBD16" s="34"/>
      <c r="SBE16" s="34"/>
      <c r="SBF16" s="34"/>
      <c r="SBG16" s="34"/>
      <c r="SBH16" s="34"/>
      <c r="SBI16" s="34"/>
      <c r="SBJ16" s="34"/>
      <c r="SBK16" s="34"/>
      <c r="SBL16" s="34"/>
      <c r="SBM16" s="34"/>
      <c r="SBN16" s="34"/>
      <c r="SBO16" s="34"/>
      <c r="SBP16" s="34"/>
      <c r="SBQ16" s="34"/>
      <c r="SBR16" s="34"/>
      <c r="SBS16" s="34"/>
      <c r="SBT16" s="34"/>
      <c r="SBU16" s="34"/>
      <c r="SBV16" s="34"/>
      <c r="SBW16" s="34"/>
      <c r="SBX16" s="34"/>
      <c r="SBY16" s="34"/>
      <c r="SBZ16" s="34"/>
      <c r="SCA16" s="34"/>
      <c r="SCB16" s="34"/>
      <c r="SCC16" s="34"/>
      <c r="SCD16" s="34"/>
      <c r="SCE16" s="34"/>
      <c r="SCF16" s="34"/>
      <c r="SCG16" s="34"/>
      <c r="SCH16" s="34"/>
      <c r="SCI16" s="34"/>
      <c r="SCJ16" s="34"/>
      <c r="SCK16" s="34"/>
      <c r="SCL16" s="34"/>
      <c r="SCM16" s="34"/>
      <c r="SCN16" s="34"/>
      <c r="SCO16" s="34"/>
      <c r="SCP16" s="34"/>
      <c r="SCQ16" s="34"/>
      <c r="SCR16" s="34"/>
      <c r="SCS16" s="34"/>
      <c r="SCT16" s="34"/>
      <c r="SCU16" s="34"/>
      <c r="SCV16" s="34"/>
      <c r="SCW16" s="34"/>
      <c r="SCX16" s="34"/>
      <c r="SCY16" s="34"/>
      <c r="SCZ16" s="34"/>
      <c r="SDA16" s="34"/>
      <c r="SDB16" s="34"/>
      <c r="SDC16" s="34"/>
      <c r="SDD16" s="34"/>
      <c r="SDE16" s="34"/>
      <c r="SDF16" s="34"/>
      <c r="SDG16" s="34"/>
      <c r="SDH16" s="34"/>
      <c r="SDI16" s="34"/>
      <c r="SDJ16" s="34"/>
      <c r="SDK16" s="34"/>
      <c r="SDL16" s="34"/>
      <c r="SDM16" s="34"/>
      <c r="SDN16" s="34"/>
      <c r="SDO16" s="34"/>
      <c r="SDP16" s="34"/>
      <c r="SDQ16" s="34"/>
      <c r="SDR16" s="34"/>
      <c r="SDS16" s="34"/>
      <c r="SDT16" s="34"/>
      <c r="SDU16" s="34"/>
      <c r="SDV16" s="34"/>
      <c r="SDW16" s="34"/>
      <c r="SDX16" s="34"/>
      <c r="SDY16" s="34"/>
      <c r="SDZ16" s="34"/>
      <c r="SEA16" s="34"/>
      <c r="SEB16" s="34"/>
      <c r="SEC16" s="34"/>
      <c r="SED16" s="34"/>
      <c r="SEE16" s="34"/>
      <c r="SEF16" s="34"/>
      <c r="SEG16" s="34"/>
      <c r="SEH16" s="34"/>
      <c r="SEI16" s="34"/>
      <c r="SEJ16" s="34"/>
      <c r="SEK16" s="34"/>
      <c r="SEL16" s="34"/>
      <c r="SEM16" s="34"/>
      <c r="SEN16" s="34"/>
      <c r="SEO16" s="34"/>
      <c r="SEP16" s="34"/>
      <c r="SEQ16" s="34"/>
      <c r="SER16" s="34"/>
      <c r="SES16" s="34"/>
      <c r="SET16" s="34"/>
      <c r="SEU16" s="34"/>
      <c r="SEV16" s="34"/>
      <c r="SEW16" s="34"/>
      <c r="SEX16" s="34"/>
      <c r="SEY16" s="34"/>
      <c r="SEZ16" s="34"/>
      <c r="SFA16" s="34"/>
      <c r="SFB16" s="34"/>
      <c r="SFC16" s="34"/>
      <c r="SFD16" s="34"/>
      <c r="SFE16" s="34"/>
      <c r="SFF16" s="34"/>
      <c r="SFG16" s="34"/>
      <c r="SFH16" s="34"/>
      <c r="SFI16" s="34"/>
      <c r="SFJ16" s="34"/>
      <c r="SFK16" s="34"/>
      <c r="SFL16" s="34"/>
      <c r="SFM16" s="34"/>
      <c r="SFN16" s="34"/>
      <c r="SFO16" s="34"/>
      <c r="SFP16" s="34"/>
      <c r="SFQ16" s="34"/>
      <c r="SFR16" s="34"/>
      <c r="SFS16" s="34"/>
      <c r="SFT16" s="34"/>
      <c r="SFU16" s="34"/>
      <c r="SFV16" s="34"/>
      <c r="SFW16" s="34"/>
      <c r="SFX16" s="34"/>
      <c r="SFY16" s="34"/>
      <c r="SFZ16" s="34"/>
      <c r="SGA16" s="34"/>
      <c r="SGB16" s="34"/>
      <c r="SGC16" s="34"/>
      <c r="SGD16" s="34"/>
      <c r="SGE16" s="34"/>
      <c r="SGF16" s="34"/>
      <c r="SGG16" s="34"/>
      <c r="SGH16" s="34"/>
      <c r="SGI16" s="34"/>
      <c r="SGJ16" s="34"/>
      <c r="SGK16" s="34"/>
      <c r="SGL16" s="34"/>
      <c r="SGM16" s="34"/>
      <c r="SGN16" s="34"/>
      <c r="SGO16" s="34"/>
      <c r="SGP16" s="34"/>
      <c r="SGQ16" s="34"/>
      <c r="SGR16" s="34"/>
      <c r="SGS16" s="34"/>
      <c r="SGT16" s="34"/>
      <c r="SGU16" s="34"/>
      <c r="SGV16" s="34"/>
      <c r="SGW16" s="34"/>
      <c r="SGX16" s="34"/>
      <c r="SGY16" s="34"/>
      <c r="SGZ16" s="34"/>
      <c r="SHA16" s="34"/>
      <c r="SHB16" s="34"/>
      <c r="SHC16" s="34"/>
      <c r="SHD16" s="34"/>
      <c r="SHE16" s="34"/>
      <c r="SHF16" s="34"/>
      <c r="SHG16" s="34"/>
      <c r="SHH16" s="34"/>
      <c r="SHI16" s="34"/>
      <c r="SHJ16" s="34"/>
      <c r="SHK16" s="34"/>
      <c r="SHL16" s="34"/>
      <c r="SHM16" s="34"/>
      <c r="SHN16" s="34"/>
      <c r="SHO16" s="34"/>
      <c r="SHP16" s="34"/>
      <c r="SHQ16" s="34"/>
      <c r="SHR16" s="34"/>
      <c r="SHS16" s="34"/>
      <c r="SHT16" s="34"/>
      <c r="SHU16" s="34"/>
      <c r="SHV16" s="34"/>
      <c r="SHW16" s="34"/>
      <c r="SHX16" s="34"/>
      <c r="SHY16" s="34"/>
      <c r="SHZ16" s="34"/>
      <c r="SIA16" s="34"/>
      <c r="SIB16" s="34"/>
      <c r="SIC16" s="34"/>
      <c r="SID16" s="34"/>
      <c r="SIE16" s="34"/>
      <c r="SIF16" s="34"/>
      <c r="SIG16" s="34"/>
      <c r="SIH16" s="34"/>
      <c r="SII16" s="34"/>
      <c r="SIJ16" s="34"/>
      <c r="SIK16" s="34"/>
      <c r="SIL16" s="34"/>
      <c r="SIM16" s="34"/>
      <c r="SIN16" s="34"/>
      <c r="SIO16" s="34"/>
      <c r="SIP16" s="34"/>
      <c r="SIQ16" s="34"/>
      <c r="SIR16" s="34"/>
      <c r="SIS16" s="34"/>
      <c r="SIT16" s="34"/>
      <c r="SIU16" s="34"/>
      <c r="SIV16" s="34"/>
      <c r="SIW16" s="34"/>
      <c r="SIX16" s="34"/>
      <c r="SIY16" s="34"/>
      <c r="SIZ16" s="34"/>
      <c r="SJA16" s="34"/>
      <c r="SJB16" s="34"/>
      <c r="SJC16" s="34"/>
      <c r="SJD16" s="34"/>
      <c r="SJE16" s="34"/>
      <c r="SJF16" s="34"/>
      <c r="SJG16" s="34"/>
      <c r="SJH16" s="34"/>
      <c r="SJI16" s="34"/>
      <c r="SJJ16" s="34"/>
      <c r="SJK16" s="34"/>
      <c r="SJL16" s="34"/>
      <c r="SJM16" s="34"/>
      <c r="SJN16" s="34"/>
      <c r="SJO16" s="34"/>
      <c r="SJP16" s="34"/>
      <c r="SJQ16" s="34"/>
      <c r="SJR16" s="34"/>
      <c r="SJS16" s="34"/>
      <c r="SJT16" s="34"/>
      <c r="SJU16" s="34"/>
      <c r="SJV16" s="34"/>
      <c r="SJW16" s="34"/>
      <c r="SJX16" s="34"/>
      <c r="SJY16" s="34"/>
      <c r="SJZ16" s="34"/>
      <c r="SKA16" s="34"/>
      <c r="SKB16" s="34"/>
      <c r="SKC16" s="34"/>
      <c r="SKD16" s="34"/>
      <c r="SKE16" s="34"/>
      <c r="SKF16" s="34"/>
      <c r="SKG16" s="34"/>
      <c r="SKH16" s="34"/>
      <c r="SKI16" s="34"/>
      <c r="SKJ16" s="34"/>
      <c r="SKK16" s="34"/>
      <c r="SKL16" s="34"/>
      <c r="SKM16" s="34"/>
      <c r="SKN16" s="34"/>
      <c r="SKO16" s="34"/>
      <c r="SKP16" s="34"/>
      <c r="SKQ16" s="34"/>
      <c r="SKR16" s="34"/>
      <c r="SKS16" s="34"/>
      <c r="SKT16" s="34"/>
      <c r="SKU16" s="34"/>
      <c r="SKV16" s="34"/>
      <c r="SKW16" s="34"/>
      <c r="SKX16" s="34"/>
      <c r="SKY16" s="34"/>
      <c r="SKZ16" s="34"/>
      <c r="SLA16" s="34"/>
      <c r="SLB16" s="34"/>
      <c r="SLC16" s="34"/>
      <c r="SLD16" s="34"/>
      <c r="SLE16" s="34"/>
      <c r="SLF16" s="34"/>
      <c r="SLG16" s="34"/>
      <c r="SLH16" s="34"/>
      <c r="SLI16" s="34"/>
      <c r="SLJ16" s="34"/>
      <c r="SLK16" s="34"/>
      <c r="SLL16" s="34"/>
      <c r="SLM16" s="34"/>
      <c r="SLN16" s="34"/>
      <c r="SLO16" s="34"/>
      <c r="SLP16" s="34"/>
      <c r="SLQ16" s="34"/>
      <c r="SLR16" s="34"/>
      <c r="SLS16" s="34"/>
      <c r="SLT16" s="34"/>
      <c r="SLU16" s="34"/>
      <c r="SLV16" s="34"/>
      <c r="SLW16" s="34"/>
      <c r="SLX16" s="34"/>
      <c r="SLY16" s="34"/>
      <c r="SLZ16" s="34"/>
      <c r="SMA16" s="34"/>
      <c r="SMB16" s="34"/>
      <c r="SMC16" s="34"/>
      <c r="SMD16" s="34"/>
      <c r="SME16" s="34"/>
      <c r="SMF16" s="34"/>
      <c r="SMG16" s="34"/>
      <c r="SMH16" s="34"/>
      <c r="SMI16" s="34"/>
      <c r="SMJ16" s="34"/>
      <c r="SMK16" s="34"/>
      <c r="SML16" s="34"/>
      <c r="SMM16" s="34"/>
      <c r="SMN16" s="34"/>
      <c r="SMO16" s="34"/>
      <c r="SMP16" s="34"/>
      <c r="SMQ16" s="34"/>
      <c r="SMR16" s="34"/>
      <c r="SMS16" s="34"/>
      <c r="SMT16" s="34"/>
      <c r="SMU16" s="34"/>
      <c r="SMV16" s="34"/>
      <c r="SMW16" s="34"/>
      <c r="SMX16" s="34"/>
      <c r="SMY16" s="34"/>
      <c r="SMZ16" s="34"/>
      <c r="SNA16" s="34"/>
      <c r="SNB16" s="34"/>
      <c r="SNC16" s="34"/>
      <c r="SND16" s="34"/>
      <c r="SNE16" s="34"/>
      <c r="SNF16" s="34"/>
      <c r="SNG16" s="34"/>
      <c r="SNH16" s="34"/>
      <c r="SNI16" s="34"/>
      <c r="SNJ16" s="34"/>
      <c r="SNK16" s="34"/>
      <c r="SNL16" s="34"/>
      <c r="SNM16" s="34"/>
      <c r="SNN16" s="34"/>
      <c r="SNO16" s="34"/>
      <c r="SNP16" s="34"/>
      <c r="SNQ16" s="34"/>
      <c r="SNR16" s="34"/>
      <c r="SNS16" s="34"/>
      <c r="SNT16" s="34"/>
      <c r="SNU16" s="34"/>
      <c r="SNV16" s="34"/>
      <c r="SNW16" s="34"/>
      <c r="SNX16" s="34"/>
      <c r="SNY16" s="34"/>
      <c r="SNZ16" s="34"/>
      <c r="SOA16" s="34"/>
      <c r="SOB16" s="34"/>
      <c r="SOC16" s="34"/>
      <c r="SOD16" s="34"/>
      <c r="SOE16" s="34"/>
      <c r="SOF16" s="34"/>
      <c r="SOG16" s="34"/>
      <c r="SOH16" s="34"/>
      <c r="SOI16" s="34"/>
      <c r="SOJ16" s="34"/>
      <c r="SOK16" s="34"/>
      <c r="SOL16" s="34"/>
      <c r="SOM16" s="34"/>
      <c r="SON16" s="34"/>
      <c r="SOO16" s="34"/>
      <c r="SOP16" s="34"/>
      <c r="SOQ16" s="34"/>
      <c r="SOR16" s="34"/>
      <c r="SOS16" s="34"/>
      <c r="SOT16" s="34"/>
      <c r="SOU16" s="34"/>
      <c r="SOV16" s="34"/>
      <c r="SOW16" s="34"/>
      <c r="SOX16" s="34"/>
      <c r="SOY16" s="34"/>
      <c r="SOZ16" s="34"/>
      <c r="SPA16" s="34"/>
      <c r="SPB16" s="34"/>
      <c r="SPC16" s="34"/>
      <c r="SPD16" s="34"/>
      <c r="SPE16" s="34"/>
      <c r="SPF16" s="34"/>
      <c r="SPG16" s="34"/>
      <c r="SPH16" s="34"/>
      <c r="SPI16" s="34"/>
      <c r="SPJ16" s="34"/>
      <c r="SPK16" s="34"/>
      <c r="SPL16" s="34"/>
      <c r="SPM16" s="34"/>
      <c r="SPN16" s="34"/>
      <c r="SPO16" s="34"/>
      <c r="SPP16" s="34"/>
      <c r="SPQ16" s="34"/>
      <c r="SPR16" s="34"/>
      <c r="SPS16" s="34"/>
      <c r="SPT16" s="34"/>
      <c r="SPU16" s="34"/>
      <c r="SPV16" s="34"/>
      <c r="SPW16" s="34"/>
      <c r="SPX16" s="34"/>
      <c r="SPY16" s="34"/>
      <c r="SPZ16" s="34"/>
      <c r="SQA16" s="34"/>
      <c r="SQB16" s="34"/>
      <c r="SQC16" s="34"/>
      <c r="SQD16" s="34"/>
      <c r="SQE16" s="34"/>
      <c r="SQF16" s="34"/>
      <c r="SQG16" s="34"/>
      <c r="SQH16" s="34"/>
      <c r="SQI16" s="34"/>
      <c r="SQJ16" s="34"/>
      <c r="SQK16" s="34"/>
      <c r="SQL16" s="34"/>
      <c r="SQM16" s="34"/>
      <c r="SQN16" s="34"/>
      <c r="SQO16" s="34"/>
      <c r="SQP16" s="34"/>
      <c r="SQQ16" s="34"/>
      <c r="SQR16" s="34"/>
      <c r="SQS16" s="34"/>
      <c r="SQT16" s="34"/>
      <c r="SQU16" s="34"/>
      <c r="SQV16" s="34"/>
      <c r="SQW16" s="34"/>
      <c r="SQX16" s="34"/>
      <c r="SQY16" s="34"/>
      <c r="SQZ16" s="34"/>
      <c r="SRA16" s="34"/>
      <c r="SRB16" s="34"/>
      <c r="SRC16" s="34"/>
      <c r="SRD16" s="34"/>
      <c r="SRE16" s="34"/>
      <c r="SRF16" s="34"/>
      <c r="SRG16" s="34"/>
      <c r="SRH16" s="34"/>
      <c r="SRI16" s="34"/>
      <c r="SRJ16" s="34"/>
      <c r="SRK16" s="34"/>
      <c r="SRL16" s="34"/>
      <c r="SRM16" s="34"/>
      <c r="SRN16" s="34"/>
      <c r="SRO16" s="34"/>
      <c r="SRP16" s="34"/>
      <c r="SRQ16" s="34"/>
      <c r="SRR16" s="34"/>
      <c r="SRS16" s="34"/>
      <c r="SRT16" s="34"/>
      <c r="SRU16" s="34"/>
      <c r="SRV16" s="34"/>
      <c r="SRW16" s="34"/>
      <c r="SRX16" s="34"/>
      <c r="SRY16" s="34"/>
      <c r="SRZ16" s="34"/>
      <c r="SSA16" s="34"/>
      <c r="SSB16" s="34"/>
      <c r="SSC16" s="34"/>
      <c r="SSD16" s="34"/>
      <c r="SSE16" s="34"/>
      <c r="SSF16" s="34"/>
      <c r="SSG16" s="34"/>
      <c r="SSH16" s="34"/>
      <c r="SSI16" s="34"/>
      <c r="SSJ16" s="34"/>
      <c r="SSK16" s="34"/>
      <c r="SSL16" s="34"/>
      <c r="SSM16" s="34"/>
      <c r="SSN16" s="34"/>
      <c r="SSO16" s="34"/>
      <c r="SSP16" s="34"/>
      <c r="SSQ16" s="34"/>
      <c r="SSR16" s="34"/>
      <c r="SSS16" s="34"/>
      <c r="SST16" s="34"/>
      <c r="SSU16" s="34"/>
      <c r="SSV16" s="34"/>
      <c r="SSW16" s="34"/>
      <c r="SSX16" s="34"/>
      <c r="SSY16" s="34"/>
      <c r="SSZ16" s="34"/>
      <c r="STA16" s="34"/>
      <c r="STB16" s="34"/>
      <c r="STC16" s="34"/>
      <c r="STD16" s="34"/>
      <c r="STE16" s="34"/>
      <c r="STF16" s="34"/>
      <c r="STG16" s="34"/>
      <c r="STH16" s="34"/>
      <c r="STI16" s="34"/>
      <c r="STJ16" s="34"/>
      <c r="STK16" s="34"/>
      <c r="STL16" s="34"/>
      <c r="STM16" s="34"/>
      <c r="STN16" s="34"/>
      <c r="STO16" s="34"/>
      <c r="STP16" s="34"/>
      <c r="STQ16" s="34"/>
      <c r="STR16" s="34"/>
      <c r="STS16" s="34"/>
      <c r="STT16" s="34"/>
      <c r="STU16" s="34"/>
      <c r="STV16" s="34"/>
      <c r="STW16" s="34"/>
      <c r="STX16" s="34"/>
      <c r="STY16" s="34"/>
      <c r="STZ16" s="34"/>
      <c r="SUA16" s="34"/>
      <c r="SUB16" s="34"/>
      <c r="SUC16" s="34"/>
      <c r="SUD16" s="34"/>
      <c r="SUE16" s="34"/>
      <c r="SUF16" s="34"/>
      <c r="SUG16" s="34"/>
      <c r="SUH16" s="34"/>
      <c r="SUI16" s="34"/>
      <c r="SUJ16" s="34"/>
      <c r="SUK16" s="34"/>
      <c r="SUL16" s="34"/>
      <c r="SUM16" s="34"/>
      <c r="SUN16" s="34"/>
      <c r="SUO16" s="34"/>
      <c r="SUP16" s="34"/>
      <c r="SUQ16" s="34"/>
      <c r="SUR16" s="34"/>
      <c r="SUS16" s="34"/>
      <c r="SUT16" s="34"/>
      <c r="SUU16" s="34"/>
      <c r="SUV16" s="34"/>
      <c r="SUW16" s="34"/>
      <c r="SUX16" s="34"/>
      <c r="SUY16" s="34"/>
      <c r="SUZ16" s="34"/>
      <c r="SVA16" s="34"/>
      <c r="SVB16" s="34"/>
      <c r="SVC16" s="34"/>
      <c r="SVD16" s="34"/>
      <c r="SVE16" s="34"/>
      <c r="SVF16" s="34"/>
      <c r="SVG16" s="34"/>
      <c r="SVH16" s="34"/>
      <c r="SVI16" s="34"/>
      <c r="SVJ16" s="34"/>
      <c r="SVK16" s="34"/>
      <c r="SVL16" s="34"/>
      <c r="SVM16" s="34"/>
      <c r="SVN16" s="34"/>
      <c r="SVO16" s="34"/>
      <c r="SVP16" s="34"/>
      <c r="SVQ16" s="34"/>
      <c r="SVR16" s="34"/>
      <c r="SVS16" s="34"/>
      <c r="SVT16" s="34"/>
      <c r="SVU16" s="34"/>
      <c r="SVV16" s="34"/>
      <c r="SVW16" s="34"/>
      <c r="SVX16" s="34"/>
      <c r="SVY16" s="34"/>
      <c r="SVZ16" s="34"/>
      <c r="SWA16" s="34"/>
      <c r="SWB16" s="34"/>
      <c r="SWC16" s="34"/>
      <c r="SWD16" s="34"/>
      <c r="SWE16" s="34"/>
      <c r="SWF16" s="34"/>
      <c r="SWG16" s="34"/>
      <c r="SWH16" s="34"/>
      <c r="SWI16" s="34"/>
      <c r="SWJ16" s="34"/>
      <c r="SWK16" s="34"/>
      <c r="SWL16" s="34"/>
      <c r="SWM16" s="34"/>
      <c r="SWN16" s="34"/>
      <c r="SWO16" s="34"/>
      <c r="SWP16" s="34"/>
      <c r="SWQ16" s="34"/>
      <c r="SWR16" s="34"/>
      <c r="SWS16" s="34"/>
      <c r="SWT16" s="34"/>
      <c r="SWU16" s="34"/>
      <c r="SWV16" s="34"/>
      <c r="SWW16" s="34"/>
      <c r="SWX16" s="34"/>
      <c r="SWY16" s="34"/>
      <c r="SWZ16" s="34"/>
      <c r="SXA16" s="34"/>
      <c r="SXB16" s="34"/>
      <c r="SXC16" s="34"/>
      <c r="SXD16" s="34"/>
      <c r="SXE16" s="34"/>
      <c r="SXF16" s="34"/>
      <c r="SXG16" s="34"/>
      <c r="SXH16" s="34"/>
      <c r="SXI16" s="34"/>
      <c r="SXJ16" s="34"/>
      <c r="SXK16" s="34"/>
      <c r="SXL16" s="34"/>
      <c r="SXM16" s="34"/>
      <c r="SXN16" s="34"/>
      <c r="SXO16" s="34"/>
      <c r="SXP16" s="34"/>
      <c r="SXQ16" s="34"/>
      <c r="SXR16" s="34"/>
      <c r="SXS16" s="34"/>
      <c r="SXT16" s="34"/>
      <c r="SXU16" s="34"/>
      <c r="SXV16" s="34"/>
      <c r="SXW16" s="34"/>
      <c r="SXX16" s="34"/>
      <c r="SXY16" s="34"/>
      <c r="SXZ16" s="34"/>
      <c r="SYA16" s="34"/>
      <c r="SYB16" s="34"/>
      <c r="SYC16" s="34"/>
      <c r="SYD16" s="34"/>
      <c r="SYE16" s="34"/>
      <c r="SYF16" s="34"/>
      <c r="SYG16" s="34"/>
      <c r="SYH16" s="34"/>
      <c r="SYI16" s="34"/>
      <c r="SYJ16" s="34"/>
      <c r="SYK16" s="34"/>
      <c r="SYL16" s="34"/>
      <c r="SYM16" s="34"/>
      <c r="SYN16" s="34"/>
      <c r="SYO16" s="34"/>
      <c r="SYP16" s="34"/>
      <c r="SYQ16" s="34"/>
      <c r="SYR16" s="34"/>
      <c r="SYS16" s="34"/>
      <c r="SYT16" s="34"/>
      <c r="SYU16" s="34"/>
      <c r="SYV16" s="34"/>
      <c r="SYW16" s="34"/>
      <c r="SYX16" s="34"/>
      <c r="SYY16" s="34"/>
      <c r="SYZ16" s="34"/>
      <c r="SZA16" s="34"/>
      <c r="SZB16" s="34"/>
      <c r="SZC16" s="34"/>
      <c r="SZD16" s="34"/>
      <c r="SZE16" s="34"/>
      <c r="SZF16" s="34"/>
      <c r="SZG16" s="34"/>
      <c r="SZH16" s="34"/>
      <c r="SZI16" s="34"/>
      <c r="SZJ16" s="34"/>
      <c r="SZK16" s="34"/>
      <c r="SZL16" s="34"/>
      <c r="SZM16" s="34"/>
      <c r="SZN16" s="34"/>
      <c r="SZO16" s="34"/>
      <c r="SZP16" s="34"/>
      <c r="SZQ16" s="34"/>
      <c r="SZR16" s="34"/>
      <c r="SZS16" s="34"/>
      <c r="SZT16" s="34"/>
      <c r="SZU16" s="34"/>
      <c r="SZV16" s="34"/>
      <c r="SZW16" s="34"/>
      <c r="SZX16" s="34"/>
      <c r="SZY16" s="34"/>
      <c r="SZZ16" s="34"/>
      <c r="TAA16" s="34"/>
      <c r="TAB16" s="34"/>
      <c r="TAC16" s="34"/>
      <c r="TAD16" s="34"/>
      <c r="TAE16" s="34"/>
      <c r="TAF16" s="34"/>
      <c r="TAG16" s="34"/>
      <c r="TAH16" s="34"/>
      <c r="TAI16" s="34"/>
      <c r="TAJ16" s="34"/>
      <c r="TAK16" s="34"/>
      <c r="TAL16" s="34"/>
      <c r="TAM16" s="34"/>
      <c r="TAN16" s="34"/>
      <c r="TAO16" s="34"/>
      <c r="TAP16" s="34"/>
      <c r="TAQ16" s="34"/>
      <c r="TAR16" s="34"/>
      <c r="TAS16" s="34"/>
      <c r="TAT16" s="34"/>
      <c r="TAU16" s="34"/>
      <c r="TAV16" s="34"/>
      <c r="TAW16" s="34"/>
      <c r="TAX16" s="34"/>
      <c r="TAY16" s="34"/>
      <c r="TAZ16" s="34"/>
      <c r="TBA16" s="34"/>
      <c r="TBB16" s="34"/>
      <c r="TBC16" s="34"/>
      <c r="TBD16" s="34"/>
      <c r="TBE16" s="34"/>
      <c r="TBF16" s="34"/>
      <c r="TBG16" s="34"/>
      <c r="TBH16" s="34"/>
      <c r="TBI16" s="34"/>
      <c r="TBJ16" s="34"/>
      <c r="TBK16" s="34"/>
      <c r="TBL16" s="34"/>
      <c r="TBM16" s="34"/>
      <c r="TBN16" s="34"/>
      <c r="TBO16" s="34"/>
      <c r="TBP16" s="34"/>
      <c r="TBQ16" s="34"/>
      <c r="TBR16" s="34"/>
      <c r="TBS16" s="34"/>
      <c r="TBT16" s="34"/>
      <c r="TBU16" s="34"/>
      <c r="TBV16" s="34"/>
      <c r="TBW16" s="34"/>
      <c r="TBX16" s="34"/>
      <c r="TBY16" s="34"/>
      <c r="TBZ16" s="34"/>
      <c r="TCA16" s="34"/>
      <c r="TCB16" s="34"/>
      <c r="TCC16" s="34"/>
      <c r="TCD16" s="34"/>
      <c r="TCE16" s="34"/>
      <c r="TCF16" s="34"/>
      <c r="TCG16" s="34"/>
      <c r="TCH16" s="34"/>
      <c r="TCI16" s="34"/>
      <c r="TCJ16" s="34"/>
      <c r="TCK16" s="34"/>
      <c r="TCL16" s="34"/>
      <c r="TCM16" s="34"/>
      <c r="TCN16" s="34"/>
      <c r="TCO16" s="34"/>
      <c r="TCP16" s="34"/>
      <c r="TCQ16" s="34"/>
      <c r="TCR16" s="34"/>
      <c r="TCS16" s="34"/>
      <c r="TCT16" s="34"/>
      <c r="TCU16" s="34"/>
      <c r="TCV16" s="34"/>
      <c r="TCW16" s="34"/>
      <c r="TCX16" s="34"/>
      <c r="TCY16" s="34"/>
      <c r="TCZ16" s="34"/>
      <c r="TDA16" s="34"/>
      <c r="TDB16" s="34"/>
      <c r="TDC16" s="34"/>
      <c r="TDD16" s="34"/>
      <c r="TDE16" s="34"/>
      <c r="TDF16" s="34"/>
      <c r="TDG16" s="34"/>
      <c r="TDH16" s="34"/>
      <c r="TDI16" s="34"/>
      <c r="TDJ16" s="34"/>
      <c r="TDK16" s="34"/>
      <c r="TDL16" s="34"/>
      <c r="TDM16" s="34"/>
      <c r="TDN16" s="34"/>
      <c r="TDO16" s="34"/>
      <c r="TDP16" s="34"/>
      <c r="TDQ16" s="34"/>
      <c r="TDR16" s="34"/>
      <c r="TDS16" s="34"/>
      <c r="TDT16" s="34"/>
      <c r="TDU16" s="34"/>
      <c r="TDV16" s="34"/>
      <c r="TDW16" s="34"/>
      <c r="TDX16" s="34"/>
      <c r="TDY16" s="34"/>
      <c r="TDZ16" s="34"/>
      <c r="TEA16" s="34"/>
      <c r="TEB16" s="34"/>
      <c r="TEC16" s="34"/>
      <c r="TED16" s="34"/>
      <c r="TEE16" s="34"/>
      <c r="TEF16" s="34"/>
      <c r="TEG16" s="34"/>
      <c r="TEH16" s="34"/>
      <c r="TEI16" s="34"/>
      <c r="TEJ16" s="34"/>
      <c r="TEK16" s="34"/>
      <c r="TEL16" s="34"/>
      <c r="TEM16" s="34"/>
      <c r="TEN16" s="34"/>
      <c r="TEO16" s="34"/>
      <c r="TEP16" s="34"/>
      <c r="TEQ16" s="34"/>
      <c r="TER16" s="34"/>
      <c r="TES16" s="34"/>
      <c r="TET16" s="34"/>
      <c r="TEU16" s="34"/>
      <c r="TEV16" s="34"/>
      <c r="TEW16" s="34"/>
      <c r="TEX16" s="34"/>
      <c r="TEY16" s="34"/>
      <c r="TEZ16" s="34"/>
      <c r="TFA16" s="34"/>
      <c r="TFB16" s="34"/>
      <c r="TFC16" s="34"/>
      <c r="TFD16" s="34"/>
      <c r="TFE16" s="34"/>
      <c r="TFF16" s="34"/>
      <c r="TFG16" s="34"/>
      <c r="TFH16" s="34"/>
      <c r="TFI16" s="34"/>
      <c r="TFJ16" s="34"/>
      <c r="TFK16" s="34"/>
      <c r="TFL16" s="34"/>
      <c r="TFM16" s="34"/>
      <c r="TFN16" s="34"/>
      <c r="TFO16" s="34"/>
      <c r="TFP16" s="34"/>
      <c r="TFQ16" s="34"/>
      <c r="TFR16" s="34"/>
      <c r="TFS16" s="34"/>
      <c r="TFT16" s="34"/>
      <c r="TFU16" s="34"/>
      <c r="TFV16" s="34"/>
      <c r="TFW16" s="34"/>
      <c r="TFX16" s="34"/>
      <c r="TFY16" s="34"/>
      <c r="TFZ16" s="34"/>
      <c r="TGA16" s="34"/>
      <c r="TGB16" s="34"/>
      <c r="TGC16" s="34"/>
      <c r="TGD16" s="34"/>
      <c r="TGE16" s="34"/>
      <c r="TGF16" s="34"/>
      <c r="TGG16" s="34"/>
      <c r="TGH16" s="34"/>
      <c r="TGI16" s="34"/>
      <c r="TGJ16" s="34"/>
      <c r="TGK16" s="34"/>
      <c r="TGL16" s="34"/>
      <c r="TGM16" s="34"/>
      <c r="TGN16" s="34"/>
      <c r="TGO16" s="34"/>
      <c r="TGP16" s="34"/>
      <c r="TGQ16" s="34"/>
      <c r="TGR16" s="34"/>
      <c r="TGS16" s="34"/>
      <c r="TGT16" s="34"/>
      <c r="TGU16" s="34"/>
      <c r="TGV16" s="34"/>
      <c r="TGW16" s="34"/>
      <c r="TGX16" s="34"/>
      <c r="TGY16" s="34"/>
      <c r="TGZ16" s="34"/>
      <c r="THA16" s="34"/>
      <c r="THB16" s="34"/>
      <c r="THC16" s="34"/>
      <c r="THD16" s="34"/>
      <c r="THE16" s="34"/>
      <c r="THF16" s="34"/>
      <c r="THG16" s="34"/>
      <c r="THH16" s="34"/>
      <c r="THI16" s="34"/>
      <c r="THJ16" s="34"/>
      <c r="THK16" s="34"/>
      <c r="THL16" s="34"/>
      <c r="THM16" s="34"/>
      <c r="THN16" s="34"/>
      <c r="THO16" s="34"/>
      <c r="THP16" s="34"/>
      <c r="THQ16" s="34"/>
      <c r="THR16" s="34"/>
      <c r="THS16" s="34"/>
      <c r="THT16" s="34"/>
      <c r="THU16" s="34"/>
      <c r="THV16" s="34"/>
      <c r="THW16" s="34"/>
      <c r="THX16" s="34"/>
      <c r="THY16" s="34"/>
      <c r="THZ16" s="34"/>
      <c r="TIA16" s="34"/>
      <c r="TIB16" s="34"/>
      <c r="TIC16" s="34"/>
      <c r="TID16" s="34"/>
      <c r="TIE16" s="34"/>
      <c r="TIF16" s="34"/>
      <c r="TIG16" s="34"/>
      <c r="TIH16" s="34"/>
      <c r="TII16" s="34"/>
      <c r="TIJ16" s="34"/>
      <c r="TIK16" s="34"/>
      <c r="TIL16" s="34"/>
      <c r="TIM16" s="34"/>
      <c r="TIN16" s="34"/>
      <c r="TIO16" s="34"/>
      <c r="TIP16" s="34"/>
      <c r="TIQ16" s="34"/>
      <c r="TIR16" s="34"/>
      <c r="TIS16" s="34"/>
      <c r="TIT16" s="34"/>
      <c r="TIU16" s="34"/>
      <c r="TIV16" s="34"/>
      <c r="TIW16" s="34"/>
      <c r="TIX16" s="34"/>
      <c r="TIY16" s="34"/>
      <c r="TIZ16" s="34"/>
      <c r="TJA16" s="34"/>
      <c r="TJB16" s="34"/>
      <c r="TJC16" s="34"/>
      <c r="TJD16" s="34"/>
      <c r="TJE16" s="34"/>
      <c r="TJF16" s="34"/>
      <c r="TJG16" s="34"/>
      <c r="TJH16" s="34"/>
      <c r="TJI16" s="34"/>
      <c r="TJJ16" s="34"/>
      <c r="TJK16" s="34"/>
      <c r="TJL16" s="34"/>
      <c r="TJM16" s="34"/>
      <c r="TJN16" s="34"/>
      <c r="TJO16" s="34"/>
      <c r="TJP16" s="34"/>
      <c r="TJQ16" s="34"/>
      <c r="TJR16" s="34"/>
      <c r="TJS16" s="34"/>
      <c r="TJT16" s="34"/>
      <c r="TJU16" s="34"/>
      <c r="TJV16" s="34"/>
      <c r="TJW16" s="34"/>
      <c r="TJX16" s="34"/>
      <c r="TJY16" s="34"/>
      <c r="TJZ16" s="34"/>
      <c r="TKA16" s="34"/>
      <c r="TKB16" s="34"/>
      <c r="TKC16" s="34"/>
      <c r="TKD16" s="34"/>
      <c r="TKE16" s="34"/>
      <c r="TKF16" s="34"/>
      <c r="TKG16" s="34"/>
      <c r="TKH16" s="34"/>
      <c r="TKI16" s="34"/>
      <c r="TKJ16" s="34"/>
      <c r="TKK16" s="34"/>
      <c r="TKL16" s="34"/>
      <c r="TKM16" s="34"/>
      <c r="TKN16" s="34"/>
      <c r="TKO16" s="34"/>
      <c r="TKP16" s="34"/>
      <c r="TKQ16" s="34"/>
      <c r="TKR16" s="34"/>
      <c r="TKS16" s="34"/>
      <c r="TKT16" s="34"/>
      <c r="TKU16" s="34"/>
      <c r="TKV16" s="34"/>
      <c r="TKW16" s="34"/>
      <c r="TKX16" s="34"/>
      <c r="TKY16" s="34"/>
      <c r="TKZ16" s="34"/>
      <c r="TLA16" s="34"/>
      <c r="TLB16" s="34"/>
      <c r="TLC16" s="34"/>
      <c r="TLD16" s="34"/>
      <c r="TLE16" s="34"/>
      <c r="TLF16" s="34"/>
      <c r="TLG16" s="34"/>
      <c r="TLH16" s="34"/>
      <c r="TLI16" s="34"/>
      <c r="TLJ16" s="34"/>
      <c r="TLK16" s="34"/>
      <c r="TLL16" s="34"/>
      <c r="TLM16" s="34"/>
      <c r="TLN16" s="34"/>
      <c r="TLO16" s="34"/>
      <c r="TLP16" s="34"/>
      <c r="TLQ16" s="34"/>
      <c r="TLR16" s="34"/>
      <c r="TLS16" s="34"/>
      <c r="TLT16" s="34"/>
      <c r="TLU16" s="34"/>
      <c r="TLV16" s="34"/>
      <c r="TLW16" s="34"/>
      <c r="TLX16" s="34"/>
      <c r="TLY16" s="34"/>
      <c r="TLZ16" s="34"/>
      <c r="TMA16" s="34"/>
      <c r="TMB16" s="34"/>
      <c r="TMC16" s="34"/>
      <c r="TMD16" s="34"/>
      <c r="TME16" s="34"/>
      <c r="TMF16" s="34"/>
      <c r="TMG16" s="34"/>
      <c r="TMH16" s="34"/>
      <c r="TMI16" s="34"/>
      <c r="TMJ16" s="34"/>
      <c r="TMK16" s="34"/>
      <c r="TML16" s="34"/>
      <c r="TMM16" s="34"/>
      <c r="TMN16" s="34"/>
      <c r="TMO16" s="34"/>
      <c r="TMP16" s="34"/>
      <c r="TMQ16" s="34"/>
      <c r="TMR16" s="34"/>
      <c r="TMS16" s="34"/>
      <c r="TMT16" s="34"/>
      <c r="TMU16" s="34"/>
      <c r="TMV16" s="34"/>
      <c r="TMW16" s="34"/>
      <c r="TMX16" s="34"/>
      <c r="TMY16" s="34"/>
      <c r="TMZ16" s="34"/>
      <c r="TNA16" s="34"/>
      <c r="TNB16" s="34"/>
      <c r="TNC16" s="34"/>
      <c r="TND16" s="34"/>
      <c r="TNE16" s="34"/>
      <c r="TNF16" s="34"/>
      <c r="TNG16" s="34"/>
      <c r="TNH16" s="34"/>
      <c r="TNI16" s="34"/>
      <c r="TNJ16" s="34"/>
      <c r="TNK16" s="34"/>
      <c r="TNL16" s="34"/>
      <c r="TNM16" s="34"/>
      <c r="TNN16" s="34"/>
      <c r="TNO16" s="34"/>
      <c r="TNP16" s="34"/>
      <c r="TNQ16" s="34"/>
      <c r="TNR16" s="34"/>
      <c r="TNS16" s="34"/>
      <c r="TNT16" s="34"/>
      <c r="TNU16" s="34"/>
      <c r="TNV16" s="34"/>
      <c r="TNW16" s="34"/>
      <c r="TNX16" s="34"/>
      <c r="TNY16" s="34"/>
      <c r="TNZ16" s="34"/>
      <c r="TOA16" s="34"/>
      <c r="TOB16" s="34"/>
      <c r="TOC16" s="34"/>
      <c r="TOD16" s="34"/>
      <c r="TOE16" s="34"/>
      <c r="TOF16" s="34"/>
      <c r="TOG16" s="34"/>
      <c r="TOH16" s="34"/>
      <c r="TOI16" s="34"/>
      <c r="TOJ16" s="34"/>
      <c r="TOK16" s="34"/>
      <c r="TOL16" s="34"/>
      <c r="TOM16" s="34"/>
      <c r="TON16" s="34"/>
      <c r="TOO16" s="34"/>
      <c r="TOP16" s="34"/>
      <c r="TOQ16" s="34"/>
      <c r="TOR16" s="34"/>
      <c r="TOS16" s="34"/>
      <c r="TOT16" s="34"/>
      <c r="TOU16" s="34"/>
      <c r="TOV16" s="34"/>
      <c r="TOW16" s="34"/>
      <c r="TOX16" s="34"/>
      <c r="TOY16" s="34"/>
      <c r="TOZ16" s="34"/>
      <c r="TPA16" s="34"/>
      <c r="TPB16" s="34"/>
      <c r="TPC16" s="34"/>
      <c r="TPD16" s="34"/>
      <c r="TPE16" s="34"/>
      <c r="TPF16" s="34"/>
      <c r="TPG16" s="34"/>
      <c r="TPH16" s="34"/>
      <c r="TPI16" s="34"/>
      <c r="TPJ16" s="34"/>
      <c r="TPK16" s="34"/>
      <c r="TPL16" s="34"/>
      <c r="TPM16" s="34"/>
      <c r="TPN16" s="34"/>
      <c r="TPO16" s="34"/>
      <c r="TPP16" s="34"/>
      <c r="TPQ16" s="34"/>
      <c r="TPR16" s="34"/>
      <c r="TPS16" s="34"/>
      <c r="TPT16" s="34"/>
      <c r="TPU16" s="34"/>
      <c r="TPV16" s="34"/>
      <c r="TPW16" s="34"/>
      <c r="TPX16" s="34"/>
      <c r="TPY16" s="34"/>
      <c r="TPZ16" s="34"/>
      <c r="TQA16" s="34"/>
      <c r="TQB16" s="34"/>
      <c r="TQC16" s="34"/>
      <c r="TQD16" s="34"/>
      <c r="TQE16" s="34"/>
      <c r="TQF16" s="34"/>
      <c r="TQG16" s="34"/>
      <c r="TQH16" s="34"/>
      <c r="TQI16" s="34"/>
      <c r="TQJ16" s="34"/>
      <c r="TQK16" s="34"/>
      <c r="TQL16" s="34"/>
      <c r="TQM16" s="34"/>
      <c r="TQN16" s="34"/>
      <c r="TQO16" s="34"/>
      <c r="TQP16" s="34"/>
      <c r="TQQ16" s="34"/>
      <c r="TQR16" s="34"/>
      <c r="TQS16" s="34"/>
      <c r="TQT16" s="34"/>
      <c r="TQU16" s="34"/>
      <c r="TQV16" s="34"/>
      <c r="TQW16" s="34"/>
      <c r="TQX16" s="34"/>
      <c r="TQY16" s="34"/>
      <c r="TQZ16" s="34"/>
      <c r="TRA16" s="34"/>
      <c r="TRB16" s="34"/>
      <c r="TRC16" s="34"/>
      <c r="TRD16" s="34"/>
      <c r="TRE16" s="34"/>
      <c r="TRF16" s="34"/>
      <c r="TRG16" s="34"/>
      <c r="TRH16" s="34"/>
      <c r="TRI16" s="34"/>
      <c r="TRJ16" s="34"/>
      <c r="TRK16" s="34"/>
      <c r="TRL16" s="34"/>
      <c r="TRM16" s="34"/>
      <c r="TRN16" s="34"/>
      <c r="TRO16" s="34"/>
      <c r="TRP16" s="34"/>
      <c r="TRQ16" s="34"/>
      <c r="TRR16" s="34"/>
      <c r="TRS16" s="34"/>
      <c r="TRT16" s="34"/>
      <c r="TRU16" s="34"/>
      <c r="TRV16" s="34"/>
      <c r="TRW16" s="34"/>
      <c r="TRX16" s="34"/>
      <c r="TRY16" s="34"/>
      <c r="TRZ16" s="34"/>
      <c r="TSA16" s="34"/>
      <c r="TSB16" s="34"/>
      <c r="TSC16" s="34"/>
      <c r="TSD16" s="34"/>
      <c r="TSE16" s="34"/>
      <c r="TSF16" s="34"/>
      <c r="TSG16" s="34"/>
      <c r="TSH16" s="34"/>
      <c r="TSI16" s="34"/>
      <c r="TSJ16" s="34"/>
      <c r="TSK16" s="34"/>
      <c r="TSL16" s="34"/>
      <c r="TSM16" s="34"/>
      <c r="TSN16" s="34"/>
      <c r="TSO16" s="34"/>
      <c r="TSP16" s="34"/>
      <c r="TSQ16" s="34"/>
      <c r="TSR16" s="34"/>
      <c r="TSS16" s="34"/>
      <c r="TST16" s="34"/>
      <c r="TSU16" s="34"/>
      <c r="TSV16" s="34"/>
      <c r="TSW16" s="34"/>
      <c r="TSX16" s="34"/>
      <c r="TSY16" s="34"/>
      <c r="TSZ16" s="34"/>
      <c r="TTA16" s="34"/>
      <c r="TTB16" s="34"/>
      <c r="TTC16" s="34"/>
      <c r="TTD16" s="34"/>
      <c r="TTE16" s="34"/>
      <c r="TTF16" s="34"/>
      <c r="TTG16" s="34"/>
      <c r="TTH16" s="34"/>
      <c r="TTI16" s="34"/>
      <c r="TTJ16" s="34"/>
      <c r="TTK16" s="34"/>
      <c r="TTL16" s="34"/>
      <c r="TTM16" s="34"/>
      <c r="TTN16" s="34"/>
      <c r="TTO16" s="34"/>
      <c r="TTP16" s="34"/>
      <c r="TTQ16" s="34"/>
      <c r="TTR16" s="34"/>
      <c r="TTS16" s="34"/>
      <c r="TTT16" s="34"/>
      <c r="TTU16" s="34"/>
      <c r="TTV16" s="34"/>
      <c r="TTW16" s="34"/>
      <c r="TTX16" s="34"/>
      <c r="TTY16" s="34"/>
      <c r="TTZ16" s="34"/>
      <c r="TUA16" s="34"/>
      <c r="TUB16" s="34"/>
      <c r="TUC16" s="34"/>
      <c r="TUD16" s="34"/>
      <c r="TUE16" s="34"/>
      <c r="TUF16" s="34"/>
      <c r="TUG16" s="34"/>
      <c r="TUH16" s="34"/>
      <c r="TUI16" s="34"/>
      <c r="TUJ16" s="34"/>
      <c r="TUK16" s="34"/>
      <c r="TUL16" s="34"/>
      <c r="TUM16" s="34"/>
      <c r="TUN16" s="34"/>
      <c r="TUO16" s="34"/>
      <c r="TUP16" s="34"/>
      <c r="TUQ16" s="34"/>
      <c r="TUR16" s="34"/>
      <c r="TUS16" s="34"/>
      <c r="TUT16" s="34"/>
      <c r="TUU16" s="34"/>
      <c r="TUV16" s="34"/>
      <c r="TUW16" s="34"/>
      <c r="TUX16" s="34"/>
      <c r="TUY16" s="34"/>
      <c r="TUZ16" s="34"/>
      <c r="TVA16" s="34"/>
      <c r="TVB16" s="34"/>
      <c r="TVC16" s="34"/>
      <c r="TVD16" s="34"/>
      <c r="TVE16" s="34"/>
      <c r="TVF16" s="34"/>
      <c r="TVG16" s="34"/>
      <c r="TVH16" s="34"/>
      <c r="TVI16" s="34"/>
      <c r="TVJ16" s="34"/>
      <c r="TVK16" s="34"/>
      <c r="TVL16" s="34"/>
      <c r="TVM16" s="34"/>
      <c r="TVN16" s="34"/>
      <c r="TVO16" s="34"/>
      <c r="TVP16" s="34"/>
      <c r="TVQ16" s="34"/>
      <c r="TVR16" s="34"/>
      <c r="TVS16" s="34"/>
      <c r="TVT16" s="34"/>
      <c r="TVU16" s="34"/>
      <c r="TVV16" s="34"/>
      <c r="TVW16" s="34"/>
      <c r="TVX16" s="34"/>
      <c r="TVY16" s="34"/>
      <c r="TVZ16" s="34"/>
      <c r="TWA16" s="34"/>
      <c r="TWB16" s="34"/>
      <c r="TWC16" s="34"/>
      <c r="TWD16" s="34"/>
      <c r="TWE16" s="34"/>
      <c r="TWF16" s="34"/>
      <c r="TWG16" s="34"/>
      <c r="TWH16" s="34"/>
      <c r="TWI16" s="34"/>
      <c r="TWJ16" s="34"/>
      <c r="TWK16" s="34"/>
      <c r="TWL16" s="34"/>
      <c r="TWM16" s="34"/>
      <c r="TWN16" s="34"/>
      <c r="TWO16" s="34"/>
      <c r="TWP16" s="34"/>
      <c r="TWQ16" s="34"/>
      <c r="TWR16" s="34"/>
      <c r="TWS16" s="34"/>
      <c r="TWT16" s="34"/>
      <c r="TWU16" s="34"/>
      <c r="TWV16" s="34"/>
      <c r="TWW16" s="34"/>
      <c r="TWX16" s="34"/>
      <c r="TWY16" s="34"/>
      <c r="TWZ16" s="34"/>
      <c r="TXA16" s="34"/>
      <c r="TXB16" s="34"/>
      <c r="TXC16" s="34"/>
      <c r="TXD16" s="34"/>
      <c r="TXE16" s="34"/>
      <c r="TXF16" s="34"/>
      <c r="TXG16" s="34"/>
      <c r="TXH16" s="34"/>
      <c r="TXI16" s="34"/>
      <c r="TXJ16" s="34"/>
      <c r="TXK16" s="34"/>
      <c r="TXL16" s="34"/>
      <c r="TXM16" s="34"/>
      <c r="TXN16" s="34"/>
      <c r="TXO16" s="34"/>
      <c r="TXP16" s="34"/>
      <c r="TXQ16" s="34"/>
      <c r="TXR16" s="34"/>
      <c r="TXS16" s="34"/>
      <c r="TXT16" s="34"/>
      <c r="TXU16" s="34"/>
      <c r="TXV16" s="34"/>
      <c r="TXW16" s="34"/>
      <c r="TXX16" s="34"/>
      <c r="TXY16" s="34"/>
      <c r="TXZ16" s="34"/>
      <c r="TYA16" s="34"/>
      <c r="TYB16" s="34"/>
      <c r="TYC16" s="34"/>
      <c r="TYD16" s="34"/>
      <c r="TYE16" s="34"/>
      <c r="TYF16" s="34"/>
      <c r="TYG16" s="34"/>
      <c r="TYH16" s="34"/>
      <c r="TYI16" s="34"/>
      <c r="TYJ16" s="34"/>
      <c r="TYK16" s="34"/>
      <c r="TYL16" s="34"/>
      <c r="TYM16" s="34"/>
      <c r="TYN16" s="34"/>
      <c r="TYO16" s="34"/>
      <c r="TYP16" s="34"/>
      <c r="TYQ16" s="34"/>
      <c r="TYR16" s="34"/>
      <c r="TYS16" s="34"/>
      <c r="TYT16" s="34"/>
      <c r="TYU16" s="34"/>
      <c r="TYV16" s="34"/>
      <c r="TYW16" s="34"/>
      <c r="TYX16" s="34"/>
      <c r="TYY16" s="34"/>
      <c r="TYZ16" s="34"/>
      <c r="TZA16" s="34"/>
      <c r="TZB16" s="34"/>
      <c r="TZC16" s="34"/>
      <c r="TZD16" s="34"/>
      <c r="TZE16" s="34"/>
      <c r="TZF16" s="34"/>
      <c r="TZG16" s="34"/>
      <c r="TZH16" s="34"/>
      <c r="TZI16" s="34"/>
      <c r="TZJ16" s="34"/>
      <c r="TZK16" s="34"/>
      <c r="TZL16" s="34"/>
      <c r="TZM16" s="34"/>
      <c r="TZN16" s="34"/>
      <c r="TZO16" s="34"/>
      <c r="TZP16" s="34"/>
      <c r="TZQ16" s="34"/>
      <c r="TZR16" s="34"/>
      <c r="TZS16" s="34"/>
      <c r="TZT16" s="34"/>
      <c r="TZU16" s="34"/>
      <c r="TZV16" s="34"/>
      <c r="TZW16" s="34"/>
      <c r="TZX16" s="34"/>
      <c r="TZY16" s="34"/>
      <c r="TZZ16" s="34"/>
      <c r="UAA16" s="34"/>
      <c r="UAB16" s="34"/>
      <c r="UAC16" s="34"/>
      <c r="UAD16" s="34"/>
      <c r="UAE16" s="34"/>
      <c r="UAF16" s="34"/>
      <c r="UAG16" s="34"/>
      <c r="UAH16" s="34"/>
      <c r="UAI16" s="34"/>
      <c r="UAJ16" s="34"/>
      <c r="UAK16" s="34"/>
      <c r="UAL16" s="34"/>
      <c r="UAM16" s="34"/>
      <c r="UAN16" s="34"/>
      <c r="UAO16" s="34"/>
      <c r="UAP16" s="34"/>
      <c r="UAQ16" s="34"/>
      <c r="UAR16" s="34"/>
      <c r="UAS16" s="34"/>
      <c r="UAT16" s="34"/>
      <c r="UAU16" s="34"/>
      <c r="UAV16" s="34"/>
      <c r="UAW16" s="34"/>
      <c r="UAX16" s="34"/>
      <c r="UAY16" s="34"/>
      <c r="UAZ16" s="34"/>
      <c r="UBA16" s="34"/>
      <c r="UBB16" s="34"/>
      <c r="UBC16" s="34"/>
      <c r="UBD16" s="34"/>
      <c r="UBE16" s="34"/>
      <c r="UBF16" s="34"/>
      <c r="UBG16" s="34"/>
      <c r="UBH16" s="34"/>
      <c r="UBI16" s="34"/>
      <c r="UBJ16" s="34"/>
      <c r="UBK16" s="34"/>
      <c r="UBL16" s="34"/>
      <c r="UBM16" s="34"/>
      <c r="UBN16" s="34"/>
      <c r="UBO16" s="34"/>
      <c r="UBP16" s="34"/>
      <c r="UBQ16" s="34"/>
      <c r="UBR16" s="34"/>
      <c r="UBS16" s="34"/>
      <c r="UBT16" s="34"/>
      <c r="UBU16" s="34"/>
      <c r="UBV16" s="34"/>
      <c r="UBW16" s="34"/>
      <c r="UBX16" s="34"/>
      <c r="UBY16" s="34"/>
      <c r="UBZ16" s="34"/>
      <c r="UCA16" s="34"/>
      <c r="UCB16" s="34"/>
      <c r="UCC16" s="34"/>
      <c r="UCD16" s="34"/>
      <c r="UCE16" s="34"/>
      <c r="UCF16" s="34"/>
      <c r="UCG16" s="34"/>
      <c r="UCH16" s="34"/>
      <c r="UCI16" s="34"/>
      <c r="UCJ16" s="34"/>
      <c r="UCK16" s="34"/>
      <c r="UCL16" s="34"/>
      <c r="UCM16" s="34"/>
      <c r="UCN16" s="34"/>
      <c r="UCO16" s="34"/>
      <c r="UCP16" s="34"/>
      <c r="UCQ16" s="34"/>
      <c r="UCR16" s="34"/>
      <c r="UCS16" s="34"/>
      <c r="UCT16" s="34"/>
      <c r="UCU16" s="34"/>
      <c r="UCV16" s="34"/>
      <c r="UCW16" s="34"/>
      <c r="UCX16" s="34"/>
      <c r="UCY16" s="34"/>
      <c r="UCZ16" s="34"/>
      <c r="UDA16" s="34"/>
      <c r="UDB16" s="34"/>
      <c r="UDC16" s="34"/>
      <c r="UDD16" s="34"/>
      <c r="UDE16" s="34"/>
      <c r="UDF16" s="34"/>
      <c r="UDG16" s="34"/>
      <c r="UDH16" s="34"/>
      <c r="UDI16" s="34"/>
      <c r="UDJ16" s="34"/>
      <c r="UDK16" s="34"/>
      <c r="UDL16" s="34"/>
      <c r="UDM16" s="34"/>
      <c r="UDN16" s="34"/>
      <c r="UDO16" s="34"/>
      <c r="UDP16" s="34"/>
      <c r="UDQ16" s="34"/>
      <c r="UDR16" s="34"/>
      <c r="UDS16" s="34"/>
      <c r="UDT16" s="34"/>
      <c r="UDU16" s="34"/>
      <c r="UDV16" s="34"/>
      <c r="UDW16" s="34"/>
      <c r="UDX16" s="34"/>
      <c r="UDY16" s="34"/>
      <c r="UDZ16" s="34"/>
      <c r="UEA16" s="34"/>
      <c r="UEB16" s="34"/>
      <c r="UEC16" s="34"/>
      <c r="UED16" s="34"/>
      <c r="UEE16" s="34"/>
      <c r="UEF16" s="34"/>
      <c r="UEG16" s="34"/>
      <c r="UEH16" s="34"/>
      <c r="UEI16" s="34"/>
      <c r="UEJ16" s="34"/>
      <c r="UEK16" s="34"/>
      <c r="UEL16" s="34"/>
      <c r="UEM16" s="34"/>
      <c r="UEN16" s="34"/>
      <c r="UEO16" s="34"/>
      <c r="UEP16" s="34"/>
      <c r="UEQ16" s="34"/>
      <c r="UER16" s="34"/>
      <c r="UES16" s="34"/>
      <c r="UET16" s="34"/>
      <c r="UEU16" s="34"/>
      <c r="UEV16" s="34"/>
      <c r="UEW16" s="34"/>
      <c r="UEX16" s="34"/>
      <c r="UEY16" s="34"/>
      <c r="UEZ16" s="34"/>
      <c r="UFA16" s="34"/>
      <c r="UFB16" s="34"/>
      <c r="UFC16" s="34"/>
      <c r="UFD16" s="34"/>
      <c r="UFE16" s="34"/>
      <c r="UFF16" s="34"/>
      <c r="UFG16" s="34"/>
      <c r="UFH16" s="34"/>
      <c r="UFI16" s="34"/>
      <c r="UFJ16" s="34"/>
      <c r="UFK16" s="34"/>
      <c r="UFL16" s="34"/>
      <c r="UFM16" s="34"/>
      <c r="UFN16" s="34"/>
      <c r="UFO16" s="34"/>
      <c r="UFP16" s="34"/>
      <c r="UFQ16" s="34"/>
      <c r="UFR16" s="34"/>
      <c r="UFS16" s="34"/>
      <c r="UFT16" s="34"/>
      <c r="UFU16" s="34"/>
      <c r="UFV16" s="34"/>
      <c r="UFW16" s="34"/>
      <c r="UFX16" s="34"/>
      <c r="UFY16" s="34"/>
      <c r="UFZ16" s="34"/>
      <c r="UGA16" s="34"/>
      <c r="UGB16" s="34"/>
      <c r="UGC16" s="34"/>
      <c r="UGD16" s="34"/>
      <c r="UGE16" s="34"/>
      <c r="UGF16" s="34"/>
      <c r="UGG16" s="34"/>
      <c r="UGH16" s="34"/>
      <c r="UGI16" s="34"/>
      <c r="UGJ16" s="34"/>
      <c r="UGK16" s="34"/>
      <c r="UGL16" s="34"/>
      <c r="UGM16" s="34"/>
      <c r="UGN16" s="34"/>
      <c r="UGO16" s="34"/>
      <c r="UGP16" s="34"/>
      <c r="UGQ16" s="34"/>
      <c r="UGR16" s="34"/>
      <c r="UGS16" s="34"/>
      <c r="UGT16" s="34"/>
      <c r="UGU16" s="34"/>
      <c r="UGV16" s="34"/>
      <c r="UGW16" s="34"/>
      <c r="UGX16" s="34"/>
      <c r="UGY16" s="34"/>
      <c r="UGZ16" s="34"/>
      <c r="UHA16" s="34"/>
      <c r="UHB16" s="34"/>
      <c r="UHC16" s="34"/>
      <c r="UHD16" s="34"/>
      <c r="UHE16" s="34"/>
      <c r="UHF16" s="34"/>
      <c r="UHG16" s="34"/>
      <c r="UHH16" s="34"/>
      <c r="UHI16" s="34"/>
      <c r="UHJ16" s="34"/>
      <c r="UHK16" s="34"/>
      <c r="UHL16" s="34"/>
      <c r="UHM16" s="34"/>
      <c r="UHN16" s="34"/>
      <c r="UHO16" s="34"/>
      <c r="UHP16" s="34"/>
      <c r="UHQ16" s="34"/>
      <c r="UHR16" s="34"/>
      <c r="UHS16" s="34"/>
      <c r="UHT16" s="34"/>
      <c r="UHU16" s="34"/>
      <c r="UHV16" s="34"/>
      <c r="UHW16" s="34"/>
      <c r="UHX16" s="34"/>
      <c r="UHY16" s="34"/>
      <c r="UHZ16" s="34"/>
      <c r="UIA16" s="34"/>
      <c r="UIB16" s="34"/>
      <c r="UIC16" s="34"/>
      <c r="UID16" s="34"/>
      <c r="UIE16" s="34"/>
      <c r="UIF16" s="34"/>
      <c r="UIG16" s="34"/>
      <c r="UIH16" s="34"/>
      <c r="UII16" s="34"/>
      <c r="UIJ16" s="34"/>
      <c r="UIK16" s="34"/>
      <c r="UIL16" s="34"/>
      <c r="UIM16" s="34"/>
      <c r="UIN16" s="34"/>
      <c r="UIO16" s="34"/>
      <c r="UIP16" s="34"/>
      <c r="UIQ16" s="34"/>
      <c r="UIR16" s="34"/>
      <c r="UIS16" s="34"/>
      <c r="UIT16" s="34"/>
      <c r="UIU16" s="34"/>
      <c r="UIV16" s="34"/>
      <c r="UIW16" s="34"/>
      <c r="UIX16" s="34"/>
      <c r="UIY16" s="34"/>
      <c r="UIZ16" s="34"/>
      <c r="UJA16" s="34"/>
      <c r="UJB16" s="34"/>
      <c r="UJC16" s="34"/>
      <c r="UJD16" s="34"/>
      <c r="UJE16" s="34"/>
      <c r="UJF16" s="34"/>
      <c r="UJG16" s="34"/>
      <c r="UJH16" s="34"/>
      <c r="UJI16" s="34"/>
      <c r="UJJ16" s="34"/>
      <c r="UJK16" s="34"/>
      <c r="UJL16" s="34"/>
      <c r="UJM16" s="34"/>
      <c r="UJN16" s="34"/>
      <c r="UJO16" s="34"/>
      <c r="UJP16" s="34"/>
      <c r="UJQ16" s="34"/>
      <c r="UJR16" s="34"/>
      <c r="UJS16" s="34"/>
      <c r="UJT16" s="34"/>
      <c r="UJU16" s="34"/>
      <c r="UJV16" s="34"/>
      <c r="UJW16" s="34"/>
      <c r="UJX16" s="34"/>
      <c r="UJY16" s="34"/>
      <c r="UJZ16" s="34"/>
      <c r="UKA16" s="34"/>
      <c r="UKB16" s="34"/>
      <c r="UKC16" s="34"/>
      <c r="UKD16" s="34"/>
      <c r="UKE16" s="34"/>
      <c r="UKF16" s="34"/>
      <c r="UKG16" s="34"/>
      <c r="UKH16" s="34"/>
      <c r="UKI16" s="34"/>
      <c r="UKJ16" s="34"/>
      <c r="UKK16" s="34"/>
      <c r="UKL16" s="34"/>
      <c r="UKM16" s="34"/>
      <c r="UKN16" s="34"/>
      <c r="UKO16" s="34"/>
      <c r="UKP16" s="34"/>
      <c r="UKQ16" s="34"/>
      <c r="UKR16" s="34"/>
      <c r="UKS16" s="34"/>
      <c r="UKT16" s="34"/>
      <c r="UKU16" s="34"/>
      <c r="UKV16" s="34"/>
      <c r="UKW16" s="34"/>
      <c r="UKX16" s="34"/>
      <c r="UKY16" s="34"/>
      <c r="UKZ16" s="34"/>
      <c r="ULA16" s="34"/>
      <c r="ULB16" s="34"/>
      <c r="ULC16" s="34"/>
      <c r="ULD16" s="34"/>
      <c r="ULE16" s="34"/>
      <c r="ULF16" s="34"/>
      <c r="ULG16" s="34"/>
      <c r="ULH16" s="34"/>
      <c r="ULI16" s="34"/>
      <c r="ULJ16" s="34"/>
      <c r="ULK16" s="34"/>
      <c r="ULL16" s="34"/>
      <c r="ULM16" s="34"/>
      <c r="ULN16" s="34"/>
      <c r="ULO16" s="34"/>
      <c r="ULP16" s="34"/>
      <c r="ULQ16" s="34"/>
      <c r="ULR16" s="34"/>
      <c r="ULS16" s="34"/>
      <c r="ULT16" s="34"/>
      <c r="ULU16" s="34"/>
      <c r="ULV16" s="34"/>
      <c r="ULW16" s="34"/>
      <c r="ULX16" s="34"/>
      <c r="ULY16" s="34"/>
      <c r="ULZ16" s="34"/>
      <c r="UMA16" s="34"/>
      <c r="UMB16" s="34"/>
      <c r="UMC16" s="34"/>
      <c r="UMD16" s="34"/>
      <c r="UME16" s="34"/>
      <c r="UMF16" s="34"/>
      <c r="UMG16" s="34"/>
      <c r="UMH16" s="34"/>
      <c r="UMI16" s="34"/>
      <c r="UMJ16" s="34"/>
      <c r="UMK16" s="34"/>
      <c r="UML16" s="34"/>
      <c r="UMM16" s="34"/>
      <c r="UMN16" s="34"/>
      <c r="UMO16" s="34"/>
      <c r="UMP16" s="34"/>
      <c r="UMQ16" s="34"/>
      <c r="UMR16" s="34"/>
      <c r="UMS16" s="34"/>
      <c r="UMT16" s="34"/>
      <c r="UMU16" s="34"/>
      <c r="UMV16" s="34"/>
      <c r="UMW16" s="34"/>
      <c r="UMX16" s="34"/>
      <c r="UMY16" s="34"/>
      <c r="UMZ16" s="34"/>
      <c r="UNA16" s="34"/>
      <c r="UNB16" s="34"/>
      <c r="UNC16" s="34"/>
      <c r="UND16" s="34"/>
      <c r="UNE16" s="34"/>
      <c r="UNF16" s="34"/>
      <c r="UNG16" s="34"/>
      <c r="UNH16" s="34"/>
      <c r="UNI16" s="34"/>
      <c r="UNJ16" s="34"/>
      <c r="UNK16" s="34"/>
      <c r="UNL16" s="34"/>
      <c r="UNM16" s="34"/>
      <c r="UNN16" s="34"/>
      <c r="UNO16" s="34"/>
      <c r="UNP16" s="34"/>
      <c r="UNQ16" s="34"/>
      <c r="UNR16" s="34"/>
      <c r="UNS16" s="34"/>
      <c r="UNT16" s="34"/>
      <c r="UNU16" s="34"/>
      <c r="UNV16" s="34"/>
      <c r="UNW16" s="34"/>
      <c r="UNX16" s="34"/>
      <c r="UNY16" s="34"/>
      <c r="UNZ16" s="34"/>
      <c r="UOA16" s="34"/>
      <c r="UOB16" s="34"/>
      <c r="UOC16" s="34"/>
      <c r="UOD16" s="34"/>
      <c r="UOE16" s="34"/>
      <c r="UOF16" s="34"/>
      <c r="UOG16" s="34"/>
      <c r="UOH16" s="34"/>
      <c r="UOI16" s="34"/>
      <c r="UOJ16" s="34"/>
      <c r="UOK16" s="34"/>
      <c r="UOL16" s="34"/>
      <c r="UOM16" s="34"/>
      <c r="UON16" s="34"/>
      <c r="UOO16" s="34"/>
      <c r="UOP16" s="34"/>
      <c r="UOQ16" s="34"/>
      <c r="UOR16" s="34"/>
      <c r="UOS16" s="34"/>
      <c r="UOT16" s="34"/>
      <c r="UOU16" s="34"/>
      <c r="UOV16" s="34"/>
      <c r="UOW16" s="34"/>
      <c r="UOX16" s="34"/>
      <c r="UOY16" s="34"/>
      <c r="UOZ16" s="34"/>
      <c r="UPA16" s="34"/>
      <c r="UPB16" s="34"/>
      <c r="UPC16" s="34"/>
      <c r="UPD16" s="34"/>
      <c r="UPE16" s="34"/>
      <c r="UPF16" s="34"/>
      <c r="UPG16" s="34"/>
      <c r="UPH16" s="34"/>
      <c r="UPI16" s="34"/>
      <c r="UPJ16" s="34"/>
      <c r="UPK16" s="34"/>
      <c r="UPL16" s="34"/>
      <c r="UPM16" s="34"/>
      <c r="UPN16" s="34"/>
      <c r="UPO16" s="34"/>
      <c r="UPP16" s="34"/>
      <c r="UPQ16" s="34"/>
      <c r="UPR16" s="34"/>
      <c r="UPS16" s="34"/>
      <c r="UPT16" s="34"/>
      <c r="UPU16" s="34"/>
      <c r="UPV16" s="34"/>
      <c r="UPW16" s="34"/>
      <c r="UPX16" s="34"/>
      <c r="UPY16" s="34"/>
      <c r="UPZ16" s="34"/>
      <c r="UQA16" s="34"/>
      <c r="UQB16" s="34"/>
      <c r="UQC16" s="34"/>
      <c r="UQD16" s="34"/>
      <c r="UQE16" s="34"/>
      <c r="UQF16" s="34"/>
      <c r="UQG16" s="34"/>
      <c r="UQH16" s="34"/>
      <c r="UQI16" s="34"/>
      <c r="UQJ16" s="34"/>
      <c r="UQK16" s="34"/>
      <c r="UQL16" s="34"/>
      <c r="UQM16" s="34"/>
      <c r="UQN16" s="34"/>
      <c r="UQO16" s="34"/>
      <c r="UQP16" s="34"/>
      <c r="UQQ16" s="34"/>
      <c r="UQR16" s="34"/>
      <c r="UQS16" s="34"/>
      <c r="UQT16" s="34"/>
      <c r="UQU16" s="34"/>
      <c r="UQV16" s="34"/>
      <c r="UQW16" s="34"/>
      <c r="UQX16" s="34"/>
      <c r="UQY16" s="34"/>
      <c r="UQZ16" s="34"/>
      <c r="URA16" s="34"/>
      <c r="URB16" s="34"/>
      <c r="URC16" s="34"/>
      <c r="URD16" s="34"/>
      <c r="URE16" s="34"/>
      <c r="URF16" s="34"/>
      <c r="URG16" s="34"/>
      <c r="URH16" s="34"/>
      <c r="URI16" s="34"/>
      <c r="URJ16" s="34"/>
      <c r="URK16" s="34"/>
      <c r="URL16" s="34"/>
      <c r="URM16" s="34"/>
      <c r="URN16" s="34"/>
      <c r="URO16" s="34"/>
      <c r="URP16" s="34"/>
      <c r="URQ16" s="34"/>
      <c r="URR16" s="34"/>
      <c r="URS16" s="34"/>
      <c r="URT16" s="34"/>
      <c r="URU16" s="34"/>
      <c r="URV16" s="34"/>
      <c r="URW16" s="34"/>
      <c r="URX16" s="34"/>
      <c r="URY16" s="34"/>
      <c r="URZ16" s="34"/>
      <c r="USA16" s="34"/>
      <c r="USB16" s="34"/>
      <c r="USC16" s="34"/>
      <c r="USD16" s="34"/>
      <c r="USE16" s="34"/>
      <c r="USF16" s="34"/>
      <c r="USG16" s="34"/>
      <c r="USH16" s="34"/>
      <c r="USI16" s="34"/>
      <c r="USJ16" s="34"/>
      <c r="USK16" s="34"/>
      <c r="USL16" s="34"/>
      <c r="USM16" s="34"/>
      <c r="USN16" s="34"/>
      <c r="USO16" s="34"/>
      <c r="USP16" s="34"/>
      <c r="USQ16" s="34"/>
      <c r="USR16" s="34"/>
      <c r="USS16" s="34"/>
      <c r="UST16" s="34"/>
      <c r="USU16" s="34"/>
      <c r="USV16" s="34"/>
      <c r="USW16" s="34"/>
      <c r="USX16" s="34"/>
      <c r="USY16" s="34"/>
      <c r="USZ16" s="34"/>
      <c r="UTA16" s="34"/>
      <c r="UTB16" s="34"/>
      <c r="UTC16" s="34"/>
      <c r="UTD16" s="34"/>
      <c r="UTE16" s="34"/>
      <c r="UTF16" s="34"/>
      <c r="UTG16" s="34"/>
      <c r="UTH16" s="34"/>
      <c r="UTI16" s="34"/>
      <c r="UTJ16" s="34"/>
      <c r="UTK16" s="34"/>
      <c r="UTL16" s="34"/>
      <c r="UTM16" s="34"/>
      <c r="UTN16" s="34"/>
      <c r="UTO16" s="34"/>
      <c r="UTP16" s="34"/>
      <c r="UTQ16" s="34"/>
      <c r="UTR16" s="34"/>
      <c r="UTS16" s="34"/>
      <c r="UTT16" s="34"/>
      <c r="UTU16" s="34"/>
      <c r="UTV16" s="34"/>
      <c r="UTW16" s="34"/>
      <c r="UTX16" s="34"/>
      <c r="UTY16" s="34"/>
      <c r="UTZ16" s="34"/>
      <c r="UUA16" s="34"/>
      <c r="UUB16" s="34"/>
      <c r="UUC16" s="34"/>
      <c r="UUD16" s="34"/>
      <c r="UUE16" s="34"/>
      <c r="UUF16" s="34"/>
      <c r="UUG16" s="34"/>
      <c r="UUH16" s="34"/>
      <c r="UUI16" s="34"/>
      <c r="UUJ16" s="34"/>
      <c r="UUK16" s="34"/>
      <c r="UUL16" s="34"/>
      <c r="UUM16" s="34"/>
      <c r="UUN16" s="34"/>
      <c r="UUO16" s="34"/>
      <c r="UUP16" s="34"/>
      <c r="UUQ16" s="34"/>
      <c r="UUR16" s="34"/>
      <c r="UUS16" s="34"/>
      <c r="UUT16" s="34"/>
      <c r="UUU16" s="34"/>
      <c r="UUV16" s="34"/>
      <c r="UUW16" s="34"/>
      <c r="UUX16" s="34"/>
      <c r="UUY16" s="34"/>
      <c r="UUZ16" s="34"/>
      <c r="UVA16" s="34"/>
      <c r="UVB16" s="34"/>
      <c r="UVC16" s="34"/>
      <c r="UVD16" s="34"/>
      <c r="UVE16" s="34"/>
      <c r="UVF16" s="34"/>
      <c r="UVG16" s="34"/>
      <c r="UVH16" s="34"/>
      <c r="UVI16" s="34"/>
      <c r="UVJ16" s="34"/>
      <c r="UVK16" s="34"/>
      <c r="UVL16" s="34"/>
      <c r="UVM16" s="34"/>
      <c r="UVN16" s="34"/>
      <c r="UVO16" s="34"/>
      <c r="UVP16" s="34"/>
      <c r="UVQ16" s="34"/>
      <c r="UVR16" s="34"/>
      <c r="UVS16" s="34"/>
      <c r="UVT16" s="34"/>
      <c r="UVU16" s="34"/>
      <c r="UVV16" s="34"/>
      <c r="UVW16" s="34"/>
      <c r="UVX16" s="34"/>
      <c r="UVY16" s="34"/>
      <c r="UVZ16" s="34"/>
      <c r="UWA16" s="34"/>
      <c r="UWB16" s="34"/>
      <c r="UWC16" s="34"/>
      <c r="UWD16" s="34"/>
      <c r="UWE16" s="34"/>
      <c r="UWF16" s="34"/>
      <c r="UWG16" s="34"/>
      <c r="UWH16" s="34"/>
      <c r="UWI16" s="34"/>
      <c r="UWJ16" s="34"/>
      <c r="UWK16" s="34"/>
      <c r="UWL16" s="34"/>
      <c r="UWM16" s="34"/>
      <c r="UWN16" s="34"/>
      <c r="UWO16" s="34"/>
      <c r="UWP16" s="34"/>
      <c r="UWQ16" s="34"/>
      <c r="UWR16" s="34"/>
      <c r="UWS16" s="34"/>
      <c r="UWT16" s="34"/>
      <c r="UWU16" s="34"/>
      <c r="UWV16" s="34"/>
      <c r="UWW16" s="34"/>
      <c r="UWX16" s="34"/>
      <c r="UWY16" s="34"/>
      <c r="UWZ16" s="34"/>
      <c r="UXA16" s="34"/>
      <c r="UXB16" s="34"/>
      <c r="UXC16" s="34"/>
      <c r="UXD16" s="34"/>
      <c r="UXE16" s="34"/>
      <c r="UXF16" s="34"/>
      <c r="UXG16" s="34"/>
      <c r="UXH16" s="34"/>
      <c r="UXI16" s="34"/>
      <c r="UXJ16" s="34"/>
      <c r="UXK16" s="34"/>
      <c r="UXL16" s="34"/>
      <c r="UXM16" s="34"/>
      <c r="UXN16" s="34"/>
      <c r="UXO16" s="34"/>
      <c r="UXP16" s="34"/>
      <c r="UXQ16" s="34"/>
      <c r="UXR16" s="34"/>
      <c r="UXS16" s="34"/>
      <c r="UXT16" s="34"/>
      <c r="UXU16" s="34"/>
      <c r="UXV16" s="34"/>
      <c r="UXW16" s="34"/>
      <c r="UXX16" s="34"/>
      <c r="UXY16" s="34"/>
      <c r="UXZ16" s="34"/>
      <c r="UYA16" s="34"/>
      <c r="UYB16" s="34"/>
      <c r="UYC16" s="34"/>
      <c r="UYD16" s="34"/>
      <c r="UYE16" s="34"/>
      <c r="UYF16" s="34"/>
      <c r="UYG16" s="34"/>
      <c r="UYH16" s="34"/>
      <c r="UYI16" s="34"/>
      <c r="UYJ16" s="34"/>
      <c r="UYK16" s="34"/>
      <c r="UYL16" s="34"/>
      <c r="UYM16" s="34"/>
      <c r="UYN16" s="34"/>
      <c r="UYO16" s="34"/>
      <c r="UYP16" s="34"/>
      <c r="UYQ16" s="34"/>
      <c r="UYR16" s="34"/>
      <c r="UYS16" s="34"/>
      <c r="UYT16" s="34"/>
      <c r="UYU16" s="34"/>
      <c r="UYV16" s="34"/>
      <c r="UYW16" s="34"/>
      <c r="UYX16" s="34"/>
      <c r="UYY16" s="34"/>
      <c r="UYZ16" s="34"/>
      <c r="UZA16" s="34"/>
      <c r="UZB16" s="34"/>
      <c r="UZC16" s="34"/>
      <c r="UZD16" s="34"/>
      <c r="UZE16" s="34"/>
      <c r="UZF16" s="34"/>
      <c r="UZG16" s="34"/>
      <c r="UZH16" s="34"/>
      <c r="UZI16" s="34"/>
      <c r="UZJ16" s="34"/>
      <c r="UZK16" s="34"/>
      <c r="UZL16" s="34"/>
      <c r="UZM16" s="34"/>
      <c r="UZN16" s="34"/>
      <c r="UZO16" s="34"/>
      <c r="UZP16" s="34"/>
      <c r="UZQ16" s="34"/>
      <c r="UZR16" s="34"/>
      <c r="UZS16" s="34"/>
      <c r="UZT16" s="34"/>
      <c r="UZU16" s="34"/>
      <c r="UZV16" s="34"/>
      <c r="UZW16" s="34"/>
      <c r="UZX16" s="34"/>
      <c r="UZY16" s="34"/>
      <c r="UZZ16" s="34"/>
      <c r="VAA16" s="34"/>
      <c r="VAB16" s="34"/>
      <c r="VAC16" s="34"/>
      <c r="VAD16" s="34"/>
      <c r="VAE16" s="34"/>
      <c r="VAF16" s="34"/>
      <c r="VAG16" s="34"/>
      <c r="VAH16" s="34"/>
      <c r="VAI16" s="34"/>
      <c r="VAJ16" s="34"/>
      <c r="VAK16" s="34"/>
      <c r="VAL16" s="34"/>
      <c r="VAM16" s="34"/>
      <c r="VAN16" s="34"/>
      <c r="VAO16" s="34"/>
      <c r="VAP16" s="34"/>
      <c r="VAQ16" s="34"/>
      <c r="VAR16" s="34"/>
      <c r="VAS16" s="34"/>
      <c r="VAT16" s="34"/>
      <c r="VAU16" s="34"/>
      <c r="VAV16" s="34"/>
      <c r="VAW16" s="34"/>
      <c r="VAX16" s="34"/>
      <c r="VAY16" s="34"/>
      <c r="VAZ16" s="34"/>
      <c r="VBA16" s="34"/>
      <c r="VBB16" s="34"/>
      <c r="VBC16" s="34"/>
      <c r="VBD16" s="34"/>
      <c r="VBE16" s="34"/>
      <c r="VBF16" s="34"/>
      <c r="VBG16" s="34"/>
      <c r="VBH16" s="34"/>
      <c r="VBI16" s="34"/>
      <c r="VBJ16" s="34"/>
      <c r="VBK16" s="34"/>
      <c r="VBL16" s="34"/>
      <c r="VBM16" s="34"/>
      <c r="VBN16" s="34"/>
      <c r="VBO16" s="34"/>
      <c r="VBP16" s="34"/>
      <c r="VBQ16" s="34"/>
      <c r="VBR16" s="34"/>
      <c r="VBS16" s="34"/>
      <c r="VBT16" s="34"/>
      <c r="VBU16" s="34"/>
      <c r="VBV16" s="34"/>
      <c r="VBW16" s="34"/>
      <c r="VBX16" s="34"/>
      <c r="VBY16" s="34"/>
      <c r="VBZ16" s="34"/>
      <c r="VCA16" s="34"/>
      <c r="VCB16" s="34"/>
      <c r="VCC16" s="34"/>
      <c r="VCD16" s="34"/>
      <c r="VCE16" s="34"/>
      <c r="VCF16" s="34"/>
      <c r="VCG16" s="34"/>
      <c r="VCH16" s="34"/>
      <c r="VCI16" s="34"/>
      <c r="VCJ16" s="34"/>
      <c r="VCK16" s="34"/>
      <c r="VCL16" s="34"/>
      <c r="VCM16" s="34"/>
      <c r="VCN16" s="34"/>
      <c r="VCO16" s="34"/>
      <c r="VCP16" s="34"/>
      <c r="VCQ16" s="34"/>
      <c r="VCR16" s="34"/>
      <c r="VCS16" s="34"/>
      <c r="VCT16" s="34"/>
      <c r="VCU16" s="34"/>
      <c r="VCV16" s="34"/>
      <c r="VCW16" s="34"/>
      <c r="VCX16" s="34"/>
      <c r="VCY16" s="34"/>
      <c r="VCZ16" s="34"/>
      <c r="VDA16" s="34"/>
      <c r="VDB16" s="34"/>
      <c r="VDC16" s="34"/>
      <c r="VDD16" s="34"/>
      <c r="VDE16" s="34"/>
      <c r="VDF16" s="34"/>
      <c r="VDG16" s="34"/>
      <c r="VDH16" s="34"/>
      <c r="VDI16" s="34"/>
      <c r="VDJ16" s="34"/>
      <c r="VDK16" s="34"/>
      <c r="VDL16" s="34"/>
      <c r="VDM16" s="34"/>
      <c r="VDN16" s="34"/>
      <c r="VDO16" s="34"/>
      <c r="VDP16" s="34"/>
      <c r="VDQ16" s="34"/>
      <c r="VDR16" s="34"/>
      <c r="VDS16" s="34"/>
      <c r="VDT16" s="34"/>
      <c r="VDU16" s="34"/>
      <c r="VDV16" s="34"/>
      <c r="VDW16" s="34"/>
      <c r="VDX16" s="34"/>
      <c r="VDY16" s="34"/>
      <c r="VDZ16" s="34"/>
      <c r="VEA16" s="34"/>
      <c r="VEB16" s="34"/>
      <c r="VEC16" s="34"/>
      <c r="VED16" s="34"/>
      <c r="VEE16" s="34"/>
      <c r="VEF16" s="34"/>
      <c r="VEG16" s="34"/>
      <c r="VEH16" s="34"/>
      <c r="VEI16" s="34"/>
      <c r="VEJ16" s="34"/>
      <c r="VEK16" s="34"/>
      <c r="VEL16" s="34"/>
      <c r="VEM16" s="34"/>
      <c r="VEN16" s="34"/>
      <c r="VEO16" s="34"/>
      <c r="VEP16" s="34"/>
      <c r="VEQ16" s="34"/>
      <c r="VER16" s="34"/>
      <c r="VES16" s="34"/>
      <c r="VET16" s="34"/>
      <c r="VEU16" s="34"/>
      <c r="VEV16" s="34"/>
      <c r="VEW16" s="34"/>
      <c r="VEX16" s="34"/>
      <c r="VEY16" s="34"/>
      <c r="VEZ16" s="34"/>
      <c r="VFA16" s="34"/>
      <c r="VFB16" s="34"/>
      <c r="VFC16" s="34"/>
      <c r="VFD16" s="34"/>
      <c r="VFE16" s="34"/>
      <c r="VFF16" s="34"/>
      <c r="VFG16" s="34"/>
      <c r="VFH16" s="34"/>
      <c r="VFI16" s="34"/>
      <c r="VFJ16" s="34"/>
      <c r="VFK16" s="34"/>
      <c r="VFL16" s="34"/>
      <c r="VFM16" s="34"/>
      <c r="VFN16" s="34"/>
      <c r="VFO16" s="34"/>
      <c r="VFP16" s="34"/>
      <c r="VFQ16" s="34"/>
      <c r="VFR16" s="34"/>
      <c r="VFS16" s="34"/>
      <c r="VFT16" s="34"/>
      <c r="VFU16" s="34"/>
      <c r="VFV16" s="34"/>
      <c r="VFW16" s="34"/>
      <c r="VFX16" s="34"/>
      <c r="VFY16" s="34"/>
      <c r="VFZ16" s="34"/>
      <c r="VGA16" s="34"/>
      <c r="VGB16" s="34"/>
      <c r="VGC16" s="34"/>
      <c r="VGD16" s="34"/>
      <c r="VGE16" s="34"/>
      <c r="VGF16" s="34"/>
      <c r="VGG16" s="34"/>
      <c r="VGH16" s="34"/>
      <c r="VGI16" s="34"/>
      <c r="VGJ16" s="34"/>
      <c r="VGK16" s="34"/>
      <c r="VGL16" s="34"/>
      <c r="VGM16" s="34"/>
      <c r="VGN16" s="34"/>
      <c r="VGO16" s="34"/>
      <c r="VGP16" s="34"/>
      <c r="VGQ16" s="34"/>
      <c r="VGR16" s="34"/>
      <c r="VGS16" s="34"/>
      <c r="VGT16" s="34"/>
      <c r="VGU16" s="34"/>
      <c r="VGV16" s="34"/>
      <c r="VGW16" s="34"/>
      <c r="VGX16" s="34"/>
      <c r="VGY16" s="34"/>
      <c r="VGZ16" s="34"/>
      <c r="VHA16" s="34"/>
      <c r="VHB16" s="34"/>
      <c r="VHC16" s="34"/>
      <c r="VHD16" s="34"/>
      <c r="VHE16" s="34"/>
      <c r="VHF16" s="34"/>
      <c r="VHG16" s="34"/>
      <c r="VHH16" s="34"/>
      <c r="VHI16" s="34"/>
      <c r="VHJ16" s="34"/>
      <c r="VHK16" s="34"/>
      <c r="VHL16" s="34"/>
      <c r="VHM16" s="34"/>
      <c r="VHN16" s="34"/>
      <c r="VHO16" s="34"/>
      <c r="VHP16" s="34"/>
      <c r="VHQ16" s="34"/>
      <c r="VHR16" s="34"/>
      <c r="VHS16" s="34"/>
      <c r="VHT16" s="34"/>
      <c r="VHU16" s="34"/>
      <c r="VHV16" s="34"/>
      <c r="VHW16" s="34"/>
      <c r="VHX16" s="34"/>
      <c r="VHY16" s="34"/>
      <c r="VHZ16" s="34"/>
      <c r="VIA16" s="34"/>
      <c r="VIB16" s="34"/>
      <c r="VIC16" s="34"/>
      <c r="VID16" s="34"/>
      <c r="VIE16" s="34"/>
      <c r="VIF16" s="34"/>
      <c r="VIG16" s="34"/>
      <c r="VIH16" s="34"/>
      <c r="VII16" s="34"/>
      <c r="VIJ16" s="34"/>
      <c r="VIK16" s="34"/>
      <c r="VIL16" s="34"/>
      <c r="VIM16" s="34"/>
      <c r="VIN16" s="34"/>
      <c r="VIO16" s="34"/>
      <c r="VIP16" s="34"/>
      <c r="VIQ16" s="34"/>
      <c r="VIR16" s="34"/>
      <c r="VIS16" s="34"/>
      <c r="VIT16" s="34"/>
      <c r="VIU16" s="34"/>
      <c r="VIV16" s="34"/>
      <c r="VIW16" s="34"/>
      <c r="VIX16" s="34"/>
      <c r="VIY16" s="34"/>
      <c r="VIZ16" s="34"/>
      <c r="VJA16" s="34"/>
      <c r="VJB16" s="34"/>
      <c r="VJC16" s="34"/>
      <c r="VJD16" s="34"/>
      <c r="VJE16" s="34"/>
      <c r="VJF16" s="34"/>
      <c r="VJG16" s="34"/>
      <c r="VJH16" s="34"/>
      <c r="VJI16" s="34"/>
      <c r="VJJ16" s="34"/>
      <c r="VJK16" s="34"/>
      <c r="VJL16" s="34"/>
      <c r="VJM16" s="34"/>
      <c r="VJN16" s="34"/>
      <c r="VJO16" s="34"/>
      <c r="VJP16" s="34"/>
      <c r="VJQ16" s="34"/>
      <c r="VJR16" s="34"/>
      <c r="VJS16" s="34"/>
      <c r="VJT16" s="34"/>
      <c r="VJU16" s="34"/>
      <c r="VJV16" s="34"/>
      <c r="VJW16" s="34"/>
      <c r="VJX16" s="34"/>
      <c r="VJY16" s="34"/>
      <c r="VJZ16" s="34"/>
      <c r="VKA16" s="34"/>
      <c r="VKB16" s="34"/>
      <c r="VKC16" s="34"/>
      <c r="VKD16" s="34"/>
      <c r="VKE16" s="34"/>
      <c r="VKF16" s="34"/>
      <c r="VKG16" s="34"/>
      <c r="VKH16" s="34"/>
      <c r="VKI16" s="34"/>
      <c r="VKJ16" s="34"/>
      <c r="VKK16" s="34"/>
      <c r="VKL16" s="34"/>
      <c r="VKM16" s="34"/>
      <c r="VKN16" s="34"/>
      <c r="VKO16" s="34"/>
      <c r="VKP16" s="34"/>
      <c r="VKQ16" s="34"/>
      <c r="VKR16" s="34"/>
      <c r="VKS16" s="34"/>
      <c r="VKT16" s="34"/>
      <c r="VKU16" s="34"/>
      <c r="VKV16" s="34"/>
      <c r="VKW16" s="34"/>
      <c r="VKX16" s="34"/>
      <c r="VKY16" s="34"/>
      <c r="VKZ16" s="34"/>
      <c r="VLA16" s="34"/>
      <c r="VLB16" s="34"/>
      <c r="VLC16" s="34"/>
      <c r="VLD16" s="34"/>
      <c r="VLE16" s="34"/>
      <c r="VLF16" s="34"/>
      <c r="VLG16" s="34"/>
      <c r="VLH16" s="34"/>
      <c r="VLI16" s="34"/>
      <c r="VLJ16" s="34"/>
      <c r="VLK16" s="34"/>
      <c r="VLL16" s="34"/>
      <c r="VLM16" s="34"/>
      <c r="VLN16" s="34"/>
      <c r="VLO16" s="34"/>
      <c r="VLP16" s="34"/>
      <c r="VLQ16" s="34"/>
      <c r="VLR16" s="34"/>
      <c r="VLS16" s="34"/>
      <c r="VLT16" s="34"/>
      <c r="VLU16" s="34"/>
      <c r="VLV16" s="34"/>
      <c r="VLW16" s="34"/>
      <c r="VLX16" s="34"/>
      <c r="VLY16" s="34"/>
      <c r="VLZ16" s="34"/>
      <c r="VMA16" s="34"/>
      <c r="VMB16" s="34"/>
      <c r="VMC16" s="34"/>
      <c r="VMD16" s="34"/>
      <c r="VME16" s="34"/>
      <c r="VMF16" s="34"/>
      <c r="VMG16" s="34"/>
      <c r="VMH16" s="34"/>
      <c r="VMI16" s="34"/>
      <c r="VMJ16" s="34"/>
      <c r="VMK16" s="34"/>
      <c r="VML16" s="34"/>
      <c r="VMM16" s="34"/>
      <c r="VMN16" s="34"/>
      <c r="VMO16" s="34"/>
      <c r="VMP16" s="34"/>
      <c r="VMQ16" s="34"/>
      <c r="VMR16" s="34"/>
      <c r="VMS16" s="34"/>
      <c r="VMT16" s="34"/>
      <c r="VMU16" s="34"/>
      <c r="VMV16" s="34"/>
      <c r="VMW16" s="34"/>
      <c r="VMX16" s="34"/>
      <c r="VMY16" s="34"/>
      <c r="VMZ16" s="34"/>
      <c r="VNA16" s="34"/>
      <c r="VNB16" s="34"/>
      <c r="VNC16" s="34"/>
      <c r="VND16" s="34"/>
      <c r="VNE16" s="34"/>
      <c r="VNF16" s="34"/>
      <c r="VNG16" s="34"/>
      <c r="VNH16" s="34"/>
      <c r="VNI16" s="34"/>
      <c r="VNJ16" s="34"/>
      <c r="VNK16" s="34"/>
      <c r="VNL16" s="34"/>
      <c r="VNM16" s="34"/>
      <c r="VNN16" s="34"/>
      <c r="VNO16" s="34"/>
      <c r="VNP16" s="34"/>
      <c r="VNQ16" s="34"/>
      <c r="VNR16" s="34"/>
      <c r="VNS16" s="34"/>
      <c r="VNT16" s="34"/>
      <c r="VNU16" s="34"/>
      <c r="VNV16" s="34"/>
      <c r="VNW16" s="34"/>
      <c r="VNX16" s="34"/>
      <c r="VNY16" s="34"/>
      <c r="VNZ16" s="34"/>
      <c r="VOA16" s="34"/>
      <c r="VOB16" s="34"/>
      <c r="VOC16" s="34"/>
      <c r="VOD16" s="34"/>
      <c r="VOE16" s="34"/>
      <c r="VOF16" s="34"/>
      <c r="VOG16" s="34"/>
      <c r="VOH16" s="34"/>
      <c r="VOI16" s="34"/>
      <c r="VOJ16" s="34"/>
      <c r="VOK16" s="34"/>
      <c r="VOL16" s="34"/>
      <c r="VOM16" s="34"/>
      <c r="VON16" s="34"/>
      <c r="VOO16" s="34"/>
      <c r="VOP16" s="34"/>
      <c r="VOQ16" s="34"/>
      <c r="VOR16" s="34"/>
      <c r="VOS16" s="34"/>
      <c r="VOT16" s="34"/>
      <c r="VOU16" s="34"/>
      <c r="VOV16" s="34"/>
      <c r="VOW16" s="34"/>
      <c r="VOX16" s="34"/>
      <c r="VOY16" s="34"/>
      <c r="VOZ16" s="34"/>
      <c r="VPA16" s="34"/>
      <c r="VPB16" s="34"/>
      <c r="VPC16" s="34"/>
      <c r="VPD16" s="34"/>
      <c r="VPE16" s="34"/>
      <c r="VPF16" s="34"/>
      <c r="VPG16" s="34"/>
      <c r="VPH16" s="34"/>
      <c r="VPI16" s="34"/>
      <c r="VPJ16" s="34"/>
      <c r="VPK16" s="34"/>
      <c r="VPL16" s="34"/>
      <c r="VPM16" s="34"/>
      <c r="VPN16" s="34"/>
      <c r="VPO16" s="34"/>
      <c r="VPP16" s="34"/>
      <c r="VPQ16" s="34"/>
      <c r="VPR16" s="34"/>
      <c r="VPS16" s="34"/>
      <c r="VPT16" s="34"/>
      <c r="VPU16" s="34"/>
      <c r="VPV16" s="34"/>
      <c r="VPW16" s="34"/>
      <c r="VPX16" s="34"/>
      <c r="VPY16" s="34"/>
      <c r="VPZ16" s="34"/>
      <c r="VQA16" s="34"/>
      <c r="VQB16" s="34"/>
      <c r="VQC16" s="34"/>
      <c r="VQD16" s="34"/>
      <c r="VQE16" s="34"/>
      <c r="VQF16" s="34"/>
      <c r="VQG16" s="34"/>
      <c r="VQH16" s="34"/>
      <c r="VQI16" s="34"/>
      <c r="VQJ16" s="34"/>
      <c r="VQK16" s="34"/>
      <c r="VQL16" s="34"/>
      <c r="VQM16" s="34"/>
      <c r="VQN16" s="34"/>
      <c r="VQO16" s="34"/>
      <c r="VQP16" s="34"/>
      <c r="VQQ16" s="34"/>
      <c r="VQR16" s="34"/>
      <c r="VQS16" s="34"/>
      <c r="VQT16" s="34"/>
      <c r="VQU16" s="34"/>
      <c r="VQV16" s="34"/>
      <c r="VQW16" s="34"/>
      <c r="VQX16" s="34"/>
      <c r="VQY16" s="34"/>
      <c r="VQZ16" s="34"/>
      <c r="VRA16" s="34"/>
      <c r="VRB16" s="34"/>
      <c r="VRC16" s="34"/>
      <c r="VRD16" s="34"/>
      <c r="VRE16" s="34"/>
      <c r="VRF16" s="34"/>
      <c r="VRG16" s="34"/>
      <c r="VRH16" s="34"/>
      <c r="VRI16" s="34"/>
      <c r="VRJ16" s="34"/>
      <c r="VRK16" s="34"/>
      <c r="VRL16" s="34"/>
      <c r="VRM16" s="34"/>
      <c r="VRN16" s="34"/>
      <c r="VRO16" s="34"/>
      <c r="VRP16" s="34"/>
      <c r="VRQ16" s="34"/>
      <c r="VRR16" s="34"/>
      <c r="VRS16" s="34"/>
      <c r="VRT16" s="34"/>
      <c r="VRU16" s="34"/>
      <c r="VRV16" s="34"/>
      <c r="VRW16" s="34"/>
      <c r="VRX16" s="34"/>
      <c r="VRY16" s="34"/>
      <c r="VRZ16" s="34"/>
      <c r="VSA16" s="34"/>
      <c r="VSB16" s="34"/>
      <c r="VSC16" s="34"/>
      <c r="VSD16" s="34"/>
      <c r="VSE16" s="34"/>
      <c r="VSF16" s="34"/>
      <c r="VSG16" s="34"/>
      <c r="VSH16" s="34"/>
      <c r="VSI16" s="34"/>
      <c r="VSJ16" s="34"/>
      <c r="VSK16" s="34"/>
      <c r="VSL16" s="34"/>
      <c r="VSM16" s="34"/>
      <c r="VSN16" s="34"/>
      <c r="VSO16" s="34"/>
      <c r="VSP16" s="34"/>
      <c r="VSQ16" s="34"/>
      <c r="VSR16" s="34"/>
      <c r="VSS16" s="34"/>
      <c r="VST16" s="34"/>
      <c r="VSU16" s="34"/>
      <c r="VSV16" s="34"/>
      <c r="VSW16" s="34"/>
      <c r="VSX16" s="34"/>
      <c r="VSY16" s="34"/>
      <c r="VSZ16" s="34"/>
      <c r="VTA16" s="34"/>
      <c r="VTB16" s="34"/>
      <c r="VTC16" s="34"/>
      <c r="VTD16" s="34"/>
      <c r="VTE16" s="34"/>
      <c r="VTF16" s="34"/>
      <c r="VTG16" s="34"/>
      <c r="VTH16" s="34"/>
      <c r="VTI16" s="34"/>
      <c r="VTJ16" s="34"/>
      <c r="VTK16" s="34"/>
      <c r="VTL16" s="34"/>
      <c r="VTM16" s="34"/>
      <c r="VTN16" s="34"/>
      <c r="VTO16" s="34"/>
      <c r="VTP16" s="34"/>
      <c r="VTQ16" s="34"/>
      <c r="VTR16" s="34"/>
      <c r="VTS16" s="34"/>
      <c r="VTT16" s="34"/>
      <c r="VTU16" s="34"/>
      <c r="VTV16" s="34"/>
      <c r="VTW16" s="34"/>
      <c r="VTX16" s="34"/>
      <c r="VTY16" s="34"/>
      <c r="VTZ16" s="34"/>
      <c r="VUA16" s="34"/>
      <c r="VUB16" s="34"/>
      <c r="VUC16" s="34"/>
      <c r="VUD16" s="34"/>
      <c r="VUE16" s="34"/>
      <c r="VUF16" s="34"/>
      <c r="VUG16" s="34"/>
      <c r="VUH16" s="34"/>
      <c r="VUI16" s="34"/>
      <c r="VUJ16" s="34"/>
      <c r="VUK16" s="34"/>
      <c r="VUL16" s="34"/>
      <c r="VUM16" s="34"/>
      <c r="VUN16" s="34"/>
      <c r="VUO16" s="34"/>
      <c r="VUP16" s="34"/>
      <c r="VUQ16" s="34"/>
      <c r="VUR16" s="34"/>
      <c r="VUS16" s="34"/>
      <c r="VUT16" s="34"/>
      <c r="VUU16" s="34"/>
      <c r="VUV16" s="34"/>
      <c r="VUW16" s="34"/>
      <c r="VUX16" s="34"/>
      <c r="VUY16" s="34"/>
      <c r="VUZ16" s="34"/>
      <c r="VVA16" s="34"/>
      <c r="VVB16" s="34"/>
      <c r="VVC16" s="34"/>
      <c r="VVD16" s="34"/>
      <c r="VVE16" s="34"/>
      <c r="VVF16" s="34"/>
      <c r="VVG16" s="34"/>
      <c r="VVH16" s="34"/>
      <c r="VVI16" s="34"/>
      <c r="VVJ16" s="34"/>
      <c r="VVK16" s="34"/>
      <c r="VVL16" s="34"/>
      <c r="VVM16" s="34"/>
      <c r="VVN16" s="34"/>
      <c r="VVO16" s="34"/>
      <c r="VVP16" s="34"/>
      <c r="VVQ16" s="34"/>
      <c r="VVR16" s="34"/>
      <c r="VVS16" s="34"/>
      <c r="VVT16" s="34"/>
      <c r="VVU16" s="34"/>
      <c r="VVV16" s="34"/>
      <c r="VVW16" s="34"/>
      <c r="VVX16" s="34"/>
      <c r="VVY16" s="34"/>
      <c r="VVZ16" s="34"/>
      <c r="VWA16" s="34"/>
      <c r="VWB16" s="34"/>
      <c r="VWC16" s="34"/>
      <c r="VWD16" s="34"/>
      <c r="VWE16" s="34"/>
      <c r="VWF16" s="34"/>
      <c r="VWG16" s="34"/>
      <c r="VWH16" s="34"/>
      <c r="VWI16" s="34"/>
      <c r="VWJ16" s="34"/>
      <c r="VWK16" s="34"/>
      <c r="VWL16" s="34"/>
      <c r="VWM16" s="34"/>
      <c r="VWN16" s="34"/>
      <c r="VWO16" s="34"/>
      <c r="VWP16" s="34"/>
      <c r="VWQ16" s="34"/>
      <c r="VWR16" s="34"/>
      <c r="VWS16" s="34"/>
      <c r="VWT16" s="34"/>
      <c r="VWU16" s="34"/>
      <c r="VWV16" s="34"/>
      <c r="VWW16" s="34"/>
      <c r="VWX16" s="34"/>
      <c r="VWY16" s="34"/>
      <c r="VWZ16" s="34"/>
      <c r="VXA16" s="34"/>
      <c r="VXB16" s="34"/>
      <c r="VXC16" s="34"/>
      <c r="VXD16" s="34"/>
      <c r="VXE16" s="34"/>
      <c r="VXF16" s="34"/>
      <c r="VXG16" s="34"/>
      <c r="VXH16" s="34"/>
      <c r="VXI16" s="34"/>
      <c r="VXJ16" s="34"/>
      <c r="VXK16" s="34"/>
      <c r="VXL16" s="34"/>
      <c r="VXM16" s="34"/>
      <c r="VXN16" s="34"/>
      <c r="VXO16" s="34"/>
      <c r="VXP16" s="34"/>
      <c r="VXQ16" s="34"/>
      <c r="VXR16" s="34"/>
      <c r="VXS16" s="34"/>
      <c r="VXT16" s="34"/>
      <c r="VXU16" s="34"/>
      <c r="VXV16" s="34"/>
      <c r="VXW16" s="34"/>
      <c r="VXX16" s="34"/>
      <c r="VXY16" s="34"/>
      <c r="VXZ16" s="34"/>
      <c r="VYA16" s="34"/>
      <c r="VYB16" s="34"/>
      <c r="VYC16" s="34"/>
      <c r="VYD16" s="34"/>
      <c r="VYE16" s="34"/>
      <c r="VYF16" s="34"/>
      <c r="VYG16" s="34"/>
      <c r="VYH16" s="34"/>
      <c r="VYI16" s="34"/>
      <c r="VYJ16" s="34"/>
      <c r="VYK16" s="34"/>
      <c r="VYL16" s="34"/>
      <c r="VYM16" s="34"/>
      <c r="VYN16" s="34"/>
      <c r="VYO16" s="34"/>
      <c r="VYP16" s="34"/>
      <c r="VYQ16" s="34"/>
      <c r="VYR16" s="34"/>
      <c r="VYS16" s="34"/>
      <c r="VYT16" s="34"/>
      <c r="VYU16" s="34"/>
      <c r="VYV16" s="34"/>
      <c r="VYW16" s="34"/>
      <c r="VYX16" s="34"/>
      <c r="VYY16" s="34"/>
      <c r="VYZ16" s="34"/>
      <c r="VZA16" s="34"/>
      <c r="VZB16" s="34"/>
      <c r="VZC16" s="34"/>
      <c r="VZD16" s="34"/>
      <c r="VZE16" s="34"/>
      <c r="VZF16" s="34"/>
      <c r="VZG16" s="34"/>
      <c r="VZH16" s="34"/>
      <c r="VZI16" s="34"/>
      <c r="VZJ16" s="34"/>
      <c r="VZK16" s="34"/>
      <c r="VZL16" s="34"/>
      <c r="VZM16" s="34"/>
      <c r="VZN16" s="34"/>
      <c r="VZO16" s="34"/>
      <c r="VZP16" s="34"/>
      <c r="VZQ16" s="34"/>
      <c r="VZR16" s="34"/>
      <c r="VZS16" s="34"/>
      <c r="VZT16" s="34"/>
      <c r="VZU16" s="34"/>
      <c r="VZV16" s="34"/>
      <c r="VZW16" s="34"/>
      <c r="VZX16" s="34"/>
      <c r="VZY16" s="34"/>
      <c r="VZZ16" s="34"/>
      <c r="WAA16" s="34"/>
      <c r="WAB16" s="34"/>
      <c r="WAC16" s="34"/>
      <c r="WAD16" s="34"/>
      <c r="WAE16" s="34"/>
      <c r="WAF16" s="34"/>
      <c r="WAG16" s="34"/>
      <c r="WAH16" s="34"/>
      <c r="WAI16" s="34"/>
      <c r="WAJ16" s="34"/>
      <c r="WAK16" s="34"/>
      <c r="WAL16" s="34"/>
      <c r="WAM16" s="34"/>
      <c r="WAN16" s="34"/>
      <c r="WAO16" s="34"/>
      <c r="WAP16" s="34"/>
      <c r="WAQ16" s="34"/>
      <c r="WAR16" s="34"/>
      <c r="WAS16" s="34"/>
      <c r="WAT16" s="34"/>
      <c r="WAU16" s="34"/>
      <c r="WAV16" s="34"/>
      <c r="WAW16" s="34"/>
      <c r="WAX16" s="34"/>
      <c r="WAY16" s="34"/>
      <c r="WAZ16" s="34"/>
      <c r="WBA16" s="34"/>
      <c r="WBB16" s="34"/>
      <c r="WBC16" s="34"/>
      <c r="WBD16" s="34"/>
      <c r="WBE16" s="34"/>
      <c r="WBF16" s="34"/>
      <c r="WBG16" s="34"/>
      <c r="WBH16" s="34"/>
      <c r="WBI16" s="34"/>
      <c r="WBJ16" s="34"/>
      <c r="WBK16" s="34"/>
      <c r="WBL16" s="34"/>
      <c r="WBM16" s="34"/>
      <c r="WBN16" s="34"/>
      <c r="WBO16" s="34"/>
      <c r="WBP16" s="34"/>
      <c r="WBQ16" s="34"/>
      <c r="WBR16" s="34"/>
      <c r="WBS16" s="34"/>
      <c r="WBT16" s="34"/>
      <c r="WBU16" s="34"/>
      <c r="WBV16" s="34"/>
      <c r="WBW16" s="34"/>
      <c r="WBX16" s="34"/>
      <c r="WBY16" s="34"/>
      <c r="WBZ16" s="34"/>
      <c r="WCA16" s="34"/>
      <c r="WCB16" s="34"/>
      <c r="WCC16" s="34"/>
      <c r="WCD16" s="34"/>
      <c r="WCE16" s="34"/>
      <c r="WCF16" s="34"/>
      <c r="WCG16" s="34"/>
      <c r="WCH16" s="34"/>
      <c r="WCI16" s="34"/>
      <c r="WCJ16" s="34"/>
      <c r="WCK16" s="34"/>
      <c r="WCL16" s="34"/>
      <c r="WCM16" s="34"/>
      <c r="WCN16" s="34"/>
      <c r="WCO16" s="34"/>
      <c r="WCP16" s="34"/>
      <c r="WCQ16" s="34"/>
      <c r="WCR16" s="34"/>
      <c r="WCS16" s="34"/>
      <c r="WCT16" s="34"/>
      <c r="WCU16" s="34"/>
      <c r="WCV16" s="34"/>
      <c r="WCW16" s="34"/>
      <c r="WCX16" s="34"/>
      <c r="WCY16" s="34"/>
      <c r="WCZ16" s="34"/>
      <c r="WDA16" s="34"/>
      <c r="WDB16" s="34"/>
      <c r="WDC16" s="34"/>
      <c r="WDD16" s="34"/>
      <c r="WDE16" s="34"/>
      <c r="WDF16" s="34"/>
      <c r="WDG16" s="34"/>
      <c r="WDH16" s="34"/>
      <c r="WDI16" s="34"/>
      <c r="WDJ16" s="34"/>
      <c r="WDK16" s="34"/>
      <c r="WDL16" s="34"/>
      <c r="WDM16" s="34"/>
      <c r="WDN16" s="34"/>
      <c r="WDO16" s="34"/>
      <c r="WDP16" s="34"/>
      <c r="WDQ16" s="34"/>
      <c r="WDR16" s="34"/>
      <c r="WDS16" s="34"/>
      <c r="WDT16" s="34"/>
      <c r="WDU16" s="34"/>
      <c r="WDV16" s="34"/>
      <c r="WDW16" s="34"/>
      <c r="WDX16" s="34"/>
      <c r="WDY16" s="34"/>
      <c r="WDZ16" s="34"/>
      <c r="WEA16" s="34"/>
      <c r="WEB16" s="34"/>
      <c r="WEC16" s="34"/>
      <c r="WED16" s="34"/>
      <c r="WEE16" s="34"/>
      <c r="WEF16" s="34"/>
      <c r="WEG16" s="34"/>
      <c r="WEH16" s="34"/>
      <c r="WEI16" s="34"/>
      <c r="WEJ16" s="34"/>
      <c r="WEK16" s="34"/>
      <c r="WEL16" s="34"/>
      <c r="WEM16" s="34"/>
      <c r="WEN16" s="34"/>
      <c r="WEO16" s="34"/>
      <c r="WEP16" s="34"/>
      <c r="WEQ16" s="34"/>
      <c r="WER16" s="34"/>
      <c r="WES16" s="34"/>
      <c r="WET16" s="34"/>
      <c r="WEU16" s="34"/>
      <c r="WEV16" s="34"/>
      <c r="WEW16" s="34"/>
      <c r="WEX16" s="34"/>
      <c r="WEY16" s="34"/>
      <c r="WEZ16" s="34"/>
      <c r="WFA16" s="34"/>
      <c r="WFB16" s="34"/>
      <c r="WFC16" s="34"/>
      <c r="WFD16" s="34"/>
      <c r="WFE16" s="34"/>
      <c r="WFF16" s="34"/>
      <c r="WFG16" s="34"/>
      <c r="WFH16" s="34"/>
      <c r="WFI16" s="34"/>
      <c r="WFJ16" s="34"/>
      <c r="WFK16" s="34"/>
      <c r="WFL16" s="34"/>
      <c r="WFM16" s="34"/>
      <c r="WFN16" s="34"/>
      <c r="WFO16" s="34"/>
      <c r="WFP16" s="34"/>
      <c r="WFQ16" s="34"/>
      <c r="WFR16" s="34"/>
      <c r="WFS16" s="34"/>
      <c r="WFT16" s="34"/>
      <c r="WFU16" s="34"/>
      <c r="WFV16" s="34"/>
      <c r="WFW16" s="34"/>
      <c r="WFX16" s="34"/>
      <c r="WFY16" s="34"/>
      <c r="WFZ16" s="34"/>
      <c r="WGA16" s="34"/>
      <c r="WGB16" s="34"/>
      <c r="WGC16" s="34"/>
      <c r="WGD16" s="34"/>
      <c r="WGE16" s="34"/>
      <c r="WGF16" s="34"/>
      <c r="WGG16" s="34"/>
      <c r="WGH16" s="34"/>
      <c r="WGI16" s="34"/>
      <c r="WGJ16" s="34"/>
      <c r="WGK16" s="34"/>
      <c r="WGL16" s="34"/>
      <c r="WGM16" s="34"/>
      <c r="WGN16" s="34"/>
      <c r="WGO16" s="34"/>
      <c r="WGP16" s="34"/>
      <c r="WGQ16" s="34"/>
      <c r="WGR16" s="34"/>
      <c r="WGS16" s="34"/>
      <c r="WGT16" s="34"/>
      <c r="WGU16" s="34"/>
      <c r="WGV16" s="34"/>
      <c r="WGW16" s="34"/>
      <c r="WGX16" s="34"/>
      <c r="WGY16" s="34"/>
      <c r="WGZ16" s="34"/>
      <c r="WHA16" s="34"/>
      <c r="WHB16" s="34"/>
      <c r="WHC16" s="34"/>
      <c r="WHD16" s="34"/>
      <c r="WHE16" s="34"/>
      <c r="WHF16" s="34"/>
      <c r="WHG16" s="34"/>
      <c r="WHH16" s="34"/>
      <c r="WHI16" s="34"/>
      <c r="WHJ16" s="34"/>
      <c r="WHK16" s="34"/>
      <c r="WHL16" s="34"/>
      <c r="WHM16" s="34"/>
      <c r="WHN16" s="34"/>
      <c r="WHO16" s="34"/>
      <c r="WHP16" s="34"/>
      <c r="WHQ16" s="34"/>
      <c r="WHR16" s="34"/>
      <c r="WHS16" s="34"/>
      <c r="WHT16" s="34"/>
      <c r="WHU16" s="34"/>
      <c r="WHV16" s="34"/>
      <c r="WHW16" s="34"/>
      <c r="WHX16" s="34"/>
      <c r="WHY16" s="34"/>
      <c r="WHZ16" s="34"/>
      <c r="WIA16" s="34"/>
      <c r="WIB16" s="34"/>
      <c r="WIC16" s="34"/>
      <c r="WID16" s="34"/>
      <c r="WIE16" s="34"/>
      <c r="WIF16" s="34"/>
      <c r="WIG16" s="34"/>
      <c r="WIH16" s="34"/>
      <c r="WII16" s="34"/>
      <c r="WIJ16" s="34"/>
      <c r="WIK16" s="34"/>
      <c r="WIL16" s="34"/>
      <c r="WIM16" s="34"/>
      <c r="WIN16" s="34"/>
      <c r="WIO16" s="34"/>
      <c r="WIP16" s="34"/>
      <c r="WIQ16" s="34"/>
      <c r="WIR16" s="34"/>
      <c r="WIS16" s="34"/>
      <c r="WIT16" s="34"/>
      <c r="WIU16" s="34"/>
      <c r="WIV16" s="34"/>
      <c r="WIW16" s="34"/>
      <c r="WIX16" s="34"/>
      <c r="WIY16" s="34"/>
      <c r="WIZ16" s="34"/>
      <c r="WJA16" s="34"/>
      <c r="WJB16" s="34"/>
      <c r="WJC16" s="34"/>
      <c r="WJD16" s="34"/>
      <c r="WJE16" s="34"/>
      <c r="WJF16" s="34"/>
      <c r="WJG16" s="34"/>
      <c r="WJH16" s="34"/>
      <c r="WJI16" s="34"/>
      <c r="WJJ16" s="34"/>
      <c r="WJK16" s="34"/>
      <c r="WJL16" s="34"/>
      <c r="WJM16" s="34"/>
      <c r="WJN16" s="34"/>
      <c r="WJO16" s="34"/>
      <c r="WJP16" s="34"/>
      <c r="WJQ16" s="34"/>
      <c r="WJR16" s="34"/>
      <c r="WJS16" s="34"/>
      <c r="WJT16" s="34"/>
      <c r="WJU16" s="34"/>
      <c r="WJV16" s="34"/>
      <c r="WJW16" s="34"/>
      <c r="WJX16" s="34"/>
      <c r="WJY16" s="34"/>
      <c r="WJZ16" s="34"/>
      <c r="WKA16" s="34"/>
      <c r="WKB16" s="34"/>
      <c r="WKC16" s="34"/>
      <c r="WKD16" s="34"/>
      <c r="WKE16" s="34"/>
      <c r="WKF16" s="34"/>
      <c r="WKG16" s="34"/>
      <c r="WKH16" s="34"/>
      <c r="WKI16" s="34"/>
      <c r="WKJ16" s="34"/>
      <c r="WKK16" s="34"/>
      <c r="WKL16" s="34"/>
      <c r="WKM16" s="34"/>
      <c r="WKN16" s="34"/>
      <c r="WKO16" s="34"/>
      <c r="WKP16" s="34"/>
      <c r="WKQ16" s="34"/>
      <c r="WKR16" s="34"/>
      <c r="WKS16" s="34"/>
      <c r="WKT16" s="34"/>
      <c r="WKU16" s="34"/>
      <c r="WKV16" s="34"/>
      <c r="WKW16" s="34"/>
      <c r="WKX16" s="34"/>
      <c r="WKY16" s="34"/>
      <c r="WKZ16" s="34"/>
      <c r="WLA16" s="34"/>
      <c r="WLB16" s="34"/>
      <c r="WLC16" s="34"/>
      <c r="WLD16" s="34"/>
      <c r="WLE16" s="34"/>
      <c r="WLF16" s="34"/>
      <c r="WLG16" s="34"/>
      <c r="WLH16" s="34"/>
      <c r="WLI16" s="34"/>
      <c r="WLJ16" s="34"/>
      <c r="WLK16" s="34"/>
      <c r="WLL16" s="34"/>
      <c r="WLM16" s="34"/>
      <c r="WLN16" s="34"/>
      <c r="WLO16" s="34"/>
      <c r="WLP16" s="34"/>
      <c r="WLQ16" s="34"/>
      <c r="WLR16" s="34"/>
      <c r="WLS16" s="34"/>
      <c r="WLT16" s="34"/>
      <c r="WLU16" s="34"/>
      <c r="WLV16" s="34"/>
      <c r="WLW16" s="34"/>
      <c r="WLX16" s="34"/>
      <c r="WLY16" s="34"/>
      <c r="WLZ16" s="34"/>
      <c r="WMA16" s="34"/>
      <c r="WMB16" s="34"/>
      <c r="WMC16" s="34"/>
      <c r="WMD16" s="34"/>
      <c r="WME16" s="34"/>
      <c r="WMF16" s="34"/>
      <c r="WMG16" s="34"/>
      <c r="WMH16" s="34"/>
      <c r="WMI16" s="34"/>
      <c r="WMJ16" s="34"/>
      <c r="WMK16" s="34"/>
      <c r="WML16" s="34"/>
      <c r="WMM16" s="34"/>
      <c r="WMN16" s="34"/>
      <c r="WMO16" s="34"/>
      <c r="WMP16" s="34"/>
      <c r="WMQ16" s="34"/>
      <c r="WMR16" s="34"/>
      <c r="WMS16" s="34"/>
      <c r="WMT16" s="34"/>
      <c r="WMU16" s="34"/>
      <c r="WMV16" s="34"/>
      <c r="WMW16" s="34"/>
      <c r="WMX16" s="34"/>
      <c r="WMY16" s="34"/>
      <c r="WMZ16" s="34"/>
      <c r="WNA16" s="34"/>
      <c r="WNB16" s="34"/>
      <c r="WNC16" s="34"/>
      <c r="WND16" s="34"/>
      <c r="WNE16" s="34"/>
      <c r="WNF16" s="34"/>
      <c r="WNG16" s="34"/>
      <c r="WNH16" s="34"/>
      <c r="WNI16" s="34"/>
      <c r="WNJ16" s="34"/>
      <c r="WNK16" s="34"/>
      <c r="WNL16" s="34"/>
      <c r="WNM16" s="34"/>
      <c r="WNN16" s="34"/>
      <c r="WNO16" s="34"/>
      <c r="WNP16" s="34"/>
      <c r="WNQ16" s="34"/>
      <c r="WNR16" s="34"/>
      <c r="WNS16" s="34"/>
      <c r="WNT16" s="34"/>
      <c r="WNU16" s="34"/>
      <c r="WNV16" s="34"/>
      <c r="WNW16" s="34"/>
      <c r="WNX16" s="34"/>
      <c r="WNY16" s="34"/>
      <c r="WNZ16" s="34"/>
      <c r="WOA16" s="34"/>
      <c r="WOB16" s="34"/>
      <c r="WOC16" s="34"/>
      <c r="WOD16" s="34"/>
      <c r="WOE16" s="34"/>
      <c r="WOF16" s="34"/>
      <c r="WOG16" s="34"/>
      <c r="WOH16" s="34"/>
      <c r="WOI16" s="34"/>
      <c r="WOJ16" s="34"/>
      <c r="WOK16" s="34"/>
      <c r="WOL16" s="34"/>
      <c r="WOM16" s="34"/>
      <c r="WON16" s="34"/>
      <c r="WOO16" s="34"/>
      <c r="WOP16" s="34"/>
      <c r="WOQ16" s="34"/>
      <c r="WOR16" s="34"/>
      <c r="WOS16" s="34"/>
      <c r="WOT16" s="34"/>
      <c r="WOU16" s="34"/>
      <c r="WOV16" s="34"/>
      <c r="WOW16" s="34"/>
      <c r="WOX16" s="34"/>
      <c r="WOY16" s="34"/>
      <c r="WOZ16" s="34"/>
      <c r="WPA16" s="34"/>
      <c r="WPB16" s="34"/>
      <c r="WPC16" s="34"/>
      <c r="WPD16" s="34"/>
      <c r="WPE16" s="34"/>
      <c r="WPF16" s="34"/>
      <c r="WPG16" s="34"/>
      <c r="WPH16" s="34"/>
      <c r="WPI16" s="34"/>
      <c r="WPJ16" s="34"/>
      <c r="WPK16" s="34"/>
      <c r="WPL16" s="34"/>
      <c r="WPM16" s="34"/>
      <c r="WPN16" s="34"/>
      <c r="WPO16" s="34"/>
      <c r="WPP16" s="34"/>
      <c r="WPQ16" s="34"/>
      <c r="WPR16" s="34"/>
      <c r="WPS16" s="34"/>
      <c r="WPT16" s="34"/>
      <c r="WPU16" s="34"/>
      <c r="WPV16" s="34"/>
      <c r="WPW16" s="34"/>
      <c r="WPX16" s="34"/>
      <c r="WPY16" s="34"/>
      <c r="WPZ16" s="34"/>
      <c r="WQA16" s="34"/>
      <c r="WQB16" s="34"/>
      <c r="WQC16" s="34"/>
      <c r="WQD16" s="34"/>
      <c r="WQE16" s="34"/>
      <c r="WQF16" s="34"/>
      <c r="WQG16" s="34"/>
      <c r="WQH16" s="34"/>
      <c r="WQI16" s="34"/>
      <c r="WQJ16" s="34"/>
      <c r="WQK16" s="34"/>
      <c r="WQL16" s="34"/>
      <c r="WQM16" s="34"/>
      <c r="WQN16" s="34"/>
      <c r="WQO16" s="34"/>
      <c r="WQP16" s="34"/>
      <c r="WQQ16" s="34"/>
      <c r="WQR16" s="34"/>
      <c r="WQS16" s="34"/>
      <c r="WQT16" s="34"/>
      <c r="WQU16" s="34"/>
      <c r="WQV16" s="34"/>
      <c r="WQW16" s="34"/>
      <c r="WQX16" s="34"/>
      <c r="WQY16" s="34"/>
      <c r="WQZ16" s="34"/>
      <c r="WRA16" s="34"/>
      <c r="WRB16" s="34"/>
      <c r="WRC16" s="34"/>
      <c r="WRD16" s="34"/>
      <c r="WRE16" s="34"/>
      <c r="WRF16" s="34"/>
      <c r="WRG16" s="34"/>
      <c r="WRH16" s="34"/>
      <c r="WRI16" s="34"/>
      <c r="WRJ16" s="34"/>
      <c r="WRK16" s="34"/>
      <c r="WRL16" s="34"/>
      <c r="WRM16" s="34"/>
      <c r="WRN16" s="34"/>
      <c r="WRO16" s="34"/>
      <c r="WRP16" s="34"/>
      <c r="WRQ16" s="34"/>
      <c r="WRR16" s="34"/>
      <c r="WRS16" s="34"/>
      <c r="WRT16" s="34"/>
      <c r="WRU16" s="34"/>
      <c r="WRV16" s="34"/>
      <c r="WRW16" s="34"/>
      <c r="WRX16" s="34"/>
      <c r="WRY16" s="34"/>
      <c r="WRZ16" s="34"/>
      <c r="WSA16" s="34"/>
      <c r="WSB16" s="34"/>
      <c r="WSC16" s="34"/>
      <c r="WSD16" s="34"/>
      <c r="WSE16" s="34"/>
      <c r="WSF16" s="34"/>
      <c r="WSG16" s="34"/>
      <c r="WSH16" s="34"/>
      <c r="WSI16" s="34"/>
      <c r="WSJ16" s="34"/>
      <c r="WSK16" s="34"/>
      <c r="WSL16" s="34"/>
      <c r="WSM16" s="34"/>
      <c r="WSN16" s="34"/>
      <c r="WSO16" s="34"/>
      <c r="WSP16" s="34"/>
      <c r="WSQ16" s="34"/>
      <c r="WSR16" s="34"/>
      <c r="WSS16" s="34"/>
      <c r="WST16" s="34"/>
      <c r="WSU16" s="34"/>
      <c r="WSV16" s="34"/>
      <c r="WSW16" s="34"/>
      <c r="WSX16" s="34"/>
      <c r="WSY16" s="34"/>
      <c r="WSZ16" s="34"/>
      <c r="WTA16" s="34"/>
      <c r="WTB16" s="34"/>
      <c r="WTC16" s="34"/>
      <c r="WTD16" s="34"/>
      <c r="WTE16" s="34"/>
      <c r="WTF16" s="34"/>
      <c r="WTG16" s="34"/>
      <c r="WTH16" s="34"/>
      <c r="WTI16" s="34"/>
      <c r="WTJ16" s="34"/>
      <c r="WTK16" s="34"/>
      <c r="WTL16" s="34"/>
      <c r="WTM16" s="34"/>
      <c r="WTN16" s="34"/>
      <c r="WTO16" s="34"/>
      <c r="WTP16" s="34"/>
      <c r="WTQ16" s="34"/>
      <c r="WTR16" s="34"/>
      <c r="WTS16" s="34"/>
      <c r="WTT16" s="34"/>
      <c r="WTU16" s="34"/>
      <c r="WTV16" s="34"/>
      <c r="WTW16" s="34"/>
      <c r="WTX16" s="34"/>
      <c r="WTY16" s="34"/>
      <c r="WTZ16" s="34"/>
      <c r="WUA16" s="34"/>
      <c r="WUB16" s="34"/>
      <c r="WUC16" s="34"/>
      <c r="WUD16" s="34"/>
      <c r="WUE16" s="34"/>
      <c r="WUF16" s="34"/>
      <c r="WUG16" s="34"/>
      <c r="WUH16" s="34"/>
      <c r="WUI16" s="34"/>
      <c r="WUJ16" s="34"/>
      <c r="WUK16" s="34"/>
      <c r="WUL16" s="34"/>
      <c r="WUM16" s="34"/>
      <c r="WUN16" s="34"/>
      <c r="WUO16" s="34"/>
      <c r="WUP16" s="34"/>
      <c r="WUQ16" s="34"/>
      <c r="WUR16" s="34"/>
      <c r="WUS16" s="34"/>
      <c r="WUT16" s="34"/>
      <c r="WUU16" s="34"/>
      <c r="WUV16" s="34"/>
      <c r="WUW16" s="34"/>
      <c r="WUX16" s="34"/>
      <c r="WUY16" s="34"/>
      <c r="WUZ16" s="34"/>
      <c r="WVA16" s="34"/>
      <c r="WVB16" s="34"/>
      <c r="WVC16" s="34"/>
      <c r="WVD16" s="34"/>
      <c r="WVE16" s="34"/>
      <c r="WVF16" s="34"/>
      <c r="WVG16" s="34"/>
      <c r="WVH16" s="34"/>
      <c r="WVI16" s="34"/>
      <c r="WVJ16" s="34"/>
      <c r="WVK16" s="34"/>
      <c r="WVL16" s="34"/>
      <c r="WVM16" s="34"/>
      <c r="WVN16" s="34"/>
      <c r="WVO16" s="34"/>
      <c r="WVP16" s="34"/>
      <c r="WVQ16" s="34"/>
      <c r="WVR16" s="34"/>
      <c r="WVS16" s="34"/>
      <c r="WVT16" s="34"/>
      <c r="WVU16" s="34"/>
      <c r="WVV16" s="34"/>
      <c r="WVW16" s="34"/>
      <c r="WVX16" s="34"/>
      <c r="WVY16" s="34"/>
      <c r="WVZ16" s="34"/>
      <c r="WWA16" s="34"/>
      <c r="WWB16" s="34"/>
      <c r="WWC16" s="34"/>
      <c r="WWD16" s="34"/>
      <c r="WWE16" s="34"/>
      <c r="WWF16" s="34"/>
      <c r="WWG16" s="34"/>
      <c r="WWH16" s="34"/>
      <c r="WWI16" s="34"/>
      <c r="WWJ16" s="34"/>
      <c r="WWK16" s="34"/>
      <c r="WWL16" s="34"/>
      <c r="WWM16" s="34"/>
      <c r="WWN16" s="34"/>
      <c r="WWO16" s="34"/>
      <c r="WWP16" s="34"/>
      <c r="WWQ16" s="34"/>
      <c r="WWR16" s="34"/>
      <c r="WWS16" s="34"/>
      <c r="WWT16" s="34"/>
      <c r="WWU16" s="34"/>
      <c r="WWV16" s="34"/>
      <c r="WWW16" s="34"/>
      <c r="WWX16" s="34"/>
      <c r="WWY16" s="34"/>
      <c r="WWZ16" s="34"/>
      <c r="WXA16" s="34"/>
      <c r="WXB16" s="34"/>
      <c r="WXC16" s="34"/>
      <c r="WXD16" s="34"/>
      <c r="WXE16" s="34"/>
      <c r="WXF16" s="34"/>
      <c r="WXG16" s="34"/>
      <c r="WXH16" s="34"/>
      <c r="WXI16" s="34"/>
      <c r="WXJ16" s="34"/>
      <c r="WXK16" s="34"/>
      <c r="WXL16" s="34"/>
      <c r="WXM16" s="34"/>
      <c r="WXN16" s="34"/>
      <c r="WXO16" s="34"/>
      <c r="WXP16" s="34"/>
      <c r="WXQ16" s="34"/>
      <c r="WXR16" s="34"/>
      <c r="WXS16" s="34"/>
      <c r="WXT16" s="34"/>
      <c r="WXU16" s="34"/>
      <c r="WXV16" s="34"/>
      <c r="WXW16" s="34"/>
      <c r="WXX16" s="34"/>
      <c r="WXY16" s="34"/>
      <c r="WXZ16" s="34"/>
      <c r="WYA16" s="34"/>
      <c r="WYB16" s="34"/>
      <c r="WYC16" s="34"/>
      <c r="WYD16" s="34"/>
      <c r="WYE16" s="34"/>
      <c r="WYF16" s="34"/>
      <c r="WYG16" s="34"/>
      <c r="WYH16" s="34"/>
      <c r="WYI16" s="34"/>
      <c r="WYJ16" s="34"/>
      <c r="WYK16" s="34"/>
      <c r="WYL16" s="34"/>
      <c r="WYM16" s="34"/>
      <c r="WYN16" s="34"/>
      <c r="WYO16" s="34"/>
      <c r="WYP16" s="34"/>
      <c r="WYQ16" s="34"/>
      <c r="WYR16" s="34"/>
      <c r="WYS16" s="34"/>
      <c r="WYT16" s="34"/>
      <c r="WYU16" s="34"/>
      <c r="WYV16" s="34"/>
      <c r="WYW16" s="34"/>
      <c r="WYX16" s="34"/>
      <c r="WYY16" s="34"/>
      <c r="WYZ16" s="34"/>
      <c r="WZA16" s="34"/>
      <c r="WZB16" s="34"/>
      <c r="WZC16" s="34"/>
      <c r="WZD16" s="34"/>
      <c r="WZE16" s="34"/>
      <c r="WZF16" s="34"/>
      <c r="WZG16" s="34"/>
      <c r="WZH16" s="34"/>
      <c r="WZI16" s="34"/>
      <c r="WZJ16" s="34"/>
      <c r="WZK16" s="34"/>
      <c r="WZL16" s="34"/>
      <c r="WZM16" s="34"/>
      <c r="WZN16" s="34"/>
      <c r="WZO16" s="34"/>
      <c r="WZP16" s="34"/>
      <c r="WZQ16" s="34"/>
      <c r="WZR16" s="34"/>
      <c r="WZS16" s="34"/>
      <c r="WZT16" s="34"/>
      <c r="WZU16" s="34"/>
      <c r="WZV16" s="34"/>
      <c r="WZW16" s="34"/>
      <c r="WZX16" s="34"/>
      <c r="WZY16" s="34"/>
      <c r="WZZ16" s="34"/>
      <c r="XAA16" s="34"/>
      <c r="XAB16" s="34"/>
      <c r="XAC16" s="34"/>
      <c r="XAD16" s="34"/>
      <c r="XAE16" s="34"/>
      <c r="XAF16" s="34"/>
      <c r="XAG16" s="34"/>
      <c r="XAH16" s="34"/>
      <c r="XAI16" s="34"/>
      <c r="XAJ16" s="34"/>
      <c r="XAK16" s="34"/>
      <c r="XAL16" s="34"/>
      <c r="XAM16" s="34"/>
      <c r="XAN16" s="34"/>
      <c r="XAO16" s="34"/>
      <c r="XAP16" s="34"/>
      <c r="XAQ16" s="34"/>
      <c r="XAR16" s="34"/>
      <c r="XAS16" s="34"/>
      <c r="XAT16" s="34"/>
      <c r="XAU16" s="34"/>
      <c r="XAV16" s="34"/>
      <c r="XAW16" s="34"/>
      <c r="XAX16" s="34"/>
      <c r="XAY16" s="34"/>
      <c r="XAZ16" s="34"/>
      <c r="XBA16" s="34"/>
      <c r="XBB16" s="34"/>
      <c r="XBC16" s="34"/>
      <c r="XBD16" s="34"/>
      <c r="XBE16" s="34"/>
      <c r="XBF16" s="34"/>
      <c r="XBG16" s="34"/>
      <c r="XBH16" s="34"/>
      <c r="XBI16" s="34"/>
      <c r="XBJ16" s="34"/>
      <c r="XBK16" s="34"/>
      <c r="XBL16" s="34"/>
      <c r="XBM16" s="34"/>
      <c r="XBN16" s="34"/>
      <c r="XBO16" s="34"/>
      <c r="XBP16" s="34"/>
      <c r="XBQ16" s="34"/>
      <c r="XBR16" s="34"/>
      <c r="XBS16" s="34"/>
      <c r="XBT16" s="34"/>
      <c r="XBU16" s="34"/>
      <c r="XBV16" s="34"/>
      <c r="XBW16" s="34"/>
      <c r="XBX16" s="34"/>
      <c r="XBY16" s="34"/>
      <c r="XBZ16" s="34"/>
      <c r="XCA16" s="34"/>
      <c r="XCB16" s="34"/>
      <c r="XCC16" s="34"/>
      <c r="XCD16" s="34"/>
      <c r="XCE16" s="34"/>
      <c r="XCF16" s="34"/>
      <c r="XCG16" s="34"/>
      <c r="XCH16" s="34"/>
      <c r="XCI16" s="34"/>
      <c r="XCJ16" s="34"/>
      <c r="XCK16" s="34"/>
      <c r="XCL16" s="34"/>
      <c r="XCM16" s="34"/>
      <c r="XCN16" s="34"/>
      <c r="XCO16" s="34"/>
      <c r="XCP16" s="34"/>
      <c r="XCQ16" s="34"/>
      <c r="XCR16" s="34"/>
      <c r="XCS16" s="34"/>
      <c r="XCT16" s="34"/>
      <c r="XCU16" s="34"/>
      <c r="XCV16" s="34"/>
      <c r="XCW16" s="34"/>
      <c r="XCX16" s="34"/>
      <c r="XCY16" s="34"/>
      <c r="XCZ16" s="34"/>
      <c r="XDA16" s="34"/>
      <c r="XDB16" s="34"/>
      <c r="XDC16" s="34"/>
      <c r="XDD16" s="34"/>
      <c r="XDE16" s="34"/>
      <c r="XDF16" s="34"/>
      <c r="XDG16" s="34"/>
      <c r="XDH16" s="34"/>
      <c r="XDI16" s="34"/>
      <c r="XDJ16" s="34"/>
      <c r="XDK16" s="34"/>
      <c r="XDL16" s="34"/>
      <c r="XDM16" s="34"/>
      <c r="XDN16" s="34"/>
      <c r="XDO16" s="34"/>
      <c r="XDP16" s="34"/>
      <c r="XDQ16" s="34"/>
      <c r="XDR16" s="34"/>
      <c r="XDS16" s="34"/>
      <c r="XDT16" s="34"/>
      <c r="XDU16" s="34"/>
      <c r="XDV16" s="34"/>
      <c r="XDW16" s="34"/>
      <c r="XDX16" s="34"/>
      <c r="XDY16" s="34"/>
      <c r="XDZ16" s="34"/>
      <c r="XEA16" s="34"/>
      <c r="XEB16" s="34"/>
      <c r="XEC16" s="34"/>
      <c r="XED16" s="34"/>
      <c r="XEE16" s="34"/>
      <c r="XEF16" s="34"/>
      <c r="XEG16" s="34"/>
      <c r="XEH16" s="34"/>
      <c r="XEI16" s="34"/>
      <c r="XEJ16" s="34"/>
      <c r="XEK16" s="34"/>
      <c r="XEL16" s="34"/>
      <c r="XEM16" s="34"/>
      <c r="XEN16" s="34"/>
      <c r="XEO16" s="34"/>
      <c r="XEP16" s="34"/>
      <c r="XEQ16" s="34"/>
      <c r="XER16" s="34"/>
      <c r="XES16" s="34"/>
      <c r="XET16" s="34"/>
      <c r="XEU16" s="34"/>
      <c r="XEV16" s="34"/>
      <c r="XEW16" s="34"/>
      <c r="XEX16" s="34"/>
      <c r="XEY16" s="34"/>
      <c r="XEZ16" s="34"/>
      <c r="XFA16" s="34"/>
      <c r="XFB16" s="34"/>
      <c r="XFC16" s="34"/>
      <c r="XFD16" s="34"/>
    </row>
    <row r="17" spans="1:16384" x14ac:dyDescent="0.25">
      <c r="A17" s="35"/>
      <c r="B17" s="35"/>
      <c r="C17" s="35"/>
      <c r="D17" s="35"/>
      <c r="E17" s="35"/>
      <c r="F17" s="35"/>
      <c r="G17" s="35"/>
      <c r="H17" s="35"/>
      <c r="I17" s="35"/>
      <c r="J17" s="35"/>
      <c r="K17" s="35"/>
      <c r="L17" s="35"/>
      <c r="M17" s="35"/>
      <c r="N17" s="35"/>
      <c r="O17" s="35"/>
      <c r="P17" s="35"/>
      <c r="Q17" s="35"/>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c r="IV17" s="34"/>
      <c r="IW17" s="34"/>
      <c r="IX17" s="34"/>
      <c r="IY17" s="34"/>
      <c r="IZ17" s="34"/>
      <c r="JA17" s="34"/>
      <c r="JB17" s="34"/>
      <c r="JC17" s="34"/>
      <c r="JD17" s="34"/>
      <c r="JE17" s="34"/>
      <c r="JF17" s="34"/>
      <c r="JG17" s="34"/>
      <c r="JH17" s="34"/>
      <c r="JI17" s="34"/>
      <c r="JJ17" s="34"/>
      <c r="JK17" s="34"/>
      <c r="JL17" s="34"/>
      <c r="JM17" s="34"/>
      <c r="JN17" s="34"/>
      <c r="JO17" s="34"/>
      <c r="JP17" s="34"/>
      <c r="JQ17" s="34"/>
      <c r="JR17" s="34"/>
      <c r="JS17" s="34"/>
      <c r="JT17" s="34"/>
      <c r="JU17" s="34"/>
      <c r="JV17" s="34"/>
      <c r="JW17" s="34"/>
      <c r="JX17" s="34"/>
      <c r="JY17" s="34"/>
      <c r="JZ17" s="34"/>
      <c r="KA17" s="34"/>
      <c r="KB17" s="34"/>
      <c r="KC17" s="34"/>
      <c r="KD17" s="34"/>
      <c r="KE17" s="34"/>
      <c r="KF17" s="34"/>
      <c r="KG17" s="34"/>
      <c r="KH17" s="34"/>
      <c r="KI17" s="34"/>
      <c r="KJ17" s="34"/>
      <c r="KK17" s="34"/>
      <c r="KL17" s="34"/>
      <c r="KM17" s="34"/>
      <c r="KN17" s="34"/>
      <c r="KO17" s="34"/>
      <c r="KP17" s="34"/>
      <c r="KQ17" s="34"/>
      <c r="KR17" s="34"/>
      <c r="KS17" s="34"/>
      <c r="KT17" s="34"/>
      <c r="KU17" s="34"/>
      <c r="KV17" s="34"/>
      <c r="KW17" s="34"/>
      <c r="KX17" s="34"/>
      <c r="KY17" s="34"/>
      <c r="KZ17" s="34"/>
      <c r="LA17" s="34"/>
      <c r="LB17" s="34"/>
      <c r="LC17" s="34"/>
      <c r="LD17" s="34"/>
      <c r="LE17" s="34"/>
      <c r="LF17" s="34"/>
      <c r="LG17" s="34"/>
      <c r="LH17" s="34"/>
      <c r="LI17" s="34"/>
      <c r="LJ17" s="34"/>
      <c r="LK17" s="34"/>
      <c r="LL17" s="34"/>
      <c r="LM17" s="34"/>
      <c r="LN17" s="34"/>
      <c r="LO17" s="34"/>
      <c r="LP17" s="34"/>
      <c r="LQ17" s="34"/>
      <c r="LR17" s="34"/>
      <c r="LS17" s="34"/>
      <c r="LT17" s="34"/>
      <c r="LU17" s="34"/>
      <c r="LV17" s="34"/>
      <c r="LW17" s="34"/>
      <c r="LX17" s="34"/>
      <c r="LY17" s="34"/>
      <c r="LZ17" s="34"/>
      <c r="MA17" s="34"/>
      <c r="MB17" s="34"/>
      <c r="MC17" s="34"/>
      <c r="MD17" s="34"/>
      <c r="ME17" s="34"/>
      <c r="MF17" s="34"/>
      <c r="MG17" s="34"/>
      <c r="MH17" s="34"/>
      <c r="MI17" s="34"/>
      <c r="MJ17" s="34"/>
      <c r="MK17" s="34"/>
      <c r="ML17" s="34"/>
      <c r="MM17" s="34"/>
      <c r="MN17" s="34"/>
      <c r="MO17" s="34"/>
      <c r="MP17" s="34"/>
      <c r="MQ17" s="34"/>
      <c r="MR17" s="34"/>
      <c r="MS17" s="34"/>
      <c r="MT17" s="34"/>
      <c r="MU17" s="34"/>
      <c r="MV17" s="34"/>
      <c r="MW17" s="34"/>
      <c r="MX17" s="34"/>
      <c r="MY17" s="34"/>
      <c r="MZ17" s="34"/>
      <c r="NA17" s="34"/>
      <c r="NB17" s="34"/>
      <c r="NC17" s="34"/>
      <c r="ND17" s="34"/>
      <c r="NE17" s="34"/>
      <c r="NF17" s="34"/>
      <c r="NG17" s="34"/>
      <c r="NH17" s="34"/>
      <c r="NI17" s="34"/>
      <c r="NJ17" s="34"/>
      <c r="NK17" s="34"/>
      <c r="NL17" s="34"/>
      <c r="NM17" s="34"/>
      <c r="NN17" s="34"/>
      <c r="NO17" s="34"/>
      <c r="NP17" s="34"/>
      <c r="NQ17" s="34"/>
      <c r="NR17" s="34"/>
      <c r="NS17" s="34"/>
      <c r="NT17" s="34"/>
      <c r="NU17" s="34"/>
      <c r="NV17" s="34"/>
      <c r="NW17" s="34"/>
      <c r="NX17" s="34"/>
      <c r="NY17" s="34"/>
      <c r="NZ17" s="34"/>
      <c r="OA17" s="34"/>
      <c r="OB17" s="34"/>
      <c r="OC17" s="34"/>
      <c r="OD17" s="34"/>
      <c r="OE17" s="34"/>
      <c r="OF17" s="34"/>
      <c r="OG17" s="34"/>
      <c r="OH17" s="34"/>
      <c r="OI17" s="34"/>
      <c r="OJ17" s="34"/>
      <c r="OK17" s="34"/>
      <c r="OL17" s="34"/>
      <c r="OM17" s="34"/>
      <c r="ON17" s="34"/>
      <c r="OO17" s="34"/>
      <c r="OP17" s="34"/>
      <c r="OQ17" s="34"/>
      <c r="OR17" s="34"/>
      <c r="OS17" s="34"/>
      <c r="OT17" s="34"/>
      <c r="OU17" s="34"/>
      <c r="OV17" s="34"/>
      <c r="OW17" s="34"/>
      <c r="OX17" s="34"/>
      <c r="OY17" s="34"/>
      <c r="OZ17" s="34"/>
      <c r="PA17" s="34"/>
      <c r="PB17" s="34"/>
      <c r="PC17" s="34"/>
      <c r="PD17" s="34"/>
      <c r="PE17" s="34"/>
      <c r="PF17" s="34"/>
      <c r="PG17" s="34"/>
      <c r="PH17" s="34"/>
      <c r="PI17" s="34"/>
      <c r="PJ17" s="34"/>
      <c r="PK17" s="34"/>
      <c r="PL17" s="34"/>
      <c r="PM17" s="34"/>
      <c r="PN17" s="34"/>
      <c r="PO17" s="34"/>
      <c r="PP17" s="34"/>
      <c r="PQ17" s="34"/>
      <c r="PR17" s="34"/>
      <c r="PS17" s="34"/>
      <c r="PT17" s="34"/>
      <c r="PU17" s="34"/>
      <c r="PV17" s="34"/>
      <c r="PW17" s="34"/>
      <c r="PX17" s="34"/>
      <c r="PY17" s="34"/>
      <c r="PZ17" s="34"/>
      <c r="QA17" s="34"/>
      <c r="QB17" s="34"/>
      <c r="QC17" s="34"/>
      <c r="QD17" s="34"/>
      <c r="QE17" s="34"/>
      <c r="QF17" s="34"/>
      <c r="QG17" s="34"/>
      <c r="QH17" s="34"/>
      <c r="QI17" s="34"/>
      <c r="QJ17" s="34"/>
      <c r="QK17" s="34"/>
      <c r="QL17" s="34"/>
      <c r="QM17" s="34"/>
      <c r="QN17" s="34"/>
      <c r="QO17" s="34"/>
      <c r="QP17" s="34"/>
      <c r="QQ17" s="34"/>
      <c r="QR17" s="34"/>
      <c r="QS17" s="34"/>
      <c r="QT17" s="34"/>
      <c r="QU17" s="34"/>
      <c r="QV17" s="34"/>
      <c r="QW17" s="34"/>
      <c r="QX17" s="34"/>
      <c r="QY17" s="34"/>
      <c r="QZ17" s="34"/>
      <c r="RA17" s="34"/>
      <c r="RB17" s="34"/>
      <c r="RC17" s="34"/>
      <c r="RD17" s="34"/>
      <c r="RE17" s="34"/>
      <c r="RF17" s="34"/>
      <c r="RG17" s="34"/>
      <c r="RH17" s="34"/>
      <c r="RI17" s="34"/>
      <c r="RJ17" s="34"/>
      <c r="RK17" s="34"/>
      <c r="RL17" s="34"/>
      <c r="RM17" s="34"/>
      <c r="RN17" s="34"/>
      <c r="RO17" s="34"/>
      <c r="RP17" s="34"/>
      <c r="RQ17" s="34"/>
      <c r="RR17" s="34"/>
      <c r="RS17" s="34"/>
      <c r="RT17" s="34"/>
      <c r="RU17" s="34"/>
      <c r="RV17" s="34"/>
      <c r="RW17" s="34"/>
      <c r="RX17" s="34"/>
      <c r="RY17" s="34"/>
      <c r="RZ17" s="34"/>
      <c r="SA17" s="34"/>
      <c r="SB17" s="34"/>
      <c r="SC17" s="34"/>
      <c r="SD17" s="34"/>
      <c r="SE17" s="34"/>
      <c r="SF17" s="34"/>
      <c r="SG17" s="34"/>
      <c r="SH17" s="34"/>
      <c r="SI17" s="34"/>
      <c r="SJ17" s="34"/>
      <c r="SK17" s="34"/>
      <c r="SL17" s="34"/>
      <c r="SM17" s="34"/>
      <c r="SN17" s="34"/>
      <c r="SO17" s="34"/>
      <c r="SP17" s="34"/>
      <c r="SQ17" s="34"/>
      <c r="SR17" s="34"/>
      <c r="SS17" s="34"/>
      <c r="ST17" s="34"/>
      <c r="SU17" s="34"/>
      <c r="SV17" s="34"/>
      <c r="SW17" s="34"/>
      <c r="SX17" s="34"/>
      <c r="SY17" s="34"/>
      <c r="SZ17" s="34"/>
      <c r="TA17" s="34"/>
      <c r="TB17" s="34"/>
      <c r="TC17" s="34"/>
      <c r="TD17" s="34"/>
      <c r="TE17" s="34"/>
      <c r="TF17" s="34"/>
      <c r="TG17" s="34"/>
      <c r="TH17" s="34"/>
      <c r="TI17" s="34"/>
      <c r="TJ17" s="34"/>
      <c r="TK17" s="34"/>
      <c r="TL17" s="34"/>
      <c r="TM17" s="34"/>
      <c r="TN17" s="34"/>
      <c r="TO17" s="34"/>
      <c r="TP17" s="34"/>
      <c r="TQ17" s="34"/>
      <c r="TR17" s="34"/>
      <c r="TS17" s="34"/>
      <c r="TT17" s="34"/>
      <c r="TU17" s="34"/>
      <c r="TV17" s="34"/>
      <c r="TW17" s="34"/>
      <c r="TX17" s="34"/>
      <c r="TY17" s="34"/>
      <c r="TZ17" s="34"/>
      <c r="UA17" s="34"/>
      <c r="UB17" s="34"/>
      <c r="UC17" s="34"/>
      <c r="UD17" s="34"/>
      <c r="UE17" s="34"/>
      <c r="UF17" s="34"/>
      <c r="UG17" s="34"/>
      <c r="UH17" s="34"/>
      <c r="UI17" s="34"/>
      <c r="UJ17" s="34"/>
      <c r="UK17" s="34"/>
      <c r="UL17" s="34"/>
      <c r="UM17" s="34"/>
      <c r="UN17" s="34"/>
      <c r="UO17" s="34"/>
      <c r="UP17" s="34"/>
      <c r="UQ17" s="34"/>
      <c r="UR17" s="34"/>
      <c r="US17" s="34"/>
      <c r="UT17" s="34"/>
      <c r="UU17" s="34"/>
      <c r="UV17" s="34"/>
      <c r="UW17" s="34"/>
      <c r="UX17" s="34"/>
      <c r="UY17" s="34"/>
      <c r="UZ17" s="34"/>
      <c r="VA17" s="34"/>
      <c r="VB17" s="34"/>
      <c r="VC17" s="34"/>
      <c r="VD17" s="34"/>
      <c r="VE17" s="34"/>
      <c r="VF17" s="34"/>
      <c r="VG17" s="34"/>
      <c r="VH17" s="34"/>
      <c r="VI17" s="34"/>
      <c r="VJ17" s="34"/>
      <c r="VK17" s="34"/>
      <c r="VL17" s="34"/>
      <c r="VM17" s="34"/>
      <c r="VN17" s="34"/>
      <c r="VO17" s="34"/>
      <c r="VP17" s="34"/>
      <c r="VQ17" s="34"/>
      <c r="VR17" s="34"/>
      <c r="VS17" s="34"/>
      <c r="VT17" s="34"/>
      <c r="VU17" s="34"/>
      <c r="VV17" s="34"/>
      <c r="VW17" s="34"/>
      <c r="VX17" s="34"/>
      <c r="VY17" s="34"/>
      <c r="VZ17" s="34"/>
      <c r="WA17" s="34"/>
      <c r="WB17" s="34"/>
      <c r="WC17" s="34"/>
      <c r="WD17" s="34"/>
      <c r="WE17" s="34"/>
      <c r="WF17" s="34"/>
      <c r="WG17" s="34"/>
      <c r="WH17" s="34"/>
      <c r="WI17" s="34"/>
      <c r="WJ17" s="34"/>
      <c r="WK17" s="34"/>
      <c r="WL17" s="34"/>
      <c r="WM17" s="34"/>
      <c r="WN17" s="34"/>
      <c r="WO17" s="34"/>
      <c r="WP17" s="34"/>
      <c r="WQ17" s="34"/>
      <c r="WR17" s="34"/>
      <c r="WS17" s="34"/>
      <c r="WT17" s="34"/>
      <c r="WU17" s="34"/>
      <c r="WV17" s="34"/>
      <c r="WW17" s="34"/>
      <c r="WX17" s="34"/>
      <c r="WY17" s="34"/>
      <c r="WZ17" s="34"/>
      <c r="XA17" s="34"/>
      <c r="XB17" s="34"/>
      <c r="XC17" s="34"/>
      <c r="XD17" s="34"/>
      <c r="XE17" s="34"/>
      <c r="XF17" s="34"/>
      <c r="XG17" s="34"/>
      <c r="XH17" s="34"/>
      <c r="XI17" s="34"/>
      <c r="XJ17" s="34"/>
      <c r="XK17" s="34"/>
      <c r="XL17" s="34"/>
      <c r="XM17" s="34"/>
      <c r="XN17" s="34"/>
      <c r="XO17" s="34"/>
      <c r="XP17" s="34"/>
      <c r="XQ17" s="34"/>
      <c r="XR17" s="34"/>
      <c r="XS17" s="34"/>
      <c r="XT17" s="34"/>
      <c r="XU17" s="34"/>
      <c r="XV17" s="34"/>
      <c r="XW17" s="34"/>
      <c r="XX17" s="34"/>
      <c r="XY17" s="34"/>
      <c r="XZ17" s="34"/>
      <c r="YA17" s="34"/>
      <c r="YB17" s="34"/>
      <c r="YC17" s="34"/>
      <c r="YD17" s="34"/>
      <c r="YE17" s="34"/>
      <c r="YF17" s="34"/>
      <c r="YG17" s="34"/>
      <c r="YH17" s="34"/>
      <c r="YI17" s="34"/>
      <c r="YJ17" s="34"/>
      <c r="YK17" s="34"/>
      <c r="YL17" s="34"/>
      <c r="YM17" s="34"/>
      <c r="YN17" s="34"/>
      <c r="YO17" s="34"/>
      <c r="YP17" s="34"/>
      <c r="YQ17" s="34"/>
      <c r="YR17" s="34"/>
      <c r="YS17" s="34"/>
      <c r="YT17" s="34"/>
      <c r="YU17" s="34"/>
      <c r="YV17" s="34"/>
      <c r="YW17" s="34"/>
      <c r="YX17" s="34"/>
      <c r="YY17" s="34"/>
      <c r="YZ17" s="34"/>
      <c r="ZA17" s="34"/>
      <c r="ZB17" s="34"/>
      <c r="ZC17" s="34"/>
      <c r="ZD17" s="34"/>
      <c r="ZE17" s="34"/>
      <c r="ZF17" s="34"/>
      <c r="ZG17" s="34"/>
      <c r="ZH17" s="34"/>
      <c r="ZI17" s="34"/>
      <c r="ZJ17" s="34"/>
      <c r="ZK17" s="34"/>
      <c r="ZL17" s="34"/>
      <c r="ZM17" s="34"/>
      <c r="ZN17" s="34"/>
      <c r="ZO17" s="34"/>
      <c r="ZP17" s="34"/>
      <c r="ZQ17" s="34"/>
      <c r="ZR17" s="34"/>
      <c r="ZS17" s="34"/>
      <c r="ZT17" s="34"/>
      <c r="ZU17" s="34"/>
      <c r="ZV17" s="34"/>
      <c r="ZW17" s="34"/>
      <c r="ZX17" s="34"/>
      <c r="ZY17" s="34"/>
      <c r="ZZ17" s="34"/>
      <c r="AAA17" s="34"/>
      <c r="AAB17" s="34"/>
      <c r="AAC17" s="34"/>
      <c r="AAD17" s="34"/>
      <c r="AAE17" s="34"/>
      <c r="AAF17" s="34"/>
      <c r="AAG17" s="34"/>
      <c r="AAH17" s="34"/>
      <c r="AAI17" s="34"/>
      <c r="AAJ17" s="34"/>
      <c r="AAK17" s="34"/>
      <c r="AAL17" s="34"/>
      <c r="AAM17" s="34"/>
      <c r="AAN17" s="34"/>
      <c r="AAO17" s="34"/>
      <c r="AAP17" s="34"/>
      <c r="AAQ17" s="34"/>
      <c r="AAR17" s="34"/>
      <c r="AAS17" s="34"/>
      <c r="AAT17" s="34"/>
      <c r="AAU17" s="34"/>
      <c r="AAV17" s="34"/>
      <c r="AAW17" s="34"/>
      <c r="AAX17" s="34"/>
      <c r="AAY17" s="34"/>
      <c r="AAZ17" s="34"/>
      <c r="ABA17" s="34"/>
      <c r="ABB17" s="34"/>
      <c r="ABC17" s="34"/>
      <c r="ABD17" s="34"/>
      <c r="ABE17" s="34"/>
      <c r="ABF17" s="34"/>
      <c r="ABG17" s="34"/>
      <c r="ABH17" s="34"/>
      <c r="ABI17" s="34"/>
      <c r="ABJ17" s="34"/>
      <c r="ABK17" s="34"/>
      <c r="ABL17" s="34"/>
      <c r="ABM17" s="34"/>
      <c r="ABN17" s="34"/>
      <c r="ABO17" s="34"/>
      <c r="ABP17" s="34"/>
      <c r="ABQ17" s="34"/>
      <c r="ABR17" s="34"/>
      <c r="ABS17" s="34"/>
      <c r="ABT17" s="34"/>
      <c r="ABU17" s="34"/>
      <c r="ABV17" s="34"/>
      <c r="ABW17" s="34"/>
      <c r="ABX17" s="34"/>
      <c r="ABY17" s="34"/>
      <c r="ABZ17" s="34"/>
      <c r="ACA17" s="34"/>
      <c r="ACB17" s="34"/>
      <c r="ACC17" s="34"/>
      <c r="ACD17" s="34"/>
      <c r="ACE17" s="34"/>
      <c r="ACF17" s="34"/>
      <c r="ACG17" s="34"/>
      <c r="ACH17" s="34"/>
      <c r="ACI17" s="34"/>
      <c r="ACJ17" s="34"/>
      <c r="ACK17" s="34"/>
      <c r="ACL17" s="34"/>
      <c r="ACM17" s="34"/>
      <c r="ACN17" s="34"/>
      <c r="ACO17" s="34"/>
      <c r="ACP17" s="34"/>
      <c r="ACQ17" s="34"/>
      <c r="ACR17" s="34"/>
      <c r="ACS17" s="34"/>
      <c r="ACT17" s="34"/>
      <c r="ACU17" s="34"/>
      <c r="ACV17" s="34"/>
      <c r="ACW17" s="34"/>
      <c r="ACX17" s="34"/>
      <c r="ACY17" s="34"/>
      <c r="ACZ17" s="34"/>
      <c r="ADA17" s="34"/>
      <c r="ADB17" s="34"/>
      <c r="ADC17" s="34"/>
      <c r="ADD17" s="34"/>
      <c r="ADE17" s="34"/>
      <c r="ADF17" s="34"/>
      <c r="ADG17" s="34"/>
      <c r="ADH17" s="34"/>
      <c r="ADI17" s="34"/>
      <c r="ADJ17" s="34"/>
      <c r="ADK17" s="34"/>
      <c r="ADL17" s="34"/>
      <c r="ADM17" s="34"/>
      <c r="ADN17" s="34"/>
      <c r="ADO17" s="34"/>
      <c r="ADP17" s="34"/>
      <c r="ADQ17" s="34"/>
      <c r="ADR17" s="34"/>
      <c r="ADS17" s="34"/>
      <c r="ADT17" s="34"/>
      <c r="ADU17" s="34"/>
      <c r="ADV17" s="34"/>
      <c r="ADW17" s="34"/>
      <c r="ADX17" s="34"/>
      <c r="ADY17" s="34"/>
      <c r="ADZ17" s="34"/>
      <c r="AEA17" s="34"/>
      <c r="AEB17" s="34"/>
      <c r="AEC17" s="34"/>
      <c r="AED17" s="34"/>
      <c r="AEE17" s="34"/>
      <c r="AEF17" s="34"/>
      <c r="AEG17" s="34"/>
      <c r="AEH17" s="34"/>
      <c r="AEI17" s="34"/>
      <c r="AEJ17" s="34"/>
      <c r="AEK17" s="34"/>
      <c r="AEL17" s="34"/>
      <c r="AEM17" s="34"/>
      <c r="AEN17" s="34"/>
      <c r="AEO17" s="34"/>
      <c r="AEP17" s="34"/>
      <c r="AEQ17" s="34"/>
      <c r="AER17" s="34"/>
      <c r="AES17" s="34"/>
      <c r="AET17" s="34"/>
      <c r="AEU17" s="34"/>
      <c r="AEV17" s="34"/>
      <c r="AEW17" s="34"/>
      <c r="AEX17" s="34"/>
      <c r="AEY17" s="34"/>
      <c r="AEZ17" s="34"/>
      <c r="AFA17" s="34"/>
      <c r="AFB17" s="34"/>
      <c r="AFC17" s="34"/>
      <c r="AFD17" s="34"/>
      <c r="AFE17" s="34"/>
      <c r="AFF17" s="34"/>
      <c r="AFG17" s="34"/>
      <c r="AFH17" s="34"/>
      <c r="AFI17" s="34"/>
      <c r="AFJ17" s="34"/>
      <c r="AFK17" s="34"/>
      <c r="AFL17" s="34"/>
      <c r="AFM17" s="34"/>
      <c r="AFN17" s="34"/>
      <c r="AFO17" s="34"/>
      <c r="AFP17" s="34"/>
      <c r="AFQ17" s="34"/>
      <c r="AFR17" s="34"/>
      <c r="AFS17" s="34"/>
      <c r="AFT17" s="34"/>
      <c r="AFU17" s="34"/>
      <c r="AFV17" s="34"/>
      <c r="AFW17" s="34"/>
      <c r="AFX17" s="34"/>
      <c r="AFY17" s="34"/>
      <c r="AFZ17" s="34"/>
      <c r="AGA17" s="34"/>
      <c r="AGB17" s="34"/>
      <c r="AGC17" s="34"/>
      <c r="AGD17" s="34"/>
      <c r="AGE17" s="34"/>
      <c r="AGF17" s="34"/>
      <c r="AGG17" s="34"/>
      <c r="AGH17" s="34"/>
      <c r="AGI17" s="34"/>
      <c r="AGJ17" s="34"/>
      <c r="AGK17" s="34"/>
      <c r="AGL17" s="34"/>
      <c r="AGM17" s="34"/>
      <c r="AGN17" s="34"/>
      <c r="AGO17" s="34"/>
      <c r="AGP17" s="34"/>
      <c r="AGQ17" s="34"/>
      <c r="AGR17" s="34"/>
      <c r="AGS17" s="34"/>
      <c r="AGT17" s="34"/>
      <c r="AGU17" s="34"/>
      <c r="AGV17" s="34"/>
      <c r="AGW17" s="34"/>
      <c r="AGX17" s="34"/>
      <c r="AGY17" s="34"/>
      <c r="AGZ17" s="34"/>
      <c r="AHA17" s="34"/>
      <c r="AHB17" s="34"/>
      <c r="AHC17" s="34"/>
      <c r="AHD17" s="34"/>
      <c r="AHE17" s="34"/>
      <c r="AHF17" s="34"/>
      <c r="AHG17" s="34"/>
      <c r="AHH17" s="34"/>
      <c r="AHI17" s="34"/>
      <c r="AHJ17" s="34"/>
      <c r="AHK17" s="34"/>
      <c r="AHL17" s="34"/>
      <c r="AHM17" s="34"/>
      <c r="AHN17" s="34"/>
      <c r="AHO17" s="34"/>
      <c r="AHP17" s="34"/>
      <c r="AHQ17" s="34"/>
      <c r="AHR17" s="34"/>
      <c r="AHS17" s="34"/>
      <c r="AHT17" s="34"/>
      <c r="AHU17" s="34"/>
      <c r="AHV17" s="34"/>
      <c r="AHW17" s="34"/>
      <c r="AHX17" s="34"/>
      <c r="AHY17" s="34"/>
      <c r="AHZ17" s="34"/>
      <c r="AIA17" s="34"/>
      <c r="AIB17" s="34"/>
      <c r="AIC17" s="34"/>
      <c r="AID17" s="34"/>
      <c r="AIE17" s="34"/>
      <c r="AIF17" s="34"/>
      <c r="AIG17" s="34"/>
      <c r="AIH17" s="34"/>
      <c r="AII17" s="34"/>
      <c r="AIJ17" s="34"/>
      <c r="AIK17" s="34"/>
      <c r="AIL17" s="34"/>
      <c r="AIM17" s="34"/>
      <c r="AIN17" s="34"/>
      <c r="AIO17" s="34"/>
      <c r="AIP17" s="34"/>
      <c r="AIQ17" s="34"/>
      <c r="AIR17" s="34"/>
      <c r="AIS17" s="34"/>
      <c r="AIT17" s="34"/>
      <c r="AIU17" s="34"/>
      <c r="AIV17" s="34"/>
      <c r="AIW17" s="34"/>
      <c r="AIX17" s="34"/>
      <c r="AIY17" s="34"/>
      <c r="AIZ17" s="34"/>
      <c r="AJA17" s="34"/>
      <c r="AJB17" s="34"/>
      <c r="AJC17" s="34"/>
      <c r="AJD17" s="34"/>
      <c r="AJE17" s="34"/>
      <c r="AJF17" s="34"/>
      <c r="AJG17" s="34"/>
      <c r="AJH17" s="34"/>
      <c r="AJI17" s="34"/>
      <c r="AJJ17" s="34"/>
      <c r="AJK17" s="34"/>
      <c r="AJL17" s="34"/>
      <c r="AJM17" s="34"/>
      <c r="AJN17" s="34"/>
      <c r="AJO17" s="34"/>
      <c r="AJP17" s="34"/>
      <c r="AJQ17" s="34"/>
      <c r="AJR17" s="34"/>
      <c r="AJS17" s="34"/>
      <c r="AJT17" s="34"/>
      <c r="AJU17" s="34"/>
      <c r="AJV17" s="34"/>
      <c r="AJW17" s="34"/>
      <c r="AJX17" s="34"/>
      <c r="AJY17" s="34"/>
      <c r="AJZ17" s="34"/>
      <c r="AKA17" s="34"/>
      <c r="AKB17" s="34"/>
      <c r="AKC17" s="34"/>
      <c r="AKD17" s="34"/>
      <c r="AKE17" s="34"/>
      <c r="AKF17" s="34"/>
      <c r="AKG17" s="34"/>
      <c r="AKH17" s="34"/>
      <c r="AKI17" s="34"/>
      <c r="AKJ17" s="34"/>
      <c r="AKK17" s="34"/>
      <c r="AKL17" s="34"/>
      <c r="AKM17" s="34"/>
      <c r="AKN17" s="34"/>
      <c r="AKO17" s="34"/>
      <c r="AKP17" s="34"/>
      <c r="AKQ17" s="34"/>
      <c r="AKR17" s="34"/>
      <c r="AKS17" s="34"/>
      <c r="AKT17" s="34"/>
      <c r="AKU17" s="34"/>
      <c r="AKV17" s="34"/>
      <c r="AKW17" s="34"/>
      <c r="AKX17" s="34"/>
      <c r="AKY17" s="34"/>
      <c r="AKZ17" s="34"/>
      <c r="ALA17" s="34"/>
      <c r="ALB17" s="34"/>
      <c r="ALC17" s="34"/>
      <c r="ALD17" s="34"/>
      <c r="ALE17" s="34"/>
      <c r="ALF17" s="34"/>
      <c r="ALG17" s="34"/>
      <c r="ALH17" s="34"/>
      <c r="ALI17" s="34"/>
      <c r="ALJ17" s="34"/>
      <c r="ALK17" s="34"/>
      <c r="ALL17" s="34"/>
      <c r="ALM17" s="34"/>
      <c r="ALN17" s="34"/>
      <c r="ALO17" s="34"/>
      <c r="ALP17" s="34"/>
      <c r="ALQ17" s="34"/>
      <c r="ALR17" s="34"/>
      <c r="ALS17" s="34"/>
      <c r="ALT17" s="34"/>
      <c r="ALU17" s="34"/>
      <c r="ALV17" s="34"/>
      <c r="ALW17" s="34"/>
      <c r="ALX17" s="34"/>
      <c r="ALY17" s="34"/>
      <c r="ALZ17" s="34"/>
      <c r="AMA17" s="34"/>
      <c r="AMB17" s="34"/>
      <c r="AMC17" s="34"/>
      <c r="AMD17" s="34"/>
      <c r="AME17" s="34"/>
      <c r="AMF17" s="34"/>
      <c r="AMG17" s="34"/>
      <c r="AMH17" s="34"/>
      <c r="AMI17" s="34"/>
      <c r="AMJ17" s="34"/>
      <c r="AMK17" s="34"/>
      <c r="AML17" s="34"/>
      <c r="AMM17" s="34"/>
      <c r="AMN17" s="34"/>
      <c r="AMO17" s="34"/>
      <c r="AMP17" s="34"/>
      <c r="AMQ17" s="34"/>
      <c r="AMR17" s="34"/>
      <c r="AMS17" s="34"/>
      <c r="AMT17" s="34"/>
      <c r="AMU17" s="34"/>
      <c r="AMV17" s="34"/>
      <c r="AMW17" s="34"/>
      <c r="AMX17" s="34"/>
      <c r="AMY17" s="34"/>
      <c r="AMZ17" s="34"/>
      <c r="ANA17" s="34"/>
      <c r="ANB17" s="34"/>
      <c r="ANC17" s="34"/>
      <c r="AND17" s="34"/>
      <c r="ANE17" s="34"/>
      <c r="ANF17" s="34"/>
      <c r="ANG17" s="34"/>
      <c r="ANH17" s="34"/>
      <c r="ANI17" s="34"/>
      <c r="ANJ17" s="34"/>
      <c r="ANK17" s="34"/>
      <c r="ANL17" s="34"/>
      <c r="ANM17" s="34"/>
      <c r="ANN17" s="34"/>
      <c r="ANO17" s="34"/>
      <c r="ANP17" s="34"/>
      <c r="ANQ17" s="34"/>
      <c r="ANR17" s="34"/>
      <c r="ANS17" s="34"/>
      <c r="ANT17" s="34"/>
      <c r="ANU17" s="34"/>
      <c r="ANV17" s="34"/>
      <c r="ANW17" s="34"/>
      <c r="ANX17" s="34"/>
      <c r="ANY17" s="34"/>
      <c r="ANZ17" s="34"/>
      <c r="AOA17" s="34"/>
      <c r="AOB17" s="34"/>
      <c r="AOC17" s="34"/>
      <c r="AOD17" s="34"/>
      <c r="AOE17" s="34"/>
      <c r="AOF17" s="34"/>
      <c r="AOG17" s="34"/>
      <c r="AOH17" s="34"/>
      <c r="AOI17" s="34"/>
      <c r="AOJ17" s="34"/>
      <c r="AOK17" s="34"/>
      <c r="AOL17" s="34"/>
      <c r="AOM17" s="34"/>
      <c r="AON17" s="34"/>
      <c r="AOO17" s="34"/>
      <c r="AOP17" s="34"/>
      <c r="AOQ17" s="34"/>
      <c r="AOR17" s="34"/>
      <c r="AOS17" s="34"/>
      <c r="AOT17" s="34"/>
      <c r="AOU17" s="34"/>
      <c r="AOV17" s="34"/>
      <c r="AOW17" s="34"/>
      <c r="AOX17" s="34"/>
      <c r="AOY17" s="34"/>
      <c r="AOZ17" s="34"/>
      <c r="APA17" s="34"/>
      <c r="APB17" s="34"/>
      <c r="APC17" s="34"/>
      <c r="APD17" s="34"/>
      <c r="APE17" s="34"/>
      <c r="APF17" s="34"/>
      <c r="APG17" s="34"/>
      <c r="APH17" s="34"/>
      <c r="API17" s="34"/>
      <c r="APJ17" s="34"/>
      <c r="APK17" s="34"/>
      <c r="APL17" s="34"/>
      <c r="APM17" s="34"/>
      <c r="APN17" s="34"/>
      <c r="APO17" s="34"/>
      <c r="APP17" s="34"/>
      <c r="APQ17" s="34"/>
      <c r="APR17" s="34"/>
      <c r="APS17" s="34"/>
      <c r="APT17" s="34"/>
      <c r="APU17" s="34"/>
      <c r="APV17" s="34"/>
      <c r="APW17" s="34"/>
      <c r="APX17" s="34"/>
      <c r="APY17" s="34"/>
      <c r="APZ17" s="34"/>
      <c r="AQA17" s="34"/>
      <c r="AQB17" s="34"/>
      <c r="AQC17" s="34"/>
      <c r="AQD17" s="34"/>
      <c r="AQE17" s="34"/>
      <c r="AQF17" s="34"/>
      <c r="AQG17" s="34"/>
      <c r="AQH17" s="34"/>
      <c r="AQI17" s="34"/>
      <c r="AQJ17" s="34"/>
      <c r="AQK17" s="34"/>
      <c r="AQL17" s="34"/>
      <c r="AQM17" s="34"/>
      <c r="AQN17" s="34"/>
      <c r="AQO17" s="34"/>
      <c r="AQP17" s="34"/>
      <c r="AQQ17" s="34"/>
      <c r="AQR17" s="34"/>
      <c r="AQS17" s="34"/>
      <c r="AQT17" s="34"/>
      <c r="AQU17" s="34"/>
      <c r="AQV17" s="34"/>
      <c r="AQW17" s="34"/>
      <c r="AQX17" s="34"/>
      <c r="AQY17" s="34"/>
      <c r="AQZ17" s="34"/>
      <c r="ARA17" s="34"/>
      <c r="ARB17" s="34"/>
      <c r="ARC17" s="34"/>
      <c r="ARD17" s="34"/>
      <c r="ARE17" s="34"/>
      <c r="ARF17" s="34"/>
      <c r="ARG17" s="34"/>
      <c r="ARH17" s="34"/>
      <c r="ARI17" s="34"/>
      <c r="ARJ17" s="34"/>
      <c r="ARK17" s="34"/>
      <c r="ARL17" s="34"/>
      <c r="ARM17" s="34"/>
      <c r="ARN17" s="34"/>
      <c r="ARO17" s="34"/>
      <c r="ARP17" s="34"/>
      <c r="ARQ17" s="34"/>
      <c r="ARR17" s="34"/>
      <c r="ARS17" s="34"/>
      <c r="ART17" s="34"/>
      <c r="ARU17" s="34"/>
      <c r="ARV17" s="34"/>
      <c r="ARW17" s="34"/>
      <c r="ARX17" s="34"/>
      <c r="ARY17" s="34"/>
      <c r="ARZ17" s="34"/>
      <c r="ASA17" s="34"/>
      <c r="ASB17" s="34"/>
      <c r="ASC17" s="34"/>
      <c r="ASD17" s="34"/>
      <c r="ASE17" s="34"/>
      <c r="ASF17" s="34"/>
      <c r="ASG17" s="34"/>
      <c r="ASH17" s="34"/>
      <c r="ASI17" s="34"/>
      <c r="ASJ17" s="34"/>
      <c r="ASK17" s="34"/>
      <c r="ASL17" s="34"/>
      <c r="ASM17" s="34"/>
      <c r="ASN17" s="34"/>
      <c r="ASO17" s="34"/>
      <c r="ASP17" s="34"/>
      <c r="ASQ17" s="34"/>
      <c r="ASR17" s="34"/>
      <c r="ASS17" s="34"/>
      <c r="AST17" s="34"/>
      <c r="ASU17" s="34"/>
      <c r="ASV17" s="34"/>
      <c r="ASW17" s="34"/>
      <c r="ASX17" s="34"/>
      <c r="ASY17" s="34"/>
      <c r="ASZ17" s="34"/>
      <c r="ATA17" s="34"/>
      <c r="ATB17" s="34"/>
      <c r="ATC17" s="34"/>
      <c r="ATD17" s="34"/>
      <c r="ATE17" s="34"/>
      <c r="ATF17" s="34"/>
      <c r="ATG17" s="34"/>
      <c r="ATH17" s="34"/>
      <c r="ATI17" s="34"/>
      <c r="ATJ17" s="34"/>
      <c r="ATK17" s="34"/>
      <c r="ATL17" s="34"/>
      <c r="ATM17" s="34"/>
      <c r="ATN17" s="34"/>
      <c r="ATO17" s="34"/>
      <c r="ATP17" s="34"/>
      <c r="ATQ17" s="34"/>
      <c r="ATR17" s="34"/>
      <c r="ATS17" s="34"/>
      <c r="ATT17" s="34"/>
      <c r="ATU17" s="34"/>
      <c r="ATV17" s="34"/>
      <c r="ATW17" s="34"/>
      <c r="ATX17" s="34"/>
      <c r="ATY17" s="34"/>
      <c r="ATZ17" s="34"/>
      <c r="AUA17" s="34"/>
      <c r="AUB17" s="34"/>
      <c r="AUC17" s="34"/>
      <c r="AUD17" s="34"/>
      <c r="AUE17" s="34"/>
      <c r="AUF17" s="34"/>
      <c r="AUG17" s="34"/>
      <c r="AUH17" s="34"/>
      <c r="AUI17" s="34"/>
      <c r="AUJ17" s="34"/>
      <c r="AUK17" s="34"/>
      <c r="AUL17" s="34"/>
      <c r="AUM17" s="34"/>
      <c r="AUN17" s="34"/>
      <c r="AUO17" s="34"/>
      <c r="AUP17" s="34"/>
      <c r="AUQ17" s="34"/>
      <c r="AUR17" s="34"/>
      <c r="AUS17" s="34"/>
      <c r="AUT17" s="34"/>
      <c r="AUU17" s="34"/>
      <c r="AUV17" s="34"/>
      <c r="AUW17" s="34"/>
      <c r="AUX17" s="34"/>
      <c r="AUY17" s="34"/>
      <c r="AUZ17" s="34"/>
      <c r="AVA17" s="34"/>
      <c r="AVB17" s="34"/>
      <c r="AVC17" s="34"/>
      <c r="AVD17" s="34"/>
      <c r="AVE17" s="34"/>
      <c r="AVF17" s="34"/>
      <c r="AVG17" s="34"/>
      <c r="AVH17" s="34"/>
      <c r="AVI17" s="34"/>
      <c r="AVJ17" s="34"/>
      <c r="AVK17" s="34"/>
      <c r="AVL17" s="34"/>
      <c r="AVM17" s="34"/>
      <c r="AVN17" s="34"/>
      <c r="AVO17" s="34"/>
      <c r="AVP17" s="34"/>
      <c r="AVQ17" s="34"/>
      <c r="AVR17" s="34"/>
      <c r="AVS17" s="34"/>
      <c r="AVT17" s="34"/>
      <c r="AVU17" s="34"/>
      <c r="AVV17" s="34"/>
      <c r="AVW17" s="34"/>
      <c r="AVX17" s="34"/>
      <c r="AVY17" s="34"/>
      <c r="AVZ17" s="34"/>
      <c r="AWA17" s="34"/>
      <c r="AWB17" s="34"/>
      <c r="AWC17" s="34"/>
      <c r="AWD17" s="34"/>
      <c r="AWE17" s="34"/>
      <c r="AWF17" s="34"/>
      <c r="AWG17" s="34"/>
      <c r="AWH17" s="34"/>
      <c r="AWI17" s="34"/>
      <c r="AWJ17" s="34"/>
      <c r="AWK17" s="34"/>
      <c r="AWL17" s="34"/>
      <c r="AWM17" s="34"/>
      <c r="AWN17" s="34"/>
      <c r="AWO17" s="34"/>
      <c r="AWP17" s="34"/>
      <c r="AWQ17" s="34"/>
      <c r="AWR17" s="34"/>
      <c r="AWS17" s="34"/>
      <c r="AWT17" s="34"/>
      <c r="AWU17" s="34"/>
      <c r="AWV17" s="34"/>
      <c r="AWW17" s="34"/>
      <c r="AWX17" s="34"/>
      <c r="AWY17" s="34"/>
      <c r="AWZ17" s="34"/>
      <c r="AXA17" s="34"/>
      <c r="AXB17" s="34"/>
      <c r="AXC17" s="34"/>
      <c r="AXD17" s="34"/>
      <c r="AXE17" s="34"/>
      <c r="AXF17" s="34"/>
      <c r="AXG17" s="34"/>
      <c r="AXH17" s="34"/>
      <c r="AXI17" s="34"/>
      <c r="AXJ17" s="34"/>
      <c r="AXK17" s="34"/>
      <c r="AXL17" s="34"/>
      <c r="AXM17" s="34"/>
      <c r="AXN17" s="34"/>
      <c r="AXO17" s="34"/>
      <c r="AXP17" s="34"/>
      <c r="AXQ17" s="34"/>
      <c r="AXR17" s="34"/>
      <c r="AXS17" s="34"/>
      <c r="AXT17" s="34"/>
      <c r="AXU17" s="34"/>
      <c r="AXV17" s="34"/>
      <c r="AXW17" s="34"/>
      <c r="AXX17" s="34"/>
      <c r="AXY17" s="34"/>
      <c r="AXZ17" s="34"/>
      <c r="AYA17" s="34"/>
      <c r="AYB17" s="34"/>
      <c r="AYC17" s="34"/>
      <c r="AYD17" s="34"/>
      <c r="AYE17" s="34"/>
      <c r="AYF17" s="34"/>
      <c r="AYG17" s="34"/>
      <c r="AYH17" s="34"/>
      <c r="AYI17" s="34"/>
      <c r="AYJ17" s="34"/>
      <c r="AYK17" s="34"/>
      <c r="AYL17" s="34"/>
      <c r="AYM17" s="34"/>
      <c r="AYN17" s="34"/>
      <c r="AYO17" s="34"/>
      <c r="AYP17" s="34"/>
      <c r="AYQ17" s="34"/>
      <c r="AYR17" s="34"/>
      <c r="AYS17" s="34"/>
      <c r="AYT17" s="34"/>
      <c r="AYU17" s="34"/>
      <c r="AYV17" s="34"/>
      <c r="AYW17" s="34"/>
      <c r="AYX17" s="34"/>
      <c r="AYY17" s="34"/>
      <c r="AYZ17" s="34"/>
      <c r="AZA17" s="34"/>
      <c r="AZB17" s="34"/>
      <c r="AZC17" s="34"/>
      <c r="AZD17" s="34"/>
      <c r="AZE17" s="34"/>
      <c r="AZF17" s="34"/>
      <c r="AZG17" s="34"/>
      <c r="AZH17" s="34"/>
      <c r="AZI17" s="34"/>
      <c r="AZJ17" s="34"/>
      <c r="AZK17" s="34"/>
      <c r="AZL17" s="34"/>
      <c r="AZM17" s="34"/>
      <c r="AZN17" s="34"/>
      <c r="AZO17" s="34"/>
      <c r="AZP17" s="34"/>
      <c r="AZQ17" s="34"/>
      <c r="AZR17" s="34"/>
      <c r="AZS17" s="34"/>
      <c r="AZT17" s="34"/>
      <c r="AZU17" s="34"/>
      <c r="AZV17" s="34"/>
      <c r="AZW17" s="34"/>
      <c r="AZX17" s="34"/>
      <c r="AZY17" s="34"/>
      <c r="AZZ17" s="34"/>
      <c r="BAA17" s="34"/>
      <c r="BAB17" s="34"/>
      <c r="BAC17" s="34"/>
      <c r="BAD17" s="34"/>
      <c r="BAE17" s="34"/>
      <c r="BAF17" s="34"/>
      <c r="BAG17" s="34"/>
      <c r="BAH17" s="34"/>
      <c r="BAI17" s="34"/>
      <c r="BAJ17" s="34"/>
      <c r="BAK17" s="34"/>
      <c r="BAL17" s="34"/>
      <c r="BAM17" s="34"/>
      <c r="BAN17" s="34"/>
      <c r="BAO17" s="34"/>
      <c r="BAP17" s="34"/>
      <c r="BAQ17" s="34"/>
      <c r="BAR17" s="34"/>
      <c r="BAS17" s="34"/>
      <c r="BAT17" s="34"/>
      <c r="BAU17" s="34"/>
      <c r="BAV17" s="34"/>
      <c r="BAW17" s="34"/>
      <c r="BAX17" s="34"/>
      <c r="BAY17" s="34"/>
      <c r="BAZ17" s="34"/>
      <c r="BBA17" s="34"/>
      <c r="BBB17" s="34"/>
      <c r="BBC17" s="34"/>
      <c r="BBD17" s="34"/>
      <c r="BBE17" s="34"/>
      <c r="BBF17" s="34"/>
      <c r="BBG17" s="34"/>
      <c r="BBH17" s="34"/>
      <c r="BBI17" s="34"/>
      <c r="BBJ17" s="34"/>
      <c r="BBK17" s="34"/>
      <c r="BBL17" s="34"/>
      <c r="BBM17" s="34"/>
      <c r="BBN17" s="34"/>
      <c r="BBO17" s="34"/>
      <c r="BBP17" s="34"/>
      <c r="BBQ17" s="34"/>
      <c r="BBR17" s="34"/>
      <c r="BBS17" s="34"/>
      <c r="BBT17" s="34"/>
      <c r="BBU17" s="34"/>
      <c r="BBV17" s="34"/>
      <c r="BBW17" s="34"/>
      <c r="BBX17" s="34"/>
      <c r="BBY17" s="34"/>
      <c r="BBZ17" s="34"/>
      <c r="BCA17" s="34"/>
      <c r="BCB17" s="34"/>
      <c r="BCC17" s="34"/>
      <c r="BCD17" s="34"/>
      <c r="BCE17" s="34"/>
      <c r="BCF17" s="34"/>
      <c r="BCG17" s="34"/>
      <c r="BCH17" s="34"/>
      <c r="BCI17" s="34"/>
      <c r="BCJ17" s="34"/>
      <c r="BCK17" s="34"/>
      <c r="BCL17" s="34"/>
      <c r="BCM17" s="34"/>
      <c r="BCN17" s="34"/>
      <c r="BCO17" s="34"/>
      <c r="BCP17" s="34"/>
      <c r="BCQ17" s="34"/>
      <c r="BCR17" s="34"/>
      <c r="BCS17" s="34"/>
      <c r="BCT17" s="34"/>
      <c r="BCU17" s="34"/>
      <c r="BCV17" s="34"/>
      <c r="BCW17" s="34"/>
      <c r="BCX17" s="34"/>
      <c r="BCY17" s="34"/>
      <c r="BCZ17" s="34"/>
      <c r="BDA17" s="34"/>
      <c r="BDB17" s="34"/>
      <c r="BDC17" s="34"/>
      <c r="BDD17" s="34"/>
      <c r="BDE17" s="34"/>
      <c r="BDF17" s="34"/>
      <c r="BDG17" s="34"/>
      <c r="BDH17" s="34"/>
      <c r="BDI17" s="34"/>
      <c r="BDJ17" s="34"/>
      <c r="BDK17" s="34"/>
      <c r="BDL17" s="34"/>
      <c r="BDM17" s="34"/>
      <c r="BDN17" s="34"/>
      <c r="BDO17" s="34"/>
      <c r="BDP17" s="34"/>
      <c r="BDQ17" s="34"/>
      <c r="BDR17" s="34"/>
      <c r="BDS17" s="34"/>
      <c r="BDT17" s="34"/>
      <c r="BDU17" s="34"/>
      <c r="BDV17" s="34"/>
      <c r="BDW17" s="34"/>
      <c r="BDX17" s="34"/>
      <c r="BDY17" s="34"/>
      <c r="BDZ17" s="34"/>
      <c r="BEA17" s="34"/>
      <c r="BEB17" s="34"/>
      <c r="BEC17" s="34"/>
      <c r="BED17" s="34"/>
      <c r="BEE17" s="34"/>
      <c r="BEF17" s="34"/>
      <c r="BEG17" s="34"/>
      <c r="BEH17" s="34"/>
      <c r="BEI17" s="34"/>
      <c r="BEJ17" s="34"/>
      <c r="BEK17" s="34"/>
      <c r="BEL17" s="34"/>
      <c r="BEM17" s="34"/>
      <c r="BEN17" s="34"/>
      <c r="BEO17" s="34"/>
      <c r="BEP17" s="34"/>
      <c r="BEQ17" s="34"/>
      <c r="BER17" s="34"/>
      <c r="BES17" s="34"/>
      <c r="BET17" s="34"/>
      <c r="BEU17" s="34"/>
      <c r="BEV17" s="34"/>
      <c r="BEW17" s="34"/>
      <c r="BEX17" s="34"/>
      <c r="BEY17" s="34"/>
      <c r="BEZ17" s="34"/>
      <c r="BFA17" s="34"/>
      <c r="BFB17" s="34"/>
      <c r="BFC17" s="34"/>
      <c r="BFD17" s="34"/>
      <c r="BFE17" s="34"/>
      <c r="BFF17" s="34"/>
      <c r="BFG17" s="34"/>
      <c r="BFH17" s="34"/>
      <c r="BFI17" s="34"/>
      <c r="BFJ17" s="34"/>
      <c r="BFK17" s="34"/>
      <c r="BFL17" s="34"/>
      <c r="BFM17" s="34"/>
      <c r="BFN17" s="34"/>
      <c r="BFO17" s="34"/>
      <c r="BFP17" s="34"/>
      <c r="BFQ17" s="34"/>
      <c r="BFR17" s="34"/>
      <c r="BFS17" s="34"/>
      <c r="BFT17" s="34"/>
      <c r="BFU17" s="34"/>
      <c r="BFV17" s="34"/>
      <c r="BFW17" s="34"/>
      <c r="BFX17" s="34"/>
      <c r="BFY17" s="34"/>
      <c r="BFZ17" s="34"/>
      <c r="BGA17" s="34"/>
      <c r="BGB17" s="34"/>
      <c r="BGC17" s="34"/>
      <c r="BGD17" s="34"/>
      <c r="BGE17" s="34"/>
      <c r="BGF17" s="34"/>
      <c r="BGG17" s="34"/>
      <c r="BGH17" s="34"/>
      <c r="BGI17" s="34"/>
      <c r="BGJ17" s="34"/>
      <c r="BGK17" s="34"/>
      <c r="BGL17" s="34"/>
      <c r="BGM17" s="34"/>
      <c r="BGN17" s="34"/>
      <c r="BGO17" s="34"/>
      <c r="BGP17" s="34"/>
      <c r="BGQ17" s="34"/>
      <c r="BGR17" s="34"/>
      <c r="BGS17" s="34"/>
      <c r="BGT17" s="34"/>
      <c r="BGU17" s="34"/>
      <c r="BGV17" s="34"/>
      <c r="BGW17" s="34"/>
      <c r="BGX17" s="34"/>
      <c r="BGY17" s="34"/>
      <c r="BGZ17" s="34"/>
      <c r="BHA17" s="34"/>
      <c r="BHB17" s="34"/>
      <c r="BHC17" s="34"/>
      <c r="BHD17" s="34"/>
      <c r="BHE17" s="34"/>
      <c r="BHF17" s="34"/>
      <c r="BHG17" s="34"/>
      <c r="BHH17" s="34"/>
      <c r="BHI17" s="34"/>
      <c r="BHJ17" s="34"/>
      <c r="BHK17" s="34"/>
      <c r="BHL17" s="34"/>
      <c r="BHM17" s="34"/>
      <c r="BHN17" s="34"/>
      <c r="BHO17" s="34"/>
      <c r="BHP17" s="34"/>
      <c r="BHQ17" s="34"/>
      <c r="BHR17" s="34"/>
      <c r="BHS17" s="34"/>
      <c r="BHT17" s="34"/>
      <c r="BHU17" s="34"/>
      <c r="BHV17" s="34"/>
      <c r="BHW17" s="34"/>
      <c r="BHX17" s="34"/>
      <c r="BHY17" s="34"/>
      <c r="BHZ17" s="34"/>
      <c r="BIA17" s="34"/>
      <c r="BIB17" s="34"/>
      <c r="BIC17" s="34"/>
      <c r="BID17" s="34"/>
      <c r="BIE17" s="34"/>
      <c r="BIF17" s="34"/>
      <c r="BIG17" s="34"/>
      <c r="BIH17" s="34"/>
      <c r="BII17" s="34"/>
      <c r="BIJ17" s="34"/>
      <c r="BIK17" s="34"/>
      <c r="BIL17" s="34"/>
      <c r="BIM17" s="34"/>
      <c r="BIN17" s="34"/>
      <c r="BIO17" s="34"/>
      <c r="BIP17" s="34"/>
      <c r="BIQ17" s="34"/>
      <c r="BIR17" s="34"/>
      <c r="BIS17" s="34"/>
      <c r="BIT17" s="34"/>
      <c r="BIU17" s="34"/>
      <c r="BIV17" s="34"/>
      <c r="BIW17" s="34"/>
      <c r="BIX17" s="34"/>
      <c r="BIY17" s="34"/>
      <c r="BIZ17" s="34"/>
      <c r="BJA17" s="34"/>
      <c r="BJB17" s="34"/>
      <c r="BJC17" s="34"/>
      <c r="BJD17" s="34"/>
      <c r="BJE17" s="34"/>
      <c r="BJF17" s="34"/>
      <c r="BJG17" s="34"/>
      <c r="BJH17" s="34"/>
      <c r="BJI17" s="34"/>
      <c r="BJJ17" s="34"/>
      <c r="BJK17" s="34"/>
      <c r="BJL17" s="34"/>
      <c r="BJM17" s="34"/>
      <c r="BJN17" s="34"/>
      <c r="BJO17" s="34"/>
      <c r="BJP17" s="34"/>
      <c r="BJQ17" s="34"/>
      <c r="BJR17" s="34"/>
      <c r="BJS17" s="34"/>
      <c r="BJT17" s="34"/>
      <c r="BJU17" s="34"/>
      <c r="BJV17" s="34"/>
      <c r="BJW17" s="34"/>
      <c r="BJX17" s="34"/>
      <c r="BJY17" s="34"/>
      <c r="BJZ17" s="34"/>
      <c r="BKA17" s="34"/>
      <c r="BKB17" s="34"/>
      <c r="BKC17" s="34"/>
      <c r="BKD17" s="34"/>
      <c r="BKE17" s="34"/>
      <c r="BKF17" s="34"/>
      <c r="BKG17" s="34"/>
      <c r="BKH17" s="34"/>
      <c r="BKI17" s="34"/>
      <c r="BKJ17" s="34"/>
      <c r="BKK17" s="34"/>
      <c r="BKL17" s="34"/>
      <c r="BKM17" s="34"/>
      <c r="BKN17" s="34"/>
      <c r="BKO17" s="34"/>
      <c r="BKP17" s="34"/>
      <c r="BKQ17" s="34"/>
      <c r="BKR17" s="34"/>
      <c r="BKS17" s="34"/>
      <c r="BKT17" s="34"/>
      <c r="BKU17" s="34"/>
      <c r="BKV17" s="34"/>
      <c r="BKW17" s="34"/>
      <c r="BKX17" s="34"/>
      <c r="BKY17" s="34"/>
      <c r="BKZ17" s="34"/>
      <c r="BLA17" s="34"/>
      <c r="BLB17" s="34"/>
      <c r="BLC17" s="34"/>
      <c r="BLD17" s="34"/>
      <c r="BLE17" s="34"/>
      <c r="BLF17" s="34"/>
      <c r="BLG17" s="34"/>
      <c r="BLH17" s="34"/>
      <c r="BLI17" s="34"/>
      <c r="BLJ17" s="34"/>
      <c r="BLK17" s="34"/>
      <c r="BLL17" s="34"/>
      <c r="BLM17" s="34"/>
      <c r="BLN17" s="34"/>
      <c r="BLO17" s="34"/>
      <c r="BLP17" s="34"/>
      <c r="BLQ17" s="34"/>
      <c r="BLR17" s="34"/>
      <c r="BLS17" s="34"/>
      <c r="BLT17" s="34"/>
      <c r="BLU17" s="34"/>
      <c r="BLV17" s="34"/>
      <c r="BLW17" s="34"/>
      <c r="BLX17" s="34"/>
      <c r="BLY17" s="34"/>
      <c r="BLZ17" s="34"/>
      <c r="BMA17" s="34"/>
      <c r="BMB17" s="34"/>
      <c r="BMC17" s="34"/>
      <c r="BMD17" s="34"/>
      <c r="BME17" s="34"/>
      <c r="BMF17" s="34"/>
      <c r="BMG17" s="34"/>
      <c r="BMH17" s="34"/>
      <c r="BMI17" s="34"/>
      <c r="BMJ17" s="34"/>
      <c r="BMK17" s="34"/>
      <c r="BML17" s="34"/>
      <c r="BMM17" s="34"/>
      <c r="BMN17" s="34"/>
      <c r="BMO17" s="34"/>
      <c r="BMP17" s="34"/>
      <c r="BMQ17" s="34"/>
      <c r="BMR17" s="34"/>
      <c r="BMS17" s="34"/>
      <c r="BMT17" s="34"/>
      <c r="BMU17" s="34"/>
      <c r="BMV17" s="34"/>
      <c r="BMW17" s="34"/>
      <c r="BMX17" s="34"/>
      <c r="BMY17" s="34"/>
      <c r="BMZ17" s="34"/>
      <c r="BNA17" s="34"/>
      <c r="BNB17" s="34"/>
      <c r="BNC17" s="34"/>
      <c r="BND17" s="34"/>
      <c r="BNE17" s="34"/>
      <c r="BNF17" s="34"/>
      <c r="BNG17" s="34"/>
      <c r="BNH17" s="34"/>
      <c r="BNI17" s="34"/>
      <c r="BNJ17" s="34"/>
      <c r="BNK17" s="34"/>
      <c r="BNL17" s="34"/>
      <c r="BNM17" s="34"/>
      <c r="BNN17" s="34"/>
      <c r="BNO17" s="34"/>
      <c r="BNP17" s="34"/>
      <c r="BNQ17" s="34"/>
      <c r="BNR17" s="34"/>
      <c r="BNS17" s="34"/>
      <c r="BNT17" s="34"/>
      <c r="BNU17" s="34"/>
      <c r="BNV17" s="34"/>
      <c r="BNW17" s="34"/>
      <c r="BNX17" s="34"/>
      <c r="BNY17" s="34"/>
      <c r="BNZ17" s="34"/>
      <c r="BOA17" s="34"/>
      <c r="BOB17" s="34"/>
      <c r="BOC17" s="34"/>
      <c r="BOD17" s="34"/>
      <c r="BOE17" s="34"/>
      <c r="BOF17" s="34"/>
      <c r="BOG17" s="34"/>
      <c r="BOH17" s="34"/>
      <c r="BOI17" s="34"/>
      <c r="BOJ17" s="34"/>
      <c r="BOK17" s="34"/>
      <c r="BOL17" s="34"/>
      <c r="BOM17" s="34"/>
      <c r="BON17" s="34"/>
      <c r="BOO17" s="34"/>
      <c r="BOP17" s="34"/>
      <c r="BOQ17" s="34"/>
      <c r="BOR17" s="34"/>
      <c r="BOS17" s="34"/>
      <c r="BOT17" s="34"/>
      <c r="BOU17" s="34"/>
      <c r="BOV17" s="34"/>
      <c r="BOW17" s="34"/>
      <c r="BOX17" s="34"/>
      <c r="BOY17" s="34"/>
      <c r="BOZ17" s="34"/>
      <c r="BPA17" s="34"/>
      <c r="BPB17" s="34"/>
      <c r="BPC17" s="34"/>
      <c r="BPD17" s="34"/>
      <c r="BPE17" s="34"/>
      <c r="BPF17" s="34"/>
      <c r="BPG17" s="34"/>
      <c r="BPH17" s="34"/>
      <c r="BPI17" s="34"/>
      <c r="BPJ17" s="34"/>
      <c r="BPK17" s="34"/>
      <c r="BPL17" s="34"/>
      <c r="BPM17" s="34"/>
      <c r="BPN17" s="34"/>
      <c r="BPO17" s="34"/>
      <c r="BPP17" s="34"/>
      <c r="BPQ17" s="34"/>
      <c r="BPR17" s="34"/>
      <c r="BPS17" s="34"/>
      <c r="BPT17" s="34"/>
      <c r="BPU17" s="34"/>
      <c r="BPV17" s="34"/>
      <c r="BPW17" s="34"/>
      <c r="BPX17" s="34"/>
      <c r="BPY17" s="34"/>
      <c r="BPZ17" s="34"/>
      <c r="BQA17" s="34"/>
      <c r="BQB17" s="34"/>
      <c r="BQC17" s="34"/>
      <c r="BQD17" s="34"/>
      <c r="BQE17" s="34"/>
      <c r="BQF17" s="34"/>
      <c r="BQG17" s="34"/>
      <c r="BQH17" s="34"/>
      <c r="BQI17" s="34"/>
      <c r="BQJ17" s="34"/>
      <c r="BQK17" s="34"/>
      <c r="BQL17" s="34"/>
      <c r="BQM17" s="34"/>
      <c r="BQN17" s="34"/>
      <c r="BQO17" s="34"/>
      <c r="BQP17" s="34"/>
      <c r="BQQ17" s="34"/>
      <c r="BQR17" s="34"/>
      <c r="BQS17" s="34"/>
      <c r="BQT17" s="34"/>
      <c r="BQU17" s="34"/>
      <c r="BQV17" s="34"/>
      <c r="BQW17" s="34"/>
      <c r="BQX17" s="34"/>
      <c r="BQY17" s="34"/>
      <c r="BQZ17" s="34"/>
      <c r="BRA17" s="34"/>
      <c r="BRB17" s="34"/>
      <c r="BRC17" s="34"/>
      <c r="BRD17" s="34"/>
      <c r="BRE17" s="34"/>
      <c r="BRF17" s="34"/>
      <c r="BRG17" s="34"/>
      <c r="BRH17" s="34"/>
      <c r="BRI17" s="34"/>
      <c r="BRJ17" s="34"/>
      <c r="BRK17" s="34"/>
      <c r="BRL17" s="34"/>
      <c r="BRM17" s="34"/>
      <c r="BRN17" s="34"/>
      <c r="BRO17" s="34"/>
      <c r="BRP17" s="34"/>
      <c r="BRQ17" s="34"/>
      <c r="BRR17" s="34"/>
      <c r="BRS17" s="34"/>
      <c r="BRT17" s="34"/>
      <c r="BRU17" s="34"/>
      <c r="BRV17" s="34"/>
      <c r="BRW17" s="34"/>
      <c r="BRX17" s="34"/>
      <c r="BRY17" s="34"/>
      <c r="BRZ17" s="34"/>
      <c r="BSA17" s="34"/>
      <c r="BSB17" s="34"/>
      <c r="BSC17" s="34"/>
      <c r="BSD17" s="34"/>
      <c r="BSE17" s="34"/>
      <c r="BSF17" s="34"/>
      <c r="BSG17" s="34"/>
      <c r="BSH17" s="34"/>
      <c r="BSI17" s="34"/>
      <c r="BSJ17" s="34"/>
      <c r="BSK17" s="34"/>
      <c r="BSL17" s="34"/>
      <c r="BSM17" s="34"/>
      <c r="BSN17" s="34"/>
      <c r="BSO17" s="34"/>
      <c r="BSP17" s="34"/>
      <c r="BSQ17" s="34"/>
      <c r="BSR17" s="34"/>
      <c r="BSS17" s="34"/>
      <c r="BST17" s="34"/>
      <c r="BSU17" s="34"/>
      <c r="BSV17" s="34"/>
      <c r="BSW17" s="34"/>
      <c r="BSX17" s="34"/>
      <c r="BSY17" s="34"/>
      <c r="BSZ17" s="34"/>
      <c r="BTA17" s="34"/>
      <c r="BTB17" s="34"/>
      <c r="BTC17" s="34"/>
      <c r="BTD17" s="34"/>
      <c r="BTE17" s="34"/>
      <c r="BTF17" s="34"/>
      <c r="BTG17" s="34"/>
      <c r="BTH17" s="34"/>
      <c r="BTI17" s="34"/>
      <c r="BTJ17" s="34"/>
      <c r="BTK17" s="34"/>
      <c r="BTL17" s="34"/>
      <c r="BTM17" s="34"/>
      <c r="BTN17" s="34"/>
      <c r="BTO17" s="34"/>
      <c r="BTP17" s="34"/>
      <c r="BTQ17" s="34"/>
      <c r="BTR17" s="34"/>
      <c r="BTS17" s="34"/>
      <c r="BTT17" s="34"/>
      <c r="BTU17" s="34"/>
      <c r="BTV17" s="34"/>
      <c r="BTW17" s="34"/>
      <c r="BTX17" s="34"/>
      <c r="BTY17" s="34"/>
      <c r="BTZ17" s="34"/>
      <c r="BUA17" s="34"/>
      <c r="BUB17" s="34"/>
      <c r="BUC17" s="34"/>
      <c r="BUD17" s="34"/>
      <c r="BUE17" s="34"/>
      <c r="BUF17" s="34"/>
      <c r="BUG17" s="34"/>
      <c r="BUH17" s="34"/>
      <c r="BUI17" s="34"/>
      <c r="BUJ17" s="34"/>
      <c r="BUK17" s="34"/>
      <c r="BUL17" s="34"/>
      <c r="BUM17" s="34"/>
      <c r="BUN17" s="34"/>
      <c r="BUO17" s="34"/>
      <c r="BUP17" s="34"/>
      <c r="BUQ17" s="34"/>
      <c r="BUR17" s="34"/>
      <c r="BUS17" s="34"/>
      <c r="BUT17" s="34"/>
      <c r="BUU17" s="34"/>
      <c r="BUV17" s="34"/>
      <c r="BUW17" s="34"/>
      <c r="BUX17" s="34"/>
      <c r="BUY17" s="34"/>
      <c r="BUZ17" s="34"/>
      <c r="BVA17" s="34"/>
      <c r="BVB17" s="34"/>
      <c r="BVC17" s="34"/>
      <c r="BVD17" s="34"/>
      <c r="BVE17" s="34"/>
      <c r="BVF17" s="34"/>
      <c r="BVG17" s="34"/>
      <c r="BVH17" s="34"/>
      <c r="BVI17" s="34"/>
      <c r="BVJ17" s="34"/>
      <c r="BVK17" s="34"/>
      <c r="BVL17" s="34"/>
      <c r="BVM17" s="34"/>
      <c r="BVN17" s="34"/>
      <c r="BVO17" s="34"/>
      <c r="BVP17" s="34"/>
      <c r="BVQ17" s="34"/>
      <c r="BVR17" s="34"/>
      <c r="BVS17" s="34"/>
      <c r="BVT17" s="34"/>
      <c r="BVU17" s="34"/>
      <c r="BVV17" s="34"/>
      <c r="BVW17" s="34"/>
      <c r="BVX17" s="34"/>
      <c r="BVY17" s="34"/>
      <c r="BVZ17" s="34"/>
      <c r="BWA17" s="34"/>
      <c r="BWB17" s="34"/>
      <c r="BWC17" s="34"/>
      <c r="BWD17" s="34"/>
      <c r="BWE17" s="34"/>
      <c r="BWF17" s="34"/>
      <c r="BWG17" s="34"/>
      <c r="BWH17" s="34"/>
      <c r="BWI17" s="34"/>
      <c r="BWJ17" s="34"/>
      <c r="BWK17" s="34"/>
      <c r="BWL17" s="34"/>
      <c r="BWM17" s="34"/>
      <c r="BWN17" s="34"/>
      <c r="BWO17" s="34"/>
      <c r="BWP17" s="34"/>
      <c r="BWQ17" s="34"/>
      <c r="BWR17" s="34"/>
      <c r="BWS17" s="34"/>
      <c r="BWT17" s="34"/>
      <c r="BWU17" s="34"/>
      <c r="BWV17" s="34"/>
      <c r="BWW17" s="34"/>
      <c r="BWX17" s="34"/>
      <c r="BWY17" s="34"/>
      <c r="BWZ17" s="34"/>
      <c r="BXA17" s="34"/>
      <c r="BXB17" s="34"/>
      <c r="BXC17" s="34"/>
      <c r="BXD17" s="34"/>
      <c r="BXE17" s="34"/>
      <c r="BXF17" s="34"/>
      <c r="BXG17" s="34"/>
      <c r="BXH17" s="34"/>
      <c r="BXI17" s="34"/>
      <c r="BXJ17" s="34"/>
      <c r="BXK17" s="34"/>
      <c r="BXL17" s="34"/>
      <c r="BXM17" s="34"/>
      <c r="BXN17" s="34"/>
      <c r="BXO17" s="34"/>
      <c r="BXP17" s="34"/>
      <c r="BXQ17" s="34"/>
      <c r="BXR17" s="34"/>
      <c r="BXS17" s="34"/>
      <c r="BXT17" s="34"/>
      <c r="BXU17" s="34"/>
      <c r="BXV17" s="34"/>
      <c r="BXW17" s="34"/>
      <c r="BXX17" s="34"/>
      <c r="BXY17" s="34"/>
      <c r="BXZ17" s="34"/>
      <c r="BYA17" s="34"/>
      <c r="BYB17" s="34"/>
      <c r="BYC17" s="34"/>
      <c r="BYD17" s="34"/>
      <c r="BYE17" s="34"/>
      <c r="BYF17" s="34"/>
      <c r="BYG17" s="34"/>
      <c r="BYH17" s="34"/>
      <c r="BYI17" s="34"/>
      <c r="BYJ17" s="34"/>
      <c r="BYK17" s="34"/>
      <c r="BYL17" s="34"/>
      <c r="BYM17" s="34"/>
      <c r="BYN17" s="34"/>
      <c r="BYO17" s="34"/>
      <c r="BYP17" s="34"/>
      <c r="BYQ17" s="34"/>
      <c r="BYR17" s="34"/>
      <c r="BYS17" s="34"/>
      <c r="BYT17" s="34"/>
      <c r="BYU17" s="34"/>
      <c r="BYV17" s="34"/>
      <c r="BYW17" s="34"/>
      <c r="BYX17" s="34"/>
      <c r="BYY17" s="34"/>
      <c r="BYZ17" s="34"/>
      <c r="BZA17" s="34"/>
      <c r="BZB17" s="34"/>
      <c r="BZC17" s="34"/>
      <c r="BZD17" s="34"/>
      <c r="BZE17" s="34"/>
      <c r="BZF17" s="34"/>
      <c r="BZG17" s="34"/>
      <c r="BZH17" s="34"/>
      <c r="BZI17" s="34"/>
      <c r="BZJ17" s="34"/>
      <c r="BZK17" s="34"/>
      <c r="BZL17" s="34"/>
      <c r="BZM17" s="34"/>
      <c r="BZN17" s="34"/>
      <c r="BZO17" s="34"/>
      <c r="BZP17" s="34"/>
      <c r="BZQ17" s="34"/>
      <c r="BZR17" s="34"/>
      <c r="BZS17" s="34"/>
      <c r="BZT17" s="34"/>
      <c r="BZU17" s="34"/>
      <c r="BZV17" s="34"/>
      <c r="BZW17" s="34"/>
      <c r="BZX17" s="34"/>
      <c r="BZY17" s="34"/>
      <c r="BZZ17" s="34"/>
      <c r="CAA17" s="34"/>
      <c r="CAB17" s="34"/>
      <c r="CAC17" s="34"/>
      <c r="CAD17" s="34"/>
      <c r="CAE17" s="34"/>
      <c r="CAF17" s="34"/>
      <c r="CAG17" s="34"/>
      <c r="CAH17" s="34"/>
      <c r="CAI17" s="34"/>
      <c r="CAJ17" s="34"/>
      <c r="CAK17" s="34"/>
      <c r="CAL17" s="34"/>
      <c r="CAM17" s="34"/>
      <c r="CAN17" s="34"/>
      <c r="CAO17" s="34"/>
      <c r="CAP17" s="34"/>
      <c r="CAQ17" s="34"/>
      <c r="CAR17" s="34"/>
      <c r="CAS17" s="34"/>
      <c r="CAT17" s="34"/>
      <c r="CAU17" s="34"/>
      <c r="CAV17" s="34"/>
      <c r="CAW17" s="34"/>
      <c r="CAX17" s="34"/>
      <c r="CAY17" s="34"/>
      <c r="CAZ17" s="34"/>
      <c r="CBA17" s="34"/>
      <c r="CBB17" s="34"/>
      <c r="CBC17" s="34"/>
      <c r="CBD17" s="34"/>
      <c r="CBE17" s="34"/>
      <c r="CBF17" s="34"/>
      <c r="CBG17" s="34"/>
      <c r="CBH17" s="34"/>
      <c r="CBI17" s="34"/>
      <c r="CBJ17" s="34"/>
      <c r="CBK17" s="34"/>
      <c r="CBL17" s="34"/>
      <c r="CBM17" s="34"/>
      <c r="CBN17" s="34"/>
      <c r="CBO17" s="34"/>
      <c r="CBP17" s="34"/>
      <c r="CBQ17" s="34"/>
      <c r="CBR17" s="34"/>
      <c r="CBS17" s="34"/>
      <c r="CBT17" s="34"/>
      <c r="CBU17" s="34"/>
      <c r="CBV17" s="34"/>
      <c r="CBW17" s="34"/>
      <c r="CBX17" s="34"/>
      <c r="CBY17" s="34"/>
      <c r="CBZ17" s="34"/>
      <c r="CCA17" s="34"/>
      <c r="CCB17" s="34"/>
      <c r="CCC17" s="34"/>
      <c r="CCD17" s="34"/>
      <c r="CCE17" s="34"/>
      <c r="CCF17" s="34"/>
      <c r="CCG17" s="34"/>
      <c r="CCH17" s="34"/>
      <c r="CCI17" s="34"/>
      <c r="CCJ17" s="34"/>
      <c r="CCK17" s="34"/>
      <c r="CCL17" s="34"/>
      <c r="CCM17" s="34"/>
      <c r="CCN17" s="34"/>
      <c r="CCO17" s="34"/>
      <c r="CCP17" s="34"/>
      <c r="CCQ17" s="34"/>
      <c r="CCR17" s="34"/>
      <c r="CCS17" s="34"/>
      <c r="CCT17" s="34"/>
      <c r="CCU17" s="34"/>
      <c r="CCV17" s="34"/>
      <c r="CCW17" s="34"/>
      <c r="CCX17" s="34"/>
      <c r="CCY17" s="34"/>
      <c r="CCZ17" s="34"/>
      <c r="CDA17" s="34"/>
      <c r="CDB17" s="34"/>
      <c r="CDC17" s="34"/>
      <c r="CDD17" s="34"/>
      <c r="CDE17" s="34"/>
      <c r="CDF17" s="34"/>
      <c r="CDG17" s="34"/>
      <c r="CDH17" s="34"/>
      <c r="CDI17" s="34"/>
      <c r="CDJ17" s="34"/>
      <c r="CDK17" s="34"/>
      <c r="CDL17" s="34"/>
      <c r="CDM17" s="34"/>
      <c r="CDN17" s="34"/>
      <c r="CDO17" s="34"/>
      <c r="CDP17" s="34"/>
      <c r="CDQ17" s="34"/>
      <c r="CDR17" s="34"/>
      <c r="CDS17" s="34"/>
      <c r="CDT17" s="34"/>
      <c r="CDU17" s="34"/>
      <c r="CDV17" s="34"/>
      <c r="CDW17" s="34"/>
      <c r="CDX17" s="34"/>
      <c r="CDY17" s="34"/>
      <c r="CDZ17" s="34"/>
      <c r="CEA17" s="34"/>
      <c r="CEB17" s="34"/>
      <c r="CEC17" s="34"/>
      <c r="CED17" s="34"/>
      <c r="CEE17" s="34"/>
      <c r="CEF17" s="34"/>
      <c r="CEG17" s="34"/>
      <c r="CEH17" s="34"/>
      <c r="CEI17" s="34"/>
      <c r="CEJ17" s="34"/>
      <c r="CEK17" s="34"/>
      <c r="CEL17" s="34"/>
      <c r="CEM17" s="34"/>
      <c r="CEN17" s="34"/>
      <c r="CEO17" s="34"/>
      <c r="CEP17" s="34"/>
      <c r="CEQ17" s="34"/>
      <c r="CER17" s="34"/>
      <c r="CES17" s="34"/>
      <c r="CET17" s="34"/>
      <c r="CEU17" s="34"/>
      <c r="CEV17" s="34"/>
      <c r="CEW17" s="34"/>
      <c r="CEX17" s="34"/>
      <c r="CEY17" s="34"/>
      <c r="CEZ17" s="34"/>
      <c r="CFA17" s="34"/>
      <c r="CFB17" s="34"/>
      <c r="CFC17" s="34"/>
      <c r="CFD17" s="34"/>
      <c r="CFE17" s="34"/>
      <c r="CFF17" s="34"/>
      <c r="CFG17" s="34"/>
      <c r="CFH17" s="34"/>
      <c r="CFI17" s="34"/>
      <c r="CFJ17" s="34"/>
      <c r="CFK17" s="34"/>
      <c r="CFL17" s="34"/>
      <c r="CFM17" s="34"/>
      <c r="CFN17" s="34"/>
      <c r="CFO17" s="34"/>
      <c r="CFP17" s="34"/>
      <c r="CFQ17" s="34"/>
      <c r="CFR17" s="34"/>
      <c r="CFS17" s="34"/>
      <c r="CFT17" s="34"/>
      <c r="CFU17" s="34"/>
      <c r="CFV17" s="34"/>
      <c r="CFW17" s="34"/>
      <c r="CFX17" s="34"/>
      <c r="CFY17" s="34"/>
      <c r="CFZ17" s="34"/>
      <c r="CGA17" s="34"/>
      <c r="CGB17" s="34"/>
      <c r="CGC17" s="34"/>
      <c r="CGD17" s="34"/>
      <c r="CGE17" s="34"/>
      <c r="CGF17" s="34"/>
      <c r="CGG17" s="34"/>
      <c r="CGH17" s="34"/>
      <c r="CGI17" s="34"/>
      <c r="CGJ17" s="34"/>
      <c r="CGK17" s="34"/>
      <c r="CGL17" s="34"/>
      <c r="CGM17" s="34"/>
      <c r="CGN17" s="34"/>
      <c r="CGO17" s="34"/>
      <c r="CGP17" s="34"/>
      <c r="CGQ17" s="34"/>
      <c r="CGR17" s="34"/>
      <c r="CGS17" s="34"/>
      <c r="CGT17" s="34"/>
      <c r="CGU17" s="34"/>
      <c r="CGV17" s="34"/>
      <c r="CGW17" s="34"/>
      <c r="CGX17" s="34"/>
      <c r="CGY17" s="34"/>
      <c r="CGZ17" s="34"/>
      <c r="CHA17" s="34"/>
      <c r="CHB17" s="34"/>
      <c r="CHC17" s="34"/>
      <c r="CHD17" s="34"/>
      <c r="CHE17" s="34"/>
      <c r="CHF17" s="34"/>
      <c r="CHG17" s="34"/>
      <c r="CHH17" s="34"/>
      <c r="CHI17" s="34"/>
      <c r="CHJ17" s="34"/>
      <c r="CHK17" s="34"/>
      <c r="CHL17" s="34"/>
      <c r="CHM17" s="34"/>
      <c r="CHN17" s="34"/>
      <c r="CHO17" s="34"/>
      <c r="CHP17" s="34"/>
      <c r="CHQ17" s="34"/>
      <c r="CHR17" s="34"/>
      <c r="CHS17" s="34"/>
      <c r="CHT17" s="34"/>
      <c r="CHU17" s="34"/>
      <c r="CHV17" s="34"/>
      <c r="CHW17" s="34"/>
      <c r="CHX17" s="34"/>
      <c r="CHY17" s="34"/>
      <c r="CHZ17" s="34"/>
      <c r="CIA17" s="34"/>
      <c r="CIB17" s="34"/>
      <c r="CIC17" s="34"/>
      <c r="CID17" s="34"/>
      <c r="CIE17" s="34"/>
      <c r="CIF17" s="34"/>
      <c r="CIG17" s="34"/>
      <c r="CIH17" s="34"/>
      <c r="CII17" s="34"/>
      <c r="CIJ17" s="34"/>
      <c r="CIK17" s="34"/>
      <c r="CIL17" s="34"/>
      <c r="CIM17" s="34"/>
      <c r="CIN17" s="34"/>
      <c r="CIO17" s="34"/>
      <c r="CIP17" s="34"/>
      <c r="CIQ17" s="34"/>
      <c r="CIR17" s="34"/>
      <c r="CIS17" s="34"/>
      <c r="CIT17" s="34"/>
      <c r="CIU17" s="34"/>
      <c r="CIV17" s="34"/>
      <c r="CIW17" s="34"/>
      <c r="CIX17" s="34"/>
      <c r="CIY17" s="34"/>
      <c r="CIZ17" s="34"/>
      <c r="CJA17" s="34"/>
      <c r="CJB17" s="34"/>
      <c r="CJC17" s="34"/>
      <c r="CJD17" s="34"/>
      <c r="CJE17" s="34"/>
      <c r="CJF17" s="34"/>
      <c r="CJG17" s="34"/>
      <c r="CJH17" s="34"/>
      <c r="CJI17" s="34"/>
      <c r="CJJ17" s="34"/>
      <c r="CJK17" s="34"/>
      <c r="CJL17" s="34"/>
      <c r="CJM17" s="34"/>
      <c r="CJN17" s="34"/>
      <c r="CJO17" s="34"/>
      <c r="CJP17" s="34"/>
      <c r="CJQ17" s="34"/>
      <c r="CJR17" s="34"/>
      <c r="CJS17" s="34"/>
      <c r="CJT17" s="34"/>
      <c r="CJU17" s="34"/>
      <c r="CJV17" s="34"/>
      <c r="CJW17" s="34"/>
      <c r="CJX17" s="34"/>
      <c r="CJY17" s="34"/>
      <c r="CJZ17" s="34"/>
      <c r="CKA17" s="34"/>
      <c r="CKB17" s="34"/>
      <c r="CKC17" s="34"/>
      <c r="CKD17" s="34"/>
      <c r="CKE17" s="34"/>
      <c r="CKF17" s="34"/>
      <c r="CKG17" s="34"/>
      <c r="CKH17" s="34"/>
      <c r="CKI17" s="34"/>
      <c r="CKJ17" s="34"/>
      <c r="CKK17" s="34"/>
      <c r="CKL17" s="34"/>
      <c r="CKM17" s="34"/>
      <c r="CKN17" s="34"/>
      <c r="CKO17" s="34"/>
      <c r="CKP17" s="34"/>
      <c r="CKQ17" s="34"/>
      <c r="CKR17" s="34"/>
      <c r="CKS17" s="34"/>
      <c r="CKT17" s="34"/>
      <c r="CKU17" s="34"/>
      <c r="CKV17" s="34"/>
      <c r="CKW17" s="34"/>
      <c r="CKX17" s="34"/>
      <c r="CKY17" s="34"/>
      <c r="CKZ17" s="34"/>
      <c r="CLA17" s="34"/>
      <c r="CLB17" s="34"/>
      <c r="CLC17" s="34"/>
      <c r="CLD17" s="34"/>
      <c r="CLE17" s="34"/>
      <c r="CLF17" s="34"/>
      <c r="CLG17" s="34"/>
      <c r="CLH17" s="34"/>
      <c r="CLI17" s="34"/>
      <c r="CLJ17" s="34"/>
      <c r="CLK17" s="34"/>
      <c r="CLL17" s="34"/>
      <c r="CLM17" s="34"/>
      <c r="CLN17" s="34"/>
      <c r="CLO17" s="34"/>
      <c r="CLP17" s="34"/>
      <c r="CLQ17" s="34"/>
      <c r="CLR17" s="34"/>
      <c r="CLS17" s="34"/>
      <c r="CLT17" s="34"/>
      <c r="CLU17" s="34"/>
      <c r="CLV17" s="34"/>
      <c r="CLW17" s="34"/>
      <c r="CLX17" s="34"/>
      <c r="CLY17" s="34"/>
      <c r="CLZ17" s="34"/>
      <c r="CMA17" s="34"/>
      <c r="CMB17" s="34"/>
      <c r="CMC17" s="34"/>
      <c r="CMD17" s="34"/>
      <c r="CME17" s="34"/>
      <c r="CMF17" s="34"/>
      <c r="CMG17" s="34"/>
      <c r="CMH17" s="34"/>
      <c r="CMI17" s="34"/>
      <c r="CMJ17" s="34"/>
      <c r="CMK17" s="34"/>
      <c r="CML17" s="34"/>
      <c r="CMM17" s="34"/>
      <c r="CMN17" s="34"/>
      <c r="CMO17" s="34"/>
      <c r="CMP17" s="34"/>
      <c r="CMQ17" s="34"/>
      <c r="CMR17" s="34"/>
      <c r="CMS17" s="34"/>
      <c r="CMT17" s="34"/>
      <c r="CMU17" s="34"/>
      <c r="CMV17" s="34"/>
      <c r="CMW17" s="34"/>
      <c r="CMX17" s="34"/>
      <c r="CMY17" s="34"/>
      <c r="CMZ17" s="34"/>
      <c r="CNA17" s="34"/>
      <c r="CNB17" s="34"/>
      <c r="CNC17" s="34"/>
      <c r="CND17" s="34"/>
      <c r="CNE17" s="34"/>
      <c r="CNF17" s="34"/>
      <c r="CNG17" s="34"/>
      <c r="CNH17" s="34"/>
      <c r="CNI17" s="34"/>
      <c r="CNJ17" s="34"/>
      <c r="CNK17" s="34"/>
      <c r="CNL17" s="34"/>
      <c r="CNM17" s="34"/>
      <c r="CNN17" s="34"/>
      <c r="CNO17" s="34"/>
      <c r="CNP17" s="34"/>
      <c r="CNQ17" s="34"/>
      <c r="CNR17" s="34"/>
      <c r="CNS17" s="34"/>
      <c r="CNT17" s="34"/>
      <c r="CNU17" s="34"/>
      <c r="CNV17" s="34"/>
      <c r="CNW17" s="34"/>
      <c r="CNX17" s="34"/>
      <c r="CNY17" s="34"/>
      <c r="CNZ17" s="34"/>
      <c r="COA17" s="34"/>
      <c r="COB17" s="34"/>
      <c r="COC17" s="34"/>
      <c r="COD17" s="34"/>
      <c r="COE17" s="34"/>
      <c r="COF17" s="34"/>
      <c r="COG17" s="34"/>
      <c r="COH17" s="34"/>
      <c r="COI17" s="34"/>
      <c r="COJ17" s="34"/>
      <c r="COK17" s="34"/>
      <c r="COL17" s="34"/>
      <c r="COM17" s="34"/>
      <c r="CON17" s="34"/>
      <c r="COO17" s="34"/>
      <c r="COP17" s="34"/>
      <c r="COQ17" s="34"/>
      <c r="COR17" s="34"/>
      <c r="COS17" s="34"/>
      <c r="COT17" s="34"/>
      <c r="COU17" s="34"/>
      <c r="COV17" s="34"/>
      <c r="COW17" s="34"/>
      <c r="COX17" s="34"/>
      <c r="COY17" s="34"/>
      <c r="COZ17" s="34"/>
      <c r="CPA17" s="34"/>
      <c r="CPB17" s="34"/>
      <c r="CPC17" s="34"/>
      <c r="CPD17" s="34"/>
      <c r="CPE17" s="34"/>
      <c r="CPF17" s="34"/>
      <c r="CPG17" s="34"/>
      <c r="CPH17" s="34"/>
      <c r="CPI17" s="34"/>
      <c r="CPJ17" s="34"/>
      <c r="CPK17" s="34"/>
      <c r="CPL17" s="34"/>
      <c r="CPM17" s="34"/>
      <c r="CPN17" s="34"/>
      <c r="CPO17" s="34"/>
      <c r="CPP17" s="34"/>
      <c r="CPQ17" s="34"/>
      <c r="CPR17" s="34"/>
      <c r="CPS17" s="34"/>
      <c r="CPT17" s="34"/>
      <c r="CPU17" s="34"/>
      <c r="CPV17" s="34"/>
      <c r="CPW17" s="34"/>
      <c r="CPX17" s="34"/>
      <c r="CPY17" s="34"/>
      <c r="CPZ17" s="34"/>
      <c r="CQA17" s="34"/>
      <c r="CQB17" s="34"/>
      <c r="CQC17" s="34"/>
      <c r="CQD17" s="34"/>
      <c r="CQE17" s="34"/>
      <c r="CQF17" s="34"/>
      <c r="CQG17" s="34"/>
      <c r="CQH17" s="34"/>
      <c r="CQI17" s="34"/>
      <c r="CQJ17" s="34"/>
      <c r="CQK17" s="34"/>
      <c r="CQL17" s="34"/>
      <c r="CQM17" s="34"/>
      <c r="CQN17" s="34"/>
      <c r="CQO17" s="34"/>
      <c r="CQP17" s="34"/>
      <c r="CQQ17" s="34"/>
      <c r="CQR17" s="34"/>
      <c r="CQS17" s="34"/>
      <c r="CQT17" s="34"/>
      <c r="CQU17" s="34"/>
      <c r="CQV17" s="34"/>
      <c r="CQW17" s="34"/>
      <c r="CQX17" s="34"/>
      <c r="CQY17" s="34"/>
      <c r="CQZ17" s="34"/>
      <c r="CRA17" s="34"/>
      <c r="CRB17" s="34"/>
      <c r="CRC17" s="34"/>
      <c r="CRD17" s="34"/>
      <c r="CRE17" s="34"/>
      <c r="CRF17" s="34"/>
      <c r="CRG17" s="34"/>
      <c r="CRH17" s="34"/>
      <c r="CRI17" s="34"/>
      <c r="CRJ17" s="34"/>
      <c r="CRK17" s="34"/>
      <c r="CRL17" s="34"/>
      <c r="CRM17" s="34"/>
      <c r="CRN17" s="34"/>
      <c r="CRO17" s="34"/>
      <c r="CRP17" s="34"/>
      <c r="CRQ17" s="34"/>
      <c r="CRR17" s="34"/>
      <c r="CRS17" s="34"/>
      <c r="CRT17" s="34"/>
      <c r="CRU17" s="34"/>
      <c r="CRV17" s="34"/>
      <c r="CRW17" s="34"/>
      <c r="CRX17" s="34"/>
      <c r="CRY17" s="34"/>
      <c r="CRZ17" s="34"/>
      <c r="CSA17" s="34"/>
      <c r="CSB17" s="34"/>
      <c r="CSC17" s="34"/>
      <c r="CSD17" s="34"/>
      <c r="CSE17" s="34"/>
      <c r="CSF17" s="34"/>
      <c r="CSG17" s="34"/>
      <c r="CSH17" s="34"/>
      <c r="CSI17" s="34"/>
      <c r="CSJ17" s="34"/>
      <c r="CSK17" s="34"/>
      <c r="CSL17" s="34"/>
      <c r="CSM17" s="34"/>
      <c r="CSN17" s="34"/>
      <c r="CSO17" s="34"/>
      <c r="CSP17" s="34"/>
      <c r="CSQ17" s="34"/>
      <c r="CSR17" s="34"/>
      <c r="CSS17" s="34"/>
      <c r="CST17" s="34"/>
      <c r="CSU17" s="34"/>
      <c r="CSV17" s="34"/>
      <c r="CSW17" s="34"/>
      <c r="CSX17" s="34"/>
      <c r="CSY17" s="34"/>
      <c r="CSZ17" s="34"/>
      <c r="CTA17" s="34"/>
      <c r="CTB17" s="34"/>
      <c r="CTC17" s="34"/>
      <c r="CTD17" s="34"/>
      <c r="CTE17" s="34"/>
      <c r="CTF17" s="34"/>
      <c r="CTG17" s="34"/>
      <c r="CTH17" s="34"/>
      <c r="CTI17" s="34"/>
      <c r="CTJ17" s="34"/>
      <c r="CTK17" s="34"/>
      <c r="CTL17" s="34"/>
      <c r="CTM17" s="34"/>
      <c r="CTN17" s="34"/>
      <c r="CTO17" s="34"/>
      <c r="CTP17" s="34"/>
      <c r="CTQ17" s="34"/>
      <c r="CTR17" s="34"/>
      <c r="CTS17" s="34"/>
      <c r="CTT17" s="34"/>
      <c r="CTU17" s="34"/>
      <c r="CTV17" s="34"/>
      <c r="CTW17" s="34"/>
      <c r="CTX17" s="34"/>
      <c r="CTY17" s="34"/>
      <c r="CTZ17" s="34"/>
      <c r="CUA17" s="34"/>
      <c r="CUB17" s="34"/>
      <c r="CUC17" s="34"/>
      <c r="CUD17" s="34"/>
      <c r="CUE17" s="34"/>
      <c r="CUF17" s="34"/>
      <c r="CUG17" s="34"/>
      <c r="CUH17" s="34"/>
      <c r="CUI17" s="34"/>
      <c r="CUJ17" s="34"/>
      <c r="CUK17" s="34"/>
      <c r="CUL17" s="34"/>
      <c r="CUM17" s="34"/>
      <c r="CUN17" s="34"/>
      <c r="CUO17" s="34"/>
      <c r="CUP17" s="34"/>
      <c r="CUQ17" s="34"/>
      <c r="CUR17" s="34"/>
      <c r="CUS17" s="34"/>
      <c r="CUT17" s="34"/>
      <c r="CUU17" s="34"/>
      <c r="CUV17" s="34"/>
      <c r="CUW17" s="34"/>
      <c r="CUX17" s="34"/>
      <c r="CUY17" s="34"/>
      <c r="CUZ17" s="34"/>
      <c r="CVA17" s="34"/>
      <c r="CVB17" s="34"/>
      <c r="CVC17" s="34"/>
      <c r="CVD17" s="34"/>
      <c r="CVE17" s="34"/>
      <c r="CVF17" s="34"/>
      <c r="CVG17" s="34"/>
      <c r="CVH17" s="34"/>
      <c r="CVI17" s="34"/>
      <c r="CVJ17" s="34"/>
      <c r="CVK17" s="34"/>
      <c r="CVL17" s="34"/>
      <c r="CVM17" s="34"/>
      <c r="CVN17" s="34"/>
      <c r="CVO17" s="34"/>
      <c r="CVP17" s="34"/>
      <c r="CVQ17" s="34"/>
      <c r="CVR17" s="34"/>
      <c r="CVS17" s="34"/>
      <c r="CVT17" s="34"/>
      <c r="CVU17" s="34"/>
      <c r="CVV17" s="34"/>
      <c r="CVW17" s="34"/>
      <c r="CVX17" s="34"/>
      <c r="CVY17" s="34"/>
      <c r="CVZ17" s="34"/>
      <c r="CWA17" s="34"/>
      <c r="CWB17" s="34"/>
      <c r="CWC17" s="34"/>
      <c r="CWD17" s="34"/>
      <c r="CWE17" s="34"/>
      <c r="CWF17" s="34"/>
      <c r="CWG17" s="34"/>
      <c r="CWH17" s="34"/>
      <c r="CWI17" s="34"/>
      <c r="CWJ17" s="34"/>
      <c r="CWK17" s="34"/>
      <c r="CWL17" s="34"/>
      <c r="CWM17" s="34"/>
      <c r="CWN17" s="34"/>
      <c r="CWO17" s="34"/>
      <c r="CWP17" s="34"/>
      <c r="CWQ17" s="34"/>
      <c r="CWR17" s="34"/>
      <c r="CWS17" s="34"/>
      <c r="CWT17" s="34"/>
      <c r="CWU17" s="34"/>
      <c r="CWV17" s="34"/>
      <c r="CWW17" s="34"/>
      <c r="CWX17" s="34"/>
      <c r="CWY17" s="34"/>
      <c r="CWZ17" s="34"/>
      <c r="CXA17" s="34"/>
      <c r="CXB17" s="34"/>
      <c r="CXC17" s="34"/>
      <c r="CXD17" s="34"/>
      <c r="CXE17" s="34"/>
      <c r="CXF17" s="34"/>
      <c r="CXG17" s="34"/>
      <c r="CXH17" s="34"/>
      <c r="CXI17" s="34"/>
      <c r="CXJ17" s="34"/>
      <c r="CXK17" s="34"/>
      <c r="CXL17" s="34"/>
      <c r="CXM17" s="34"/>
      <c r="CXN17" s="34"/>
      <c r="CXO17" s="34"/>
      <c r="CXP17" s="34"/>
      <c r="CXQ17" s="34"/>
      <c r="CXR17" s="34"/>
      <c r="CXS17" s="34"/>
      <c r="CXT17" s="34"/>
      <c r="CXU17" s="34"/>
      <c r="CXV17" s="34"/>
      <c r="CXW17" s="34"/>
      <c r="CXX17" s="34"/>
      <c r="CXY17" s="34"/>
      <c r="CXZ17" s="34"/>
      <c r="CYA17" s="34"/>
      <c r="CYB17" s="34"/>
      <c r="CYC17" s="34"/>
      <c r="CYD17" s="34"/>
      <c r="CYE17" s="34"/>
      <c r="CYF17" s="34"/>
      <c r="CYG17" s="34"/>
      <c r="CYH17" s="34"/>
      <c r="CYI17" s="34"/>
      <c r="CYJ17" s="34"/>
      <c r="CYK17" s="34"/>
      <c r="CYL17" s="34"/>
      <c r="CYM17" s="34"/>
      <c r="CYN17" s="34"/>
      <c r="CYO17" s="34"/>
      <c r="CYP17" s="34"/>
      <c r="CYQ17" s="34"/>
      <c r="CYR17" s="34"/>
      <c r="CYS17" s="34"/>
      <c r="CYT17" s="34"/>
      <c r="CYU17" s="34"/>
      <c r="CYV17" s="34"/>
      <c r="CYW17" s="34"/>
      <c r="CYX17" s="34"/>
      <c r="CYY17" s="34"/>
      <c r="CYZ17" s="34"/>
      <c r="CZA17" s="34"/>
      <c r="CZB17" s="34"/>
      <c r="CZC17" s="34"/>
      <c r="CZD17" s="34"/>
      <c r="CZE17" s="34"/>
      <c r="CZF17" s="34"/>
      <c r="CZG17" s="34"/>
      <c r="CZH17" s="34"/>
      <c r="CZI17" s="34"/>
      <c r="CZJ17" s="34"/>
      <c r="CZK17" s="34"/>
      <c r="CZL17" s="34"/>
      <c r="CZM17" s="34"/>
      <c r="CZN17" s="34"/>
      <c r="CZO17" s="34"/>
      <c r="CZP17" s="34"/>
      <c r="CZQ17" s="34"/>
      <c r="CZR17" s="34"/>
      <c r="CZS17" s="34"/>
      <c r="CZT17" s="34"/>
      <c r="CZU17" s="34"/>
      <c r="CZV17" s="34"/>
      <c r="CZW17" s="34"/>
      <c r="CZX17" s="34"/>
      <c r="CZY17" s="34"/>
      <c r="CZZ17" s="34"/>
      <c r="DAA17" s="34"/>
      <c r="DAB17" s="34"/>
      <c r="DAC17" s="34"/>
      <c r="DAD17" s="34"/>
      <c r="DAE17" s="34"/>
      <c r="DAF17" s="34"/>
      <c r="DAG17" s="34"/>
      <c r="DAH17" s="34"/>
      <c r="DAI17" s="34"/>
      <c r="DAJ17" s="34"/>
      <c r="DAK17" s="34"/>
      <c r="DAL17" s="34"/>
      <c r="DAM17" s="34"/>
      <c r="DAN17" s="34"/>
      <c r="DAO17" s="34"/>
      <c r="DAP17" s="34"/>
      <c r="DAQ17" s="34"/>
      <c r="DAR17" s="34"/>
      <c r="DAS17" s="34"/>
      <c r="DAT17" s="34"/>
      <c r="DAU17" s="34"/>
      <c r="DAV17" s="34"/>
      <c r="DAW17" s="34"/>
      <c r="DAX17" s="34"/>
      <c r="DAY17" s="34"/>
      <c r="DAZ17" s="34"/>
      <c r="DBA17" s="34"/>
      <c r="DBB17" s="34"/>
      <c r="DBC17" s="34"/>
      <c r="DBD17" s="34"/>
      <c r="DBE17" s="34"/>
      <c r="DBF17" s="34"/>
      <c r="DBG17" s="34"/>
      <c r="DBH17" s="34"/>
      <c r="DBI17" s="34"/>
      <c r="DBJ17" s="34"/>
      <c r="DBK17" s="34"/>
      <c r="DBL17" s="34"/>
      <c r="DBM17" s="34"/>
      <c r="DBN17" s="34"/>
      <c r="DBO17" s="34"/>
      <c r="DBP17" s="34"/>
      <c r="DBQ17" s="34"/>
      <c r="DBR17" s="34"/>
      <c r="DBS17" s="34"/>
      <c r="DBT17" s="34"/>
      <c r="DBU17" s="34"/>
      <c r="DBV17" s="34"/>
      <c r="DBW17" s="34"/>
      <c r="DBX17" s="34"/>
      <c r="DBY17" s="34"/>
      <c r="DBZ17" s="34"/>
      <c r="DCA17" s="34"/>
      <c r="DCB17" s="34"/>
      <c r="DCC17" s="34"/>
      <c r="DCD17" s="34"/>
      <c r="DCE17" s="34"/>
      <c r="DCF17" s="34"/>
      <c r="DCG17" s="34"/>
      <c r="DCH17" s="34"/>
      <c r="DCI17" s="34"/>
      <c r="DCJ17" s="34"/>
      <c r="DCK17" s="34"/>
      <c r="DCL17" s="34"/>
      <c r="DCM17" s="34"/>
      <c r="DCN17" s="34"/>
      <c r="DCO17" s="34"/>
      <c r="DCP17" s="34"/>
      <c r="DCQ17" s="34"/>
      <c r="DCR17" s="34"/>
      <c r="DCS17" s="34"/>
      <c r="DCT17" s="34"/>
      <c r="DCU17" s="34"/>
      <c r="DCV17" s="34"/>
      <c r="DCW17" s="34"/>
      <c r="DCX17" s="34"/>
      <c r="DCY17" s="34"/>
      <c r="DCZ17" s="34"/>
      <c r="DDA17" s="34"/>
      <c r="DDB17" s="34"/>
      <c r="DDC17" s="34"/>
      <c r="DDD17" s="34"/>
      <c r="DDE17" s="34"/>
      <c r="DDF17" s="34"/>
      <c r="DDG17" s="34"/>
      <c r="DDH17" s="34"/>
      <c r="DDI17" s="34"/>
      <c r="DDJ17" s="34"/>
      <c r="DDK17" s="34"/>
      <c r="DDL17" s="34"/>
      <c r="DDM17" s="34"/>
      <c r="DDN17" s="34"/>
      <c r="DDO17" s="34"/>
      <c r="DDP17" s="34"/>
      <c r="DDQ17" s="34"/>
      <c r="DDR17" s="34"/>
      <c r="DDS17" s="34"/>
      <c r="DDT17" s="34"/>
      <c r="DDU17" s="34"/>
      <c r="DDV17" s="34"/>
      <c r="DDW17" s="34"/>
      <c r="DDX17" s="34"/>
      <c r="DDY17" s="34"/>
      <c r="DDZ17" s="34"/>
      <c r="DEA17" s="34"/>
      <c r="DEB17" s="34"/>
      <c r="DEC17" s="34"/>
      <c r="DED17" s="34"/>
      <c r="DEE17" s="34"/>
      <c r="DEF17" s="34"/>
      <c r="DEG17" s="34"/>
      <c r="DEH17" s="34"/>
      <c r="DEI17" s="34"/>
      <c r="DEJ17" s="34"/>
      <c r="DEK17" s="34"/>
      <c r="DEL17" s="34"/>
      <c r="DEM17" s="34"/>
      <c r="DEN17" s="34"/>
      <c r="DEO17" s="34"/>
      <c r="DEP17" s="34"/>
      <c r="DEQ17" s="34"/>
      <c r="DER17" s="34"/>
      <c r="DES17" s="34"/>
      <c r="DET17" s="34"/>
      <c r="DEU17" s="34"/>
      <c r="DEV17" s="34"/>
      <c r="DEW17" s="34"/>
      <c r="DEX17" s="34"/>
      <c r="DEY17" s="34"/>
      <c r="DEZ17" s="34"/>
      <c r="DFA17" s="34"/>
      <c r="DFB17" s="34"/>
      <c r="DFC17" s="34"/>
      <c r="DFD17" s="34"/>
      <c r="DFE17" s="34"/>
      <c r="DFF17" s="34"/>
      <c r="DFG17" s="34"/>
      <c r="DFH17" s="34"/>
      <c r="DFI17" s="34"/>
      <c r="DFJ17" s="34"/>
      <c r="DFK17" s="34"/>
      <c r="DFL17" s="34"/>
      <c r="DFM17" s="34"/>
      <c r="DFN17" s="34"/>
      <c r="DFO17" s="34"/>
      <c r="DFP17" s="34"/>
      <c r="DFQ17" s="34"/>
      <c r="DFR17" s="34"/>
      <c r="DFS17" s="34"/>
      <c r="DFT17" s="34"/>
      <c r="DFU17" s="34"/>
      <c r="DFV17" s="34"/>
      <c r="DFW17" s="34"/>
      <c r="DFX17" s="34"/>
      <c r="DFY17" s="34"/>
      <c r="DFZ17" s="34"/>
      <c r="DGA17" s="34"/>
      <c r="DGB17" s="34"/>
      <c r="DGC17" s="34"/>
      <c r="DGD17" s="34"/>
      <c r="DGE17" s="34"/>
      <c r="DGF17" s="34"/>
      <c r="DGG17" s="34"/>
      <c r="DGH17" s="34"/>
      <c r="DGI17" s="34"/>
      <c r="DGJ17" s="34"/>
      <c r="DGK17" s="34"/>
      <c r="DGL17" s="34"/>
      <c r="DGM17" s="34"/>
      <c r="DGN17" s="34"/>
      <c r="DGO17" s="34"/>
      <c r="DGP17" s="34"/>
      <c r="DGQ17" s="34"/>
      <c r="DGR17" s="34"/>
      <c r="DGS17" s="34"/>
      <c r="DGT17" s="34"/>
      <c r="DGU17" s="34"/>
      <c r="DGV17" s="34"/>
      <c r="DGW17" s="34"/>
      <c r="DGX17" s="34"/>
      <c r="DGY17" s="34"/>
      <c r="DGZ17" s="34"/>
      <c r="DHA17" s="34"/>
      <c r="DHB17" s="34"/>
      <c r="DHC17" s="34"/>
      <c r="DHD17" s="34"/>
      <c r="DHE17" s="34"/>
      <c r="DHF17" s="34"/>
      <c r="DHG17" s="34"/>
      <c r="DHH17" s="34"/>
      <c r="DHI17" s="34"/>
      <c r="DHJ17" s="34"/>
      <c r="DHK17" s="34"/>
      <c r="DHL17" s="34"/>
      <c r="DHM17" s="34"/>
      <c r="DHN17" s="34"/>
      <c r="DHO17" s="34"/>
      <c r="DHP17" s="34"/>
      <c r="DHQ17" s="34"/>
      <c r="DHR17" s="34"/>
      <c r="DHS17" s="34"/>
      <c r="DHT17" s="34"/>
      <c r="DHU17" s="34"/>
      <c r="DHV17" s="34"/>
      <c r="DHW17" s="34"/>
      <c r="DHX17" s="34"/>
      <c r="DHY17" s="34"/>
      <c r="DHZ17" s="34"/>
      <c r="DIA17" s="34"/>
      <c r="DIB17" s="34"/>
      <c r="DIC17" s="34"/>
      <c r="DID17" s="34"/>
      <c r="DIE17" s="34"/>
      <c r="DIF17" s="34"/>
      <c r="DIG17" s="34"/>
      <c r="DIH17" s="34"/>
      <c r="DII17" s="34"/>
      <c r="DIJ17" s="34"/>
      <c r="DIK17" s="34"/>
      <c r="DIL17" s="34"/>
      <c r="DIM17" s="34"/>
      <c r="DIN17" s="34"/>
      <c r="DIO17" s="34"/>
      <c r="DIP17" s="34"/>
      <c r="DIQ17" s="34"/>
      <c r="DIR17" s="34"/>
      <c r="DIS17" s="34"/>
      <c r="DIT17" s="34"/>
      <c r="DIU17" s="34"/>
      <c r="DIV17" s="34"/>
      <c r="DIW17" s="34"/>
      <c r="DIX17" s="34"/>
      <c r="DIY17" s="34"/>
      <c r="DIZ17" s="34"/>
      <c r="DJA17" s="34"/>
      <c r="DJB17" s="34"/>
      <c r="DJC17" s="34"/>
      <c r="DJD17" s="34"/>
      <c r="DJE17" s="34"/>
      <c r="DJF17" s="34"/>
      <c r="DJG17" s="34"/>
      <c r="DJH17" s="34"/>
      <c r="DJI17" s="34"/>
      <c r="DJJ17" s="34"/>
      <c r="DJK17" s="34"/>
      <c r="DJL17" s="34"/>
      <c r="DJM17" s="34"/>
      <c r="DJN17" s="34"/>
      <c r="DJO17" s="34"/>
      <c r="DJP17" s="34"/>
      <c r="DJQ17" s="34"/>
      <c r="DJR17" s="34"/>
      <c r="DJS17" s="34"/>
      <c r="DJT17" s="34"/>
      <c r="DJU17" s="34"/>
      <c r="DJV17" s="34"/>
      <c r="DJW17" s="34"/>
      <c r="DJX17" s="34"/>
      <c r="DJY17" s="34"/>
      <c r="DJZ17" s="34"/>
      <c r="DKA17" s="34"/>
      <c r="DKB17" s="34"/>
      <c r="DKC17" s="34"/>
      <c r="DKD17" s="34"/>
      <c r="DKE17" s="34"/>
      <c r="DKF17" s="34"/>
      <c r="DKG17" s="34"/>
      <c r="DKH17" s="34"/>
      <c r="DKI17" s="34"/>
      <c r="DKJ17" s="34"/>
      <c r="DKK17" s="34"/>
      <c r="DKL17" s="34"/>
      <c r="DKM17" s="34"/>
      <c r="DKN17" s="34"/>
      <c r="DKO17" s="34"/>
      <c r="DKP17" s="34"/>
      <c r="DKQ17" s="34"/>
      <c r="DKR17" s="34"/>
      <c r="DKS17" s="34"/>
      <c r="DKT17" s="34"/>
      <c r="DKU17" s="34"/>
      <c r="DKV17" s="34"/>
      <c r="DKW17" s="34"/>
      <c r="DKX17" s="34"/>
      <c r="DKY17" s="34"/>
      <c r="DKZ17" s="34"/>
      <c r="DLA17" s="34"/>
      <c r="DLB17" s="34"/>
      <c r="DLC17" s="34"/>
      <c r="DLD17" s="34"/>
      <c r="DLE17" s="34"/>
      <c r="DLF17" s="34"/>
      <c r="DLG17" s="34"/>
      <c r="DLH17" s="34"/>
      <c r="DLI17" s="34"/>
      <c r="DLJ17" s="34"/>
      <c r="DLK17" s="34"/>
      <c r="DLL17" s="34"/>
      <c r="DLM17" s="34"/>
      <c r="DLN17" s="34"/>
      <c r="DLO17" s="34"/>
      <c r="DLP17" s="34"/>
      <c r="DLQ17" s="34"/>
      <c r="DLR17" s="34"/>
      <c r="DLS17" s="34"/>
      <c r="DLT17" s="34"/>
      <c r="DLU17" s="34"/>
      <c r="DLV17" s="34"/>
      <c r="DLW17" s="34"/>
      <c r="DLX17" s="34"/>
      <c r="DLY17" s="34"/>
      <c r="DLZ17" s="34"/>
      <c r="DMA17" s="34"/>
      <c r="DMB17" s="34"/>
      <c r="DMC17" s="34"/>
      <c r="DMD17" s="34"/>
      <c r="DME17" s="34"/>
      <c r="DMF17" s="34"/>
      <c r="DMG17" s="34"/>
      <c r="DMH17" s="34"/>
      <c r="DMI17" s="34"/>
      <c r="DMJ17" s="34"/>
      <c r="DMK17" s="34"/>
      <c r="DML17" s="34"/>
      <c r="DMM17" s="34"/>
      <c r="DMN17" s="34"/>
      <c r="DMO17" s="34"/>
      <c r="DMP17" s="34"/>
      <c r="DMQ17" s="34"/>
      <c r="DMR17" s="34"/>
      <c r="DMS17" s="34"/>
      <c r="DMT17" s="34"/>
      <c r="DMU17" s="34"/>
      <c r="DMV17" s="34"/>
      <c r="DMW17" s="34"/>
      <c r="DMX17" s="34"/>
      <c r="DMY17" s="34"/>
      <c r="DMZ17" s="34"/>
      <c r="DNA17" s="34"/>
      <c r="DNB17" s="34"/>
      <c r="DNC17" s="34"/>
      <c r="DND17" s="34"/>
      <c r="DNE17" s="34"/>
      <c r="DNF17" s="34"/>
      <c r="DNG17" s="34"/>
      <c r="DNH17" s="34"/>
      <c r="DNI17" s="34"/>
      <c r="DNJ17" s="34"/>
      <c r="DNK17" s="34"/>
      <c r="DNL17" s="34"/>
      <c r="DNM17" s="34"/>
      <c r="DNN17" s="34"/>
      <c r="DNO17" s="34"/>
      <c r="DNP17" s="34"/>
      <c r="DNQ17" s="34"/>
      <c r="DNR17" s="34"/>
      <c r="DNS17" s="34"/>
      <c r="DNT17" s="34"/>
      <c r="DNU17" s="34"/>
      <c r="DNV17" s="34"/>
      <c r="DNW17" s="34"/>
      <c r="DNX17" s="34"/>
      <c r="DNY17" s="34"/>
      <c r="DNZ17" s="34"/>
      <c r="DOA17" s="34"/>
      <c r="DOB17" s="34"/>
      <c r="DOC17" s="34"/>
      <c r="DOD17" s="34"/>
      <c r="DOE17" s="34"/>
      <c r="DOF17" s="34"/>
      <c r="DOG17" s="34"/>
      <c r="DOH17" s="34"/>
      <c r="DOI17" s="34"/>
      <c r="DOJ17" s="34"/>
      <c r="DOK17" s="34"/>
      <c r="DOL17" s="34"/>
      <c r="DOM17" s="34"/>
      <c r="DON17" s="34"/>
      <c r="DOO17" s="34"/>
      <c r="DOP17" s="34"/>
      <c r="DOQ17" s="34"/>
      <c r="DOR17" s="34"/>
      <c r="DOS17" s="34"/>
      <c r="DOT17" s="34"/>
      <c r="DOU17" s="34"/>
      <c r="DOV17" s="34"/>
      <c r="DOW17" s="34"/>
      <c r="DOX17" s="34"/>
      <c r="DOY17" s="34"/>
      <c r="DOZ17" s="34"/>
      <c r="DPA17" s="34"/>
      <c r="DPB17" s="34"/>
      <c r="DPC17" s="34"/>
      <c r="DPD17" s="34"/>
      <c r="DPE17" s="34"/>
      <c r="DPF17" s="34"/>
      <c r="DPG17" s="34"/>
      <c r="DPH17" s="34"/>
      <c r="DPI17" s="34"/>
      <c r="DPJ17" s="34"/>
      <c r="DPK17" s="34"/>
      <c r="DPL17" s="34"/>
      <c r="DPM17" s="34"/>
      <c r="DPN17" s="34"/>
      <c r="DPO17" s="34"/>
      <c r="DPP17" s="34"/>
      <c r="DPQ17" s="34"/>
      <c r="DPR17" s="34"/>
      <c r="DPS17" s="34"/>
      <c r="DPT17" s="34"/>
      <c r="DPU17" s="34"/>
      <c r="DPV17" s="34"/>
      <c r="DPW17" s="34"/>
      <c r="DPX17" s="34"/>
      <c r="DPY17" s="34"/>
      <c r="DPZ17" s="34"/>
      <c r="DQA17" s="34"/>
      <c r="DQB17" s="34"/>
      <c r="DQC17" s="34"/>
      <c r="DQD17" s="34"/>
      <c r="DQE17" s="34"/>
      <c r="DQF17" s="34"/>
      <c r="DQG17" s="34"/>
      <c r="DQH17" s="34"/>
      <c r="DQI17" s="34"/>
      <c r="DQJ17" s="34"/>
      <c r="DQK17" s="34"/>
      <c r="DQL17" s="34"/>
      <c r="DQM17" s="34"/>
      <c r="DQN17" s="34"/>
      <c r="DQO17" s="34"/>
      <c r="DQP17" s="34"/>
      <c r="DQQ17" s="34"/>
      <c r="DQR17" s="34"/>
      <c r="DQS17" s="34"/>
      <c r="DQT17" s="34"/>
      <c r="DQU17" s="34"/>
      <c r="DQV17" s="34"/>
      <c r="DQW17" s="34"/>
      <c r="DQX17" s="34"/>
      <c r="DQY17" s="34"/>
      <c r="DQZ17" s="34"/>
      <c r="DRA17" s="34"/>
      <c r="DRB17" s="34"/>
      <c r="DRC17" s="34"/>
      <c r="DRD17" s="34"/>
      <c r="DRE17" s="34"/>
      <c r="DRF17" s="34"/>
      <c r="DRG17" s="34"/>
      <c r="DRH17" s="34"/>
      <c r="DRI17" s="34"/>
      <c r="DRJ17" s="34"/>
      <c r="DRK17" s="34"/>
      <c r="DRL17" s="34"/>
      <c r="DRM17" s="34"/>
      <c r="DRN17" s="34"/>
      <c r="DRO17" s="34"/>
      <c r="DRP17" s="34"/>
      <c r="DRQ17" s="34"/>
      <c r="DRR17" s="34"/>
      <c r="DRS17" s="34"/>
      <c r="DRT17" s="34"/>
      <c r="DRU17" s="34"/>
      <c r="DRV17" s="34"/>
      <c r="DRW17" s="34"/>
      <c r="DRX17" s="34"/>
      <c r="DRY17" s="34"/>
      <c r="DRZ17" s="34"/>
      <c r="DSA17" s="34"/>
      <c r="DSB17" s="34"/>
      <c r="DSC17" s="34"/>
      <c r="DSD17" s="34"/>
      <c r="DSE17" s="34"/>
      <c r="DSF17" s="34"/>
      <c r="DSG17" s="34"/>
      <c r="DSH17" s="34"/>
      <c r="DSI17" s="34"/>
      <c r="DSJ17" s="34"/>
      <c r="DSK17" s="34"/>
      <c r="DSL17" s="34"/>
      <c r="DSM17" s="34"/>
      <c r="DSN17" s="34"/>
      <c r="DSO17" s="34"/>
      <c r="DSP17" s="34"/>
      <c r="DSQ17" s="34"/>
      <c r="DSR17" s="34"/>
      <c r="DSS17" s="34"/>
      <c r="DST17" s="34"/>
      <c r="DSU17" s="34"/>
      <c r="DSV17" s="34"/>
      <c r="DSW17" s="34"/>
      <c r="DSX17" s="34"/>
      <c r="DSY17" s="34"/>
      <c r="DSZ17" s="34"/>
      <c r="DTA17" s="34"/>
      <c r="DTB17" s="34"/>
      <c r="DTC17" s="34"/>
      <c r="DTD17" s="34"/>
      <c r="DTE17" s="34"/>
      <c r="DTF17" s="34"/>
      <c r="DTG17" s="34"/>
      <c r="DTH17" s="34"/>
      <c r="DTI17" s="34"/>
      <c r="DTJ17" s="34"/>
      <c r="DTK17" s="34"/>
      <c r="DTL17" s="34"/>
      <c r="DTM17" s="34"/>
      <c r="DTN17" s="34"/>
      <c r="DTO17" s="34"/>
      <c r="DTP17" s="34"/>
      <c r="DTQ17" s="34"/>
      <c r="DTR17" s="34"/>
      <c r="DTS17" s="34"/>
      <c r="DTT17" s="34"/>
      <c r="DTU17" s="34"/>
      <c r="DTV17" s="34"/>
      <c r="DTW17" s="34"/>
      <c r="DTX17" s="34"/>
      <c r="DTY17" s="34"/>
      <c r="DTZ17" s="34"/>
      <c r="DUA17" s="34"/>
      <c r="DUB17" s="34"/>
      <c r="DUC17" s="34"/>
      <c r="DUD17" s="34"/>
      <c r="DUE17" s="34"/>
      <c r="DUF17" s="34"/>
      <c r="DUG17" s="34"/>
      <c r="DUH17" s="34"/>
      <c r="DUI17" s="34"/>
      <c r="DUJ17" s="34"/>
      <c r="DUK17" s="34"/>
      <c r="DUL17" s="34"/>
      <c r="DUM17" s="34"/>
      <c r="DUN17" s="34"/>
      <c r="DUO17" s="34"/>
      <c r="DUP17" s="34"/>
      <c r="DUQ17" s="34"/>
      <c r="DUR17" s="34"/>
      <c r="DUS17" s="34"/>
      <c r="DUT17" s="34"/>
      <c r="DUU17" s="34"/>
      <c r="DUV17" s="34"/>
      <c r="DUW17" s="34"/>
      <c r="DUX17" s="34"/>
      <c r="DUY17" s="34"/>
      <c r="DUZ17" s="34"/>
      <c r="DVA17" s="34"/>
      <c r="DVB17" s="34"/>
      <c r="DVC17" s="34"/>
      <c r="DVD17" s="34"/>
      <c r="DVE17" s="34"/>
      <c r="DVF17" s="34"/>
      <c r="DVG17" s="34"/>
      <c r="DVH17" s="34"/>
      <c r="DVI17" s="34"/>
      <c r="DVJ17" s="34"/>
      <c r="DVK17" s="34"/>
      <c r="DVL17" s="34"/>
      <c r="DVM17" s="34"/>
      <c r="DVN17" s="34"/>
      <c r="DVO17" s="34"/>
      <c r="DVP17" s="34"/>
      <c r="DVQ17" s="34"/>
      <c r="DVR17" s="34"/>
      <c r="DVS17" s="34"/>
      <c r="DVT17" s="34"/>
      <c r="DVU17" s="34"/>
      <c r="DVV17" s="34"/>
      <c r="DVW17" s="34"/>
      <c r="DVX17" s="34"/>
      <c r="DVY17" s="34"/>
      <c r="DVZ17" s="34"/>
      <c r="DWA17" s="34"/>
      <c r="DWB17" s="34"/>
      <c r="DWC17" s="34"/>
      <c r="DWD17" s="34"/>
      <c r="DWE17" s="34"/>
      <c r="DWF17" s="34"/>
      <c r="DWG17" s="34"/>
      <c r="DWH17" s="34"/>
      <c r="DWI17" s="34"/>
      <c r="DWJ17" s="34"/>
      <c r="DWK17" s="34"/>
      <c r="DWL17" s="34"/>
      <c r="DWM17" s="34"/>
      <c r="DWN17" s="34"/>
      <c r="DWO17" s="34"/>
      <c r="DWP17" s="34"/>
      <c r="DWQ17" s="34"/>
      <c r="DWR17" s="34"/>
      <c r="DWS17" s="34"/>
      <c r="DWT17" s="34"/>
      <c r="DWU17" s="34"/>
      <c r="DWV17" s="34"/>
      <c r="DWW17" s="34"/>
      <c r="DWX17" s="34"/>
      <c r="DWY17" s="34"/>
      <c r="DWZ17" s="34"/>
      <c r="DXA17" s="34"/>
      <c r="DXB17" s="34"/>
      <c r="DXC17" s="34"/>
      <c r="DXD17" s="34"/>
      <c r="DXE17" s="34"/>
      <c r="DXF17" s="34"/>
      <c r="DXG17" s="34"/>
      <c r="DXH17" s="34"/>
      <c r="DXI17" s="34"/>
      <c r="DXJ17" s="34"/>
      <c r="DXK17" s="34"/>
      <c r="DXL17" s="34"/>
      <c r="DXM17" s="34"/>
      <c r="DXN17" s="34"/>
      <c r="DXO17" s="34"/>
      <c r="DXP17" s="34"/>
      <c r="DXQ17" s="34"/>
      <c r="DXR17" s="34"/>
      <c r="DXS17" s="34"/>
      <c r="DXT17" s="34"/>
      <c r="DXU17" s="34"/>
      <c r="DXV17" s="34"/>
      <c r="DXW17" s="34"/>
      <c r="DXX17" s="34"/>
      <c r="DXY17" s="34"/>
      <c r="DXZ17" s="34"/>
      <c r="DYA17" s="34"/>
      <c r="DYB17" s="34"/>
      <c r="DYC17" s="34"/>
      <c r="DYD17" s="34"/>
      <c r="DYE17" s="34"/>
      <c r="DYF17" s="34"/>
      <c r="DYG17" s="34"/>
      <c r="DYH17" s="34"/>
      <c r="DYI17" s="34"/>
      <c r="DYJ17" s="34"/>
      <c r="DYK17" s="34"/>
      <c r="DYL17" s="34"/>
      <c r="DYM17" s="34"/>
      <c r="DYN17" s="34"/>
      <c r="DYO17" s="34"/>
      <c r="DYP17" s="34"/>
      <c r="DYQ17" s="34"/>
      <c r="DYR17" s="34"/>
      <c r="DYS17" s="34"/>
      <c r="DYT17" s="34"/>
      <c r="DYU17" s="34"/>
      <c r="DYV17" s="34"/>
      <c r="DYW17" s="34"/>
      <c r="DYX17" s="34"/>
      <c r="DYY17" s="34"/>
      <c r="DYZ17" s="34"/>
      <c r="DZA17" s="34"/>
      <c r="DZB17" s="34"/>
      <c r="DZC17" s="34"/>
      <c r="DZD17" s="34"/>
      <c r="DZE17" s="34"/>
      <c r="DZF17" s="34"/>
      <c r="DZG17" s="34"/>
      <c r="DZH17" s="34"/>
      <c r="DZI17" s="34"/>
      <c r="DZJ17" s="34"/>
      <c r="DZK17" s="34"/>
      <c r="DZL17" s="34"/>
      <c r="DZM17" s="34"/>
      <c r="DZN17" s="34"/>
      <c r="DZO17" s="34"/>
      <c r="DZP17" s="34"/>
      <c r="DZQ17" s="34"/>
      <c r="DZR17" s="34"/>
      <c r="DZS17" s="34"/>
      <c r="DZT17" s="34"/>
      <c r="DZU17" s="34"/>
      <c r="DZV17" s="34"/>
      <c r="DZW17" s="34"/>
      <c r="DZX17" s="34"/>
      <c r="DZY17" s="34"/>
      <c r="DZZ17" s="34"/>
      <c r="EAA17" s="34"/>
      <c r="EAB17" s="34"/>
      <c r="EAC17" s="34"/>
      <c r="EAD17" s="34"/>
      <c r="EAE17" s="34"/>
      <c r="EAF17" s="34"/>
      <c r="EAG17" s="34"/>
      <c r="EAH17" s="34"/>
      <c r="EAI17" s="34"/>
      <c r="EAJ17" s="34"/>
      <c r="EAK17" s="34"/>
      <c r="EAL17" s="34"/>
      <c r="EAM17" s="34"/>
      <c r="EAN17" s="34"/>
      <c r="EAO17" s="34"/>
      <c r="EAP17" s="34"/>
      <c r="EAQ17" s="34"/>
      <c r="EAR17" s="34"/>
      <c r="EAS17" s="34"/>
      <c r="EAT17" s="34"/>
      <c r="EAU17" s="34"/>
      <c r="EAV17" s="34"/>
      <c r="EAW17" s="34"/>
      <c r="EAX17" s="34"/>
      <c r="EAY17" s="34"/>
      <c r="EAZ17" s="34"/>
      <c r="EBA17" s="34"/>
      <c r="EBB17" s="34"/>
      <c r="EBC17" s="34"/>
      <c r="EBD17" s="34"/>
      <c r="EBE17" s="34"/>
      <c r="EBF17" s="34"/>
      <c r="EBG17" s="34"/>
      <c r="EBH17" s="34"/>
      <c r="EBI17" s="34"/>
      <c r="EBJ17" s="34"/>
      <c r="EBK17" s="34"/>
      <c r="EBL17" s="34"/>
      <c r="EBM17" s="34"/>
      <c r="EBN17" s="34"/>
      <c r="EBO17" s="34"/>
      <c r="EBP17" s="34"/>
      <c r="EBQ17" s="34"/>
      <c r="EBR17" s="34"/>
      <c r="EBS17" s="34"/>
      <c r="EBT17" s="34"/>
      <c r="EBU17" s="34"/>
      <c r="EBV17" s="34"/>
      <c r="EBW17" s="34"/>
      <c r="EBX17" s="34"/>
      <c r="EBY17" s="34"/>
      <c r="EBZ17" s="34"/>
      <c r="ECA17" s="34"/>
      <c r="ECB17" s="34"/>
      <c r="ECC17" s="34"/>
      <c r="ECD17" s="34"/>
      <c r="ECE17" s="34"/>
      <c r="ECF17" s="34"/>
      <c r="ECG17" s="34"/>
      <c r="ECH17" s="34"/>
      <c r="ECI17" s="34"/>
      <c r="ECJ17" s="34"/>
      <c r="ECK17" s="34"/>
      <c r="ECL17" s="34"/>
      <c r="ECM17" s="34"/>
      <c r="ECN17" s="34"/>
      <c r="ECO17" s="34"/>
      <c r="ECP17" s="34"/>
      <c r="ECQ17" s="34"/>
      <c r="ECR17" s="34"/>
      <c r="ECS17" s="34"/>
      <c r="ECT17" s="34"/>
      <c r="ECU17" s="34"/>
      <c r="ECV17" s="34"/>
      <c r="ECW17" s="34"/>
      <c r="ECX17" s="34"/>
      <c r="ECY17" s="34"/>
      <c r="ECZ17" s="34"/>
      <c r="EDA17" s="34"/>
      <c r="EDB17" s="34"/>
      <c r="EDC17" s="34"/>
      <c r="EDD17" s="34"/>
      <c r="EDE17" s="34"/>
      <c r="EDF17" s="34"/>
      <c r="EDG17" s="34"/>
      <c r="EDH17" s="34"/>
      <c r="EDI17" s="34"/>
      <c r="EDJ17" s="34"/>
      <c r="EDK17" s="34"/>
      <c r="EDL17" s="34"/>
      <c r="EDM17" s="34"/>
      <c r="EDN17" s="34"/>
      <c r="EDO17" s="34"/>
      <c r="EDP17" s="34"/>
      <c r="EDQ17" s="34"/>
      <c r="EDR17" s="34"/>
      <c r="EDS17" s="34"/>
      <c r="EDT17" s="34"/>
      <c r="EDU17" s="34"/>
      <c r="EDV17" s="34"/>
      <c r="EDW17" s="34"/>
      <c r="EDX17" s="34"/>
      <c r="EDY17" s="34"/>
      <c r="EDZ17" s="34"/>
      <c r="EEA17" s="34"/>
      <c r="EEB17" s="34"/>
      <c r="EEC17" s="34"/>
      <c r="EED17" s="34"/>
      <c r="EEE17" s="34"/>
      <c r="EEF17" s="34"/>
      <c r="EEG17" s="34"/>
      <c r="EEH17" s="34"/>
      <c r="EEI17" s="34"/>
      <c r="EEJ17" s="34"/>
      <c r="EEK17" s="34"/>
      <c r="EEL17" s="34"/>
      <c r="EEM17" s="34"/>
      <c r="EEN17" s="34"/>
      <c r="EEO17" s="34"/>
      <c r="EEP17" s="34"/>
      <c r="EEQ17" s="34"/>
      <c r="EER17" s="34"/>
      <c r="EES17" s="34"/>
      <c r="EET17" s="34"/>
      <c r="EEU17" s="34"/>
      <c r="EEV17" s="34"/>
      <c r="EEW17" s="34"/>
      <c r="EEX17" s="34"/>
      <c r="EEY17" s="34"/>
      <c r="EEZ17" s="34"/>
      <c r="EFA17" s="34"/>
      <c r="EFB17" s="34"/>
      <c r="EFC17" s="34"/>
      <c r="EFD17" s="34"/>
      <c r="EFE17" s="34"/>
      <c r="EFF17" s="34"/>
      <c r="EFG17" s="34"/>
      <c r="EFH17" s="34"/>
      <c r="EFI17" s="34"/>
      <c r="EFJ17" s="34"/>
      <c r="EFK17" s="34"/>
      <c r="EFL17" s="34"/>
      <c r="EFM17" s="34"/>
      <c r="EFN17" s="34"/>
      <c r="EFO17" s="34"/>
      <c r="EFP17" s="34"/>
      <c r="EFQ17" s="34"/>
      <c r="EFR17" s="34"/>
      <c r="EFS17" s="34"/>
      <c r="EFT17" s="34"/>
      <c r="EFU17" s="34"/>
      <c r="EFV17" s="34"/>
      <c r="EFW17" s="34"/>
      <c r="EFX17" s="34"/>
      <c r="EFY17" s="34"/>
      <c r="EFZ17" s="34"/>
      <c r="EGA17" s="34"/>
      <c r="EGB17" s="34"/>
      <c r="EGC17" s="34"/>
      <c r="EGD17" s="34"/>
      <c r="EGE17" s="34"/>
      <c r="EGF17" s="34"/>
      <c r="EGG17" s="34"/>
      <c r="EGH17" s="34"/>
      <c r="EGI17" s="34"/>
      <c r="EGJ17" s="34"/>
      <c r="EGK17" s="34"/>
      <c r="EGL17" s="34"/>
      <c r="EGM17" s="34"/>
      <c r="EGN17" s="34"/>
      <c r="EGO17" s="34"/>
      <c r="EGP17" s="34"/>
      <c r="EGQ17" s="34"/>
      <c r="EGR17" s="34"/>
      <c r="EGS17" s="34"/>
      <c r="EGT17" s="34"/>
      <c r="EGU17" s="34"/>
      <c r="EGV17" s="34"/>
      <c r="EGW17" s="34"/>
      <c r="EGX17" s="34"/>
      <c r="EGY17" s="34"/>
      <c r="EGZ17" s="34"/>
      <c r="EHA17" s="34"/>
      <c r="EHB17" s="34"/>
      <c r="EHC17" s="34"/>
      <c r="EHD17" s="34"/>
      <c r="EHE17" s="34"/>
      <c r="EHF17" s="34"/>
      <c r="EHG17" s="34"/>
      <c r="EHH17" s="34"/>
      <c r="EHI17" s="34"/>
      <c r="EHJ17" s="34"/>
      <c r="EHK17" s="34"/>
      <c r="EHL17" s="34"/>
      <c r="EHM17" s="34"/>
      <c r="EHN17" s="34"/>
      <c r="EHO17" s="34"/>
      <c r="EHP17" s="34"/>
      <c r="EHQ17" s="34"/>
      <c r="EHR17" s="34"/>
      <c r="EHS17" s="34"/>
      <c r="EHT17" s="34"/>
      <c r="EHU17" s="34"/>
      <c r="EHV17" s="34"/>
      <c r="EHW17" s="34"/>
      <c r="EHX17" s="34"/>
      <c r="EHY17" s="34"/>
      <c r="EHZ17" s="34"/>
      <c r="EIA17" s="34"/>
      <c r="EIB17" s="34"/>
      <c r="EIC17" s="34"/>
      <c r="EID17" s="34"/>
      <c r="EIE17" s="34"/>
      <c r="EIF17" s="34"/>
      <c r="EIG17" s="34"/>
      <c r="EIH17" s="34"/>
      <c r="EII17" s="34"/>
      <c r="EIJ17" s="34"/>
      <c r="EIK17" s="34"/>
      <c r="EIL17" s="34"/>
      <c r="EIM17" s="34"/>
      <c r="EIN17" s="34"/>
      <c r="EIO17" s="34"/>
      <c r="EIP17" s="34"/>
      <c r="EIQ17" s="34"/>
      <c r="EIR17" s="34"/>
      <c r="EIS17" s="34"/>
      <c r="EIT17" s="34"/>
      <c r="EIU17" s="34"/>
      <c r="EIV17" s="34"/>
      <c r="EIW17" s="34"/>
      <c r="EIX17" s="34"/>
      <c r="EIY17" s="34"/>
      <c r="EIZ17" s="34"/>
      <c r="EJA17" s="34"/>
      <c r="EJB17" s="34"/>
      <c r="EJC17" s="34"/>
      <c r="EJD17" s="34"/>
      <c r="EJE17" s="34"/>
      <c r="EJF17" s="34"/>
      <c r="EJG17" s="34"/>
      <c r="EJH17" s="34"/>
      <c r="EJI17" s="34"/>
      <c r="EJJ17" s="34"/>
      <c r="EJK17" s="34"/>
      <c r="EJL17" s="34"/>
      <c r="EJM17" s="34"/>
      <c r="EJN17" s="34"/>
      <c r="EJO17" s="34"/>
      <c r="EJP17" s="34"/>
      <c r="EJQ17" s="34"/>
      <c r="EJR17" s="34"/>
      <c r="EJS17" s="34"/>
      <c r="EJT17" s="34"/>
      <c r="EJU17" s="34"/>
      <c r="EJV17" s="34"/>
      <c r="EJW17" s="34"/>
      <c r="EJX17" s="34"/>
      <c r="EJY17" s="34"/>
      <c r="EJZ17" s="34"/>
      <c r="EKA17" s="34"/>
      <c r="EKB17" s="34"/>
      <c r="EKC17" s="34"/>
      <c r="EKD17" s="34"/>
      <c r="EKE17" s="34"/>
      <c r="EKF17" s="34"/>
      <c r="EKG17" s="34"/>
      <c r="EKH17" s="34"/>
      <c r="EKI17" s="34"/>
      <c r="EKJ17" s="34"/>
      <c r="EKK17" s="34"/>
      <c r="EKL17" s="34"/>
      <c r="EKM17" s="34"/>
      <c r="EKN17" s="34"/>
      <c r="EKO17" s="34"/>
      <c r="EKP17" s="34"/>
      <c r="EKQ17" s="34"/>
      <c r="EKR17" s="34"/>
      <c r="EKS17" s="34"/>
      <c r="EKT17" s="34"/>
      <c r="EKU17" s="34"/>
      <c r="EKV17" s="34"/>
      <c r="EKW17" s="34"/>
      <c r="EKX17" s="34"/>
      <c r="EKY17" s="34"/>
      <c r="EKZ17" s="34"/>
      <c r="ELA17" s="34"/>
      <c r="ELB17" s="34"/>
      <c r="ELC17" s="34"/>
      <c r="ELD17" s="34"/>
      <c r="ELE17" s="34"/>
      <c r="ELF17" s="34"/>
      <c r="ELG17" s="34"/>
      <c r="ELH17" s="34"/>
      <c r="ELI17" s="34"/>
      <c r="ELJ17" s="34"/>
      <c r="ELK17" s="34"/>
      <c r="ELL17" s="34"/>
      <c r="ELM17" s="34"/>
      <c r="ELN17" s="34"/>
      <c r="ELO17" s="34"/>
      <c r="ELP17" s="34"/>
      <c r="ELQ17" s="34"/>
      <c r="ELR17" s="34"/>
      <c r="ELS17" s="34"/>
      <c r="ELT17" s="34"/>
      <c r="ELU17" s="34"/>
      <c r="ELV17" s="34"/>
      <c r="ELW17" s="34"/>
      <c r="ELX17" s="34"/>
      <c r="ELY17" s="34"/>
      <c r="ELZ17" s="34"/>
      <c r="EMA17" s="34"/>
      <c r="EMB17" s="34"/>
      <c r="EMC17" s="34"/>
      <c r="EMD17" s="34"/>
      <c r="EME17" s="34"/>
      <c r="EMF17" s="34"/>
      <c r="EMG17" s="34"/>
      <c r="EMH17" s="34"/>
      <c r="EMI17" s="34"/>
      <c r="EMJ17" s="34"/>
      <c r="EMK17" s="34"/>
      <c r="EML17" s="34"/>
      <c r="EMM17" s="34"/>
      <c r="EMN17" s="34"/>
      <c r="EMO17" s="34"/>
      <c r="EMP17" s="34"/>
      <c r="EMQ17" s="34"/>
      <c r="EMR17" s="34"/>
      <c r="EMS17" s="34"/>
      <c r="EMT17" s="34"/>
      <c r="EMU17" s="34"/>
      <c r="EMV17" s="34"/>
      <c r="EMW17" s="34"/>
      <c r="EMX17" s="34"/>
      <c r="EMY17" s="34"/>
      <c r="EMZ17" s="34"/>
      <c r="ENA17" s="34"/>
      <c r="ENB17" s="34"/>
      <c r="ENC17" s="34"/>
      <c r="END17" s="34"/>
      <c r="ENE17" s="34"/>
      <c r="ENF17" s="34"/>
      <c r="ENG17" s="34"/>
      <c r="ENH17" s="34"/>
      <c r="ENI17" s="34"/>
      <c r="ENJ17" s="34"/>
      <c r="ENK17" s="34"/>
      <c r="ENL17" s="34"/>
      <c r="ENM17" s="34"/>
      <c r="ENN17" s="34"/>
      <c r="ENO17" s="34"/>
      <c r="ENP17" s="34"/>
      <c r="ENQ17" s="34"/>
      <c r="ENR17" s="34"/>
      <c r="ENS17" s="34"/>
      <c r="ENT17" s="34"/>
      <c r="ENU17" s="34"/>
      <c r="ENV17" s="34"/>
      <c r="ENW17" s="34"/>
      <c r="ENX17" s="34"/>
      <c r="ENY17" s="34"/>
      <c r="ENZ17" s="34"/>
      <c r="EOA17" s="34"/>
      <c r="EOB17" s="34"/>
      <c r="EOC17" s="34"/>
      <c r="EOD17" s="34"/>
      <c r="EOE17" s="34"/>
      <c r="EOF17" s="34"/>
      <c r="EOG17" s="34"/>
      <c r="EOH17" s="34"/>
      <c r="EOI17" s="34"/>
      <c r="EOJ17" s="34"/>
      <c r="EOK17" s="34"/>
      <c r="EOL17" s="34"/>
      <c r="EOM17" s="34"/>
      <c r="EON17" s="34"/>
      <c r="EOO17" s="34"/>
      <c r="EOP17" s="34"/>
      <c r="EOQ17" s="34"/>
      <c r="EOR17" s="34"/>
      <c r="EOS17" s="34"/>
      <c r="EOT17" s="34"/>
      <c r="EOU17" s="34"/>
      <c r="EOV17" s="34"/>
      <c r="EOW17" s="34"/>
      <c r="EOX17" s="34"/>
      <c r="EOY17" s="34"/>
      <c r="EOZ17" s="34"/>
      <c r="EPA17" s="34"/>
      <c r="EPB17" s="34"/>
      <c r="EPC17" s="34"/>
      <c r="EPD17" s="34"/>
      <c r="EPE17" s="34"/>
      <c r="EPF17" s="34"/>
      <c r="EPG17" s="34"/>
      <c r="EPH17" s="34"/>
      <c r="EPI17" s="34"/>
      <c r="EPJ17" s="34"/>
      <c r="EPK17" s="34"/>
      <c r="EPL17" s="34"/>
      <c r="EPM17" s="34"/>
      <c r="EPN17" s="34"/>
      <c r="EPO17" s="34"/>
      <c r="EPP17" s="34"/>
      <c r="EPQ17" s="34"/>
      <c r="EPR17" s="34"/>
      <c r="EPS17" s="34"/>
      <c r="EPT17" s="34"/>
      <c r="EPU17" s="34"/>
      <c r="EPV17" s="34"/>
      <c r="EPW17" s="34"/>
      <c r="EPX17" s="34"/>
      <c r="EPY17" s="34"/>
      <c r="EPZ17" s="34"/>
      <c r="EQA17" s="34"/>
      <c r="EQB17" s="34"/>
      <c r="EQC17" s="34"/>
      <c r="EQD17" s="34"/>
      <c r="EQE17" s="34"/>
      <c r="EQF17" s="34"/>
      <c r="EQG17" s="34"/>
      <c r="EQH17" s="34"/>
      <c r="EQI17" s="34"/>
      <c r="EQJ17" s="34"/>
      <c r="EQK17" s="34"/>
      <c r="EQL17" s="34"/>
      <c r="EQM17" s="34"/>
      <c r="EQN17" s="34"/>
      <c r="EQO17" s="34"/>
      <c r="EQP17" s="34"/>
      <c r="EQQ17" s="34"/>
      <c r="EQR17" s="34"/>
      <c r="EQS17" s="34"/>
      <c r="EQT17" s="34"/>
      <c r="EQU17" s="34"/>
      <c r="EQV17" s="34"/>
      <c r="EQW17" s="34"/>
      <c r="EQX17" s="34"/>
      <c r="EQY17" s="34"/>
      <c r="EQZ17" s="34"/>
      <c r="ERA17" s="34"/>
      <c r="ERB17" s="34"/>
      <c r="ERC17" s="34"/>
      <c r="ERD17" s="34"/>
      <c r="ERE17" s="34"/>
      <c r="ERF17" s="34"/>
      <c r="ERG17" s="34"/>
      <c r="ERH17" s="34"/>
      <c r="ERI17" s="34"/>
      <c r="ERJ17" s="34"/>
      <c r="ERK17" s="34"/>
      <c r="ERL17" s="34"/>
      <c r="ERM17" s="34"/>
      <c r="ERN17" s="34"/>
      <c r="ERO17" s="34"/>
      <c r="ERP17" s="34"/>
      <c r="ERQ17" s="34"/>
      <c r="ERR17" s="34"/>
      <c r="ERS17" s="34"/>
      <c r="ERT17" s="34"/>
      <c r="ERU17" s="34"/>
      <c r="ERV17" s="34"/>
      <c r="ERW17" s="34"/>
      <c r="ERX17" s="34"/>
      <c r="ERY17" s="34"/>
      <c r="ERZ17" s="34"/>
      <c r="ESA17" s="34"/>
      <c r="ESB17" s="34"/>
      <c r="ESC17" s="34"/>
      <c r="ESD17" s="34"/>
      <c r="ESE17" s="34"/>
      <c r="ESF17" s="34"/>
      <c r="ESG17" s="34"/>
      <c r="ESH17" s="34"/>
      <c r="ESI17" s="34"/>
      <c r="ESJ17" s="34"/>
      <c r="ESK17" s="34"/>
      <c r="ESL17" s="34"/>
      <c r="ESM17" s="34"/>
      <c r="ESN17" s="34"/>
      <c r="ESO17" s="34"/>
      <c r="ESP17" s="34"/>
      <c r="ESQ17" s="34"/>
      <c r="ESR17" s="34"/>
      <c r="ESS17" s="34"/>
      <c r="EST17" s="34"/>
      <c r="ESU17" s="34"/>
      <c r="ESV17" s="34"/>
      <c r="ESW17" s="34"/>
      <c r="ESX17" s="34"/>
      <c r="ESY17" s="34"/>
      <c r="ESZ17" s="34"/>
      <c r="ETA17" s="34"/>
      <c r="ETB17" s="34"/>
      <c r="ETC17" s="34"/>
      <c r="ETD17" s="34"/>
      <c r="ETE17" s="34"/>
      <c r="ETF17" s="34"/>
      <c r="ETG17" s="34"/>
      <c r="ETH17" s="34"/>
      <c r="ETI17" s="34"/>
      <c r="ETJ17" s="34"/>
      <c r="ETK17" s="34"/>
      <c r="ETL17" s="34"/>
      <c r="ETM17" s="34"/>
      <c r="ETN17" s="34"/>
      <c r="ETO17" s="34"/>
      <c r="ETP17" s="34"/>
      <c r="ETQ17" s="34"/>
      <c r="ETR17" s="34"/>
      <c r="ETS17" s="34"/>
      <c r="ETT17" s="34"/>
      <c r="ETU17" s="34"/>
      <c r="ETV17" s="34"/>
      <c r="ETW17" s="34"/>
      <c r="ETX17" s="34"/>
      <c r="ETY17" s="34"/>
      <c r="ETZ17" s="34"/>
      <c r="EUA17" s="34"/>
      <c r="EUB17" s="34"/>
      <c r="EUC17" s="34"/>
      <c r="EUD17" s="34"/>
      <c r="EUE17" s="34"/>
      <c r="EUF17" s="34"/>
      <c r="EUG17" s="34"/>
      <c r="EUH17" s="34"/>
      <c r="EUI17" s="34"/>
      <c r="EUJ17" s="34"/>
      <c r="EUK17" s="34"/>
      <c r="EUL17" s="34"/>
      <c r="EUM17" s="34"/>
      <c r="EUN17" s="34"/>
      <c r="EUO17" s="34"/>
      <c r="EUP17" s="34"/>
      <c r="EUQ17" s="34"/>
      <c r="EUR17" s="34"/>
      <c r="EUS17" s="34"/>
      <c r="EUT17" s="34"/>
      <c r="EUU17" s="34"/>
      <c r="EUV17" s="34"/>
      <c r="EUW17" s="34"/>
      <c r="EUX17" s="34"/>
      <c r="EUY17" s="34"/>
      <c r="EUZ17" s="34"/>
      <c r="EVA17" s="34"/>
      <c r="EVB17" s="34"/>
      <c r="EVC17" s="34"/>
      <c r="EVD17" s="34"/>
      <c r="EVE17" s="34"/>
      <c r="EVF17" s="34"/>
      <c r="EVG17" s="34"/>
      <c r="EVH17" s="34"/>
      <c r="EVI17" s="34"/>
      <c r="EVJ17" s="34"/>
      <c r="EVK17" s="34"/>
      <c r="EVL17" s="34"/>
      <c r="EVM17" s="34"/>
      <c r="EVN17" s="34"/>
      <c r="EVO17" s="34"/>
      <c r="EVP17" s="34"/>
      <c r="EVQ17" s="34"/>
      <c r="EVR17" s="34"/>
      <c r="EVS17" s="34"/>
      <c r="EVT17" s="34"/>
      <c r="EVU17" s="34"/>
      <c r="EVV17" s="34"/>
      <c r="EVW17" s="34"/>
      <c r="EVX17" s="34"/>
      <c r="EVY17" s="34"/>
      <c r="EVZ17" s="34"/>
      <c r="EWA17" s="34"/>
      <c r="EWB17" s="34"/>
      <c r="EWC17" s="34"/>
      <c r="EWD17" s="34"/>
      <c r="EWE17" s="34"/>
      <c r="EWF17" s="34"/>
      <c r="EWG17" s="34"/>
      <c r="EWH17" s="34"/>
      <c r="EWI17" s="34"/>
      <c r="EWJ17" s="34"/>
      <c r="EWK17" s="34"/>
      <c r="EWL17" s="34"/>
      <c r="EWM17" s="34"/>
      <c r="EWN17" s="34"/>
      <c r="EWO17" s="34"/>
      <c r="EWP17" s="34"/>
      <c r="EWQ17" s="34"/>
      <c r="EWR17" s="34"/>
      <c r="EWS17" s="34"/>
      <c r="EWT17" s="34"/>
      <c r="EWU17" s="34"/>
      <c r="EWV17" s="34"/>
      <c r="EWW17" s="34"/>
      <c r="EWX17" s="34"/>
      <c r="EWY17" s="34"/>
      <c r="EWZ17" s="34"/>
      <c r="EXA17" s="34"/>
      <c r="EXB17" s="34"/>
      <c r="EXC17" s="34"/>
      <c r="EXD17" s="34"/>
      <c r="EXE17" s="34"/>
      <c r="EXF17" s="34"/>
      <c r="EXG17" s="34"/>
      <c r="EXH17" s="34"/>
      <c r="EXI17" s="34"/>
      <c r="EXJ17" s="34"/>
      <c r="EXK17" s="34"/>
      <c r="EXL17" s="34"/>
      <c r="EXM17" s="34"/>
      <c r="EXN17" s="34"/>
      <c r="EXO17" s="34"/>
      <c r="EXP17" s="34"/>
      <c r="EXQ17" s="34"/>
      <c r="EXR17" s="34"/>
      <c r="EXS17" s="34"/>
      <c r="EXT17" s="34"/>
      <c r="EXU17" s="34"/>
      <c r="EXV17" s="34"/>
      <c r="EXW17" s="34"/>
      <c r="EXX17" s="34"/>
      <c r="EXY17" s="34"/>
      <c r="EXZ17" s="34"/>
      <c r="EYA17" s="34"/>
      <c r="EYB17" s="34"/>
      <c r="EYC17" s="34"/>
      <c r="EYD17" s="34"/>
      <c r="EYE17" s="34"/>
      <c r="EYF17" s="34"/>
      <c r="EYG17" s="34"/>
      <c r="EYH17" s="34"/>
      <c r="EYI17" s="34"/>
      <c r="EYJ17" s="34"/>
      <c r="EYK17" s="34"/>
      <c r="EYL17" s="34"/>
      <c r="EYM17" s="34"/>
      <c r="EYN17" s="34"/>
      <c r="EYO17" s="34"/>
      <c r="EYP17" s="34"/>
      <c r="EYQ17" s="34"/>
      <c r="EYR17" s="34"/>
      <c r="EYS17" s="34"/>
      <c r="EYT17" s="34"/>
      <c r="EYU17" s="34"/>
      <c r="EYV17" s="34"/>
      <c r="EYW17" s="34"/>
      <c r="EYX17" s="34"/>
      <c r="EYY17" s="34"/>
      <c r="EYZ17" s="34"/>
      <c r="EZA17" s="34"/>
      <c r="EZB17" s="34"/>
      <c r="EZC17" s="34"/>
      <c r="EZD17" s="34"/>
      <c r="EZE17" s="34"/>
      <c r="EZF17" s="34"/>
      <c r="EZG17" s="34"/>
      <c r="EZH17" s="34"/>
      <c r="EZI17" s="34"/>
      <c r="EZJ17" s="34"/>
      <c r="EZK17" s="34"/>
      <c r="EZL17" s="34"/>
      <c r="EZM17" s="34"/>
      <c r="EZN17" s="34"/>
      <c r="EZO17" s="34"/>
      <c r="EZP17" s="34"/>
      <c r="EZQ17" s="34"/>
      <c r="EZR17" s="34"/>
      <c r="EZS17" s="34"/>
      <c r="EZT17" s="34"/>
      <c r="EZU17" s="34"/>
      <c r="EZV17" s="34"/>
      <c r="EZW17" s="34"/>
      <c r="EZX17" s="34"/>
      <c r="EZY17" s="34"/>
      <c r="EZZ17" s="34"/>
      <c r="FAA17" s="34"/>
      <c r="FAB17" s="34"/>
      <c r="FAC17" s="34"/>
      <c r="FAD17" s="34"/>
      <c r="FAE17" s="34"/>
      <c r="FAF17" s="34"/>
      <c r="FAG17" s="34"/>
      <c r="FAH17" s="34"/>
      <c r="FAI17" s="34"/>
      <c r="FAJ17" s="34"/>
      <c r="FAK17" s="34"/>
      <c r="FAL17" s="34"/>
      <c r="FAM17" s="34"/>
      <c r="FAN17" s="34"/>
      <c r="FAO17" s="34"/>
      <c r="FAP17" s="34"/>
      <c r="FAQ17" s="34"/>
      <c r="FAR17" s="34"/>
      <c r="FAS17" s="34"/>
      <c r="FAT17" s="34"/>
      <c r="FAU17" s="34"/>
      <c r="FAV17" s="34"/>
      <c r="FAW17" s="34"/>
      <c r="FAX17" s="34"/>
      <c r="FAY17" s="34"/>
      <c r="FAZ17" s="34"/>
      <c r="FBA17" s="34"/>
      <c r="FBB17" s="34"/>
      <c r="FBC17" s="34"/>
      <c r="FBD17" s="34"/>
      <c r="FBE17" s="34"/>
      <c r="FBF17" s="34"/>
      <c r="FBG17" s="34"/>
      <c r="FBH17" s="34"/>
      <c r="FBI17" s="34"/>
      <c r="FBJ17" s="34"/>
      <c r="FBK17" s="34"/>
      <c r="FBL17" s="34"/>
      <c r="FBM17" s="34"/>
      <c r="FBN17" s="34"/>
      <c r="FBO17" s="34"/>
      <c r="FBP17" s="34"/>
      <c r="FBQ17" s="34"/>
      <c r="FBR17" s="34"/>
      <c r="FBS17" s="34"/>
      <c r="FBT17" s="34"/>
      <c r="FBU17" s="34"/>
      <c r="FBV17" s="34"/>
      <c r="FBW17" s="34"/>
      <c r="FBX17" s="34"/>
      <c r="FBY17" s="34"/>
      <c r="FBZ17" s="34"/>
      <c r="FCA17" s="34"/>
      <c r="FCB17" s="34"/>
      <c r="FCC17" s="34"/>
      <c r="FCD17" s="34"/>
      <c r="FCE17" s="34"/>
      <c r="FCF17" s="34"/>
      <c r="FCG17" s="34"/>
      <c r="FCH17" s="34"/>
      <c r="FCI17" s="34"/>
      <c r="FCJ17" s="34"/>
      <c r="FCK17" s="34"/>
      <c r="FCL17" s="34"/>
      <c r="FCM17" s="34"/>
      <c r="FCN17" s="34"/>
      <c r="FCO17" s="34"/>
      <c r="FCP17" s="34"/>
      <c r="FCQ17" s="34"/>
      <c r="FCR17" s="34"/>
      <c r="FCS17" s="34"/>
      <c r="FCT17" s="34"/>
      <c r="FCU17" s="34"/>
      <c r="FCV17" s="34"/>
      <c r="FCW17" s="34"/>
      <c r="FCX17" s="34"/>
      <c r="FCY17" s="34"/>
      <c r="FCZ17" s="34"/>
      <c r="FDA17" s="34"/>
      <c r="FDB17" s="34"/>
      <c r="FDC17" s="34"/>
      <c r="FDD17" s="34"/>
      <c r="FDE17" s="34"/>
      <c r="FDF17" s="34"/>
      <c r="FDG17" s="34"/>
      <c r="FDH17" s="34"/>
      <c r="FDI17" s="34"/>
      <c r="FDJ17" s="34"/>
      <c r="FDK17" s="34"/>
      <c r="FDL17" s="34"/>
      <c r="FDM17" s="34"/>
      <c r="FDN17" s="34"/>
      <c r="FDO17" s="34"/>
      <c r="FDP17" s="34"/>
      <c r="FDQ17" s="34"/>
      <c r="FDR17" s="34"/>
      <c r="FDS17" s="34"/>
      <c r="FDT17" s="34"/>
      <c r="FDU17" s="34"/>
      <c r="FDV17" s="34"/>
      <c r="FDW17" s="34"/>
      <c r="FDX17" s="34"/>
      <c r="FDY17" s="34"/>
      <c r="FDZ17" s="34"/>
      <c r="FEA17" s="34"/>
      <c r="FEB17" s="34"/>
      <c r="FEC17" s="34"/>
      <c r="FED17" s="34"/>
      <c r="FEE17" s="34"/>
      <c r="FEF17" s="34"/>
      <c r="FEG17" s="34"/>
      <c r="FEH17" s="34"/>
      <c r="FEI17" s="34"/>
      <c r="FEJ17" s="34"/>
      <c r="FEK17" s="34"/>
      <c r="FEL17" s="34"/>
      <c r="FEM17" s="34"/>
      <c r="FEN17" s="34"/>
      <c r="FEO17" s="34"/>
      <c r="FEP17" s="34"/>
      <c r="FEQ17" s="34"/>
      <c r="FER17" s="34"/>
      <c r="FES17" s="34"/>
      <c r="FET17" s="34"/>
      <c r="FEU17" s="34"/>
      <c r="FEV17" s="34"/>
      <c r="FEW17" s="34"/>
      <c r="FEX17" s="34"/>
      <c r="FEY17" s="34"/>
      <c r="FEZ17" s="34"/>
      <c r="FFA17" s="34"/>
      <c r="FFB17" s="34"/>
      <c r="FFC17" s="34"/>
      <c r="FFD17" s="34"/>
      <c r="FFE17" s="34"/>
      <c r="FFF17" s="34"/>
      <c r="FFG17" s="34"/>
      <c r="FFH17" s="34"/>
      <c r="FFI17" s="34"/>
      <c r="FFJ17" s="34"/>
      <c r="FFK17" s="34"/>
      <c r="FFL17" s="34"/>
      <c r="FFM17" s="34"/>
      <c r="FFN17" s="34"/>
      <c r="FFO17" s="34"/>
      <c r="FFP17" s="34"/>
      <c r="FFQ17" s="34"/>
      <c r="FFR17" s="34"/>
      <c r="FFS17" s="34"/>
      <c r="FFT17" s="34"/>
      <c r="FFU17" s="34"/>
      <c r="FFV17" s="34"/>
      <c r="FFW17" s="34"/>
      <c r="FFX17" s="34"/>
      <c r="FFY17" s="34"/>
      <c r="FFZ17" s="34"/>
      <c r="FGA17" s="34"/>
      <c r="FGB17" s="34"/>
      <c r="FGC17" s="34"/>
      <c r="FGD17" s="34"/>
      <c r="FGE17" s="34"/>
      <c r="FGF17" s="34"/>
      <c r="FGG17" s="34"/>
      <c r="FGH17" s="34"/>
      <c r="FGI17" s="34"/>
      <c r="FGJ17" s="34"/>
      <c r="FGK17" s="34"/>
      <c r="FGL17" s="34"/>
      <c r="FGM17" s="34"/>
      <c r="FGN17" s="34"/>
      <c r="FGO17" s="34"/>
      <c r="FGP17" s="34"/>
      <c r="FGQ17" s="34"/>
      <c r="FGR17" s="34"/>
      <c r="FGS17" s="34"/>
      <c r="FGT17" s="34"/>
      <c r="FGU17" s="34"/>
      <c r="FGV17" s="34"/>
      <c r="FGW17" s="34"/>
      <c r="FGX17" s="34"/>
      <c r="FGY17" s="34"/>
      <c r="FGZ17" s="34"/>
      <c r="FHA17" s="34"/>
      <c r="FHB17" s="34"/>
      <c r="FHC17" s="34"/>
      <c r="FHD17" s="34"/>
      <c r="FHE17" s="34"/>
      <c r="FHF17" s="34"/>
      <c r="FHG17" s="34"/>
      <c r="FHH17" s="34"/>
      <c r="FHI17" s="34"/>
      <c r="FHJ17" s="34"/>
      <c r="FHK17" s="34"/>
      <c r="FHL17" s="34"/>
      <c r="FHM17" s="34"/>
      <c r="FHN17" s="34"/>
      <c r="FHO17" s="34"/>
      <c r="FHP17" s="34"/>
      <c r="FHQ17" s="34"/>
      <c r="FHR17" s="34"/>
      <c r="FHS17" s="34"/>
      <c r="FHT17" s="34"/>
      <c r="FHU17" s="34"/>
      <c r="FHV17" s="34"/>
      <c r="FHW17" s="34"/>
      <c r="FHX17" s="34"/>
      <c r="FHY17" s="34"/>
      <c r="FHZ17" s="34"/>
      <c r="FIA17" s="34"/>
      <c r="FIB17" s="34"/>
      <c r="FIC17" s="34"/>
      <c r="FID17" s="34"/>
      <c r="FIE17" s="34"/>
      <c r="FIF17" s="34"/>
      <c r="FIG17" s="34"/>
      <c r="FIH17" s="34"/>
      <c r="FII17" s="34"/>
      <c r="FIJ17" s="34"/>
      <c r="FIK17" s="34"/>
      <c r="FIL17" s="34"/>
      <c r="FIM17" s="34"/>
      <c r="FIN17" s="34"/>
      <c r="FIO17" s="34"/>
      <c r="FIP17" s="34"/>
      <c r="FIQ17" s="34"/>
      <c r="FIR17" s="34"/>
      <c r="FIS17" s="34"/>
      <c r="FIT17" s="34"/>
      <c r="FIU17" s="34"/>
      <c r="FIV17" s="34"/>
      <c r="FIW17" s="34"/>
      <c r="FIX17" s="34"/>
      <c r="FIY17" s="34"/>
      <c r="FIZ17" s="34"/>
      <c r="FJA17" s="34"/>
      <c r="FJB17" s="34"/>
      <c r="FJC17" s="34"/>
      <c r="FJD17" s="34"/>
      <c r="FJE17" s="34"/>
      <c r="FJF17" s="34"/>
      <c r="FJG17" s="34"/>
      <c r="FJH17" s="34"/>
      <c r="FJI17" s="34"/>
      <c r="FJJ17" s="34"/>
      <c r="FJK17" s="34"/>
      <c r="FJL17" s="34"/>
      <c r="FJM17" s="34"/>
      <c r="FJN17" s="34"/>
      <c r="FJO17" s="34"/>
      <c r="FJP17" s="34"/>
      <c r="FJQ17" s="34"/>
      <c r="FJR17" s="34"/>
      <c r="FJS17" s="34"/>
      <c r="FJT17" s="34"/>
      <c r="FJU17" s="34"/>
      <c r="FJV17" s="34"/>
      <c r="FJW17" s="34"/>
      <c r="FJX17" s="34"/>
      <c r="FJY17" s="34"/>
      <c r="FJZ17" s="34"/>
      <c r="FKA17" s="34"/>
      <c r="FKB17" s="34"/>
      <c r="FKC17" s="34"/>
      <c r="FKD17" s="34"/>
      <c r="FKE17" s="34"/>
      <c r="FKF17" s="34"/>
      <c r="FKG17" s="34"/>
      <c r="FKH17" s="34"/>
      <c r="FKI17" s="34"/>
      <c r="FKJ17" s="34"/>
      <c r="FKK17" s="34"/>
      <c r="FKL17" s="34"/>
      <c r="FKM17" s="34"/>
      <c r="FKN17" s="34"/>
      <c r="FKO17" s="34"/>
      <c r="FKP17" s="34"/>
      <c r="FKQ17" s="34"/>
      <c r="FKR17" s="34"/>
      <c r="FKS17" s="34"/>
      <c r="FKT17" s="34"/>
      <c r="FKU17" s="34"/>
      <c r="FKV17" s="34"/>
      <c r="FKW17" s="34"/>
      <c r="FKX17" s="34"/>
      <c r="FKY17" s="34"/>
      <c r="FKZ17" s="34"/>
      <c r="FLA17" s="34"/>
      <c r="FLB17" s="34"/>
      <c r="FLC17" s="34"/>
      <c r="FLD17" s="34"/>
      <c r="FLE17" s="34"/>
      <c r="FLF17" s="34"/>
      <c r="FLG17" s="34"/>
      <c r="FLH17" s="34"/>
      <c r="FLI17" s="34"/>
      <c r="FLJ17" s="34"/>
      <c r="FLK17" s="34"/>
      <c r="FLL17" s="34"/>
      <c r="FLM17" s="34"/>
      <c r="FLN17" s="34"/>
      <c r="FLO17" s="34"/>
      <c r="FLP17" s="34"/>
      <c r="FLQ17" s="34"/>
      <c r="FLR17" s="34"/>
      <c r="FLS17" s="34"/>
      <c r="FLT17" s="34"/>
      <c r="FLU17" s="34"/>
      <c r="FLV17" s="34"/>
      <c r="FLW17" s="34"/>
      <c r="FLX17" s="34"/>
      <c r="FLY17" s="34"/>
      <c r="FLZ17" s="34"/>
      <c r="FMA17" s="34"/>
      <c r="FMB17" s="34"/>
      <c r="FMC17" s="34"/>
      <c r="FMD17" s="34"/>
      <c r="FME17" s="34"/>
      <c r="FMF17" s="34"/>
      <c r="FMG17" s="34"/>
      <c r="FMH17" s="34"/>
      <c r="FMI17" s="34"/>
      <c r="FMJ17" s="34"/>
      <c r="FMK17" s="34"/>
      <c r="FML17" s="34"/>
      <c r="FMM17" s="34"/>
      <c r="FMN17" s="34"/>
      <c r="FMO17" s="34"/>
      <c r="FMP17" s="34"/>
      <c r="FMQ17" s="34"/>
      <c r="FMR17" s="34"/>
      <c r="FMS17" s="34"/>
      <c r="FMT17" s="34"/>
      <c r="FMU17" s="34"/>
      <c r="FMV17" s="34"/>
      <c r="FMW17" s="34"/>
      <c r="FMX17" s="34"/>
      <c r="FMY17" s="34"/>
      <c r="FMZ17" s="34"/>
      <c r="FNA17" s="34"/>
      <c r="FNB17" s="34"/>
      <c r="FNC17" s="34"/>
      <c r="FND17" s="34"/>
      <c r="FNE17" s="34"/>
      <c r="FNF17" s="34"/>
      <c r="FNG17" s="34"/>
      <c r="FNH17" s="34"/>
      <c r="FNI17" s="34"/>
      <c r="FNJ17" s="34"/>
      <c r="FNK17" s="34"/>
      <c r="FNL17" s="34"/>
      <c r="FNM17" s="34"/>
      <c r="FNN17" s="34"/>
      <c r="FNO17" s="34"/>
      <c r="FNP17" s="34"/>
      <c r="FNQ17" s="34"/>
      <c r="FNR17" s="34"/>
      <c r="FNS17" s="34"/>
      <c r="FNT17" s="34"/>
      <c r="FNU17" s="34"/>
      <c r="FNV17" s="34"/>
      <c r="FNW17" s="34"/>
      <c r="FNX17" s="34"/>
      <c r="FNY17" s="34"/>
      <c r="FNZ17" s="34"/>
      <c r="FOA17" s="34"/>
      <c r="FOB17" s="34"/>
      <c r="FOC17" s="34"/>
      <c r="FOD17" s="34"/>
      <c r="FOE17" s="34"/>
      <c r="FOF17" s="34"/>
      <c r="FOG17" s="34"/>
      <c r="FOH17" s="34"/>
      <c r="FOI17" s="34"/>
      <c r="FOJ17" s="34"/>
      <c r="FOK17" s="34"/>
      <c r="FOL17" s="34"/>
      <c r="FOM17" s="34"/>
      <c r="FON17" s="34"/>
      <c r="FOO17" s="34"/>
      <c r="FOP17" s="34"/>
      <c r="FOQ17" s="34"/>
      <c r="FOR17" s="34"/>
      <c r="FOS17" s="34"/>
      <c r="FOT17" s="34"/>
      <c r="FOU17" s="34"/>
      <c r="FOV17" s="34"/>
      <c r="FOW17" s="34"/>
      <c r="FOX17" s="34"/>
      <c r="FOY17" s="34"/>
      <c r="FOZ17" s="34"/>
      <c r="FPA17" s="34"/>
      <c r="FPB17" s="34"/>
      <c r="FPC17" s="34"/>
      <c r="FPD17" s="34"/>
      <c r="FPE17" s="34"/>
      <c r="FPF17" s="34"/>
      <c r="FPG17" s="34"/>
      <c r="FPH17" s="34"/>
      <c r="FPI17" s="34"/>
      <c r="FPJ17" s="34"/>
      <c r="FPK17" s="34"/>
      <c r="FPL17" s="34"/>
      <c r="FPM17" s="34"/>
      <c r="FPN17" s="34"/>
      <c r="FPO17" s="34"/>
      <c r="FPP17" s="34"/>
      <c r="FPQ17" s="34"/>
      <c r="FPR17" s="34"/>
      <c r="FPS17" s="34"/>
      <c r="FPT17" s="34"/>
      <c r="FPU17" s="34"/>
      <c r="FPV17" s="34"/>
      <c r="FPW17" s="34"/>
      <c r="FPX17" s="34"/>
      <c r="FPY17" s="34"/>
      <c r="FPZ17" s="34"/>
      <c r="FQA17" s="34"/>
      <c r="FQB17" s="34"/>
      <c r="FQC17" s="34"/>
      <c r="FQD17" s="34"/>
      <c r="FQE17" s="34"/>
      <c r="FQF17" s="34"/>
      <c r="FQG17" s="34"/>
      <c r="FQH17" s="34"/>
      <c r="FQI17" s="34"/>
      <c r="FQJ17" s="34"/>
      <c r="FQK17" s="34"/>
      <c r="FQL17" s="34"/>
      <c r="FQM17" s="34"/>
      <c r="FQN17" s="34"/>
      <c r="FQO17" s="34"/>
      <c r="FQP17" s="34"/>
      <c r="FQQ17" s="34"/>
      <c r="FQR17" s="34"/>
      <c r="FQS17" s="34"/>
      <c r="FQT17" s="34"/>
      <c r="FQU17" s="34"/>
      <c r="FQV17" s="34"/>
      <c r="FQW17" s="34"/>
      <c r="FQX17" s="34"/>
      <c r="FQY17" s="34"/>
      <c r="FQZ17" s="34"/>
      <c r="FRA17" s="34"/>
      <c r="FRB17" s="34"/>
      <c r="FRC17" s="34"/>
      <c r="FRD17" s="34"/>
      <c r="FRE17" s="34"/>
      <c r="FRF17" s="34"/>
      <c r="FRG17" s="34"/>
      <c r="FRH17" s="34"/>
      <c r="FRI17" s="34"/>
      <c r="FRJ17" s="34"/>
      <c r="FRK17" s="34"/>
      <c r="FRL17" s="34"/>
      <c r="FRM17" s="34"/>
      <c r="FRN17" s="34"/>
      <c r="FRO17" s="34"/>
      <c r="FRP17" s="34"/>
      <c r="FRQ17" s="34"/>
      <c r="FRR17" s="34"/>
      <c r="FRS17" s="34"/>
      <c r="FRT17" s="34"/>
      <c r="FRU17" s="34"/>
      <c r="FRV17" s="34"/>
      <c r="FRW17" s="34"/>
      <c r="FRX17" s="34"/>
      <c r="FRY17" s="34"/>
      <c r="FRZ17" s="34"/>
      <c r="FSA17" s="34"/>
      <c r="FSB17" s="34"/>
      <c r="FSC17" s="34"/>
      <c r="FSD17" s="34"/>
      <c r="FSE17" s="34"/>
      <c r="FSF17" s="34"/>
      <c r="FSG17" s="34"/>
      <c r="FSH17" s="34"/>
      <c r="FSI17" s="34"/>
      <c r="FSJ17" s="34"/>
      <c r="FSK17" s="34"/>
      <c r="FSL17" s="34"/>
      <c r="FSM17" s="34"/>
      <c r="FSN17" s="34"/>
      <c r="FSO17" s="34"/>
      <c r="FSP17" s="34"/>
      <c r="FSQ17" s="34"/>
      <c r="FSR17" s="34"/>
      <c r="FSS17" s="34"/>
      <c r="FST17" s="34"/>
      <c r="FSU17" s="34"/>
      <c r="FSV17" s="34"/>
      <c r="FSW17" s="34"/>
      <c r="FSX17" s="34"/>
      <c r="FSY17" s="34"/>
      <c r="FSZ17" s="34"/>
      <c r="FTA17" s="34"/>
      <c r="FTB17" s="34"/>
      <c r="FTC17" s="34"/>
      <c r="FTD17" s="34"/>
      <c r="FTE17" s="34"/>
      <c r="FTF17" s="34"/>
      <c r="FTG17" s="34"/>
      <c r="FTH17" s="34"/>
      <c r="FTI17" s="34"/>
      <c r="FTJ17" s="34"/>
      <c r="FTK17" s="34"/>
      <c r="FTL17" s="34"/>
      <c r="FTM17" s="34"/>
      <c r="FTN17" s="34"/>
      <c r="FTO17" s="34"/>
      <c r="FTP17" s="34"/>
      <c r="FTQ17" s="34"/>
      <c r="FTR17" s="34"/>
      <c r="FTS17" s="34"/>
      <c r="FTT17" s="34"/>
      <c r="FTU17" s="34"/>
      <c r="FTV17" s="34"/>
      <c r="FTW17" s="34"/>
      <c r="FTX17" s="34"/>
      <c r="FTY17" s="34"/>
      <c r="FTZ17" s="34"/>
      <c r="FUA17" s="34"/>
      <c r="FUB17" s="34"/>
      <c r="FUC17" s="34"/>
      <c r="FUD17" s="34"/>
      <c r="FUE17" s="34"/>
      <c r="FUF17" s="34"/>
      <c r="FUG17" s="34"/>
      <c r="FUH17" s="34"/>
      <c r="FUI17" s="34"/>
      <c r="FUJ17" s="34"/>
      <c r="FUK17" s="34"/>
      <c r="FUL17" s="34"/>
      <c r="FUM17" s="34"/>
      <c r="FUN17" s="34"/>
      <c r="FUO17" s="34"/>
      <c r="FUP17" s="34"/>
      <c r="FUQ17" s="34"/>
      <c r="FUR17" s="34"/>
      <c r="FUS17" s="34"/>
      <c r="FUT17" s="34"/>
      <c r="FUU17" s="34"/>
      <c r="FUV17" s="34"/>
      <c r="FUW17" s="34"/>
      <c r="FUX17" s="34"/>
      <c r="FUY17" s="34"/>
      <c r="FUZ17" s="34"/>
      <c r="FVA17" s="34"/>
      <c r="FVB17" s="34"/>
      <c r="FVC17" s="34"/>
      <c r="FVD17" s="34"/>
      <c r="FVE17" s="34"/>
      <c r="FVF17" s="34"/>
      <c r="FVG17" s="34"/>
      <c r="FVH17" s="34"/>
      <c r="FVI17" s="34"/>
      <c r="FVJ17" s="34"/>
      <c r="FVK17" s="34"/>
      <c r="FVL17" s="34"/>
      <c r="FVM17" s="34"/>
      <c r="FVN17" s="34"/>
      <c r="FVO17" s="34"/>
      <c r="FVP17" s="34"/>
      <c r="FVQ17" s="34"/>
      <c r="FVR17" s="34"/>
      <c r="FVS17" s="34"/>
      <c r="FVT17" s="34"/>
      <c r="FVU17" s="34"/>
      <c r="FVV17" s="34"/>
      <c r="FVW17" s="34"/>
      <c r="FVX17" s="34"/>
      <c r="FVY17" s="34"/>
      <c r="FVZ17" s="34"/>
      <c r="FWA17" s="34"/>
      <c r="FWB17" s="34"/>
      <c r="FWC17" s="34"/>
      <c r="FWD17" s="34"/>
      <c r="FWE17" s="34"/>
      <c r="FWF17" s="34"/>
      <c r="FWG17" s="34"/>
      <c r="FWH17" s="34"/>
      <c r="FWI17" s="34"/>
      <c r="FWJ17" s="34"/>
      <c r="FWK17" s="34"/>
      <c r="FWL17" s="34"/>
      <c r="FWM17" s="34"/>
      <c r="FWN17" s="34"/>
      <c r="FWO17" s="34"/>
      <c r="FWP17" s="34"/>
      <c r="FWQ17" s="34"/>
      <c r="FWR17" s="34"/>
      <c r="FWS17" s="34"/>
      <c r="FWT17" s="34"/>
      <c r="FWU17" s="34"/>
      <c r="FWV17" s="34"/>
      <c r="FWW17" s="34"/>
      <c r="FWX17" s="34"/>
      <c r="FWY17" s="34"/>
      <c r="FWZ17" s="34"/>
      <c r="FXA17" s="34"/>
      <c r="FXB17" s="34"/>
      <c r="FXC17" s="34"/>
      <c r="FXD17" s="34"/>
      <c r="FXE17" s="34"/>
      <c r="FXF17" s="34"/>
      <c r="FXG17" s="34"/>
      <c r="FXH17" s="34"/>
      <c r="FXI17" s="34"/>
      <c r="FXJ17" s="34"/>
      <c r="FXK17" s="34"/>
      <c r="FXL17" s="34"/>
      <c r="FXM17" s="34"/>
      <c r="FXN17" s="34"/>
      <c r="FXO17" s="34"/>
      <c r="FXP17" s="34"/>
      <c r="FXQ17" s="34"/>
      <c r="FXR17" s="34"/>
      <c r="FXS17" s="34"/>
      <c r="FXT17" s="34"/>
      <c r="FXU17" s="34"/>
      <c r="FXV17" s="34"/>
      <c r="FXW17" s="34"/>
      <c r="FXX17" s="34"/>
      <c r="FXY17" s="34"/>
      <c r="FXZ17" s="34"/>
      <c r="FYA17" s="34"/>
      <c r="FYB17" s="34"/>
      <c r="FYC17" s="34"/>
      <c r="FYD17" s="34"/>
      <c r="FYE17" s="34"/>
      <c r="FYF17" s="34"/>
      <c r="FYG17" s="34"/>
      <c r="FYH17" s="34"/>
      <c r="FYI17" s="34"/>
      <c r="FYJ17" s="34"/>
      <c r="FYK17" s="34"/>
      <c r="FYL17" s="34"/>
      <c r="FYM17" s="34"/>
      <c r="FYN17" s="34"/>
      <c r="FYO17" s="34"/>
      <c r="FYP17" s="34"/>
      <c r="FYQ17" s="34"/>
      <c r="FYR17" s="34"/>
      <c r="FYS17" s="34"/>
      <c r="FYT17" s="34"/>
      <c r="FYU17" s="34"/>
      <c r="FYV17" s="34"/>
      <c r="FYW17" s="34"/>
      <c r="FYX17" s="34"/>
      <c r="FYY17" s="34"/>
      <c r="FYZ17" s="34"/>
      <c r="FZA17" s="34"/>
      <c r="FZB17" s="34"/>
      <c r="FZC17" s="34"/>
      <c r="FZD17" s="34"/>
      <c r="FZE17" s="34"/>
      <c r="FZF17" s="34"/>
      <c r="FZG17" s="34"/>
      <c r="FZH17" s="34"/>
      <c r="FZI17" s="34"/>
      <c r="FZJ17" s="34"/>
      <c r="FZK17" s="34"/>
      <c r="FZL17" s="34"/>
      <c r="FZM17" s="34"/>
      <c r="FZN17" s="34"/>
      <c r="FZO17" s="34"/>
      <c r="FZP17" s="34"/>
      <c r="FZQ17" s="34"/>
      <c r="FZR17" s="34"/>
      <c r="FZS17" s="34"/>
      <c r="FZT17" s="34"/>
      <c r="FZU17" s="34"/>
      <c r="FZV17" s="34"/>
      <c r="FZW17" s="34"/>
      <c r="FZX17" s="34"/>
      <c r="FZY17" s="34"/>
      <c r="FZZ17" s="34"/>
      <c r="GAA17" s="34"/>
      <c r="GAB17" s="34"/>
      <c r="GAC17" s="34"/>
      <c r="GAD17" s="34"/>
      <c r="GAE17" s="34"/>
      <c r="GAF17" s="34"/>
      <c r="GAG17" s="34"/>
      <c r="GAH17" s="34"/>
      <c r="GAI17" s="34"/>
      <c r="GAJ17" s="34"/>
      <c r="GAK17" s="34"/>
      <c r="GAL17" s="34"/>
      <c r="GAM17" s="34"/>
      <c r="GAN17" s="34"/>
      <c r="GAO17" s="34"/>
      <c r="GAP17" s="34"/>
      <c r="GAQ17" s="34"/>
      <c r="GAR17" s="34"/>
      <c r="GAS17" s="34"/>
      <c r="GAT17" s="34"/>
      <c r="GAU17" s="34"/>
      <c r="GAV17" s="34"/>
      <c r="GAW17" s="34"/>
      <c r="GAX17" s="34"/>
      <c r="GAY17" s="34"/>
      <c r="GAZ17" s="34"/>
      <c r="GBA17" s="34"/>
      <c r="GBB17" s="34"/>
      <c r="GBC17" s="34"/>
      <c r="GBD17" s="34"/>
      <c r="GBE17" s="34"/>
      <c r="GBF17" s="34"/>
      <c r="GBG17" s="34"/>
      <c r="GBH17" s="34"/>
      <c r="GBI17" s="34"/>
      <c r="GBJ17" s="34"/>
      <c r="GBK17" s="34"/>
      <c r="GBL17" s="34"/>
      <c r="GBM17" s="34"/>
      <c r="GBN17" s="34"/>
      <c r="GBO17" s="34"/>
      <c r="GBP17" s="34"/>
      <c r="GBQ17" s="34"/>
      <c r="GBR17" s="34"/>
      <c r="GBS17" s="34"/>
      <c r="GBT17" s="34"/>
      <c r="GBU17" s="34"/>
      <c r="GBV17" s="34"/>
      <c r="GBW17" s="34"/>
      <c r="GBX17" s="34"/>
      <c r="GBY17" s="34"/>
      <c r="GBZ17" s="34"/>
      <c r="GCA17" s="34"/>
      <c r="GCB17" s="34"/>
      <c r="GCC17" s="34"/>
      <c r="GCD17" s="34"/>
      <c r="GCE17" s="34"/>
      <c r="GCF17" s="34"/>
      <c r="GCG17" s="34"/>
      <c r="GCH17" s="34"/>
      <c r="GCI17" s="34"/>
      <c r="GCJ17" s="34"/>
      <c r="GCK17" s="34"/>
      <c r="GCL17" s="34"/>
      <c r="GCM17" s="34"/>
      <c r="GCN17" s="34"/>
      <c r="GCO17" s="34"/>
      <c r="GCP17" s="34"/>
      <c r="GCQ17" s="34"/>
      <c r="GCR17" s="34"/>
      <c r="GCS17" s="34"/>
      <c r="GCT17" s="34"/>
      <c r="GCU17" s="34"/>
      <c r="GCV17" s="34"/>
      <c r="GCW17" s="34"/>
      <c r="GCX17" s="34"/>
      <c r="GCY17" s="34"/>
      <c r="GCZ17" s="34"/>
      <c r="GDA17" s="34"/>
      <c r="GDB17" s="34"/>
      <c r="GDC17" s="34"/>
      <c r="GDD17" s="34"/>
      <c r="GDE17" s="34"/>
      <c r="GDF17" s="34"/>
      <c r="GDG17" s="34"/>
      <c r="GDH17" s="34"/>
      <c r="GDI17" s="34"/>
      <c r="GDJ17" s="34"/>
      <c r="GDK17" s="34"/>
      <c r="GDL17" s="34"/>
      <c r="GDM17" s="34"/>
      <c r="GDN17" s="34"/>
      <c r="GDO17" s="34"/>
      <c r="GDP17" s="34"/>
      <c r="GDQ17" s="34"/>
      <c r="GDR17" s="34"/>
      <c r="GDS17" s="34"/>
      <c r="GDT17" s="34"/>
      <c r="GDU17" s="34"/>
      <c r="GDV17" s="34"/>
      <c r="GDW17" s="34"/>
      <c r="GDX17" s="34"/>
      <c r="GDY17" s="34"/>
      <c r="GDZ17" s="34"/>
      <c r="GEA17" s="34"/>
      <c r="GEB17" s="34"/>
      <c r="GEC17" s="34"/>
      <c r="GED17" s="34"/>
      <c r="GEE17" s="34"/>
      <c r="GEF17" s="34"/>
      <c r="GEG17" s="34"/>
      <c r="GEH17" s="34"/>
      <c r="GEI17" s="34"/>
      <c r="GEJ17" s="34"/>
      <c r="GEK17" s="34"/>
      <c r="GEL17" s="34"/>
      <c r="GEM17" s="34"/>
      <c r="GEN17" s="34"/>
      <c r="GEO17" s="34"/>
      <c r="GEP17" s="34"/>
      <c r="GEQ17" s="34"/>
      <c r="GER17" s="34"/>
      <c r="GES17" s="34"/>
      <c r="GET17" s="34"/>
      <c r="GEU17" s="34"/>
      <c r="GEV17" s="34"/>
      <c r="GEW17" s="34"/>
      <c r="GEX17" s="34"/>
      <c r="GEY17" s="34"/>
      <c r="GEZ17" s="34"/>
      <c r="GFA17" s="34"/>
      <c r="GFB17" s="34"/>
      <c r="GFC17" s="34"/>
      <c r="GFD17" s="34"/>
      <c r="GFE17" s="34"/>
      <c r="GFF17" s="34"/>
      <c r="GFG17" s="34"/>
      <c r="GFH17" s="34"/>
      <c r="GFI17" s="34"/>
      <c r="GFJ17" s="34"/>
      <c r="GFK17" s="34"/>
      <c r="GFL17" s="34"/>
      <c r="GFM17" s="34"/>
      <c r="GFN17" s="34"/>
      <c r="GFO17" s="34"/>
      <c r="GFP17" s="34"/>
      <c r="GFQ17" s="34"/>
      <c r="GFR17" s="34"/>
      <c r="GFS17" s="34"/>
      <c r="GFT17" s="34"/>
      <c r="GFU17" s="34"/>
      <c r="GFV17" s="34"/>
      <c r="GFW17" s="34"/>
      <c r="GFX17" s="34"/>
      <c r="GFY17" s="34"/>
      <c r="GFZ17" s="34"/>
      <c r="GGA17" s="34"/>
      <c r="GGB17" s="34"/>
      <c r="GGC17" s="34"/>
      <c r="GGD17" s="34"/>
      <c r="GGE17" s="34"/>
      <c r="GGF17" s="34"/>
      <c r="GGG17" s="34"/>
      <c r="GGH17" s="34"/>
      <c r="GGI17" s="34"/>
      <c r="GGJ17" s="34"/>
      <c r="GGK17" s="34"/>
      <c r="GGL17" s="34"/>
      <c r="GGM17" s="34"/>
      <c r="GGN17" s="34"/>
      <c r="GGO17" s="34"/>
      <c r="GGP17" s="34"/>
      <c r="GGQ17" s="34"/>
      <c r="GGR17" s="34"/>
      <c r="GGS17" s="34"/>
      <c r="GGT17" s="34"/>
      <c r="GGU17" s="34"/>
      <c r="GGV17" s="34"/>
      <c r="GGW17" s="34"/>
      <c r="GGX17" s="34"/>
      <c r="GGY17" s="34"/>
      <c r="GGZ17" s="34"/>
      <c r="GHA17" s="34"/>
      <c r="GHB17" s="34"/>
      <c r="GHC17" s="34"/>
      <c r="GHD17" s="34"/>
      <c r="GHE17" s="34"/>
      <c r="GHF17" s="34"/>
      <c r="GHG17" s="34"/>
      <c r="GHH17" s="34"/>
      <c r="GHI17" s="34"/>
      <c r="GHJ17" s="34"/>
      <c r="GHK17" s="34"/>
      <c r="GHL17" s="34"/>
      <c r="GHM17" s="34"/>
      <c r="GHN17" s="34"/>
      <c r="GHO17" s="34"/>
      <c r="GHP17" s="34"/>
      <c r="GHQ17" s="34"/>
      <c r="GHR17" s="34"/>
      <c r="GHS17" s="34"/>
      <c r="GHT17" s="34"/>
      <c r="GHU17" s="34"/>
      <c r="GHV17" s="34"/>
      <c r="GHW17" s="34"/>
      <c r="GHX17" s="34"/>
      <c r="GHY17" s="34"/>
      <c r="GHZ17" s="34"/>
      <c r="GIA17" s="34"/>
      <c r="GIB17" s="34"/>
      <c r="GIC17" s="34"/>
      <c r="GID17" s="34"/>
      <c r="GIE17" s="34"/>
      <c r="GIF17" s="34"/>
      <c r="GIG17" s="34"/>
      <c r="GIH17" s="34"/>
      <c r="GII17" s="34"/>
      <c r="GIJ17" s="34"/>
      <c r="GIK17" s="34"/>
      <c r="GIL17" s="34"/>
      <c r="GIM17" s="34"/>
      <c r="GIN17" s="34"/>
      <c r="GIO17" s="34"/>
      <c r="GIP17" s="34"/>
      <c r="GIQ17" s="34"/>
      <c r="GIR17" s="34"/>
      <c r="GIS17" s="34"/>
      <c r="GIT17" s="34"/>
      <c r="GIU17" s="34"/>
      <c r="GIV17" s="34"/>
      <c r="GIW17" s="34"/>
      <c r="GIX17" s="34"/>
      <c r="GIY17" s="34"/>
      <c r="GIZ17" s="34"/>
      <c r="GJA17" s="34"/>
      <c r="GJB17" s="34"/>
      <c r="GJC17" s="34"/>
      <c r="GJD17" s="34"/>
      <c r="GJE17" s="34"/>
      <c r="GJF17" s="34"/>
      <c r="GJG17" s="34"/>
      <c r="GJH17" s="34"/>
      <c r="GJI17" s="34"/>
      <c r="GJJ17" s="34"/>
      <c r="GJK17" s="34"/>
      <c r="GJL17" s="34"/>
      <c r="GJM17" s="34"/>
      <c r="GJN17" s="34"/>
      <c r="GJO17" s="34"/>
      <c r="GJP17" s="34"/>
      <c r="GJQ17" s="34"/>
      <c r="GJR17" s="34"/>
      <c r="GJS17" s="34"/>
      <c r="GJT17" s="34"/>
      <c r="GJU17" s="34"/>
      <c r="GJV17" s="34"/>
      <c r="GJW17" s="34"/>
      <c r="GJX17" s="34"/>
      <c r="GJY17" s="34"/>
      <c r="GJZ17" s="34"/>
      <c r="GKA17" s="34"/>
      <c r="GKB17" s="34"/>
      <c r="GKC17" s="34"/>
      <c r="GKD17" s="34"/>
      <c r="GKE17" s="34"/>
      <c r="GKF17" s="34"/>
      <c r="GKG17" s="34"/>
      <c r="GKH17" s="34"/>
      <c r="GKI17" s="34"/>
      <c r="GKJ17" s="34"/>
      <c r="GKK17" s="34"/>
      <c r="GKL17" s="34"/>
      <c r="GKM17" s="34"/>
      <c r="GKN17" s="34"/>
      <c r="GKO17" s="34"/>
      <c r="GKP17" s="34"/>
      <c r="GKQ17" s="34"/>
      <c r="GKR17" s="34"/>
      <c r="GKS17" s="34"/>
      <c r="GKT17" s="34"/>
      <c r="GKU17" s="34"/>
      <c r="GKV17" s="34"/>
      <c r="GKW17" s="34"/>
      <c r="GKX17" s="34"/>
      <c r="GKY17" s="34"/>
      <c r="GKZ17" s="34"/>
      <c r="GLA17" s="34"/>
      <c r="GLB17" s="34"/>
      <c r="GLC17" s="34"/>
      <c r="GLD17" s="34"/>
      <c r="GLE17" s="34"/>
      <c r="GLF17" s="34"/>
      <c r="GLG17" s="34"/>
      <c r="GLH17" s="34"/>
      <c r="GLI17" s="34"/>
      <c r="GLJ17" s="34"/>
      <c r="GLK17" s="34"/>
      <c r="GLL17" s="34"/>
      <c r="GLM17" s="34"/>
      <c r="GLN17" s="34"/>
      <c r="GLO17" s="34"/>
      <c r="GLP17" s="34"/>
      <c r="GLQ17" s="34"/>
      <c r="GLR17" s="34"/>
      <c r="GLS17" s="34"/>
      <c r="GLT17" s="34"/>
      <c r="GLU17" s="34"/>
      <c r="GLV17" s="34"/>
      <c r="GLW17" s="34"/>
      <c r="GLX17" s="34"/>
      <c r="GLY17" s="34"/>
      <c r="GLZ17" s="34"/>
      <c r="GMA17" s="34"/>
      <c r="GMB17" s="34"/>
      <c r="GMC17" s="34"/>
      <c r="GMD17" s="34"/>
      <c r="GME17" s="34"/>
      <c r="GMF17" s="34"/>
      <c r="GMG17" s="34"/>
      <c r="GMH17" s="34"/>
      <c r="GMI17" s="34"/>
      <c r="GMJ17" s="34"/>
      <c r="GMK17" s="34"/>
      <c r="GML17" s="34"/>
      <c r="GMM17" s="34"/>
      <c r="GMN17" s="34"/>
      <c r="GMO17" s="34"/>
      <c r="GMP17" s="34"/>
      <c r="GMQ17" s="34"/>
      <c r="GMR17" s="34"/>
      <c r="GMS17" s="34"/>
      <c r="GMT17" s="34"/>
      <c r="GMU17" s="34"/>
      <c r="GMV17" s="34"/>
      <c r="GMW17" s="34"/>
      <c r="GMX17" s="34"/>
      <c r="GMY17" s="34"/>
      <c r="GMZ17" s="34"/>
      <c r="GNA17" s="34"/>
      <c r="GNB17" s="34"/>
      <c r="GNC17" s="34"/>
      <c r="GND17" s="34"/>
      <c r="GNE17" s="34"/>
      <c r="GNF17" s="34"/>
      <c r="GNG17" s="34"/>
      <c r="GNH17" s="34"/>
      <c r="GNI17" s="34"/>
      <c r="GNJ17" s="34"/>
      <c r="GNK17" s="34"/>
      <c r="GNL17" s="34"/>
      <c r="GNM17" s="34"/>
      <c r="GNN17" s="34"/>
      <c r="GNO17" s="34"/>
      <c r="GNP17" s="34"/>
      <c r="GNQ17" s="34"/>
      <c r="GNR17" s="34"/>
      <c r="GNS17" s="34"/>
      <c r="GNT17" s="34"/>
      <c r="GNU17" s="34"/>
      <c r="GNV17" s="34"/>
      <c r="GNW17" s="34"/>
      <c r="GNX17" s="34"/>
      <c r="GNY17" s="34"/>
      <c r="GNZ17" s="34"/>
      <c r="GOA17" s="34"/>
      <c r="GOB17" s="34"/>
      <c r="GOC17" s="34"/>
      <c r="GOD17" s="34"/>
      <c r="GOE17" s="34"/>
      <c r="GOF17" s="34"/>
      <c r="GOG17" s="34"/>
      <c r="GOH17" s="34"/>
      <c r="GOI17" s="34"/>
      <c r="GOJ17" s="34"/>
      <c r="GOK17" s="34"/>
      <c r="GOL17" s="34"/>
      <c r="GOM17" s="34"/>
      <c r="GON17" s="34"/>
      <c r="GOO17" s="34"/>
      <c r="GOP17" s="34"/>
      <c r="GOQ17" s="34"/>
      <c r="GOR17" s="34"/>
      <c r="GOS17" s="34"/>
      <c r="GOT17" s="34"/>
      <c r="GOU17" s="34"/>
      <c r="GOV17" s="34"/>
      <c r="GOW17" s="34"/>
      <c r="GOX17" s="34"/>
      <c r="GOY17" s="34"/>
      <c r="GOZ17" s="34"/>
      <c r="GPA17" s="34"/>
      <c r="GPB17" s="34"/>
      <c r="GPC17" s="34"/>
      <c r="GPD17" s="34"/>
      <c r="GPE17" s="34"/>
      <c r="GPF17" s="34"/>
      <c r="GPG17" s="34"/>
      <c r="GPH17" s="34"/>
      <c r="GPI17" s="34"/>
      <c r="GPJ17" s="34"/>
      <c r="GPK17" s="34"/>
      <c r="GPL17" s="34"/>
      <c r="GPM17" s="34"/>
      <c r="GPN17" s="34"/>
      <c r="GPO17" s="34"/>
      <c r="GPP17" s="34"/>
      <c r="GPQ17" s="34"/>
      <c r="GPR17" s="34"/>
      <c r="GPS17" s="34"/>
      <c r="GPT17" s="34"/>
      <c r="GPU17" s="34"/>
      <c r="GPV17" s="34"/>
      <c r="GPW17" s="34"/>
      <c r="GPX17" s="34"/>
      <c r="GPY17" s="34"/>
      <c r="GPZ17" s="34"/>
      <c r="GQA17" s="34"/>
      <c r="GQB17" s="34"/>
      <c r="GQC17" s="34"/>
      <c r="GQD17" s="34"/>
      <c r="GQE17" s="34"/>
      <c r="GQF17" s="34"/>
      <c r="GQG17" s="34"/>
      <c r="GQH17" s="34"/>
      <c r="GQI17" s="34"/>
      <c r="GQJ17" s="34"/>
      <c r="GQK17" s="34"/>
      <c r="GQL17" s="34"/>
      <c r="GQM17" s="34"/>
      <c r="GQN17" s="34"/>
      <c r="GQO17" s="34"/>
      <c r="GQP17" s="34"/>
      <c r="GQQ17" s="34"/>
      <c r="GQR17" s="34"/>
      <c r="GQS17" s="34"/>
      <c r="GQT17" s="34"/>
      <c r="GQU17" s="34"/>
      <c r="GQV17" s="34"/>
      <c r="GQW17" s="34"/>
      <c r="GQX17" s="34"/>
      <c r="GQY17" s="34"/>
      <c r="GQZ17" s="34"/>
      <c r="GRA17" s="34"/>
      <c r="GRB17" s="34"/>
      <c r="GRC17" s="34"/>
      <c r="GRD17" s="34"/>
      <c r="GRE17" s="34"/>
      <c r="GRF17" s="34"/>
      <c r="GRG17" s="34"/>
      <c r="GRH17" s="34"/>
      <c r="GRI17" s="34"/>
      <c r="GRJ17" s="34"/>
      <c r="GRK17" s="34"/>
      <c r="GRL17" s="34"/>
      <c r="GRM17" s="34"/>
      <c r="GRN17" s="34"/>
      <c r="GRO17" s="34"/>
      <c r="GRP17" s="34"/>
      <c r="GRQ17" s="34"/>
      <c r="GRR17" s="34"/>
      <c r="GRS17" s="34"/>
      <c r="GRT17" s="34"/>
      <c r="GRU17" s="34"/>
      <c r="GRV17" s="34"/>
      <c r="GRW17" s="34"/>
      <c r="GRX17" s="34"/>
      <c r="GRY17" s="34"/>
      <c r="GRZ17" s="34"/>
      <c r="GSA17" s="34"/>
      <c r="GSB17" s="34"/>
      <c r="GSC17" s="34"/>
      <c r="GSD17" s="34"/>
      <c r="GSE17" s="34"/>
      <c r="GSF17" s="34"/>
      <c r="GSG17" s="34"/>
      <c r="GSH17" s="34"/>
      <c r="GSI17" s="34"/>
      <c r="GSJ17" s="34"/>
      <c r="GSK17" s="34"/>
      <c r="GSL17" s="34"/>
      <c r="GSM17" s="34"/>
      <c r="GSN17" s="34"/>
      <c r="GSO17" s="34"/>
      <c r="GSP17" s="34"/>
      <c r="GSQ17" s="34"/>
      <c r="GSR17" s="34"/>
      <c r="GSS17" s="34"/>
      <c r="GST17" s="34"/>
      <c r="GSU17" s="34"/>
      <c r="GSV17" s="34"/>
      <c r="GSW17" s="34"/>
      <c r="GSX17" s="34"/>
      <c r="GSY17" s="34"/>
      <c r="GSZ17" s="34"/>
      <c r="GTA17" s="34"/>
      <c r="GTB17" s="34"/>
      <c r="GTC17" s="34"/>
      <c r="GTD17" s="34"/>
      <c r="GTE17" s="34"/>
      <c r="GTF17" s="34"/>
      <c r="GTG17" s="34"/>
      <c r="GTH17" s="34"/>
      <c r="GTI17" s="34"/>
      <c r="GTJ17" s="34"/>
      <c r="GTK17" s="34"/>
      <c r="GTL17" s="34"/>
      <c r="GTM17" s="34"/>
      <c r="GTN17" s="34"/>
      <c r="GTO17" s="34"/>
      <c r="GTP17" s="34"/>
      <c r="GTQ17" s="34"/>
      <c r="GTR17" s="34"/>
      <c r="GTS17" s="34"/>
      <c r="GTT17" s="34"/>
      <c r="GTU17" s="34"/>
      <c r="GTV17" s="34"/>
      <c r="GTW17" s="34"/>
      <c r="GTX17" s="34"/>
      <c r="GTY17" s="34"/>
      <c r="GTZ17" s="34"/>
      <c r="GUA17" s="34"/>
      <c r="GUB17" s="34"/>
      <c r="GUC17" s="34"/>
      <c r="GUD17" s="34"/>
      <c r="GUE17" s="34"/>
      <c r="GUF17" s="34"/>
      <c r="GUG17" s="34"/>
      <c r="GUH17" s="34"/>
      <c r="GUI17" s="34"/>
      <c r="GUJ17" s="34"/>
      <c r="GUK17" s="34"/>
      <c r="GUL17" s="34"/>
      <c r="GUM17" s="34"/>
      <c r="GUN17" s="34"/>
      <c r="GUO17" s="34"/>
      <c r="GUP17" s="34"/>
      <c r="GUQ17" s="34"/>
      <c r="GUR17" s="34"/>
      <c r="GUS17" s="34"/>
      <c r="GUT17" s="34"/>
      <c r="GUU17" s="34"/>
      <c r="GUV17" s="34"/>
      <c r="GUW17" s="34"/>
      <c r="GUX17" s="34"/>
      <c r="GUY17" s="34"/>
      <c r="GUZ17" s="34"/>
      <c r="GVA17" s="34"/>
      <c r="GVB17" s="34"/>
      <c r="GVC17" s="34"/>
      <c r="GVD17" s="34"/>
      <c r="GVE17" s="34"/>
      <c r="GVF17" s="34"/>
      <c r="GVG17" s="34"/>
      <c r="GVH17" s="34"/>
      <c r="GVI17" s="34"/>
      <c r="GVJ17" s="34"/>
      <c r="GVK17" s="34"/>
      <c r="GVL17" s="34"/>
      <c r="GVM17" s="34"/>
      <c r="GVN17" s="34"/>
      <c r="GVO17" s="34"/>
      <c r="GVP17" s="34"/>
      <c r="GVQ17" s="34"/>
      <c r="GVR17" s="34"/>
      <c r="GVS17" s="34"/>
      <c r="GVT17" s="34"/>
      <c r="GVU17" s="34"/>
      <c r="GVV17" s="34"/>
      <c r="GVW17" s="34"/>
      <c r="GVX17" s="34"/>
      <c r="GVY17" s="34"/>
      <c r="GVZ17" s="34"/>
      <c r="GWA17" s="34"/>
      <c r="GWB17" s="34"/>
      <c r="GWC17" s="34"/>
      <c r="GWD17" s="34"/>
      <c r="GWE17" s="34"/>
      <c r="GWF17" s="34"/>
      <c r="GWG17" s="34"/>
      <c r="GWH17" s="34"/>
      <c r="GWI17" s="34"/>
      <c r="GWJ17" s="34"/>
      <c r="GWK17" s="34"/>
      <c r="GWL17" s="34"/>
      <c r="GWM17" s="34"/>
      <c r="GWN17" s="34"/>
      <c r="GWO17" s="34"/>
      <c r="GWP17" s="34"/>
      <c r="GWQ17" s="34"/>
      <c r="GWR17" s="34"/>
      <c r="GWS17" s="34"/>
      <c r="GWT17" s="34"/>
      <c r="GWU17" s="34"/>
      <c r="GWV17" s="34"/>
      <c r="GWW17" s="34"/>
      <c r="GWX17" s="34"/>
      <c r="GWY17" s="34"/>
      <c r="GWZ17" s="34"/>
      <c r="GXA17" s="34"/>
      <c r="GXB17" s="34"/>
      <c r="GXC17" s="34"/>
      <c r="GXD17" s="34"/>
      <c r="GXE17" s="34"/>
      <c r="GXF17" s="34"/>
      <c r="GXG17" s="34"/>
      <c r="GXH17" s="34"/>
      <c r="GXI17" s="34"/>
      <c r="GXJ17" s="34"/>
      <c r="GXK17" s="34"/>
      <c r="GXL17" s="34"/>
      <c r="GXM17" s="34"/>
      <c r="GXN17" s="34"/>
      <c r="GXO17" s="34"/>
      <c r="GXP17" s="34"/>
      <c r="GXQ17" s="34"/>
      <c r="GXR17" s="34"/>
      <c r="GXS17" s="34"/>
      <c r="GXT17" s="34"/>
      <c r="GXU17" s="34"/>
      <c r="GXV17" s="34"/>
      <c r="GXW17" s="34"/>
      <c r="GXX17" s="34"/>
      <c r="GXY17" s="34"/>
      <c r="GXZ17" s="34"/>
      <c r="GYA17" s="34"/>
      <c r="GYB17" s="34"/>
      <c r="GYC17" s="34"/>
      <c r="GYD17" s="34"/>
      <c r="GYE17" s="34"/>
      <c r="GYF17" s="34"/>
      <c r="GYG17" s="34"/>
      <c r="GYH17" s="34"/>
      <c r="GYI17" s="34"/>
      <c r="GYJ17" s="34"/>
      <c r="GYK17" s="34"/>
      <c r="GYL17" s="34"/>
      <c r="GYM17" s="34"/>
      <c r="GYN17" s="34"/>
      <c r="GYO17" s="34"/>
      <c r="GYP17" s="34"/>
      <c r="GYQ17" s="34"/>
      <c r="GYR17" s="34"/>
      <c r="GYS17" s="34"/>
      <c r="GYT17" s="34"/>
      <c r="GYU17" s="34"/>
      <c r="GYV17" s="34"/>
      <c r="GYW17" s="34"/>
      <c r="GYX17" s="34"/>
      <c r="GYY17" s="34"/>
      <c r="GYZ17" s="34"/>
      <c r="GZA17" s="34"/>
      <c r="GZB17" s="34"/>
      <c r="GZC17" s="34"/>
      <c r="GZD17" s="34"/>
      <c r="GZE17" s="34"/>
      <c r="GZF17" s="34"/>
      <c r="GZG17" s="34"/>
      <c r="GZH17" s="34"/>
      <c r="GZI17" s="34"/>
      <c r="GZJ17" s="34"/>
      <c r="GZK17" s="34"/>
      <c r="GZL17" s="34"/>
      <c r="GZM17" s="34"/>
      <c r="GZN17" s="34"/>
      <c r="GZO17" s="34"/>
      <c r="GZP17" s="34"/>
      <c r="GZQ17" s="34"/>
      <c r="GZR17" s="34"/>
      <c r="GZS17" s="34"/>
      <c r="GZT17" s="34"/>
      <c r="GZU17" s="34"/>
      <c r="GZV17" s="34"/>
      <c r="GZW17" s="34"/>
      <c r="GZX17" s="34"/>
      <c r="GZY17" s="34"/>
      <c r="GZZ17" s="34"/>
      <c r="HAA17" s="34"/>
      <c r="HAB17" s="34"/>
      <c r="HAC17" s="34"/>
      <c r="HAD17" s="34"/>
      <c r="HAE17" s="34"/>
      <c r="HAF17" s="34"/>
      <c r="HAG17" s="34"/>
      <c r="HAH17" s="34"/>
      <c r="HAI17" s="34"/>
      <c r="HAJ17" s="34"/>
      <c r="HAK17" s="34"/>
      <c r="HAL17" s="34"/>
      <c r="HAM17" s="34"/>
      <c r="HAN17" s="34"/>
      <c r="HAO17" s="34"/>
      <c r="HAP17" s="34"/>
      <c r="HAQ17" s="34"/>
      <c r="HAR17" s="34"/>
      <c r="HAS17" s="34"/>
      <c r="HAT17" s="34"/>
      <c r="HAU17" s="34"/>
      <c r="HAV17" s="34"/>
      <c r="HAW17" s="34"/>
      <c r="HAX17" s="34"/>
      <c r="HAY17" s="34"/>
      <c r="HAZ17" s="34"/>
      <c r="HBA17" s="34"/>
      <c r="HBB17" s="34"/>
      <c r="HBC17" s="34"/>
      <c r="HBD17" s="34"/>
      <c r="HBE17" s="34"/>
      <c r="HBF17" s="34"/>
      <c r="HBG17" s="34"/>
      <c r="HBH17" s="34"/>
      <c r="HBI17" s="34"/>
      <c r="HBJ17" s="34"/>
      <c r="HBK17" s="34"/>
      <c r="HBL17" s="34"/>
      <c r="HBM17" s="34"/>
      <c r="HBN17" s="34"/>
      <c r="HBO17" s="34"/>
      <c r="HBP17" s="34"/>
      <c r="HBQ17" s="34"/>
      <c r="HBR17" s="34"/>
      <c r="HBS17" s="34"/>
      <c r="HBT17" s="34"/>
      <c r="HBU17" s="34"/>
      <c r="HBV17" s="34"/>
      <c r="HBW17" s="34"/>
      <c r="HBX17" s="34"/>
      <c r="HBY17" s="34"/>
      <c r="HBZ17" s="34"/>
      <c r="HCA17" s="34"/>
      <c r="HCB17" s="34"/>
      <c r="HCC17" s="34"/>
      <c r="HCD17" s="34"/>
      <c r="HCE17" s="34"/>
      <c r="HCF17" s="34"/>
      <c r="HCG17" s="34"/>
      <c r="HCH17" s="34"/>
      <c r="HCI17" s="34"/>
      <c r="HCJ17" s="34"/>
      <c r="HCK17" s="34"/>
      <c r="HCL17" s="34"/>
      <c r="HCM17" s="34"/>
      <c r="HCN17" s="34"/>
      <c r="HCO17" s="34"/>
      <c r="HCP17" s="34"/>
      <c r="HCQ17" s="34"/>
      <c r="HCR17" s="34"/>
      <c r="HCS17" s="34"/>
      <c r="HCT17" s="34"/>
      <c r="HCU17" s="34"/>
      <c r="HCV17" s="34"/>
      <c r="HCW17" s="34"/>
      <c r="HCX17" s="34"/>
      <c r="HCY17" s="34"/>
      <c r="HCZ17" s="34"/>
      <c r="HDA17" s="34"/>
      <c r="HDB17" s="34"/>
      <c r="HDC17" s="34"/>
      <c r="HDD17" s="34"/>
      <c r="HDE17" s="34"/>
      <c r="HDF17" s="34"/>
      <c r="HDG17" s="34"/>
      <c r="HDH17" s="34"/>
      <c r="HDI17" s="34"/>
      <c r="HDJ17" s="34"/>
      <c r="HDK17" s="34"/>
      <c r="HDL17" s="34"/>
      <c r="HDM17" s="34"/>
      <c r="HDN17" s="34"/>
      <c r="HDO17" s="34"/>
      <c r="HDP17" s="34"/>
      <c r="HDQ17" s="34"/>
      <c r="HDR17" s="34"/>
      <c r="HDS17" s="34"/>
      <c r="HDT17" s="34"/>
      <c r="HDU17" s="34"/>
      <c r="HDV17" s="34"/>
      <c r="HDW17" s="34"/>
      <c r="HDX17" s="34"/>
      <c r="HDY17" s="34"/>
      <c r="HDZ17" s="34"/>
      <c r="HEA17" s="34"/>
      <c r="HEB17" s="34"/>
      <c r="HEC17" s="34"/>
      <c r="HED17" s="34"/>
      <c r="HEE17" s="34"/>
      <c r="HEF17" s="34"/>
      <c r="HEG17" s="34"/>
      <c r="HEH17" s="34"/>
      <c r="HEI17" s="34"/>
      <c r="HEJ17" s="34"/>
      <c r="HEK17" s="34"/>
      <c r="HEL17" s="34"/>
      <c r="HEM17" s="34"/>
      <c r="HEN17" s="34"/>
      <c r="HEO17" s="34"/>
      <c r="HEP17" s="34"/>
      <c r="HEQ17" s="34"/>
      <c r="HER17" s="34"/>
      <c r="HES17" s="34"/>
      <c r="HET17" s="34"/>
      <c r="HEU17" s="34"/>
      <c r="HEV17" s="34"/>
      <c r="HEW17" s="34"/>
      <c r="HEX17" s="34"/>
      <c r="HEY17" s="34"/>
      <c r="HEZ17" s="34"/>
      <c r="HFA17" s="34"/>
      <c r="HFB17" s="34"/>
      <c r="HFC17" s="34"/>
      <c r="HFD17" s="34"/>
      <c r="HFE17" s="34"/>
      <c r="HFF17" s="34"/>
      <c r="HFG17" s="34"/>
      <c r="HFH17" s="34"/>
      <c r="HFI17" s="34"/>
      <c r="HFJ17" s="34"/>
      <c r="HFK17" s="34"/>
      <c r="HFL17" s="34"/>
      <c r="HFM17" s="34"/>
      <c r="HFN17" s="34"/>
      <c r="HFO17" s="34"/>
      <c r="HFP17" s="34"/>
      <c r="HFQ17" s="34"/>
      <c r="HFR17" s="34"/>
      <c r="HFS17" s="34"/>
      <c r="HFT17" s="34"/>
      <c r="HFU17" s="34"/>
      <c r="HFV17" s="34"/>
      <c r="HFW17" s="34"/>
      <c r="HFX17" s="34"/>
      <c r="HFY17" s="34"/>
      <c r="HFZ17" s="34"/>
      <c r="HGA17" s="34"/>
      <c r="HGB17" s="34"/>
      <c r="HGC17" s="34"/>
      <c r="HGD17" s="34"/>
      <c r="HGE17" s="34"/>
      <c r="HGF17" s="34"/>
      <c r="HGG17" s="34"/>
      <c r="HGH17" s="34"/>
      <c r="HGI17" s="34"/>
      <c r="HGJ17" s="34"/>
      <c r="HGK17" s="34"/>
      <c r="HGL17" s="34"/>
      <c r="HGM17" s="34"/>
      <c r="HGN17" s="34"/>
      <c r="HGO17" s="34"/>
      <c r="HGP17" s="34"/>
      <c r="HGQ17" s="34"/>
      <c r="HGR17" s="34"/>
      <c r="HGS17" s="34"/>
      <c r="HGT17" s="34"/>
      <c r="HGU17" s="34"/>
      <c r="HGV17" s="34"/>
      <c r="HGW17" s="34"/>
      <c r="HGX17" s="34"/>
      <c r="HGY17" s="34"/>
      <c r="HGZ17" s="34"/>
      <c r="HHA17" s="34"/>
      <c r="HHB17" s="34"/>
      <c r="HHC17" s="34"/>
      <c r="HHD17" s="34"/>
      <c r="HHE17" s="34"/>
      <c r="HHF17" s="34"/>
      <c r="HHG17" s="34"/>
      <c r="HHH17" s="34"/>
      <c r="HHI17" s="34"/>
      <c r="HHJ17" s="34"/>
      <c r="HHK17" s="34"/>
      <c r="HHL17" s="34"/>
      <c r="HHM17" s="34"/>
      <c r="HHN17" s="34"/>
      <c r="HHO17" s="34"/>
      <c r="HHP17" s="34"/>
      <c r="HHQ17" s="34"/>
      <c r="HHR17" s="34"/>
      <c r="HHS17" s="34"/>
      <c r="HHT17" s="34"/>
      <c r="HHU17" s="34"/>
      <c r="HHV17" s="34"/>
      <c r="HHW17" s="34"/>
      <c r="HHX17" s="34"/>
      <c r="HHY17" s="34"/>
      <c r="HHZ17" s="34"/>
      <c r="HIA17" s="34"/>
      <c r="HIB17" s="34"/>
      <c r="HIC17" s="34"/>
      <c r="HID17" s="34"/>
      <c r="HIE17" s="34"/>
      <c r="HIF17" s="34"/>
      <c r="HIG17" s="34"/>
      <c r="HIH17" s="34"/>
      <c r="HII17" s="34"/>
      <c r="HIJ17" s="34"/>
      <c r="HIK17" s="34"/>
      <c r="HIL17" s="34"/>
      <c r="HIM17" s="34"/>
      <c r="HIN17" s="34"/>
      <c r="HIO17" s="34"/>
      <c r="HIP17" s="34"/>
      <c r="HIQ17" s="34"/>
      <c r="HIR17" s="34"/>
      <c r="HIS17" s="34"/>
      <c r="HIT17" s="34"/>
      <c r="HIU17" s="34"/>
      <c r="HIV17" s="34"/>
      <c r="HIW17" s="34"/>
      <c r="HIX17" s="34"/>
      <c r="HIY17" s="34"/>
      <c r="HIZ17" s="34"/>
      <c r="HJA17" s="34"/>
      <c r="HJB17" s="34"/>
      <c r="HJC17" s="34"/>
      <c r="HJD17" s="34"/>
      <c r="HJE17" s="34"/>
      <c r="HJF17" s="34"/>
      <c r="HJG17" s="34"/>
      <c r="HJH17" s="34"/>
      <c r="HJI17" s="34"/>
      <c r="HJJ17" s="34"/>
      <c r="HJK17" s="34"/>
      <c r="HJL17" s="34"/>
      <c r="HJM17" s="34"/>
      <c r="HJN17" s="34"/>
      <c r="HJO17" s="34"/>
      <c r="HJP17" s="34"/>
      <c r="HJQ17" s="34"/>
      <c r="HJR17" s="34"/>
      <c r="HJS17" s="34"/>
      <c r="HJT17" s="34"/>
      <c r="HJU17" s="34"/>
      <c r="HJV17" s="34"/>
      <c r="HJW17" s="34"/>
      <c r="HJX17" s="34"/>
      <c r="HJY17" s="34"/>
      <c r="HJZ17" s="34"/>
      <c r="HKA17" s="34"/>
      <c r="HKB17" s="34"/>
      <c r="HKC17" s="34"/>
      <c r="HKD17" s="34"/>
      <c r="HKE17" s="34"/>
      <c r="HKF17" s="34"/>
      <c r="HKG17" s="34"/>
      <c r="HKH17" s="34"/>
      <c r="HKI17" s="34"/>
      <c r="HKJ17" s="34"/>
      <c r="HKK17" s="34"/>
      <c r="HKL17" s="34"/>
      <c r="HKM17" s="34"/>
      <c r="HKN17" s="34"/>
      <c r="HKO17" s="34"/>
      <c r="HKP17" s="34"/>
      <c r="HKQ17" s="34"/>
      <c r="HKR17" s="34"/>
      <c r="HKS17" s="34"/>
      <c r="HKT17" s="34"/>
      <c r="HKU17" s="34"/>
      <c r="HKV17" s="34"/>
      <c r="HKW17" s="34"/>
      <c r="HKX17" s="34"/>
      <c r="HKY17" s="34"/>
      <c r="HKZ17" s="34"/>
      <c r="HLA17" s="34"/>
      <c r="HLB17" s="34"/>
      <c r="HLC17" s="34"/>
      <c r="HLD17" s="34"/>
      <c r="HLE17" s="34"/>
      <c r="HLF17" s="34"/>
      <c r="HLG17" s="34"/>
      <c r="HLH17" s="34"/>
      <c r="HLI17" s="34"/>
      <c r="HLJ17" s="34"/>
      <c r="HLK17" s="34"/>
      <c r="HLL17" s="34"/>
      <c r="HLM17" s="34"/>
      <c r="HLN17" s="34"/>
      <c r="HLO17" s="34"/>
      <c r="HLP17" s="34"/>
      <c r="HLQ17" s="34"/>
      <c r="HLR17" s="34"/>
      <c r="HLS17" s="34"/>
      <c r="HLT17" s="34"/>
      <c r="HLU17" s="34"/>
      <c r="HLV17" s="34"/>
      <c r="HLW17" s="34"/>
      <c r="HLX17" s="34"/>
      <c r="HLY17" s="34"/>
      <c r="HLZ17" s="34"/>
      <c r="HMA17" s="34"/>
      <c r="HMB17" s="34"/>
      <c r="HMC17" s="34"/>
      <c r="HMD17" s="34"/>
      <c r="HME17" s="34"/>
      <c r="HMF17" s="34"/>
      <c r="HMG17" s="34"/>
      <c r="HMH17" s="34"/>
      <c r="HMI17" s="34"/>
      <c r="HMJ17" s="34"/>
      <c r="HMK17" s="34"/>
      <c r="HML17" s="34"/>
      <c r="HMM17" s="34"/>
      <c r="HMN17" s="34"/>
      <c r="HMO17" s="34"/>
      <c r="HMP17" s="34"/>
      <c r="HMQ17" s="34"/>
      <c r="HMR17" s="34"/>
      <c r="HMS17" s="34"/>
      <c r="HMT17" s="34"/>
      <c r="HMU17" s="34"/>
      <c r="HMV17" s="34"/>
      <c r="HMW17" s="34"/>
      <c r="HMX17" s="34"/>
      <c r="HMY17" s="34"/>
      <c r="HMZ17" s="34"/>
      <c r="HNA17" s="34"/>
      <c r="HNB17" s="34"/>
      <c r="HNC17" s="34"/>
      <c r="HND17" s="34"/>
      <c r="HNE17" s="34"/>
      <c r="HNF17" s="34"/>
      <c r="HNG17" s="34"/>
      <c r="HNH17" s="34"/>
      <c r="HNI17" s="34"/>
      <c r="HNJ17" s="34"/>
      <c r="HNK17" s="34"/>
      <c r="HNL17" s="34"/>
      <c r="HNM17" s="34"/>
      <c r="HNN17" s="34"/>
      <c r="HNO17" s="34"/>
      <c r="HNP17" s="34"/>
      <c r="HNQ17" s="34"/>
      <c r="HNR17" s="34"/>
      <c r="HNS17" s="34"/>
      <c r="HNT17" s="34"/>
      <c r="HNU17" s="34"/>
      <c r="HNV17" s="34"/>
      <c r="HNW17" s="34"/>
      <c r="HNX17" s="34"/>
      <c r="HNY17" s="34"/>
      <c r="HNZ17" s="34"/>
      <c r="HOA17" s="34"/>
      <c r="HOB17" s="34"/>
      <c r="HOC17" s="34"/>
      <c r="HOD17" s="34"/>
      <c r="HOE17" s="34"/>
      <c r="HOF17" s="34"/>
      <c r="HOG17" s="34"/>
      <c r="HOH17" s="34"/>
      <c r="HOI17" s="34"/>
      <c r="HOJ17" s="34"/>
      <c r="HOK17" s="34"/>
      <c r="HOL17" s="34"/>
      <c r="HOM17" s="34"/>
      <c r="HON17" s="34"/>
      <c r="HOO17" s="34"/>
      <c r="HOP17" s="34"/>
      <c r="HOQ17" s="34"/>
      <c r="HOR17" s="34"/>
      <c r="HOS17" s="34"/>
      <c r="HOT17" s="34"/>
      <c r="HOU17" s="34"/>
      <c r="HOV17" s="34"/>
      <c r="HOW17" s="34"/>
      <c r="HOX17" s="34"/>
      <c r="HOY17" s="34"/>
      <c r="HOZ17" s="34"/>
      <c r="HPA17" s="34"/>
      <c r="HPB17" s="34"/>
      <c r="HPC17" s="34"/>
      <c r="HPD17" s="34"/>
      <c r="HPE17" s="34"/>
      <c r="HPF17" s="34"/>
      <c r="HPG17" s="34"/>
      <c r="HPH17" s="34"/>
      <c r="HPI17" s="34"/>
      <c r="HPJ17" s="34"/>
      <c r="HPK17" s="34"/>
      <c r="HPL17" s="34"/>
      <c r="HPM17" s="34"/>
      <c r="HPN17" s="34"/>
      <c r="HPO17" s="34"/>
      <c r="HPP17" s="34"/>
      <c r="HPQ17" s="34"/>
      <c r="HPR17" s="34"/>
      <c r="HPS17" s="34"/>
      <c r="HPT17" s="34"/>
      <c r="HPU17" s="34"/>
      <c r="HPV17" s="34"/>
      <c r="HPW17" s="34"/>
      <c r="HPX17" s="34"/>
      <c r="HPY17" s="34"/>
      <c r="HPZ17" s="34"/>
      <c r="HQA17" s="34"/>
      <c r="HQB17" s="34"/>
      <c r="HQC17" s="34"/>
      <c r="HQD17" s="34"/>
      <c r="HQE17" s="34"/>
      <c r="HQF17" s="34"/>
      <c r="HQG17" s="34"/>
      <c r="HQH17" s="34"/>
      <c r="HQI17" s="34"/>
      <c r="HQJ17" s="34"/>
      <c r="HQK17" s="34"/>
      <c r="HQL17" s="34"/>
      <c r="HQM17" s="34"/>
      <c r="HQN17" s="34"/>
      <c r="HQO17" s="34"/>
      <c r="HQP17" s="34"/>
      <c r="HQQ17" s="34"/>
      <c r="HQR17" s="34"/>
      <c r="HQS17" s="34"/>
      <c r="HQT17" s="34"/>
      <c r="HQU17" s="34"/>
      <c r="HQV17" s="34"/>
      <c r="HQW17" s="34"/>
      <c r="HQX17" s="34"/>
      <c r="HQY17" s="34"/>
      <c r="HQZ17" s="34"/>
      <c r="HRA17" s="34"/>
      <c r="HRB17" s="34"/>
      <c r="HRC17" s="34"/>
      <c r="HRD17" s="34"/>
      <c r="HRE17" s="34"/>
      <c r="HRF17" s="34"/>
      <c r="HRG17" s="34"/>
      <c r="HRH17" s="34"/>
      <c r="HRI17" s="34"/>
      <c r="HRJ17" s="34"/>
      <c r="HRK17" s="34"/>
      <c r="HRL17" s="34"/>
      <c r="HRM17" s="34"/>
      <c r="HRN17" s="34"/>
      <c r="HRO17" s="34"/>
      <c r="HRP17" s="34"/>
      <c r="HRQ17" s="34"/>
      <c r="HRR17" s="34"/>
      <c r="HRS17" s="34"/>
      <c r="HRT17" s="34"/>
      <c r="HRU17" s="34"/>
      <c r="HRV17" s="34"/>
      <c r="HRW17" s="34"/>
      <c r="HRX17" s="34"/>
      <c r="HRY17" s="34"/>
      <c r="HRZ17" s="34"/>
      <c r="HSA17" s="34"/>
      <c r="HSB17" s="34"/>
      <c r="HSC17" s="34"/>
      <c r="HSD17" s="34"/>
      <c r="HSE17" s="34"/>
      <c r="HSF17" s="34"/>
      <c r="HSG17" s="34"/>
      <c r="HSH17" s="34"/>
      <c r="HSI17" s="34"/>
      <c r="HSJ17" s="34"/>
      <c r="HSK17" s="34"/>
      <c r="HSL17" s="34"/>
      <c r="HSM17" s="34"/>
      <c r="HSN17" s="34"/>
      <c r="HSO17" s="34"/>
      <c r="HSP17" s="34"/>
      <c r="HSQ17" s="34"/>
      <c r="HSR17" s="34"/>
      <c r="HSS17" s="34"/>
      <c r="HST17" s="34"/>
      <c r="HSU17" s="34"/>
      <c r="HSV17" s="34"/>
      <c r="HSW17" s="34"/>
      <c r="HSX17" s="34"/>
      <c r="HSY17" s="34"/>
      <c r="HSZ17" s="34"/>
      <c r="HTA17" s="34"/>
      <c r="HTB17" s="34"/>
      <c r="HTC17" s="34"/>
      <c r="HTD17" s="34"/>
      <c r="HTE17" s="34"/>
      <c r="HTF17" s="34"/>
      <c r="HTG17" s="34"/>
      <c r="HTH17" s="34"/>
      <c r="HTI17" s="34"/>
      <c r="HTJ17" s="34"/>
      <c r="HTK17" s="34"/>
      <c r="HTL17" s="34"/>
      <c r="HTM17" s="34"/>
      <c r="HTN17" s="34"/>
      <c r="HTO17" s="34"/>
      <c r="HTP17" s="34"/>
      <c r="HTQ17" s="34"/>
      <c r="HTR17" s="34"/>
      <c r="HTS17" s="34"/>
      <c r="HTT17" s="34"/>
      <c r="HTU17" s="34"/>
      <c r="HTV17" s="34"/>
      <c r="HTW17" s="34"/>
      <c r="HTX17" s="34"/>
      <c r="HTY17" s="34"/>
      <c r="HTZ17" s="34"/>
      <c r="HUA17" s="34"/>
      <c r="HUB17" s="34"/>
      <c r="HUC17" s="34"/>
      <c r="HUD17" s="34"/>
      <c r="HUE17" s="34"/>
      <c r="HUF17" s="34"/>
      <c r="HUG17" s="34"/>
      <c r="HUH17" s="34"/>
      <c r="HUI17" s="34"/>
      <c r="HUJ17" s="34"/>
      <c r="HUK17" s="34"/>
      <c r="HUL17" s="34"/>
      <c r="HUM17" s="34"/>
      <c r="HUN17" s="34"/>
      <c r="HUO17" s="34"/>
      <c r="HUP17" s="34"/>
      <c r="HUQ17" s="34"/>
      <c r="HUR17" s="34"/>
      <c r="HUS17" s="34"/>
      <c r="HUT17" s="34"/>
      <c r="HUU17" s="34"/>
      <c r="HUV17" s="34"/>
      <c r="HUW17" s="34"/>
      <c r="HUX17" s="34"/>
      <c r="HUY17" s="34"/>
      <c r="HUZ17" s="34"/>
      <c r="HVA17" s="34"/>
      <c r="HVB17" s="34"/>
      <c r="HVC17" s="34"/>
      <c r="HVD17" s="34"/>
      <c r="HVE17" s="34"/>
      <c r="HVF17" s="34"/>
      <c r="HVG17" s="34"/>
      <c r="HVH17" s="34"/>
      <c r="HVI17" s="34"/>
      <c r="HVJ17" s="34"/>
      <c r="HVK17" s="34"/>
      <c r="HVL17" s="34"/>
      <c r="HVM17" s="34"/>
      <c r="HVN17" s="34"/>
      <c r="HVO17" s="34"/>
      <c r="HVP17" s="34"/>
      <c r="HVQ17" s="34"/>
      <c r="HVR17" s="34"/>
      <c r="HVS17" s="34"/>
      <c r="HVT17" s="34"/>
      <c r="HVU17" s="34"/>
      <c r="HVV17" s="34"/>
      <c r="HVW17" s="34"/>
      <c r="HVX17" s="34"/>
      <c r="HVY17" s="34"/>
      <c r="HVZ17" s="34"/>
      <c r="HWA17" s="34"/>
      <c r="HWB17" s="34"/>
      <c r="HWC17" s="34"/>
      <c r="HWD17" s="34"/>
      <c r="HWE17" s="34"/>
      <c r="HWF17" s="34"/>
      <c r="HWG17" s="34"/>
      <c r="HWH17" s="34"/>
      <c r="HWI17" s="34"/>
      <c r="HWJ17" s="34"/>
      <c r="HWK17" s="34"/>
      <c r="HWL17" s="34"/>
      <c r="HWM17" s="34"/>
      <c r="HWN17" s="34"/>
      <c r="HWO17" s="34"/>
      <c r="HWP17" s="34"/>
      <c r="HWQ17" s="34"/>
      <c r="HWR17" s="34"/>
      <c r="HWS17" s="34"/>
      <c r="HWT17" s="34"/>
      <c r="HWU17" s="34"/>
      <c r="HWV17" s="34"/>
      <c r="HWW17" s="34"/>
      <c r="HWX17" s="34"/>
      <c r="HWY17" s="34"/>
      <c r="HWZ17" s="34"/>
      <c r="HXA17" s="34"/>
      <c r="HXB17" s="34"/>
      <c r="HXC17" s="34"/>
      <c r="HXD17" s="34"/>
      <c r="HXE17" s="34"/>
      <c r="HXF17" s="34"/>
      <c r="HXG17" s="34"/>
      <c r="HXH17" s="34"/>
      <c r="HXI17" s="34"/>
      <c r="HXJ17" s="34"/>
      <c r="HXK17" s="34"/>
      <c r="HXL17" s="34"/>
      <c r="HXM17" s="34"/>
      <c r="HXN17" s="34"/>
      <c r="HXO17" s="34"/>
      <c r="HXP17" s="34"/>
      <c r="HXQ17" s="34"/>
      <c r="HXR17" s="34"/>
      <c r="HXS17" s="34"/>
      <c r="HXT17" s="34"/>
      <c r="HXU17" s="34"/>
      <c r="HXV17" s="34"/>
      <c r="HXW17" s="34"/>
      <c r="HXX17" s="34"/>
      <c r="HXY17" s="34"/>
      <c r="HXZ17" s="34"/>
      <c r="HYA17" s="34"/>
      <c r="HYB17" s="34"/>
      <c r="HYC17" s="34"/>
      <c r="HYD17" s="34"/>
      <c r="HYE17" s="34"/>
      <c r="HYF17" s="34"/>
      <c r="HYG17" s="34"/>
      <c r="HYH17" s="34"/>
      <c r="HYI17" s="34"/>
      <c r="HYJ17" s="34"/>
      <c r="HYK17" s="34"/>
      <c r="HYL17" s="34"/>
      <c r="HYM17" s="34"/>
      <c r="HYN17" s="34"/>
      <c r="HYO17" s="34"/>
      <c r="HYP17" s="34"/>
      <c r="HYQ17" s="34"/>
      <c r="HYR17" s="34"/>
      <c r="HYS17" s="34"/>
      <c r="HYT17" s="34"/>
      <c r="HYU17" s="34"/>
      <c r="HYV17" s="34"/>
      <c r="HYW17" s="34"/>
      <c r="HYX17" s="34"/>
      <c r="HYY17" s="34"/>
      <c r="HYZ17" s="34"/>
      <c r="HZA17" s="34"/>
      <c r="HZB17" s="34"/>
      <c r="HZC17" s="34"/>
      <c r="HZD17" s="34"/>
      <c r="HZE17" s="34"/>
      <c r="HZF17" s="34"/>
      <c r="HZG17" s="34"/>
      <c r="HZH17" s="34"/>
      <c r="HZI17" s="34"/>
      <c r="HZJ17" s="34"/>
      <c r="HZK17" s="34"/>
      <c r="HZL17" s="34"/>
      <c r="HZM17" s="34"/>
      <c r="HZN17" s="34"/>
      <c r="HZO17" s="34"/>
      <c r="HZP17" s="34"/>
      <c r="HZQ17" s="34"/>
      <c r="HZR17" s="34"/>
      <c r="HZS17" s="34"/>
      <c r="HZT17" s="34"/>
      <c r="HZU17" s="34"/>
      <c r="HZV17" s="34"/>
      <c r="HZW17" s="34"/>
      <c r="HZX17" s="34"/>
      <c r="HZY17" s="34"/>
      <c r="HZZ17" s="34"/>
      <c r="IAA17" s="34"/>
      <c r="IAB17" s="34"/>
      <c r="IAC17" s="34"/>
      <c r="IAD17" s="34"/>
      <c r="IAE17" s="34"/>
      <c r="IAF17" s="34"/>
      <c r="IAG17" s="34"/>
      <c r="IAH17" s="34"/>
      <c r="IAI17" s="34"/>
      <c r="IAJ17" s="34"/>
      <c r="IAK17" s="34"/>
      <c r="IAL17" s="34"/>
      <c r="IAM17" s="34"/>
      <c r="IAN17" s="34"/>
      <c r="IAO17" s="34"/>
      <c r="IAP17" s="34"/>
      <c r="IAQ17" s="34"/>
      <c r="IAR17" s="34"/>
      <c r="IAS17" s="34"/>
      <c r="IAT17" s="34"/>
      <c r="IAU17" s="34"/>
      <c r="IAV17" s="34"/>
      <c r="IAW17" s="34"/>
      <c r="IAX17" s="34"/>
      <c r="IAY17" s="34"/>
      <c r="IAZ17" s="34"/>
      <c r="IBA17" s="34"/>
      <c r="IBB17" s="34"/>
      <c r="IBC17" s="34"/>
      <c r="IBD17" s="34"/>
      <c r="IBE17" s="34"/>
      <c r="IBF17" s="34"/>
      <c r="IBG17" s="34"/>
      <c r="IBH17" s="34"/>
      <c r="IBI17" s="34"/>
      <c r="IBJ17" s="34"/>
      <c r="IBK17" s="34"/>
      <c r="IBL17" s="34"/>
      <c r="IBM17" s="34"/>
      <c r="IBN17" s="34"/>
      <c r="IBO17" s="34"/>
      <c r="IBP17" s="34"/>
      <c r="IBQ17" s="34"/>
      <c r="IBR17" s="34"/>
      <c r="IBS17" s="34"/>
      <c r="IBT17" s="34"/>
      <c r="IBU17" s="34"/>
      <c r="IBV17" s="34"/>
      <c r="IBW17" s="34"/>
      <c r="IBX17" s="34"/>
      <c r="IBY17" s="34"/>
      <c r="IBZ17" s="34"/>
      <c r="ICA17" s="34"/>
      <c r="ICB17" s="34"/>
      <c r="ICC17" s="34"/>
      <c r="ICD17" s="34"/>
      <c r="ICE17" s="34"/>
      <c r="ICF17" s="34"/>
      <c r="ICG17" s="34"/>
      <c r="ICH17" s="34"/>
      <c r="ICI17" s="34"/>
      <c r="ICJ17" s="34"/>
      <c r="ICK17" s="34"/>
      <c r="ICL17" s="34"/>
      <c r="ICM17" s="34"/>
      <c r="ICN17" s="34"/>
      <c r="ICO17" s="34"/>
      <c r="ICP17" s="34"/>
      <c r="ICQ17" s="34"/>
      <c r="ICR17" s="34"/>
      <c r="ICS17" s="34"/>
      <c r="ICT17" s="34"/>
      <c r="ICU17" s="34"/>
      <c r="ICV17" s="34"/>
      <c r="ICW17" s="34"/>
      <c r="ICX17" s="34"/>
      <c r="ICY17" s="34"/>
      <c r="ICZ17" s="34"/>
      <c r="IDA17" s="34"/>
      <c r="IDB17" s="34"/>
      <c r="IDC17" s="34"/>
      <c r="IDD17" s="34"/>
      <c r="IDE17" s="34"/>
      <c r="IDF17" s="34"/>
      <c r="IDG17" s="34"/>
      <c r="IDH17" s="34"/>
      <c r="IDI17" s="34"/>
      <c r="IDJ17" s="34"/>
      <c r="IDK17" s="34"/>
      <c r="IDL17" s="34"/>
      <c r="IDM17" s="34"/>
      <c r="IDN17" s="34"/>
      <c r="IDO17" s="34"/>
      <c r="IDP17" s="34"/>
      <c r="IDQ17" s="34"/>
      <c r="IDR17" s="34"/>
      <c r="IDS17" s="34"/>
      <c r="IDT17" s="34"/>
      <c r="IDU17" s="34"/>
      <c r="IDV17" s="34"/>
      <c r="IDW17" s="34"/>
      <c r="IDX17" s="34"/>
      <c r="IDY17" s="34"/>
      <c r="IDZ17" s="34"/>
      <c r="IEA17" s="34"/>
      <c r="IEB17" s="34"/>
      <c r="IEC17" s="34"/>
      <c r="IED17" s="34"/>
      <c r="IEE17" s="34"/>
      <c r="IEF17" s="34"/>
      <c r="IEG17" s="34"/>
      <c r="IEH17" s="34"/>
      <c r="IEI17" s="34"/>
      <c r="IEJ17" s="34"/>
      <c r="IEK17" s="34"/>
      <c r="IEL17" s="34"/>
      <c r="IEM17" s="34"/>
      <c r="IEN17" s="34"/>
      <c r="IEO17" s="34"/>
      <c r="IEP17" s="34"/>
      <c r="IEQ17" s="34"/>
      <c r="IER17" s="34"/>
      <c r="IES17" s="34"/>
      <c r="IET17" s="34"/>
      <c r="IEU17" s="34"/>
      <c r="IEV17" s="34"/>
      <c r="IEW17" s="34"/>
      <c r="IEX17" s="34"/>
      <c r="IEY17" s="34"/>
      <c r="IEZ17" s="34"/>
      <c r="IFA17" s="34"/>
      <c r="IFB17" s="34"/>
      <c r="IFC17" s="34"/>
      <c r="IFD17" s="34"/>
      <c r="IFE17" s="34"/>
      <c r="IFF17" s="34"/>
      <c r="IFG17" s="34"/>
      <c r="IFH17" s="34"/>
      <c r="IFI17" s="34"/>
      <c r="IFJ17" s="34"/>
      <c r="IFK17" s="34"/>
      <c r="IFL17" s="34"/>
      <c r="IFM17" s="34"/>
      <c r="IFN17" s="34"/>
      <c r="IFO17" s="34"/>
      <c r="IFP17" s="34"/>
      <c r="IFQ17" s="34"/>
      <c r="IFR17" s="34"/>
      <c r="IFS17" s="34"/>
      <c r="IFT17" s="34"/>
      <c r="IFU17" s="34"/>
      <c r="IFV17" s="34"/>
      <c r="IFW17" s="34"/>
      <c r="IFX17" s="34"/>
      <c r="IFY17" s="34"/>
      <c r="IFZ17" s="34"/>
      <c r="IGA17" s="34"/>
      <c r="IGB17" s="34"/>
      <c r="IGC17" s="34"/>
      <c r="IGD17" s="34"/>
      <c r="IGE17" s="34"/>
      <c r="IGF17" s="34"/>
      <c r="IGG17" s="34"/>
      <c r="IGH17" s="34"/>
      <c r="IGI17" s="34"/>
      <c r="IGJ17" s="34"/>
      <c r="IGK17" s="34"/>
      <c r="IGL17" s="34"/>
      <c r="IGM17" s="34"/>
      <c r="IGN17" s="34"/>
      <c r="IGO17" s="34"/>
      <c r="IGP17" s="34"/>
      <c r="IGQ17" s="34"/>
      <c r="IGR17" s="34"/>
      <c r="IGS17" s="34"/>
      <c r="IGT17" s="34"/>
      <c r="IGU17" s="34"/>
      <c r="IGV17" s="34"/>
      <c r="IGW17" s="34"/>
      <c r="IGX17" s="34"/>
      <c r="IGY17" s="34"/>
      <c r="IGZ17" s="34"/>
      <c r="IHA17" s="34"/>
      <c r="IHB17" s="34"/>
      <c r="IHC17" s="34"/>
      <c r="IHD17" s="34"/>
      <c r="IHE17" s="34"/>
      <c r="IHF17" s="34"/>
      <c r="IHG17" s="34"/>
      <c r="IHH17" s="34"/>
      <c r="IHI17" s="34"/>
      <c r="IHJ17" s="34"/>
      <c r="IHK17" s="34"/>
      <c r="IHL17" s="34"/>
      <c r="IHM17" s="34"/>
      <c r="IHN17" s="34"/>
      <c r="IHO17" s="34"/>
      <c r="IHP17" s="34"/>
      <c r="IHQ17" s="34"/>
      <c r="IHR17" s="34"/>
      <c r="IHS17" s="34"/>
      <c r="IHT17" s="34"/>
      <c r="IHU17" s="34"/>
      <c r="IHV17" s="34"/>
      <c r="IHW17" s="34"/>
      <c r="IHX17" s="34"/>
      <c r="IHY17" s="34"/>
      <c r="IHZ17" s="34"/>
      <c r="IIA17" s="34"/>
      <c r="IIB17" s="34"/>
      <c r="IIC17" s="34"/>
      <c r="IID17" s="34"/>
      <c r="IIE17" s="34"/>
      <c r="IIF17" s="34"/>
      <c r="IIG17" s="34"/>
      <c r="IIH17" s="34"/>
      <c r="III17" s="34"/>
      <c r="IIJ17" s="34"/>
      <c r="IIK17" s="34"/>
      <c r="IIL17" s="34"/>
      <c r="IIM17" s="34"/>
      <c r="IIN17" s="34"/>
      <c r="IIO17" s="34"/>
      <c r="IIP17" s="34"/>
      <c r="IIQ17" s="34"/>
      <c r="IIR17" s="34"/>
      <c r="IIS17" s="34"/>
      <c r="IIT17" s="34"/>
      <c r="IIU17" s="34"/>
      <c r="IIV17" s="34"/>
      <c r="IIW17" s="34"/>
      <c r="IIX17" s="34"/>
      <c r="IIY17" s="34"/>
      <c r="IIZ17" s="34"/>
      <c r="IJA17" s="34"/>
      <c r="IJB17" s="34"/>
      <c r="IJC17" s="34"/>
      <c r="IJD17" s="34"/>
      <c r="IJE17" s="34"/>
      <c r="IJF17" s="34"/>
      <c r="IJG17" s="34"/>
      <c r="IJH17" s="34"/>
      <c r="IJI17" s="34"/>
      <c r="IJJ17" s="34"/>
      <c r="IJK17" s="34"/>
      <c r="IJL17" s="34"/>
      <c r="IJM17" s="34"/>
      <c r="IJN17" s="34"/>
      <c r="IJO17" s="34"/>
      <c r="IJP17" s="34"/>
      <c r="IJQ17" s="34"/>
      <c r="IJR17" s="34"/>
      <c r="IJS17" s="34"/>
      <c r="IJT17" s="34"/>
      <c r="IJU17" s="34"/>
      <c r="IJV17" s="34"/>
      <c r="IJW17" s="34"/>
      <c r="IJX17" s="34"/>
      <c r="IJY17" s="34"/>
      <c r="IJZ17" s="34"/>
      <c r="IKA17" s="34"/>
      <c r="IKB17" s="34"/>
      <c r="IKC17" s="34"/>
      <c r="IKD17" s="34"/>
      <c r="IKE17" s="34"/>
      <c r="IKF17" s="34"/>
      <c r="IKG17" s="34"/>
      <c r="IKH17" s="34"/>
      <c r="IKI17" s="34"/>
      <c r="IKJ17" s="34"/>
      <c r="IKK17" s="34"/>
      <c r="IKL17" s="34"/>
      <c r="IKM17" s="34"/>
      <c r="IKN17" s="34"/>
      <c r="IKO17" s="34"/>
      <c r="IKP17" s="34"/>
      <c r="IKQ17" s="34"/>
      <c r="IKR17" s="34"/>
      <c r="IKS17" s="34"/>
      <c r="IKT17" s="34"/>
      <c r="IKU17" s="34"/>
      <c r="IKV17" s="34"/>
      <c r="IKW17" s="34"/>
      <c r="IKX17" s="34"/>
      <c r="IKY17" s="34"/>
      <c r="IKZ17" s="34"/>
      <c r="ILA17" s="34"/>
      <c r="ILB17" s="34"/>
      <c r="ILC17" s="34"/>
      <c r="ILD17" s="34"/>
      <c r="ILE17" s="34"/>
      <c r="ILF17" s="34"/>
      <c r="ILG17" s="34"/>
      <c r="ILH17" s="34"/>
      <c r="ILI17" s="34"/>
      <c r="ILJ17" s="34"/>
      <c r="ILK17" s="34"/>
      <c r="ILL17" s="34"/>
      <c r="ILM17" s="34"/>
      <c r="ILN17" s="34"/>
      <c r="ILO17" s="34"/>
      <c r="ILP17" s="34"/>
      <c r="ILQ17" s="34"/>
      <c r="ILR17" s="34"/>
      <c r="ILS17" s="34"/>
      <c r="ILT17" s="34"/>
      <c r="ILU17" s="34"/>
      <c r="ILV17" s="34"/>
      <c r="ILW17" s="34"/>
      <c r="ILX17" s="34"/>
      <c r="ILY17" s="34"/>
      <c r="ILZ17" s="34"/>
      <c r="IMA17" s="34"/>
      <c r="IMB17" s="34"/>
      <c r="IMC17" s="34"/>
      <c r="IMD17" s="34"/>
      <c r="IME17" s="34"/>
      <c r="IMF17" s="34"/>
      <c r="IMG17" s="34"/>
      <c r="IMH17" s="34"/>
      <c r="IMI17" s="34"/>
      <c r="IMJ17" s="34"/>
      <c r="IMK17" s="34"/>
      <c r="IML17" s="34"/>
      <c r="IMM17" s="34"/>
      <c r="IMN17" s="34"/>
      <c r="IMO17" s="34"/>
      <c r="IMP17" s="34"/>
      <c r="IMQ17" s="34"/>
      <c r="IMR17" s="34"/>
      <c r="IMS17" s="34"/>
      <c r="IMT17" s="34"/>
      <c r="IMU17" s="34"/>
      <c r="IMV17" s="34"/>
      <c r="IMW17" s="34"/>
      <c r="IMX17" s="34"/>
      <c r="IMY17" s="34"/>
      <c r="IMZ17" s="34"/>
      <c r="INA17" s="34"/>
      <c r="INB17" s="34"/>
      <c r="INC17" s="34"/>
      <c r="IND17" s="34"/>
      <c r="INE17" s="34"/>
      <c r="INF17" s="34"/>
      <c r="ING17" s="34"/>
      <c r="INH17" s="34"/>
      <c r="INI17" s="34"/>
      <c r="INJ17" s="34"/>
      <c r="INK17" s="34"/>
      <c r="INL17" s="34"/>
      <c r="INM17" s="34"/>
      <c r="INN17" s="34"/>
      <c r="INO17" s="34"/>
      <c r="INP17" s="34"/>
      <c r="INQ17" s="34"/>
      <c r="INR17" s="34"/>
      <c r="INS17" s="34"/>
      <c r="INT17" s="34"/>
      <c r="INU17" s="34"/>
      <c r="INV17" s="34"/>
      <c r="INW17" s="34"/>
      <c r="INX17" s="34"/>
      <c r="INY17" s="34"/>
      <c r="INZ17" s="34"/>
      <c r="IOA17" s="34"/>
      <c r="IOB17" s="34"/>
      <c r="IOC17" s="34"/>
      <c r="IOD17" s="34"/>
      <c r="IOE17" s="34"/>
      <c r="IOF17" s="34"/>
      <c r="IOG17" s="34"/>
      <c r="IOH17" s="34"/>
      <c r="IOI17" s="34"/>
      <c r="IOJ17" s="34"/>
      <c r="IOK17" s="34"/>
      <c r="IOL17" s="34"/>
      <c r="IOM17" s="34"/>
      <c r="ION17" s="34"/>
      <c r="IOO17" s="34"/>
      <c r="IOP17" s="34"/>
      <c r="IOQ17" s="34"/>
      <c r="IOR17" s="34"/>
      <c r="IOS17" s="34"/>
      <c r="IOT17" s="34"/>
      <c r="IOU17" s="34"/>
      <c r="IOV17" s="34"/>
      <c r="IOW17" s="34"/>
      <c r="IOX17" s="34"/>
      <c r="IOY17" s="34"/>
      <c r="IOZ17" s="34"/>
      <c r="IPA17" s="34"/>
      <c r="IPB17" s="34"/>
      <c r="IPC17" s="34"/>
      <c r="IPD17" s="34"/>
      <c r="IPE17" s="34"/>
      <c r="IPF17" s="34"/>
      <c r="IPG17" s="34"/>
      <c r="IPH17" s="34"/>
      <c r="IPI17" s="34"/>
      <c r="IPJ17" s="34"/>
      <c r="IPK17" s="34"/>
      <c r="IPL17" s="34"/>
      <c r="IPM17" s="34"/>
      <c r="IPN17" s="34"/>
      <c r="IPO17" s="34"/>
      <c r="IPP17" s="34"/>
      <c r="IPQ17" s="34"/>
      <c r="IPR17" s="34"/>
      <c r="IPS17" s="34"/>
      <c r="IPT17" s="34"/>
      <c r="IPU17" s="34"/>
      <c r="IPV17" s="34"/>
      <c r="IPW17" s="34"/>
      <c r="IPX17" s="34"/>
      <c r="IPY17" s="34"/>
      <c r="IPZ17" s="34"/>
      <c r="IQA17" s="34"/>
      <c r="IQB17" s="34"/>
      <c r="IQC17" s="34"/>
      <c r="IQD17" s="34"/>
      <c r="IQE17" s="34"/>
      <c r="IQF17" s="34"/>
      <c r="IQG17" s="34"/>
      <c r="IQH17" s="34"/>
      <c r="IQI17" s="34"/>
      <c r="IQJ17" s="34"/>
      <c r="IQK17" s="34"/>
      <c r="IQL17" s="34"/>
      <c r="IQM17" s="34"/>
      <c r="IQN17" s="34"/>
      <c r="IQO17" s="34"/>
      <c r="IQP17" s="34"/>
      <c r="IQQ17" s="34"/>
      <c r="IQR17" s="34"/>
      <c r="IQS17" s="34"/>
      <c r="IQT17" s="34"/>
      <c r="IQU17" s="34"/>
      <c r="IQV17" s="34"/>
      <c r="IQW17" s="34"/>
      <c r="IQX17" s="34"/>
      <c r="IQY17" s="34"/>
      <c r="IQZ17" s="34"/>
      <c r="IRA17" s="34"/>
      <c r="IRB17" s="34"/>
      <c r="IRC17" s="34"/>
      <c r="IRD17" s="34"/>
      <c r="IRE17" s="34"/>
      <c r="IRF17" s="34"/>
      <c r="IRG17" s="34"/>
      <c r="IRH17" s="34"/>
      <c r="IRI17" s="34"/>
      <c r="IRJ17" s="34"/>
      <c r="IRK17" s="34"/>
      <c r="IRL17" s="34"/>
      <c r="IRM17" s="34"/>
      <c r="IRN17" s="34"/>
      <c r="IRO17" s="34"/>
      <c r="IRP17" s="34"/>
      <c r="IRQ17" s="34"/>
      <c r="IRR17" s="34"/>
      <c r="IRS17" s="34"/>
      <c r="IRT17" s="34"/>
      <c r="IRU17" s="34"/>
      <c r="IRV17" s="34"/>
      <c r="IRW17" s="34"/>
      <c r="IRX17" s="34"/>
      <c r="IRY17" s="34"/>
      <c r="IRZ17" s="34"/>
      <c r="ISA17" s="34"/>
      <c r="ISB17" s="34"/>
      <c r="ISC17" s="34"/>
      <c r="ISD17" s="34"/>
      <c r="ISE17" s="34"/>
      <c r="ISF17" s="34"/>
      <c r="ISG17" s="34"/>
      <c r="ISH17" s="34"/>
      <c r="ISI17" s="34"/>
      <c r="ISJ17" s="34"/>
      <c r="ISK17" s="34"/>
      <c r="ISL17" s="34"/>
      <c r="ISM17" s="34"/>
      <c r="ISN17" s="34"/>
      <c r="ISO17" s="34"/>
      <c r="ISP17" s="34"/>
      <c r="ISQ17" s="34"/>
      <c r="ISR17" s="34"/>
      <c r="ISS17" s="34"/>
      <c r="IST17" s="34"/>
      <c r="ISU17" s="34"/>
      <c r="ISV17" s="34"/>
      <c r="ISW17" s="34"/>
      <c r="ISX17" s="34"/>
      <c r="ISY17" s="34"/>
      <c r="ISZ17" s="34"/>
      <c r="ITA17" s="34"/>
      <c r="ITB17" s="34"/>
      <c r="ITC17" s="34"/>
      <c r="ITD17" s="34"/>
      <c r="ITE17" s="34"/>
      <c r="ITF17" s="34"/>
      <c r="ITG17" s="34"/>
      <c r="ITH17" s="34"/>
      <c r="ITI17" s="34"/>
      <c r="ITJ17" s="34"/>
      <c r="ITK17" s="34"/>
      <c r="ITL17" s="34"/>
      <c r="ITM17" s="34"/>
      <c r="ITN17" s="34"/>
      <c r="ITO17" s="34"/>
      <c r="ITP17" s="34"/>
      <c r="ITQ17" s="34"/>
      <c r="ITR17" s="34"/>
      <c r="ITS17" s="34"/>
      <c r="ITT17" s="34"/>
      <c r="ITU17" s="34"/>
      <c r="ITV17" s="34"/>
      <c r="ITW17" s="34"/>
      <c r="ITX17" s="34"/>
      <c r="ITY17" s="34"/>
      <c r="ITZ17" s="34"/>
      <c r="IUA17" s="34"/>
      <c r="IUB17" s="34"/>
      <c r="IUC17" s="34"/>
      <c r="IUD17" s="34"/>
      <c r="IUE17" s="34"/>
      <c r="IUF17" s="34"/>
      <c r="IUG17" s="34"/>
      <c r="IUH17" s="34"/>
      <c r="IUI17" s="34"/>
      <c r="IUJ17" s="34"/>
      <c r="IUK17" s="34"/>
      <c r="IUL17" s="34"/>
      <c r="IUM17" s="34"/>
      <c r="IUN17" s="34"/>
      <c r="IUO17" s="34"/>
      <c r="IUP17" s="34"/>
      <c r="IUQ17" s="34"/>
      <c r="IUR17" s="34"/>
      <c r="IUS17" s="34"/>
      <c r="IUT17" s="34"/>
      <c r="IUU17" s="34"/>
      <c r="IUV17" s="34"/>
      <c r="IUW17" s="34"/>
      <c r="IUX17" s="34"/>
      <c r="IUY17" s="34"/>
      <c r="IUZ17" s="34"/>
      <c r="IVA17" s="34"/>
      <c r="IVB17" s="34"/>
      <c r="IVC17" s="34"/>
      <c r="IVD17" s="34"/>
      <c r="IVE17" s="34"/>
      <c r="IVF17" s="34"/>
      <c r="IVG17" s="34"/>
      <c r="IVH17" s="34"/>
      <c r="IVI17" s="34"/>
      <c r="IVJ17" s="34"/>
      <c r="IVK17" s="34"/>
      <c r="IVL17" s="34"/>
      <c r="IVM17" s="34"/>
      <c r="IVN17" s="34"/>
      <c r="IVO17" s="34"/>
      <c r="IVP17" s="34"/>
      <c r="IVQ17" s="34"/>
      <c r="IVR17" s="34"/>
      <c r="IVS17" s="34"/>
      <c r="IVT17" s="34"/>
      <c r="IVU17" s="34"/>
      <c r="IVV17" s="34"/>
      <c r="IVW17" s="34"/>
      <c r="IVX17" s="34"/>
      <c r="IVY17" s="34"/>
      <c r="IVZ17" s="34"/>
      <c r="IWA17" s="34"/>
      <c r="IWB17" s="34"/>
      <c r="IWC17" s="34"/>
      <c r="IWD17" s="34"/>
      <c r="IWE17" s="34"/>
      <c r="IWF17" s="34"/>
      <c r="IWG17" s="34"/>
      <c r="IWH17" s="34"/>
      <c r="IWI17" s="34"/>
      <c r="IWJ17" s="34"/>
      <c r="IWK17" s="34"/>
      <c r="IWL17" s="34"/>
      <c r="IWM17" s="34"/>
      <c r="IWN17" s="34"/>
      <c r="IWO17" s="34"/>
      <c r="IWP17" s="34"/>
      <c r="IWQ17" s="34"/>
      <c r="IWR17" s="34"/>
      <c r="IWS17" s="34"/>
      <c r="IWT17" s="34"/>
      <c r="IWU17" s="34"/>
      <c r="IWV17" s="34"/>
      <c r="IWW17" s="34"/>
      <c r="IWX17" s="34"/>
      <c r="IWY17" s="34"/>
      <c r="IWZ17" s="34"/>
      <c r="IXA17" s="34"/>
      <c r="IXB17" s="34"/>
      <c r="IXC17" s="34"/>
      <c r="IXD17" s="34"/>
      <c r="IXE17" s="34"/>
      <c r="IXF17" s="34"/>
      <c r="IXG17" s="34"/>
      <c r="IXH17" s="34"/>
      <c r="IXI17" s="34"/>
      <c r="IXJ17" s="34"/>
      <c r="IXK17" s="34"/>
      <c r="IXL17" s="34"/>
      <c r="IXM17" s="34"/>
      <c r="IXN17" s="34"/>
      <c r="IXO17" s="34"/>
      <c r="IXP17" s="34"/>
      <c r="IXQ17" s="34"/>
      <c r="IXR17" s="34"/>
      <c r="IXS17" s="34"/>
      <c r="IXT17" s="34"/>
      <c r="IXU17" s="34"/>
      <c r="IXV17" s="34"/>
      <c r="IXW17" s="34"/>
      <c r="IXX17" s="34"/>
      <c r="IXY17" s="34"/>
      <c r="IXZ17" s="34"/>
      <c r="IYA17" s="34"/>
      <c r="IYB17" s="34"/>
      <c r="IYC17" s="34"/>
      <c r="IYD17" s="34"/>
      <c r="IYE17" s="34"/>
      <c r="IYF17" s="34"/>
      <c r="IYG17" s="34"/>
      <c r="IYH17" s="34"/>
      <c r="IYI17" s="34"/>
      <c r="IYJ17" s="34"/>
      <c r="IYK17" s="34"/>
      <c r="IYL17" s="34"/>
      <c r="IYM17" s="34"/>
      <c r="IYN17" s="34"/>
      <c r="IYO17" s="34"/>
      <c r="IYP17" s="34"/>
      <c r="IYQ17" s="34"/>
      <c r="IYR17" s="34"/>
      <c r="IYS17" s="34"/>
      <c r="IYT17" s="34"/>
      <c r="IYU17" s="34"/>
      <c r="IYV17" s="34"/>
      <c r="IYW17" s="34"/>
      <c r="IYX17" s="34"/>
      <c r="IYY17" s="34"/>
      <c r="IYZ17" s="34"/>
      <c r="IZA17" s="34"/>
      <c r="IZB17" s="34"/>
      <c r="IZC17" s="34"/>
      <c r="IZD17" s="34"/>
      <c r="IZE17" s="34"/>
      <c r="IZF17" s="34"/>
      <c r="IZG17" s="34"/>
      <c r="IZH17" s="34"/>
      <c r="IZI17" s="34"/>
      <c r="IZJ17" s="34"/>
      <c r="IZK17" s="34"/>
      <c r="IZL17" s="34"/>
      <c r="IZM17" s="34"/>
      <c r="IZN17" s="34"/>
      <c r="IZO17" s="34"/>
      <c r="IZP17" s="34"/>
      <c r="IZQ17" s="34"/>
      <c r="IZR17" s="34"/>
      <c r="IZS17" s="34"/>
      <c r="IZT17" s="34"/>
      <c r="IZU17" s="34"/>
      <c r="IZV17" s="34"/>
      <c r="IZW17" s="34"/>
      <c r="IZX17" s="34"/>
      <c r="IZY17" s="34"/>
      <c r="IZZ17" s="34"/>
      <c r="JAA17" s="34"/>
      <c r="JAB17" s="34"/>
      <c r="JAC17" s="34"/>
      <c r="JAD17" s="34"/>
      <c r="JAE17" s="34"/>
      <c r="JAF17" s="34"/>
      <c r="JAG17" s="34"/>
      <c r="JAH17" s="34"/>
      <c r="JAI17" s="34"/>
      <c r="JAJ17" s="34"/>
      <c r="JAK17" s="34"/>
      <c r="JAL17" s="34"/>
      <c r="JAM17" s="34"/>
      <c r="JAN17" s="34"/>
      <c r="JAO17" s="34"/>
      <c r="JAP17" s="34"/>
      <c r="JAQ17" s="34"/>
      <c r="JAR17" s="34"/>
      <c r="JAS17" s="34"/>
      <c r="JAT17" s="34"/>
      <c r="JAU17" s="34"/>
      <c r="JAV17" s="34"/>
      <c r="JAW17" s="34"/>
      <c r="JAX17" s="34"/>
      <c r="JAY17" s="34"/>
      <c r="JAZ17" s="34"/>
      <c r="JBA17" s="34"/>
      <c r="JBB17" s="34"/>
      <c r="JBC17" s="34"/>
      <c r="JBD17" s="34"/>
      <c r="JBE17" s="34"/>
      <c r="JBF17" s="34"/>
      <c r="JBG17" s="34"/>
      <c r="JBH17" s="34"/>
      <c r="JBI17" s="34"/>
      <c r="JBJ17" s="34"/>
      <c r="JBK17" s="34"/>
      <c r="JBL17" s="34"/>
      <c r="JBM17" s="34"/>
      <c r="JBN17" s="34"/>
      <c r="JBO17" s="34"/>
      <c r="JBP17" s="34"/>
      <c r="JBQ17" s="34"/>
      <c r="JBR17" s="34"/>
      <c r="JBS17" s="34"/>
      <c r="JBT17" s="34"/>
      <c r="JBU17" s="34"/>
      <c r="JBV17" s="34"/>
      <c r="JBW17" s="34"/>
      <c r="JBX17" s="34"/>
      <c r="JBY17" s="34"/>
      <c r="JBZ17" s="34"/>
      <c r="JCA17" s="34"/>
      <c r="JCB17" s="34"/>
      <c r="JCC17" s="34"/>
      <c r="JCD17" s="34"/>
      <c r="JCE17" s="34"/>
      <c r="JCF17" s="34"/>
      <c r="JCG17" s="34"/>
      <c r="JCH17" s="34"/>
      <c r="JCI17" s="34"/>
      <c r="JCJ17" s="34"/>
      <c r="JCK17" s="34"/>
      <c r="JCL17" s="34"/>
      <c r="JCM17" s="34"/>
      <c r="JCN17" s="34"/>
      <c r="JCO17" s="34"/>
      <c r="JCP17" s="34"/>
      <c r="JCQ17" s="34"/>
      <c r="JCR17" s="34"/>
      <c r="JCS17" s="34"/>
      <c r="JCT17" s="34"/>
      <c r="JCU17" s="34"/>
      <c r="JCV17" s="34"/>
      <c r="JCW17" s="34"/>
      <c r="JCX17" s="34"/>
      <c r="JCY17" s="34"/>
      <c r="JCZ17" s="34"/>
      <c r="JDA17" s="34"/>
      <c r="JDB17" s="34"/>
      <c r="JDC17" s="34"/>
      <c r="JDD17" s="34"/>
      <c r="JDE17" s="34"/>
      <c r="JDF17" s="34"/>
      <c r="JDG17" s="34"/>
      <c r="JDH17" s="34"/>
      <c r="JDI17" s="34"/>
      <c r="JDJ17" s="34"/>
      <c r="JDK17" s="34"/>
      <c r="JDL17" s="34"/>
      <c r="JDM17" s="34"/>
      <c r="JDN17" s="34"/>
      <c r="JDO17" s="34"/>
      <c r="JDP17" s="34"/>
      <c r="JDQ17" s="34"/>
      <c r="JDR17" s="34"/>
      <c r="JDS17" s="34"/>
      <c r="JDT17" s="34"/>
      <c r="JDU17" s="34"/>
      <c r="JDV17" s="34"/>
      <c r="JDW17" s="34"/>
      <c r="JDX17" s="34"/>
      <c r="JDY17" s="34"/>
      <c r="JDZ17" s="34"/>
      <c r="JEA17" s="34"/>
      <c r="JEB17" s="34"/>
      <c r="JEC17" s="34"/>
      <c r="JED17" s="34"/>
      <c r="JEE17" s="34"/>
      <c r="JEF17" s="34"/>
      <c r="JEG17" s="34"/>
      <c r="JEH17" s="34"/>
      <c r="JEI17" s="34"/>
      <c r="JEJ17" s="34"/>
      <c r="JEK17" s="34"/>
      <c r="JEL17" s="34"/>
      <c r="JEM17" s="34"/>
      <c r="JEN17" s="34"/>
      <c r="JEO17" s="34"/>
      <c r="JEP17" s="34"/>
      <c r="JEQ17" s="34"/>
      <c r="JER17" s="34"/>
      <c r="JES17" s="34"/>
      <c r="JET17" s="34"/>
      <c r="JEU17" s="34"/>
      <c r="JEV17" s="34"/>
      <c r="JEW17" s="34"/>
      <c r="JEX17" s="34"/>
      <c r="JEY17" s="34"/>
      <c r="JEZ17" s="34"/>
      <c r="JFA17" s="34"/>
      <c r="JFB17" s="34"/>
      <c r="JFC17" s="34"/>
      <c r="JFD17" s="34"/>
      <c r="JFE17" s="34"/>
      <c r="JFF17" s="34"/>
      <c r="JFG17" s="34"/>
      <c r="JFH17" s="34"/>
      <c r="JFI17" s="34"/>
      <c r="JFJ17" s="34"/>
      <c r="JFK17" s="34"/>
      <c r="JFL17" s="34"/>
      <c r="JFM17" s="34"/>
      <c r="JFN17" s="34"/>
      <c r="JFO17" s="34"/>
      <c r="JFP17" s="34"/>
      <c r="JFQ17" s="34"/>
      <c r="JFR17" s="34"/>
      <c r="JFS17" s="34"/>
      <c r="JFT17" s="34"/>
      <c r="JFU17" s="34"/>
      <c r="JFV17" s="34"/>
      <c r="JFW17" s="34"/>
      <c r="JFX17" s="34"/>
      <c r="JFY17" s="34"/>
      <c r="JFZ17" s="34"/>
      <c r="JGA17" s="34"/>
      <c r="JGB17" s="34"/>
      <c r="JGC17" s="34"/>
      <c r="JGD17" s="34"/>
      <c r="JGE17" s="34"/>
      <c r="JGF17" s="34"/>
      <c r="JGG17" s="34"/>
      <c r="JGH17" s="34"/>
      <c r="JGI17" s="34"/>
      <c r="JGJ17" s="34"/>
      <c r="JGK17" s="34"/>
      <c r="JGL17" s="34"/>
      <c r="JGM17" s="34"/>
      <c r="JGN17" s="34"/>
      <c r="JGO17" s="34"/>
      <c r="JGP17" s="34"/>
      <c r="JGQ17" s="34"/>
      <c r="JGR17" s="34"/>
      <c r="JGS17" s="34"/>
      <c r="JGT17" s="34"/>
      <c r="JGU17" s="34"/>
      <c r="JGV17" s="34"/>
      <c r="JGW17" s="34"/>
      <c r="JGX17" s="34"/>
      <c r="JGY17" s="34"/>
      <c r="JGZ17" s="34"/>
      <c r="JHA17" s="34"/>
      <c r="JHB17" s="34"/>
      <c r="JHC17" s="34"/>
      <c r="JHD17" s="34"/>
      <c r="JHE17" s="34"/>
      <c r="JHF17" s="34"/>
      <c r="JHG17" s="34"/>
      <c r="JHH17" s="34"/>
      <c r="JHI17" s="34"/>
      <c r="JHJ17" s="34"/>
      <c r="JHK17" s="34"/>
      <c r="JHL17" s="34"/>
      <c r="JHM17" s="34"/>
      <c r="JHN17" s="34"/>
      <c r="JHO17" s="34"/>
      <c r="JHP17" s="34"/>
      <c r="JHQ17" s="34"/>
      <c r="JHR17" s="34"/>
      <c r="JHS17" s="34"/>
      <c r="JHT17" s="34"/>
      <c r="JHU17" s="34"/>
      <c r="JHV17" s="34"/>
      <c r="JHW17" s="34"/>
      <c r="JHX17" s="34"/>
      <c r="JHY17" s="34"/>
      <c r="JHZ17" s="34"/>
      <c r="JIA17" s="34"/>
      <c r="JIB17" s="34"/>
      <c r="JIC17" s="34"/>
      <c r="JID17" s="34"/>
      <c r="JIE17" s="34"/>
      <c r="JIF17" s="34"/>
      <c r="JIG17" s="34"/>
      <c r="JIH17" s="34"/>
      <c r="JII17" s="34"/>
      <c r="JIJ17" s="34"/>
      <c r="JIK17" s="34"/>
      <c r="JIL17" s="34"/>
      <c r="JIM17" s="34"/>
      <c r="JIN17" s="34"/>
      <c r="JIO17" s="34"/>
      <c r="JIP17" s="34"/>
      <c r="JIQ17" s="34"/>
      <c r="JIR17" s="34"/>
      <c r="JIS17" s="34"/>
      <c r="JIT17" s="34"/>
      <c r="JIU17" s="34"/>
      <c r="JIV17" s="34"/>
      <c r="JIW17" s="34"/>
      <c r="JIX17" s="34"/>
      <c r="JIY17" s="34"/>
      <c r="JIZ17" s="34"/>
      <c r="JJA17" s="34"/>
      <c r="JJB17" s="34"/>
      <c r="JJC17" s="34"/>
      <c r="JJD17" s="34"/>
      <c r="JJE17" s="34"/>
      <c r="JJF17" s="34"/>
      <c r="JJG17" s="34"/>
      <c r="JJH17" s="34"/>
      <c r="JJI17" s="34"/>
      <c r="JJJ17" s="34"/>
      <c r="JJK17" s="34"/>
      <c r="JJL17" s="34"/>
      <c r="JJM17" s="34"/>
      <c r="JJN17" s="34"/>
      <c r="JJO17" s="34"/>
      <c r="JJP17" s="34"/>
      <c r="JJQ17" s="34"/>
      <c r="JJR17" s="34"/>
      <c r="JJS17" s="34"/>
      <c r="JJT17" s="34"/>
      <c r="JJU17" s="34"/>
      <c r="JJV17" s="34"/>
      <c r="JJW17" s="34"/>
      <c r="JJX17" s="34"/>
      <c r="JJY17" s="34"/>
      <c r="JJZ17" s="34"/>
      <c r="JKA17" s="34"/>
      <c r="JKB17" s="34"/>
      <c r="JKC17" s="34"/>
      <c r="JKD17" s="34"/>
      <c r="JKE17" s="34"/>
      <c r="JKF17" s="34"/>
      <c r="JKG17" s="34"/>
      <c r="JKH17" s="34"/>
      <c r="JKI17" s="34"/>
      <c r="JKJ17" s="34"/>
      <c r="JKK17" s="34"/>
      <c r="JKL17" s="34"/>
      <c r="JKM17" s="34"/>
      <c r="JKN17" s="34"/>
      <c r="JKO17" s="34"/>
      <c r="JKP17" s="34"/>
      <c r="JKQ17" s="34"/>
      <c r="JKR17" s="34"/>
      <c r="JKS17" s="34"/>
      <c r="JKT17" s="34"/>
      <c r="JKU17" s="34"/>
      <c r="JKV17" s="34"/>
      <c r="JKW17" s="34"/>
      <c r="JKX17" s="34"/>
      <c r="JKY17" s="34"/>
      <c r="JKZ17" s="34"/>
      <c r="JLA17" s="34"/>
      <c r="JLB17" s="34"/>
      <c r="JLC17" s="34"/>
      <c r="JLD17" s="34"/>
      <c r="JLE17" s="34"/>
      <c r="JLF17" s="34"/>
      <c r="JLG17" s="34"/>
      <c r="JLH17" s="34"/>
      <c r="JLI17" s="34"/>
      <c r="JLJ17" s="34"/>
      <c r="JLK17" s="34"/>
      <c r="JLL17" s="34"/>
      <c r="JLM17" s="34"/>
      <c r="JLN17" s="34"/>
      <c r="JLO17" s="34"/>
      <c r="JLP17" s="34"/>
      <c r="JLQ17" s="34"/>
      <c r="JLR17" s="34"/>
      <c r="JLS17" s="34"/>
      <c r="JLT17" s="34"/>
      <c r="JLU17" s="34"/>
      <c r="JLV17" s="34"/>
      <c r="JLW17" s="34"/>
      <c r="JLX17" s="34"/>
      <c r="JLY17" s="34"/>
      <c r="JLZ17" s="34"/>
      <c r="JMA17" s="34"/>
      <c r="JMB17" s="34"/>
      <c r="JMC17" s="34"/>
      <c r="JMD17" s="34"/>
      <c r="JME17" s="34"/>
      <c r="JMF17" s="34"/>
      <c r="JMG17" s="34"/>
      <c r="JMH17" s="34"/>
      <c r="JMI17" s="34"/>
      <c r="JMJ17" s="34"/>
      <c r="JMK17" s="34"/>
      <c r="JML17" s="34"/>
      <c r="JMM17" s="34"/>
      <c r="JMN17" s="34"/>
      <c r="JMO17" s="34"/>
      <c r="JMP17" s="34"/>
      <c r="JMQ17" s="34"/>
      <c r="JMR17" s="34"/>
      <c r="JMS17" s="34"/>
      <c r="JMT17" s="34"/>
      <c r="JMU17" s="34"/>
      <c r="JMV17" s="34"/>
      <c r="JMW17" s="34"/>
      <c r="JMX17" s="34"/>
      <c r="JMY17" s="34"/>
      <c r="JMZ17" s="34"/>
      <c r="JNA17" s="34"/>
      <c r="JNB17" s="34"/>
      <c r="JNC17" s="34"/>
      <c r="JND17" s="34"/>
      <c r="JNE17" s="34"/>
      <c r="JNF17" s="34"/>
      <c r="JNG17" s="34"/>
      <c r="JNH17" s="34"/>
      <c r="JNI17" s="34"/>
      <c r="JNJ17" s="34"/>
      <c r="JNK17" s="34"/>
      <c r="JNL17" s="34"/>
      <c r="JNM17" s="34"/>
      <c r="JNN17" s="34"/>
      <c r="JNO17" s="34"/>
      <c r="JNP17" s="34"/>
      <c r="JNQ17" s="34"/>
      <c r="JNR17" s="34"/>
      <c r="JNS17" s="34"/>
      <c r="JNT17" s="34"/>
      <c r="JNU17" s="34"/>
      <c r="JNV17" s="34"/>
      <c r="JNW17" s="34"/>
      <c r="JNX17" s="34"/>
      <c r="JNY17" s="34"/>
      <c r="JNZ17" s="34"/>
      <c r="JOA17" s="34"/>
      <c r="JOB17" s="34"/>
      <c r="JOC17" s="34"/>
      <c r="JOD17" s="34"/>
      <c r="JOE17" s="34"/>
      <c r="JOF17" s="34"/>
      <c r="JOG17" s="34"/>
      <c r="JOH17" s="34"/>
      <c r="JOI17" s="34"/>
      <c r="JOJ17" s="34"/>
      <c r="JOK17" s="34"/>
      <c r="JOL17" s="34"/>
      <c r="JOM17" s="34"/>
      <c r="JON17" s="34"/>
      <c r="JOO17" s="34"/>
      <c r="JOP17" s="34"/>
      <c r="JOQ17" s="34"/>
      <c r="JOR17" s="34"/>
      <c r="JOS17" s="34"/>
      <c r="JOT17" s="34"/>
      <c r="JOU17" s="34"/>
      <c r="JOV17" s="34"/>
      <c r="JOW17" s="34"/>
      <c r="JOX17" s="34"/>
      <c r="JOY17" s="34"/>
      <c r="JOZ17" s="34"/>
      <c r="JPA17" s="34"/>
      <c r="JPB17" s="34"/>
      <c r="JPC17" s="34"/>
      <c r="JPD17" s="34"/>
      <c r="JPE17" s="34"/>
      <c r="JPF17" s="34"/>
      <c r="JPG17" s="34"/>
      <c r="JPH17" s="34"/>
      <c r="JPI17" s="34"/>
      <c r="JPJ17" s="34"/>
      <c r="JPK17" s="34"/>
      <c r="JPL17" s="34"/>
      <c r="JPM17" s="34"/>
      <c r="JPN17" s="34"/>
      <c r="JPO17" s="34"/>
      <c r="JPP17" s="34"/>
      <c r="JPQ17" s="34"/>
      <c r="JPR17" s="34"/>
      <c r="JPS17" s="34"/>
      <c r="JPT17" s="34"/>
      <c r="JPU17" s="34"/>
      <c r="JPV17" s="34"/>
      <c r="JPW17" s="34"/>
      <c r="JPX17" s="34"/>
      <c r="JPY17" s="34"/>
      <c r="JPZ17" s="34"/>
      <c r="JQA17" s="34"/>
      <c r="JQB17" s="34"/>
      <c r="JQC17" s="34"/>
      <c r="JQD17" s="34"/>
      <c r="JQE17" s="34"/>
      <c r="JQF17" s="34"/>
      <c r="JQG17" s="34"/>
      <c r="JQH17" s="34"/>
      <c r="JQI17" s="34"/>
      <c r="JQJ17" s="34"/>
      <c r="JQK17" s="34"/>
      <c r="JQL17" s="34"/>
      <c r="JQM17" s="34"/>
      <c r="JQN17" s="34"/>
      <c r="JQO17" s="34"/>
      <c r="JQP17" s="34"/>
      <c r="JQQ17" s="34"/>
      <c r="JQR17" s="34"/>
      <c r="JQS17" s="34"/>
      <c r="JQT17" s="34"/>
      <c r="JQU17" s="34"/>
      <c r="JQV17" s="34"/>
      <c r="JQW17" s="34"/>
      <c r="JQX17" s="34"/>
      <c r="JQY17" s="34"/>
      <c r="JQZ17" s="34"/>
      <c r="JRA17" s="34"/>
      <c r="JRB17" s="34"/>
      <c r="JRC17" s="34"/>
      <c r="JRD17" s="34"/>
      <c r="JRE17" s="34"/>
      <c r="JRF17" s="34"/>
      <c r="JRG17" s="34"/>
      <c r="JRH17" s="34"/>
      <c r="JRI17" s="34"/>
      <c r="JRJ17" s="34"/>
      <c r="JRK17" s="34"/>
      <c r="JRL17" s="34"/>
      <c r="JRM17" s="34"/>
      <c r="JRN17" s="34"/>
      <c r="JRO17" s="34"/>
      <c r="JRP17" s="34"/>
      <c r="JRQ17" s="34"/>
      <c r="JRR17" s="34"/>
      <c r="JRS17" s="34"/>
      <c r="JRT17" s="34"/>
      <c r="JRU17" s="34"/>
      <c r="JRV17" s="34"/>
      <c r="JRW17" s="34"/>
      <c r="JRX17" s="34"/>
      <c r="JRY17" s="34"/>
      <c r="JRZ17" s="34"/>
      <c r="JSA17" s="34"/>
      <c r="JSB17" s="34"/>
      <c r="JSC17" s="34"/>
      <c r="JSD17" s="34"/>
      <c r="JSE17" s="34"/>
      <c r="JSF17" s="34"/>
      <c r="JSG17" s="34"/>
      <c r="JSH17" s="34"/>
      <c r="JSI17" s="34"/>
      <c r="JSJ17" s="34"/>
      <c r="JSK17" s="34"/>
      <c r="JSL17" s="34"/>
      <c r="JSM17" s="34"/>
      <c r="JSN17" s="34"/>
      <c r="JSO17" s="34"/>
      <c r="JSP17" s="34"/>
      <c r="JSQ17" s="34"/>
      <c r="JSR17" s="34"/>
      <c r="JSS17" s="34"/>
      <c r="JST17" s="34"/>
      <c r="JSU17" s="34"/>
      <c r="JSV17" s="34"/>
      <c r="JSW17" s="34"/>
      <c r="JSX17" s="34"/>
      <c r="JSY17" s="34"/>
      <c r="JSZ17" s="34"/>
      <c r="JTA17" s="34"/>
      <c r="JTB17" s="34"/>
      <c r="JTC17" s="34"/>
      <c r="JTD17" s="34"/>
      <c r="JTE17" s="34"/>
      <c r="JTF17" s="34"/>
      <c r="JTG17" s="34"/>
      <c r="JTH17" s="34"/>
      <c r="JTI17" s="34"/>
      <c r="JTJ17" s="34"/>
      <c r="JTK17" s="34"/>
      <c r="JTL17" s="34"/>
      <c r="JTM17" s="34"/>
      <c r="JTN17" s="34"/>
      <c r="JTO17" s="34"/>
      <c r="JTP17" s="34"/>
      <c r="JTQ17" s="34"/>
      <c r="JTR17" s="34"/>
      <c r="JTS17" s="34"/>
      <c r="JTT17" s="34"/>
      <c r="JTU17" s="34"/>
      <c r="JTV17" s="34"/>
      <c r="JTW17" s="34"/>
      <c r="JTX17" s="34"/>
      <c r="JTY17" s="34"/>
      <c r="JTZ17" s="34"/>
      <c r="JUA17" s="34"/>
      <c r="JUB17" s="34"/>
      <c r="JUC17" s="34"/>
      <c r="JUD17" s="34"/>
      <c r="JUE17" s="34"/>
      <c r="JUF17" s="34"/>
      <c r="JUG17" s="34"/>
      <c r="JUH17" s="34"/>
      <c r="JUI17" s="34"/>
      <c r="JUJ17" s="34"/>
      <c r="JUK17" s="34"/>
      <c r="JUL17" s="34"/>
      <c r="JUM17" s="34"/>
      <c r="JUN17" s="34"/>
      <c r="JUO17" s="34"/>
      <c r="JUP17" s="34"/>
      <c r="JUQ17" s="34"/>
      <c r="JUR17" s="34"/>
      <c r="JUS17" s="34"/>
      <c r="JUT17" s="34"/>
      <c r="JUU17" s="34"/>
      <c r="JUV17" s="34"/>
      <c r="JUW17" s="34"/>
      <c r="JUX17" s="34"/>
      <c r="JUY17" s="34"/>
      <c r="JUZ17" s="34"/>
      <c r="JVA17" s="34"/>
      <c r="JVB17" s="34"/>
      <c r="JVC17" s="34"/>
      <c r="JVD17" s="34"/>
      <c r="JVE17" s="34"/>
      <c r="JVF17" s="34"/>
      <c r="JVG17" s="34"/>
      <c r="JVH17" s="34"/>
      <c r="JVI17" s="34"/>
      <c r="JVJ17" s="34"/>
      <c r="JVK17" s="34"/>
      <c r="JVL17" s="34"/>
      <c r="JVM17" s="34"/>
      <c r="JVN17" s="34"/>
      <c r="JVO17" s="34"/>
      <c r="JVP17" s="34"/>
      <c r="JVQ17" s="34"/>
      <c r="JVR17" s="34"/>
      <c r="JVS17" s="34"/>
      <c r="JVT17" s="34"/>
      <c r="JVU17" s="34"/>
      <c r="JVV17" s="34"/>
      <c r="JVW17" s="34"/>
      <c r="JVX17" s="34"/>
      <c r="JVY17" s="34"/>
      <c r="JVZ17" s="34"/>
      <c r="JWA17" s="34"/>
      <c r="JWB17" s="34"/>
      <c r="JWC17" s="34"/>
      <c r="JWD17" s="34"/>
      <c r="JWE17" s="34"/>
      <c r="JWF17" s="34"/>
      <c r="JWG17" s="34"/>
      <c r="JWH17" s="34"/>
      <c r="JWI17" s="34"/>
      <c r="JWJ17" s="34"/>
      <c r="JWK17" s="34"/>
      <c r="JWL17" s="34"/>
      <c r="JWM17" s="34"/>
      <c r="JWN17" s="34"/>
      <c r="JWO17" s="34"/>
      <c r="JWP17" s="34"/>
      <c r="JWQ17" s="34"/>
      <c r="JWR17" s="34"/>
      <c r="JWS17" s="34"/>
      <c r="JWT17" s="34"/>
      <c r="JWU17" s="34"/>
      <c r="JWV17" s="34"/>
      <c r="JWW17" s="34"/>
      <c r="JWX17" s="34"/>
      <c r="JWY17" s="34"/>
      <c r="JWZ17" s="34"/>
      <c r="JXA17" s="34"/>
      <c r="JXB17" s="34"/>
      <c r="JXC17" s="34"/>
      <c r="JXD17" s="34"/>
      <c r="JXE17" s="34"/>
      <c r="JXF17" s="34"/>
      <c r="JXG17" s="34"/>
      <c r="JXH17" s="34"/>
      <c r="JXI17" s="34"/>
      <c r="JXJ17" s="34"/>
      <c r="JXK17" s="34"/>
      <c r="JXL17" s="34"/>
      <c r="JXM17" s="34"/>
      <c r="JXN17" s="34"/>
      <c r="JXO17" s="34"/>
      <c r="JXP17" s="34"/>
      <c r="JXQ17" s="34"/>
      <c r="JXR17" s="34"/>
      <c r="JXS17" s="34"/>
      <c r="JXT17" s="34"/>
      <c r="JXU17" s="34"/>
      <c r="JXV17" s="34"/>
      <c r="JXW17" s="34"/>
      <c r="JXX17" s="34"/>
      <c r="JXY17" s="34"/>
      <c r="JXZ17" s="34"/>
      <c r="JYA17" s="34"/>
      <c r="JYB17" s="34"/>
      <c r="JYC17" s="34"/>
      <c r="JYD17" s="34"/>
      <c r="JYE17" s="34"/>
      <c r="JYF17" s="34"/>
      <c r="JYG17" s="34"/>
      <c r="JYH17" s="34"/>
      <c r="JYI17" s="34"/>
      <c r="JYJ17" s="34"/>
      <c r="JYK17" s="34"/>
      <c r="JYL17" s="34"/>
      <c r="JYM17" s="34"/>
      <c r="JYN17" s="34"/>
      <c r="JYO17" s="34"/>
      <c r="JYP17" s="34"/>
      <c r="JYQ17" s="34"/>
      <c r="JYR17" s="34"/>
      <c r="JYS17" s="34"/>
      <c r="JYT17" s="34"/>
      <c r="JYU17" s="34"/>
      <c r="JYV17" s="34"/>
      <c r="JYW17" s="34"/>
      <c r="JYX17" s="34"/>
      <c r="JYY17" s="34"/>
      <c r="JYZ17" s="34"/>
      <c r="JZA17" s="34"/>
      <c r="JZB17" s="34"/>
      <c r="JZC17" s="34"/>
      <c r="JZD17" s="34"/>
      <c r="JZE17" s="34"/>
      <c r="JZF17" s="34"/>
      <c r="JZG17" s="34"/>
      <c r="JZH17" s="34"/>
      <c r="JZI17" s="34"/>
      <c r="JZJ17" s="34"/>
      <c r="JZK17" s="34"/>
      <c r="JZL17" s="34"/>
      <c r="JZM17" s="34"/>
      <c r="JZN17" s="34"/>
      <c r="JZO17" s="34"/>
      <c r="JZP17" s="34"/>
      <c r="JZQ17" s="34"/>
      <c r="JZR17" s="34"/>
      <c r="JZS17" s="34"/>
      <c r="JZT17" s="34"/>
      <c r="JZU17" s="34"/>
      <c r="JZV17" s="34"/>
      <c r="JZW17" s="34"/>
      <c r="JZX17" s="34"/>
      <c r="JZY17" s="34"/>
      <c r="JZZ17" s="34"/>
      <c r="KAA17" s="34"/>
      <c r="KAB17" s="34"/>
      <c r="KAC17" s="34"/>
      <c r="KAD17" s="34"/>
      <c r="KAE17" s="34"/>
      <c r="KAF17" s="34"/>
      <c r="KAG17" s="34"/>
      <c r="KAH17" s="34"/>
      <c r="KAI17" s="34"/>
      <c r="KAJ17" s="34"/>
      <c r="KAK17" s="34"/>
      <c r="KAL17" s="34"/>
      <c r="KAM17" s="34"/>
      <c r="KAN17" s="34"/>
      <c r="KAO17" s="34"/>
      <c r="KAP17" s="34"/>
      <c r="KAQ17" s="34"/>
      <c r="KAR17" s="34"/>
      <c r="KAS17" s="34"/>
      <c r="KAT17" s="34"/>
      <c r="KAU17" s="34"/>
      <c r="KAV17" s="34"/>
      <c r="KAW17" s="34"/>
      <c r="KAX17" s="34"/>
      <c r="KAY17" s="34"/>
      <c r="KAZ17" s="34"/>
      <c r="KBA17" s="34"/>
      <c r="KBB17" s="34"/>
      <c r="KBC17" s="34"/>
      <c r="KBD17" s="34"/>
      <c r="KBE17" s="34"/>
      <c r="KBF17" s="34"/>
      <c r="KBG17" s="34"/>
      <c r="KBH17" s="34"/>
      <c r="KBI17" s="34"/>
      <c r="KBJ17" s="34"/>
      <c r="KBK17" s="34"/>
      <c r="KBL17" s="34"/>
      <c r="KBM17" s="34"/>
      <c r="KBN17" s="34"/>
      <c r="KBO17" s="34"/>
      <c r="KBP17" s="34"/>
      <c r="KBQ17" s="34"/>
      <c r="KBR17" s="34"/>
      <c r="KBS17" s="34"/>
      <c r="KBT17" s="34"/>
      <c r="KBU17" s="34"/>
      <c r="KBV17" s="34"/>
      <c r="KBW17" s="34"/>
      <c r="KBX17" s="34"/>
      <c r="KBY17" s="34"/>
      <c r="KBZ17" s="34"/>
      <c r="KCA17" s="34"/>
      <c r="KCB17" s="34"/>
      <c r="KCC17" s="34"/>
      <c r="KCD17" s="34"/>
      <c r="KCE17" s="34"/>
      <c r="KCF17" s="34"/>
      <c r="KCG17" s="34"/>
      <c r="KCH17" s="34"/>
      <c r="KCI17" s="34"/>
      <c r="KCJ17" s="34"/>
      <c r="KCK17" s="34"/>
      <c r="KCL17" s="34"/>
      <c r="KCM17" s="34"/>
      <c r="KCN17" s="34"/>
      <c r="KCO17" s="34"/>
      <c r="KCP17" s="34"/>
      <c r="KCQ17" s="34"/>
      <c r="KCR17" s="34"/>
      <c r="KCS17" s="34"/>
      <c r="KCT17" s="34"/>
      <c r="KCU17" s="34"/>
      <c r="KCV17" s="34"/>
      <c r="KCW17" s="34"/>
      <c r="KCX17" s="34"/>
      <c r="KCY17" s="34"/>
      <c r="KCZ17" s="34"/>
      <c r="KDA17" s="34"/>
      <c r="KDB17" s="34"/>
      <c r="KDC17" s="34"/>
      <c r="KDD17" s="34"/>
      <c r="KDE17" s="34"/>
      <c r="KDF17" s="34"/>
      <c r="KDG17" s="34"/>
      <c r="KDH17" s="34"/>
      <c r="KDI17" s="34"/>
      <c r="KDJ17" s="34"/>
      <c r="KDK17" s="34"/>
      <c r="KDL17" s="34"/>
      <c r="KDM17" s="34"/>
      <c r="KDN17" s="34"/>
      <c r="KDO17" s="34"/>
      <c r="KDP17" s="34"/>
      <c r="KDQ17" s="34"/>
      <c r="KDR17" s="34"/>
      <c r="KDS17" s="34"/>
      <c r="KDT17" s="34"/>
      <c r="KDU17" s="34"/>
      <c r="KDV17" s="34"/>
      <c r="KDW17" s="34"/>
      <c r="KDX17" s="34"/>
      <c r="KDY17" s="34"/>
      <c r="KDZ17" s="34"/>
      <c r="KEA17" s="34"/>
      <c r="KEB17" s="34"/>
      <c r="KEC17" s="34"/>
      <c r="KED17" s="34"/>
      <c r="KEE17" s="34"/>
      <c r="KEF17" s="34"/>
      <c r="KEG17" s="34"/>
      <c r="KEH17" s="34"/>
      <c r="KEI17" s="34"/>
      <c r="KEJ17" s="34"/>
      <c r="KEK17" s="34"/>
      <c r="KEL17" s="34"/>
      <c r="KEM17" s="34"/>
      <c r="KEN17" s="34"/>
      <c r="KEO17" s="34"/>
      <c r="KEP17" s="34"/>
      <c r="KEQ17" s="34"/>
      <c r="KER17" s="34"/>
      <c r="KES17" s="34"/>
      <c r="KET17" s="34"/>
      <c r="KEU17" s="34"/>
      <c r="KEV17" s="34"/>
      <c r="KEW17" s="34"/>
      <c r="KEX17" s="34"/>
      <c r="KEY17" s="34"/>
      <c r="KEZ17" s="34"/>
      <c r="KFA17" s="34"/>
      <c r="KFB17" s="34"/>
      <c r="KFC17" s="34"/>
      <c r="KFD17" s="34"/>
      <c r="KFE17" s="34"/>
      <c r="KFF17" s="34"/>
      <c r="KFG17" s="34"/>
      <c r="KFH17" s="34"/>
      <c r="KFI17" s="34"/>
      <c r="KFJ17" s="34"/>
      <c r="KFK17" s="34"/>
      <c r="KFL17" s="34"/>
      <c r="KFM17" s="34"/>
      <c r="KFN17" s="34"/>
      <c r="KFO17" s="34"/>
      <c r="KFP17" s="34"/>
      <c r="KFQ17" s="34"/>
      <c r="KFR17" s="34"/>
      <c r="KFS17" s="34"/>
      <c r="KFT17" s="34"/>
      <c r="KFU17" s="34"/>
      <c r="KFV17" s="34"/>
      <c r="KFW17" s="34"/>
      <c r="KFX17" s="34"/>
      <c r="KFY17" s="34"/>
      <c r="KFZ17" s="34"/>
      <c r="KGA17" s="34"/>
      <c r="KGB17" s="34"/>
      <c r="KGC17" s="34"/>
      <c r="KGD17" s="34"/>
      <c r="KGE17" s="34"/>
      <c r="KGF17" s="34"/>
      <c r="KGG17" s="34"/>
      <c r="KGH17" s="34"/>
      <c r="KGI17" s="34"/>
      <c r="KGJ17" s="34"/>
      <c r="KGK17" s="34"/>
      <c r="KGL17" s="34"/>
      <c r="KGM17" s="34"/>
      <c r="KGN17" s="34"/>
      <c r="KGO17" s="34"/>
      <c r="KGP17" s="34"/>
      <c r="KGQ17" s="34"/>
      <c r="KGR17" s="34"/>
      <c r="KGS17" s="34"/>
      <c r="KGT17" s="34"/>
      <c r="KGU17" s="34"/>
      <c r="KGV17" s="34"/>
      <c r="KGW17" s="34"/>
      <c r="KGX17" s="34"/>
      <c r="KGY17" s="34"/>
      <c r="KGZ17" s="34"/>
      <c r="KHA17" s="34"/>
      <c r="KHB17" s="34"/>
      <c r="KHC17" s="34"/>
      <c r="KHD17" s="34"/>
      <c r="KHE17" s="34"/>
      <c r="KHF17" s="34"/>
      <c r="KHG17" s="34"/>
      <c r="KHH17" s="34"/>
      <c r="KHI17" s="34"/>
      <c r="KHJ17" s="34"/>
      <c r="KHK17" s="34"/>
      <c r="KHL17" s="34"/>
      <c r="KHM17" s="34"/>
      <c r="KHN17" s="34"/>
      <c r="KHO17" s="34"/>
      <c r="KHP17" s="34"/>
      <c r="KHQ17" s="34"/>
      <c r="KHR17" s="34"/>
      <c r="KHS17" s="34"/>
      <c r="KHT17" s="34"/>
      <c r="KHU17" s="34"/>
      <c r="KHV17" s="34"/>
      <c r="KHW17" s="34"/>
      <c r="KHX17" s="34"/>
      <c r="KHY17" s="34"/>
      <c r="KHZ17" s="34"/>
      <c r="KIA17" s="34"/>
      <c r="KIB17" s="34"/>
      <c r="KIC17" s="34"/>
      <c r="KID17" s="34"/>
      <c r="KIE17" s="34"/>
      <c r="KIF17" s="34"/>
      <c r="KIG17" s="34"/>
      <c r="KIH17" s="34"/>
      <c r="KII17" s="34"/>
      <c r="KIJ17" s="34"/>
      <c r="KIK17" s="34"/>
      <c r="KIL17" s="34"/>
      <c r="KIM17" s="34"/>
      <c r="KIN17" s="34"/>
      <c r="KIO17" s="34"/>
      <c r="KIP17" s="34"/>
      <c r="KIQ17" s="34"/>
      <c r="KIR17" s="34"/>
      <c r="KIS17" s="34"/>
      <c r="KIT17" s="34"/>
      <c r="KIU17" s="34"/>
      <c r="KIV17" s="34"/>
      <c r="KIW17" s="34"/>
      <c r="KIX17" s="34"/>
      <c r="KIY17" s="34"/>
      <c r="KIZ17" s="34"/>
      <c r="KJA17" s="34"/>
      <c r="KJB17" s="34"/>
      <c r="KJC17" s="34"/>
      <c r="KJD17" s="34"/>
      <c r="KJE17" s="34"/>
      <c r="KJF17" s="34"/>
      <c r="KJG17" s="34"/>
      <c r="KJH17" s="34"/>
      <c r="KJI17" s="34"/>
      <c r="KJJ17" s="34"/>
      <c r="KJK17" s="34"/>
      <c r="KJL17" s="34"/>
      <c r="KJM17" s="34"/>
      <c r="KJN17" s="34"/>
      <c r="KJO17" s="34"/>
      <c r="KJP17" s="34"/>
      <c r="KJQ17" s="34"/>
      <c r="KJR17" s="34"/>
      <c r="KJS17" s="34"/>
      <c r="KJT17" s="34"/>
      <c r="KJU17" s="34"/>
      <c r="KJV17" s="34"/>
      <c r="KJW17" s="34"/>
      <c r="KJX17" s="34"/>
      <c r="KJY17" s="34"/>
      <c r="KJZ17" s="34"/>
      <c r="KKA17" s="34"/>
      <c r="KKB17" s="34"/>
      <c r="KKC17" s="34"/>
      <c r="KKD17" s="34"/>
      <c r="KKE17" s="34"/>
      <c r="KKF17" s="34"/>
      <c r="KKG17" s="34"/>
      <c r="KKH17" s="34"/>
      <c r="KKI17" s="34"/>
      <c r="KKJ17" s="34"/>
      <c r="KKK17" s="34"/>
      <c r="KKL17" s="34"/>
      <c r="KKM17" s="34"/>
      <c r="KKN17" s="34"/>
      <c r="KKO17" s="34"/>
      <c r="KKP17" s="34"/>
      <c r="KKQ17" s="34"/>
      <c r="KKR17" s="34"/>
      <c r="KKS17" s="34"/>
      <c r="KKT17" s="34"/>
      <c r="KKU17" s="34"/>
      <c r="KKV17" s="34"/>
      <c r="KKW17" s="34"/>
      <c r="KKX17" s="34"/>
      <c r="KKY17" s="34"/>
      <c r="KKZ17" s="34"/>
      <c r="KLA17" s="34"/>
      <c r="KLB17" s="34"/>
      <c r="KLC17" s="34"/>
      <c r="KLD17" s="34"/>
      <c r="KLE17" s="34"/>
      <c r="KLF17" s="34"/>
      <c r="KLG17" s="34"/>
      <c r="KLH17" s="34"/>
      <c r="KLI17" s="34"/>
      <c r="KLJ17" s="34"/>
      <c r="KLK17" s="34"/>
      <c r="KLL17" s="34"/>
      <c r="KLM17" s="34"/>
      <c r="KLN17" s="34"/>
      <c r="KLO17" s="34"/>
      <c r="KLP17" s="34"/>
      <c r="KLQ17" s="34"/>
      <c r="KLR17" s="34"/>
      <c r="KLS17" s="34"/>
      <c r="KLT17" s="34"/>
      <c r="KLU17" s="34"/>
      <c r="KLV17" s="34"/>
      <c r="KLW17" s="34"/>
      <c r="KLX17" s="34"/>
      <c r="KLY17" s="34"/>
      <c r="KLZ17" s="34"/>
      <c r="KMA17" s="34"/>
      <c r="KMB17" s="34"/>
      <c r="KMC17" s="34"/>
      <c r="KMD17" s="34"/>
      <c r="KME17" s="34"/>
      <c r="KMF17" s="34"/>
      <c r="KMG17" s="34"/>
      <c r="KMH17" s="34"/>
      <c r="KMI17" s="34"/>
      <c r="KMJ17" s="34"/>
      <c r="KMK17" s="34"/>
      <c r="KML17" s="34"/>
      <c r="KMM17" s="34"/>
      <c r="KMN17" s="34"/>
      <c r="KMO17" s="34"/>
      <c r="KMP17" s="34"/>
      <c r="KMQ17" s="34"/>
      <c r="KMR17" s="34"/>
      <c r="KMS17" s="34"/>
      <c r="KMT17" s="34"/>
      <c r="KMU17" s="34"/>
      <c r="KMV17" s="34"/>
      <c r="KMW17" s="34"/>
      <c r="KMX17" s="34"/>
      <c r="KMY17" s="34"/>
      <c r="KMZ17" s="34"/>
      <c r="KNA17" s="34"/>
      <c r="KNB17" s="34"/>
      <c r="KNC17" s="34"/>
      <c r="KND17" s="34"/>
      <c r="KNE17" s="34"/>
      <c r="KNF17" s="34"/>
      <c r="KNG17" s="34"/>
      <c r="KNH17" s="34"/>
      <c r="KNI17" s="34"/>
      <c r="KNJ17" s="34"/>
      <c r="KNK17" s="34"/>
      <c r="KNL17" s="34"/>
      <c r="KNM17" s="34"/>
      <c r="KNN17" s="34"/>
      <c r="KNO17" s="34"/>
      <c r="KNP17" s="34"/>
      <c r="KNQ17" s="34"/>
      <c r="KNR17" s="34"/>
      <c r="KNS17" s="34"/>
      <c r="KNT17" s="34"/>
      <c r="KNU17" s="34"/>
      <c r="KNV17" s="34"/>
      <c r="KNW17" s="34"/>
      <c r="KNX17" s="34"/>
      <c r="KNY17" s="34"/>
      <c r="KNZ17" s="34"/>
      <c r="KOA17" s="34"/>
      <c r="KOB17" s="34"/>
      <c r="KOC17" s="34"/>
      <c r="KOD17" s="34"/>
      <c r="KOE17" s="34"/>
      <c r="KOF17" s="34"/>
      <c r="KOG17" s="34"/>
      <c r="KOH17" s="34"/>
      <c r="KOI17" s="34"/>
      <c r="KOJ17" s="34"/>
      <c r="KOK17" s="34"/>
      <c r="KOL17" s="34"/>
      <c r="KOM17" s="34"/>
      <c r="KON17" s="34"/>
      <c r="KOO17" s="34"/>
      <c r="KOP17" s="34"/>
      <c r="KOQ17" s="34"/>
      <c r="KOR17" s="34"/>
      <c r="KOS17" s="34"/>
      <c r="KOT17" s="34"/>
      <c r="KOU17" s="34"/>
      <c r="KOV17" s="34"/>
      <c r="KOW17" s="34"/>
      <c r="KOX17" s="34"/>
      <c r="KOY17" s="34"/>
      <c r="KOZ17" s="34"/>
      <c r="KPA17" s="34"/>
      <c r="KPB17" s="34"/>
      <c r="KPC17" s="34"/>
      <c r="KPD17" s="34"/>
      <c r="KPE17" s="34"/>
      <c r="KPF17" s="34"/>
      <c r="KPG17" s="34"/>
      <c r="KPH17" s="34"/>
      <c r="KPI17" s="34"/>
      <c r="KPJ17" s="34"/>
      <c r="KPK17" s="34"/>
      <c r="KPL17" s="34"/>
      <c r="KPM17" s="34"/>
      <c r="KPN17" s="34"/>
      <c r="KPO17" s="34"/>
      <c r="KPP17" s="34"/>
      <c r="KPQ17" s="34"/>
      <c r="KPR17" s="34"/>
      <c r="KPS17" s="34"/>
      <c r="KPT17" s="34"/>
      <c r="KPU17" s="34"/>
      <c r="KPV17" s="34"/>
      <c r="KPW17" s="34"/>
      <c r="KPX17" s="34"/>
      <c r="KPY17" s="34"/>
      <c r="KPZ17" s="34"/>
      <c r="KQA17" s="34"/>
      <c r="KQB17" s="34"/>
      <c r="KQC17" s="34"/>
      <c r="KQD17" s="34"/>
      <c r="KQE17" s="34"/>
      <c r="KQF17" s="34"/>
      <c r="KQG17" s="34"/>
      <c r="KQH17" s="34"/>
      <c r="KQI17" s="34"/>
      <c r="KQJ17" s="34"/>
      <c r="KQK17" s="34"/>
      <c r="KQL17" s="34"/>
      <c r="KQM17" s="34"/>
      <c r="KQN17" s="34"/>
      <c r="KQO17" s="34"/>
      <c r="KQP17" s="34"/>
      <c r="KQQ17" s="34"/>
      <c r="KQR17" s="34"/>
      <c r="KQS17" s="34"/>
      <c r="KQT17" s="34"/>
      <c r="KQU17" s="34"/>
      <c r="KQV17" s="34"/>
      <c r="KQW17" s="34"/>
      <c r="KQX17" s="34"/>
      <c r="KQY17" s="34"/>
      <c r="KQZ17" s="34"/>
      <c r="KRA17" s="34"/>
      <c r="KRB17" s="34"/>
      <c r="KRC17" s="34"/>
      <c r="KRD17" s="34"/>
      <c r="KRE17" s="34"/>
      <c r="KRF17" s="34"/>
      <c r="KRG17" s="34"/>
      <c r="KRH17" s="34"/>
      <c r="KRI17" s="34"/>
      <c r="KRJ17" s="34"/>
      <c r="KRK17" s="34"/>
      <c r="KRL17" s="34"/>
      <c r="KRM17" s="34"/>
      <c r="KRN17" s="34"/>
      <c r="KRO17" s="34"/>
      <c r="KRP17" s="34"/>
      <c r="KRQ17" s="34"/>
      <c r="KRR17" s="34"/>
      <c r="KRS17" s="34"/>
      <c r="KRT17" s="34"/>
      <c r="KRU17" s="34"/>
      <c r="KRV17" s="34"/>
      <c r="KRW17" s="34"/>
      <c r="KRX17" s="34"/>
      <c r="KRY17" s="34"/>
      <c r="KRZ17" s="34"/>
      <c r="KSA17" s="34"/>
      <c r="KSB17" s="34"/>
      <c r="KSC17" s="34"/>
      <c r="KSD17" s="34"/>
      <c r="KSE17" s="34"/>
      <c r="KSF17" s="34"/>
      <c r="KSG17" s="34"/>
      <c r="KSH17" s="34"/>
      <c r="KSI17" s="34"/>
      <c r="KSJ17" s="34"/>
      <c r="KSK17" s="34"/>
      <c r="KSL17" s="34"/>
      <c r="KSM17" s="34"/>
      <c r="KSN17" s="34"/>
      <c r="KSO17" s="34"/>
      <c r="KSP17" s="34"/>
      <c r="KSQ17" s="34"/>
      <c r="KSR17" s="34"/>
      <c r="KSS17" s="34"/>
      <c r="KST17" s="34"/>
      <c r="KSU17" s="34"/>
      <c r="KSV17" s="34"/>
      <c r="KSW17" s="34"/>
      <c r="KSX17" s="34"/>
      <c r="KSY17" s="34"/>
      <c r="KSZ17" s="34"/>
      <c r="KTA17" s="34"/>
      <c r="KTB17" s="34"/>
      <c r="KTC17" s="34"/>
      <c r="KTD17" s="34"/>
      <c r="KTE17" s="34"/>
      <c r="KTF17" s="34"/>
      <c r="KTG17" s="34"/>
      <c r="KTH17" s="34"/>
      <c r="KTI17" s="34"/>
      <c r="KTJ17" s="34"/>
      <c r="KTK17" s="34"/>
      <c r="KTL17" s="34"/>
      <c r="KTM17" s="34"/>
      <c r="KTN17" s="34"/>
      <c r="KTO17" s="34"/>
      <c r="KTP17" s="34"/>
      <c r="KTQ17" s="34"/>
      <c r="KTR17" s="34"/>
      <c r="KTS17" s="34"/>
      <c r="KTT17" s="34"/>
      <c r="KTU17" s="34"/>
      <c r="KTV17" s="34"/>
      <c r="KTW17" s="34"/>
      <c r="KTX17" s="34"/>
      <c r="KTY17" s="34"/>
      <c r="KTZ17" s="34"/>
      <c r="KUA17" s="34"/>
      <c r="KUB17" s="34"/>
      <c r="KUC17" s="34"/>
      <c r="KUD17" s="34"/>
      <c r="KUE17" s="34"/>
      <c r="KUF17" s="34"/>
      <c r="KUG17" s="34"/>
      <c r="KUH17" s="34"/>
      <c r="KUI17" s="34"/>
      <c r="KUJ17" s="34"/>
      <c r="KUK17" s="34"/>
      <c r="KUL17" s="34"/>
      <c r="KUM17" s="34"/>
      <c r="KUN17" s="34"/>
      <c r="KUO17" s="34"/>
      <c r="KUP17" s="34"/>
      <c r="KUQ17" s="34"/>
      <c r="KUR17" s="34"/>
      <c r="KUS17" s="34"/>
      <c r="KUT17" s="34"/>
      <c r="KUU17" s="34"/>
      <c r="KUV17" s="34"/>
      <c r="KUW17" s="34"/>
      <c r="KUX17" s="34"/>
      <c r="KUY17" s="34"/>
      <c r="KUZ17" s="34"/>
      <c r="KVA17" s="34"/>
      <c r="KVB17" s="34"/>
      <c r="KVC17" s="34"/>
      <c r="KVD17" s="34"/>
      <c r="KVE17" s="34"/>
      <c r="KVF17" s="34"/>
      <c r="KVG17" s="34"/>
      <c r="KVH17" s="34"/>
      <c r="KVI17" s="34"/>
      <c r="KVJ17" s="34"/>
      <c r="KVK17" s="34"/>
      <c r="KVL17" s="34"/>
      <c r="KVM17" s="34"/>
      <c r="KVN17" s="34"/>
      <c r="KVO17" s="34"/>
      <c r="KVP17" s="34"/>
      <c r="KVQ17" s="34"/>
      <c r="KVR17" s="34"/>
      <c r="KVS17" s="34"/>
      <c r="KVT17" s="34"/>
      <c r="KVU17" s="34"/>
      <c r="KVV17" s="34"/>
      <c r="KVW17" s="34"/>
      <c r="KVX17" s="34"/>
      <c r="KVY17" s="34"/>
      <c r="KVZ17" s="34"/>
      <c r="KWA17" s="34"/>
      <c r="KWB17" s="34"/>
      <c r="KWC17" s="34"/>
      <c r="KWD17" s="34"/>
      <c r="KWE17" s="34"/>
      <c r="KWF17" s="34"/>
      <c r="KWG17" s="34"/>
      <c r="KWH17" s="34"/>
      <c r="KWI17" s="34"/>
      <c r="KWJ17" s="34"/>
      <c r="KWK17" s="34"/>
      <c r="KWL17" s="34"/>
      <c r="KWM17" s="34"/>
      <c r="KWN17" s="34"/>
      <c r="KWO17" s="34"/>
      <c r="KWP17" s="34"/>
      <c r="KWQ17" s="34"/>
      <c r="KWR17" s="34"/>
      <c r="KWS17" s="34"/>
      <c r="KWT17" s="34"/>
      <c r="KWU17" s="34"/>
      <c r="KWV17" s="34"/>
      <c r="KWW17" s="34"/>
      <c r="KWX17" s="34"/>
      <c r="KWY17" s="34"/>
      <c r="KWZ17" s="34"/>
      <c r="KXA17" s="34"/>
      <c r="KXB17" s="34"/>
      <c r="KXC17" s="34"/>
      <c r="KXD17" s="34"/>
      <c r="KXE17" s="34"/>
      <c r="KXF17" s="34"/>
      <c r="KXG17" s="34"/>
      <c r="KXH17" s="34"/>
      <c r="KXI17" s="34"/>
      <c r="KXJ17" s="34"/>
      <c r="KXK17" s="34"/>
      <c r="KXL17" s="34"/>
      <c r="KXM17" s="34"/>
      <c r="KXN17" s="34"/>
      <c r="KXO17" s="34"/>
      <c r="KXP17" s="34"/>
      <c r="KXQ17" s="34"/>
      <c r="KXR17" s="34"/>
      <c r="KXS17" s="34"/>
      <c r="KXT17" s="34"/>
      <c r="KXU17" s="34"/>
      <c r="KXV17" s="34"/>
      <c r="KXW17" s="34"/>
      <c r="KXX17" s="34"/>
      <c r="KXY17" s="34"/>
      <c r="KXZ17" s="34"/>
      <c r="KYA17" s="34"/>
      <c r="KYB17" s="34"/>
      <c r="KYC17" s="34"/>
      <c r="KYD17" s="34"/>
      <c r="KYE17" s="34"/>
      <c r="KYF17" s="34"/>
      <c r="KYG17" s="34"/>
      <c r="KYH17" s="34"/>
      <c r="KYI17" s="34"/>
      <c r="KYJ17" s="34"/>
      <c r="KYK17" s="34"/>
      <c r="KYL17" s="34"/>
      <c r="KYM17" s="34"/>
      <c r="KYN17" s="34"/>
      <c r="KYO17" s="34"/>
      <c r="KYP17" s="34"/>
      <c r="KYQ17" s="34"/>
      <c r="KYR17" s="34"/>
      <c r="KYS17" s="34"/>
      <c r="KYT17" s="34"/>
      <c r="KYU17" s="34"/>
      <c r="KYV17" s="34"/>
      <c r="KYW17" s="34"/>
      <c r="KYX17" s="34"/>
      <c r="KYY17" s="34"/>
      <c r="KYZ17" s="34"/>
      <c r="KZA17" s="34"/>
      <c r="KZB17" s="34"/>
      <c r="KZC17" s="34"/>
      <c r="KZD17" s="34"/>
      <c r="KZE17" s="34"/>
      <c r="KZF17" s="34"/>
      <c r="KZG17" s="34"/>
      <c r="KZH17" s="34"/>
      <c r="KZI17" s="34"/>
      <c r="KZJ17" s="34"/>
      <c r="KZK17" s="34"/>
      <c r="KZL17" s="34"/>
      <c r="KZM17" s="34"/>
      <c r="KZN17" s="34"/>
      <c r="KZO17" s="34"/>
      <c r="KZP17" s="34"/>
      <c r="KZQ17" s="34"/>
      <c r="KZR17" s="34"/>
      <c r="KZS17" s="34"/>
      <c r="KZT17" s="34"/>
      <c r="KZU17" s="34"/>
      <c r="KZV17" s="34"/>
      <c r="KZW17" s="34"/>
      <c r="KZX17" s="34"/>
      <c r="KZY17" s="34"/>
      <c r="KZZ17" s="34"/>
      <c r="LAA17" s="34"/>
      <c r="LAB17" s="34"/>
      <c r="LAC17" s="34"/>
      <c r="LAD17" s="34"/>
      <c r="LAE17" s="34"/>
      <c r="LAF17" s="34"/>
      <c r="LAG17" s="34"/>
      <c r="LAH17" s="34"/>
      <c r="LAI17" s="34"/>
      <c r="LAJ17" s="34"/>
      <c r="LAK17" s="34"/>
      <c r="LAL17" s="34"/>
      <c r="LAM17" s="34"/>
      <c r="LAN17" s="34"/>
      <c r="LAO17" s="34"/>
      <c r="LAP17" s="34"/>
      <c r="LAQ17" s="34"/>
      <c r="LAR17" s="34"/>
      <c r="LAS17" s="34"/>
      <c r="LAT17" s="34"/>
      <c r="LAU17" s="34"/>
      <c r="LAV17" s="34"/>
      <c r="LAW17" s="34"/>
      <c r="LAX17" s="34"/>
      <c r="LAY17" s="34"/>
      <c r="LAZ17" s="34"/>
      <c r="LBA17" s="34"/>
      <c r="LBB17" s="34"/>
      <c r="LBC17" s="34"/>
      <c r="LBD17" s="34"/>
      <c r="LBE17" s="34"/>
      <c r="LBF17" s="34"/>
      <c r="LBG17" s="34"/>
      <c r="LBH17" s="34"/>
      <c r="LBI17" s="34"/>
      <c r="LBJ17" s="34"/>
      <c r="LBK17" s="34"/>
      <c r="LBL17" s="34"/>
      <c r="LBM17" s="34"/>
      <c r="LBN17" s="34"/>
      <c r="LBO17" s="34"/>
      <c r="LBP17" s="34"/>
      <c r="LBQ17" s="34"/>
      <c r="LBR17" s="34"/>
      <c r="LBS17" s="34"/>
      <c r="LBT17" s="34"/>
      <c r="LBU17" s="34"/>
      <c r="LBV17" s="34"/>
      <c r="LBW17" s="34"/>
      <c r="LBX17" s="34"/>
      <c r="LBY17" s="34"/>
      <c r="LBZ17" s="34"/>
      <c r="LCA17" s="34"/>
      <c r="LCB17" s="34"/>
      <c r="LCC17" s="34"/>
      <c r="LCD17" s="34"/>
      <c r="LCE17" s="34"/>
      <c r="LCF17" s="34"/>
      <c r="LCG17" s="34"/>
      <c r="LCH17" s="34"/>
      <c r="LCI17" s="34"/>
      <c r="LCJ17" s="34"/>
      <c r="LCK17" s="34"/>
      <c r="LCL17" s="34"/>
      <c r="LCM17" s="34"/>
      <c r="LCN17" s="34"/>
      <c r="LCO17" s="34"/>
      <c r="LCP17" s="34"/>
      <c r="LCQ17" s="34"/>
      <c r="LCR17" s="34"/>
      <c r="LCS17" s="34"/>
      <c r="LCT17" s="34"/>
      <c r="LCU17" s="34"/>
      <c r="LCV17" s="34"/>
      <c r="LCW17" s="34"/>
      <c r="LCX17" s="34"/>
      <c r="LCY17" s="34"/>
      <c r="LCZ17" s="34"/>
      <c r="LDA17" s="34"/>
      <c r="LDB17" s="34"/>
      <c r="LDC17" s="34"/>
      <c r="LDD17" s="34"/>
      <c r="LDE17" s="34"/>
      <c r="LDF17" s="34"/>
      <c r="LDG17" s="34"/>
      <c r="LDH17" s="34"/>
      <c r="LDI17" s="34"/>
      <c r="LDJ17" s="34"/>
      <c r="LDK17" s="34"/>
      <c r="LDL17" s="34"/>
      <c r="LDM17" s="34"/>
      <c r="LDN17" s="34"/>
      <c r="LDO17" s="34"/>
      <c r="LDP17" s="34"/>
      <c r="LDQ17" s="34"/>
      <c r="LDR17" s="34"/>
      <c r="LDS17" s="34"/>
      <c r="LDT17" s="34"/>
      <c r="LDU17" s="34"/>
      <c r="LDV17" s="34"/>
      <c r="LDW17" s="34"/>
      <c r="LDX17" s="34"/>
      <c r="LDY17" s="34"/>
      <c r="LDZ17" s="34"/>
      <c r="LEA17" s="34"/>
      <c r="LEB17" s="34"/>
      <c r="LEC17" s="34"/>
      <c r="LED17" s="34"/>
      <c r="LEE17" s="34"/>
      <c r="LEF17" s="34"/>
      <c r="LEG17" s="34"/>
      <c r="LEH17" s="34"/>
      <c r="LEI17" s="34"/>
      <c r="LEJ17" s="34"/>
      <c r="LEK17" s="34"/>
      <c r="LEL17" s="34"/>
      <c r="LEM17" s="34"/>
      <c r="LEN17" s="34"/>
      <c r="LEO17" s="34"/>
      <c r="LEP17" s="34"/>
      <c r="LEQ17" s="34"/>
      <c r="LER17" s="34"/>
      <c r="LES17" s="34"/>
      <c r="LET17" s="34"/>
      <c r="LEU17" s="34"/>
      <c r="LEV17" s="34"/>
      <c r="LEW17" s="34"/>
      <c r="LEX17" s="34"/>
      <c r="LEY17" s="34"/>
      <c r="LEZ17" s="34"/>
      <c r="LFA17" s="34"/>
      <c r="LFB17" s="34"/>
      <c r="LFC17" s="34"/>
      <c r="LFD17" s="34"/>
      <c r="LFE17" s="34"/>
      <c r="LFF17" s="34"/>
      <c r="LFG17" s="34"/>
      <c r="LFH17" s="34"/>
      <c r="LFI17" s="34"/>
      <c r="LFJ17" s="34"/>
      <c r="LFK17" s="34"/>
      <c r="LFL17" s="34"/>
      <c r="LFM17" s="34"/>
      <c r="LFN17" s="34"/>
      <c r="LFO17" s="34"/>
      <c r="LFP17" s="34"/>
      <c r="LFQ17" s="34"/>
      <c r="LFR17" s="34"/>
      <c r="LFS17" s="34"/>
      <c r="LFT17" s="34"/>
      <c r="LFU17" s="34"/>
      <c r="LFV17" s="34"/>
      <c r="LFW17" s="34"/>
      <c r="LFX17" s="34"/>
      <c r="LFY17" s="34"/>
      <c r="LFZ17" s="34"/>
      <c r="LGA17" s="34"/>
      <c r="LGB17" s="34"/>
      <c r="LGC17" s="34"/>
      <c r="LGD17" s="34"/>
      <c r="LGE17" s="34"/>
      <c r="LGF17" s="34"/>
      <c r="LGG17" s="34"/>
      <c r="LGH17" s="34"/>
      <c r="LGI17" s="34"/>
      <c r="LGJ17" s="34"/>
      <c r="LGK17" s="34"/>
      <c r="LGL17" s="34"/>
      <c r="LGM17" s="34"/>
      <c r="LGN17" s="34"/>
      <c r="LGO17" s="34"/>
      <c r="LGP17" s="34"/>
      <c r="LGQ17" s="34"/>
      <c r="LGR17" s="34"/>
      <c r="LGS17" s="34"/>
      <c r="LGT17" s="34"/>
      <c r="LGU17" s="34"/>
      <c r="LGV17" s="34"/>
      <c r="LGW17" s="34"/>
      <c r="LGX17" s="34"/>
      <c r="LGY17" s="34"/>
      <c r="LGZ17" s="34"/>
      <c r="LHA17" s="34"/>
      <c r="LHB17" s="34"/>
      <c r="LHC17" s="34"/>
      <c r="LHD17" s="34"/>
      <c r="LHE17" s="34"/>
      <c r="LHF17" s="34"/>
      <c r="LHG17" s="34"/>
      <c r="LHH17" s="34"/>
      <c r="LHI17" s="34"/>
      <c r="LHJ17" s="34"/>
      <c r="LHK17" s="34"/>
      <c r="LHL17" s="34"/>
      <c r="LHM17" s="34"/>
      <c r="LHN17" s="34"/>
      <c r="LHO17" s="34"/>
      <c r="LHP17" s="34"/>
      <c r="LHQ17" s="34"/>
      <c r="LHR17" s="34"/>
      <c r="LHS17" s="34"/>
      <c r="LHT17" s="34"/>
      <c r="LHU17" s="34"/>
      <c r="LHV17" s="34"/>
      <c r="LHW17" s="34"/>
      <c r="LHX17" s="34"/>
      <c r="LHY17" s="34"/>
      <c r="LHZ17" s="34"/>
      <c r="LIA17" s="34"/>
      <c r="LIB17" s="34"/>
      <c r="LIC17" s="34"/>
      <c r="LID17" s="34"/>
      <c r="LIE17" s="34"/>
      <c r="LIF17" s="34"/>
      <c r="LIG17" s="34"/>
      <c r="LIH17" s="34"/>
      <c r="LII17" s="34"/>
      <c r="LIJ17" s="34"/>
      <c r="LIK17" s="34"/>
      <c r="LIL17" s="34"/>
      <c r="LIM17" s="34"/>
      <c r="LIN17" s="34"/>
      <c r="LIO17" s="34"/>
      <c r="LIP17" s="34"/>
      <c r="LIQ17" s="34"/>
      <c r="LIR17" s="34"/>
      <c r="LIS17" s="34"/>
      <c r="LIT17" s="34"/>
      <c r="LIU17" s="34"/>
      <c r="LIV17" s="34"/>
      <c r="LIW17" s="34"/>
      <c r="LIX17" s="34"/>
      <c r="LIY17" s="34"/>
      <c r="LIZ17" s="34"/>
      <c r="LJA17" s="34"/>
      <c r="LJB17" s="34"/>
      <c r="LJC17" s="34"/>
      <c r="LJD17" s="34"/>
      <c r="LJE17" s="34"/>
      <c r="LJF17" s="34"/>
      <c r="LJG17" s="34"/>
      <c r="LJH17" s="34"/>
      <c r="LJI17" s="34"/>
      <c r="LJJ17" s="34"/>
      <c r="LJK17" s="34"/>
      <c r="LJL17" s="34"/>
      <c r="LJM17" s="34"/>
      <c r="LJN17" s="34"/>
      <c r="LJO17" s="34"/>
      <c r="LJP17" s="34"/>
      <c r="LJQ17" s="34"/>
      <c r="LJR17" s="34"/>
      <c r="LJS17" s="34"/>
      <c r="LJT17" s="34"/>
      <c r="LJU17" s="34"/>
      <c r="LJV17" s="34"/>
      <c r="LJW17" s="34"/>
      <c r="LJX17" s="34"/>
      <c r="LJY17" s="34"/>
      <c r="LJZ17" s="34"/>
      <c r="LKA17" s="34"/>
      <c r="LKB17" s="34"/>
      <c r="LKC17" s="34"/>
      <c r="LKD17" s="34"/>
      <c r="LKE17" s="34"/>
      <c r="LKF17" s="34"/>
      <c r="LKG17" s="34"/>
      <c r="LKH17" s="34"/>
      <c r="LKI17" s="34"/>
      <c r="LKJ17" s="34"/>
      <c r="LKK17" s="34"/>
      <c r="LKL17" s="34"/>
      <c r="LKM17" s="34"/>
      <c r="LKN17" s="34"/>
      <c r="LKO17" s="34"/>
      <c r="LKP17" s="34"/>
      <c r="LKQ17" s="34"/>
      <c r="LKR17" s="34"/>
      <c r="LKS17" s="34"/>
      <c r="LKT17" s="34"/>
      <c r="LKU17" s="34"/>
      <c r="LKV17" s="34"/>
      <c r="LKW17" s="34"/>
      <c r="LKX17" s="34"/>
      <c r="LKY17" s="34"/>
      <c r="LKZ17" s="34"/>
      <c r="LLA17" s="34"/>
      <c r="LLB17" s="34"/>
      <c r="LLC17" s="34"/>
      <c r="LLD17" s="34"/>
      <c r="LLE17" s="34"/>
      <c r="LLF17" s="34"/>
      <c r="LLG17" s="34"/>
      <c r="LLH17" s="34"/>
      <c r="LLI17" s="34"/>
      <c r="LLJ17" s="34"/>
      <c r="LLK17" s="34"/>
      <c r="LLL17" s="34"/>
      <c r="LLM17" s="34"/>
      <c r="LLN17" s="34"/>
      <c r="LLO17" s="34"/>
      <c r="LLP17" s="34"/>
      <c r="LLQ17" s="34"/>
      <c r="LLR17" s="34"/>
      <c r="LLS17" s="34"/>
      <c r="LLT17" s="34"/>
      <c r="LLU17" s="34"/>
      <c r="LLV17" s="34"/>
      <c r="LLW17" s="34"/>
      <c r="LLX17" s="34"/>
      <c r="LLY17" s="34"/>
      <c r="LLZ17" s="34"/>
      <c r="LMA17" s="34"/>
      <c r="LMB17" s="34"/>
      <c r="LMC17" s="34"/>
      <c r="LMD17" s="34"/>
      <c r="LME17" s="34"/>
      <c r="LMF17" s="34"/>
      <c r="LMG17" s="34"/>
      <c r="LMH17" s="34"/>
      <c r="LMI17" s="34"/>
      <c r="LMJ17" s="34"/>
      <c r="LMK17" s="34"/>
      <c r="LML17" s="34"/>
      <c r="LMM17" s="34"/>
      <c r="LMN17" s="34"/>
      <c r="LMO17" s="34"/>
      <c r="LMP17" s="34"/>
      <c r="LMQ17" s="34"/>
      <c r="LMR17" s="34"/>
      <c r="LMS17" s="34"/>
      <c r="LMT17" s="34"/>
      <c r="LMU17" s="34"/>
      <c r="LMV17" s="34"/>
      <c r="LMW17" s="34"/>
      <c r="LMX17" s="34"/>
      <c r="LMY17" s="34"/>
      <c r="LMZ17" s="34"/>
      <c r="LNA17" s="34"/>
      <c r="LNB17" s="34"/>
      <c r="LNC17" s="34"/>
      <c r="LND17" s="34"/>
      <c r="LNE17" s="34"/>
      <c r="LNF17" s="34"/>
      <c r="LNG17" s="34"/>
      <c r="LNH17" s="34"/>
      <c r="LNI17" s="34"/>
      <c r="LNJ17" s="34"/>
      <c r="LNK17" s="34"/>
      <c r="LNL17" s="34"/>
      <c r="LNM17" s="34"/>
      <c r="LNN17" s="34"/>
      <c r="LNO17" s="34"/>
      <c r="LNP17" s="34"/>
      <c r="LNQ17" s="34"/>
      <c r="LNR17" s="34"/>
      <c r="LNS17" s="34"/>
      <c r="LNT17" s="34"/>
      <c r="LNU17" s="34"/>
      <c r="LNV17" s="34"/>
      <c r="LNW17" s="34"/>
      <c r="LNX17" s="34"/>
      <c r="LNY17" s="34"/>
      <c r="LNZ17" s="34"/>
      <c r="LOA17" s="34"/>
      <c r="LOB17" s="34"/>
      <c r="LOC17" s="34"/>
      <c r="LOD17" s="34"/>
      <c r="LOE17" s="34"/>
      <c r="LOF17" s="34"/>
      <c r="LOG17" s="34"/>
      <c r="LOH17" s="34"/>
      <c r="LOI17" s="34"/>
      <c r="LOJ17" s="34"/>
      <c r="LOK17" s="34"/>
      <c r="LOL17" s="34"/>
      <c r="LOM17" s="34"/>
      <c r="LON17" s="34"/>
      <c r="LOO17" s="34"/>
      <c r="LOP17" s="34"/>
      <c r="LOQ17" s="34"/>
      <c r="LOR17" s="34"/>
      <c r="LOS17" s="34"/>
      <c r="LOT17" s="34"/>
      <c r="LOU17" s="34"/>
      <c r="LOV17" s="34"/>
      <c r="LOW17" s="34"/>
      <c r="LOX17" s="34"/>
      <c r="LOY17" s="34"/>
      <c r="LOZ17" s="34"/>
      <c r="LPA17" s="34"/>
      <c r="LPB17" s="34"/>
      <c r="LPC17" s="34"/>
      <c r="LPD17" s="34"/>
      <c r="LPE17" s="34"/>
      <c r="LPF17" s="34"/>
      <c r="LPG17" s="34"/>
      <c r="LPH17" s="34"/>
      <c r="LPI17" s="34"/>
      <c r="LPJ17" s="34"/>
      <c r="LPK17" s="34"/>
      <c r="LPL17" s="34"/>
      <c r="LPM17" s="34"/>
      <c r="LPN17" s="34"/>
      <c r="LPO17" s="34"/>
      <c r="LPP17" s="34"/>
      <c r="LPQ17" s="34"/>
      <c r="LPR17" s="34"/>
      <c r="LPS17" s="34"/>
      <c r="LPT17" s="34"/>
      <c r="LPU17" s="34"/>
      <c r="LPV17" s="34"/>
      <c r="LPW17" s="34"/>
      <c r="LPX17" s="34"/>
      <c r="LPY17" s="34"/>
      <c r="LPZ17" s="34"/>
      <c r="LQA17" s="34"/>
      <c r="LQB17" s="34"/>
      <c r="LQC17" s="34"/>
      <c r="LQD17" s="34"/>
      <c r="LQE17" s="34"/>
      <c r="LQF17" s="34"/>
      <c r="LQG17" s="34"/>
      <c r="LQH17" s="34"/>
      <c r="LQI17" s="34"/>
      <c r="LQJ17" s="34"/>
      <c r="LQK17" s="34"/>
      <c r="LQL17" s="34"/>
      <c r="LQM17" s="34"/>
      <c r="LQN17" s="34"/>
      <c r="LQO17" s="34"/>
      <c r="LQP17" s="34"/>
      <c r="LQQ17" s="34"/>
      <c r="LQR17" s="34"/>
      <c r="LQS17" s="34"/>
      <c r="LQT17" s="34"/>
      <c r="LQU17" s="34"/>
      <c r="LQV17" s="34"/>
      <c r="LQW17" s="34"/>
      <c r="LQX17" s="34"/>
      <c r="LQY17" s="34"/>
      <c r="LQZ17" s="34"/>
      <c r="LRA17" s="34"/>
      <c r="LRB17" s="34"/>
      <c r="LRC17" s="34"/>
      <c r="LRD17" s="34"/>
      <c r="LRE17" s="34"/>
      <c r="LRF17" s="34"/>
      <c r="LRG17" s="34"/>
      <c r="LRH17" s="34"/>
      <c r="LRI17" s="34"/>
      <c r="LRJ17" s="34"/>
      <c r="LRK17" s="34"/>
      <c r="LRL17" s="34"/>
      <c r="LRM17" s="34"/>
      <c r="LRN17" s="34"/>
      <c r="LRO17" s="34"/>
      <c r="LRP17" s="34"/>
      <c r="LRQ17" s="34"/>
      <c r="LRR17" s="34"/>
      <c r="LRS17" s="34"/>
      <c r="LRT17" s="34"/>
      <c r="LRU17" s="34"/>
      <c r="LRV17" s="34"/>
      <c r="LRW17" s="34"/>
      <c r="LRX17" s="34"/>
      <c r="LRY17" s="34"/>
      <c r="LRZ17" s="34"/>
      <c r="LSA17" s="34"/>
      <c r="LSB17" s="34"/>
      <c r="LSC17" s="34"/>
      <c r="LSD17" s="34"/>
      <c r="LSE17" s="34"/>
      <c r="LSF17" s="34"/>
      <c r="LSG17" s="34"/>
      <c r="LSH17" s="34"/>
      <c r="LSI17" s="34"/>
      <c r="LSJ17" s="34"/>
      <c r="LSK17" s="34"/>
      <c r="LSL17" s="34"/>
      <c r="LSM17" s="34"/>
      <c r="LSN17" s="34"/>
      <c r="LSO17" s="34"/>
      <c r="LSP17" s="34"/>
      <c r="LSQ17" s="34"/>
      <c r="LSR17" s="34"/>
      <c r="LSS17" s="34"/>
      <c r="LST17" s="34"/>
      <c r="LSU17" s="34"/>
      <c r="LSV17" s="34"/>
      <c r="LSW17" s="34"/>
      <c r="LSX17" s="34"/>
      <c r="LSY17" s="34"/>
      <c r="LSZ17" s="34"/>
      <c r="LTA17" s="34"/>
      <c r="LTB17" s="34"/>
      <c r="LTC17" s="34"/>
      <c r="LTD17" s="34"/>
      <c r="LTE17" s="34"/>
      <c r="LTF17" s="34"/>
      <c r="LTG17" s="34"/>
      <c r="LTH17" s="34"/>
      <c r="LTI17" s="34"/>
      <c r="LTJ17" s="34"/>
      <c r="LTK17" s="34"/>
      <c r="LTL17" s="34"/>
      <c r="LTM17" s="34"/>
      <c r="LTN17" s="34"/>
      <c r="LTO17" s="34"/>
      <c r="LTP17" s="34"/>
      <c r="LTQ17" s="34"/>
      <c r="LTR17" s="34"/>
      <c r="LTS17" s="34"/>
      <c r="LTT17" s="34"/>
      <c r="LTU17" s="34"/>
      <c r="LTV17" s="34"/>
      <c r="LTW17" s="34"/>
      <c r="LTX17" s="34"/>
      <c r="LTY17" s="34"/>
      <c r="LTZ17" s="34"/>
      <c r="LUA17" s="34"/>
      <c r="LUB17" s="34"/>
      <c r="LUC17" s="34"/>
      <c r="LUD17" s="34"/>
      <c r="LUE17" s="34"/>
      <c r="LUF17" s="34"/>
      <c r="LUG17" s="34"/>
      <c r="LUH17" s="34"/>
      <c r="LUI17" s="34"/>
      <c r="LUJ17" s="34"/>
      <c r="LUK17" s="34"/>
      <c r="LUL17" s="34"/>
      <c r="LUM17" s="34"/>
      <c r="LUN17" s="34"/>
      <c r="LUO17" s="34"/>
      <c r="LUP17" s="34"/>
      <c r="LUQ17" s="34"/>
      <c r="LUR17" s="34"/>
      <c r="LUS17" s="34"/>
      <c r="LUT17" s="34"/>
      <c r="LUU17" s="34"/>
      <c r="LUV17" s="34"/>
      <c r="LUW17" s="34"/>
      <c r="LUX17" s="34"/>
      <c r="LUY17" s="34"/>
      <c r="LUZ17" s="34"/>
      <c r="LVA17" s="34"/>
      <c r="LVB17" s="34"/>
      <c r="LVC17" s="34"/>
      <c r="LVD17" s="34"/>
      <c r="LVE17" s="34"/>
      <c r="LVF17" s="34"/>
      <c r="LVG17" s="34"/>
      <c r="LVH17" s="34"/>
      <c r="LVI17" s="34"/>
      <c r="LVJ17" s="34"/>
      <c r="LVK17" s="34"/>
      <c r="LVL17" s="34"/>
      <c r="LVM17" s="34"/>
      <c r="LVN17" s="34"/>
      <c r="LVO17" s="34"/>
      <c r="LVP17" s="34"/>
      <c r="LVQ17" s="34"/>
      <c r="LVR17" s="34"/>
      <c r="LVS17" s="34"/>
      <c r="LVT17" s="34"/>
      <c r="LVU17" s="34"/>
      <c r="LVV17" s="34"/>
      <c r="LVW17" s="34"/>
      <c r="LVX17" s="34"/>
      <c r="LVY17" s="34"/>
      <c r="LVZ17" s="34"/>
      <c r="LWA17" s="34"/>
      <c r="LWB17" s="34"/>
      <c r="LWC17" s="34"/>
      <c r="LWD17" s="34"/>
      <c r="LWE17" s="34"/>
      <c r="LWF17" s="34"/>
      <c r="LWG17" s="34"/>
      <c r="LWH17" s="34"/>
      <c r="LWI17" s="34"/>
      <c r="LWJ17" s="34"/>
      <c r="LWK17" s="34"/>
      <c r="LWL17" s="34"/>
      <c r="LWM17" s="34"/>
      <c r="LWN17" s="34"/>
      <c r="LWO17" s="34"/>
      <c r="LWP17" s="34"/>
      <c r="LWQ17" s="34"/>
      <c r="LWR17" s="34"/>
      <c r="LWS17" s="34"/>
      <c r="LWT17" s="34"/>
      <c r="LWU17" s="34"/>
      <c r="LWV17" s="34"/>
      <c r="LWW17" s="34"/>
      <c r="LWX17" s="34"/>
      <c r="LWY17" s="34"/>
      <c r="LWZ17" s="34"/>
      <c r="LXA17" s="34"/>
      <c r="LXB17" s="34"/>
      <c r="LXC17" s="34"/>
      <c r="LXD17" s="34"/>
      <c r="LXE17" s="34"/>
      <c r="LXF17" s="34"/>
      <c r="LXG17" s="34"/>
      <c r="LXH17" s="34"/>
      <c r="LXI17" s="34"/>
      <c r="LXJ17" s="34"/>
      <c r="LXK17" s="34"/>
      <c r="LXL17" s="34"/>
      <c r="LXM17" s="34"/>
      <c r="LXN17" s="34"/>
      <c r="LXO17" s="34"/>
      <c r="LXP17" s="34"/>
      <c r="LXQ17" s="34"/>
      <c r="LXR17" s="34"/>
      <c r="LXS17" s="34"/>
      <c r="LXT17" s="34"/>
      <c r="LXU17" s="34"/>
      <c r="LXV17" s="34"/>
      <c r="LXW17" s="34"/>
      <c r="LXX17" s="34"/>
      <c r="LXY17" s="34"/>
      <c r="LXZ17" s="34"/>
      <c r="LYA17" s="34"/>
      <c r="LYB17" s="34"/>
      <c r="LYC17" s="34"/>
      <c r="LYD17" s="34"/>
      <c r="LYE17" s="34"/>
      <c r="LYF17" s="34"/>
      <c r="LYG17" s="34"/>
      <c r="LYH17" s="34"/>
      <c r="LYI17" s="34"/>
      <c r="LYJ17" s="34"/>
      <c r="LYK17" s="34"/>
      <c r="LYL17" s="34"/>
      <c r="LYM17" s="34"/>
      <c r="LYN17" s="34"/>
      <c r="LYO17" s="34"/>
      <c r="LYP17" s="34"/>
      <c r="LYQ17" s="34"/>
      <c r="LYR17" s="34"/>
      <c r="LYS17" s="34"/>
      <c r="LYT17" s="34"/>
      <c r="LYU17" s="34"/>
      <c r="LYV17" s="34"/>
      <c r="LYW17" s="34"/>
      <c r="LYX17" s="34"/>
      <c r="LYY17" s="34"/>
      <c r="LYZ17" s="34"/>
      <c r="LZA17" s="34"/>
      <c r="LZB17" s="34"/>
      <c r="LZC17" s="34"/>
      <c r="LZD17" s="34"/>
      <c r="LZE17" s="34"/>
      <c r="LZF17" s="34"/>
      <c r="LZG17" s="34"/>
      <c r="LZH17" s="34"/>
      <c r="LZI17" s="34"/>
      <c r="LZJ17" s="34"/>
      <c r="LZK17" s="34"/>
      <c r="LZL17" s="34"/>
      <c r="LZM17" s="34"/>
      <c r="LZN17" s="34"/>
      <c r="LZO17" s="34"/>
      <c r="LZP17" s="34"/>
      <c r="LZQ17" s="34"/>
      <c r="LZR17" s="34"/>
      <c r="LZS17" s="34"/>
      <c r="LZT17" s="34"/>
      <c r="LZU17" s="34"/>
      <c r="LZV17" s="34"/>
      <c r="LZW17" s="34"/>
      <c r="LZX17" s="34"/>
      <c r="LZY17" s="34"/>
      <c r="LZZ17" s="34"/>
      <c r="MAA17" s="34"/>
      <c r="MAB17" s="34"/>
      <c r="MAC17" s="34"/>
      <c r="MAD17" s="34"/>
      <c r="MAE17" s="34"/>
      <c r="MAF17" s="34"/>
      <c r="MAG17" s="34"/>
      <c r="MAH17" s="34"/>
      <c r="MAI17" s="34"/>
      <c r="MAJ17" s="34"/>
      <c r="MAK17" s="34"/>
      <c r="MAL17" s="34"/>
      <c r="MAM17" s="34"/>
      <c r="MAN17" s="34"/>
      <c r="MAO17" s="34"/>
      <c r="MAP17" s="34"/>
      <c r="MAQ17" s="34"/>
      <c r="MAR17" s="34"/>
      <c r="MAS17" s="34"/>
      <c r="MAT17" s="34"/>
      <c r="MAU17" s="34"/>
      <c r="MAV17" s="34"/>
      <c r="MAW17" s="34"/>
      <c r="MAX17" s="34"/>
      <c r="MAY17" s="34"/>
      <c r="MAZ17" s="34"/>
      <c r="MBA17" s="34"/>
      <c r="MBB17" s="34"/>
      <c r="MBC17" s="34"/>
      <c r="MBD17" s="34"/>
      <c r="MBE17" s="34"/>
      <c r="MBF17" s="34"/>
      <c r="MBG17" s="34"/>
      <c r="MBH17" s="34"/>
      <c r="MBI17" s="34"/>
      <c r="MBJ17" s="34"/>
      <c r="MBK17" s="34"/>
      <c r="MBL17" s="34"/>
      <c r="MBM17" s="34"/>
      <c r="MBN17" s="34"/>
      <c r="MBO17" s="34"/>
      <c r="MBP17" s="34"/>
      <c r="MBQ17" s="34"/>
      <c r="MBR17" s="34"/>
      <c r="MBS17" s="34"/>
      <c r="MBT17" s="34"/>
      <c r="MBU17" s="34"/>
      <c r="MBV17" s="34"/>
      <c r="MBW17" s="34"/>
      <c r="MBX17" s="34"/>
      <c r="MBY17" s="34"/>
      <c r="MBZ17" s="34"/>
      <c r="MCA17" s="34"/>
      <c r="MCB17" s="34"/>
      <c r="MCC17" s="34"/>
      <c r="MCD17" s="34"/>
      <c r="MCE17" s="34"/>
      <c r="MCF17" s="34"/>
      <c r="MCG17" s="34"/>
      <c r="MCH17" s="34"/>
      <c r="MCI17" s="34"/>
      <c r="MCJ17" s="34"/>
      <c r="MCK17" s="34"/>
      <c r="MCL17" s="34"/>
      <c r="MCM17" s="34"/>
      <c r="MCN17" s="34"/>
      <c r="MCO17" s="34"/>
      <c r="MCP17" s="34"/>
      <c r="MCQ17" s="34"/>
      <c r="MCR17" s="34"/>
      <c r="MCS17" s="34"/>
      <c r="MCT17" s="34"/>
      <c r="MCU17" s="34"/>
      <c r="MCV17" s="34"/>
      <c r="MCW17" s="34"/>
      <c r="MCX17" s="34"/>
      <c r="MCY17" s="34"/>
      <c r="MCZ17" s="34"/>
      <c r="MDA17" s="34"/>
      <c r="MDB17" s="34"/>
      <c r="MDC17" s="34"/>
      <c r="MDD17" s="34"/>
      <c r="MDE17" s="34"/>
      <c r="MDF17" s="34"/>
      <c r="MDG17" s="34"/>
      <c r="MDH17" s="34"/>
      <c r="MDI17" s="34"/>
      <c r="MDJ17" s="34"/>
      <c r="MDK17" s="34"/>
      <c r="MDL17" s="34"/>
      <c r="MDM17" s="34"/>
      <c r="MDN17" s="34"/>
      <c r="MDO17" s="34"/>
      <c r="MDP17" s="34"/>
      <c r="MDQ17" s="34"/>
      <c r="MDR17" s="34"/>
      <c r="MDS17" s="34"/>
      <c r="MDT17" s="34"/>
      <c r="MDU17" s="34"/>
      <c r="MDV17" s="34"/>
      <c r="MDW17" s="34"/>
      <c r="MDX17" s="34"/>
      <c r="MDY17" s="34"/>
      <c r="MDZ17" s="34"/>
      <c r="MEA17" s="34"/>
      <c r="MEB17" s="34"/>
      <c r="MEC17" s="34"/>
      <c r="MED17" s="34"/>
      <c r="MEE17" s="34"/>
      <c r="MEF17" s="34"/>
      <c r="MEG17" s="34"/>
      <c r="MEH17" s="34"/>
      <c r="MEI17" s="34"/>
      <c r="MEJ17" s="34"/>
      <c r="MEK17" s="34"/>
      <c r="MEL17" s="34"/>
      <c r="MEM17" s="34"/>
      <c r="MEN17" s="34"/>
      <c r="MEO17" s="34"/>
      <c r="MEP17" s="34"/>
      <c r="MEQ17" s="34"/>
      <c r="MER17" s="34"/>
      <c r="MES17" s="34"/>
      <c r="MET17" s="34"/>
      <c r="MEU17" s="34"/>
      <c r="MEV17" s="34"/>
      <c r="MEW17" s="34"/>
      <c r="MEX17" s="34"/>
      <c r="MEY17" s="34"/>
      <c r="MEZ17" s="34"/>
      <c r="MFA17" s="34"/>
      <c r="MFB17" s="34"/>
      <c r="MFC17" s="34"/>
      <c r="MFD17" s="34"/>
      <c r="MFE17" s="34"/>
      <c r="MFF17" s="34"/>
      <c r="MFG17" s="34"/>
      <c r="MFH17" s="34"/>
      <c r="MFI17" s="34"/>
      <c r="MFJ17" s="34"/>
      <c r="MFK17" s="34"/>
      <c r="MFL17" s="34"/>
      <c r="MFM17" s="34"/>
      <c r="MFN17" s="34"/>
      <c r="MFO17" s="34"/>
      <c r="MFP17" s="34"/>
      <c r="MFQ17" s="34"/>
      <c r="MFR17" s="34"/>
      <c r="MFS17" s="34"/>
      <c r="MFT17" s="34"/>
      <c r="MFU17" s="34"/>
      <c r="MFV17" s="34"/>
      <c r="MFW17" s="34"/>
      <c r="MFX17" s="34"/>
      <c r="MFY17" s="34"/>
      <c r="MFZ17" s="34"/>
      <c r="MGA17" s="34"/>
      <c r="MGB17" s="34"/>
      <c r="MGC17" s="34"/>
      <c r="MGD17" s="34"/>
      <c r="MGE17" s="34"/>
      <c r="MGF17" s="34"/>
      <c r="MGG17" s="34"/>
      <c r="MGH17" s="34"/>
      <c r="MGI17" s="34"/>
      <c r="MGJ17" s="34"/>
      <c r="MGK17" s="34"/>
      <c r="MGL17" s="34"/>
      <c r="MGM17" s="34"/>
      <c r="MGN17" s="34"/>
      <c r="MGO17" s="34"/>
      <c r="MGP17" s="34"/>
      <c r="MGQ17" s="34"/>
      <c r="MGR17" s="34"/>
      <c r="MGS17" s="34"/>
      <c r="MGT17" s="34"/>
      <c r="MGU17" s="34"/>
      <c r="MGV17" s="34"/>
      <c r="MGW17" s="34"/>
      <c r="MGX17" s="34"/>
      <c r="MGY17" s="34"/>
      <c r="MGZ17" s="34"/>
      <c r="MHA17" s="34"/>
      <c r="MHB17" s="34"/>
      <c r="MHC17" s="34"/>
      <c r="MHD17" s="34"/>
      <c r="MHE17" s="34"/>
      <c r="MHF17" s="34"/>
      <c r="MHG17" s="34"/>
      <c r="MHH17" s="34"/>
      <c r="MHI17" s="34"/>
      <c r="MHJ17" s="34"/>
      <c r="MHK17" s="34"/>
      <c r="MHL17" s="34"/>
      <c r="MHM17" s="34"/>
      <c r="MHN17" s="34"/>
      <c r="MHO17" s="34"/>
      <c r="MHP17" s="34"/>
      <c r="MHQ17" s="34"/>
      <c r="MHR17" s="34"/>
      <c r="MHS17" s="34"/>
      <c r="MHT17" s="34"/>
      <c r="MHU17" s="34"/>
      <c r="MHV17" s="34"/>
      <c r="MHW17" s="34"/>
      <c r="MHX17" s="34"/>
      <c r="MHY17" s="34"/>
      <c r="MHZ17" s="34"/>
      <c r="MIA17" s="34"/>
      <c r="MIB17" s="34"/>
      <c r="MIC17" s="34"/>
      <c r="MID17" s="34"/>
      <c r="MIE17" s="34"/>
      <c r="MIF17" s="34"/>
      <c r="MIG17" s="34"/>
      <c r="MIH17" s="34"/>
      <c r="MII17" s="34"/>
      <c r="MIJ17" s="34"/>
      <c r="MIK17" s="34"/>
      <c r="MIL17" s="34"/>
      <c r="MIM17" s="34"/>
      <c r="MIN17" s="34"/>
      <c r="MIO17" s="34"/>
      <c r="MIP17" s="34"/>
      <c r="MIQ17" s="34"/>
      <c r="MIR17" s="34"/>
      <c r="MIS17" s="34"/>
      <c r="MIT17" s="34"/>
      <c r="MIU17" s="34"/>
      <c r="MIV17" s="34"/>
      <c r="MIW17" s="34"/>
      <c r="MIX17" s="34"/>
      <c r="MIY17" s="34"/>
      <c r="MIZ17" s="34"/>
      <c r="MJA17" s="34"/>
      <c r="MJB17" s="34"/>
      <c r="MJC17" s="34"/>
      <c r="MJD17" s="34"/>
      <c r="MJE17" s="34"/>
      <c r="MJF17" s="34"/>
      <c r="MJG17" s="34"/>
      <c r="MJH17" s="34"/>
      <c r="MJI17" s="34"/>
      <c r="MJJ17" s="34"/>
      <c r="MJK17" s="34"/>
      <c r="MJL17" s="34"/>
      <c r="MJM17" s="34"/>
      <c r="MJN17" s="34"/>
      <c r="MJO17" s="34"/>
      <c r="MJP17" s="34"/>
      <c r="MJQ17" s="34"/>
      <c r="MJR17" s="34"/>
      <c r="MJS17" s="34"/>
      <c r="MJT17" s="34"/>
      <c r="MJU17" s="34"/>
      <c r="MJV17" s="34"/>
      <c r="MJW17" s="34"/>
      <c r="MJX17" s="34"/>
      <c r="MJY17" s="34"/>
      <c r="MJZ17" s="34"/>
      <c r="MKA17" s="34"/>
      <c r="MKB17" s="34"/>
      <c r="MKC17" s="34"/>
      <c r="MKD17" s="34"/>
      <c r="MKE17" s="34"/>
      <c r="MKF17" s="34"/>
      <c r="MKG17" s="34"/>
      <c r="MKH17" s="34"/>
      <c r="MKI17" s="34"/>
      <c r="MKJ17" s="34"/>
      <c r="MKK17" s="34"/>
      <c r="MKL17" s="34"/>
      <c r="MKM17" s="34"/>
      <c r="MKN17" s="34"/>
      <c r="MKO17" s="34"/>
      <c r="MKP17" s="34"/>
      <c r="MKQ17" s="34"/>
      <c r="MKR17" s="34"/>
      <c r="MKS17" s="34"/>
      <c r="MKT17" s="34"/>
      <c r="MKU17" s="34"/>
      <c r="MKV17" s="34"/>
      <c r="MKW17" s="34"/>
      <c r="MKX17" s="34"/>
      <c r="MKY17" s="34"/>
      <c r="MKZ17" s="34"/>
      <c r="MLA17" s="34"/>
      <c r="MLB17" s="34"/>
      <c r="MLC17" s="34"/>
      <c r="MLD17" s="34"/>
      <c r="MLE17" s="34"/>
      <c r="MLF17" s="34"/>
      <c r="MLG17" s="34"/>
      <c r="MLH17" s="34"/>
      <c r="MLI17" s="34"/>
      <c r="MLJ17" s="34"/>
      <c r="MLK17" s="34"/>
      <c r="MLL17" s="34"/>
      <c r="MLM17" s="34"/>
      <c r="MLN17" s="34"/>
      <c r="MLO17" s="34"/>
      <c r="MLP17" s="34"/>
      <c r="MLQ17" s="34"/>
      <c r="MLR17" s="34"/>
      <c r="MLS17" s="34"/>
      <c r="MLT17" s="34"/>
      <c r="MLU17" s="34"/>
      <c r="MLV17" s="34"/>
      <c r="MLW17" s="34"/>
      <c r="MLX17" s="34"/>
      <c r="MLY17" s="34"/>
      <c r="MLZ17" s="34"/>
      <c r="MMA17" s="34"/>
      <c r="MMB17" s="34"/>
      <c r="MMC17" s="34"/>
      <c r="MMD17" s="34"/>
      <c r="MME17" s="34"/>
      <c r="MMF17" s="34"/>
      <c r="MMG17" s="34"/>
      <c r="MMH17" s="34"/>
      <c r="MMI17" s="34"/>
      <c r="MMJ17" s="34"/>
      <c r="MMK17" s="34"/>
      <c r="MML17" s="34"/>
      <c r="MMM17" s="34"/>
      <c r="MMN17" s="34"/>
      <c r="MMO17" s="34"/>
      <c r="MMP17" s="34"/>
      <c r="MMQ17" s="34"/>
      <c r="MMR17" s="34"/>
      <c r="MMS17" s="34"/>
      <c r="MMT17" s="34"/>
      <c r="MMU17" s="34"/>
      <c r="MMV17" s="34"/>
      <c r="MMW17" s="34"/>
      <c r="MMX17" s="34"/>
      <c r="MMY17" s="34"/>
      <c r="MMZ17" s="34"/>
      <c r="MNA17" s="34"/>
      <c r="MNB17" s="34"/>
      <c r="MNC17" s="34"/>
      <c r="MND17" s="34"/>
      <c r="MNE17" s="34"/>
      <c r="MNF17" s="34"/>
      <c r="MNG17" s="34"/>
      <c r="MNH17" s="34"/>
      <c r="MNI17" s="34"/>
      <c r="MNJ17" s="34"/>
      <c r="MNK17" s="34"/>
      <c r="MNL17" s="34"/>
      <c r="MNM17" s="34"/>
      <c r="MNN17" s="34"/>
      <c r="MNO17" s="34"/>
      <c r="MNP17" s="34"/>
      <c r="MNQ17" s="34"/>
      <c r="MNR17" s="34"/>
      <c r="MNS17" s="34"/>
      <c r="MNT17" s="34"/>
      <c r="MNU17" s="34"/>
      <c r="MNV17" s="34"/>
      <c r="MNW17" s="34"/>
      <c r="MNX17" s="34"/>
      <c r="MNY17" s="34"/>
      <c r="MNZ17" s="34"/>
      <c r="MOA17" s="34"/>
      <c r="MOB17" s="34"/>
      <c r="MOC17" s="34"/>
      <c r="MOD17" s="34"/>
      <c r="MOE17" s="34"/>
      <c r="MOF17" s="34"/>
      <c r="MOG17" s="34"/>
      <c r="MOH17" s="34"/>
      <c r="MOI17" s="34"/>
      <c r="MOJ17" s="34"/>
      <c r="MOK17" s="34"/>
      <c r="MOL17" s="34"/>
      <c r="MOM17" s="34"/>
      <c r="MON17" s="34"/>
      <c r="MOO17" s="34"/>
      <c r="MOP17" s="34"/>
      <c r="MOQ17" s="34"/>
      <c r="MOR17" s="34"/>
      <c r="MOS17" s="34"/>
      <c r="MOT17" s="34"/>
      <c r="MOU17" s="34"/>
      <c r="MOV17" s="34"/>
      <c r="MOW17" s="34"/>
      <c r="MOX17" s="34"/>
      <c r="MOY17" s="34"/>
      <c r="MOZ17" s="34"/>
      <c r="MPA17" s="34"/>
      <c r="MPB17" s="34"/>
      <c r="MPC17" s="34"/>
      <c r="MPD17" s="34"/>
      <c r="MPE17" s="34"/>
      <c r="MPF17" s="34"/>
      <c r="MPG17" s="34"/>
      <c r="MPH17" s="34"/>
      <c r="MPI17" s="34"/>
      <c r="MPJ17" s="34"/>
      <c r="MPK17" s="34"/>
      <c r="MPL17" s="34"/>
      <c r="MPM17" s="34"/>
      <c r="MPN17" s="34"/>
      <c r="MPO17" s="34"/>
      <c r="MPP17" s="34"/>
      <c r="MPQ17" s="34"/>
      <c r="MPR17" s="34"/>
      <c r="MPS17" s="34"/>
      <c r="MPT17" s="34"/>
      <c r="MPU17" s="34"/>
      <c r="MPV17" s="34"/>
      <c r="MPW17" s="34"/>
      <c r="MPX17" s="34"/>
      <c r="MPY17" s="34"/>
      <c r="MPZ17" s="34"/>
      <c r="MQA17" s="34"/>
      <c r="MQB17" s="34"/>
      <c r="MQC17" s="34"/>
      <c r="MQD17" s="34"/>
      <c r="MQE17" s="34"/>
      <c r="MQF17" s="34"/>
      <c r="MQG17" s="34"/>
      <c r="MQH17" s="34"/>
      <c r="MQI17" s="34"/>
      <c r="MQJ17" s="34"/>
      <c r="MQK17" s="34"/>
      <c r="MQL17" s="34"/>
      <c r="MQM17" s="34"/>
      <c r="MQN17" s="34"/>
      <c r="MQO17" s="34"/>
      <c r="MQP17" s="34"/>
      <c r="MQQ17" s="34"/>
      <c r="MQR17" s="34"/>
      <c r="MQS17" s="34"/>
      <c r="MQT17" s="34"/>
      <c r="MQU17" s="34"/>
      <c r="MQV17" s="34"/>
      <c r="MQW17" s="34"/>
      <c r="MQX17" s="34"/>
      <c r="MQY17" s="34"/>
      <c r="MQZ17" s="34"/>
      <c r="MRA17" s="34"/>
      <c r="MRB17" s="34"/>
      <c r="MRC17" s="34"/>
      <c r="MRD17" s="34"/>
      <c r="MRE17" s="34"/>
      <c r="MRF17" s="34"/>
      <c r="MRG17" s="34"/>
      <c r="MRH17" s="34"/>
      <c r="MRI17" s="34"/>
      <c r="MRJ17" s="34"/>
      <c r="MRK17" s="34"/>
      <c r="MRL17" s="34"/>
      <c r="MRM17" s="34"/>
      <c r="MRN17" s="34"/>
      <c r="MRO17" s="34"/>
      <c r="MRP17" s="34"/>
      <c r="MRQ17" s="34"/>
      <c r="MRR17" s="34"/>
      <c r="MRS17" s="34"/>
      <c r="MRT17" s="34"/>
      <c r="MRU17" s="34"/>
      <c r="MRV17" s="34"/>
      <c r="MRW17" s="34"/>
      <c r="MRX17" s="34"/>
      <c r="MRY17" s="34"/>
      <c r="MRZ17" s="34"/>
      <c r="MSA17" s="34"/>
      <c r="MSB17" s="34"/>
      <c r="MSC17" s="34"/>
      <c r="MSD17" s="34"/>
      <c r="MSE17" s="34"/>
      <c r="MSF17" s="34"/>
      <c r="MSG17" s="34"/>
      <c r="MSH17" s="34"/>
      <c r="MSI17" s="34"/>
      <c r="MSJ17" s="34"/>
      <c r="MSK17" s="34"/>
      <c r="MSL17" s="34"/>
      <c r="MSM17" s="34"/>
      <c r="MSN17" s="34"/>
      <c r="MSO17" s="34"/>
      <c r="MSP17" s="34"/>
      <c r="MSQ17" s="34"/>
      <c r="MSR17" s="34"/>
      <c r="MSS17" s="34"/>
      <c r="MST17" s="34"/>
      <c r="MSU17" s="34"/>
      <c r="MSV17" s="34"/>
      <c r="MSW17" s="34"/>
      <c r="MSX17" s="34"/>
      <c r="MSY17" s="34"/>
      <c r="MSZ17" s="34"/>
      <c r="MTA17" s="34"/>
      <c r="MTB17" s="34"/>
      <c r="MTC17" s="34"/>
      <c r="MTD17" s="34"/>
      <c r="MTE17" s="34"/>
      <c r="MTF17" s="34"/>
      <c r="MTG17" s="34"/>
      <c r="MTH17" s="34"/>
      <c r="MTI17" s="34"/>
      <c r="MTJ17" s="34"/>
      <c r="MTK17" s="34"/>
      <c r="MTL17" s="34"/>
      <c r="MTM17" s="34"/>
      <c r="MTN17" s="34"/>
      <c r="MTO17" s="34"/>
      <c r="MTP17" s="34"/>
      <c r="MTQ17" s="34"/>
      <c r="MTR17" s="34"/>
      <c r="MTS17" s="34"/>
      <c r="MTT17" s="34"/>
      <c r="MTU17" s="34"/>
      <c r="MTV17" s="34"/>
      <c r="MTW17" s="34"/>
      <c r="MTX17" s="34"/>
      <c r="MTY17" s="34"/>
      <c r="MTZ17" s="34"/>
      <c r="MUA17" s="34"/>
      <c r="MUB17" s="34"/>
      <c r="MUC17" s="34"/>
      <c r="MUD17" s="34"/>
      <c r="MUE17" s="34"/>
      <c r="MUF17" s="34"/>
      <c r="MUG17" s="34"/>
      <c r="MUH17" s="34"/>
      <c r="MUI17" s="34"/>
      <c r="MUJ17" s="34"/>
      <c r="MUK17" s="34"/>
      <c r="MUL17" s="34"/>
      <c r="MUM17" s="34"/>
      <c r="MUN17" s="34"/>
      <c r="MUO17" s="34"/>
      <c r="MUP17" s="34"/>
      <c r="MUQ17" s="34"/>
      <c r="MUR17" s="34"/>
      <c r="MUS17" s="34"/>
      <c r="MUT17" s="34"/>
      <c r="MUU17" s="34"/>
      <c r="MUV17" s="34"/>
      <c r="MUW17" s="34"/>
      <c r="MUX17" s="34"/>
      <c r="MUY17" s="34"/>
      <c r="MUZ17" s="34"/>
      <c r="MVA17" s="34"/>
      <c r="MVB17" s="34"/>
      <c r="MVC17" s="34"/>
      <c r="MVD17" s="34"/>
      <c r="MVE17" s="34"/>
      <c r="MVF17" s="34"/>
      <c r="MVG17" s="34"/>
      <c r="MVH17" s="34"/>
      <c r="MVI17" s="34"/>
      <c r="MVJ17" s="34"/>
      <c r="MVK17" s="34"/>
      <c r="MVL17" s="34"/>
      <c r="MVM17" s="34"/>
      <c r="MVN17" s="34"/>
      <c r="MVO17" s="34"/>
      <c r="MVP17" s="34"/>
      <c r="MVQ17" s="34"/>
      <c r="MVR17" s="34"/>
      <c r="MVS17" s="34"/>
      <c r="MVT17" s="34"/>
      <c r="MVU17" s="34"/>
      <c r="MVV17" s="34"/>
      <c r="MVW17" s="34"/>
      <c r="MVX17" s="34"/>
      <c r="MVY17" s="34"/>
      <c r="MVZ17" s="34"/>
      <c r="MWA17" s="34"/>
      <c r="MWB17" s="34"/>
      <c r="MWC17" s="34"/>
      <c r="MWD17" s="34"/>
      <c r="MWE17" s="34"/>
      <c r="MWF17" s="34"/>
      <c r="MWG17" s="34"/>
      <c r="MWH17" s="34"/>
      <c r="MWI17" s="34"/>
      <c r="MWJ17" s="34"/>
      <c r="MWK17" s="34"/>
      <c r="MWL17" s="34"/>
      <c r="MWM17" s="34"/>
      <c r="MWN17" s="34"/>
      <c r="MWO17" s="34"/>
      <c r="MWP17" s="34"/>
      <c r="MWQ17" s="34"/>
      <c r="MWR17" s="34"/>
      <c r="MWS17" s="34"/>
      <c r="MWT17" s="34"/>
      <c r="MWU17" s="34"/>
      <c r="MWV17" s="34"/>
      <c r="MWW17" s="34"/>
      <c r="MWX17" s="34"/>
      <c r="MWY17" s="34"/>
      <c r="MWZ17" s="34"/>
      <c r="MXA17" s="34"/>
      <c r="MXB17" s="34"/>
      <c r="MXC17" s="34"/>
      <c r="MXD17" s="34"/>
      <c r="MXE17" s="34"/>
      <c r="MXF17" s="34"/>
      <c r="MXG17" s="34"/>
      <c r="MXH17" s="34"/>
      <c r="MXI17" s="34"/>
      <c r="MXJ17" s="34"/>
      <c r="MXK17" s="34"/>
      <c r="MXL17" s="34"/>
      <c r="MXM17" s="34"/>
      <c r="MXN17" s="34"/>
      <c r="MXO17" s="34"/>
      <c r="MXP17" s="34"/>
      <c r="MXQ17" s="34"/>
      <c r="MXR17" s="34"/>
      <c r="MXS17" s="34"/>
      <c r="MXT17" s="34"/>
      <c r="MXU17" s="34"/>
      <c r="MXV17" s="34"/>
      <c r="MXW17" s="34"/>
      <c r="MXX17" s="34"/>
      <c r="MXY17" s="34"/>
      <c r="MXZ17" s="34"/>
      <c r="MYA17" s="34"/>
      <c r="MYB17" s="34"/>
      <c r="MYC17" s="34"/>
      <c r="MYD17" s="34"/>
      <c r="MYE17" s="34"/>
      <c r="MYF17" s="34"/>
      <c r="MYG17" s="34"/>
      <c r="MYH17" s="34"/>
      <c r="MYI17" s="34"/>
      <c r="MYJ17" s="34"/>
      <c r="MYK17" s="34"/>
      <c r="MYL17" s="34"/>
      <c r="MYM17" s="34"/>
      <c r="MYN17" s="34"/>
      <c r="MYO17" s="34"/>
      <c r="MYP17" s="34"/>
      <c r="MYQ17" s="34"/>
      <c r="MYR17" s="34"/>
      <c r="MYS17" s="34"/>
      <c r="MYT17" s="34"/>
      <c r="MYU17" s="34"/>
      <c r="MYV17" s="34"/>
      <c r="MYW17" s="34"/>
      <c r="MYX17" s="34"/>
      <c r="MYY17" s="34"/>
      <c r="MYZ17" s="34"/>
      <c r="MZA17" s="34"/>
      <c r="MZB17" s="34"/>
      <c r="MZC17" s="34"/>
      <c r="MZD17" s="34"/>
      <c r="MZE17" s="34"/>
      <c r="MZF17" s="34"/>
      <c r="MZG17" s="34"/>
      <c r="MZH17" s="34"/>
      <c r="MZI17" s="34"/>
      <c r="MZJ17" s="34"/>
      <c r="MZK17" s="34"/>
      <c r="MZL17" s="34"/>
      <c r="MZM17" s="34"/>
      <c r="MZN17" s="34"/>
      <c r="MZO17" s="34"/>
      <c r="MZP17" s="34"/>
      <c r="MZQ17" s="34"/>
      <c r="MZR17" s="34"/>
      <c r="MZS17" s="34"/>
      <c r="MZT17" s="34"/>
      <c r="MZU17" s="34"/>
      <c r="MZV17" s="34"/>
      <c r="MZW17" s="34"/>
      <c r="MZX17" s="34"/>
      <c r="MZY17" s="34"/>
      <c r="MZZ17" s="34"/>
      <c r="NAA17" s="34"/>
      <c r="NAB17" s="34"/>
      <c r="NAC17" s="34"/>
      <c r="NAD17" s="34"/>
      <c r="NAE17" s="34"/>
      <c r="NAF17" s="34"/>
      <c r="NAG17" s="34"/>
      <c r="NAH17" s="34"/>
      <c r="NAI17" s="34"/>
      <c r="NAJ17" s="34"/>
      <c r="NAK17" s="34"/>
      <c r="NAL17" s="34"/>
      <c r="NAM17" s="34"/>
      <c r="NAN17" s="34"/>
      <c r="NAO17" s="34"/>
      <c r="NAP17" s="34"/>
      <c r="NAQ17" s="34"/>
      <c r="NAR17" s="34"/>
      <c r="NAS17" s="34"/>
      <c r="NAT17" s="34"/>
      <c r="NAU17" s="34"/>
      <c r="NAV17" s="34"/>
      <c r="NAW17" s="34"/>
      <c r="NAX17" s="34"/>
      <c r="NAY17" s="34"/>
      <c r="NAZ17" s="34"/>
      <c r="NBA17" s="34"/>
      <c r="NBB17" s="34"/>
      <c r="NBC17" s="34"/>
      <c r="NBD17" s="34"/>
      <c r="NBE17" s="34"/>
      <c r="NBF17" s="34"/>
      <c r="NBG17" s="34"/>
      <c r="NBH17" s="34"/>
      <c r="NBI17" s="34"/>
      <c r="NBJ17" s="34"/>
      <c r="NBK17" s="34"/>
      <c r="NBL17" s="34"/>
      <c r="NBM17" s="34"/>
      <c r="NBN17" s="34"/>
      <c r="NBO17" s="34"/>
      <c r="NBP17" s="34"/>
      <c r="NBQ17" s="34"/>
      <c r="NBR17" s="34"/>
      <c r="NBS17" s="34"/>
      <c r="NBT17" s="34"/>
      <c r="NBU17" s="34"/>
      <c r="NBV17" s="34"/>
      <c r="NBW17" s="34"/>
      <c r="NBX17" s="34"/>
      <c r="NBY17" s="34"/>
      <c r="NBZ17" s="34"/>
      <c r="NCA17" s="34"/>
      <c r="NCB17" s="34"/>
      <c r="NCC17" s="34"/>
      <c r="NCD17" s="34"/>
      <c r="NCE17" s="34"/>
      <c r="NCF17" s="34"/>
      <c r="NCG17" s="34"/>
      <c r="NCH17" s="34"/>
      <c r="NCI17" s="34"/>
      <c r="NCJ17" s="34"/>
      <c r="NCK17" s="34"/>
      <c r="NCL17" s="34"/>
      <c r="NCM17" s="34"/>
      <c r="NCN17" s="34"/>
      <c r="NCO17" s="34"/>
      <c r="NCP17" s="34"/>
      <c r="NCQ17" s="34"/>
      <c r="NCR17" s="34"/>
      <c r="NCS17" s="34"/>
      <c r="NCT17" s="34"/>
      <c r="NCU17" s="34"/>
      <c r="NCV17" s="34"/>
      <c r="NCW17" s="34"/>
      <c r="NCX17" s="34"/>
      <c r="NCY17" s="34"/>
      <c r="NCZ17" s="34"/>
      <c r="NDA17" s="34"/>
      <c r="NDB17" s="34"/>
      <c r="NDC17" s="34"/>
      <c r="NDD17" s="34"/>
      <c r="NDE17" s="34"/>
      <c r="NDF17" s="34"/>
      <c r="NDG17" s="34"/>
      <c r="NDH17" s="34"/>
      <c r="NDI17" s="34"/>
      <c r="NDJ17" s="34"/>
      <c r="NDK17" s="34"/>
      <c r="NDL17" s="34"/>
      <c r="NDM17" s="34"/>
      <c r="NDN17" s="34"/>
      <c r="NDO17" s="34"/>
      <c r="NDP17" s="34"/>
      <c r="NDQ17" s="34"/>
      <c r="NDR17" s="34"/>
      <c r="NDS17" s="34"/>
      <c r="NDT17" s="34"/>
      <c r="NDU17" s="34"/>
      <c r="NDV17" s="34"/>
      <c r="NDW17" s="34"/>
      <c r="NDX17" s="34"/>
      <c r="NDY17" s="34"/>
      <c r="NDZ17" s="34"/>
      <c r="NEA17" s="34"/>
      <c r="NEB17" s="34"/>
      <c r="NEC17" s="34"/>
      <c r="NED17" s="34"/>
      <c r="NEE17" s="34"/>
      <c r="NEF17" s="34"/>
      <c r="NEG17" s="34"/>
      <c r="NEH17" s="34"/>
      <c r="NEI17" s="34"/>
      <c r="NEJ17" s="34"/>
      <c r="NEK17" s="34"/>
      <c r="NEL17" s="34"/>
      <c r="NEM17" s="34"/>
      <c r="NEN17" s="34"/>
      <c r="NEO17" s="34"/>
      <c r="NEP17" s="34"/>
      <c r="NEQ17" s="34"/>
      <c r="NER17" s="34"/>
      <c r="NES17" s="34"/>
      <c r="NET17" s="34"/>
      <c r="NEU17" s="34"/>
      <c r="NEV17" s="34"/>
      <c r="NEW17" s="34"/>
      <c r="NEX17" s="34"/>
      <c r="NEY17" s="34"/>
      <c r="NEZ17" s="34"/>
      <c r="NFA17" s="34"/>
      <c r="NFB17" s="34"/>
      <c r="NFC17" s="34"/>
      <c r="NFD17" s="34"/>
      <c r="NFE17" s="34"/>
      <c r="NFF17" s="34"/>
      <c r="NFG17" s="34"/>
      <c r="NFH17" s="34"/>
      <c r="NFI17" s="34"/>
      <c r="NFJ17" s="34"/>
      <c r="NFK17" s="34"/>
      <c r="NFL17" s="34"/>
      <c r="NFM17" s="34"/>
      <c r="NFN17" s="34"/>
      <c r="NFO17" s="34"/>
      <c r="NFP17" s="34"/>
      <c r="NFQ17" s="34"/>
      <c r="NFR17" s="34"/>
      <c r="NFS17" s="34"/>
      <c r="NFT17" s="34"/>
      <c r="NFU17" s="34"/>
      <c r="NFV17" s="34"/>
      <c r="NFW17" s="34"/>
      <c r="NFX17" s="34"/>
      <c r="NFY17" s="34"/>
      <c r="NFZ17" s="34"/>
      <c r="NGA17" s="34"/>
      <c r="NGB17" s="34"/>
      <c r="NGC17" s="34"/>
      <c r="NGD17" s="34"/>
      <c r="NGE17" s="34"/>
      <c r="NGF17" s="34"/>
      <c r="NGG17" s="34"/>
      <c r="NGH17" s="34"/>
      <c r="NGI17" s="34"/>
      <c r="NGJ17" s="34"/>
      <c r="NGK17" s="34"/>
      <c r="NGL17" s="34"/>
      <c r="NGM17" s="34"/>
      <c r="NGN17" s="34"/>
      <c r="NGO17" s="34"/>
      <c r="NGP17" s="34"/>
      <c r="NGQ17" s="34"/>
      <c r="NGR17" s="34"/>
      <c r="NGS17" s="34"/>
      <c r="NGT17" s="34"/>
      <c r="NGU17" s="34"/>
      <c r="NGV17" s="34"/>
      <c r="NGW17" s="34"/>
      <c r="NGX17" s="34"/>
      <c r="NGY17" s="34"/>
      <c r="NGZ17" s="34"/>
      <c r="NHA17" s="34"/>
      <c r="NHB17" s="34"/>
      <c r="NHC17" s="34"/>
      <c r="NHD17" s="34"/>
      <c r="NHE17" s="34"/>
      <c r="NHF17" s="34"/>
      <c r="NHG17" s="34"/>
      <c r="NHH17" s="34"/>
      <c r="NHI17" s="34"/>
      <c r="NHJ17" s="34"/>
      <c r="NHK17" s="34"/>
      <c r="NHL17" s="34"/>
      <c r="NHM17" s="34"/>
      <c r="NHN17" s="34"/>
      <c r="NHO17" s="34"/>
      <c r="NHP17" s="34"/>
      <c r="NHQ17" s="34"/>
      <c r="NHR17" s="34"/>
      <c r="NHS17" s="34"/>
      <c r="NHT17" s="34"/>
      <c r="NHU17" s="34"/>
      <c r="NHV17" s="34"/>
      <c r="NHW17" s="34"/>
      <c r="NHX17" s="34"/>
      <c r="NHY17" s="34"/>
      <c r="NHZ17" s="34"/>
      <c r="NIA17" s="34"/>
      <c r="NIB17" s="34"/>
      <c r="NIC17" s="34"/>
      <c r="NID17" s="34"/>
      <c r="NIE17" s="34"/>
      <c r="NIF17" s="34"/>
      <c r="NIG17" s="34"/>
      <c r="NIH17" s="34"/>
      <c r="NII17" s="34"/>
      <c r="NIJ17" s="34"/>
      <c r="NIK17" s="34"/>
      <c r="NIL17" s="34"/>
      <c r="NIM17" s="34"/>
      <c r="NIN17" s="34"/>
      <c r="NIO17" s="34"/>
      <c r="NIP17" s="34"/>
      <c r="NIQ17" s="34"/>
      <c r="NIR17" s="34"/>
      <c r="NIS17" s="34"/>
      <c r="NIT17" s="34"/>
      <c r="NIU17" s="34"/>
      <c r="NIV17" s="34"/>
      <c r="NIW17" s="34"/>
      <c r="NIX17" s="34"/>
      <c r="NIY17" s="34"/>
      <c r="NIZ17" s="34"/>
      <c r="NJA17" s="34"/>
      <c r="NJB17" s="34"/>
      <c r="NJC17" s="34"/>
      <c r="NJD17" s="34"/>
      <c r="NJE17" s="34"/>
      <c r="NJF17" s="34"/>
      <c r="NJG17" s="34"/>
      <c r="NJH17" s="34"/>
      <c r="NJI17" s="34"/>
      <c r="NJJ17" s="34"/>
      <c r="NJK17" s="34"/>
      <c r="NJL17" s="34"/>
      <c r="NJM17" s="34"/>
      <c r="NJN17" s="34"/>
      <c r="NJO17" s="34"/>
      <c r="NJP17" s="34"/>
      <c r="NJQ17" s="34"/>
      <c r="NJR17" s="34"/>
      <c r="NJS17" s="34"/>
      <c r="NJT17" s="34"/>
      <c r="NJU17" s="34"/>
      <c r="NJV17" s="34"/>
      <c r="NJW17" s="34"/>
      <c r="NJX17" s="34"/>
      <c r="NJY17" s="34"/>
      <c r="NJZ17" s="34"/>
      <c r="NKA17" s="34"/>
      <c r="NKB17" s="34"/>
      <c r="NKC17" s="34"/>
      <c r="NKD17" s="34"/>
      <c r="NKE17" s="34"/>
      <c r="NKF17" s="34"/>
      <c r="NKG17" s="34"/>
      <c r="NKH17" s="34"/>
      <c r="NKI17" s="34"/>
      <c r="NKJ17" s="34"/>
      <c r="NKK17" s="34"/>
      <c r="NKL17" s="34"/>
      <c r="NKM17" s="34"/>
      <c r="NKN17" s="34"/>
      <c r="NKO17" s="34"/>
      <c r="NKP17" s="34"/>
      <c r="NKQ17" s="34"/>
      <c r="NKR17" s="34"/>
      <c r="NKS17" s="34"/>
      <c r="NKT17" s="34"/>
      <c r="NKU17" s="34"/>
      <c r="NKV17" s="34"/>
      <c r="NKW17" s="34"/>
      <c r="NKX17" s="34"/>
      <c r="NKY17" s="34"/>
      <c r="NKZ17" s="34"/>
      <c r="NLA17" s="34"/>
      <c r="NLB17" s="34"/>
      <c r="NLC17" s="34"/>
      <c r="NLD17" s="34"/>
      <c r="NLE17" s="34"/>
      <c r="NLF17" s="34"/>
      <c r="NLG17" s="34"/>
      <c r="NLH17" s="34"/>
      <c r="NLI17" s="34"/>
      <c r="NLJ17" s="34"/>
      <c r="NLK17" s="34"/>
      <c r="NLL17" s="34"/>
      <c r="NLM17" s="34"/>
      <c r="NLN17" s="34"/>
      <c r="NLO17" s="34"/>
      <c r="NLP17" s="34"/>
      <c r="NLQ17" s="34"/>
      <c r="NLR17" s="34"/>
      <c r="NLS17" s="34"/>
      <c r="NLT17" s="34"/>
      <c r="NLU17" s="34"/>
      <c r="NLV17" s="34"/>
      <c r="NLW17" s="34"/>
      <c r="NLX17" s="34"/>
      <c r="NLY17" s="34"/>
      <c r="NLZ17" s="34"/>
      <c r="NMA17" s="34"/>
      <c r="NMB17" s="34"/>
      <c r="NMC17" s="34"/>
      <c r="NMD17" s="34"/>
      <c r="NME17" s="34"/>
      <c r="NMF17" s="34"/>
      <c r="NMG17" s="34"/>
      <c r="NMH17" s="34"/>
      <c r="NMI17" s="34"/>
      <c r="NMJ17" s="34"/>
      <c r="NMK17" s="34"/>
      <c r="NML17" s="34"/>
      <c r="NMM17" s="34"/>
      <c r="NMN17" s="34"/>
      <c r="NMO17" s="34"/>
      <c r="NMP17" s="34"/>
      <c r="NMQ17" s="34"/>
      <c r="NMR17" s="34"/>
      <c r="NMS17" s="34"/>
      <c r="NMT17" s="34"/>
      <c r="NMU17" s="34"/>
      <c r="NMV17" s="34"/>
      <c r="NMW17" s="34"/>
      <c r="NMX17" s="34"/>
      <c r="NMY17" s="34"/>
      <c r="NMZ17" s="34"/>
      <c r="NNA17" s="34"/>
      <c r="NNB17" s="34"/>
      <c r="NNC17" s="34"/>
      <c r="NND17" s="34"/>
      <c r="NNE17" s="34"/>
      <c r="NNF17" s="34"/>
      <c r="NNG17" s="34"/>
      <c r="NNH17" s="34"/>
      <c r="NNI17" s="34"/>
      <c r="NNJ17" s="34"/>
      <c r="NNK17" s="34"/>
      <c r="NNL17" s="34"/>
      <c r="NNM17" s="34"/>
      <c r="NNN17" s="34"/>
      <c r="NNO17" s="34"/>
      <c r="NNP17" s="34"/>
      <c r="NNQ17" s="34"/>
      <c r="NNR17" s="34"/>
      <c r="NNS17" s="34"/>
      <c r="NNT17" s="34"/>
      <c r="NNU17" s="34"/>
      <c r="NNV17" s="34"/>
      <c r="NNW17" s="34"/>
      <c r="NNX17" s="34"/>
      <c r="NNY17" s="34"/>
      <c r="NNZ17" s="34"/>
      <c r="NOA17" s="34"/>
      <c r="NOB17" s="34"/>
      <c r="NOC17" s="34"/>
      <c r="NOD17" s="34"/>
      <c r="NOE17" s="34"/>
      <c r="NOF17" s="34"/>
      <c r="NOG17" s="34"/>
      <c r="NOH17" s="34"/>
      <c r="NOI17" s="34"/>
      <c r="NOJ17" s="34"/>
      <c r="NOK17" s="34"/>
      <c r="NOL17" s="34"/>
      <c r="NOM17" s="34"/>
      <c r="NON17" s="34"/>
      <c r="NOO17" s="34"/>
      <c r="NOP17" s="34"/>
      <c r="NOQ17" s="34"/>
      <c r="NOR17" s="34"/>
      <c r="NOS17" s="34"/>
      <c r="NOT17" s="34"/>
      <c r="NOU17" s="34"/>
      <c r="NOV17" s="34"/>
      <c r="NOW17" s="34"/>
      <c r="NOX17" s="34"/>
      <c r="NOY17" s="34"/>
      <c r="NOZ17" s="34"/>
      <c r="NPA17" s="34"/>
      <c r="NPB17" s="34"/>
      <c r="NPC17" s="34"/>
      <c r="NPD17" s="34"/>
      <c r="NPE17" s="34"/>
      <c r="NPF17" s="34"/>
      <c r="NPG17" s="34"/>
      <c r="NPH17" s="34"/>
      <c r="NPI17" s="34"/>
      <c r="NPJ17" s="34"/>
      <c r="NPK17" s="34"/>
      <c r="NPL17" s="34"/>
      <c r="NPM17" s="34"/>
      <c r="NPN17" s="34"/>
      <c r="NPO17" s="34"/>
      <c r="NPP17" s="34"/>
      <c r="NPQ17" s="34"/>
      <c r="NPR17" s="34"/>
      <c r="NPS17" s="34"/>
      <c r="NPT17" s="34"/>
      <c r="NPU17" s="34"/>
      <c r="NPV17" s="34"/>
      <c r="NPW17" s="34"/>
      <c r="NPX17" s="34"/>
      <c r="NPY17" s="34"/>
      <c r="NPZ17" s="34"/>
      <c r="NQA17" s="34"/>
      <c r="NQB17" s="34"/>
      <c r="NQC17" s="34"/>
      <c r="NQD17" s="34"/>
      <c r="NQE17" s="34"/>
      <c r="NQF17" s="34"/>
      <c r="NQG17" s="34"/>
      <c r="NQH17" s="34"/>
      <c r="NQI17" s="34"/>
      <c r="NQJ17" s="34"/>
      <c r="NQK17" s="34"/>
      <c r="NQL17" s="34"/>
      <c r="NQM17" s="34"/>
      <c r="NQN17" s="34"/>
      <c r="NQO17" s="34"/>
      <c r="NQP17" s="34"/>
      <c r="NQQ17" s="34"/>
      <c r="NQR17" s="34"/>
      <c r="NQS17" s="34"/>
      <c r="NQT17" s="34"/>
      <c r="NQU17" s="34"/>
      <c r="NQV17" s="34"/>
      <c r="NQW17" s="34"/>
      <c r="NQX17" s="34"/>
      <c r="NQY17" s="34"/>
      <c r="NQZ17" s="34"/>
      <c r="NRA17" s="34"/>
      <c r="NRB17" s="34"/>
      <c r="NRC17" s="34"/>
      <c r="NRD17" s="34"/>
      <c r="NRE17" s="34"/>
      <c r="NRF17" s="34"/>
      <c r="NRG17" s="34"/>
      <c r="NRH17" s="34"/>
      <c r="NRI17" s="34"/>
      <c r="NRJ17" s="34"/>
      <c r="NRK17" s="34"/>
      <c r="NRL17" s="34"/>
      <c r="NRM17" s="34"/>
      <c r="NRN17" s="34"/>
      <c r="NRO17" s="34"/>
      <c r="NRP17" s="34"/>
      <c r="NRQ17" s="34"/>
      <c r="NRR17" s="34"/>
      <c r="NRS17" s="34"/>
      <c r="NRT17" s="34"/>
      <c r="NRU17" s="34"/>
      <c r="NRV17" s="34"/>
      <c r="NRW17" s="34"/>
      <c r="NRX17" s="34"/>
      <c r="NRY17" s="34"/>
      <c r="NRZ17" s="34"/>
      <c r="NSA17" s="34"/>
      <c r="NSB17" s="34"/>
      <c r="NSC17" s="34"/>
      <c r="NSD17" s="34"/>
      <c r="NSE17" s="34"/>
      <c r="NSF17" s="34"/>
      <c r="NSG17" s="34"/>
      <c r="NSH17" s="34"/>
      <c r="NSI17" s="34"/>
      <c r="NSJ17" s="34"/>
      <c r="NSK17" s="34"/>
      <c r="NSL17" s="34"/>
      <c r="NSM17" s="34"/>
      <c r="NSN17" s="34"/>
      <c r="NSO17" s="34"/>
      <c r="NSP17" s="34"/>
      <c r="NSQ17" s="34"/>
      <c r="NSR17" s="34"/>
      <c r="NSS17" s="34"/>
      <c r="NST17" s="34"/>
      <c r="NSU17" s="34"/>
      <c r="NSV17" s="34"/>
      <c r="NSW17" s="34"/>
      <c r="NSX17" s="34"/>
      <c r="NSY17" s="34"/>
      <c r="NSZ17" s="34"/>
      <c r="NTA17" s="34"/>
      <c r="NTB17" s="34"/>
      <c r="NTC17" s="34"/>
      <c r="NTD17" s="34"/>
      <c r="NTE17" s="34"/>
      <c r="NTF17" s="34"/>
      <c r="NTG17" s="34"/>
      <c r="NTH17" s="34"/>
      <c r="NTI17" s="34"/>
      <c r="NTJ17" s="34"/>
      <c r="NTK17" s="34"/>
      <c r="NTL17" s="34"/>
      <c r="NTM17" s="34"/>
      <c r="NTN17" s="34"/>
      <c r="NTO17" s="34"/>
      <c r="NTP17" s="34"/>
      <c r="NTQ17" s="34"/>
      <c r="NTR17" s="34"/>
      <c r="NTS17" s="34"/>
      <c r="NTT17" s="34"/>
      <c r="NTU17" s="34"/>
      <c r="NTV17" s="34"/>
      <c r="NTW17" s="34"/>
      <c r="NTX17" s="34"/>
      <c r="NTY17" s="34"/>
      <c r="NTZ17" s="34"/>
      <c r="NUA17" s="34"/>
      <c r="NUB17" s="34"/>
      <c r="NUC17" s="34"/>
      <c r="NUD17" s="34"/>
      <c r="NUE17" s="34"/>
      <c r="NUF17" s="34"/>
      <c r="NUG17" s="34"/>
      <c r="NUH17" s="34"/>
      <c r="NUI17" s="34"/>
      <c r="NUJ17" s="34"/>
      <c r="NUK17" s="34"/>
      <c r="NUL17" s="34"/>
      <c r="NUM17" s="34"/>
      <c r="NUN17" s="34"/>
      <c r="NUO17" s="34"/>
      <c r="NUP17" s="34"/>
      <c r="NUQ17" s="34"/>
      <c r="NUR17" s="34"/>
      <c r="NUS17" s="34"/>
      <c r="NUT17" s="34"/>
      <c r="NUU17" s="34"/>
      <c r="NUV17" s="34"/>
      <c r="NUW17" s="34"/>
      <c r="NUX17" s="34"/>
      <c r="NUY17" s="34"/>
      <c r="NUZ17" s="34"/>
      <c r="NVA17" s="34"/>
      <c r="NVB17" s="34"/>
      <c r="NVC17" s="34"/>
      <c r="NVD17" s="34"/>
      <c r="NVE17" s="34"/>
      <c r="NVF17" s="34"/>
      <c r="NVG17" s="34"/>
      <c r="NVH17" s="34"/>
      <c r="NVI17" s="34"/>
      <c r="NVJ17" s="34"/>
      <c r="NVK17" s="34"/>
      <c r="NVL17" s="34"/>
      <c r="NVM17" s="34"/>
      <c r="NVN17" s="34"/>
      <c r="NVO17" s="34"/>
      <c r="NVP17" s="34"/>
      <c r="NVQ17" s="34"/>
      <c r="NVR17" s="34"/>
      <c r="NVS17" s="34"/>
      <c r="NVT17" s="34"/>
      <c r="NVU17" s="34"/>
      <c r="NVV17" s="34"/>
      <c r="NVW17" s="34"/>
      <c r="NVX17" s="34"/>
      <c r="NVY17" s="34"/>
      <c r="NVZ17" s="34"/>
      <c r="NWA17" s="34"/>
      <c r="NWB17" s="34"/>
      <c r="NWC17" s="34"/>
      <c r="NWD17" s="34"/>
      <c r="NWE17" s="34"/>
      <c r="NWF17" s="34"/>
      <c r="NWG17" s="34"/>
      <c r="NWH17" s="34"/>
      <c r="NWI17" s="34"/>
      <c r="NWJ17" s="34"/>
      <c r="NWK17" s="34"/>
      <c r="NWL17" s="34"/>
      <c r="NWM17" s="34"/>
      <c r="NWN17" s="34"/>
      <c r="NWO17" s="34"/>
      <c r="NWP17" s="34"/>
      <c r="NWQ17" s="34"/>
      <c r="NWR17" s="34"/>
      <c r="NWS17" s="34"/>
      <c r="NWT17" s="34"/>
      <c r="NWU17" s="34"/>
      <c r="NWV17" s="34"/>
      <c r="NWW17" s="34"/>
      <c r="NWX17" s="34"/>
      <c r="NWY17" s="34"/>
      <c r="NWZ17" s="34"/>
      <c r="NXA17" s="34"/>
      <c r="NXB17" s="34"/>
      <c r="NXC17" s="34"/>
      <c r="NXD17" s="34"/>
      <c r="NXE17" s="34"/>
      <c r="NXF17" s="34"/>
      <c r="NXG17" s="34"/>
      <c r="NXH17" s="34"/>
      <c r="NXI17" s="34"/>
      <c r="NXJ17" s="34"/>
      <c r="NXK17" s="34"/>
      <c r="NXL17" s="34"/>
      <c r="NXM17" s="34"/>
      <c r="NXN17" s="34"/>
      <c r="NXO17" s="34"/>
      <c r="NXP17" s="34"/>
      <c r="NXQ17" s="34"/>
      <c r="NXR17" s="34"/>
      <c r="NXS17" s="34"/>
      <c r="NXT17" s="34"/>
      <c r="NXU17" s="34"/>
      <c r="NXV17" s="34"/>
      <c r="NXW17" s="34"/>
      <c r="NXX17" s="34"/>
      <c r="NXY17" s="34"/>
      <c r="NXZ17" s="34"/>
      <c r="NYA17" s="34"/>
      <c r="NYB17" s="34"/>
      <c r="NYC17" s="34"/>
      <c r="NYD17" s="34"/>
      <c r="NYE17" s="34"/>
      <c r="NYF17" s="34"/>
      <c r="NYG17" s="34"/>
      <c r="NYH17" s="34"/>
      <c r="NYI17" s="34"/>
      <c r="NYJ17" s="34"/>
      <c r="NYK17" s="34"/>
      <c r="NYL17" s="34"/>
      <c r="NYM17" s="34"/>
      <c r="NYN17" s="34"/>
      <c r="NYO17" s="34"/>
      <c r="NYP17" s="34"/>
      <c r="NYQ17" s="34"/>
      <c r="NYR17" s="34"/>
      <c r="NYS17" s="34"/>
      <c r="NYT17" s="34"/>
      <c r="NYU17" s="34"/>
      <c r="NYV17" s="34"/>
      <c r="NYW17" s="34"/>
      <c r="NYX17" s="34"/>
      <c r="NYY17" s="34"/>
      <c r="NYZ17" s="34"/>
      <c r="NZA17" s="34"/>
      <c r="NZB17" s="34"/>
      <c r="NZC17" s="34"/>
      <c r="NZD17" s="34"/>
      <c r="NZE17" s="34"/>
      <c r="NZF17" s="34"/>
      <c r="NZG17" s="34"/>
      <c r="NZH17" s="34"/>
      <c r="NZI17" s="34"/>
      <c r="NZJ17" s="34"/>
      <c r="NZK17" s="34"/>
      <c r="NZL17" s="34"/>
      <c r="NZM17" s="34"/>
      <c r="NZN17" s="34"/>
      <c r="NZO17" s="34"/>
      <c r="NZP17" s="34"/>
      <c r="NZQ17" s="34"/>
      <c r="NZR17" s="34"/>
      <c r="NZS17" s="34"/>
      <c r="NZT17" s="34"/>
      <c r="NZU17" s="34"/>
      <c r="NZV17" s="34"/>
      <c r="NZW17" s="34"/>
      <c r="NZX17" s="34"/>
      <c r="NZY17" s="34"/>
      <c r="NZZ17" s="34"/>
      <c r="OAA17" s="34"/>
      <c r="OAB17" s="34"/>
      <c r="OAC17" s="34"/>
      <c r="OAD17" s="34"/>
      <c r="OAE17" s="34"/>
      <c r="OAF17" s="34"/>
      <c r="OAG17" s="34"/>
      <c r="OAH17" s="34"/>
      <c r="OAI17" s="34"/>
      <c r="OAJ17" s="34"/>
      <c r="OAK17" s="34"/>
      <c r="OAL17" s="34"/>
      <c r="OAM17" s="34"/>
      <c r="OAN17" s="34"/>
      <c r="OAO17" s="34"/>
      <c r="OAP17" s="34"/>
      <c r="OAQ17" s="34"/>
      <c r="OAR17" s="34"/>
      <c r="OAS17" s="34"/>
      <c r="OAT17" s="34"/>
      <c r="OAU17" s="34"/>
      <c r="OAV17" s="34"/>
      <c r="OAW17" s="34"/>
      <c r="OAX17" s="34"/>
      <c r="OAY17" s="34"/>
      <c r="OAZ17" s="34"/>
      <c r="OBA17" s="34"/>
      <c r="OBB17" s="34"/>
      <c r="OBC17" s="34"/>
      <c r="OBD17" s="34"/>
      <c r="OBE17" s="34"/>
      <c r="OBF17" s="34"/>
      <c r="OBG17" s="34"/>
      <c r="OBH17" s="34"/>
      <c r="OBI17" s="34"/>
      <c r="OBJ17" s="34"/>
      <c r="OBK17" s="34"/>
      <c r="OBL17" s="34"/>
      <c r="OBM17" s="34"/>
      <c r="OBN17" s="34"/>
      <c r="OBO17" s="34"/>
      <c r="OBP17" s="34"/>
      <c r="OBQ17" s="34"/>
      <c r="OBR17" s="34"/>
      <c r="OBS17" s="34"/>
      <c r="OBT17" s="34"/>
      <c r="OBU17" s="34"/>
      <c r="OBV17" s="34"/>
      <c r="OBW17" s="34"/>
      <c r="OBX17" s="34"/>
      <c r="OBY17" s="34"/>
      <c r="OBZ17" s="34"/>
      <c r="OCA17" s="34"/>
      <c r="OCB17" s="34"/>
      <c r="OCC17" s="34"/>
      <c r="OCD17" s="34"/>
      <c r="OCE17" s="34"/>
      <c r="OCF17" s="34"/>
      <c r="OCG17" s="34"/>
      <c r="OCH17" s="34"/>
      <c r="OCI17" s="34"/>
      <c r="OCJ17" s="34"/>
      <c r="OCK17" s="34"/>
      <c r="OCL17" s="34"/>
      <c r="OCM17" s="34"/>
      <c r="OCN17" s="34"/>
      <c r="OCO17" s="34"/>
      <c r="OCP17" s="34"/>
      <c r="OCQ17" s="34"/>
      <c r="OCR17" s="34"/>
      <c r="OCS17" s="34"/>
      <c r="OCT17" s="34"/>
      <c r="OCU17" s="34"/>
      <c r="OCV17" s="34"/>
      <c r="OCW17" s="34"/>
      <c r="OCX17" s="34"/>
      <c r="OCY17" s="34"/>
      <c r="OCZ17" s="34"/>
      <c r="ODA17" s="34"/>
      <c r="ODB17" s="34"/>
      <c r="ODC17" s="34"/>
      <c r="ODD17" s="34"/>
      <c r="ODE17" s="34"/>
      <c r="ODF17" s="34"/>
      <c r="ODG17" s="34"/>
      <c r="ODH17" s="34"/>
      <c r="ODI17" s="34"/>
      <c r="ODJ17" s="34"/>
      <c r="ODK17" s="34"/>
      <c r="ODL17" s="34"/>
      <c r="ODM17" s="34"/>
      <c r="ODN17" s="34"/>
      <c r="ODO17" s="34"/>
      <c r="ODP17" s="34"/>
      <c r="ODQ17" s="34"/>
      <c r="ODR17" s="34"/>
      <c r="ODS17" s="34"/>
      <c r="ODT17" s="34"/>
      <c r="ODU17" s="34"/>
      <c r="ODV17" s="34"/>
      <c r="ODW17" s="34"/>
      <c r="ODX17" s="34"/>
      <c r="ODY17" s="34"/>
      <c r="ODZ17" s="34"/>
      <c r="OEA17" s="34"/>
      <c r="OEB17" s="34"/>
      <c r="OEC17" s="34"/>
      <c r="OED17" s="34"/>
      <c r="OEE17" s="34"/>
      <c r="OEF17" s="34"/>
      <c r="OEG17" s="34"/>
      <c r="OEH17" s="34"/>
      <c r="OEI17" s="34"/>
      <c r="OEJ17" s="34"/>
      <c r="OEK17" s="34"/>
      <c r="OEL17" s="34"/>
      <c r="OEM17" s="34"/>
      <c r="OEN17" s="34"/>
      <c r="OEO17" s="34"/>
      <c r="OEP17" s="34"/>
      <c r="OEQ17" s="34"/>
      <c r="OER17" s="34"/>
      <c r="OES17" s="34"/>
      <c r="OET17" s="34"/>
      <c r="OEU17" s="34"/>
      <c r="OEV17" s="34"/>
      <c r="OEW17" s="34"/>
      <c r="OEX17" s="34"/>
      <c r="OEY17" s="34"/>
      <c r="OEZ17" s="34"/>
      <c r="OFA17" s="34"/>
      <c r="OFB17" s="34"/>
      <c r="OFC17" s="34"/>
      <c r="OFD17" s="34"/>
      <c r="OFE17" s="34"/>
      <c r="OFF17" s="34"/>
      <c r="OFG17" s="34"/>
      <c r="OFH17" s="34"/>
      <c r="OFI17" s="34"/>
      <c r="OFJ17" s="34"/>
      <c r="OFK17" s="34"/>
      <c r="OFL17" s="34"/>
      <c r="OFM17" s="34"/>
      <c r="OFN17" s="34"/>
      <c r="OFO17" s="34"/>
      <c r="OFP17" s="34"/>
      <c r="OFQ17" s="34"/>
      <c r="OFR17" s="34"/>
      <c r="OFS17" s="34"/>
      <c r="OFT17" s="34"/>
      <c r="OFU17" s="34"/>
      <c r="OFV17" s="34"/>
      <c r="OFW17" s="34"/>
      <c r="OFX17" s="34"/>
      <c r="OFY17" s="34"/>
      <c r="OFZ17" s="34"/>
      <c r="OGA17" s="34"/>
      <c r="OGB17" s="34"/>
      <c r="OGC17" s="34"/>
      <c r="OGD17" s="34"/>
      <c r="OGE17" s="34"/>
      <c r="OGF17" s="34"/>
      <c r="OGG17" s="34"/>
      <c r="OGH17" s="34"/>
      <c r="OGI17" s="34"/>
      <c r="OGJ17" s="34"/>
      <c r="OGK17" s="34"/>
      <c r="OGL17" s="34"/>
      <c r="OGM17" s="34"/>
      <c r="OGN17" s="34"/>
      <c r="OGO17" s="34"/>
      <c r="OGP17" s="34"/>
      <c r="OGQ17" s="34"/>
      <c r="OGR17" s="34"/>
      <c r="OGS17" s="34"/>
      <c r="OGT17" s="34"/>
      <c r="OGU17" s="34"/>
      <c r="OGV17" s="34"/>
      <c r="OGW17" s="34"/>
      <c r="OGX17" s="34"/>
      <c r="OGY17" s="34"/>
      <c r="OGZ17" s="34"/>
      <c r="OHA17" s="34"/>
      <c r="OHB17" s="34"/>
      <c r="OHC17" s="34"/>
      <c r="OHD17" s="34"/>
      <c r="OHE17" s="34"/>
      <c r="OHF17" s="34"/>
      <c r="OHG17" s="34"/>
      <c r="OHH17" s="34"/>
      <c r="OHI17" s="34"/>
      <c r="OHJ17" s="34"/>
      <c r="OHK17" s="34"/>
      <c r="OHL17" s="34"/>
      <c r="OHM17" s="34"/>
      <c r="OHN17" s="34"/>
      <c r="OHO17" s="34"/>
      <c r="OHP17" s="34"/>
      <c r="OHQ17" s="34"/>
      <c r="OHR17" s="34"/>
      <c r="OHS17" s="34"/>
      <c r="OHT17" s="34"/>
      <c r="OHU17" s="34"/>
      <c r="OHV17" s="34"/>
      <c r="OHW17" s="34"/>
      <c r="OHX17" s="34"/>
      <c r="OHY17" s="34"/>
      <c r="OHZ17" s="34"/>
      <c r="OIA17" s="34"/>
      <c r="OIB17" s="34"/>
      <c r="OIC17" s="34"/>
      <c r="OID17" s="34"/>
      <c r="OIE17" s="34"/>
      <c r="OIF17" s="34"/>
      <c r="OIG17" s="34"/>
      <c r="OIH17" s="34"/>
      <c r="OII17" s="34"/>
      <c r="OIJ17" s="34"/>
      <c r="OIK17" s="34"/>
      <c r="OIL17" s="34"/>
      <c r="OIM17" s="34"/>
      <c r="OIN17" s="34"/>
      <c r="OIO17" s="34"/>
      <c r="OIP17" s="34"/>
      <c r="OIQ17" s="34"/>
      <c r="OIR17" s="34"/>
      <c r="OIS17" s="34"/>
      <c r="OIT17" s="34"/>
      <c r="OIU17" s="34"/>
      <c r="OIV17" s="34"/>
      <c r="OIW17" s="34"/>
      <c r="OIX17" s="34"/>
      <c r="OIY17" s="34"/>
      <c r="OIZ17" s="34"/>
      <c r="OJA17" s="34"/>
      <c r="OJB17" s="34"/>
      <c r="OJC17" s="34"/>
      <c r="OJD17" s="34"/>
      <c r="OJE17" s="34"/>
      <c r="OJF17" s="34"/>
      <c r="OJG17" s="34"/>
      <c r="OJH17" s="34"/>
      <c r="OJI17" s="34"/>
      <c r="OJJ17" s="34"/>
      <c r="OJK17" s="34"/>
      <c r="OJL17" s="34"/>
      <c r="OJM17" s="34"/>
      <c r="OJN17" s="34"/>
      <c r="OJO17" s="34"/>
      <c r="OJP17" s="34"/>
      <c r="OJQ17" s="34"/>
      <c r="OJR17" s="34"/>
      <c r="OJS17" s="34"/>
      <c r="OJT17" s="34"/>
      <c r="OJU17" s="34"/>
      <c r="OJV17" s="34"/>
      <c r="OJW17" s="34"/>
      <c r="OJX17" s="34"/>
      <c r="OJY17" s="34"/>
      <c r="OJZ17" s="34"/>
      <c r="OKA17" s="34"/>
      <c r="OKB17" s="34"/>
      <c r="OKC17" s="34"/>
      <c r="OKD17" s="34"/>
      <c r="OKE17" s="34"/>
      <c r="OKF17" s="34"/>
      <c r="OKG17" s="34"/>
      <c r="OKH17" s="34"/>
      <c r="OKI17" s="34"/>
      <c r="OKJ17" s="34"/>
      <c r="OKK17" s="34"/>
      <c r="OKL17" s="34"/>
      <c r="OKM17" s="34"/>
      <c r="OKN17" s="34"/>
      <c r="OKO17" s="34"/>
      <c r="OKP17" s="34"/>
      <c r="OKQ17" s="34"/>
      <c r="OKR17" s="34"/>
      <c r="OKS17" s="34"/>
      <c r="OKT17" s="34"/>
      <c r="OKU17" s="34"/>
      <c r="OKV17" s="34"/>
      <c r="OKW17" s="34"/>
      <c r="OKX17" s="34"/>
      <c r="OKY17" s="34"/>
      <c r="OKZ17" s="34"/>
      <c r="OLA17" s="34"/>
      <c r="OLB17" s="34"/>
      <c r="OLC17" s="34"/>
      <c r="OLD17" s="34"/>
      <c r="OLE17" s="34"/>
      <c r="OLF17" s="34"/>
      <c r="OLG17" s="34"/>
      <c r="OLH17" s="34"/>
      <c r="OLI17" s="34"/>
      <c r="OLJ17" s="34"/>
      <c r="OLK17" s="34"/>
      <c r="OLL17" s="34"/>
      <c r="OLM17" s="34"/>
      <c r="OLN17" s="34"/>
      <c r="OLO17" s="34"/>
      <c r="OLP17" s="34"/>
      <c r="OLQ17" s="34"/>
      <c r="OLR17" s="34"/>
      <c r="OLS17" s="34"/>
      <c r="OLT17" s="34"/>
      <c r="OLU17" s="34"/>
      <c r="OLV17" s="34"/>
      <c r="OLW17" s="34"/>
      <c r="OLX17" s="34"/>
      <c r="OLY17" s="34"/>
      <c r="OLZ17" s="34"/>
      <c r="OMA17" s="34"/>
      <c r="OMB17" s="34"/>
      <c r="OMC17" s="34"/>
      <c r="OMD17" s="34"/>
      <c r="OME17" s="34"/>
      <c r="OMF17" s="34"/>
      <c r="OMG17" s="34"/>
      <c r="OMH17" s="34"/>
      <c r="OMI17" s="34"/>
      <c r="OMJ17" s="34"/>
      <c r="OMK17" s="34"/>
      <c r="OML17" s="34"/>
      <c r="OMM17" s="34"/>
      <c r="OMN17" s="34"/>
      <c r="OMO17" s="34"/>
      <c r="OMP17" s="34"/>
      <c r="OMQ17" s="34"/>
      <c r="OMR17" s="34"/>
      <c r="OMS17" s="34"/>
      <c r="OMT17" s="34"/>
      <c r="OMU17" s="34"/>
      <c r="OMV17" s="34"/>
      <c r="OMW17" s="34"/>
      <c r="OMX17" s="34"/>
      <c r="OMY17" s="34"/>
      <c r="OMZ17" s="34"/>
      <c r="ONA17" s="34"/>
      <c r="ONB17" s="34"/>
      <c r="ONC17" s="34"/>
      <c r="OND17" s="34"/>
      <c r="ONE17" s="34"/>
      <c r="ONF17" s="34"/>
      <c r="ONG17" s="34"/>
      <c r="ONH17" s="34"/>
      <c r="ONI17" s="34"/>
      <c r="ONJ17" s="34"/>
      <c r="ONK17" s="34"/>
      <c r="ONL17" s="34"/>
      <c r="ONM17" s="34"/>
      <c r="ONN17" s="34"/>
      <c r="ONO17" s="34"/>
      <c r="ONP17" s="34"/>
      <c r="ONQ17" s="34"/>
      <c r="ONR17" s="34"/>
      <c r="ONS17" s="34"/>
      <c r="ONT17" s="34"/>
      <c r="ONU17" s="34"/>
      <c r="ONV17" s="34"/>
      <c r="ONW17" s="34"/>
      <c r="ONX17" s="34"/>
      <c r="ONY17" s="34"/>
      <c r="ONZ17" s="34"/>
      <c r="OOA17" s="34"/>
      <c r="OOB17" s="34"/>
      <c r="OOC17" s="34"/>
      <c r="OOD17" s="34"/>
      <c r="OOE17" s="34"/>
      <c r="OOF17" s="34"/>
      <c r="OOG17" s="34"/>
      <c r="OOH17" s="34"/>
      <c r="OOI17" s="34"/>
      <c r="OOJ17" s="34"/>
      <c r="OOK17" s="34"/>
      <c r="OOL17" s="34"/>
      <c r="OOM17" s="34"/>
      <c r="OON17" s="34"/>
      <c r="OOO17" s="34"/>
      <c r="OOP17" s="34"/>
      <c r="OOQ17" s="34"/>
      <c r="OOR17" s="34"/>
      <c r="OOS17" s="34"/>
      <c r="OOT17" s="34"/>
      <c r="OOU17" s="34"/>
      <c r="OOV17" s="34"/>
      <c r="OOW17" s="34"/>
      <c r="OOX17" s="34"/>
      <c r="OOY17" s="34"/>
      <c r="OOZ17" s="34"/>
      <c r="OPA17" s="34"/>
      <c r="OPB17" s="34"/>
      <c r="OPC17" s="34"/>
      <c r="OPD17" s="34"/>
      <c r="OPE17" s="34"/>
      <c r="OPF17" s="34"/>
      <c r="OPG17" s="34"/>
      <c r="OPH17" s="34"/>
      <c r="OPI17" s="34"/>
      <c r="OPJ17" s="34"/>
      <c r="OPK17" s="34"/>
      <c r="OPL17" s="34"/>
      <c r="OPM17" s="34"/>
      <c r="OPN17" s="34"/>
      <c r="OPO17" s="34"/>
      <c r="OPP17" s="34"/>
      <c r="OPQ17" s="34"/>
      <c r="OPR17" s="34"/>
      <c r="OPS17" s="34"/>
      <c r="OPT17" s="34"/>
      <c r="OPU17" s="34"/>
      <c r="OPV17" s="34"/>
      <c r="OPW17" s="34"/>
      <c r="OPX17" s="34"/>
      <c r="OPY17" s="34"/>
      <c r="OPZ17" s="34"/>
      <c r="OQA17" s="34"/>
      <c r="OQB17" s="34"/>
      <c r="OQC17" s="34"/>
      <c r="OQD17" s="34"/>
      <c r="OQE17" s="34"/>
      <c r="OQF17" s="34"/>
      <c r="OQG17" s="34"/>
      <c r="OQH17" s="34"/>
      <c r="OQI17" s="34"/>
      <c r="OQJ17" s="34"/>
      <c r="OQK17" s="34"/>
      <c r="OQL17" s="34"/>
      <c r="OQM17" s="34"/>
      <c r="OQN17" s="34"/>
      <c r="OQO17" s="34"/>
      <c r="OQP17" s="34"/>
      <c r="OQQ17" s="34"/>
      <c r="OQR17" s="34"/>
      <c r="OQS17" s="34"/>
      <c r="OQT17" s="34"/>
      <c r="OQU17" s="34"/>
      <c r="OQV17" s="34"/>
      <c r="OQW17" s="34"/>
      <c r="OQX17" s="34"/>
      <c r="OQY17" s="34"/>
      <c r="OQZ17" s="34"/>
      <c r="ORA17" s="34"/>
      <c r="ORB17" s="34"/>
      <c r="ORC17" s="34"/>
      <c r="ORD17" s="34"/>
      <c r="ORE17" s="34"/>
      <c r="ORF17" s="34"/>
      <c r="ORG17" s="34"/>
      <c r="ORH17" s="34"/>
      <c r="ORI17" s="34"/>
      <c r="ORJ17" s="34"/>
      <c r="ORK17" s="34"/>
      <c r="ORL17" s="34"/>
      <c r="ORM17" s="34"/>
      <c r="ORN17" s="34"/>
      <c r="ORO17" s="34"/>
      <c r="ORP17" s="34"/>
      <c r="ORQ17" s="34"/>
      <c r="ORR17" s="34"/>
      <c r="ORS17" s="34"/>
      <c r="ORT17" s="34"/>
      <c r="ORU17" s="34"/>
      <c r="ORV17" s="34"/>
      <c r="ORW17" s="34"/>
      <c r="ORX17" s="34"/>
      <c r="ORY17" s="34"/>
      <c r="ORZ17" s="34"/>
      <c r="OSA17" s="34"/>
      <c r="OSB17" s="34"/>
      <c r="OSC17" s="34"/>
      <c r="OSD17" s="34"/>
      <c r="OSE17" s="34"/>
      <c r="OSF17" s="34"/>
      <c r="OSG17" s="34"/>
      <c r="OSH17" s="34"/>
      <c r="OSI17" s="34"/>
      <c r="OSJ17" s="34"/>
      <c r="OSK17" s="34"/>
      <c r="OSL17" s="34"/>
      <c r="OSM17" s="34"/>
      <c r="OSN17" s="34"/>
      <c r="OSO17" s="34"/>
      <c r="OSP17" s="34"/>
      <c r="OSQ17" s="34"/>
      <c r="OSR17" s="34"/>
      <c r="OSS17" s="34"/>
      <c r="OST17" s="34"/>
      <c r="OSU17" s="34"/>
      <c r="OSV17" s="34"/>
      <c r="OSW17" s="34"/>
      <c r="OSX17" s="34"/>
      <c r="OSY17" s="34"/>
      <c r="OSZ17" s="34"/>
      <c r="OTA17" s="34"/>
      <c r="OTB17" s="34"/>
      <c r="OTC17" s="34"/>
      <c r="OTD17" s="34"/>
      <c r="OTE17" s="34"/>
      <c r="OTF17" s="34"/>
      <c r="OTG17" s="34"/>
      <c r="OTH17" s="34"/>
      <c r="OTI17" s="34"/>
      <c r="OTJ17" s="34"/>
      <c r="OTK17" s="34"/>
      <c r="OTL17" s="34"/>
      <c r="OTM17" s="34"/>
      <c r="OTN17" s="34"/>
      <c r="OTO17" s="34"/>
      <c r="OTP17" s="34"/>
      <c r="OTQ17" s="34"/>
      <c r="OTR17" s="34"/>
      <c r="OTS17" s="34"/>
      <c r="OTT17" s="34"/>
      <c r="OTU17" s="34"/>
      <c r="OTV17" s="34"/>
      <c r="OTW17" s="34"/>
      <c r="OTX17" s="34"/>
      <c r="OTY17" s="34"/>
      <c r="OTZ17" s="34"/>
      <c r="OUA17" s="34"/>
      <c r="OUB17" s="34"/>
      <c r="OUC17" s="34"/>
      <c r="OUD17" s="34"/>
      <c r="OUE17" s="34"/>
      <c r="OUF17" s="34"/>
      <c r="OUG17" s="34"/>
      <c r="OUH17" s="34"/>
      <c r="OUI17" s="34"/>
      <c r="OUJ17" s="34"/>
      <c r="OUK17" s="34"/>
      <c r="OUL17" s="34"/>
      <c r="OUM17" s="34"/>
      <c r="OUN17" s="34"/>
      <c r="OUO17" s="34"/>
      <c r="OUP17" s="34"/>
      <c r="OUQ17" s="34"/>
      <c r="OUR17" s="34"/>
      <c r="OUS17" s="34"/>
      <c r="OUT17" s="34"/>
      <c r="OUU17" s="34"/>
      <c r="OUV17" s="34"/>
      <c r="OUW17" s="34"/>
      <c r="OUX17" s="34"/>
      <c r="OUY17" s="34"/>
      <c r="OUZ17" s="34"/>
      <c r="OVA17" s="34"/>
      <c r="OVB17" s="34"/>
      <c r="OVC17" s="34"/>
      <c r="OVD17" s="34"/>
      <c r="OVE17" s="34"/>
      <c r="OVF17" s="34"/>
      <c r="OVG17" s="34"/>
      <c r="OVH17" s="34"/>
      <c r="OVI17" s="34"/>
      <c r="OVJ17" s="34"/>
      <c r="OVK17" s="34"/>
      <c r="OVL17" s="34"/>
      <c r="OVM17" s="34"/>
      <c r="OVN17" s="34"/>
      <c r="OVO17" s="34"/>
      <c r="OVP17" s="34"/>
      <c r="OVQ17" s="34"/>
      <c r="OVR17" s="34"/>
      <c r="OVS17" s="34"/>
      <c r="OVT17" s="34"/>
      <c r="OVU17" s="34"/>
      <c r="OVV17" s="34"/>
      <c r="OVW17" s="34"/>
      <c r="OVX17" s="34"/>
      <c r="OVY17" s="34"/>
      <c r="OVZ17" s="34"/>
      <c r="OWA17" s="34"/>
      <c r="OWB17" s="34"/>
      <c r="OWC17" s="34"/>
      <c r="OWD17" s="34"/>
      <c r="OWE17" s="34"/>
      <c r="OWF17" s="34"/>
      <c r="OWG17" s="34"/>
      <c r="OWH17" s="34"/>
      <c r="OWI17" s="34"/>
      <c r="OWJ17" s="34"/>
      <c r="OWK17" s="34"/>
      <c r="OWL17" s="34"/>
      <c r="OWM17" s="34"/>
      <c r="OWN17" s="34"/>
      <c r="OWO17" s="34"/>
      <c r="OWP17" s="34"/>
      <c r="OWQ17" s="34"/>
      <c r="OWR17" s="34"/>
      <c r="OWS17" s="34"/>
      <c r="OWT17" s="34"/>
      <c r="OWU17" s="34"/>
      <c r="OWV17" s="34"/>
      <c r="OWW17" s="34"/>
      <c r="OWX17" s="34"/>
      <c r="OWY17" s="34"/>
      <c r="OWZ17" s="34"/>
      <c r="OXA17" s="34"/>
      <c r="OXB17" s="34"/>
      <c r="OXC17" s="34"/>
      <c r="OXD17" s="34"/>
      <c r="OXE17" s="34"/>
      <c r="OXF17" s="34"/>
      <c r="OXG17" s="34"/>
      <c r="OXH17" s="34"/>
      <c r="OXI17" s="34"/>
      <c r="OXJ17" s="34"/>
      <c r="OXK17" s="34"/>
      <c r="OXL17" s="34"/>
      <c r="OXM17" s="34"/>
      <c r="OXN17" s="34"/>
      <c r="OXO17" s="34"/>
      <c r="OXP17" s="34"/>
      <c r="OXQ17" s="34"/>
      <c r="OXR17" s="34"/>
      <c r="OXS17" s="34"/>
      <c r="OXT17" s="34"/>
      <c r="OXU17" s="34"/>
      <c r="OXV17" s="34"/>
      <c r="OXW17" s="34"/>
      <c r="OXX17" s="34"/>
      <c r="OXY17" s="34"/>
      <c r="OXZ17" s="34"/>
      <c r="OYA17" s="34"/>
      <c r="OYB17" s="34"/>
      <c r="OYC17" s="34"/>
      <c r="OYD17" s="34"/>
      <c r="OYE17" s="34"/>
      <c r="OYF17" s="34"/>
      <c r="OYG17" s="34"/>
      <c r="OYH17" s="34"/>
      <c r="OYI17" s="34"/>
      <c r="OYJ17" s="34"/>
      <c r="OYK17" s="34"/>
      <c r="OYL17" s="34"/>
      <c r="OYM17" s="34"/>
      <c r="OYN17" s="34"/>
      <c r="OYO17" s="34"/>
      <c r="OYP17" s="34"/>
      <c r="OYQ17" s="34"/>
      <c r="OYR17" s="34"/>
      <c r="OYS17" s="34"/>
      <c r="OYT17" s="34"/>
      <c r="OYU17" s="34"/>
      <c r="OYV17" s="34"/>
      <c r="OYW17" s="34"/>
      <c r="OYX17" s="34"/>
      <c r="OYY17" s="34"/>
      <c r="OYZ17" s="34"/>
      <c r="OZA17" s="34"/>
      <c r="OZB17" s="34"/>
      <c r="OZC17" s="34"/>
      <c r="OZD17" s="34"/>
      <c r="OZE17" s="34"/>
      <c r="OZF17" s="34"/>
      <c r="OZG17" s="34"/>
      <c r="OZH17" s="34"/>
      <c r="OZI17" s="34"/>
      <c r="OZJ17" s="34"/>
      <c r="OZK17" s="34"/>
      <c r="OZL17" s="34"/>
      <c r="OZM17" s="34"/>
      <c r="OZN17" s="34"/>
      <c r="OZO17" s="34"/>
      <c r="OZP17" s="34"/>
      <c r="OZQ17" s="34"/>
      <c r="OZR17" s="34"/>
      <c r="OZS17" s="34"/>
      <c r="OZT17" s="34"/>
      <c r="OZU17" s="34"/>
      <c r="OZV17" s="34"/>
      <c r="OZW17" s="34"/>
      <c r="OZX17" s="34"/>
      <c r="OZY17" s="34"/>
      <c r="OZZ17" s="34"/>
      <c r="PAA17" s="34"/>
      <c r="PAB17" s="34"/>
      <c r="PAC17" s="34"/>
      <c r="PAD17" s="34"/>
      <c r="PAE17" s="34"/>
      <c r="PAF17" s="34"/>
      <c r="PAG17" s="34"/>
      <c r="PAH17" s="34"/>
      <c r="PAI17" s="34"/>
      <c r="PAJ17" s="34"/>
      <c r="PAK17" s="34"/>
      <c r="PAL17" s="34"/>
      <c r="PAM17" s="34"/>
      <c r="PAN17" s="34"/>
      <c r="PAO17" s="34"/>
      <c r="PAP17" s="34"/>
      <c r="PAQ17" s="34"/>
      <c r="PAR17" s="34"/>
      <c r="PAS17" s="34"/>
      <c r="PAT17" s="34"/>
      <c r="PAU17" s="34"/>
      <c r="PAV17" s="34"/>
      <c r="PAW17" s="34"/>
      <c r="PAX17" s="34"/>
      <c r="PAY17" s="34"/>
      <c r="PAZ17" s="34"/>
      <c r="PBA17" s="34"/>
      <c r="PBB17" s="34"/>
      <c r="PBC17" s="34"/>
      <c r="PBD17" s="34"/>
      <c r="PBE17" s="34"/>
      <c r="PBF17" s="34"/>
      <c r="PBG17" s="34"/>
      <c r="PBH17" s="34"/>
      <c r="PBI17" s="34"/>
      <c r="PBJ17" s="34"/>
      <c r="PBK17" s="34"/>
      <c r="PBL17" s="34"/>
      <c r="PBM17" s="34"/>
      <c r="PBN17" s="34"/>
      <c r="PBO17" s="34"/>
      <c r="PBP17" s="34"/>
      <c r="PBQ17" s="34"/>
      <c r="PBR17" s="34"/>
      <c r="PBS17" s="34"/>
      <c r="PBT17" s="34"/>
      <c r="PBU17" s="34"/>
      <c r="PBV17" s="34"/>
      <c r="PBW17" s="34"/>
      <c r="PBX17" s="34"/>
      <c r="PBY17" s="34"/>
      <c r="PBZ17" s="34"/>
      <c r="PCA17" s="34"/>
      <c r="PCB17" s="34"/>
      <c r="PCC17" s="34"/>
      <c r="PCD17" s="34"/>
      <c r="PCE17" s="34"/>
      <c r="PCF17" s="34"/>
      <c r="PCG17" s="34"/>
      <c r="PCH17" s="34"/>
      <c r="PCI17" s="34"/>
      <c r="PCJ17" s="34"/>
      <c r="PCK17" s="34"/>
      <c r="PCL17" s="34"/>
      <c r="PCM17" s="34"/>
      <c r="PCN17" s="34"/>
      <c r="PCO17" s="34"/>
      <c r="PCP17" s="34"/>
      <c r="PCQ17" s="34"/>
      <c r="PCR17" s="34"/>
      <c r="PCS17" s="34"/>
      <c r="PCT17" s="34"/>
      <c r="PCU17" s="34"/>
      <c r="PCV17" s="34"/>
      <c r="PCW17" s="34"/>
      <c r="PCX17" s="34"/>
      <c r="PCY17" s="34"/>
      <c r="PCZ17" s="34"/>
      <c r="PDA17" s="34"/>
      <c r="PDB17" s="34"/>
      <c r="PDC17" s="34"/>
      <c r="PDD17" s="34"/>
      <c r="PDE17" s="34"/>
      <c r="PDF17" s="34"/>
      <c r="PDG17" s="34"/>
      <c r="PDH17" s="34"/>
      <c r="PDI17" s="34"/>
      <c r="PDJ17" s="34"/>
      <c r="PDK17" s="34"/>
      <c r="PDL17" s="34"/>
      <c r="PDM17" s="34"/>
      <c r="PDN17" s="34"/>
      <c r="PDO17" s="34"/>
      <c r="PDP17" s="34"/>
      <c r="PDQ17" s="34"/>
      <c r="PDR17" s="34"/>
      <c r="PDS17" s="34"/>
      <c r="PDT17" s="34"/>
      <c r="PDU17" s="34"/>
      <c r="PDV17" s="34"/>
      <c r="PDW17" s="34"/>
      <c r="PDX17" s="34"/>
      <c r="PDY17" s="34"/>
      <c r="PDZ17" s="34"/>
      <c r="PEA17" s="34"/>
      <c r="PEB17" s="34"/>
      <c r="PEC17" s="34"/>
      <c r="PED17" s="34"/>
      <c r="PEE17" s="34"/>
      <c r="PEF17" s="34"/>
      <c r="PEG17" s="34"/>
      <c r="PEH17" s="34"/>
      <c r="PEI17" s="34"/>
      <c r="PEJ17" s="34"/>
      <c r="PEK17" s="34"/>
      <c r="PEL17" s="34"/>
      <c r="PEM17" s="34"/>
      <c r="PEN17" s="34"/>
      <c r="PEO17" s="34"/>
      <c r="PEP17" s="34"/>
      <c r="PEQ17" s="34"/>
      <c r="PER17" s="34"/>
      <c r="PES17" s="34"/>
      <c r="PET17" s="34"/>
      <c r="PEU17" s="34"/>
      <c r="PEV17" s="34"/>
      <c r="PEW17" s="34"/>
      <c r="PEX17" s="34"/>
      <c r="PEY17" s="34"/>
      <c r="PEZ17" s="34"/>
      <c r="PFA17" s="34"/>
      <c r="PFB17" s="34"/>
      <c r="PFC17" s="34"/>
      <c r="PFD17" s="34"/>
      <c r="PFE17" s="34"/>
      <c r="PFF17" s="34"/>
      <c r="PFG17" s="34"/>
      <c r="PFH17" s="34"/>
      <c r="PFI17" s="34"/>
      <c r="PFJ17" s="34"/>
      <c r="PFK17" s="34"/>
      <c r="PFL17" s="34"/>
      <c r="PFM17" s="34"/>
      <c r="PFN17" s="34"/>
      <c r="PFO17" s="34"/>
      <c r="PFP17" s="34"/>
      <c r="PFQ17" s="34"/>
      <c r="PFR17" s="34"/>
      <c r="PFS17" s="34"/>
      <c r="PFT17" s="34"/>
      <c r="PFU17" s="34"/>
      <c r="PFV17" s="34"/>
      <c r="PFW17" s="34"/>
      <c r="PFX17" s="34"/>
      <c r="PFY17" s="34"/>
      <c r="PFZ17" s="34"/>
      <c r="PGA17" s="34"/>
      <c r="PGB17" s="34"/>
      <c r="PGC17" s="34"/>
      <c r="PGD17" s="34"/>
      <c r="PGE17" s="34"/>
      <c r="PGF17" s="34"/>
      <c r="PGG17" s="34"/>
      <c r="PGH17" s="34"/>
      <c r="PGI17" s="34"/>
      <c r="PGJ17" s="34"/>
      <c r="PGK17" s="34"/>
      <c r="PGL17" s="34"/>
      <c r="PGM17" s="34"/>
      <c r="PGN17" s="34"/>
      <c r="PGO17" s="34"/>
      <c r="PGP17" s="34"/>
      <c r="PGQ17" s="34"/>
      <c r="PGR17" s="34"/>
      <c r="PGS17" s="34"/>
      <c r="PGT17" s="34"/>
      <c r="PGU17" s="34"/>
      <c r="PGV17" s="34"/>
      <c r="PGW17" s="34"/>
      <c r="PGX17" s="34"/>
      <c r="PGY17" s="34"/>
      <c r="PGZ17" s="34"/>
      <c r="PHA17" s="34"/>
      <c r="PHB17" s="34"/>
      <c r="PHC17" s="34"/>
      <c r="PHD17" s="34"/>
      <c r="PHE17" s="34"/>
      <c r="PHF17" s="34"/>
      <c r="PHG17" s="34"/>
      <c r="PHH17" s="34"/>
      <c r="PHI17" s="34"/>
      <c r="PHJ17" s="34"/>
      <c r="PHK17" s="34"/>
      <c r="PHL17" s="34"/>
      <c r="PHM17" s="34"/>
      <c r="PHN17" s="34"/>
      <c r="PHO17" s="34"/>
      <c r="PHP17" s="34"/>
      <c r="PHQ17" s="34"/>
      <c r="PHR17" s="34"/>
      <c r="PHS17" s="34"/>
      <c r="PHT17" s="34"/>
      <c r="PHU17" s="34"/>
      <c r="PHV17" s="34"/>
      <c r="PHW17" s="34"/>
      <c r="PHX17" s="34"/>
      <c r="PHY17" s="34"/>
      <c r="PHZ17" s="34"/>
      <c r="PIA17" s="34"/>
      <c r="PIB17" s="34"/>
      <c r="PIC17" s="34"/>
      <c r="PID17" s="34"/>
      <c r="PIE17" s="34"/>
      <c r="PIF17" s="34"/>
      <c r="PIG17" s="34"/>
      <c r="PIH17" s="34"/>
      <c r="PII17" s="34"/>
      <c r="PIJ17" s="34"/>
      <c r="PIK17" s="34"/>
      <c r="PIL17" s="34"/>
      <c r="PIM17" s="34"/>
      <c r="PIN17" s="34"/>
      <c r="PIO17" s="34"/>
      <c r="PIP17" s="34"/>
      <c r="PIQ17" s="34"/>
      <c r="PIR17" s="34"/>
      <c r="PIS17" s="34"/>
      <c r="PIT17" s="34"/>
      <c r="PIU17" s="34"/>
      <c r="PIV17" s="34"/>
      <c r="PIW17" s="34"/>
      <c r="PIX17" s="34"/>
      <c r="PIY17" s="34"/>
      <c r="PIZ17" s="34"/>
      <c r="PJA17" s="34"/>
      <c r="PJB17" s="34"/>
      <c r="PJC17" s="34"/>
      <c r="PJD17" s="34"/>
      <c r="PJE17" s="34"/>
      <c r="PJF17" s="34"/>
      <c r="PJG17" s="34"/>
      <c r="PJH17" s="34"/>
      <c r="PJI17" s="34"/>
      <c r="PJJ17" s="34"/>
      <c r="PJK17" s="34"/>
      <c r="PJL17" s="34"/>
      <c r="PJM17" s="34"/>
      <c r="PJN17" s="34"/>
      <c r="PJO17" s="34"/>
      <c r="PJP17" s="34"/>
      <c r="PJQ17" s="34"/>
      <c r="PJR17" s="34"/>
      <c r="PJS17" s="34"/>
      <c r="PJT17" s="34"/>
      <c r="PJU17" s="34"/>
      <c r="PJV17" s="34"/>
      <c r="PJW17" s="34"/>
      <c r="PJX17" s="34"/>
      <c r="PJY17" s="34"/>
      <c r="PJZ17" s="34"/>
      <c r="PKA17" s="34"/>
      <c r="PKB17" s="34"/>
      <c r="PKC17" s="34"/>
      <c r="PKD17" s="34"/>
      <c r="PKE17" s="34"/>
      <c r="PKF17" s="34"/>
      <c r="PKG17" s="34"/>
      <c r="PKH17" s="34"/>
      <c r="PKI17" s="34"/>
      <c r="PKJ17" s="34"/>
      <c r="PKK17" s="34"/>
      <c r="PKL17" s="34"/>
      <c r="PKM17" s="34"/>
      <c r="PKN17" s="34"/>
      <c r="PKO17" s="34"/>
      <c r="PKP17" s="34"/>
      <c r="PKQ17" s="34"/>
      <c r="PKR17" s="34"/>
      <c r="PKS17" s="34"/>
      <c r="PKT17" s="34"/>
      <c r="PKU17" s="34"/>
      <c r="PKV17" s="34"/>
      <c r="PKW17" s="34"/>
      <c r="PKX17" s="34"/>
      <c r="PKY17" s="34"/>
      <c r="PKZ17" s="34"/>
      <c r="PLA17" s="34"/>
      <c r="PLB17" s="34"/>
      <c r="PLC17" s="34"/>
      <c r="PLD17" s="34"/>
      <c r="PLE17" s="34"/>
      <c r="PLF17" s="34"/>
      <c r="PLG17" s="34"/>
      <c r="PLH17" s="34"/>
      <c r="PLI17" s="34"/>
      <c r="PLJ17" s="34"/>
      <c r="PLK17" s="34"/>
      <c r="PLL17" s="34"/>
      <c r="PLM17" s="34"/>
      <c r="PLN17" s="34"/>
      <c r="PLO17" s="34"/>
      <c r="PLP17" s="34"/>
      <c r="PLQ17" s="34"/>
      <c r="PLR17" s="34"/>
      <c r="PLS17" s="34"/>
      <c r="PLT17" s="34"/>
      <c r="PLU17" s="34"/>
      <c r="PLV17" s="34"/>
      <c r="PLW17" s="34"/>
      <c r="PLX17" s="34"/>
      <c r="PLY17" s="34"/>
      <c r="PLZ17" s="34"/>
      <c r="PMA17" s="34"/>
      <c r="PMB17" s="34"/>
      <c r="PMC17" s="34"/>
      <c r="PMD17" s="34"/>
      <c r="PME17" s="34"/>
      <c r="PMF17" s="34"/>
      <c r="PMG17" s="34"/>
      <c r="PMH17" s="34"/>
      <c r="PMI17" s="34"/>
      <c r="PMJ17" s="34"/>
      <c r="PMK17" s="34"/>
      <c r="PML17" s="34"/>
      <c r="PMM17" s="34"/>
      <c r="PMN17" s="34"/>
      <c r="PMO17" s="34"/>
      <c r="PMP17" s="34"/>
      <c r="PMQ17" s="34"/>
      <c r="PMR17" s="34"/>
      <c r="PMS17" s="34"/>
      <c r="PMT17" s="34"/>
      <c r="PMU17" s="34"/>
      <c r="PMV17" s="34"/>
      <c r="PMW17" s="34"/>
      <c r="PMX17" s="34"/>
      <c r="PMY17" s="34"/>
      <c r="PMZ17" s="34"/>
      <c r="PNA17" s="34"/>
      <c r="PNB17" s="34"/>
      <c r="PNC17" s="34"/>
      <c r="PND17" s="34"/>
      <c r="PNE17" s="34"/>
      <c r="PNF17" s="34"/>
      <c r="PNG17" s="34"/>
      <c r="PNH17" s="34"/>
      <c r="PNI17" s="34"/>
      <c r="PNJ17" s="34"/>
      <c r="PNK17" s="34"/>
      <c r="PNL17" s="34"/>
      <c r="PNM17" s="34"/>
      <c r="PNN17" s="34"/>
      <c r="PNO17" s="34"/>
      <c r="PNP17" s="34"/>
      <c r="PNQ17" s="34"/>
      <c r="PNR17" s="34"/>
      <c r="PNS17" s="34"/>
      <c r="PNT17" s="34"/>
      <c r="PNU17" s="34"/>
      <c r="PNV17" s="34"/>
      <c r="PNW17" s="34"/>
      <c r="PNX17" s="34"/>
      <c r="PNY17" s="34"/>
      <c r="PNZ17" s="34"/>
      <c r="POA17" s="34"/>
      <c r="POB17" s="34"/>
      <c r="POC17" s="34"/>
      <c r="POD17" s="34"/>
      <c r="POE17" s="34"/>
      <c r="POF17" s="34"/>
      <c r="POG17" s="34"/>
      <c r="POH17" s="34"/>
      <c r="POI17" s="34"/>
      <c r="POJ17" s="34"/>
      <c r="POK17" s="34"/>
      <c r="POL17" s="34"/>
      <c r="POM17" s="34"/>
      <c r="PON17" s="34"/>
      <c r="POO17" s="34"/>
      <c r="POP17" s="34"/>
      <c r="POQ17" s="34"/>
      <c r="POR17" s="34"/>
      <c r="POS17" s="34"/>
      <c r="POT17" s="34"/>
      <c r="POU17" s="34"/>
      <c r="POV17" s="34"/>
      <c r="POW17" s="34"/>
      <c r="POX17" s="34"/>
      <c r="POY17" s="34"/>
      <c r="POZ17" s="34"/>
      <c r="PPA17" s="34"/>
      <c r="PPB17" s="34"/>
      <c r="PPC17" s="34"/>
      <c r="PPD17" s="34"/>
      <c r="PPE17" s="34"/>
      <c r="PPF17" s="34"/>
      <c r="PPG17" s="34"/>
      <c r="PPH17" s="34"/>
      <c r="PPI17" s="34"/>
      <c r="PPJ17" s="34"/>
      <c r="PPK17" s="34"/>
      <c r="PPL17" s="34"/>
      <c r="PPM17" s="34"/>
      <c r="PPN17" s="34"/>
      <c r="PPO17" s="34"/>
      <c r="PPP17" s="34"/>
      <c r="PPQ17" s="34"/>
      <c r="PPR17" s="34"/>
      <c r="PPS17" s="34"/>
      <c r="PPT17" s="34"/>
      <c r="PPU17" s="34"/>
      <c r="PPV17" s="34"/>
      <c r="PPW17" s="34"/>
      <c r="PPX17" s="34"/>
      <c r="PPY17" s="34"/>
      <c r="PPZ17" s="34"/>
      <c r="PQA17" s="34"/>
      <c r="PQB17" s="34"/>
      <c r="PQC17" s="34"/>
      <c r="PQD17" s="34"/>
      <c r="PQE17" s="34"/>
      <c r="PQF17" s="34"/>
      <c r="PQG17" s="34"/>
      <c r="PQH17" s="34"/>
      <c r="PQI17" s="34"/>
      <c r="PQJ17" s="34"/>
      <c r="PQK17" s="34"/>
      <c r="PQL17" s="34"/>
      <c r="PQM17" s="34"/>
      <c r="PQN17" s="34"/>
      <c r="PQO17" s="34"/>
      <c r="PQP17" s="34"/>
      <c r="PQQ17" s="34"/>
      <c r="PQR17" s="34"/>
      <c r="PQS17" s="34"/>
      <c r="PQT17" s="34"/>
      <c r="PQU17" s="34"/>
      <c r="PQV17" s="34"/>
      <c r="PQW17" s="34"/>
      <c r="PQX17" s="34"/>
      <c r="PQY17" s="34"/>
      <c r="PQZ17" s="34"/>
      <c r="PRA17" s="34"/>
      <c r="PRB17" s="34"/>
      <c r="PRC17" s="34"/>
      <c r="PRD17" s="34"/>
      <c r="PRE17" s="34"/>
      <c r="PRF17" s="34"/>
      <c r="PRG17" s="34"/>
      <c r="PRH17" s="34"/>
      <c r="PRI17" s="34"/>
      <c r="PRJ17" s="34"/>
      <c r="PRK17" s="34"/>
      <c r="PRL17" s="34"/>
      <c r="PRM17" s="34"/>
      <c r="PRN17" s="34"/>
      <c r="PRO17" s="34"/>
      <c r="PRP17" s="34"/>
      <c r="PRQ17" s="34"/>
      <c r="PRR17" s="34"/>
      <c r="PRS17" s="34"/>
      <c r="PRT17" s="34"/>
      <c r="PRU17" s="34"/>
      <c r="PRV17" s="34"/>
      <c r="PRW17" s="34"/>
      <c r="PRX17" s="34"/>
      <c r="PRY17" s="34"/>
      <c r="PRZ17" s="34"/>
      <c r="PSA17" s="34"/>
      <c r="PSB17" s="34"/>
      <c r="PSC17" s="34"/>
      <c r="PSD17" s="34"/>
      <c r="PSE17" s="34"/>
      <c r="PSF17" s="34"/>
      <c r="PSG17" s="34"/>
      <c r="PSH17" s="34"/>
      <c r="PSI17" s="34"/>
      <c r="PSJ17" s="34"/>
      <c r="PSK17" s="34"/>
      <c r="PSL17" s="34"/>
      <c r="PSM17" s="34"/>
      <c r="PSN17" s="34"/>
      <c r="PSO17" s="34"/>
      <c r="PSP17" s="34"/>
      <c r="PSQ17" s="34"/>
      <c r="PSR17" s="34"/>
      <c r="PSS17" s="34"/>
      <c r="PST17" s="34"/>
      <c r="PSU17" s="34"/>
      <c r="PSV17" s="34"/>
      <c r="PSW17" s="34"/>
      <c r="PSX17" s="34"/>
      <c r="PSY17" s="34"/>
      <c r="PSZ17" s="34"/>
      <c r="PTA17" s="34"/>
      <c r="PTB17" s="34"/>
      <c r="PTC17" s="34"/>
      <c r="PTD17" s="34"/>
      <c r="PTE17" s="34"/>
      <c r="PTF17" s="34"/>
      <c r="PTG17" s="34"/>
      <c r="PTH17" s="34"/>
      <c r="PTI17" s="34"/>
      <c r="PTJ17" s="34"/>
      <c r="PTK17" s="34"/>
      <c r="PTL17" s="34"/>
      <c r="PTM17" s="34"/>
      <c r="PTN17" s="34"/>
      <c r="PTO17" s="34"/>
      <c r="PTP17" s="34"/>
      <c r="PTQ17" s="34"/>
      <c r="PTR17" s="34"/>
      <c r="PTS17" s="34"/>
      <c r="PTT17" s="34"/>
      <c r="PTU17" s="34"/>
      <c r="PTV17" s="34"/>
      <c r="PTW17" s="34"/>
      <c r="PTX17" s="34"/>
      <c r="PTY17" s="34"/>
      <c r="PTZ17" s="34"/>
      <c r="PUA17" s="34"/>
      <c r="PUB17" s="34"/>
      <c r="PUC17" s="34"/>
      <c r="PUD17" s="34"/>
      <c r="PUE17" s="34"/>
      <c r="PUF17" s="34"/>
      <c r="PUG17" s="34"/>
      <c r="PUH17" s="34"/>
      <c r="PUI17" s="34"/>
      <c r="PUJ17" s="34"/>
      <c r="PUK17" s="34"/>
      <c r="PUL17" s="34"/>
      <c r="PUM17" s="34"/>
      <c r="PUN17" s="34"/>
      <c r="PUO17" s="34"/>
      <c r="PUP17" s="34"/>
      <c r="PUQ17" s="34"/>
      <c r="PUR17" s="34"/>
      <c r="PUS17" s="34"/>
      <c r="PUT17" s="34"/>
      <c r="PUU17" s="34"/>
      <c r="PUV17" s="34"/>
      <c r="PUW17" s="34"/>
      <c r="PUX17" s="34"/>
      <c r="PUY17" s="34"/>
      <c r="PUZ17" s="34"/>
      <c r="PVA17" s="34"/>
      <c r="PVB17" s="34"/>
      <c r="PVC17" s="34"/>
      <c r="PVD17" s="34"/>
      <c r="PVE17" s="34"/>
      <c r="PVF17" s="34"/>
      <c r="PVG17" s="34"/>
      <c r="PVH17" s="34"/>
      <c r="PVI17" s="34"/>
      <c r="PVJ17" s="34"/>
      <c r="PVK17" s="34"/>
      <c r="PVL17" s="34"/>
      <c r="PVM17" s="34"/>
      <c r="PVN17" s="34"/>
      <c r="PVO17" s="34"/>
      <c r="PVP17" s="34"/>
      <c r="PVQ17" s="34"/>
      <c r="PVR17" s="34"/>
      <c r="PVS17" s="34"/>
      <c r="PVT17" s="34"/>
      <c r="PVU17" s="34"/>
      <c r="PVV17" s="34"/>
      <c r="PVW17" s="34"/>
      <c r="PVX17" s="34"/>
      <c r="PVY17" s="34"/>
      <c r="PVZ17" s="34"/>
      <c r="PWA17" s="34"/>
      <c r="PWB17" s="34"/>
      <c r="PWC17" s="34"/>
      <c r="PWD17" s="34"/>
      <c r="PWE17" s="34"/>
      <c r="PWF17" s="34"/>
      <c r="PWG17" s="34"/>
      <c r="PWH17" s="34"/>
      <c r="PWI17" s="34"/>
      <c r="PWJ17" s="34"/>
      <c r="PWK17" s="34"/>
      <c r="PWL17" s="34"/>
      <c r="PWM17" s="34"/>
      <c r="PWN17" s="34"/>
      <c r="PWO17" s="34"/>
      <c r="PWP17" s="34"/>
      <c r="PWQ17" s="34"/>
      <c r="PWR17" s="34"/>
      <c r="PWS17" s="34"/>
      <c r="PWT17" s="34"/>
      <c r="PWU17" s="34"/>
      <c r="PWV17" s="34"/>
      <c r="PWW17" s="34"/>
      <c r="PWX17" s="34"/>
      <c r="PWY17" s="34"/>
      <c r="PWZ17" s="34"/>
      <c r="PXA17" s="34"/>
      <c r="PXB17" s="34"/>
      <c r="PXC17" s="34"/>
      <c r="PXD17" s="34"/>
      <c r="PXE17" s="34"/>
      <c r="PXF17" s="34"/>
      <c r="PXG17" s="34"/>
      <c r="PXH17" s="34"/>
      <c r="PXI17" s="34"/>
      <c r="PXJ17" s="34"/>
      <c r="PXK17" s="34"/>
      <c r="PXL17" s="34"/>
      <c r="PXM17" s="34"/>
      <c r="PXN17" s="34"/>
      <c r="PXO17" s="34"/>
      <c r="PXP17" s="34"/>
      <c r="PXQ17" s="34"/>
      <c r="PXR17" s="34"/>
      <c r="PXS17" s="34"/>
      <c r="PXT17" s="34"/>
      <c r="PXU17" s="34"/>
      <c r="PXV17" s="34"/>
      <c r="PXW17" s="34"/>
      <c r="PXX17" s="34"/>
      <c r="PXY17" s="34"/>
      <c r="PXZ17" s="34"/>
      <c r="PYA17" s="34"/>
      <c r="PYB17" s="34"/>
      <c r="PYC17" s="34"/>
      <c r="PYD17" s="34"/>
      <c r="PYE17" s="34"/>
      <c r="PYF17" s="34"/>
      <c r="PYG17" s="34"/>
      <c r="PYH17" s="34"/>
      <c r="PYI17" s="34"/>
      <c r="PYJ17" s="34"/>
      <c r="PYK17" s="34"/>
      <c r="PYL17" s="34"/>
      <c r="PYM17" s="34"/>
      <c r="PYN17" s="34"/>
      <c r="PYO17" s="34"/>
      <c r="PYP17" s="34"/>
      <c r="PYQ17" s="34"/>
      <c r="PYR17" s="34"/>
      <c r="PYS17" s="34"/>
      <c r="PYT17" s="34"/>
      <c r="PYU17" s="34"/>
      <c r="PYV17" s="34"/>
      <c r="PYW17" s="34"/>
      <c r="PYX17" s="34"/>
      <c r="PYY17" s="34"/>
      <c r="PYZ17" s="34"/>
      <c r="PZA17" s="34"/>
      <c r="PZB17" s="34"/>
      <c r="PZC17" s="34"/>
      <c r="PZD17" s="34"/>
      <c r="PZE17" s="34"/>
      <c r="PZF17" s="34"/>
      <c r="PZG17" s="34"/>
      <c r="PZH17" s="34"/>
      <c r="PZI17" s="34"/>
      <c r="PZJ17" s="34"/>
      <c r="PZK17" s="34"/>
      <c r="PZL17" s="34"/>
      <c r="PZM17" s="34"/>
      <c r="PZN17" s="34"/>
      <c r="PZO17" s="34"/>
      <c r="PZP17" s="34"/>
      <c r="PZQ17" s="34"/>
      <c r="PZR17" s="34"/>
      <c r="PZS17" s="34"/>
      <c r="PZT17" s="34"/>
      <c r="PZU17" s="34"/>
      <c r="PZV17" s="34"/>
      <c r="PZW17" s="34"/>
      <c r="PZX17" s="34"/>
      <c r="PZY17" s="34"/>
      <c r="PZZ17" s="34"/>
      <c r="QAA17" s="34"/>
      <c r="QAB17" s="34"/>
      <c r="QAC17" s="34"/>
      <c r="QAD17" s="34"/>
      <c r="QAE17" s="34"/>
      <c r="QAF17" s="34"/>
      <c r="QAG17" s="34"/>
      <c r="QAH17" s="34"/>
      <c r="QAI17" s="34"/>
      <c r="QAJ17" s="34"/>
      <c r="QAK17" s="34"/>
      <c r="QAL17" s="34"/>
      <c r="QAM17" s="34"/>
      <c r="QAN17" s="34"/>
      <c r="QAO17" s="34"/>
      <c r="QAP17" s="34"/>
      <c r="QAQ17" s="34"/>
      <c r="QAR17" s="34"/>
      <c r="QAS17" s="34"/>
      <c r="QAT17" s="34"/>
      <c r="QAU17" s="34"/>
      <c r="QAV17" s="34"/>
      <c r="QAW17" s="34"/>
      <c r="QAX17" s="34"/>
      <c r="QAY17" s="34"/>
      <c r="QAZ17" s="34"/>
      <c r="QBA17" s="34"/>
      <c r="QBB17" s="34"/>
      <c r="QBC17" s="34"/>
      <c r="QBD17" s="34"/>
      <c r="QBE17" s="34"/>
      <c r="QBF17" s="34"/>
      <c r="QBG17" s="34"/>
      <c r="QBH17" s="34"/>
      <c r="QBI17" s="34"/>
      <c r="QBJ17" s="34"/>
      <c r="QBK17" s="34"/>
      <c r="QBL17" s="34"/>
      <c r="QBM17" s="34"/>
      <c r="QBN17" s="34"/>
      <c r="QBO17" s="34"/>
      <c r="QBP17" s="34"/>
      <c r="QBQ17" s="34"/>
      <c r="QBR17" s="34"/>
      <c r="QBS17" s="34"/>
      <c r="QBT17" s="34"/>
      <c r="QBU17" s="34"/>
      <c r="QBV17" s="34"/>
      <c r="QBW17" s="34"/>
      <c r="QBX17" s="34"/>
      <c r="QBY17" s="34"/>
      <c r="QBZ17" s="34"/>
      <c r="QCA17" s="34"/>
      <c r="QCB17" s="34"/>
      <c r="QCC17" s="34"/>
      <c r="QCD17" s="34"/>
      <c r="QCE17" s="34"/>
      <c r="QCF17" s="34"/>
      <c r="QCG17" s="34"/>
      <c r="QCH17" s="34"/>
      <c r="QCI17" s="34"/>
      <c r="QCJ17" s="34"/>
      <c r="QCK17" s="34"/>
      <c r="QCL17" s="34"/>
      <c r="QCM17" s="34"/>
      <c r="QCN17" s="34"/>
      <c r="QCO17" s="34"/>
      <c r="QCP17" s="34"/>
      <c r="QCQ17" s="34"/>
      <c r="QCR17" s="34"/>
      <c r="QCS17" s="34"/>
      <c r="QCT17" s="34"/>
      <c r="QCU17" s="34"/>
      <c r="QCV17" s="34"/>
      <c r="QCW17" s="34"/>
      <c r="QCX17" s="34"/>
      <c r="QCY17" s="34"/>
      <c r="QCZ17" s="34"/>
      <c r="QDA17" s="34"/>
      <c r="QDB17" s="34"/>
      <c r="QDC17" s="34"/>
      <c r="QDD17" s="34"/>
      <c r="QDE17" s="34"/>
      <c r="QDF17" s="34"/>
      <c r="QDG17" s="34"/>
      <c r="QDH17" s="34"/>
      <c r="QDI17" s="34"/>
      <c r="QDJ17" s="34"/>
      <c r="QDK17" s="34"/>
      <c r="QDL17" s="34"/>
      <c r="QDM17" s="34"/>
      <c r="QDN17" s="34"/>
      <c r="QDO17" s="34"/>
      <c r="QDP17" s="34"/>
      <c r="QDQ17" s="34"/>
      <c r="QDR17" s="34"/>
      <c r="QDS17" s="34"/>
      <c r="QDT17" s="34"/>
      <c r="QDU17" s="34"/>
      <c r="QDV17" s="34"/>
      <c r="QDW17" s="34"/>
      <c r="QDX17" s="34"/>
      <c r="QDY17" s="34"/>
      <c r="QDZ17" s="34"/>
      <c r="QEA17" s="34"/>
      <c r="QEB17" s="34"/>
      <c r="QEC17" s="34"/>
      <c r="QED17" s="34"/>
      <c r="QEE17" s="34"/>
      <c r="QEF17" s="34"/>
      <c r="QEG17" s="34"/>
      <c r="QEH17" s="34"/>
      <c r="QEI17" s="34"/>
      <c r="QEJ17" s="34"/>
      <c r="QEK17" s="34"/>
      <c r="QEL17" s="34"/>
      <c r="QEM17" s="34"/>
      <c r="QEN17" s="34"/>
      <c r="QEO17" s="34"/>
      <c r="QEP17" s="34"/>
      <c r="QEQ17" s="34"/>
      <c r="QER17" s="34"/>
      <c r="QES17" s="34"/>
      <c r="QET17" s="34"/>
      <c r="QEU17" s="34"/>
      <c r="QEV17" s="34"/>
      <c r="QEW17" s="34"/>
      <c r="QEX17" s="34"/>
      <c r="QEY17" s="34"/>
      <c r="QEZ17" s="34"/>
      <c r="QFA17" s="34"/>
      <c r="QFB17" s="34"/>
      <c r="QFC17" s="34"/>
      <c r="QFD17" s="34"/>
      <c r="QFE17" s="34"/>
      <c r="QFF17" s="34"/>
      <c r="QFG17" s="34"/>
      <c r="QFH17" s="34"/>
      <c r="QFI17" s="34"/>
      <c r="QFJ17" s="34"/>
      <c r="QFK17" s="34"/>
      <c r="QFL17" s="34"/>
      <c r="QFM17" s="34"/>
      <c r="QFN17" s="34"/>
      <c r="QFO17" s="34"/>
      <c r="QFP17" s="34"/>
      <c r="QFQ17" s="34"/>
      <c r="QFR17" s="34"/>
      <c r="QFS17" s="34"/>
      <c r="QFT17" s="34"/>
      <c r="QFU17" s="34"/>
      <c r="QFV17" s="34"/>
      <c r="QFW17" s="34"/>
      <c r="QFX17" s="34"/>
      <c r="QFY17" s="34"/>
      <c r="QFZ17" s="34"/>
      <c r="QGA17" s="34"/>
      <c r="QGB17" s="34"/>
      <c r="QGC17" s="34"/>
      <c r="QGD17" s="34"/>
      <c r="QGE17" s="34"/>
      <c r="QGF17" s="34"/>
      <c r="QGG17" s="34"/>
      <c r="QGH17" s="34"/>
      <c r="QGI17" s="34"/>
      <c r="QGJ17" s="34"/>
      <c r="QGK17" s="34"/>
      <c r="QGL17" s="34"/>
      <c r="QGM17" s="34"/>
      <c r="QGN17" s="34"/>
      <c r="QGO17" s="34"/>
      <c r="QGP17" s="34"/>
      <c r="QGQ17" s="34"/>
      <c r="QGR17" s="34"/>
      <c r="QGS17" s="34"/>
      <c r="QGT17" s="34"/>
      <c r="QGU17" s="34"/>
      <c r="QGV17" s="34"/>
      <c r="QGW17" s="34"/>
      <c r="QGX17" s="34"/>
      <c r="QGY17" s="34"/>
      <c r="QGZ17" s="34"/>
      <c r="QHA17" s="34"/>
      <c r="QHB17" s="34"/>
      <c r="QHC17" s="34"/>
      <c r="QHD17" s="34"/>
      <c r="QHE17" s="34"/>
      <c r="QHF17" s="34"/>
      <c r="QHG17" s="34"/>
      <c r="QHH17" s="34"/>
      <c r="QHI17" s="34"/>
      <c r="QHJ17" s="34"/>
      <c r="QHK17" s="34"/>
      <c r="QHL17" s="34"/>
      <c r="QHM17" s="34"/>
      <c r="QHN17" s="34"/>
      <c r="QHO17" s="34"/>
      <c r="QHP17" s="34"/>
      <c r="QHQ17" s="34"/>
      <c r="QHR17" s="34"/>
      <c r="QHS17" s="34"/>
      <c r="QHT17" s="34"/>
      <c r="QHU17" s="34"/>
      <c r="QHV17" s="34"/>
      <c r="QHW17" s="34"/>
      <c r="QHX17" s="34"/>
      <c r="QHY17" s="34"/>
      <c r="QHZ17" s="34"/>
      <c r="QIA17" s="34"/>
      <c r="QIB17" s="34"/>
      <c r="QIC17" s="34"/>
      <c r="QID17" s="34"/>
      <c r="QIE17" s="34"/>
      <c r="QIF17" s="34"/>
      <c r="QIG17" s="34"/>
      <c r="QIH17" s="34"/>
      <c r="QII17" s="34"/>
      <c r="QIJ17" s="34"/>
      <c r="QIK17" s="34"/>
      <c r="QIL17" s="34"/>
      <c r="QIM17" s="34"/>
      <c r="QIN17" s="34"/>
      <c r="QIO17" s="34"/>
      <c r="QIP17" s="34"/>
      <c r="QIQ17" s="34"/>
      <c r="QIR17" s="34"/>
      <c r="QIS17" s="34"/>
      <c r="QIT17" s="34"/>
      <c r="QIU17" s="34"/>
      <c r="QIV17" s="34"/>
      <c r="QIW17" s="34"/>
      <c r="QIX17" s="34"/>
      <c r="QIY17" s="34"/>
      <c r="QIZ17" s="34"/>
      <c r="QJA17" s="34"/>
      <c r="QJB17" s="34"/>
      <c r="QJC17" s="34"/>
      <c r="QJD17" s="34"/>
      <c r="QJE17" s="34"/>
      <c r="QJF17" s="34"/>
      <c r="QJG17" s="34"/>
      <c r="QJH17" s="34"/>
      <c r="QJI17" s="34"/>
      <c r="QJJ17" s="34"/>
      <c r="QJK17" s="34"/>
      <c r="QJL17" s="34"/>
      <c r="QJM17" s="34"/>
      <c r="QJN17" s="34"/>
      <c r="QJO17" s="34"/>
      <c r="QJP17" s="34"/>
      <c r="QJQ17" s="34"/>
      <c r="QJR17" s="34"/>
      <c r="QJS17" s="34"/>
      <c r="QJT17" s="34"/>
      <c r="QJU17" s="34"/>
      <c r="QJV17" s="34"/>
      <c r="QJW17" s="34"/>
      <c r="QJX17" s="34"/>
      <c r="QJY17" s="34"/>
      <c r="QJZ17" s="34"/>
      <c r="QKA17" s="34"/>
      <c r="QKB17" s="34"/>
      <c r="QKC17" s="34"/>
      <c r="QKD17" s="34"/>
      <c r="QKE17" s="34"/>
      <c r="QKF17" s="34"/>
      <c r="QKG17" s="34"/>
      <c r="QKH17" s="34"/>
      <c r="QKI17" s="34"/>
      <c r="QKJ17" s="34"/>
      <c r="QKK17" s="34"/>
      <c r="QKL17" s="34"/>
      <c r="QKM17" s="34"/>
      <c r="QKN17" s="34"/>
      <c r="QKO17" s="34"/>
      <c r="QKP17" s="34"/>
      <c r="QKQ17" s="34"/>
      <c r="QKR17" s="34"/>
      <c r="QKS17" s="34"/>
      <c r="QKT17" s="34"/>
      <c r="QKU17" s="34"/>
      <c r="QKV17" s="34"/>
      <c r="QKW17" s="34"/>
      <c r="QKX17" s="34"/>
      <c r="QKY17" s="34"/>
      <c r="QKZ17" s="34"/>
      <c r="QLA17" s="34"/>
      <c r="QLB17" s="34"/>
      <c r="QLC17" s="34"/>
      <c r="QLD17" s="34"/>
      <c r="QLE17" s="34"/>
      <c r="QLF17" s="34"/>
      <c r="QLG17" s="34"/>
      <c r="QLH17" s="34"/>
      <c r="QLI17" s="34"/>
      <c r="QLJ17" s="34"/>
      <c r="QLK17" s="34"/>
      <c r="QLL17" s="34"/>
      <c r="QLM17" s="34"/>
      <c r="QLN17" s="34"/>
      <c r="QLO17" s="34"/>
      <c r="QLP17" s="34"/>
      <c r="QLQ17" s="34"/>
      <c r="QLR17" s="34"/>
      <c r="QLS17" s="34"/>
      <c r="QLT17" s="34"/>
      <c r="QLU17" s="34"/>
      <c r="QLV17" s="34"/>
      <c r="QLW17" s="34"/>
      <c r="QLX17" s="34"/>
      <c r="QLY17" s="34"/>
      <c r="QLZ17" s="34"/>
      <c r="QMA17" s="34"/>
      <c r="QMB17" s="34"/>
      <c r="QMC17" s="34"/>
      <c r="QMD17" s="34"/>
      <c r="QME17" s="34"/>
      <c r="QMF17" s="34"/>
      <c r="QMG17" s="34"/>
      <c r="QMH17" s="34"/>
      <c r="QMI17" s="34"/>
      <c r="QMJ17" s="34"/>
      <c r="QMK17" s="34"/>
      <c r="QML17" s="34"/>
      <c r="QMM17" s="34"/>
      <c r="QMN17" s="34"/>
      <c r="QMO17" s="34"/>
      <c r="QMP17" s="34"/>
      <c r="QMQ17" s="34"/>
      <c r="QMR17" s="34"/>
      <c r="QMS17" s="34"/>
      <c r="QMT17" s="34"/>
      <c r="QMU17" s="34"/>
      <c r="QMV17" s="34"/>
      <c r="QMW17" s="34"/>
      <c r="QMX17" s="34"/>
      <c r="QMY17" s="34"/>
      <c r="QMZ17" s="34"/>
      <c r="QNA17" s="34"/>
      <c r="QNB17" s="34"/>
      <c r="QNC17" s="34"/>
      <c r="QND17" s="34"/>
      <c r="QNE17" s="34"/>
      <c r="QNF17" s="34"/>
      <c r="QNG17" s="34"/>
      <c r="QNH17" s="34"/>
      <c r="QNI17" s="34"/>
      <c r="QNJ17" s="34"/>
      <c r="QNK17" s="34"/>
      <c r="QNL17" s="34"/>
      <c r="QNM17" s="34"/>
      <c r="QNN17" s="34"/>
      <c r="QNO17" s="34"/>
      <c r="QNP17" s="34"/>
      <c r="QNQ17" s="34"/>
      <c r="QNR17" s="34"/>
      <c r="QNS17" s="34"/>
      <c r="QNT17" s="34"/>
      <c r="QNU17" s="34"/>
      <c r="QNV17" s="34"/>
      <c r="QNW17" s="34"/>
      <c r="QNX17" s="34"/>
      <c r="QNY17" s="34"/>
      <c r="QNZ17" s="34"/>
      <c r="QOA17" s="34"/>
      <c r="QOB17" s="34"/>
      <c r="QOC17" s="34"/>
      <c r="QOD17" s="34"/>
      <c r="QOE17" s="34"/>
      <c r="QOF17" s="34"/>
      <c r="QOG17" s="34"/>
      <c r="QOH17" s="34"/>
      <c r="QOI17" s="34"/>
      <c r="QOJ17" s="34"/>
      <c r="QOK17" s="34"/>
      <c r="QOL17" s="34"/>
      <c r="QOM17" s="34"/>
      <c r="QON17" s="34"/>
      <c r="QOO17" s="34"/>
      <c r="QOP17" s="34"/>
      <c r="QOQ17" s="34"/>
      <c r="QOR17" s="34"/>
      <c r="QOS17" s="34"/>
      <c r="QOT17" s="34"/>
      <c r="QOU17" s="34"/>
      <c r="QOV17" s="34"/>
      <c r="QOW17" s="34"/>
      <c r="QOX17" s="34"/>
      <c r="QOY17" s="34"/>
      <c r="QOZ17" s="34"/>
      <c r="QPA17" s="34"/>
      <c r="QPB17" s="34"/>
      <c r="QPC17" s="34"/>
      <c r="QPD17" s="34"/>
      <c r="QPE17" s="34"/>
      <c r="QPF17" s="34"/>
      <c r="QPG17" s="34"/>
      <c r="QPH17" s="34"/>
      <c r="QPI17" s="34"/>
      <c r="QPJ17" s="34"/>
      <c r="QPK17" s="34"/>
      <c r="QPL17" s="34"/>
      <c r="QPM17" s="34"/>
      <c r="QPN17" s="34"/>
      <c r="QPO17" s="34"/>
      <c r="QPP17" s="34"/>
      <c r="QPQ17" s="34"/>
      <c r="QPR17" s="34"/>
      <c r="QPS17" s="34"/>
      <c r="QPT17" s="34"/>
      <c r="QPU17" s="34"/>
      <c r="QPV17" s="34"/>
      <c r="QPW17" s="34"/>
      <c r="QPX17" s="34"/>
      <c r="QPY17" s="34"/>
      <c r="QPZ17" s="34"/>
      <c r="QQA17" s="34"/>
      <c r="QQB17" s="34"/>
      <c r="QQC17" s="34"/>
      <c r="QQD17" s="34"/>
      <c r="QQE17" s="34"/>
      <c r="QQF17" s="34"/>
      <c r="QQG17" s="34"/>
      <c r="QQH17" s="34"/>
      <c r="QQI17" s="34"/>
      <c r="QQJ17" s="34"/>
      <c r="QQK17" s="34"/>
      <c r="QQL17" s="34"/>
      <c r="QQM17" s="34"/>
      <c r="QQN17" s="34"/>
      <c r="QQO17" s="34"/>
      <c r="QQP17" s="34"/>
      <c r="QQQ17" s="34"/>
      <c r="QQR17" s="34"/>
      <c r="QQS17" s="34"/>
      <c r="QQT17" s="34"/>
      <c r="QQU17" s="34"/>
      <c r="QQV17" s="34"/>
      <c r="QQW17" s="34"/>
      <c r="QQX17" s="34"/>
      <c r="QQY17" s="34"/>
      <c r="QQZ17" s="34"/>
      <c r="QRA17" s="34"/>
      <c r="QRB17" s="34"/>
      <c r="QRC17" s="34"/>
      <c r="QRD17" s="34"/>
      <c r="QRE17" s="34"/>
      <c r="QRF17" s="34"/>
      <c r="QRG17" s="34"/>
      <c r="QRH17" s="34"/>
      <c r="QRI17" s="34"/>
      <c r="QRJ17" s="34"/>
      <c r="QRK17" s="34"/>
      <c r="QRL17" s="34"/>
      <c r="QRM17" s="34"/>
      <c r="QRN17" s="34"/>
      <c r="QRO17" s="34"/>
      <c r="QRP17" s="34"/>
      <c r="QRQ17" s="34"/>
      <c r="QRR17" s="34"/>
      <c r="QRS17" s="34"/>
      <c r="QRT17" s="34"/>
      <c r="QRU17" s="34"/>
      <c r="QRV17" s="34"/>
      <c r="QRW17" s="34"/>
      <c r="QRX17" s="34"/>
      <c r="QRY17" s="34"/>
      <c r="QRZ17" s="34"/>
      <c r="QSA17" s="34"/>
      <c r="QSB17" s="34"/>
      <c r="QSC17" s="34"/>
      <c r="QSD17" s="34"/>
      <c r="QSE17" s="34"/>
      <c r="QSF17" s="34"/>
      <c r="QSG17" s="34"/>
      <c r="QSH17" s="34"/>
      <c r="QSI17" s="34"/>
      <c r="QSJ17" s="34"/>
      <c r="QSK17" s="34"/>
      <c r="QSL17" s="34"/>
      <c r="QSM17" s="34"/>
      <c r="QSN17" s="34"/>
      <c r="QSO17" s="34"/>
      <c r="QSP17" s="34"/>
      <c r="QSQ17" s="34"/>
      <c r="QSR17" s="34"/>
      <c r="QSS17" s="34"/>
      <c r="QST17" s="34"/>
      <c r="QSU17" s="34"/>
      <c r="QSV17" s="34"/>
      <c r="QSW17" s="34"/>
      <c r="QSX17" s="34"/>
      <c r="QSY17" s="34"/>
      <c r="QSZ17" s="34"/>
      <c r="QTA17" s="34"/>
      <c r="QTB17" s="34"/>
      <c r="QTC17" s="34"/>
      <c r="QTD17" s="34"/>
      <c r="QTE17" s="34"/>
      <c r="QTF17" s="34"/>
      <c r="QTG17" s="34"/>
      <c r="QTH17" s="34"/>
      <c r="QTI17" s="34"/>
      <c r="QTJ17" s="34"/>
      <c r="QTK17" s="34"/>
      <c r="QTL17" s="34"/>
      <c r="QTM17" s="34"/>
      <c r="QTN17" s="34"/>
      <c r="QTO17" s="34"/>
      <c r="QTP17" s="34"/>
      <c r="QTQ17" s="34"/>
      <c r="QTR17" s="34"/>
      <c r="QTS17" s="34"/>
      <c r="QTT17" s="34"/>
      <c r="QTU17" s="34"/>
      <c r="QTV17" s="34"/>
      <c r="QTW17" s="34"/>
      <c r="QTX17" s="34"/>
      <c r="QTY17" s="34"/>
      <c r="QTZ17" s="34"/>
      <c r="QUA17" s="34"/>
      <c r="QUB17" s="34"/>
      <c r="QUC17" s="34"/>
      <c r="QUD17" s="34"/>
      <c r="QUE17" s="34"/>
      <c r="QUF17" s="34"/>
      <c r="QUG17" s="34"/>
      <c r="QUH17" s="34"/>
      <c r="QUI17" s="34"/>
      <c r="QUJ17" s="34"/>
      <c r="QUK17" s="34"/>
      <c r="QUL17" s="34"/>
      <c r="QUM17" s="34"/>
      <c r="QUN17" s="34"/>
      <c r="QUO17" s="34"/>
      <c r="QUP17" s="34"/>
      <c r="QUQ17" s="34"/>
      <c r="QUR17" s="34"/>
      <c r="QUS17" s="34"/>
      <c r="QUT17" s="34"/>
      <c r="QUU17" s="34"/>
      <c r="QUV17" s="34"/>
      <c r="QUW17" s="34"/>
      <c r="QUX17" s="34"/>
      <c r="QUY17" s="34"/>
      <c r="QUZ17" s="34"/>
      <c r="QVA17" s="34"/>
      <c r="QVB17" s="34"/>
      <c r="QVC17" s="34"/>
      <c r="QVD17" s="34"/>
      <c r="QVE17" s="34"/>
      <c r="QVF17" s="34"/>
      <c r="QVG17" s="34"/>
      <c r="QVH17" s="34"/>
      <c r="QVI17" s="34"/>
      <c r="QVJ17" s="34"/>
      <c r="QVK17" s="34"/>
      <c r="QVL17" s="34"/>
      <c r="QVM17" s="34"/>
      <c r="QVN17" s="34"/>
      <c r="QVO17" s="34"/>
      <c r="QVP17" s="34"/>
      <c r="QVQ17" s="34"/>
      <c r="QVR17" s="34"/>
      <c r="QVS17" s="34"/>
      <c r="QVT17" s="34"/>
      <c r="QVU17" s="34"/>
      <c r="QVV17" s="34"/>
      <c r="QVW17" s="34"/>
      <c r="QVX17" s="34"/>
      <c r="QVY17" s="34"/>
      <c r="QVZ17" s="34"/>
      <c r="QWA17" s="34"/>
      <c r="QWB17" s="34"/>
      <c r="QWC17" s="34"/>
      <c r="QWD17" s="34"/>
      <c r="QWE17" s="34"/>
      <c r="QWF17" s="34"/>
      <c r="QWG17" s="34"/>
      <c r="QWH17" s="34"/>
      <c r="QWI17" s="34"/>
      <c r="QWJ17" s="34"/>
      <c r="QWK17" s="34"/>
      <c r="QWL17" s="34"/>
      <c r="QWM17" s="34"/>
      <c r="QWN17" s="34"/>
      <c r="QWO17" s="34"/>
      <c r="QWP17" s="34"/>
      <c r="QWQ17" s="34"/>
      <c r="QWR17" s="34"/>
      <c r="QWS17" s="34"/>
      <c r="QWT17" s="34"/>
      <c r="QWU17" s="34"/>
      <c r="QWV17" s="34"/>
      <c r="QWW17" s="34"/>
      <c r="QWX17" s="34"/>
      <c r="QWY17" s="34"/>
      <c r="QWZ17" s="34"/>
      <c r="QXA17" s="34"/>
      <c r="QXB17" s="34"/>
      <c r="QXC17" s="34"/>
      <c r="QXD17" s="34"/>
      <c r="QXE17" s="34"/>
      <c r="QXF17" s="34"/>
      <c r="QXG17" s="34"/>
      <c r="QXH17" s="34"/>
      <c r="QXI17" s="34"/>
      <c r="QXJ17" s="34"/>
      <c r="QXK17" s="34"/>
      <c r="QXL17" s="34"/>
      <c r="QXM17" s="34"/>
      <c r="QXN17" s="34"/>
      <c r="QXO17" s="34"/>
      <c r="QXP17" s="34"/>
      <c r="QXQ17" s="34"/>
      <c r="QXR17" s="34"/>
      <c r="QXS17" s="34"/>
      <c r="QXT17" s="34"/>
      <c r="QXU17" s="34"/>
      <c r="QXV17" s="34"/>
      <c r="QXW17" s="34"/>
      <c r="QXX17" s="34"/>
      <c r="QXY17" s="34"/>
      <c r="QXZ17" s="34"/>
      <c r="QYA17" s="34"/>
      <c r="QYB17" s="34"/>
      <c r="QYC17" s="34"/>
      <c r="QYD17" s="34"/>
      <c r="QYE17" s="34"/>
      <c r="QYF17" s="34"/>
      <c r="QYG17" s="34"/>
      <c r="QYH17" s="34"/>
      <c r="QYI17" s="34"/>
      <c r="QYJ17" s="34"/>
      <c r="QYK17" s="34"/>
      <c r="QYL17" s="34"/>
      <c r="QYM17" s="34"/>
      <c r="QYN17" s="34"/>
      <c r="QYO17" s="34"/>
      <c r="QYP17" s="34"/>
      <c r="QYQ17" s="34"/>
      <c r="QYR17" s="34"/>
      <c r="QYS17" s="34"/>
      <c r="QYT17" s="34"/>
      <c r="QYU17" s="34"/>
      <c r="QYV17" s="34"/>
      <c r="QYW17" s="34"/>
      <c r="QYX17" s="34"/>
      <c r="QYY17" s="34"/>
      <c r="QYZ17" s="34"/>
      <c r="QZA17" s="34"/>
      <c r="QZB17" s="34"/>
      <c r="QZC17" s="34"/>
      <c r="QZD17" s="34"/>
      <c r="QZE17" s="34"/>
      <c r="QZF17" s="34"/>
      <c r="QZG17" s="34"/>
      <c r="QZH17" s="34"/>
      <c r="QZI17" s="34"/>
      <c r="QZJ17" s="34"/>
      <c r="QZK17" s="34"/>
      <c r="QZL17" s="34"/>
      <c r="QZM17" s="34"/>
      <c r="QZN17" s="34"/>
      <c r="QZO17" s="34"/>
      <c r="QZP17" s="34"/>
      <c r="QZQ17" s="34"/>
      <c r="QZR17" s="34"/>
      <c r="QZS17" s="34"/>
      <c r="QZT17" s="34"/>
      <c r="QZU17" s="34"/>
      <c r="QZV17" s="34"/>
      <c r="QZW17" s="34"/>
      <c r="QZX17" s="34"/>
      <c r="QZY17" s="34"/>
      <c r="QZZ17" s="34"/>
      <c r="RAA17" s="34"/>
      <c r="RAB17" s="34"/>
      <c r="RAC17" s="34"/>
      <c r="RAD17" s="34"/>
      <c r="RAE17" s="34"/>
      <c r="RAF17" s="34"/>
      <c r="RAG17" s="34"/>
      <c r="RAH17" s="34"/>
      <c r="RAI17" s="34"/>
      <c r="RAJ17" s="34"/>
      <c r="RAK17" s="34"/>
      <c r="RAL17" s="34"/>
      <c r="RAM17" s="34"/>
      <c r="RAN17" s="34"/>
      <c r="RAO17" s="34"/>
      <c r="RAP17" s="34"/>
      <c r="RAQ17" s="34"/>
      <c r="RAR17" s="34"/>
      <c r="RAS17" s="34"/>
      <c r="RAT17" s="34"/>
      <c r="RAU17" s="34"/>
      <c r="RAV17" s="34"/>
      <c r="RAW17" s="34"/>
      <c r="RAX17" s="34"/>
      <c r="RAY17" s="34"/>
      <c r="RAZ17" s="34"/>
      <c r="RBA17" s="34"/>
      <c r="RBB17" s="34"/>
      <c r="RBC17" s="34"/>
      <c r="RBD17" s="34"/>
      <c r="RBE17" s="34"/>
      <c r="RBF17" s="34"/>
      <c r="RBG17" s="34"/>
      <c r="RBH17" s="34"/>
      <c r="RBI17" s="34"/>
      <c r="RBJ17" s="34"/>
      <c r="RBK17" s="34"/>
      <c r="RBL17" s="34"/>
      <c r="RBM17" s="34"/>
      <c r="RBN17" s="34"/>
      <c r="RBO17" s="34"/>
      <c r="RBP17" s="34"/>
      <c r="RBQ17" s="34"/>
      <c r="RBR17" s="34"/>
      <c r="RBS17" s="34"/>
      <c r="RBT17" s="34"/>
      <c r="RBU17" s="34"/>
      <c r="RBV17" s="34"/>
      <c r="RBW17" s="34"/>
      <c r="RBX17" s="34"/>
      <c r="RBY17" s="34"/>
      <c r="RBZ17" s="34"/>
      <c r="RCA17" s="34"/>
      <c r="RCB17" s="34"/>
      <c r="RCC17" s="34"/>
      <c r="RCD17" s="34"/>
      <c r="RCE17" s="34"/>
      <c r="RCF17" s="34"/>
      <c r="RCG17" s="34"/>
      <c r="RCH17" s="34"/>
      <c r="RCI17" s="34"/>
      <c r="RCJ17" s="34"/>
      <c r="RCK17" s="34"/>
      <c r="RCL17" s="34"/>
      <c r="RCM17" s="34"/>
      <c r="RCN17" s="34"/>
      <c r="RCO17" s="34"/>
      <c r="RCP17" s="34"/>
      <c r="RCQ17" s="34"/>
      <c r="RCR17" s="34"/>
      <c r="RCS17" s="34"/>
      <c r="RCT17" s="34"/>
      <c r="RCU17" s="34"/>
      <c r="RCV17" s="34"/>
      <c r="RCW17" s="34"/>
      <c r="RCX17" s="34"/>
      <c r="RCY17" s="34"/>
      <c r="RCZ17" s="34"/>
      <c r="RDA17" s="34"/>
      <c r="RDB17" s="34"/>
      <c r="RDC17" s="34"/>
      <c r="RDD17" s="34"/>
      <c r="RDE17" s="34"/>
      <c r="RDF17" s="34"/>
      <c r="RDG17" s="34"/>
      <c r="RDH17" s="34"/>
      <c r="RDI17" s="34"/>
      <c r="RDJ17" s="34"/>
      <c r="RDK17" s="34"/>
      <c r="RDL17" s="34"/>
      <c r="RDM17" s="34"/>
      <c r="RDN17" s="34"/>
      <c r="RDO17" s="34"/>
      <c r="RDP17" s="34"/>
      <c r="RDQ17" s="34"/>
      <c r="RDR17" s="34"/>
      <c r="RDS17" s="34"/>
      <c r="RDT17" s="34"/>
      <c r="RDU17" s="34"/>
      <c r="RDV17" s="34"/>
      <c r="RDW17" s="34"/>
      <c r="RDX17" s="34"/>
      <c r="RDY17" s="34"/>
      <c r="RDZ17" s="34"/>
      <c r="REA17" s="34"/>
      <c r="REB17" s="34"/>
      <c r="REC17" s="34"/>
      <c r="RED17" s="34"/>
      <c r="REE17" s="34"/>
      <c r="REF17" s="34"/>
      <c r="REG17" s="34"/>
      <c r="REH17" s="34"/>
      <c r="REI17" s="34"/>
      <c r="REJ17" s="34"/>
      <c r="REK17" s="34"/>
      <c r="REL17" s="34"/>
      <c r="REM17" s="34"/>
      <c r="REN17" s="34"/>
      <c r="REO17" s="34"/>
      <c r="REP17" s="34"/>
      <c r="REQ17" s="34"/>
      <c r="RER17" s="34"/>
      <c r="RES17" s="34"/>
      <c r="RET17" s="34"/>
      <c r="REU17" s="34"/>
      <c r="REV17" s="34"/>
      <c r="REW17" s="34"/>
      <c r="REX17" s="34"/>
      <c r="REY17" s="34"/>
      <c r="REZ17" s="34"/>
      <c r="RFA17" s="34"/>
      <c r="RFB17" s="34"/>
      <c r="RFC17" s="34"/>
      <c r="RFD17" s="34"/>
      <c r="RFE17" s="34"/>
      <c r="RFF17" s="34"/>
      <c r="RFG17" s="34"/>
      <c r="RFH17" s="34"/>
      <c r="RFI17" s="34"/>
      <c r="RFJ17" s="34"/>
      <c r="RFK17" s="34"/>
      <c r="RFL17" s="34"/>
      <c r="RFM17" s="34"/>
      <c r="RFN17" s="34"/>
      <c r="RFO17" s="34"/>
      <c r="RFP17" s="34"/>
      <c r="RFQ17" s="34"/>
      <c r="RFR17" s="34"/>
      <c r="RFS17" s="34"/>
      <c r="RFT17" s="34"/>
      <c r="RFU17" s="34"/>
      <c r="RFV17" s="34"/>
      <c r="RFW17" s="34"/>
      <c r="RFX17" s="34"/>
      <c r="RFY17" s="34"/>
      <c r="RFZ17" s="34"/>
      <c r="RGA17" s="34"/>
      <c r="RGB17" s="34"/>
      <c r="RGC17" s="34"/>
      <c r="RGD17" s="34"/>
      <c r="RGE17" s="34"/>
      <c r="RGF17" s="34"/>
      <c r="RGG17" s="34"/>
      <c r="RGH17" s="34"/>
      <c r="RGI17" s="34"/>
      <c r="RGJ17" s="34"/>
      <c r="RGK17" s="34"/>
      <c r="RGL17" s="34"/>
      <c r="RGM17" s="34"/>
      <c r="RGN17" s="34"/>
      <c r="RGO17" s="34"/>
      <c r="RGP17" s="34"/>
      <c r="RGQ17" s="34"/>
      <c r="RGR17" s="34"/>
      <c r="RGS17" s="34"/>
      <c r="RGT17" s="34"/>
      <c r="RGU17" s="34"/>
      <c r="RGV17" s="34"/>
      <c r="RGW17" s="34"/>
      <c r="RGX17" s="34"/>
      <c r="RGY17" s="34"/>
      <c r="RGZ17" s="34"/>
      <c r="RHA17" s="34"/>
      <c r="RHB17" s="34"/>
      <c r="RHC17" s="34"/>
      <c r="RHD17" s="34"/>
      <c r="RHE17" s="34"/>
      <c r="RHF17" s="34"/>
      <c r="RHG17" s="34"/>
      <c r="RHH17" s="34"/>
      <c r="RHI17" s="34"/>
      <c r="RHJ17" s="34"/>
      <c r="RHK17" s="34"/>
      <c r="RHL17" s="34"/>
      <c r="RHM17" s="34"/>
      <c r="RHN17" s="34"/>
      <c r="RHO17" s="34"/>
      <c r="RHP17" s="34"/>
      <c r="RHQ17" s="34"/>
      <c r="RHR17" s="34"/>
      <c r="RHS17" s="34"/>
      <c r="RHT17" s="34"/>
      <c r="RHU17" s="34"/>
      <c r="RHV17" s="34"/>
      <c r="RHW17" s="34"/>
      <c r="RHX17" s="34"/>
      <c r="RHY17" s="34"/>
      <c r="RHZ17" s="34"/>
      <c r="RIA17" s="34"/>
      <c r="RIB17" s="34"/>
      <c r="RIC17" s="34"/>
      <c r="RID17" s="34"/>
      <c r="RIE17" s="34"/>
      <c r="RIF17" s="34"/>
      <c r="RIG17" s="34"/>
      <c r="RIH17" s="34"/>
      <c r="RII17" s="34"/>
      <c r="RIJ17" s="34"/>
      <c r="RIK17" s="34"/>
      <c r="RIL17" s="34"/>
      <c r="RIM17" s="34"/>
      <c r="RIN17" s="34"/>
      <c r="RIO17" s="34"/>
      <c r="RIP17" s="34"/>
      <c r="RIQ17" s="34"/>
      <c r="RIR17" s="34"/>
      <c r="RIS17" s="34"/>
      <c r="RIT17" s="34"/>
      <c r="RIU17" s="34"/>
      <c r="RIV17" s="34"/>
      <c r="RIW17" s="34"/>
      <c r="RIX17" s="34"/>
      <c r="RIY17" s="34"/>
      <c r="RIZ17" s="34"/>
      <c r="RJA17" s="34"/>
      <c r="RJB17" s="34"/>
      <c r="RJC17" s="34"/>
      <c r="RJD17" s="34"/>
      <c r="RJE17" s="34"/>
      <c r="RJF17" s="34"/>
      <c r="RJG17" s="34"/>
      <c r="RJH17" s="34"/>
      <c r="RJI17" s="34"/>
      <c r="RJJ17" s="34"/>
      <c r="RJK17" s="34"/>
      <c r="RJL17" s="34"/>
      <c r="RJM17" s="34"/>
      <c r="RJN17" s="34"/>
      <c r="RJO17" s="34"/>
      <c r="RJP17" s="34"/>
      <c r="RJQ17" s="34"/>
      <c r="RJR17" s="34"/>
      <c r="RJS17" s="34"/>
      <c r="RJT17" s="34"/>
      <c r="RJU17" s="34"/>
      <c r="RJV17" s="34"/>
      <c r="RJW17" s="34"/>
      <c r="RJX17" s="34"/>
      <c r="RJY17" s="34"/>
      <c r="RJZ17" s="34"/>
      <c r="RKA17" s="34"/>
      <c r="RKB17" s="34"/>
      <c r="RKC17" s="34"/>
      <c r="RKD17" s="34"/>
      <c r="RKE17" s="34"/>
      <c r="RKF17" s="34"/>
      <c r="RKG17" s="34"/>
      <c r="RKH17" s="34"/>
      <c r="RKI17" s="34"/>
      <c r="RKJ17" s="34"/>
      <c r="RKK17" s="34"/>
      <c r="RKL17" s="34"/>
      <c r="RKM17" s="34"/>
      <c r="RKN17" s="34"/>
      <c r="RKO17" s="34"/>
      <c r="RKP17" s="34"/>
      <c r="RKQ17" s="34"/>
      <c r="RKR17" s="34"/>
      <c r="RKS17" s="34"/>
      <c r="RKT17" s="34"/>
      <c r="RKU17" s="34"/>
      <c r="RKV17" s="34"/>
      <c r="RKW17" s="34"/>
      <c r="RKX17" s="34"/>
      <c r="RKY17" s="34"/>
      <c r="RKZ17" s="34"/>
      <c r="RLA17" s="34"/>
      <c r="RLB17" s="34"/>
      <c r="RLC17" s="34"/>
      <c r="RLD17" s="34"/>
      <c r="RLE17" s="34"/>
      <c r="RLF17" s="34"/>
      <c r="RLG17" s="34"/>
      <c r="RLH17" s="34"/>
      <c r="RLI17" s="34"/>
      <c r="RLJ17" s="34"/>
      <c r="RLK17" s="34"/>
      <c r="RLL17" s="34"/>
      <c r="RLM17" s="34"/>
      <c r="RLN17" s="34"/>
      <c r="RLO17" s="34"/>
      <c r="RLP17" s="34"/>
      <c r="RLQ17" s="34"/>
      <c r="RLR17" s="34"/>
      <c r="RLS17" s="34"/>
      <c r="RLT17" s="34"/>
      <c r="RLU17" s="34"/>
      <c r="RLV17" s="34"/>
      <c r="RLW17" s="34"/>
      <c r="RLX17" s="34"/>
      <c r="RLY17" s="34"/>
      <c r="RLZ17" s="34"/>
      <c r="RMA17" s="34"/>
      <c r="RMB17" s="34"/>
      <c r="RMC17" s="34"/>
      <c r="RMD17" s="34"/>
      <c r="RME17" s="34"/>
      <c r="RMF17" s="34"/>
      <c r="RMG17" s="34"/>
      <c r="RMH17" s="34"/>
      <c r="RMI17" s="34"/>
      <c r="RMJ17" s="34"/>
      <c r="RMK17" s="34"/>
      <c r="RML17" s="34"/>
      <c r="RMM17" s="34"/>
      <c r="RMN17" s="34"/>
      <c r="RMO17" s="34"/>
      <c r="RMP17" s="34"/>
      <c r="RMQ17" s="34"/>
      <c r="RMR17" s="34"/>
      <c r="RMS17" s="34"/>
      <c r="RMT17" s="34"/>
      <c r="RMU17" s="34"/>
      <c r="RMV17" s="34"/>
      <c r="RMW17" s="34"/>
      <c r="RMX17" s="34"/>
      <c r="RMY17" s="34"/>
      <c r="RMZ17" s="34"/>
      <c r="RNA17" s="34"/>
      <c r="RNB17" s="34"/>
      <c r="RNC17" s="34"/>
      <c r="RND17" s="34"/>
      <c r="RNE17" s="34"/>
      <c r="RNF17" s="34"/>
      <c r="RNG17" s="34"/>
      <c r="RNH17" s="34"/>
      <c r="RNI17" s="34"/>
      <c r="RNJ17" s="34"/>
      <c r="RNK17" s="34"/>
      <c r="RNL17" s="34"/>
      <c r="RNM17" s="34"/>
      <c r="RNN17" s="34"/>
      <c r="RNO17" s="34"/>
      <c r="RNP17" s="34"/>
      <c r="RNQ17" s="34"/>
      <c r="RNR17" s="34"/>
      <c r="RNS17" s="34"/>
      <c r="RNT17" s="34"/>
      <c r="RNU17" s="34"/>
      <c r="RNV17" s="34"/>
      <c r="RNW17" s="34"/>
      <c r="RNX17" s="34"/>
      <c r="RNY17" s="34"/>
      <c r="RNZ17" s="34"/>
      <c r="ROA17" s="34"/>
      <c r="ROB17" s="34"/>
      <c r="ROC17" s="34"/>
      <c r="ROD17" s="34"/>
      <c r="ROE17" s="34"/>
      <c r="ROF17" s="34"/>
      <c r="ROG17" s="34"/>
      <c r="ROH17" s="34"/>
      <c r="ROI17" s="34"/>
      <c r="ROJ17" s="34"/>
      <c r="ROK17" s="34"/>
      <c r="ROL17" s="34"/>
      <c r="ROM17" s="34"/>
      <c r="RON17" s="34"/>
      <c r="ROO17" s="34"/>
      <c r="ROP17" s="34"/>
      <c r="ROQ17" s="34"/>
      <c r="ROR17" s="34"/>
      <c r="ROS17" s="34"/>
      <c r="ROT17" s="34"/>
      <c r="ROU17" s="34"/>
      <c r="ROV17" s="34"/>
      <c r="ROW17" s="34"/>
      <c r="ROX17" s="34"/>
      <c r="ROY17" s="34"/>
      <c r="ROZ17" s="34"/>
      <c r="RPA17" s="34"/>
      <c r="RPB17" s="34"/>
      <c r="RPC17" s="34"/>
      <c r="RPD17" s="34"/>
      <c r="RPE17" s="34"/>
      <c r="RPF17" s="34"/>
      <c r="RPG17" s="34"/>
      <c r="RPH17" s="34"/>
      <c r="RPI17" s="34"/>
      <c r="RPJ17" s="34"/>
      <c r="RPK17" s="34"/>
      <c r="RPL17" s="34"/>
      <c r="RPM17" s="34"/>
      <c r="RPN17" s="34"/>
      <c r="RPO17" s="34"/>
      <c r="RPP17" s="34"/>
      <c r="RPQ17" s="34"/>
      <c r="RPR17" s="34"/>
      <c r="RPS17" s="34"/>
      <c r="RPT17" s="34"/>
      <c r="RPU17" s="34"/>
      <c r="RPV17" s="34"/>
      <c r="RPW17" s="34"/>
      <c r="RPX17" s="34"/>
      <c r="RPY17" s="34"/>
      <c r="RPZ17" s="34"/>
      <c r="RQA17" s="34"/>
      <c r="RQB17" s="34"/>
      <c r="RQC17" s="34"/>
      <c r="RQD17" s="34"/>
      <c r="RQE17" s="34"/>
      <c r="RQF17" s="34"/>
      <c r="RQG17" s="34"/>
      <c r="RQH17" s="34"/>
      <c r="RQI17" s="34"/>
      <c r="RQJ17" s="34"/>
      <c r="RQK17" s="34"/>
      <c r="RQL17" s="34"/>
      <c r="RQM17" s="34"/>
      <c r="RQN17" s="34"/>
      <c r="RQO17" s="34"/>
      <c r="RQP17" s="34"/>
      <c r="RQQ17" s="34"/>
      <c r="RQR17" s="34"/>
      <c r="RQS17" s="34"/>
      <c r="RQT17" s="34"/>
      <c r="RQU17" s="34"/>
      <c r="RQV17" s="34"/>
      <c r="RQW17" s="34"/>
      <c r="RQX17" s="34"/>
      <c r="RQY17" s="34"/>
      <c r="RQZ17" s="34"/>
      <c r="RRA17" s="34"/>
      <c r="RRB17" s="34"/>
      <c r="RRC17" s="34"/>
      <c r="RRD17" s="34"/>
      <c r="RRE17" s="34"/>
      <c r="RRF17" s="34"/>
      <c r="RRG17" s="34"/>
      <c r="RRH17" s="34"/>
      <c r="RRI17" s="34"/>
      <c r="RRJ17" s="34"/>
      <c r="RRK17" s="34"/>
      <c r="RRL17" s="34"/>
      <c r="RRM17" s="34"/>
      <c r="RRN17" s="34"/>
      <c r="RRO17" s="34"/>
      <c r="RRP17" s="34"/>
      <c r="RRQ17" s="34"/>
      <c r="RRR17" s="34"/>
      <c r="RRS17" s="34"/>
      <c r="RRT17" s="34"/>
      <c r="RRU17" s="34"/>
      <c r="RRV17" s="34"/>
      <c r="RRW17" s="34"/>
      <c r="RRX17" s="34"/>
      <c r="RRY17" s="34"/>
      <c r="RRZ17" s="34"/>
      <c r="RSA17" s="34"/>
      <c r="RSB17" s="34"/>
      <c r="RSC17" s="34"/>
      <c r="RSD17" s="34"/>
      <c r="RSE17" s="34"/>
      <c r="RSF17" s="34"/>
      <c r="RSG17" s="34"/>
      <c r="RSH17" s="34"/>
      <c r="RSI17" s="34"/>
      <c r="RSJ17" s="34"/>
      <c r="RSK17" s="34"/>
      <c r="RSL17" s="34"/>
      <c r="RSM17" s="34"/>
      <c r="RSN17" s="34"/>
      <c r="RSO17" s="34"/>
      <c r="RSP17" s="34"/>
      <c r="RSQ17" s="34"/>
      <c r="RSR17" s="34"/>
      <c r="RSS17" s="34"/>
      <c r="RST17" s="34"/>
      <c r="RSU17" s="34"/>
      <c r="RSV17" s="34"/>
      <c r="RSW17" s="34"/>
      <c r="RSX17" s="34"/>
      <c r="RSY17" s="34"/>
      <c r="RSZ17" s="34"/>
      <c r="RTA17" s="34"/>
      <c r="RTB17" s="34"/>
      <c r="RTC17" s="34"/>
      <c r="RTD17" s="34"/>
      <c r="RTE17" s="34"/>
      <c r="RTF17" s="34"/>
      <c r="RTG17" s="34"/>
      <c r="RTH17" s="34"/>
      <c r="RTI17" s="34"/>
      <c r="RTJ17" s="34"/>
      <c r="RTK17" s="34"/>
      <c r="RTL17" s="34"/>
      <c r="RTM17" s="34"/>
      <c r="RTN17" s="34"/>
      <c r="RTO17" s="34"/>
      <c r="RTP17" s="34"/>
      <c r="RTQ17" s="34"/>
      <c r="RTR17" s="34"/>
      <c r="RTS17" s="34"/>
      <c r="RTT17" s="34"/>
      <c r="RTU17" s="34"/>
      <c r="RTV17" s="34"/>
      <c r="RTW17" s="34"/>
      <c r="RTX17" s="34"/>
      <c r="RTY17" s="34"/>
      <c r="RTZ17" s="34"/>
      <c r="RUA17" s="34"/>
      <c r="RUB17" s="34"/>
      <c r="RUC17" s="34"/>
      <c r="RUD17" s="34"/>
      <c r="RUE17" s="34"/>
      <c r="RUF17" s="34"/>
      <c r="RUG17" s="34"/>
      <c r="RUH17" s="34"/>
      <c r="RUI17" s="34"/>
      <c r="RUJ17" s="34"/>
      <c r="RUK17" s="34"/>
      <c r="RUL17" s="34"/>
      <c r="RUM17" s="34"/>
      <c r="RUN17" s="34"/>
      <c r="RUO17" s="34"/>
      <c r="RUP17" s="34"/>
      <c r="RUQ17" s="34"/>
      <c r="RUR17" s="34"/>
      <c r="RUS17" s="34"/>
      <c r="RUT17" s="34"/>
      <c r="RUU17" s="34"/>
      <c r="RUV17" s="34"/>
      <c r="RUW17" s="34"/>
      <c r="RUX17" s="34"/>
      <c r="RUY17" s="34"/>
      <c r="RUZ17" s="34"/>
      <c r="RVA17" s="34"/>
      <c r="RVB17" s="34"/>
      <c r="RVC17" s="34"/>
      <c r="RVD17" s="34"/>
      <c r="RVE17" s="34"/>
      <c r="RVF17" s="34"/>
      <c r="RVG17" s="34"/>
      <c r="RVH17" s="34"/>
      <c r="RVI17" s="34"/>
      <c r="RVJ17" s="34"/>
      <c r="RVK17" s="34"/>
      <c r="RVL17" s="34"/>
      <c r="RVM17" s="34"/>
      <c r="RVN17" s="34"/>
      <c r="RVO17" s="34"/>
      <c r="RVP17" s="34"/>
      <c r="RVQ17" s="34"/>
      <c r="RVR17" s="34"/>
      <c r="RVS17" s="34"/>
      <c r="RVT17" s="34"/>
      <c r="RVU17" s="34"/>
      <c r="RVV17" s="34"/>
      <c r="RVW17" s="34"/>
      <c r="RVX17" s="34"/>
      <c r="RVY17" s="34"/>
      <c r="RVZ17" s="34"/>
      <c r="RWA17" s="34"/>
      <c r="RWB17" s="34"/>
      <c r="RWC17" s="34"/>
      <c r="RWD17" s="34"/>
      <c r="RWE17" s="34"/>
      <c r="RWF17" s="34"/>
      <c r="RWG17" s="34"/>
      <c r="RWH17" s="34"/>
      <c r="RWI17" s="34"/>
      <c r="RWJ17" s="34"/>
      <c r="RWK17" s="34"/>
      <c r="RWL17" s="34"/>
      <c r="RWM17" s="34"/>
      <c r="RWN17" s="34"/>
      <c r="RWO17" s="34"/>
      <c r="RWP17" s="34"/>
      <c r="RWQ17" s="34"/>
      <c r="RWR17" s="34"/>
      <c r="RWS17" s="34"/>
      <c r="RWT17" s="34"/>
      <c r="RWU17" s="34"/>
      <c r="RWV17" s="34"/>
      <c r="RWW17" s="34"/>
      <c r="RWX17" s="34"/>
      <c r="RWY17" s="34"/>
      <c r="RWZ17" s="34"/>
      <c r="RXA17" s="34"/>
      <c r="RXB17" s="34"/>
      <c r="RXC17" s="34"/>
      <c r="RXD17" s="34"/>
      <c r="RXE17" s="34"/>
      <c r="RXF17" s="34"/>
      <c r="RXG17" s="34"/>
      <c r="RXH17" s="34"/>
      <c r="RXI17" s="34"/>
      <c r="RXJ17" s="34"/>
      <c r="RXK17" s="34"/>
      <c r="RXL17" s="34"/>
      <c r="RXM17" s="34"/>
      <c r="RXN17" s="34"/>
      <c r="RXO17" s="34"/>
      <c r="RXP17" s="34"/>
      <c r="RXQ17" s="34"/>
      <c r="RXR17" s="34"/>
      <c r="RXS17" s="34"/>
      <c r="RXT17" s="34"/>
      <c r="RXU17" s="34"/>
      <c r="RXV17" s="34"/>
      <c r="RXW17" s="34"/>
      <c r="RXX17" s="34"/>
      <c r="RXY17" s="34"/>
      <c r="RXZ17" s="34"/>
      <c r="RYA17" s="34"/>
      <c r="RYB17" s="34"/>
      <c r="RYC17" s="34"/>
      <c r="RYD17" s="34"/>
      <c r="RYE17" s="34"/>
      <c r="RYF17" s="34"/>
      <c r="RYG17" s="34"/>
      <c r="RYH17" s="34"/>
      <c r="RYI17" s="34"/>
      <c r="RYJ17" s="34"/>
      <c r="RYK17" s="34"/>
      <c r="RYL17" s="34"/>
      <c r="RYM17" s="34"/>
      <c r="RYN17" s="34"/>
      <c r="RYO17" s="34"/>
      <c r="RYP17" s="34"/>
      <c r="RYQ17" s="34"/>
      <c r="RYR17" s="34"/>
      <c r="RYS17" s="34"/>
      <c r="RYT17" s="34"/>
      <c r="RYU17" s="34"/>
      <c r="RYV17" s="34"/>
      <c r="RYW17" s="34"/>
      <c r="RYX17" s="34"/>
      <c r="RYY17" s="34"/>
      <c r="RYZ17" s="34"/>
      <c r="RZA17" s="34"/>
      <c r="RZB17" s="34"/>
      <c r="RZC17" s="34"/>
      <c r="RZD17" s="34"/>
      <c r="RZE17" s="34"/>
      <c r="RZF17" s="34"/>
      <c r="RZG17" s="34"/>
      <c r="RZH17" s="34"/>
      <c r="RZI17" s="34"/>
      <c r="RZJ17" s="34"/>
      <c r="RZK17" s="34"/>
      <c r="RZL17" s="34"/>
      <c r="RZM17" s="34"/>
      <c r="RZN17" s="34"/>
      <c r="RZO17" s="34"/>
      <c r="RZP17" s="34"/>
      <c r="RZQ17" s="34"/>
      <c r="RZR17" s="34"/>
      <c r="RZS17" s="34"/>
      <c r="RZT17" s="34"/>
      <c r="RZU17" s="34"/>
      <c r="RZV17" s="34"/>
      <c r="RZW17" s="34"/>
      <c r="RZX17" s="34"/>
      <c r="RZY17" s="34"/>
      <c r="RZZ17" s="34"/>
      <c r="SAA17" s="34"/>
      <c r="SAB17" s="34"/>
      <c r="SAC17" s="34"/>
      <c r="SAD17" s="34"/>
      <c r="SAE17" s="34"/>
      <c r="SAF17" s="34"/>
      <c r="SAG17" s="34"/>
      <c r="SAH17" s="34"/>
      <c r="SAI17" s="34"/>
      <c r="SAJ17" s="34"/>
      <c r="SAK17" s="34"/>
      <c r="SAL17" s="34"/>
      <c r="SAM17" s="34"/>
      <c r="SAN17" s="34"/>
      <c r="SAO17" s="34"/>
      <c r="SAP17" s="34"/>
      <c r="SAQ17" s="34"/>
      <c r="SAR17" s="34"/>
      <c r="SAS17" s="34"/>
      <c r="SAT17" s="34"/>
      <c r="SAU17" s="34"/>
      <c r="SAV17" s="34"/>
      <c r="SAW17" s="34"/>
      <c r="SAX17" s="34"/>
      <c r="SAY17" s="34"/>
      <c r="SAZ17" s="34"/>
      <c r="SBA17" s="34"/>
      <c r="SBB17" s="34"/>
      <c r="SBC17" s="34"/>
      <c r="SBD17" s="34"/>
      <c r="SBE17" s="34"/>
      <c r="SBF17" s="34"/>
      <c r="SBG17" s="34"/>
      <c r="SBH17" s="34"/>
      <c r="SBI17" s="34"/>
      <c r="SBJ17" s="34"/>
      <c r="SBK17" s="34"/>
      <c r="SBL17" s="34"/>
      <c r="SBM17" s="34"/>
      <c r="SBN17" s="34"/>
      <c r="SBO17" s="34"/>
      <c r="SBP17" s="34"/>
      <c r="SBQ17" s="34"/>
      <c r="SBR17" s="34"/>
      <c r="SBS17" s="34"/>
      <c r="SBT17" s="34"/>
      <c r="SBU17" s="34"/>
      <c r="SBV17" s="34"/>
      <c r="SBW17" s="34"/>
      <c r="SBX17" s="34"/>
      <c r="SBY17" s="34"/>
      <c r="SBZ17" s="34"/>
      <c r="SCA17" s="34"/>
      <c r="SCB17" s="34"/>
      <c r="SCC17" s="34"/>
      <c r="SCD17" s="34"/>
      <c r="SCE17" s="34"/>
      <c r="SCF17" s="34"/>
      <c r="SCG17" s="34"/>
      <c r="SCH17" s="34"/>
      <c r="SCI17" s="34"/>
      <c r="SCJ17" s="34"/>
      <c r="SCK17" s="34"/>
      <c r="SCL17" s="34"/>
      <c r="SCM17" s="34"/>
      <c r="SCN17" s="34"/>
      <c r="SCO17" s="34"/>
      <c r="SCP17" s="34"/>
      <c r="SCQ17" s="34"/>
      <c r="SCR17" s="34"/>
      <c r="SCS17" s="34"/>
      <c r="SCT17" s="34"/>
      <c r="SCU17" s="34"/>
      <c r="SCV17" s="34"/>
      <c r="SCW17" s="34"/>
      <c r="SCX17" s="34"/>
      <c r="SCY17" s="34"/>
      <c r="SCZ17" s="34"/>
      <c r="SDA17" s="34"/>
      <c r="SDB17" s="34"/>
      <c r="SDC17" s="34"/>
      <c r="SDD17" s="34"/>
      <c r="SDE17" s="34"/>
      <c r="SDF17" s="34"/>
      <c r="SDG17" s="34"/>
      <c r="SDH17" s="34"/>
      <c r="SDI17" s="34"/>
      <c r="SDJ17" s="34"/>
      <c r="SDK17" s="34"/>
      <c r="SDL17" s="34"/>
      <c r="SDM17" s="34"/>
      <c r="SDN17" s="34"/>
      <c r="SDO17" s="34"/>
      <c r="SDP17" s="34"/>
      <c r="SDQ17" s="34"/>
      <c r="SDR17" s="34"/>
      <c r="SDS17" s="34"/>
      <c r="SDT17" s="34"/>
      <c r="SDU17" s="34"/>
      <c r="SDV17" s="34"/>
      <c r="SDW17" s="34"/>
      <c r="SDX17" s="34"/>
      <c r="SDY17" s="34"/>
      <c r="SDZ17" s="34"/>
      <c r="SEA17" s="34"/>
      <c r="SEB17" s="34"/>
      <c r="SEC17" s="34"/>
      <c r="SED17" s="34"/>
      <c r="SEE17" s="34"/>
      <c r="SEF17" s="34"/>
      <c r="SEG17" s="34"/>
      <c r="SEH17" s="34"/>
      <c r="SEI17" s="34"/>
      <c r="SEJ17" s="34"/>
      <c r="SEK17" s="34"/>
      <c r="SEL17" s="34"/>
      <c r="SEM17" s="34"/>
      <c r="SEN17" s="34"/>
      <c r="SEO17" s="34"/>
      <c r="SEP17" s="34"/>
      <c r="SEQ17" s="34"/>
      <c r="SER17" s="34"/>
      <c r="SES17" s="34"/>
      <c r="SET17" s="34"/>
      <c r="SEU17" s="34"/>
      <c r="SEV17" s="34"/>
      <c r="SEW17" s="34"/>
      <c r="SEX17" s="34"/>
      <c r="SEY17" s="34"/>
      <c r="SEZ17" s="34"/>
      <c r="SFA17" s="34"/>
      <c r="SFB17" s="34"/>
      <c r="SFC17" s="34"/>
      <c r="SFD17" s="34"/>
      <c r="SFE17" s="34"/>
      <c r="SFF17" s="34"/>
      <c r="SFG17" s="34"/>
      <c r="SFH17" s="34"/>
      <c r="SFI17" s="34"/>
      <c r="SFJ17" s="34"/>
      <c r="SFK17" s="34"/>
      <c r="SFL17" s="34"/>
      <c r="SFM17" s="34"/>
      <c r="SFN17" s="34"/>
      <c r="SFO17" s="34"/>
      <c r="SFP17" s="34"/>
      <c r="SFQ17" s="34"/>
      <c r="SFR17" s="34"/>
      <c r="SFS17" s="34"/>
      <c r="SFT17" s="34"/>
      <c r="SFU17" s="34"/>
      <c r="SFV17" s="34"/>
      <c r="SFW17" s="34"/>
      <c r="SFX17" s="34"/>
      <c r="SFY17" s="34"/>
      <c r="SFZ17" s="34"/>
      <c r="SGA17" s="34"/>
      <c r="SGB17" s="34"/>
      <c r="SGC17" s="34"/>
      <c r="SGD17" s="34"/>
      <c r="SGE17" s="34"/>
      <c r="SGF17" s="34"/>
      <c r="SGG17" s="34"/>
      <c r="SGH17" s="34"/>
      <c r="SGI17" s="34"/>
      <c r="SGJ17" s="34"/>
      <c r="SGK17" s="34"/>
      <c r="SGL17" s="34"/>
      <c r="SGM17" s="34"/>
      <c r="SGN17" s="34"/>
      <c r="SGO17" s="34"/>
      <c r="SGP17" s="34"/>
      <c r="SGQ17" s="34"/>
      <c r="SGR17" s="34"/>
      <c r="SGS17" s="34"/>
      <c r="SGT17" s="34"/>
      <c r="SGU17" s="34"/>
      <c r="SGV17" s="34"/>
      <c r="SGW17" s="34"/>
      <c r="SGX17" s="34"/>
      <c r="SGY17" s="34"/>
      <c r="SGZ17" s="34"/>
      <c r="SHA17" s="34"/>
      <c r="SHB17" s="34"/>
      <c r="SHC17" s="34"/>
      <c r="SHD17" s="34"/>
      <c r="SHE17" s="34"/>
      <c r="SHF17" s="34"/>
      <c r="SHG17" s="34"/>
      <c r="SHH17" s="34"/>
      <c r="SHI17" s="34"/>
      <c r="SHJ17" s="34"/>
      <c r="SHK17" s="34"/>
      <c r="SHL17" s="34"/>
      <c r="SHM17" s="34"/>
      <c r="SHN17" s="34"/>
      <c r="SHO17" s="34"/>
      <c r="SHP17" s="34"/>
      <c r="SHQ17" s="34"/>
      <c r="SHR17" s="34"/>
      <c r="SHS17" s="34"/>
      <c r="SHT17" s="34"/>
      <c r="SHU17" s="34"/>
      <c r="SHV17" s="34"/>
      <c r="SHW17" s="34"/>
      <c r="SHX17" s="34"/>
      <c r="SHY17" s="34"/>
      <c r="SHZ17" s="34"/>
      <c r="SIA17" s="34"/>
      <c r="SIB17" s="34"/>
      <c r="SIC17" s="34"/>
      <c r="SID17" s="34"/>
      <c r="SIE17" s="34"/>
      <c r="SIF17" s="34"/>
      <c r="SIG17" s="34"/>
      <c r="SIH17" s="34"/>
      <c r="SII17" s="34"/>
      <c r="SIJ17" s="34"/>
      <c r="SIK17" s="34"/>
      <c r="SIL17" s="34"/>
      <c r="SIM17" s="34"/>
      <c r="SIN17" s="34"/>
      <c r="SIO17" s="34"/>
      <c r="SIP17" s="34"/>
      <c r="SIQ17" s="34"/>
      <c r="SIR17" s="34"/>
      <c r="SIS17" s="34"/>
      <c r="SIT17" s="34"/>
      <c r="SIU17" s="34"/>
      <c r="SIV17" s="34"/>
      <c r="SIW17" s="34"/>
      <c r="SIX17" s="34"/>
      <c r="SIY17" s="34"/>
      <c r="SIZ17" s="34"/>
      <c r="SJA17" s="34"/>
      <c r="SJB17" s="34"/>
      <c r="SJC17" s="34"/>
      <c r="SJD17" s="34"/>
      <c r="SJE17" s="34"/>
      <c r="SJF17" s="34"/>
      <c r="SJG17" s="34"/>
      <c r="SJH17" s="34"/>
      <c r="SJI17" s="34"/>
      <c r="SJJ17" s="34"/>
      <c r="SJK17" s="34"/>
      <c r="SJL17" s="34"/>
      <c r="SJM17" s="34"/>
      <c r="SJN17" s="34"/>
      <c r="SJO17" s="34"/>
      <c r="SJP17" s="34"/>
      <c r="SJQ17" s="34"/>
      <c r="SJR17" s="34"/>
      <c r="SJS17" s="34"/>
      <c r="SJT17" s="34"/>
      <c r="SJU17" s="34"/>
      <c r="SJV17" s="34"/>
      <c r="SJW17" s="34"/>
      <c r="SJX17" s="34"/>
      <c r="SJY17" s="34"/>
      <c r="SJZ17" s="34"/>
      <c r="SKA17" s="34"/>
      <c r="SKB17" s="34"/>
      <c r="SKC17" s="34"/>
      <c r="SKD17" s="34"/>
      <c r="SKE17" s="34"/>
      <c r="SKF17" s="34"/>
      <c r="SKG17" s="34"/>
      <c r="SKH17" s="34"/>
      <c r="SKI17" s="34"/>
      <c r="SKJ17" s="34"/>
      <c r="SKK17" s="34"/>
      <c r="SKL17" s="34"/>
      <c r="SKM17" s="34"/>
      <c r="SKN17" s="34"/>
      <c r="SKO17" s="34"/>
      <c r="SKP17" s="34"/>
      <c r="SKQ17" s="34"/>
      <c r="SKR17" s="34"/>
      <c r="SKS17" s="34"/>
      <c r="SKT17" s="34"/>
      <c r="SKU17" s="34"/>
      <c r="SKV17" s="34"/>
      <c r="SKW17" s="34"/>
      <c r="SKX17" s="34"/>
      <c r="SKY17" s="34"/>
      <c r="SKZ17" s="34"/>
      <c r="SLA17" s="34"/>
      <c r="SLB17" s="34"/>
      <c r="SLC17" s="34"/>
      <c r="SLD17" s="34"/>
      <c r="SLE17" s="34"/>
      <c r="SLF17" s="34"/>
      <c r="SLG17" s="34"/>
      <c r="SLH17" s="34"/>
      <c r="SLI17" s="34"/>
      <c r="SLJ17" s="34"/>
      <c r="SLK17" s="34"/>
      <c r="SLL17" s="34"/>
      <c r="SLM17" s="34"/>
      <c r="SLN17" s="34"/>
      <c r="SLO17" s="34"/>
      <c r="SLP17" s="34"/>
      <c r="SLQ17" s="34"/>
      <c r="SLR17" s="34"/>
      <c r="SLS17" s="34"/>
      <c r="SLT17" s="34"/>
      <c r="SLU17" s="34"/>
      <c r="SLV17" s="34"/>
      <c r="SLW17" s="34"/>
      <c r="SLX17" s="34"/>
      <c r="SLY17" s="34"/>
      <c r="SLZ17" s="34"/>
      <c r="SMA17" s="34"/>
      <c r="SMB17" s="34"/>
      <c r="SMC17" s="34"/>
      <c r="SMD17" s="34"/>
      <c r="SME17" s="34"/>
      <c r="SMF17" s="34"/>
      <c r="SMG17" s="34"/>
      <c r="SMH17" s="34"/>
      <c r="SMI17" s="34"/>
      <c r="SMJ17" s="34"/>
      <c r="SMK17" s="34"/>
      <c r="SML17" s="34"/>
      <c r="SMM17" s="34"/>
      <c r="SMN17" s="34"/>
      <c r="SMO17" s="34"/>
      <c r="SMP17" s="34"/>
      <c r="SMQ17" s="34"/>
      <c r="SMR17" s="34"/>
      <c r="SMS17" s="34"/>
      <c r="SMT17" s="34"/>
      <c r="SMU17" s="34"/>
      <c r="SMV17" s="34"/>
      <c r="SMW17" s="34"/>
      <c r="SMX17" s="34"/>
      <c r="SMY17" s="34"/>
      <c r="SMZ17" s="34"/>
      <c r="SNA17" s="34"/>
      <c r="SNB17" s="34"/>
      <c r="SNC17" s="34"/>
      <c r="SND17" s="34"/>
      <c r="SNE17" s="34"/>
      <c r="SNF17" s="34"/>
      <c r="SNG17" s="34"/>
      <c r="SNH17" s="34"/>
      <c r="SNI17" s="34"/>
      <c r="SNJ17" s="34"/>
      <c r="SNK17" s="34"/>
      <c r="SNL17" s="34"/>
      <c r="SNM17" s="34"/>
      <c r="SNN17" s="34"/>
      <c r="SNO17" s="34"/>
      <c r="SNP17" s="34"/>
      <c r="SNQ17" s="34"/>
      <c r="SNR17" s="34"/>
      <c r="SNS17" s="34"/>
      <c r="SNT17" s="34"/>
      <c r="SNU17" s="34"/>
      <c r="SNV17" s="34"/>
      <c r="SNW17" s="34"/>
      <c r="SNX17" s="34"/>
      <c r="SNY17" s="34"/>
      <c r="SNZ17" s="34"/>
      <c r="SOA17" s="34"/>
      <c r="SOB17" s="34"/>
      <c r="SOC17" s="34"/>
      <c r="SOD17" s="34"/>
      <c r="SOE17" s="34"/>
      <c r="SOF17" s="34"/>
      <c r="SOG17" s="34"/>
      <c r="SOH17" s="34"/>
      <c r="SOI17" s="34"/>
      <c r="SOJ17" s="34"/>
      <c r="SOK17" s="34"/>
      <c r="SOL17" s="34"/>
      <c r="SOM17" s="34"/>
      <c r="SON17" s="34"/>
      <c r="SOO17" s="34"/>
      <c r="SOP17" s="34"/>
      <c r="SOQ17" s="34"/>
      <c r="SOR17" s="34"/>
      <c r="SOS17" s="34"/>
      <c r="SOT17" s="34"/>
      <c r="SOU17" s="34"/>
      <c r="SOV17" s="34"/>
      <c r="SOW17" s="34"/>
      <c r="SOX17" s="34"/>
      <c r="SOY17" s="34"/>
      <c r="SOZ17" s="34"/>
      <c r="SPA17" s="34"/>
      <c r="SPB17" s="34"/>
      <c r="SPC17" s="34"/>
      <c r="SPD17" s="34"/>
      <c r="SPE17" s="34"/>
      <c r="SPF17" s="34"/>
      <c r="SPG17" s="34"/>
      <c r="SPH17" s="34"/>
      <c r="SPI17" s="34"/>
      <c r="SPJ17" s="34"/>
      <c r="SPK17" s="34"/>
      <c r="SPL17" s="34"/>
      <c r="SPM17" s="34"/>
      <c r="SPN17" s="34"/>
      <c r="SPO17" s="34"/>
      <c r="SPP17" s="34"/>
      <c r="SPQ17" s="34"/>
      <c r="SPR17" s="34"/>
      <c r="SPS17" s="34"/>
      <c r="SPT17" s="34"/>
      <c r="SPU17" s="34"/>
      <c r="SPV17" s="34"/>
      <c r="SPW17" s="34"/>
      <c r="SPX17" s="34"/>
      <c r="SPY17" s="34"/>
      <c r="SPZ17" s="34"/>
      <c r="SQA17" s="34"/>
      <c r="SQB17" s="34"/>
      <c r="SQC17" s="34"/>
      <c r="SQD17" s="34"/>
      <c r="SQE17" s="34"/>
      <c r="SQF17" s="34"/>
      <c r="SQG17" s="34"/>
      <c r="SQH17" s="34"/>
      <c r="SQI17" s="34"/>
      <c r="SQJ17" s="34"/>
      <c r="SQK17" s="34"/>
      <c r="SQL17" s="34"/>
      <c r="SQM17" s="34"/>
      <c r="SQN17" s="34"/>
      <c r="SQO17" s="34"/>
      <c r="SQP17" s="34"/>
      <c r="SQQ17" s="34"/>
      <c r="SQR17" s="34"/>
      <c r="SQS17" s="34"/>
      <c r="SQT17" s="34"/>
      <c r="SQU17" s="34"/>
      <c r="SQV17" s="34"/>
      <c r="SQW17" s="34"/>
      <c r="SQX17" s="34"/>
      <c r="SQY17" s="34"/>
      <c r="SQZ17" s="34"/>
      <c r="SRA17" s="34"/>
      <c r="SRB17" s="34"/>
      <c r="SRC17" s="34"/>
      <c r="SRD17" s="34"/>
      <c r="SRE17" s="34"/>
      <c r="SRF17" s="34"/>
      <c r="SRG17" s="34"/>
      <c r="SRH17" s="34"/>
      <c r="SRI17" s="34"/>
      <c r="SRJ17" s="34"/>
      <c r="SRK17" s="34"/>
      <c r="SRL17" s="34"/>
      <c r="SRM17" s="34"/>
      <c r="SRN17" s="34"/>
      <c r="SRO17" s="34"/>
      <c r="SRP17" s="34"/>
      <c r="SRQ17" s="34"/>
      <c r="SRR17" s="34"/>
      <c r="SRS17" s="34"/>
      <c r="SRT17" s="34"/>
      <c r="SRU17" s="34"/>
      <c r="SRV17" s="34"/>
      <c r="SRW17" s="34"/>
      <c r="SRX17" s="34"/>
      <c r="SRY17" s="34"/>
      <c r="SRZ17" s="34"/>
      <c r="SSA17" s="34"/>
      <c r="SSB17" s="34"/>
      <c r="SSC17" s="34"/>
      <c r="SSD17" s="34"/>
      <c r="SSE17" s="34"/>
      <c r="SSF17" s="34"/>
      <c r="SSG17" s="34"/>
      <c r="SSH17" s="34"/>
      <c r="SSI17" s="34"/>
      <c r="SSJ17" s="34"/>
      <c r="SSK17" s="34"/>
      <c r="SSL17" s="34"/>
      <c r="SSM17" s="34"/>
      <c r="SSN17" s="34"/>
      <c r="SSO17" s="34"/>
      <c r="SSP17" s="34"/>
      <c r="SSQ17" s="34"/>
      <c r="SSR17" s="34"/>
      <c r="SSS17" s="34"/>
      <c r="SST17" s="34"/>
      <c r="SSU17" s="34"/>
      <c r="SSV17" s="34"/>
      <c r="SSW17" s="34"/>
      <c r="SSX17" s="34"/>
      <c r="SSY17" s="34"/>
      <c r="SSZ17" s="34"/>
      <c r="STA17" s="34"/>
      <c r="STB17" s="34"/>
      <c r="STC17" s="34"/>
      <c r="STD17" s="34"/>
      <c r="STE17" s="34"/>
      <c r="STF17" s="34"/>
      <c r="STG17" s="34"/>
      <c r="STH17" s="34"/>
      <c r="STI17" s="34"/>
      <c r="STJ17" s="34"/>
      <c r="STK17" s="34"/>
      <c r="STL17" s="34"/>
      <c r="STM17" s="34"/>
      <c r="STN17" s="34"/>
      <c r="STO17" s="34"/>
      <c r="STP17" s="34"/>
      <c r="STQ17" s="34"/>
      <c r="STR17" s="34"/>
      <c r="STS17" s="34"/>
      <c r="STT17" s="34"/>
      <c r="STU17" s="34"/>
      <c r="STV17" s="34"/>
      <c r="STW17" s="34"/>
      <c r="STX17" s="34"/>
      <c r="STY17" s="34"/>
      <c r="STZ17" s="34"/>
      <c r="SUA17" s="34"/>
      <c r="SUB17" s="34"/>
      <c r="SUC17" s="34"/>
      <c r="SUD17" s="34"/>
      <c r="SUE17" s="34"/>
      <c r="SUF17" s="34"/>
      <c r="SUG17" s="34"/>
      <c r="SUH17" s="34"/>
      <c r="SUI17" s="34"/>
      <c r="SUJ17" s="34"/>
      <c r="SUK17" s="34"/>
      <c r="SUL17" s="34"/>
      <c r="SUM17" s="34"/>
      <c r="SUN17" s="34"/>
      <c r="SUO17" s="34"/>
      <c r="SUP17" s="34"/>
      <c r="SUQ17" s="34"/>
      <c r="SUR17" s="34"/>
      <c r="SUS17" s="34"/>
      <c r="SUT17" s="34"/>
      <c r="SUU17" s="34"/>
      <c r="SUV17" s="34"/>
      <c r="SUW17" s="34"/>
      <c r="SUX17" s="34"/>
      <c r="SUY17" s="34"/>
      <c r="SUZ17" s="34"/>
      <c r="SVA17" s="34"/>
      <c r="SVB17" s="34"/>
      <c r="SVC17" s="34"/>
      <c r="SVD17" s="34"/>
      <c r="SVE17" s="34"/>
      <c r="SVF17" s="34"/>
      <c r="SVG17" s="34"/>
      <c r="SVH17" s="34"/>
      <c r="SVI17" s="34"/>
      <c r="SVJ17" s="34"/>
      <c r="SVK17" s="34"/>
      <c r="SVL17" s="34"/>
      <c r="SVM17" s="34"/>
      <c r="SVN17" s="34"/>
      <c r="SVO17" s="34"/>
      <c r="SVP17" s="34"/>
      <c r="SVQ17" s="34"/>
      <c r="SVR17" s="34"/>
      <c r="SVS17" s="34"/>
      <c r="SVT17" s="34"/>
      <c r="SVU17" s="34"/>
      <c r="SVV17" s="34"/>
      <c r="SVW17" s="34"/>
      <c r="SVX17" s="34"/>
      <c r="SVY17" s="34"/>
      <c r="SVZ17" s="34"/>
      <c r="SWA17" s="34"/>
      <c r="SWB17" s="34"/>
      <c r="SWC17" s="34"/>
      <c r="SWD17" s="34"/>
      <c r="SWE17" s="34"/>
      <c r="SWF17" s="34"/>
      <c r="SWG17" s="34"/>
      <c r="SWH17" s="34"/>
      <c r="SWI17" s="34"/>
      <c r="SWJ17" s="34"/>
      <c r="SWK17" s="34"/>
      <c r="SWL17" s="34"/>
      <c r="SWM17" s="34"/>
      <c r="SWN17" s="34"/>
      <c r="SWO17" s="34"/>
      <c r="SWP17" s="34"/>
      <c r="SWQ17" s="34"/>
      <c r="SWR17" s="34"/>
      <c r="SWS17" s="34"/>
      <c r="SWT17" s="34"/>
      <c r="SWU17" s="34"/>
      <c r="SWV17" s="34"/>
      <c r="SWW17" s="34"/>
      <c r="SWX17" s="34"/>
      <c r="SWY17" s="34"/>
      <c r="SWZ17" s="34"/>
      <c r="SXA17" s="34"/>
      <c r="SXB17" s="34"/>
      <c r="SXC17" s="34"/>
      <c r="SXD17" s="34"/>
      <c r="SXE17" s="34"/>
      <c r="SXF17" s="34"/>
      <c r="SXG17" s="34"/>
      <c r="SXH17" s="34"/>
      <c r="SXI17" s="34"/>
      <c r="SXJ17" s="34"/>
      <c r="SXK17" s="34"/>
      <c r="SXL17" s="34"/>
      <c r="SXM17" s="34"/>
      <c r="SXN17" s="34"/>
      <c r="SXO17" s="34"/>
      <c r="SXP17" s="34"/>
      <c r="SXQ17" s="34"/>
      <c r="SXR17" s="34"/>
      <c r="SXS17" s="34"/>
      <c r="SXT17" s="34"/>
      <c r="SXU17" s="34"/>
      <c r="SXV17" s="34"/>
      <c r="SXW17" s="34"/>
      <c r="SXX17" s="34"/>
      <c r="SXY17" s="34"/>
      <c r="SXZ17" s="34"/>
      <c r="SYA17" s="34"/>
      <c r="SYB17" s="34"/>
      <c r="SYC17" s="34"/>
      <c r="SYD17" s="34"/>
      <c r="SYE17" s="34"/>
      <c r="SYF17" s="34"/>
      <c r="SYG17" s="34"/>
      <c r="SYH17" s="34"/>
      <c r="SYI17" s="34"/>
      <c r="SYJ17" s="34"/>
      <c r="SYK17" s="34"/>
      <c r="SYL17" s="34"/>
      <c r="SYM17" s="34"/>
      <c r="SYN17" s="34"/>
      <c r="SYO17" s="34"/>
      <c r="SYP17" s="34"/>
      <c r="SYQ17" s="34"/>
      <c r="SYR17" s="34"/>
      <c r="SYS17" s="34"/>
      <c r="SYT17" s="34"/>
      <c r="SYU17" s="34"/>
      <c r="SYV17" s="34"/>
      <c r="SYW17" s="34"/>
      <c r="SYX17" s="34"/>
      <c r="SYY17" s="34"/>
      <c r="SYZ17" s="34"/>
      <c r="SZA17" s="34"/>
      <c r="SZB17" s="34"/>
      <c r="SZC17" s="34"/>
      <c r="SZD17" s="34"/>
      <c r="SZE17" s="34"/>
      <c r="SZF17" s="34"/>
      <c r="SZG17" s="34"/>
      <c r="SZH17" s="34"/>
      <c r="SZI17" s="34"/>
      <c r="SZJ17" s="34"/>
      <c r="SZK17" s="34"/>
      <c r="SZL17" s="34"/>
      <c r="SZM17" s="34"/>
      <c r="SZN17" s="34"/>
      <c r="SZO17" s="34"/>
      <c r="SZP17" s="34"/>
      <c r="SZQ17" s="34"/>
      <c r="SZR17" s="34"/>
      <c r="SZS17" s="34"/>
      <c r="SZT17" s="34"/>
      <c r="SZU17" s="34"/>
      <c r="SZV17" s="34"/>
      <c r="SZW17" s="34"/>
      <c r="SZX17" s="34"/>
      <c r="SZY17" s="34"/>
      <c r="SZZ17" s="34"/>
      <c r="TAA17" s="34"/>
      <c r="TAB17" s="34"/>
      <c r="TAC17" s="34"/>
      <c r="TAD17" s="34"/>
      <c r="TAE17" s="34"/>
      <c r="TAF17" s="34"/>
      <c r="TAG17" s="34"/>
      <c r="TAH17" s="34"/>
      <c r="TAI17" s="34"/>
      <c r="TAJ17" s="34"/>
      <c r="TAK17" s="34"/>
      <c r="TAL17" s="34"/>
      <c r="TAM17" s="34"/>
      <c r="TAN17" s="34"/>
      <c r="TAO17" s="34"/>
      <c r="TAP17" s="34"/>
      <c r="TAQ17" s="34"/>
      <c r="TAR17" s="34"/>
      <c r="TAS17" s="34"/>
      <c r="TAT17" s="34"/>
      <c r="TAU17" s="34"/>
      <c r="TAV17" s="34"/>
      <c r="TAW17" s="34"/>
      <c r="TAX17" s="34"/>
      <c r="TAY17" s="34"/>
      <c r="TAZ17" s="34"/>
      <c r="TBA17" s="34"/>
      <c r="TBB17" s="34"/>
      <c r="TBC17" s="34"/>
      <c r="TBD17" s="34"/>
      <c r="TBE17" s="34"/>
      <c r="TBF17" s="34"/>
      <c r="TBG17" s="34"/>
      <c r="TBH17" s="34"/>
      <c r="TBI17" s="34"/>
      <c r="TBJ17" s="34"/>
      <c r="TBK17" s="34"/>
      <c r="TBL17" s="34"/>
      <c r="TBM17" s="34"/>
      <c r="TBN17" s="34"/>
      <c r="TBO17" s="34"/>
      <c r="TBP17" s="34"/>
      <c r="TBQ17" s="34"/>
      <c r="TBR17" s="34"/>
      <c r="TBS17" s="34"/>
      <c r="TBT17" s="34"/>
      <c r="TBU17" s="34"/>
      <c r="TBV17" s="34"/>
      <c r="TBW17" s="34"/>
      <c r="TBX17" s="34"/>
      <c r="TBY17" s="34"/>
      <c r="TBZ17" s="34"/>
      <c r="TCA17" s="34"/>
      <c r="TCB17" s="34"/>
      <c r="TCC17" s="34"/>
      <c r="TCD17" s="34"/>
      <c r="TCE17" s="34"/>
      <c r="TCF17" s="34"/>
      <c r="TCG17" s="34"/>
      <c r="TCH17" s="34"/>
      <c r="TCI17" s="34"/>
      <c r="TCJ17" s="34"/>
      <c r="TCK17" s="34"/>
      <c r="TCL17" s="34"/>
      <c r="TCM17" s="34"/>
      <c r="TCN17" s="34"/>
      <c r="TCO17" s="34"/>
      <c r="TCP17" s="34"/>
      <c r="TCQ17" s="34"/>
      <c r="TCR17" s="34"/>
      <c r="TCS17" s="34"/>
      <c r="TCT17" s="34"/>
      <c r="TCU17" s="34"/>
      <c r="TCV17" s="34"/>
      <c r="TCW17" s="34"/>
      <c r="TCX17" s="34"/>
      <c r="TCY17" s="34"/>
      <c r="TCZ17" s="34"/>
      <c r="TDA17" s="34"/>
      <c r="TDB17" s="34"/>
      <c r="TDC17" s="34"/>
      <c r="TDD17" s="34"/>
      <c r="TDE17" s="34"/>
      <c r="TDF17" s="34"/>
      <c r="TDG17" s="34"/>
      <c r="TDH17" s="34"/>
      <c r="TDI17" s="34"/>
      <c r="TDJ17" s="34"/>
      <c r="TDK17" s="34"/>
      <c r="TDL17" s="34"/>
      <c r="TDM17" s="34"/>
      <c r="TDN17" s="34"/>
      <c r="TDO17" s="34"/>
      <c r="TDP17" s="34"/>
      <c r="TDQ17" s="34"/>
      <c r="TDR17" s="34"/>
      <c r="TDS17" s="34"/>
      <c r="TDT17" s="34"/>
      <c r="TDU17" s="34"/>
      <c r="TDV17" s="34"/>
      <c r="TDW17" s="34"/>
      <c r="TDX17" s="34"/>
      <c r="TDY17" s="34"/>
      <c r="TDZ17" s="34"/>
      <c r="TEA17" s="34"/>
      <c r="TEB17" s="34"/>
      <c r="TEC17" s="34"/>
      <c r="TED17" s="34"/>
      <c r="TEE17" s="34"/>
      <c r="TEF17" s="34"/>
      <c r="TEG17" s="34"/>
      <c r="TEH17" s="34"/>
      <c r="TEI17" s="34"/>
      <c r="TEJ17" s="34"/>
      <c r="TEK17" s="34"/>
      <c r="TEL17" s="34"/>
      <c r="TEM17" s="34"/>
      <c r="TEN17" s="34"/>
      <c r="TEO17" s="34"/>
      <c r="TEP17" s="34"/>
      <c r="TEQ17" s="34"/>
      <c r="TER17" s="34"/>
      <c r="TES17" s="34"/>
      <c r="TET17" s="34"/>
      <c r="TEU17" s="34"/>
      <c r="TEV17" s="34"/>
      <c r="TEW17" s="34"/>
      <c r="TEX17" s="34"/>
      <c r="TEY17" s="34"/>
      <c r="TEZ17" s="34"/>
      <c r="TFA17" s="34"/>
      <c r="TFB17" s="34"/>
      <c r="TFC17" s="34"/>
      <c r="TFD17" s="34"/>
      <c r="TFE17" s="34"/>
      <c r="TFF17" s="34"/>
      <c r="TFG17" s="34"/>
      <c r="TFH17" s="34"/>
      <c r="TFI17" s="34"/>
      <c r="TFJ17" s="34"/>
      <c r="TFK17" s="34"/>
      <c r="TFL17" s="34"/>
      <c r="TFM17" s="34"/>
      <c r="TFN17" s="34"/>
      <c r="TFO17" s="34"/>
      <c r="TFP17" s="34"/>
      <c r="TFQ17" s="34"/>
      <c r="TFR17" s="34"/>
      <c r="TFS17" s="34"/>
      <c r="TFT17" s="34"/>
      <c r="TFU17" s="34"/>
      <c r="TFV17" s="34"/>
      <c r="TFW17" s="34"/>
      <c r="TFX17" s="34"/>
      <c r="TFY17" s="34"/>
      <c r="TFZ17" s="34"/>
      <c r="TGA17" s="34"/>
      <c r="TGB17" s="34"/>
      <c r="TGC17" s="34"/>
      <c r="TGD17" s="34"/>
      <c r="TGE17" s="34"/>
      <c r="TGF17" s="34"/>
      <c r="TGG17" s="34"/>
      <c r="TGH17" s="34"/>
      <c r="TGI17" s="34"/>
      <c r="TGJ17" s="34"/>
      <c r="TGK17" s="34"/>
      <c r="TGL17" s="34"/>
      <c r="TGM17" s="34"/>
      <c r="TGN17" s="34"/>
      <c r="TGO17" s="34"/>
      <c r="TGP17" s="34"/>
      <c r="TGQ17" s="34"/>
      <c r="TGR17" s="34"/>
      <c r="TGS17" s="34"/>
      <c r="TGT17" s="34"/>
      <c r="TGU17" s="34"/>
      <c r="TGV17" s="34"/>
      <c r="TGW17" s="34"/>
      <c r="TGX17" s="34"/>
      <c r="TGY17" s="34"/>
      <c r="TGZ17" s="34"/>
      <c r="THA17" s="34"/>
      <c r="THB17" s="34"/>
      <c r="THC17" s="34"/>
      <c r="THD17" s="34"/>
      <c r="THE17" s="34"/>
      <c r="THF17" s="34"/>
      <c r="THG17" s="34"/>
      <c r="THH17" s="34"/>
      <c r="THI17" s="34"/>
      <c r="THJ17" s="34"/>
      <c r="THK17" s="34"/>
      <c r="THL17" s="34"/>
      <c r="THM17" s="34"/>
      <c r="THN17" s="34"/>
      <c r="THO17" s="34"/>
      <c r="THP17" s="34"/>
      <c r="THQ17" s="34"/>
      <c r="THR17" s="34"/>
      <c r="THS17" s="34"/>
      <c r="THT17" s="34"/>
      <c r="THU17" s="34"/>
      <c r="THV17" s="34"/>
      <c r="THW17" s="34"/>
      <c r="THX17" s="34"/>
      <c r="THY17" s="34"/>
      <c r="THZ17" s="34"/>
      <c r="TIA17" s="34"/>
      <c r="TIB17" s="34"/>
      <c r="TIC17" s="34"/>
      <c r="TID17" s="34"/>
      <c r="TIE17" s="34"/>
      <c r="TIF17" s="34"/>
      <c r="TIG17" s="34"/>
      <c r="TIH17" s="34"/>
      <c r="TII17" s="34"/>
      <c r="TIJ17" s="34"/>
      <c r="TIK17" s="34"/>
      <c r="TIL17" s="34"/>
      <c r="TIM17" s="34"/>
      <c r="TIN17" s="34"/>
      <c r="TIO17" s="34"/>
      <c r="TIP17" s="34"/>
      <c r="TIQ17" s="34"/>
      <c r="TIR17" s="34"/>
      <c r="TIS17" s="34"/>
      <c r="TIT17" s="34"/>
      <c r="TIU17" s="34"/>
      <c r="TIV17" s="34"/>
      <c r="TIW17" s="34"/>
      <c r="TIX17" s="34"/>
      <c r="TIY17" s="34"/>
      <c r="TIZ17" s="34"/>
      <c r="TJA17" s="34"/>
      <c r="TJB17" s="34"/>
      <c r="TJC17" s="34"/>
      <c r="TJD17" s="34"/>
      <c r="TJE17" s="34"/>
      <c r="TJF17" s="34"/>
      <c r="TJG17" s="34"/>
      <c r="TJH17" s="34"/>
      <c r="TJI17" s="34"/>
      <c r="TJJ17" s="34"/>
      <c r="TJK17" s="34"/>
      <c r="TJL17" s="34"/>
      <c r="TJM17" s="34"/>
      <c r="TJN17" s="34"/>
      <c r="TJO17" s="34"/>
      <c r="TJP17" s="34"/>
      <c r="TJQ17" s="34"/>
      <c r="TJR17" s="34"/>
      <c r="TJS17" s="34"/>
      <c r="TJT17" s="34"/>
      <c r="TJU17" s="34"/>
      <c r="TJV17" s="34"/>
      <c r="TJW17" s="34"/>
      <c r="TJX17" s="34"/>
      <c r="TJY17" s="34"/>
      <c r="TJZ17" s="34"/>
      <c r="TKA17" s="34"/>
      <c r="TKB17" s="34"/>
      <c r="TKC17" s="34"/>
      <c r="TKD17" s="34"/>
      <c r="TKE17" s="34"/>
      <c r="TKF17" s="34"/>
      <c r="TKG17" s="34"/>
      <c r="TKH17" s="34"/>
      <c r="TKI17" s="34"/>
      <c r="TKJ17" s="34"/>
      <c r="TKK17" s="34"/>
      <c r="TKL17" s="34"/>
      <c r="TKM17" s="34"/>
      <c r="TKN17" s="34"/>
      <c r="TKO17" s="34"/>
      <c r="TKP17" s="34"/>
      <c r="TKQ17" s="34"/>
      <c r="TKR17" s="34"/>
      <c r="TKS17" s="34"/>
      <c r="TKT17" s="34"/>
      <c r="TKU17" s="34"/>
      <c r="TKV17" s="34"/>
      <c r="TKW17" s="34"/>
      <c r="TKX17" s="34"/>
      <c r="TKY17" s="34"/>
      <c r="TKZ17" s="34"/>
      <c r="TLA17" s="34"/>
      <c r="TLB17" s="34"/>
      <c r="TLC17" s="34"/>
      <c r="TLD17" s="34"/>
      <c r="TLE17" s="34"/>
      <c r="TLF17" s="34"/>
      <c r="TLG17" s="34"/>
      <c r="TLH17" s="34"/>
      <c r="TLI17" s="34"/>
      <c r="TLJ17" s="34"/>
      <c r="TLK17" s="34"/>
      <c r="TLL17" s="34"/>
      <c r="TLM17" s="34"/>
      <c r="TLN17" s="34"/>
      <c r="TLO17" s="34"/>
      <c r="TLP17" s="34"/>
      <c r="TLQ17" s="34"/>
      <c r="TLR17" s="34"/>
      <c r="TLS17" s="34"/>
      <c r="TLT17" s="34"/>
      <c r="TLU17" s="34"/>
      <c r="TLV17" s="34"/>
      <c r="TLW17" s="34"/>
      <c r="TLX17" s="34"/>
      <c r="TLY17" s="34"/>
      <c r="TLZ17" s="34"/>
      <c r="TMA17" s="34"/>
      <c r="TMB17" s="34"/>
      <c r="TMC17" s="34"/>
      <c r="TMD17" s="34"/>
      <c r="TME17" s="34"/>
      <c r="TMF17" s="34"/>
      <c r="TMG17" s="34"/>
      <c r="TMH17" s="34"/>
      <c r="TMI17" s="34"/>
      <c r="TMJ17" s="34"/>
      <c r="TMK17" s="34"/>
      <c r="TML17" s="34"/>
      <c r="TMM17" s="34"/>
      <c r="TMN17" s="34"/>
      <c r="TMO17" s="34"/>
      <c r="TMP17" s="34"/>
      <c r="TMQ17" s="34"/>
      <c r="TMR17" s="34"/>
      <c r="TMS17" s="34"/>
      <c r="TMT17" s="34"/>
      <c r="TMU17" s="34"/>
      <c r="TMV17" s="34"/>
      <c r="TMW17" s="34"/>
      <c r="TMX17" s="34"/>
      <c r="TMY17" s="34"/>
      <c r="TMZ17" s="34"/>
      <c r="TNA17" s="34"/>
      <c r="TNB17" s="34"/>
      <c r="TNC17" s="34"/>
      <c r="TND17" s="34"/>
      <c r="TNE17" s="34"/>
      <c r="TNF17" s="34"/>
      <c r="TNG17" s="34"/>
      <c r="TNH17" s="34"/>
      <c r="TNI17" s="34"/>
      <c r="TNJ17" s="34"/>
      <c r="TNK17" s="34"/>
      <c r="TNL17" s="34"/>
      <c r="TNM17" s="34"/>
      <c r="TNN17" s="34"/>
      <c r="TNO17" s="34"/>
      <c r="TNP17" s="34"/>
      <c r="TNQ17" s="34"/>
      <c r="TNR17" s="34"/>
      <c r="TNS17" s="34"/>
      <c r="TNT17" s="34"/>
      <c r="TNU17" s="34"/>
      <c r="TNV17" s="34"/>
      <c r="TNW17" s="34"/>
      <c r="TNX17" s="34"/>
      <c r="TNY17" s="34"/>
      <c r="TNZ17" s="34"/>
      <c r="TOA17" s="34"/>
      <c r="TOB17" s="34"/>
      <c r="TOC17" s="34"/>
      <c r="TOD17" s="34"/>
      <c r="TOE17" s="34"/>
      <c r="TOF17" s="34"/>
      <c r="TOG17" s="34"/>
      <c r="TOH17" s="34"/>
      <c r="TOI17" s="34"/>
      <c r="TOJ17" s="34"/>
      <c r="TOK17" s="34"/>
      <c r="TOL17" s="34"/>
      <c r="TOM17" s="34"/>
      <c r="TON17" s="34"/>
      <c r="TOO17" s="34"/>
      <c r="TOP17" s="34"/>
      <c r="TOQ17" s="34"/>
      <c r="TOR17" s="34"/>
      <c r="TOS17" s="34"/>
      <c r="TOT17" s="34"/>
      <c r="TOU17" s="34"/>
      <c r="TOV17" s="34"/>
      <c r="TOW17" s="34"/>
      <c r="TOX17" s="34"/>
      <c r="TOY17" s="34"/>
      <c r="TOZ17" s="34"/>
      <c r="TPA17" s="34"/>
      <c r="TPB17" s="34"/>
      <c r="TPC17" s="34"/>
      <c r="TPD17" s="34"/>
      <c r="TPE17" s="34"/>
      <c r="TPF17" s="34"/>
      <c r="TPG17" s="34"/>
      <c r="TPH17" s="34"/>
      <c r="TPI17" s="34"/>
      <c r="TPJ17" s="34"/>
      <c r="TPK17" s="34"/>
      <c r="TPL17" s="34"/>
      <c r="TPM17" s="34"/>
      <c r="TPN17" s="34"/>
      <c r="TPO17" s="34"/>
      <c r="TPP17" s="34"/>
      <c r="TPQ17" s="34"/>
      <c r="TPR17" s="34"/>
      <c r="TPS17" s="34"/>
      <c r="TPT17" s="34"/>
      <c r="TPU17" s="34"/>
      <c r="TPV17" s="34"/>
      <c r="TPW17" s="34"/>
      <c r="TPX17" s="34"/>
      <c r="TPY17" s="34"/>
      <c r="TPZ17" s="34"/>
      <c r="TQA17" s="34"/>
      <c r="TQB17" s="34"/>
      <c r="TQC17" s="34"/>
      <c r="TQD17" s="34"/>
      <c r="TQE17" s="34"/>
      <c r="TQF17" s="34"/>
      <c r="TQG17" s="34"/>
      <c r="TQH17" s="34"/>
      <c r="TQI17" s="34"/>
      <c r="TQJ17" s="34"/>
      <c r="TQK17" s="34"/>
      <c r="TQL17" s="34"/>
      <c r="TQM17" s="34"/>
      <c r="TQN17" s="34"/>
      <c r="TQO17" s="34"/>
      <c r="TQP17" s="34"/>
      <c r="TQQ17" s="34"/>
      <c r="TQR17" s="34"/>
      <c r="TQS17" s="34"/>
      <c r="TQT17" s="34"/>
      <c r="TQU17" s="34"/>
      <c r="TQV17" s="34"/>
      <c r="TQW17" s="34"/>
      <c r="TQX17" s="34"/>
      <c r="TQY17" s="34"/>
      <c r="TQZ17" s="34"/>
      <c r="TRA17" s="34"/>
      <c r="TRB17" s="34"/>
      <c r="TRC17" s="34"/>
      <c r="TRD17" s="34"/>
      <c r="TRE17" s="34"/>
      <c r="TRF17" s="34"/>
      <c r="TRG17" s="34"/>
      <c r="TRH17" s="34"/>
      <c r="TRI17" s="34"/>
      <c r="TRJ17" s="34"/>
      <c r="TRK17" s="34"/>
      <c r="TRL17" s="34"/>
      <c r="TRM17" s="34"/>
      <c r="TRN17" s="34"/>
      <c r="TRO17" s="34"/>
      <c r="TRP17" s="34"/>
      <c r="TRQ17" s="34"/>
      <c r="TRR17" s="34"/>
      <c r="TRS17" s="34"/>
      <c r="TRT17" s="34"/>
      <c r="TRU17" s="34"/>
      <c r="TRV17" s="34"/>
      <c r="TRW17" s="34"/>
      <c r="TRX17" s="34"/>
      <c r="TRY17" s="34"/>
      <c r="TRZ17" s="34"/>
      <c r="TSA17" s="34"/>
      <c r="TSB17" s="34"/>
      <c r="TSC17" s="34"/>
      <c r="TSD17" s="34"/>
      <c r="TSE17" s="34"/>
      <c r="TSF17" s="34"/>
      <c r="TSG17" s="34"/>
      <c r="TSH17" s="34"/>
      <c r="TSI17" s="34"/>
      <c r="TSJ17" s="34"/>
      <c r="TSK17" s="34"/>
      <c r="TSL17" s="34"/>
      <c r="TSM17" s="34"/>
      <c r="TSN17" s="34"/>
      <c r="TSO17" s="34"/>
      <c r="TSP17" s="34"/>
      <c r="TSQ17" s="34"/>
      <c r="TSR17" s="34"/>
      <c r="TSS17" s="34"/>
      <c r="TST17" s="34"/>
      <c r="TSU17" s="34"/>
      <c r="TSV17" s="34"/>
      <c r="TSW17" s="34"/>
      <c r="TSX17" s="34"/>
      <c r="TSY17" s="34"/>
      <c r="TSZ17" s="34"/>
      <c r="TTA17" s="34"/>
      <c r="TTB17" s="34"/>
      <c r="TTC17" s="34"/>
      <c r="TTD17" s="34"/>
      <c r="TTE17" s="34"/>
      <c r="TTF17" s="34"/>
      <c r="TTG17" s="34"/>
      <c r="TTH17" s="34"/>
      <c r="TTI17" s="34"/>
      <c r="TTJ17" s="34"/>
      <c r="TTK17" s="34"/>
      <c r="TTL17" s="34"/>
      <c r="TTM17" s="34"/>
      <c r="TTN17" s="34"/>
      <c r="TTO17" s="34"/>
      <c r="TTP17" s="34"/>
      <c r="TTQ17" s="34"/>
      <c r="TTR17" s="34"/>
      <c r="TTS17" s="34"/>
      <c r="TTT17" s="34"/>
      <c r="TTU17" s="34"/>
      <c r="TTV17" s="34"/>
      <c r="TTW17" s="34"/>
      <c r="TTX17" s="34"/>
      <c r="TTY17" s="34"/>
      <c r="TTZ17" s="34"/>
      <c r="TUA17" s="34"/>
      <c r="TUB17" s="34"/>
      <c r="TUC17" s="34"/>
      <c r="TUD17" s="34"/>
      <c r="TUE17" s="34"/>
      <c r="TUF17" s="34"/>
      <c r="TUG17" s="34"/>
      <c r="TUH17" s="34"/>
      <c r="TUI17" s="34"/>
      <c r="TUJ17" s="34"/>
      <c r="TUK17" s="34"/>
      <c r="TUL17" s="34"/>
      <c r="TUM17" s="34"/>
      <c r="TUN17" s="34"/>
      <c r="TUO17" s="34"/>
      <c r="TUP17" s="34"/>
      <c r="TUQ17" s="34"/>
      <c r="TUR17" s="34"/>
      <c r="TUS17" s="34"/>
      <c r="TUT17" s="34"/>
      <c r="TUU17" s="34"/>
      <c r="TUV17" s="34"/>
      <c r="TUW17" s="34"/>
      <c r="TUX17" s="34"/>
      <c r="TUY17" s="34"/>
      <c r="TUZ17" s="34"/>
      <c r="TVA17" s="34"/>
      <c r="TVB17" s="34"/>
      <c r="TVC17" s="34"/>
      <c r="TVD17" s="34"/>
      <c r="TVE17" s="34"/>
      <c r="TVF17" s="34"/>
      <c r="TVG17" s="34"/>
      <c r="TVH17" s="34"/>
      <c r="TVI17" s="34"/>
      <c r="TVJ17" s="34"/>
      <c r="TVK17" s="34"/>
      <c r="TVL17" s="34"/>
      <c r="TVM17" s="34"/>
      <c r="TVN17" s="34"/>
      <c r="TVO17" s="34"/>
      <c r="TVP17" s="34"/>
      <c r="TVQ17" s="34"/>
      <c r="TVR17" s="34"/>
      <c r="TVS17" s="34"/>
      <c r="TVT17" s="34"/>
      <c r="TVU17" s="34"/>
      <c r="TVV17" s="34"/>
      <c r="TVW17" s="34"/>
      <c r="TVX17" s="34"/>
      <c r="TVY17" s="34"/>
      <c r="TVZ17" s="34"/>
      <c r="TWA17" s="34"/>
      <c r="TWB17" s="34"/>
      <c r="TWC17" s="34"/>
      <c r="TWD17" s="34"/>
      <c r="TWE17" s="34"/>
      <c r="TWF17" s="34"/>
      <c r="TWG17" s="34"/>
      <c r="TWH17" s="34"/>
      <c r="TWI17" s="34"/>
      <c r="TWJ17" s="34"/>
      <c r="TWK17" s="34"/>
      <c r="TWL17" s="34"/>
      <c r="TWM17" s="34"/>
      <c r="TWN17" s="34"/>
      <c r="TWO17" s="34"/>
      <c r="TWP17" s="34"/>
      <c r="TWQ17" s="34"/>
      <c r="TWR17" s="34"/>
      <c r="TWS17" s="34"/>
      <c r="TWT17" s="34"/>
      <c r="TWU17" s="34"/>
      <c r="TWV17" s="34"/>
      <c r="TWW17" s="34"/>
      <c r="TWX17" s="34"/>
      <c r="TWY17" s="34"/>
      <c r="TWZ17" s="34"/>
      <c r="TXA17" s="34"/>
      <c r="TXB17" s="34"/>
      <c r="TXC17" s="34"/>
      <c r="TXD17" s="34"/>
      <c r="TXE17" s="34"/>
      <c r="TXF17" s="34"/>
      <c r="TXG17" s="34"/>
      <c r="TXH17" s="34"/>
      <c r="TXI17" s="34"/>
      <c r="TXJ17" s="34"/>
      <c r="TXK17" s="34"/>
      <c r="TXL17" s="34"/>
      <c r="TXM17" s="34"/>
      <c r="TXN17" s="34"/>
      <c r="TXO17" s="34"/>
      <c r="TXP17" s="34"/>
      <c r="TXQ17" s="34"/>
      <c r="TXR17" s="34"/>
      <c r="TXS17" s="34"/>
      <c r="TXT17" s="34"/>
      <c r="TXU17" s="34"/>
      <c r="TXV17" s="34"/>
      <c r="TXW17" s="34"/>
      <c r="TXX17" s="34"/>
      <c r="TXY17" s="34"/>
      <c r="TXZ17" s="34"/>
      <c r="TYA17" s="34"/>
      <c r="TYB17" s="34"/>
      <c r="TYC17" s="34"/>
      <c r="TYD17" s="34"/>
      <c r="TYE17" s="34"/>
      <c r="TYF17" s="34"/>
      <c r="TYG17" s="34"/>
      <c r="TYH17" s="34"/>
      <c r="TYI17" s="34"/>
      <c r="TYJ17" s="34"/>
      <c r="TYK17" s="34"/>
      <c r="TYL17" s="34"/>
      <c r="TYM17" s="34"/>
      <c r="TYN17" s="34"/>
      <c r="TYO17" s="34"/>
      <c r="TYP17" s="34"/>
      <c r="TYQ17" s="34"/>
      <c r="TYR17" s="34"/>
      <c r="TYS17" s="34"/>
      <c r="TYT17" s="34"/>
      <c r="TYU17" s="34"/>
      <c r="TYV17" s="34"/>
      <c r="TYW17" s="34"/>
      <c r="TYX17" s="34"/>
      <c r="TYY17" s="34"/>
      <c r="TYZ17" s="34"/>
      <c r="TZA17" s="34"/>
      <c r="TZB17" s="34"/>
      <c r="TZC17" s="34"/>
      <c r="TZD17" s="34"/>
      <c r="TZE17" s="34"/>
      <c r="TZF17" s="34"/>
      <c r="TZG17" s="34"/>
      <c r="TZH17" s="34"/>
      <c r="TZI17" s="34"/>
      <c r="TZJ17" s="34"/>
      <c r="TZK17" s="34"/>
      <c r="TZL17" s="34"/>
      <c r="TZM17" s="34"/>
      <c r="TZN17" s="34"/>
      <c r="TZO17" s="34"/>
      <c r="TZP17" s="34"/>
      <c r="TZQ17" s="34"/>
      <c r="TZR17" s="34"/>
      <c r="TZS17" s="34"/>
      <c r="TZT17" s="34"/>
      <c r="TZU17" s="34"/>
      <c r="TZV17" s="34"/>
      <c r="TZW17" s="34"/>
      <c r="TZX17" s="34"/>
      <c r="TZY17" s="34"/>
      <c r="TZZ17" s="34"/>
      <c r="UAA17" s="34"/>
      <c r="UAB17" s="34"/>
      <c r="UAC17" s="34"/>
      <c r="UAD17" s="34"/>
      <c r="UAE17" s="34"/>
      <c r="UAF17" s="34"/>
      <c r="UAG17" s="34"/>
      <c r="UAH17" s="34"/>
      <c r="UAI17" s="34"/>
      <c r="UAJ17" s="34"/>
      <c r="UAK17" s="34"/>
      <c r="UAL17" s="34"/>
      <c r="UAM17" s="34"/>
      <c r="UAN17" s="34"/>
      <c r="UAO17" s="34"/>
      <c r="UAP17" s="34"/>
      <c r="UAQ17" s="34"/>
      <c r="UAR17" s="34"/>
      <c r="UAS17" s="34"/>
      <c r="UAT17" s="34"/>
      <c r="UAU17" s="34"/>
      <c r="UAV17" s="34"/>
      <c r="UAW17" s="34"/>
      <c r="UAX17" s="34"/>
      <c r="UAY17" s="34"/>
      <c r="UAZ17" s="34"/>
      <c r="UBA17" s="34"/>
      <c r="UBB17" s="34"/>
      <c r="UBC17" s="34"/>
      <c r="UBD17" s="34"/>
      <c r="UBE17" s="34"/>
      <c r="UBF17" s="34"/>
      <c r="UBG17" s="34"/>
      <c r="UBH17" s="34"/>
      <c r="UBI17" s="34"/>
      <c r="UBJ17" s="34"/>
      <c r="UBK17" s="34"/>
      <c r="UBL17" s="34"/>
      <c r="UBM17" s="34"/>
      <c r="UBN17" s="34"/>
      <c r="UBO17" s="34"/>
      <c r="UBP17" s="34"/>
      <c r="UBQ17" s="34"/>
      <c r="UBR17" s="34"/>
      <c r="UBS17" s="34"/>
      <c r="UBT17" s="34"/>
      <c r="UBU17" s="34"/>
      <c r="UBV17" s="34"/>
      <c r="UBW17" s="34"/>
      <c r="UBX17" s="34"/>
      <c r="UBY17" s="34"/>
      <c r="UBZ17" s="34"/>
      <c r="UCA17" s="34"/>
      <c r="UCB17" s="34"/>
      <c r="UCC17" s="34"/>
      <c r="UCD17" s="34"/>
      <c r="UCE17" s="34"/>
      <c r="UCF17" s="34"/>
      <c r="UCG17" s="34"/>
      <c r="UCH17" s="34"/>
      <c r="UCI17" s="34"/>
      <c r="UCJ17" s="34"/>
      <c r="UCK17" s="34"/>
      <c r="UCL17" s="34"/>
      <c r="UCM17" s="34"/>
      <c r="UCN17" s="34"/>
      <c r="UCO17" s="34"/>
      <c r="UCP17" s="34"/>
      <c r="UCQ17" s="34"/>
      <c r="UCR17" s="34"/>
      <c r="UCS17" s="34"/>
      <c r="UCT17" s="34"/>
      <c r="UCU17" s="34"/>
      <c r="UCV17" s="34"/>
      <c r="UCW17" s="34"/>
      <c r="UCX17" s="34"/>
      <c r="UCY17" s="34"/>
      <c r="UCZ17" s="34"/>
      <c r="UDA17" s="34"/>
      <c r="UDB17" s="34"/>
      <c r="UDC17" s="34"/>
      <c r="UDD17" s="34"/>
      <c r="UDE17" s="34"/>
      <c r="UDF17" s="34"/>
      <c r="UDG17" s="34"/>
      <c r="UDH17" s="34"/>
      <c r="UDI17" s="34"/>
      <c r="UDJ17" s="34"/>
      <c r="UDK17" s="34"/>
      <c r="UDL17" s="34"/>
      <c r="UDM17" s="34"/>
      <c r="UDN17" s="34"/>
      <c r="UDO17" s="34"/>
      <c r="UDP17" s="34"/>
      <c r="UDQ17" s="34"/>
      <c r="UDR17" s="34"/>
      <c r="UDS17" s="34"/>
      <c r="UDT17" s="34"/>
      <c r="UDU17" s="34"/>
      <c r="UDV17" s="34"/>
      <c r="UDW17" s="34"/>
      <c r="UDX17" s="34"/>
      <c r="UDY17" s="34"/>
      <c r="UDZ17" s="34"/>
      <c r="UEA17" s="34"/>
      <c r="UEB17" s="34"/>
      <c r="UEC17" s="34"/>
      <c r="UED17" s="34"/>
      <c r="UEE17" s="34"/>
      <c r="UEF17" s="34"/>
      <c r="UEG17" s="34"/>
      <c r="UEH17" s="34"/>
      <c r="UEI17" s="34"/>
      <c r="UEJ17" s="34"/>
      <c r="UEK17" s="34"/>
      <c r="UEL17" s="34"/>
      <c r="UEM17" s="34"/>
      <c r="UEN17" s="34"/>
      <c r="UEO17" s="34"/>
      <c r="UEP17" s="34"/>
      <c r="UEQ17" s="34"/>
      <c r="UER17" s="34"/>
      <c r="UES17" s="34"/>
      <c r="UET17" s="34"/>
      <c r="UEU17" s="34"/>
      <c r="UEV17" s="34"/>
      <c r="UEW17" s="34"/>
      <c r="UEX17" s="34"/>
      <c r="UEY17" s="34"/>
      <c r="UEZ17" s="34"/>
      <c r="UFA17" s="34"/>
      <c r="UFB17" s="34"/>
      <c r="UFC17" s="34"/>
      <c r="UFD17" s="34"/>
      <c r="UFE17" s="34"/>
      <c r="UFF17" s="34"/>
      <c r="UFG17" s="34"/>
      <c r="UFH17" s="34"/>
      <c r="UFI17" s="34"/>
      <c r="UFJ17" s="34"/>
      <c r="UFK17" s="34"/>
      <c r="UFL17" s="34"/>
      <c r="UFM17" s="34"/>
      <c r="UFN17" s="34"/>
      <c r="UFO17" s="34"/>
      <c r="UFP17" s="34"/>
      <c r="UFQ17" s="34"/>
      <c r="UFR17" s="34"/>
      <c r="UFS17" s="34"/>
      <c r="UFT17" s="34"/>
      <c r="UFU17" s="34"/>
      <c r="UFV17" s="34"/>
      <c r="UFW17" s="34"/>
      <c r="UFX17" s="34"/>
      <c r="UFY17" s="34"/>
      <c r="UFZ17" s="34"/>
      <c r="UGA17" s="34"/>
      <c r="UGB17" s="34"/>
      <c r="UGC17" s="34"/>
      <c r="UGD17" s="34"/>
      <c r="UGE17" s="34"/>
      <c r="UGF17" s="34"/>
      <c r="UGG17" s="34"/>
      <c r="UGH17" s="34"/>
      <c r="UGI17" s="34"/>
      <c r="UGJ17" s="34"/>
      <c r="UGK17" s="34"/>
      <c r="UGL17" s="34"/>
      <c r="UGM17" s="34"/>
      <c r="UGN17" s="34"/>
      <c r="UGO17" s="34"/>
      <c r="UGP17" s="34"/>
      <c r="UGQ17" s="34"/>
      <c r="UGR17" s="34"/>
      <c r="UGS17" s="34"/>
      <c r="UGT17" s="34"/>
      <c r="UGU17" s="34"/>
      <c r="UGV17" s="34"/>
      <c r="UGW17" s="34"/>
      <c r="UGX17" s="34"/>
      <c r="UGY17" s="34"/>
      <c r="UGZ17" s="34"/>
      <c r="UHA17" s="34"/>
      <c r="UHB17" s="34"/>
      <c r="UHC17" s="34"/>
      <c r="UHD17" s="34"/>
      <c r="UHE17" s="34"/>
      <c r="UHF17" s="34"/>
      <c r="UHG17" s="34"/>
      <c r="UHH17" s="34"/>
      <c r="UHI17" s="34"/>
      <c r="UHJ17" s="34"/>
      <c r="UHK17" s="34"/>
      <c r="UHL17" s="34"/>
      <c r="UHM17" s="34"/>
      <c r="UHN17" s="34"/>
      <c r="UHO17" s="34"/>
      <c r="UHP17" s="34"/>
      <c r="UHQ17" s="34"/>
      <c r="UHR17" s="34"/>
      <c r="UHS17" s="34"/>
      <c r="UHT17" s="34"/>
      <c r="UHU17" s="34"/>
      <c r="UHV17" s="34"/>
      <c r="UHW17" s="34"/>
      <c r="UHX17" s="34"/>
      <c r="UHY17" s="34"/>
      <c r="UHZ17" s="34"/>
      <c r="UIA17" s="34"/>
      <c r="UIB17" s="34"/>
      <c r="UIC17" s="34"/>
      <c r="UID17" s="34"/>
      <c r="UIE17" s="34"/>
      <c r="UIF17" s="34"/>
      <c r="UIG17" s="34"/>
      <c r="UIH17" s="34"/>
      <c r="UII17" s="34"/>
      <c r="UIJ17" s="34"/>
      <c r="UIK17" s="34"/>
      <c r="UIL17" s="34"/>
      <c r="UIM17" s="34"/>
      <c r="UIN17" s="34"/>
      <c r="UIO17" s="34"/>
      <c r="UIP17" s="34"/>
      <c r="UIQ17" s="34"/>
      <c r="UIR17" s="34"/>
      <c r="UIS17" s="34"/>
      <c r="UIT17" s="34"/>
      <c r="UIU17" s="34"/>
      <c r="UIV17" s="34"/>
      <c r="UIW17" s="34"/>
      <c r="UIX17" s="34"/>
      <c r="UIY17" s="34"/>
      <c r="UIZ17" s="34"/>
      <c r="UJA17" s="34"/>
      <c r="UJB17" s="34"/>
      <c r="UJC17" s="34"/>
      <c r="UJD17" s="34"/>
      <c r="UJE17" s="34"/>
      <c r="UJF17" s="34"/>
      <c r="UJG17" s="34"/>
      <c r="UJH17" s="34"/>
      <c r="UJI17" s="34"/>
      <c r="UJJ17" s="34"/>
      <c r="UJK17" s="34"/>
      <c r="UJL17" s="34"/>
      <c r="UJM17" s="34"/>
      <c r="UJN17" s="34"/>
      <c r="UJO17" s="34"/>
      <c r="UJP17" s="34"/>
      <c r="UJQ17" s="34"/>
      <c r="UJR17" s="34"/>
      <c r="UJS17" s="34"/>
      <c r="UJT17" s="34"/>
      <c r="UJU17" s="34"/>
      <c r="UJV17" s="34"/>
      <c r="UJW17" s="34"/>
      <c r="UJX17" s="34"/>
      <c r="UJY17" s="34"/>
      <c r="UJZ17" s="34"/>
      <c r="UKA17" s="34"/>
      <c r="UKB17" s="34"/>
      <c r="UKC17" s="34"/>
      <c r="UKD17" s="34"/>
      <c r="UKE17" s="34"/>
      <c r="UKF17" s="34"/>
      <c r="UKG17" s="34"/>
      <c r="UKH17" s="34"/>
      <c r="UKI17" s="34"/>
      <c r="UKJ17" s="34"/>
      <c r="UKK17" s="34"/>
      <c r="UKL17" s="34"/>
      <c r="UKM17" s="34"/>
      <c r="UKN17" s="34"/>
      <c r="UKO17" s="34"/>
      <c r="UKP17" s="34"/>
      <c r="UKQ17" s="34"/>
      <c r="UKR17" s="34"/>
      <c r="UKS17" s="34"/>
      <c r="UKT17" s="34"/>
      <c r="UKU17" s="34"/>
      <c r="UKV17" s="34"/>
      <c r="UKW17" s="34"/>
      <c r="UKX17" s="34"/>
      <c r="UKY17" s="34"/>
      <c r="UKZ17" s="34"/>
      <c r="ULA17" s="34"/>
      <c r="ULB17" s="34"/>
      <c r="ULC17" s="34"/>
      <c r="ULD17" s="34"/>
      <c r="ULE17" s="34"/>
      <c r="ULF17" s="34"/>
      <c r="ULG17" s="34"/>
      <c r="ULH17" s="34"/>
      <c r="ULI17" s="34"/>
      <c r="ULJ17" s="34"/>
      <c r="ULK17" s="34"/>
      <c r="ULL17" s="34"/>
      <c r="ULM17" s="34"/>
      <c r="ULN17" s="34"/>
      <c r="ULO17" s="34"/>
      <c r="ULP17" s="34"/>
      <c r="ULQ17" s="34"/>
      <c r="ULR17" s="34"/>
      <c r="ULS17" s="34"/>
      <c r="ULT17" s="34"/>
      <c r="ULU17" s="34"/>
      <c r="ULV17" s="34"/>
      <c r="ULW17" s="34"/>
      <c r="ULX17" s="34"/>
      <c r="ULY17" s="34"/>
      <c r="ULZ17" s="34"/>
      <c r="UMA17" s="34"/>
      <c r="UMB17" s="34"/>
      <c r="UMC17" s="34"/>
      <c r="UMD17" s="34"/>
      <c r="UME17" s="34"/>
      <c r="UMF17" s="34"/>
      <c r="UMG17" s="34"/>
      <c r="UMH17" s="34"/>
      <c r="UMI17" s="34"/>
      <c r="UMJ17" s="34"/>
      <c r="UMK17" s="34"/>
      <c r="UML17" s="34"/>
      <c r="UMM17" s="34"/>
      <c r="UMN17" s="34"/>
      <c r="UMO17" s="34"/>
      <c r="UMP17" s="34"/>
      <c r="UMQ17" s="34"/>
      <c r="UMR17" s="34"/>
      <c r="UMS17" s="34"/>
      <c r="UMT17" s="34"/>
      <c r="UMU17" s="34"/>
      <c r="UMV17" s="34"/>
      <c r="UMW17" s="34"/>
      <c r="UMX17" s="34"/>
      <c r="UMY17" s="34"/>
      <c r="UMZ17" s="34"/>
      <c r="UNA17" s="34"/>
      <c r="UNB17" s="34"/>
      <c r="UNC17" s="34"/>
      <c r="UND17" s="34"/>
      <c r="UNE17" s="34"/>
      <c r="UNF17" s="34"/>
      <c r="UNG17" s="34"/>
      <c r="UNH17" s="34"/>
      <c r="UNI17" s="34"/>
      <c r="UNJ17" s="34"/>
      <c r="UNK17" s="34"/>
      <c r="UNL17" s="34"/>
      <c r="UNM17" s="34"/>
      <c r="UNN17" s="34"/>
      <c r="UNO17" s="34"/>
      <c r="UNP17" s="34"/>
      <c r="UNQ17" s="34"/>
      <c r="UNR17" s="34"/>
      <c r="UNS17" s="34"/>
      <c r="UNT17" s="34"/>
      <c r="UNU17" s="34"/>
      <c r="UNV17" s="34"/>
      <c r="UNW17" s="34"/>
      <c r="UNX17" s="34"/>
      <c r="UNY17" s="34"/>
      <c r="UNZ17" s="34"/>
      <c r="UOA17" s="34"/>
      <c r="UOB17" s="34"/>
      <c r="UOC17" s="34"/>
      <c r="UOD17" s="34"/>
      <c r="UOE17" s="34"/>
      <c r="UOF17" s="34"/>
      <c r="UOG17" s="34"/>
      <c r="UOH17" s="34"/>
      <c r="UOI17" s="34"/>
      <c r="UOJ17" s="34"/>
      <c r="UOK17" s="34"/>
      <c r="UOL17" s="34"/>
      <c r="UOM17" s="34"/>
      <c r="UON17" s="34"/>
      <c r="UOO17" s="34"/>
      <c r="UOP17" s="34"/>
      <c r="UOQ17" s="34"/>
      <c r="UOR17" s="34"/>
      <c r="UOS17" s="34"/>
      <c r="UOT17" s="34"/>
      <c r="UOU17" s="34"/>
      <c r="UOV17" s="34"/>
      <c r="UOW17" s="34"/>
      <c r="UOX17" s="34"/>
      <c r="UOY17" s="34"/>
      <c r="UOZ17" s="34"/>
      <c r="UPA17" s="34"/>
      <c r="UPB17" s="34"/>
      <c r="UPC17" s="34"/>
      <c r="UPD17" s="34"/>
      <c r="UPE17" s="34"/>
      <c r="UPF17" s="34"/>
      <c r="UPG17" s="34"/>
      <c r="UPH17" s="34"/>
      <c r="UPI17" s="34"/>
      <c r="UPJ17" s="34"/>
      <c r="UPK17" s="34"/>
      <c r="UPL17" s="34"/>
      <c r="UPM17" s="34"/>
      <c r="UPN17" s="34"/>
      <c r="UPO17" s="34"/>
      <c r="UPP17" s="34"/>
      <c r="UPQ17" s="34"/>
      <c r="UPR17" s="34"/>
      <c r="UPS17" s="34"/>
      <c r="UPT17" s="34"/>
      <c r="UPU17" s="34"/>
      <c r="UPV17" s="34"/>
      <c r="UPW17" s="34"/>
      <c r="UPX17" s="34"/>
      <c r="UPY17" s="34"/>
      <c r="UPZ17" s="34"/>
      <c r="UQA17" s="34"/>
      <c r="UQB17" s="34"/>
      <c r="UQC17" s="34"/>
      <c r="UQD17" s="34"/>
      <c r="UQE17" s="34"/>
      <c r="UQF17" s="34"/>
      <c r="UQG17" s="34"/>
      <c r="UQH17" s="34"/>
      <c r="UQI17" s="34"/>
      <c r="UQJ17" s="34"/>
      <c r="UQK17" s="34"/>
      <c r="UQL17" s="34"/>
      <c r="UQM17" s="34"/>
      <c r="UQN17" s="34"/>
      <c r="UQO17" s="34"/>
      <c r="UQP17" s="34"/>
      <c r="UQQ17" s="34"/>
      <c r="UQR17" s="34"/>
      <c r="UQS17" s="34"/>
      <c r="UQT17" s="34"/>
      <c r="UQU17" s="34"/>
      <c r="UQV17" s="34"/>
      <c r="UQW17" s="34"/>
      <c r="UQX17" s="34"/>
      <c r="UQY17" s="34"/>
      <c r="UQZ17" s="34"/>
      <c r="URA17" s="34"/>
      <c r="URB17" s="34"/>
      <c r="URC17" s="34"/>
      <c r="URD17" s="34"/>
      <c r="URE17" s="34"/>
      <c r="URF17" s="34"/>
      <c r="URG17" s="34"/>
      <c r="URH17" s="34"/>
      <c r="URI17" s="34"/>
      <c r="URJ17" s="34"/>
      <c r="URK17" s="34"/>
      <c r="URL17" s="34"/>
      <c r="URM17" s="34"/>
      <c r="URN17" s="34"/>
      <c r="URO17" s="34"/>
      <c r="URP17" s="34"/>
      <c r="URQ17" s="34"/>
      <c r="URR17" s="34"/>
      <c r="URS17" s="34"/>
      <c r="URT17" s="34"/>
      <c r="URU17" s="34"/>
      <c r="URV17" s="34"/>
      <c r="URW17" s="34"/>
      <c r="URX17" s="34"/>
      <c r="URY17" s="34"/>
      <c r="URZ17" s="34"/>
      <c r="USA17" s="34"/>
      <c r="USB17" s="34"/>
      <c r="USC17" s="34"/>
      <c r="USD17" s="34"/>
      <c r="USE17" s="34"/>
      <c r="USF17" s="34"/>
      <c r="USG17" s="34"/>
      <c r="USH17" s="34"/>
      <c r="USI17" s="34"/>
      <c r="USJ17" s="34"/>
      <c r="USK17" s="34"/>
      <c r="USL17" s="34"/>
      <c r="USM17" s="34"/>
      <c r="USN17" s="34"/>
      <c r="USO17" s="34"/>
      <c r="USP17" s="34"/>
      <c r="USQ17" s="34"/>
      <c r="USR17" s="34"/>
      <c r="USS17" s="34"/>
      <c r="UST17" s="34"/>
      <c r="USU17" s="34"/>
      <c r="USV17" s="34"/>
      <c r="USW17" s="34"/>
      <c r="USX17" s="34"/>
      <c r="USY17" s="34"/>
      <c r="USZ17" s="34"/>
      <c r="UTA17" s="34"/>
      <c r="UTB17" s="34"/>
      <c r="UTC17" s="34"/>
      <c r="UTD17" s="34"/>
      <c r="UTE17" s="34"/>
      <c r="UTF17" s="34"/>
      <c r="UTG17" s="34"/>
      <c r="UTH17" s="34"/>
      <c r="UTI17" s="34"/>
      <c r="UTJ17" s="34"/>
      <c r="UTK17" s="34"/>
      <c r="UTL17" s="34"/>
      <c r="UTM17" s="34"/>
      <c r="UTN17" s="34"/>
      <c r="UTO17" s="34"/>
      <c r="UTP17" s="34"/>
      <c r="UTQ17" s="34"/>
      <c r="UTR17" s="34"/>
      <c r="UTS17" s="34"/>
      <c r="UTT17" s="34"/>
      <c r="UTU17" s="34"/>
      <c r="UTV17" s="34"/>
      <c r="UTW17" s="34"/>
      <c r="UTX17" s="34"/>
      <c r="UTY17" s="34"/>
      <c r="UTZ17" s="34"/>
      <c r="UUA17" s="34"/>
      <c r="UUB17" s="34"/>
      <c r="UUC17" s="34"/>
      <c r="UUD17" s="34"/>
      <c r="UUE17" s="34"/>
      <c r="UUF17" s="34"/>
      <c r="UUG17" s="34"/>
      <c r="UUH17" s="34"/>
      <c r="UUI17" s="34"/>
      <c r="UUJ17" s="34"/>
      <c r="UUK17" s="34"/>
      <c r="UUL17" s="34"/>
      <c r="UUM17" s="34"/>
      <c r="UUN17" s="34"/>
      <c r="UUO17" s="34"/>
      <c r="UUP17" s="34"/>
      <c r="UUQ17" s="34"/>
      <c r="UUR17" s="34"/>
      <c r="UUS17" s="34"/>
      <c r="UUT17" s="34"/>
      <c r="UUU17" s="34"/>
      <c r="UUV17" s="34"/>
      <c r="UUW17" s="34"/>
      <c r="UUX17" s="34"/>
      <c r="UUY17" s="34"/>
      <c r="UUZ17" s="34"/>
      <c r="UVA17" s="34"/>
      <c r="UVB17" s="34"/>
      <c r="UVC17" s="34"/>
      <c r="UVD17" s="34"/>
      <c r="UVE17" s="34"/>
      <c r="UVF17" s="34"/>
      <c r="UVG17" s="34"/>
      <c r="UVH17" s="34"/>
      <c r="UVI17" s="34"/>
      <c r="UVJ17" s="34"/>
      <c r="UVK17" s="34"/>
      <c r="UVL17" s="34"/>
      <c r="UVM17" s="34"/>
      <c r="UVN17" s="34"/>
      <c r="UVO17" s="34"/>
      <c r="UVP17" s="34"/>
      <c r="UVQ17" s="34"/>
      <c r="UVR17" s="34"/>
      <c r="UVS17" s="34"/>
      <c r="UVT17" s="34"/>
      <c r="UVU17" s="34"/>
      <c r="UVV17" s="34"/>
      <c r="UVW17" s="34"/>
      <c r="UVX17" s="34"/>
      <c r="UVY17" s="34"/>
      <c r="UVZ17" s="34"/>
      <c r="UWA17" s="34"/>
      <c r="UWB17" s="34"/>
      <c r="UWC17" s="34"/>
      <c r="UWD17" s="34"/>
      <c r="UWE17" s="34"/>
      <c r="UWF17" s="34"/>
      <c r="UWG17" s="34"/>
      <c r="UWH17" s="34"/>
      <c r="UWI17" s="34"/>
      <c r="UWJ17" s="34"/>
      <c r="UWK17" s="34"/>
      <c r="UWL17" s="34"/>
      <c r="UWM17" s="34"/>
      <c r="UWN17" s="34"/>
      <c r="UWO17" s="34"/>
      <c r="UWP17" s="34"/>
      <c r="UWQ17" s="34"/>
      <c r="UWR17" s="34"/>
      <c r="UWS17" s="34"/>
      <c r="UWT17" s="34"/>
      <c r="UWU17" s="34"/>
      <c r="UWV17" s="34"/>
      <c r="UWW17" s="34"/>
      <c r="UWX17" s="34"/>
      <c r="UWY17" s="34"/>
      <c r="UWZ17" s="34"/>
      <c r="UXA17" s="34"/>
      <c r="UXB17" s="34"/>
      <c r="UXC17" s="34"/>
      <c r="UXD17" s="34"/>
      <c r="UXE17" s="34"/>
      <c r="UXF17" s="34"/>
      <c r="UXG17" s="34"/>
      <c r="UXH17" s="34"/>
      <c r="UXI17" s="34"/>
      <c r="UXJ17" s="34"/>
      <c r="UXK17" s="34"/>
      <c r="UXL17" s="34"/>
      <c r="UXM17" s="34"/>
      <c r="UXN17" s="34"/>
      <c r="UXO17" s="34"/>
      <c r="UXP17" s="34"/>
      <c r="UXQ17" s="34"/>
      <c r="UXR17" s="34"/>
      <c r="UXS17" s="34"/>
      <c r="UXT17" s="34"/>
      <c r="UXU17" s="34"/>
      <c r="UXV17" s="34"/>
      <c r="UXW17" s="34"/>
      <c r="UXX17" s="34"/>
      <c r="UXY17" s="34"/>
      <c r="UXZ17" s="34"/>
      <c r="UYA17" s="34"/>
      <c r="UYB17" s="34"/>
      <c r="UYC17" s="34"/>
      <c r="UYD17" s="34"/>
      <c r="UYE17" s="34"/>
      <c r="UYF17" s="34"/>
      <c r="UYG17" s="34"/>
      <c r="UYH17" s="34"/>
      <c r="UYI17" s="34"/>
      <c r="UYJ17" s="34"/>
      <c r="UYK17" s="34"/>
      <c r="UYL17" s="34"/>
      <c r="UYM17" s="34"/>
      <c r="UYN17" s="34"/>
      <c r="UYO17" s="34"/>
      <c r="UYP17" s="34"/>
      <c r="UYQ17" s="34"/>
      <c r="UYR17" s="34"/>
      <c r="UYS17" s="34"/>
      <c r="UYT17" s="34"/>
      <c r="UYU17" s="34"/>
      <c r="UYV17" s="34"/>
      <c r="UYW17" s="34"/>
      <c r="UYX17" s="34"/>
      <c r="UYY17" s="34"/>
      <c r="UYZ17" s="34"/>
      <c r="UZA17" s="34"/>
      <c r="UZB17" s="34"/>
      <c r="UZC17" s="34"/>
      <c r="UZD17" s="34"/>
      <c r="UZE17" s="34"/>
      <c r="UZF17" s="34"/>
      <c r="UZG17" s="34"/>
      <c r="UZH17" s="34"/>
      <c r="UZI17" s="34"/>
      <c r="UZJ17" s="34"/>
      <c r="UZK17" s="34"/>
      <c r="UZL17" s="34"/>
      <c r="UZM17" s="34"/>
      <c r="UZN17" s="34"/>
      <c r="UZO17" s="34"/>
      <c r="UZP17" s="34"/>
      <c r="UZQ17" s="34"/>
      <c r="UZR17" s="34"/>
      <c r="UZS17" s="34"/>
      <c r="UZT17" s="34"/>
      <c r="UZU17" s="34"/>
      <c r="UZV17" s="34"/>
      <c r="UZW17" s="34"/>
      <c r="UZX17" s="34"/>
      <c r="UZY17" s="34"/>
      <c r="UZZ17" s="34"/>
      <c r="VAA17" s="34"/>
      <c r="VAB17" s="34"/>
      <c r="VAC17" s="34"/>
      <c r="VAD17" s="34"/>
      <c r="VAE17" s="34"/>
      <c r="VAF17" s="34"/>
      <c r="VAG17" s="34"/>
      <c r="VAH17" s="34"/>
      <c r="VAI17" s="34"/>
      <c r="VAJ17" s="34"/>
      <c r="VAK17" s="34"/>
      <c r="VAL17" s="34"/>
      <c r="VAM17" s="34"/>
      <c r="VAN17" s="34"/>
      <c r="VAO17" s="34"/>
      <c r="VAP17" s="34"/>
      <c r="VAQ17" s="34"/>
      <c r="VAR17" s="34"/>
      <c r="VAS17" s="34"/>
      <c r="VAT17" s="34"/>
      <c r="VAU17" s="34"/>
      <c r="VAV17" s="34"/>
      <c r="VAW17" s="34"/>
      <c r="VAX17" s="34"/>
      <c r="VAY17" s="34"/>
      <c r="VAZ17" s="34"/>
      <c r="VBA17" s="34"/>
      <c r="VBB17" s="34"/>
      <c r="VBC17" s="34"/>
      <c r="VBD17" s="34"/>
      <c r="VBE17" s="34"/>
      <c r="VBF17" s="34"/>
      <c r="VBG17" s="34"/>
      <c r="VBH17" s="34"/>
      <c r="VBI17" s="34"/>
      <c r="VBJ17" s="34"/>
      <c r="VBK17" s="34"/>
      <c r="VBL17" s="34"/>
      <c r="VBM17" s="34"/>
      <c r="VBN17" s="34"/>
      <c r="VBO17" s="34"/>
      <c r="VBP17" s="34"/>
      <c r="VBQ17" s="34"/>
      <c r="VBR17" s="34"/>
      <c r="VBS17" s="34"/>
      <c r="VBT17" s="34"/>
      <c r="VBU17" s="34"/>
      <c r="VBV17" s="34"/>
      <c r="VBW17" s="34"/>
      <c r="VBX17" s="34"/>
      <c r="VBY17" s="34"/>
      <c r="VBZ17" s="34"/>
      <c r="VCA17" s="34"/>
      <c r="VCB17" s="34"/>
      <c r="VCC17" s="34"/>
      <c r="VCD17" s="34"/>
      <c r="VCE17" s="34"/>
      <c r="VCF17" s="34"/>
      <c r="VCG17" s="34"/>
      <c r="VCH17" s="34"/>
      <c r="VCI17" s="34"/>
      <c r="VCJ17" s="34"/>
      <c r="VCK17" s="34"/>
      <c r="VCL17" s="34"/>
      <c r="VCM17" s="34"/>
      <c r="VCN17" s="34"/>
      <c r="VCO17" s="34"/>
      <c r="VCP17" s="34"/>
      <c r="VCQ17" s="34"/>
      <c r="VCR17" s="34"/>
      <c r="VCS17" s="34"/>
      <c r="VCT17" s="34"/>
      <c r="VCU17" s="34"/>
      <c r="VCV17" s="34"/>
      <c r="VCW17" s="34"/>
      <c r="VCX17" s="34"/>
      <c r="VCY17" s="34"/>
      <c r="VCZ17" s="34"/>
      <c r="VDA17" s="34"/>
      <c r="VDB17" s="34"/>
      <c r="VDC17" s="34"/>
      <c r="VDD17" s="34"/>
      <c r="VDE17" s="34"/>
      <c r="VDF17" s="34"/>
      <c r="VDG17" s="34"/>
      <c r="VDH17" s="34"/>
      <c r="VDI17" s="34"/>
      <c r="VDJ17" s="34"/>
      <c r="VDK17" s="34"/>
      <c r="VDL17" s="34"/>
      <c r="VDM17" s="34"/>
      <c r="VDN17" s="34"/>
      <c r="VDO17" s="34"/>
      <c r="VDP17" s="34"/>
      <c r="VDQ17" s="34"/>
      <c r="VDR17" s="34"/>
      <c r="VDS17" s="34"/>
      <c r="VDT17" s="34"/>
      <c r="VDU17" s="34"/>
      <c r="VDV17" s="34"/>
      <c r="VDW17" s="34"/>
      <c r="VDX17" s="34"/>
      <c r="VDY17" s="34"/>
      <c r="VDZ17" s="34"/>
      <c r="VEA17" s="34"/>
      <c r="VEB17" s="34"/>
      <c r="VEC17" s="34"/>
      <c r="VED17" s="34"/>
      <c r="VEE17" s="34"/>
      <c r="VEF17" s="34"/>
      <c r="VEG17" s="34"/>
      <c r="VEH17" s="34"/>
      <c r="VEI17" s="34"/>
      <c r="VEJ17" s="34"/>
      <c r="VEK17" s="34"/>
      <c r="VEL17" s="34"/>
      <c r="VEM17" s="34"/>
      <c r="VEN17" s="34"/>
      <c r="VEO17" s="34"/>
      <c r="VEP17" s="34"/>
      <c r="VEQ17" s="34"/>
      <c r="VER17" s="34"/>
      <c r="VES17" s="34"/>
      <c r="VET17" s="34"/>
      <c r="VEU17" s="34"/>
      <c r="VEV17" s="34"/>
      <c r="VEW17" s="34"/>
      <c r="VEX17" s="34"/>
      <c r="VEY17" s="34"/>
      <c r="VEZ17" s="34"/>
      <c r="VFA17" s="34"/>
      <c r="VFB17" s="34"/>
      <c r="VFC17" s="34"/>
      <c r="VFD17" s="34"/>
      <c r="VFE17" s="34"/>
      <c r="VFF17" s="34"/>
      <c r="VFG17" s="34"/>
      <c r="VFH17" s="34"/>
      <c r="VFI17" s="34"/>
      <c r="VFJ17" s="34"/>
      <c r="VFK17" s="34"/>
      <c r="VFL17" s="34"/>
      <c r="VFM17" s="34"/>
      <c r="VFN17" s="34"/>
      <c r="VFO17" s="34"/>
      <c r="VFP17" s="34"/>
      <c r="VFQ17" s="34"/>
      <c r="VFR17" s="34"/>
      <c r="VFS17" s="34"/>
      <c r="VFT17" s="34"/>
      <c r="VFU17" s="34"/>
      <c r="VFV17" s="34"/>
      <c r="VFW17" s="34"/>
      <c r="VFX17" s="34"/>
      <c r="VFY17" s="34"/>
      <c r="VFZ17" s="34"/>
      <c r="VGA17" s="34"/>
      <c r="VGB17" s="34"/>
      <c r="VGC17" s="34"/>
      <c r="VGD17" s="34"/>
      <c r="VGE17" s="34"/>
      <c r="VGF17" s="34"/>
      <c r="VGG17" s="34"/>
      <c r="VGH17" s="34"/>
      <c r="VGI17" s="34"/>
      <c r="VGJ17" s="34"/>
      <c r="VGK17" s="34"/>
      <c r="VGL17" s="34"/>
      <c r="VGM17" s="34"/>
      <c r="VGN17" s="34"/>
      <c r="VGO17" s="34"/>
      <c r="VGP17" s="34"/>
      <c r="VGQ17" s="34"/>
      <c r="VGR17" s="34"/>
      <c r="VGS17" s="34"/>
      <c r="VGT17" s="34"/>
      <c r="VGU17" s="34"/>
      <c r="VGV17" s="34"/>
      <c r="VGW17" s="34"/>
      <c r="VGX17" s="34"/>
      <c r="VGY17" s="34"/>
      <c r="VGZ17" s="34"/>
      <c r="VHA17" s="34"/>
      <c r="VHB17" s="34"/>
      <c r="VHC17" s="34"/>
      <c r="VHD17" s="34"/>
      <c r="VHE17" s="34"/>
      <c r="VHF17" s="34"/>
      <c r="VHG17" s="34"/>
      <c r="VHH17" s="34"/>
      <c r="VHI17" s="34"/>
      <c r="VHJ17" s="34"/>
      <c r="VHK17" s="34"/>
      <c r="VHL17" s="34"/>
      <c r="VHM17" s="34"/>
      <c r="VHN17" s="34"/>
      <c r="VHO17" s="34"/>
      <c r="VHP17" s="34"/>
      <c r="VHQ17" s="34"/>
      <c r="VHR17" s="34"/>
      <c r="VHS17" s="34"/>
      <c r="VHT17" s="34"/>
      <c r="VHU17" s="34"/>
      <c r="VHV17" s="34"/>
      <c r="VHW17" s="34"/>
      <c r="VHX17" s="34"/>
      <c r="VHY17" s="34"/>
      <c r="VHZ17" s="34"/>
      <c r="VIA17" s="34"/>
      <c r="VIB17" s="34"/>
      <c r="VIC17" s="34"/>
      <c r="VID17" s="34"/>
      <c r="VIE17" s="34"/>
      <c r="VIF17" s="34"/>
      <c r="VIG17" s="34"/>
      <c r="VIH17" s="34"/>
      <c r="VII17" s="34"/>
      <c r="VIJ17" s="34"/>
      <c r="VIK17" s="34"/>
      <c r="VIL17" s="34"/>
      <c r="VIM17" s="34"/>
      <c r="VIN17" s="34"/>
      <c r="VIO17" s="34"/>
      <c r="VIP17" s="34"/>
      <c r="VIQ17" s="34"/>
      <c r="VIR17" s="34"/>
      <c r="VIS17" s="34"/>
      <c r="VIT17" s="34"/>
      <c r="VIU17" s="34"/>
      <c r="VIV17" s="34"/>
      <c r="VIW17" s="34"/>
      <c r="VIX17" s="34"/>
      <c r="VIY17" s="34"/>
      <c r="VIZ17" s="34"/>
      <c r="VJA17" s="34"/>
      <c r="VJB17" s="34"/>
      <c r="VJC17" s="34"/>
      <c r="VJD17" s="34"/>
      <c r="VJE17" s="34"/>
      <c r="VJF17" s="34"/>
      <c r="VJG17" s="34"/>
      <c r="VJH17" s="34"/>
      <c r="VJI17" s="34"/>
      <c r="VJJ17" s="34"/>
      <c r="VJK17" s="34"/>
      <c r="VJL17" s="34"/>
      <c r="VJM17" s="34"/>
      <c r="VJN17" s="34"/>
      <c r="VJO17" s="34"/>
      <c r="VJP17" s="34"/>
      <c r="VJQ17" s="34"/>
      <c r="VJR17" s="34"/>
      <c r="VJS17" s="34"/>
      <c r="VJT17" s="34"/>
      <c r="VJU17" s="34"/>
      <c r="VJV17" s="34"/>
      <c r="VJW17" s="34"/>
      <c r="VJX17" s="34"/>
      <c r="VJY17" s="34"/>
      <c r="VJZ17" s="34"/>
      <c r="VKA17" s="34"/>
      <c r="VKB17" s="34"/>
      <c r="VKC17" s="34"/>
      <c r="VKD17" s="34"/>
      <c r="VKE17" s="34"/>
      <c r="VKF17" s="34"/>
      <c r="VKG17" s="34"/>
      <c r="VKH17" s="34"/>
      <c r="VKI17" s="34"/>
      <c r="VKJ17" s="34"/>
      <c r="VKK17" s="34"/>
      <c r="VKL17" s="34"/>
      <c r="VKM17" s="34"/>
      <c r="VKN17" s="34"/>
      <c r="VKO17" s="34"/>
      <c r="VKP17" s="34"/>
      <c r="VKQ17" s="34"/>
      <c r="VKR17" s="34"/>
      <c r="VKS17" s="34"/>
      <c r="VKT17" s="34"/>
      <c r="VKU17" s="34"/>
      <c r="VKV17" s="34"/>
      <c r="VKW17" s="34"/>
      <c r="VKX17" s="34"/>
      <c r="VKY17" s="34"/>
      <c r="VKZ17" s="34"/>
      <c r="VLA17" s="34"/>
      <c r="VLB17" s="34"/>
      <c r="VLC17" s="34"/>
      <c r="VLD17" s="34"/>
      <c r="VLE17" s="34"/>
      <c r="VLF17" s="34"/>
      <c r="VLG17" s="34"/>
      <c r="VLH17" s="34"/>
      <c r="VLI17" s="34"/>
      <c r="VLJ17" s="34"/>
      <c r="VLK17" s="34"/>
      <c r="VLL17" s="34"/>
      <c r="VLM17" s="34"/>
      <c r="VLN17" s="34"/>
      <c r="VLO17" s="34"/>
      <c r="VLP17" s="34"/>
      <c r="VLQ17" s="34"/>
      <c r="VLR17" s="34"/>
      <c r="VLS17" s="34"/>
      <c r="VLT17" s="34"/>
      <c r="VLU17" s="34"/>
      <c r="VLV17" s="34"/>
      <c r="VLW17" s="34"/>
      <c r="VLX17" s="34"/>
      <c r="VLY17" s="34"/>
      <c r="VLZ17" s="34"/>
      <c r="VMA17" s="34"/>
      <c r="VMB17" s="34"/>
      <c r="VMC17" s="34"/>
      <c r="VMD17" s="34"/>
      <c r="VME17" s="34"/>
      <c r="VMF17" s="34"/>
      <c r="VMG17" s="34"/>
      <c r="VMH17" s="34"/>
      <c r="VMI17" s="34"/>
      <c r="VMJ17" s="34"/>
      <c r="VMK17" s="34"/>
      <c r="VML17" s="34"/>
      <c r="VMM17" s="34"/>
      <c r="VMN17" s="34"/>
      <c r="VMO17" s="34"/>
      <c r="VMP17" s="34"/>
      <c r="VMQ17" s="34"/>
      <c r="VMR17" s="34"/>
      <c r="VMS17" s="34"/>
      <c r="VMT17" s="34"/>
      <c r="VMU17" s="34"/>
      <c r="VMV17" s="34"/>
      <c r="VMW17" s="34"/>
      <c r="VMX17" s="34"/>
      <c r="VMY17" s="34"/>
      <c r="VMZ17" s="34"/>
      <c r="VNA17" s="34"/>
      <c r="VNB17" s="34"/>
      <c r="VNC17" s="34"/>
      <c r="VND17" s="34"/>
      <c r="VNE17" s="34"/>
      <c r="VNF17" s="34"/>
      <c r="VNG17" s="34"/>
      <c r="VNH17" s="34"/>
      <c r="VNI17" s="34"/>
      <c r="VNJ17" s="34"/>
      <c r="VNK17" s="34"/>
      <c r="VNL17" s="34"/>
      <c r="VNM17" s="34"/>
      <c r="VNN17" s="34"/>
      <c r="VNO17" s="34"/>
      <c r="VNP17" s="34"/>
      <c r="VNQ17" s="34"/>
      <c r="VNR17" s="34"/>
      <c r="VNS17" s="34"/>
      <c r="VNT17" s="34"/>
      <c r="VNU17" s="34"/>
      <c r="VNV17" s="34"/>
      <c r="VNW17" s="34"/>
      <c r="VNX17" s="34"/>
      <c r="VNY17" s="34"/>
      <c r="VNZ17" s="34"/>
      <c r="VOA17" s="34"/>
      <c r="VOB17" s="34"/>
      <c r="VOC17" s="34"/>
      <c r="VOD17" s="34"/>
      <c r="VOE17" s="34"/>
      <c r="VOF17" s="34"/>
      <c r="VOG17" s="34"/>
      <c r="VOH17" s="34"/>
      <c r="VOI17" s="34"/>
      <c r="VOJ17" s="34"/>
      <c r="VOK17" s="34"/>
      <c r="VOL17" s="34"/>
      <c r="VOM17" s="34"/>
      <c r="VON17" s="34"/>
      <c r="VOO17" s="34"/>
      <c r="VOP17" s="34"/>
      <c r="VOQ17" s="34"/>
      <c r="VOR17" s="34"/>
      <c r="VOS17" s="34"/>
      <c r="VOT17" s="34"/>
      <c r="VOU17" s="34"/>
      <c r="VOV17" s="34"/>
      <c r="VOW17" s="34"/>
      <c r="VOX17" s="34"/>
      <c r="VOY17" s="34"/>
      <c r="VOZ17" s="34"/>
      <c r="VPA17" s="34"/>
      <c r="VPB17" s="34"/>
      <c r="VPC17" s="34"/>
      <c r="VPD17" s="34"/>
      <c r="VPE17" s="34"/>
      <c r="VPF17" s="34"/>
      <c r="VPG17" s="34"/>
      <c r="VPH17" s="34"/>
      <c r="VPI17" s="34"/>
      <c r="VPJ17" s="34"/>
      <c r="VPK17" s="34"/>
      <c r="VPL17" s="34"/>
      <c r="VPM17" s="34"/>
      <c r="VPN17" s="34"/>
      <c r="VPO17" s="34"/>
      <c r="VPP17" s="34"/>
      <c r="VPQ17" s="34"/>
      <c r="VPR17" s="34"/>
      <c r="VPS17" s="34"/>
      <c r="VPT17" s="34"/>
      <c r="VPU17" s="34"/>
      <c r="VPV17" s="34"/>
      <c r="VPW17" s="34"/>
      <c r="VPX17" s="34"/>
      <c r="VPY17" s="34"/>
      <c r="VPZ17" s="34"/>
      <c r="VQA17" s="34"/>
      <c r="VQB17" s="34"/>
      <c r="VQC17" s="34"/>
      <c r="VQD17" s="34"/>
      <c r="VQE17" s="34"/>
      <c r="VQF17" s="34"/>
      <c r="VQG17" s="34"/>
      <c r="VQH17" s="34"/>
      <c r="VQI17" s="34"/>
      <c r="VQJ17" s="34"/>
      <c r="VQK17" s="34"/>
      <c r="VQL17" s="34"/>
      <c r="VQM17" s="34"/>
      <c r="VQN17" s="34"/>
      <c r="VQO17" s="34"/>
      <c r="VQP17" s="34"/>
      <c r="VQQ17" s="34"/>
      <c r="VQR17" s="34"/>
      <c r="VQS17" s="34"/>
      <c r="VQT17" s="34"/>
      <c r="VQU17" s="34"/>
      <c r="VQV17" s="34"/>
      <c r="VQW17" s="34"/>
      <c r="VQX17" s="34"/>
      <c r="VQY17" s="34"/>
      <c r="VQZ17" s="34"/>
      <c r="VRA17" s="34"/>
      <c r="VRB17" s="34"/>
      <c r="VRC17" s="34"/>
      <c r="VRD17" s="34"/>
      <c r="VRE17" s="34"/>
      <c r="VRF17" s="34"/>
      <c r="VRG17" s="34"/>
      <c r="VRH17" s="34"/>
      <c r="VRI17" s="34"/>
      <c r="VRJ17" s="34"/>
      <c r="VRK17" s="34"/>
      <c r="VRL17" s="34"/>
      <c r="VRM17" s="34"/>
      <c r="VRN17" s="34"/>
      <c r="VRO17" s="34"/>
      <c r="VRP17" s="34"/>
      <c r="VRQ17" s="34"/>
      <c r="VRR17" s="34"/>
      <c r="VRS17" s="34"/>
      <c r="VRT17" s="34"/>
      <c r="VRU17" s="34"/>
      <c r="VRV17" s="34"/>
      <c r="VRW17" s="34"/>
      <c r="VRX17" s="34"/>
      <c r="VRY17" s="34"/>
      <c r="VRZ17" s="34"/>
      <c r="VSA17" s="34"/>
      <c r="VSB17" s="34"/>
      <c r="VSC17" s="34"/>
      <c r="VSD17" s="34"/>
      <c r="VSE17" s="34"/>
      <c r="VSF17" s="34"/>
      <c r="VSG17" s="34"/>
      <c r="VSH17" s="34"/>
      <c r="VSI17" s="34"/>
      <c r="VSJ17" s="34"/>
      <c r="VSK17" s="34"/>
      <c r="VSL17" s="34"/>
      <c r="VSM17" s="34"/>
      <c r="VSN17" s="34"/>
      <c r="VSO17" s="34"/>
      <c r="VSP17" s="34"/>
      <c r="VSQ17" s="34"/>
      <c r="VSR17" s="34"/>
      <c r="VSS17" s="34"/>
      <c r="VST17" s="34"/>
      <c r="VSU17" s="34"/>
      <c r="VSV17" s="34"/>
      <c r="VSW17" s="34"/>
      <c r="VSX17" s="34"/>
      <c r="VSY17" s="34"/>
      <c r="VSZ17" s="34"/>
      <c r="VTA17" s="34"/>
      <c r="VTB17" s="34"/>
      <c r="VTC17" s="34"/>
      <c r="VTD17" s="34"/>
      <c r="VTE17" s="34"/>
      <c r="VTF17" s="34"/>
      <c r="VTG17" s="34"/>
      <c r="VTH17" s="34"/>
      <c r="VTI17" s="34"/>
      <c r="VTJ17" s="34"/>
      <c r="VTK17" s="34"/>
      <c r="VTL17" s="34"/>
      <c r="VTM17" s="34"/>
      <c r="VTN17" s="34"/>
      <c r="VTO17" s="34"/>
      <c r="VTP17" s="34"/>
      <c r="VTQ17" s="34"/>
      <c r="VTR17" s="34"/>
      <c r="VTS17" s="34"/>
      <c r="VTT17" s="34"/>
      <c r="VTU17" s="34"/>
      <c r="VTV17" s="34"/>
      <c r="VTW17" s="34"/>
      <c r="VTX17" s="34"/>
      <c r="VTY17" s="34"/>
      <c r="VTZ17" s="34"/>
      <c r="VUA17" s="34"/>
      <c r="VUB17" s="34"/>
      <c r="VUC17" s="34"/>
      <c r="VUD17" s="34"/>
      <c r="VUE17" s="34"/>
      <c r="VUF17" s="34"/>
      <c r="VUG17" s="34"/>
      <c r="VUH17" s="34"/>
      <c r="VUI17" s="34"/>
      <c r="VUJ17" s="34"/>
      <c r="VUK17" s="34"/>
      <c r="VUL17" s="34"/>
      <c r="VUM17" s="34"/>
      <c r="VUN17" s="34"/>
      <c r="VUO17" s="34"/>
      <c r="VUP17" s="34"/>
      <c r="VUQ17" s="34"/>
      <c r="VUR17" s="34"/>
      <c r="VUS17" s="34"/>
      <c r="VUT17" s="34"/>
      <c r="VUU17" s="34"/>
      <c r="VUV17" s="34"/>
      <c r="VUW17" s="34"/>
      <c r="VUX17" s="34"/>
      <c r="VUY17" s="34"/>
      <c r="VUZ17" s="34"/>
      <c r="VVA17" s="34"/>
      <c r="VVB17" s="34"/>
      <c r="VVC17" s="34"/>
      <c r="VVD17" s="34"/>
      <c r="VVE17" s="34"/>
      <c r="VVF17" s="34"/>
      <c r="VVG17" s="34"/>
      <c r="VVH17" s="34"/>
      <c r="VVI17" s="34"/>
      <c r="VVJ17" s="34"/>
      <c r="VVK17" s="34"/>
      <c r="VVL17" s="34"/>
      <c r="VVM17" s="34"/>
      <c r="VVN17" s="34"/>
      <c r="VVO17" s="34"/>
      <c r="VVP17" s="34"/>
      <c r="VVQ17" s="34"/>
      <c r="VVR17" s="34"/>
      <c r="VVS17" s="34"/>
      <c r="VVT17" s="34"/>
      <c r="VVU17" s="34"/>
      <c r="VVV17" s="34"/>
      <c r="VVW17" s="34"/>
      <c r="VVX17" s="34"/>
      <c r="VVY17" s="34"/>
      <c r="VVZ17" s="34"/>
      <c r="VWA17" s="34"/>
      <c r="VWB17" s="34"/>
      <c r="VWC17" s="34"/>
      <c r="VWD17" s="34"/>
      <c r="VWE17" s="34"/>
      <c r="VWF17" s="34"/>
      <c r="VWG17" s="34"/>
      <c r="VWH17" s="34"/>
      <c r="VWI17" s="34"/>
      <c r="VWJ17" s="34"/>
      <c r="VWK17" s="34"/>
      <c r="VWL17" s="34"/>
      <c r="VWM17" s="34"/>
      <c r="VWN17" s="34"/>
      <c r="VWO17" s="34"/>
      <c r="VWP17" s="34"/>
      <c r="VWQ17" s="34"/>
      <c r="VWR17" s="34"/>
      <c r="VWS17" s="34"/>
      <c r="VWT17" s="34"/>
      <c r="VWU17" s="34"/>
      <c r="VWV17" s="34"/>
      <c r="VWW17" s="34"/>
      <c r="VWX17" s="34"/>
      <c r="VWY17" s="34"/>
      <c r="VWZ17" s="34"/>
      <c r="VXA17" s="34"/>
      <c r="VXB17" s="34"/>
      <c r="VXC17" s="34"/>
      <c r="VXD17" s="34"/>
      <c r="VXE17" s="34"/>
      <c r="VXF17" s="34"/>
      <c r="VXG17" s="34"/>
      <c r="VXH17" s="34"/>
      <c r="VXI17" s="34"/>
      <c r="VXJ17" s="34"/>
      <c r="VXK17" s="34"/>
      <c r="VXL17" s="34"/>
      <c r="VXM17" s="34"/>
      <c r="VXN17" s="34"/>
      <c r="VXO17" s="34"/>
      <c r="VXP17" s="34"/>
      <c r="VXQ17" s="34"/>
      <c r="VXR17" s="34"/>
      <c r="VXS17" s="34"/>
      <c r="VXT17" s="34"/>
      <c r="VXU17" s="34"/>
      <c r="VXV17" s="34"/>
      <c r="VXW17" s="34"/>
      <c r="VXX17" s="34"/>
      <c r="VXY17" s="34"/>
      <c r="VXZ17" s="34"/>
      <c r="VYA17" s="34"/>
      <c r="VYB17" s="34"/>
      <c r="VYC17" s="34"/>
      <c r="VYD17" s="34"/>
      <c r="VYE17" s="34"/>
      <c r="VYF17" s="34"/>
      <c r="VYG17" s="34"/>
      <c r="VYH17" s="34"/>
      <c r="VYI17" s="34"/>
      <c r="VYJ17" s="34"/>
      <c r="VYK17" s="34"/>
      <c r="VYL17" s="34"/>
      <c r="VYM17" s="34"/>
      <c r="VYN17" s="34"/>
      <c r="VYO17" s="34"/>
      <c r="VYP17" s="34"/>
      <c r="VYQ17" s="34"/>
      <c r="VYR17" s="34"/>
      <c r="VYS17" s="34"/>
      <c r="VYT17" s="34"/>
      <c r="VYU17" s="34"/>
      <c r="VYV17" s="34"/>
      <c r="VYW17" s="34"/>
      <c r="VYX17" s="34"/>
      <c r="VYY17" s="34"/>
      <c r="VYZ17" s="34"/>
      <c r="VZA17" s="34"/>
      <c r="VZB17" s="34"/>
      <c r="VZC17" s="34"/>
      <c r="VZD17" s="34"/>
      <c r="VZE17" s="34"/>
      <c r="VZF17" s="34"/>
      <c r="VZG17" s="34"/>
      <c r="VZH17" s="34"/>
      <c r="VZI17" s="34"/>
      <c r="VZJ17" s="34"/>
      <c r="VZK17" s="34"/>
      <c r="VZL17" s="34"/>
      <c r="VZM17" s="34"/>
      <c r="VZN17" s="34"/>
      <c r="VZO17" s="34"/>
      <c r="VZP17" s="34"/>
      <c r="VZQ17" s="34"/>
      <c r="VZR17" s="34"/>
      <c r="VZS17" s="34"/>
      <c r="VZT17" s="34"/>
      <c r="VZU17" s="34"/>
      <c r="VZV17" s="34"/>
      <c r="VZW17" s="34"/>
      <c r="VZX17" s="34"/>
      <c r="VZY17" s="34"/>
      <c r="VZZ17" s="34"/>
      <c r="WAA17" s="34"/>
      <c r="WAB17" s="34"/>
      <c r="WAC17" s="34"/>
      <c r="WAD17" s="34"/>
      <c r="WAE17" s="34"/>
      <c r="WAF17" s="34"/>
      <c r="WAG17" s="34"/>
      <c r="WAH17" s="34"/>
      <c r="WAI17" s="34"/>
      <c r="WAJ17" s="34"/>
      <c r="WAK17" s="34"/>
      <c r="WAL17" s="34"/>
      <c r="WAM17" s="34"/>
      <c r="WAN17" s="34"/>
      <c r="WAO17" s="34"/>
      <c r="WAP17" s="34"/>
      <c r="WAQ17" s="34"/>
      <c r="WAR17" s="34"/>
      <c r="WAS17" s="34"/>
      <c r="WAT17" s="34"/>
      <c r="WAU17" s="34"/>
      <c r="WAV17" s="34"/>
      <c r="WAW17" s="34"/>
      <c r="WAX17" s="34"/>
      <c r="WAY17" s="34"/>
      <c r="WAZ17" s="34"/>
      <c r="WBA17" s="34"/>
      <c r="WBB17" s="34"/>
      <c r="WBC17" s="34"/>
      <c r="WBD17" s="34"/>
      <c r="WBE17" s="34"/>
      <c r="WBF17" s="34"/>
      <c r="WBG17" s="34"/>
      <c r="WBH17" s="34"/>
      <c r="WBI17" s="34"/>
      <c r="WBJ17" s="34"/>
      <c r="WBK17" s="34"/>
      <c r="WBL17" s="34"/>
      <c r="WBM17" s="34"/>
      <c r="WBN17" s="34"/>
      <c r="WBO17" s="34"/>
      <c r="WBP17" s="34"/>
      <c r="WBQ17" s="34"/>
      <c r="WBR17" s="34"/>
      <c r="WBS17" s="34"/>
      <c r="WBT17" s="34"/>
      <c r="WBU17" s="34"/>
      <c r="WBV17" s="34"/>
      <c r="WBW17" s="34"/>
      <c r="WBX17" s="34"/>
      <c r="WBY17" s="34"/>
      <c r="WBZ17" s="34"/>
      <c r="WCA17" s="34"/>
      <c r="WCB17" s="34"/>
      <c r="WCC17" s="34"/>
      <c r="WCD17" s="34"/>
      <c r="WCE17" s="34"/>
      <c r="WCF17" s="34"/>
      <c r="WCG17" s="34"/>
      <c r="WCH17" s="34"/>
      <c r="WCI17" s="34"/>
      <c r="WCJ17" s="34"/>
      <c r="WCK17" s="34"/>
      <c r="WCL17" s="34"/>
      <c r="WCM17" s="34"/>
      <c r="WCN17" s="34"/>
      <c r="WCO17" s="34"/>
      <c r="WCP17" s="34"/>
      <c r="WCQ17" s="34"/>
      <c r="WCR17" s="34"/>
      <c r="WCS17" s="34"/>
      <c r="WCT17" s="34"/>
      <c r="WCU17" s="34"/>
      <c r="WCV17" s="34"/>
      <c r="WCW17" s="34"/>
      <c r="WCX17" s="34"/>
      <c r="WCY17" s="34"/>
      <c r="WCZ17" s="34"/>
      <c r="WDA17" s="34"/>
      <c r="WDB17" s="34"/>
      <c r="WDC17" s="34"/>
      <c r="WDD17" s="34"/>
      <c r="WDE17" s="34"/>
      <c r="WDF17" s="34"/>
      <c r="WDG17" s="34"/>
      <c r="WDH17" s="34"/>
      <c r="WDI17" s="34"/>
      <c r="WDJ17" s="34"/>
      <c r="WDK17" s="34"/>
      <c r="WDL17" s="34"/>
      <c r="WDM17" s="34"/>
      <c r="WDN17" s="34"/>
      <c r="WDO17" s="34"/>
      <c r="WDP17" s="34"/>
      <c r="WDQ17" s="34"/>
      <c r="WDR17" s="34"/>
      <c r="WDS17" s="34"/>
      <c r="WDT17" s="34"/>
      <c r="WDU17" s="34"/>
      <c r="WDV17" s="34"/>
      <c r="WDW17" s="34"/>
      <c r="WDX17" s="34"/>
      <c r="WDY17" s="34"/>
      <c r="WDZ17" s="34"/>
      <c r="WEA17" s="34"/>
      <c r="WEB17" s="34"/>
      <c r="WEC17" s="34"/>
      <c r="WED17" s="34"/>
      <c r="WEE17" s="34"/>
      <c r="WEF17" s="34"/>
      <c r="WEG17" s="34"/>
      <c r="WEH17" s="34"/>
      <c r="WEI17" s="34"/>
      <c r="WEJ17" s="34"/>
      <c r="WEK17" s="34"/>
      <c r="WEL17" s="34"/>
      <c r="WEM17" s="34"/>
      <c r="WEN17" s="34"/>
      <c r="WEO17" s="34"/>
      <c r="WEP17" s="34"/>
      <c r="WEQ17" s="34"/>
      <c r="WER17" s="34"/>
      <c r="WES17" s="34"/>
      <c r="WET17" s="34"/>
      <c r="WEU17" s="34"/>
      <c r="WEV17" s="34"/>
      <c r="WEW17" s="34"/>
      <c r="WEX17" s="34"/>
      <c r="WEY17" s="34"/>
      <c r="WEZ17" s="34"/>
      <c r="WFA17" s="34"/>
      <c r="WFB17" s="34"/>
      <c r="WFC17" s="34"/>
      <c r="WFD17" s="34"/>
      <c r="WFE17" s="34"/>
      <c r="WFF17" s="34"/>
      <c r="WFG17" s="34"/>
      <c r="WFH17" s="34"/>
      <c r="WFI17" s="34"/>
      <c r="WFJ17" s="34"/>
      <c r="WFK17" s="34"/>
      <c r="WFL17" s="34"/>
      <c r="WFM17" s="34"/>
      <c r="WFN17" s="34"/>
      <c r="WFO17" s="34"/>
      <c r="WFP17" s="34"/>
      <c r="WFQ17" s="34"/>
      <c r="WFR17" s="34"/>
      <c r="WFS17" s="34"/>
      <c r="WFT17" s="34"/>
      <c r="WFU17" s="34"/>
      <c r="WFV17" s="34"/>
      <c r="WFW17" s="34"/>
      <c r="WFX17" s="34"/>
      <c r="WFY17" s="34"/>
      <c r="WFZ17" s="34"/>
      <c r="WGA17" s="34"/>
      <c r="WGB17" s="34"/>
      <c r="WGC17" s="34"/>
      <c r="WGD17" s="34"/>
      <c r="WGE17" s="34"/>
      <c r="WGF17" s="34"/>
      <c r="WGG17" s="34"/>
      <c r="WGH17" s="34"/>
      <c r="WGI17" s="34"/>
      <c r="WGJ17" s="34"/>
      <c r="WGK17" s="34"/>
      <c r="WGL17" s="34"/>
      <c r="WGM17" s="34"/>
      <c r="WGN17" s="34"/>
      <c r="WGO17" s="34"/>
      <c r="WGP17" s="34"/>
      <c r="WGQ17" s="34"/>
      <c r="WGR17" s="34"/>
      <c r="WGS17" s="34"/>
      <c r="WGT17" s="34"/>
      <c r="WGU17" s="34"/>
      <c r="WGV17" s="34"/>
      <c r="WGW17" s="34"/>
      <c r="WGX17" s="34"/>
      <c r="WGY17" s="34"/>
      <c r="WGZ17" s="34"/>
      <c r="WHA17" s="34"/>
      <c r="WHB17" s="34"/>
      <c r="WHC17" s="34"/>
      <c r="WHD17" s="34"/>
      <c r="WHE17" s="34"/>
      <c r="WHF17" s="34"/>
      <c r="WHG17" s="34"/>
      <c r="WHH17" s="34"/>
      <c r="WHI17" s="34"/>
      <c r="WHJ17" s="34"/>
      <c r="WHK17" s="34"/>
      <c r="WHL17" s="34"/>
      <c r="WHM17" s="34"/>
      <c r="WHN17" s="34"/>
      <c r="WHO17" s="34"/>
      <c r="WHP17" s="34"/>
      <c r="WHQ17" s="34"/>
      <c r="WHR17" s="34"/>
      <c r="WHS17" s="34"/>
      <c r="WHT17" s="34"/>
      <c r="WHU17" s="34"/>
      <c r="WHV17" s="34"/>
      <c r="WHW17" s="34"/>
      <c r="WHX17" s="34"/>
      <c r="WHY17" s="34"/>
      <c r="WHZ17" s="34"/>
      <c r="WIA17" s="34"/>
      <c r="WIB17" s="34"/>
      <c r="WIC17" s="34"/>
      <c r="WID17" s="34"/>
      <c r="WIE17" s="34"/>
      <c r="WIF17" s="34"/>
      <c r="WIG17" s="34"/>
      <c r="WIH17" s="34"/>
      <c r="WII17" s="34"/>
      <c r="WIJ17" s="34"/>
      <c r="WIK17" s="34"/>
      <c r="WIL17" s="34"/>
      <c r="WIM17" s="34"/>
      <c r="WIN17" s="34"/>
      <c r="WIO17" s="34"/>
      <c r="WIP17" s="34"/>
      <c r="WIQ17" s="34"/>
      <c r="WIR17" s="34"/>
      <c r="WIS17" s="34"/>
      <c r="WIT17" s="34"/>
      <c r="WIU17" s="34"/>
      <c r="WIV17" s="34"/>
      <c r="WIW17" s="34"/>
      <c r="WIX17" s="34"/>
      <c r="WIY17" s="34"/>
      <c r="WIZ17" s="34"/>
      <c r="WJA17" s="34"/>
      <c r="WJB17" s="34"/>
      <c r="WJC17" s="34"/>
      <c r="WJD17" s="34"/>
      <c r="WJE17" s="34"/>
      <c r="WJF17" s="34"/>
      <c r="WJG17" s="34"/>
      <c r="WJH17" s="34"/>
      <c r="WJI17" s="34"/>
      <c r="WJJ17" s="34"/>
      <c r="WJK17" s="34"/>
      <c r="WJL17" s="34"/>
      <c r="WJM17" s="34"/>
      <c r="WJN17" s="34"/>
      <c r="WJO17" s="34"/>
      <c r="WJP17" s="34"/>
      <c r="WJQ17" s="34"/>
      <c r="WJR17" s="34"/>
      <c r="WJS17" s="34"/>
      <c r="WJT17" s="34"/>
      <c r="WJU17" s="34"/>
      <c r="WJV17" s="34"/>
      <c r="WJW17" s="34"/>
      <c r="WJX17" s="34"/>
      <c r="WJY17" s="34"/>
      <c r="WJZ17" s="34"/>
      <c r="WKA17" s="34"/>
      <c r="WKB17" s="34"/>
      <c r="WKC17" s="34"/>
      <c r="WKD17" s="34"/>
      <c r="WKE17" s="34"/>
      <c r="WKF17" s="34"/>
      <c r="WKG17" s="34"/>
      <c r="WKH17" s="34"/>
      <c r="WKI17" s="34"/>
      <c r="WKJ17" s="34"/>
      <c r="WKK17" s="34"/>
      <c r="WKL17" s="34"/>
      <c r="WKM17" s="34"/>
      <c r="WKN17" s="34"/>
      <c r="WKO17" s="34"/>
      <c r="WKP17" s="34"/>
      <c r="WKQ17" s="34"/>
      <c r="WKR17" s="34"/>
      <c r="WKS17" s="34"/>
      <c r="WKT17" s="34"/>
      <c r="WKU17" s="34"/>
      <c r="WKV17" s="34"/>
      <c r="WKW17" s="34"/>
      <c r="WKX17" s="34"/>
      <c r="WKY17" s="34"/>
      <c r="WKZ17" s="34"/>
      <c r="WLA17" s="34"/>
      <c r="WLB17" s="34"/>
      <c r="WLC17" s="34"/>
      <c r="WLD17" s="34"/>
      <c r="WLE17" s="34"/>
      <c r="WLF17" s="34"/>
      <c r="WLG17" s="34"/>
      <c r="WLH17" s="34"/>
      <c r="WLI17" s="34"/>
      <c r="WLJ17" s="34"/>
      <c r="WLK17" s="34"/>
      <c r="WLL17" s="34"/>
      <c r="WLM17" s="34"/>
      <c r="WLN17" s="34"/>
      <c r="WLO17" s="34"/>
      <c r="WLP17" s="34"/>
      <c r="WLQ17" s="34"/>
      <c r="WLR17" s="34"/>
      <c r="WLS17" s="34"/>
      <c r="WLT17" s="34"/>
      <c r="WLU17" s="34"/>
      <c r="WLV17" s="34"/>
      <c r="WLW17" s="34"/>
      <c r="WLX17" s="34"/>
      <c r="WLY17" s="34"/>
      <c r="WLZ17" s="34"/>
      <c r="WMA17" s="34"/>
      <c r="WMB17" s="34"/>
      <c r="WMC17" s="34"/>
      <c r="WMD17" s="34"/>
      <c r="WME17" s="34"/>
      <c r="WMF17" s="34"/>
      <c r="WMG17" s="34"/>
      <c r="WMH17" s="34"/>
      <c r="WMI17" s="34"/>
      <c r="WMJ17" s="34"/>
      <c r="WMK17" s="34"/>
      <c r="WML17" s="34"/>
      <c r="WMM17" s="34"/>
      <c r="WMN17" s="34"/>
      <c r="WMO17" s="34"/>
      <c r="WMP17" s="34"/>
      <c r="WMQ17" s="34"/>
      <c r="WMR17" s="34"/>
      <c r="WMS17" s="34"/>
      <c r="WMT17" s="34"/>
      <c r="WMU17" s="34"/>
      <c r="WMV17" s="34"/>
      <c r="WMW17" s="34"/>
      <c r="WMX17" s="34"/>
      <c r="WMY17" s="34"/>
      <c r="WMZ17" s="34"/>
      <c r="WNA17" s="34"/>
      <c r="WNB17" s="34"/>
      <c r="WNC17" s="34"/>
      <c r="WND17" s="34"/>
      <c r="WNE17" s="34"/>
      <c r="WNF17" s="34"/>
      <c r="WNG17" s="34"/>
      <c r="WNH17" s="34"/>
      <c r="WNI17" s="34"/>
      <c r="WNJ17" s="34"/>
      <c r="WNK17" s="34"/>
      <c r="WNL17" s="34"/>
      <c r="WNM17" s="34"/>
      <c r="WNN17" s="34"/>
      <c r="WNO17" s="34"/>
      <c r="WNP17" s="34"/>
      <c r="WNQ17" s="34"/>
      <c r="WNR17" s="34"/>
      <c r="WNS17" s="34"/>
      <c r="WNT17" s="34"/>
      <c r="WNU17" s="34"/>
      <c r="WNV17" s="34"/>
      <c r="WNW17" s="34"/>
      <c r="WNX17" s="34"/>
      <c r="WNY17" s="34"/>
      <c r="WNZ17" s="34"/>
      <c r="WOA17" s="34"/>
      <c r="WOB17" s="34"/>
      <c r="WOC17" s="34"/>
      <c r="WOD17" s="34"/>
      <c r="WOE17" s="34"/>
      <c r="WOF17" s="34"/>
      <c r="WOG17" s="34"/>
      <c r="WOH17" s="34"/>
      <c r="WOI17" s="34"/>
      <c r="WOJ17" s="34"/>
      <c r="WOK17" s="34"/>
      <c r="WOL17" s="34"/>
      <c r="WOM17" s="34"/>
      <c r="WON17" s="34"/>
      <c r="WOO17" s="34"/>
      <c r="WOP17" s="34"/>
      <c r="WOQ17" s="34"/>
      <c r="WOR17" s="34"/>
      <c r="WOS17" s="34"/>
      <c r="WOT17" s="34"/>
      <c r="WOU17" s="34"/>
      <c r="WOV17" s="34"/>
      <c r="WOW17" s="34"/>
      <c r="WOX17" s="34"/>
      <c r="WOY17" s="34"/>
      <c r="WOZ17" s="34"/>
      <c r="WPA17" s="34"/>
      <c r="WPB17" s="34"/>
      <c r="WPC17" s="34"/>
      <c r="WPD17" s="34"/>
      <c r="WPE17" s="34"/>
      <c r="WPF17" s="34"/>
      <c r="WPG17" s="34"/>
      <c r="WPH17" s="34"/>
      <c r="WPI17" s="34"/>
      <c r="WPJ17" s="34"/>
      <c r="WPK17" s="34"/>
      <c r="WPL17" s="34"/>
      <c r="WPM17" s="34"/>
      <c r="WPN17" s="34"/>
      <c r="WPO17" s="34"/>
      <c r="WPP17" s="34"/>
      <c r="WPQ17" s="34"/>
      <c r="WPR17" s="34"/>
      <c r="WPS17" s="34"/>
      <c r="WPT17" s="34"/>
      <c r="WPU17" s="34"/>
      <c r="WPV17" s="34"/>
      <c r="WPW17" s="34"/>
      <c r="WPX17" s="34"/>
      <c r="WPY17" s="34"/>
      <c r="WPZ17" s="34"/>
      <c r="WQA17" s="34"/>
      <c r="WQB17" s="34"/>
      <c r="WQC17" s="34"/>
      <c r="WQD17" s="34"/>
      <c r="WQE17" s="34"/>
      <c r="WQF17" s="34"/>
      <c r="WQG17" s="34"/>
      <c r="WQH17" s="34"/>
      <c r="WQI17" s="34"/>
      <c r="WQJ17" s="34"/>
      <c r="WQK17" s="34"/>
      <c r="WQL17" s="34"/>
      <c r="WQM17" s="34"/>
      <c r="WQN17" s="34"/>
      <c r="WQO17" s="34"/>
      <c r="WQP17" s="34"/>
      <c r="WQQ17" s="34"/>
      <c r="WQR17" s="34"/>
      <c r="WQS17" s="34"/>
      <c r="WQT17" s="34"/>
      <c r="WQU17" s="34"/>
      <c r="WQV17" s="34"/>
      <c r="WQW17" s="34"/>
      <c r="WQX17" s="34"/>
      <c r="WQY17" s="34"/>
      <c r="WQZ17" s="34"/>
      <c r="WRA17" s="34"/>
      <c r="WRB17" s="34"/>
      <c r="WRC17" s="34"/>
      <c r="WRD17" s="34"/>
      <c r="WRE17" s="34"/>
      <c r="WRF17" s="34"/>
      <c r="WRG17" s="34"/>
      <c r="WRH17" s="34"/>
      <c r="WRI17" s="34"/>
      <c r="WRJ17" s="34"/>
      <c r="WRK17" s="34"/>
      <c r="WRL17" s="34"/>
      <c r="WRM17" s="34"/>
      <c r="WRN17" s="34"/>
      <c r="WRO17" s="34"/>
      <c r="WRP17" s="34"/>
      <c r="WRQ17" s="34"/>
      <c r="WRR17" s="34"/>
      <c r="WRS17" s="34"/>
      <c r="WRT17" s="34"/>
      <c r="WRU17" s="34"/>
      <c r="WRV17" s="34"/>
      <c r="WRW17" s="34"/>
      <c r="WRX17" s="34"/>
      <c r="WRY17" s="34"/>
      <c r="WRZ17" s="34"/>
      <c r="WSA17" s="34"/>
      <c r="WSB17" s="34"/>
      <c r="WSC17" s="34"/>
      <c r="WSD17" s="34"/>
      <c r="WSE17" s="34"/>
      <c r="WSF17" s="34"/>
      <c r="WSG17" s="34"/>
      <c r="WSH17" s="34"/>
      <c r="WSI17" s="34"/>
      <c r="WSJ17" s="34"/>
      <c r="WSK17" s="34"/>
      <c r="WSL17" s="34"/>
      <c r="WSM17" s="34"/>
      <c r="WSN17" s="34"/>
      <c r="WSO17" s="34"/>
      <c r="WSP17" s="34"/>
      <c r="WSQ17" s="34"/>
      <c r="WSR17" s="34"/>
      <c r="WSS17" s="34"/>
      <c r="WST17" s="34"/>
      <c r="WSU17" s="34"/>
      <c r="WSV17" s="34"/>
      <c r="WSW17" s="34"/>
      <c r="WSX17" s="34"/>
      <c r="WSY17" s="34"/>
      <c r="WSZ17" s="34"/>
      <c r="WTA17" s="34"/>
      <c r="WTB17" s="34"/>
      <c r="WTC17" s="34"/>
      <c r="WTD17" s="34"/>
      <c r="WTE17" s="34"/>
      <c r="WTF17" s="34"/>
      <c r="WTG17" s="34"/>
      <c r="WTH17" s="34"/>
      <c r="WTI17" s="34"/>
      <c r="WTJ17" s="34"/>
      <c r="WTK17" s="34"/>
      <c r="WTL17" s="34"/>
      <c r="WTM17" s="34"/>
      <c r="WTN17" s="34"/>
      <c r="WTO17" s="34"/>
      <c r="WTP17" s="34"/>
      <c r="WTQ17" s="34"/>
      <c r="WTR17" s="34"/>
      <c r="WTS17" s="34"/>
      <c r="WTT17" s="34"/>
      <c r="WTU17" s="34"/>
      <c r="WTV17" s="34"/>
      <c r="WTW17" s="34"/>
      <c r="WTX17" s="34"/>
      <c r="WTY17" s="34"/>
      <c r="WTZ17" s="34"/>
      <c r="WUA17" s="34"/>
      <c r="WUB17" s="34"/>
      <c r="WUC17" s="34"/>
      <c r="WUD17" s="34"/>
      <c r="WUE17" s="34"/>
      <c r="WUF17" s="34"/>
      <c r="WUG17" s="34"/>
      <c r="WUH17" s="34"/>
      <c r="WUI17" s="34"/>
      <c r="WUJ17" s="34"/>
      <c r="WUK17" s="34"/>
      <c r="WUL17" s="34"/>
      <c r="WUM17" s="34"/>
      <c r="WUN17" s="34"/>
      <c r="WUO17" s="34"/>
      <c r="WUP17" s="34"/>
      <c r="WUQ17" s="34"/>
      <c r="WUR17" s="34"/>
      <c r="WUS17" s="34"/>
      <c r="WUT17" s="34"/>
      <c r="WUU17" s="34"/>
      <c r="WUV17" s="34"/>
      <c r="WUW17" s="34"/>
      <c r="WUX17" s="34"/>
      <c r="WUY17" s="34"/>
      <c r="WUZ17" s="34"/>
      <c r="WVA17" s="34"/>
      <c r="WVB17" s="34"/>
      <c r="WVC17" s="34"/>
      <c r="WVD17" s="34"/>
      <c r="WVE17" s="34"/>
      <c r="WVF17" s="34"/>
      <c r="WVG17" s="34"/>
      <c r="WVH17" s="34"/>
      <c r="WVI17" s="34"/>
      <c r="WVJ17" s="34"/>
      <c r="WVK17" s="34"/>
      <c r="WVL17" s="34"/>
      <c r="WVM17" s="34"/>
      <c r="WVN17" s="34"/>
      <c r="WVO17" s="34"/>
      <c r="WVP17" s="34"/>
      <c r="WVQ17" s="34"/>
      <c r="WVR17" s="34"/>
      <c r="WVS17" s="34"/>
      <c r="WVT17" s="34"/>
      <c r="WVU17" s="34"/>
      <c r="WVV17" s="34"/>
      <c r="WVW17" s="34"/>
      <c r="WVX17" s="34"/>
      <c r="WVY17" s="34"/>
      <c r="WVZ17" s="34"/>
      <c r="WWA17" s="34"/>
      <c r="WWB17" s="34"/>
      <c r="WWC17" s="34"/>
      <c r="WWD17" s="34"/>
      <c r="WWE17" s="34"/>
      <c r="WWF17" s="34"/>
      <c r="WWG17" s="34"/>
      <c r="WWH17" s="34"/>
      <c r="WWI17" s="34"/>
      <c r="WWJ17" s="34"/>
      <c r="WWK17" s="34"/>
      <c r="WWL17" s="34"/>
      <c r="WWM17" s="34"/>
      <c r="WWN17" s="34"/>
      <c r="WWO17" s="34"/>
      <c r="WWP17" s="34"/>
      <c r="WWQ17" s="34"/>
      <c r="WWR17" s="34"/>
      <c r="WWS17" s="34"/>
      <c r="WWT17" s="34"/>
      <c r="WWU17" s="34"/>
      <c r="WWV17" s="34"/>
      <c r="WWW17" s="34"/>
      <c r="WWX17" s="34"/>
      <c r="WWY17" s="34"/>
      <c r="WWZ17" s="34"/>
      <c r="WXA17" s="34"/>
      <c r="WXB17" s="34"/>
      <c r="WXC17" s="34"/>
      <c r="WXD17" s="34"/>
      <c r="WXE17" s="34"/>
      <c r="WXF17" s="34"/>
      <c r="WXG17" s="34"/>
      <c r="WXH17" s="34"/>
      <c r="WXI17" s="34"/>
      <c r="WXJ17" s="34"/>
      <c r="WXK17" s="34"/>
      <c r="WXL17" s="34"/>
      <c r="WXM17" s="34"/>
      <c r="WXN17" s="34"/>
      <c r="WXO17" s="34"/>
      <c r="WXP17" s="34"/>
      <c r="WXQ17" s="34"/>
      <c r="WXR17" s="34"/>
      <c r="WXS17" s="34"/>
      <c r="WXT17" s="34"/>
      <c r="WXU17" s="34"/>
      <c r="WXV17" s="34"/>
      <c r="WXW17" s="34"/>
      <c r="WXX17" s="34"/>
      <c r="WXY17" s="34"/>
      <c r="WXZ17" s="34"/>
      <c r="WYA17" s="34"/>
      <c r="WYB17" s="34"/>
      <c r="WYC17" s="34"/>
      <c r="WYD17" s="34"/>
      <c r="WYE17" s="34"/>
      <c r="WYF17" s="34"/>
      <c r="WYG17" s="34"/>
      <c r="WYH17" s="34"/>
      <c r="WYI17" s="34"/>
      <c r="WYJ17" s="34"/>
      <c r="WYK17" s="34"/>
      <c r="WYL17" s="34"/>
      <c r="WYM17" s="34"/>
      <c r="WYN17" s="34"/>
      <c r="WYO17" s="34"/>
      <c r="WYP17" s="34"/>
      <c r="WYQ17" s="34"/>
      <c r="WYR17" s="34"/>
      <c r="WYS17" s="34"/>
      <c r="WYT17" s="34"/>
      <c r="WYU17" s="34"/>
      <c r="WYV17" s="34"/>
      <c r="WYW17" s="34"/>
      <c r="WYX17" s="34"/>
      <c r="WYY17" s="34"/>
      <c r="WYZ17" s="34"/>
      <c r="WZA17" s="34"/>
      <c r="WZB17" s="34"/>
      <c r="WZC17" s="34"/>
      <c r="WZD17" s="34"/>
      <c r="WZE17" s="34"/>
      <c r="WZF17" s="34"/>
      <c r="WZG17" s="34"/>
      <c r="WZH17" s="34"/>
      <c r="WZI17" s="34"/>
      <c r="WZJ17" s="34"/>
      <c r="WZK17" s="34"/>
      <c r="WZL17" s="34"/>
      <c r="WZM17" s="34"/>
      <c r="WZN17" s="34"/>
      <c r="WZO17" s="34"/>
      <c r="WZP17" s="34"/>
      <c r="WZQ17" s="34"/>
      <c r="WZR17" s="34"/>
      <c r="WZS17" s="34"/>
      <c r="WZT17" s="34"/>
      <c r="WZU17" s="34"/>
      <c r="WZV17" s="34"/>
      <c r="WZW17" s="34"/>
      <c r="WZX17" s="34"/>
      <c r="WZY17" s="34"/>
      <c r="WZZ17" s="34"/>
      <c r="XAA17" s="34"/>
      <c r="XAB17" s="34"/>
      <c r="XAC17" s="34"/>
      <c r="XAD17" s="34"/>
      <c r="XAE17" s="34"/>
      <c r="XAF17" s="34"/>
      <c r="XAG17" s="34"/>
      <c r="XAH17" s="34"/>
      <c r="XAI17" s="34"/>
      <c r="XAJ17" s="34"/>
      <c r="XAK17" s="34"/>
      <c r="XAL17" s="34"/>
      <c r="XAM17" s="34"/>
      <c r="XAN17" s="34"/>
      <c r="XAO17" s="34"/>
      <c r="XAP17" s="34"/>
      <c r="XAQ17" s="34"/>
      <c r="XAR17" s="34"/>
      <c r="XAS17" s="34"/>
      <c r="XAT17" s="34"/>
      <c r="XAU17" s="34"/>
      <c r="XAV17" s="34"/>
      <c r="XAW17" s="34"/>
      <c r="XAX17" s="34"/>
      <c r="XAY17" s="34"/>
      <c r="XAZ17" s="34"/>
      <c r="XBA17" s="34"/>
      <c r="XBB17" s="34"/>
      <c r="XBC17" s="34"/>
      <c r="XBD17" s="34"/>
      <c r="XBE17" s="34"/>
      <c r="XBF17" s="34"/>
      <c r="XBG17" s="34"/>
      <c r="XBH17" s="34"/>
      <c r="XBI17" s="34"/>
      <c r="XBJ17" s="34"/>
      <c r="XBK17" s="34"/>
      <c r="XBL17" s="34"/>
      <c r="XBM17" s="34"/>
      <c r="XBN17" s="34"/>
      <c r="XBO17" s="34"/>
      <c r="XBP17" s="34"/>
      <c r="XBQ17" s="34"/>
      <c r="XBR17" s="34"/>
      <c r="XBS17" s="34"/>
      <c r="XBT17" s="34"/>
      <c r="XBU17" s="34"/>
      <c r="XBV17" s="34"/>
      <c r="XBW17" s="34"/>
      <c r="XBX17" s="34"/>
      <c r="XBY17" s="34"/>
      <c r="XBZ17" s="34"/>
      <c r="XCA17" s="34"/>
      <c r="XCB17" s="34"/>
      <c r="XCC17" s="34"/>
      <c r="XCD17" s="34"/>
      <c r="XCE17" s="34"/>
      <c r="XCF17" s="34"/>
      <c r="XCG17" s="34"/>
      <c r="XCH17" s="34"/>
      <c r="XCI17" s="34"/>
      <c r="XCJ17" s="34"/>
      <c r="XCK17" s="34"/>
      <c r="XCL17" s="34"/>
      <c r="XCM17" s="34"/>
      <c r="XCN17" s="34"/>
      <c r="XCO17" s="34"/>
      <c r="XCP17" s="34"/>
      <c r="XCQ17" s="34"/>
      <c r="XCR17" s="34"/>
      <c r="XCS17" s="34"/>
      <c r="XCT17" s="34"/>
      <c r="XCU17" s="34"/>
      <c r="XCV17" s="34"/>
      <c r="XCW17" s="34"/>
      <c r="XCX17" s="34"/>
      <c r="XCY17" s="34"/>
      <c r="XCZ17" s="34"/>
      <c r="XDA17" s="34"/>
      <c r="XDB17" s="34"/>
      <c r="XDC17" s="34"/>
      <c r="XDD17" s="34"/>
      <c r="XDE17" s="34"/>
      <c r="XDF17" s="34"/>
      <c r="XDG17" s="34"/>
      <c r="XDH17" s="34"/>
      <c r="XDI17" s="34"/>
      <c r="XDJ17" s="34"/>
      <c r="XDK17" s="34"/>
      <c r="XDL17" s="34"/>
      <c r="XDM17" s="34"/>
      <c r="XDN17" s="34"/>
      <c r="XDO17" s="34"/>
      <c r="XDP17" s="34"/>
      <c r="XDQ17" s="34"/>
      <c r="XDR17" s="34"/>
      <c r="XDS17" s="34"/>
      <c r="XDT17" s="34"/>
      <c r="XDU17" s="34"/>
      <c r="XDV17" s="34"/>
      <c r="XDW17" s="34"/>
      <c r="XDX17" s="34"/>
      <c r="XDY17" s="34"/>
      <c r="XDZ17" s="34"/>
      <c r="XEA17" s="34"/>
      <c r="XEB17" s="34"/>
      <c r="XEC17" s="34"/>
      <c r="XED17" s="34"/>
      <c r="XEE17" s="34"/>
      <c r="XEF17" s="34"/>
      <c r="XEG17" s="34"/>
      <c r="XEH17" s="34"/>
      <c r="XEI17" s="34"/>
      <c r="XEJ17" s="34"/>
      <c r="XEK17" s="34"/>
      <c r="XEL17" s="34"/>
      <c r="XEM17" s="34"/>
      <c r="XEN17" s="34"/>
      <c r="XEO17" s="34"/>
      <c r="XEP17" s="34"/>
      <c r="XEQ17" s="34"/>
      <c r="XER17" s="34"/>
      <c r="XES17" s="34"/>
      <c r="XET17" s="34"/>
      <c r="XEU17" s="34"/>
      <c r="XEV17" s="34"/>
      <c r="XEW17" s="34"/>
      <c r="XEX17" s="34"/>
      <c r="XEY17" s="34"/>
      <c r="XEZ17" s="34"/>
      <c r="XFA17" s="34"/>
      <c r="XFB17" s="34"/>
      <c r="XFC17" s="34"/>
      <c r="XFD17" s="34"/>
    </row>
    <row r="18" spans="1:16384" ht="14.25" customHeight="1" x14ac:dyDescent="0.25">
      <c r="A18" s="35"/>
      <c r="B18" s="35"/>
      <c r="C18" s="35"/>
      <c r="D18" s="35"/>
      <c r="E18" s="35"/>
      <c r="F18" s="35"/>
      <c r="G18" s="35"/>
      <c r="H18" s="35"/>
      <c r="I18" s="35"/>
      <c r="J18" s="35"/>
      <c r="K18" s="35"/>
      <c r="L18" s="35"/>
      <c r="M18" s="35"/>
      <c r="N18" s="35"/>
      <c r="O18" s="35"/>
      <c r="P18" s="35"/>
      <c r="Q18" s="35"/>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c r="ABA18" s="34"/>
      <c r="ABB18" s="34"/>
      <c r="ABC18" s="34"/>
      <c r="ABD18" s="34"/>
      <c r="ABE18" s="34"/>
      <c r="ABF18" s="34"/>
      <c r="ABG18" s="34"/>
      <c r="ABH18" s="34"/>
      <c r="ABI18" s="34"/>
      <c r="ABJ18" s="34"/>
      <c r="ABK18" s="34"/>
      <c r="ABL18" s="34"/>
      <c r="ABM18" s="34"/>
      <c r="ABN18" s="34"/>
      <c r="ABO18" s="34"/>
      <c r="ABP18" s="34"/>
      <c r="ABQ18" s="34"/>
      <c r="ABR18" s="34"/>
      <c r="ABS18" s="34"/>
      <c r="ABT18" s="34"/>
      <c r="ABU18" s="34"/>
      <c r="ABV18" s="34"/>
      <c r="ABW18" s="34"/>
      <c r="ABX18" s="34"/>
      <c r="ABY18" s="34"/>
      <c r="ABZ18" s="34"/>
      <c r="ACA18" s="34"/>
      <c r="ACB18" s="34"/>
      <c r="ACC18" s="34"/>
      <c r="ACD18" s="34"/>
      <c r="ACE18" s="34"/>
      <c r="ACF18" s="34"/>
      <c r="ACG18" s="34"/>
      <c r="ACH18" s="34"/>
      <c r="ACI18" s="34"/>
      <c r="ACJ18" s="34"/>
      <c r="ACK18" s="34"/>
      <c r="ACL18" s="34"/>
      <c r="ACM18" s="34"/>
      <c r="ACN18" s="34"/>
      <c r="ACO18" s="34"/>
      <c r="ACP18" s="34"/>
      <c r="ACQ18" s="34"/>
      <c r="ACR18" s="34"/>
      <c r="ACS18" s="34"/>
      <c r="ACT18" s="34"/>
      <c r="ACU18" s="34"/>
      <c r="ACV18" s="34"/>
      <c r="ACW18" s="34"/>
      <c r="ACX18" s="34"/>
      <c r="ACY18" s="34"/>
      <c r="ACZ18" s="34"/>
      <c r="ADA18" s="34"/>
      <c r="ADB18" s="34"/>
      <c r="ADC18" s="34"/>
      <c r="ADD18" s="34"/>
      <c r="ADE18" s="34"/>
      <c r="ADF18" s="34"/>
      <c r="ADG18" s="34"/>
      <c r="ADH18" s="34"/>
      <c r="ADI18" s="34"/>
      <c r="ADJ18" s="34"/>
      <c r="ADK18" s="34"/>
      <c r="ADL18" s="34"/>
      <c r="ADM18" s="34"/>
      <c r="ADN18" s="34"/>
      <c r="ADO18" s="34"/>
      <c r="ADP18" s="34"/>
      <c r="ADQ18" s="34"/>
      <c r="ADR18" s="34"/>
      <c r="ADS18" s="34"/>
      <c r="ADT18" s="34"/>
      <c r="ADU18" s="34"/>
      <c r="ADV18" s="34"/>
      <c r="ADW18" s="34"/>
      <c r="ADX18" s="34"/>
      <c r="ADY18" s="34"/>
      <c r="ADZ18" s="34"/>
      <c r="AEA18" s="34"/>
      <c r="AEB18" s="34"/>
      <c r="AEC18" s="34"/>
      <c r="AED18" s="34"/>
      <c r="AEE18" s="34"/>
      <c r="AEF18" s="34"/>
      <c r="AEG18" s="34"/>
      <c r="AEH18" s="34"/>
      <c r="AEI18" s="34"/>
      <c r="AEJ18" s="34"/>
      <c r="AEK18" s="34"/>
      <c r="AEL18" s="34"/>
      <c r="AEM18" s="34"/>
      <c r="AEN18" s="34"/>
      <c r="AEO18" s="34"/>
      <c r="AEP18" s="34"/>
      <c r="AEQ18" s="34"/>
      <c r="AER18" s="34"/>
      <c r="AES18" s="34"/>
      <c r="AET18" s="34"/>
      <c r="AEU18" s="34"/>
      <c r="AEV18" s="34"/>
      <c r="AEW18" s="34"/>
      <c r="AEX18" s="34"/>
      <c r="AEY18" s="34"/>
      <c r="AEZ18" s="34"/>
      <c r="AFA18" s="34"/>
      <c r="AFB18" s="34"/>
      <c r="AFC18" s="34"/>
      <c r="AFD18" s="34"/>
      <c r="AFE18" s="34"/>
      <c r="AFF18" s="34"/>
      <c r="AFG18" s="34"/>
      <c r="AFH18" s="34"/>
      <c r="AFI18" s="34"/>
      <c r="AFJ18" s="34"/>
      <c r="AFK18" s="34"/>
      <c r="AFL18" s="34"/>
      <c r="AFM18" s="34"/>
      <c r="AFN18" s="34"/>
      <c r="AFO18" s="34"/>
      <c r="AFP18" s="34"/>
      <c r="AFQ18" s="34"/>
      <c r="AFR18" s="34"/>
      <c r="AFS18" s="34"/>
      <c r="AFT18" s="34"/>
      <c r="AFU18" s="34"/>
      <c r="AFV18" s="34"/>
      <c r="AFW18" s="34"/>
      <c r="AFX18" s="34"/>
      <c r="AFY18" s="34"/>
      <c r="AFZ18" s="34"/>
      <c r="AGA18" s="34"/>
      <c r="AGB18" s="34"/>
      <c r="AGC18" s="34"/>
      <c r="AGD18" s="34"/>
      <c r="AGE18" s="34"/>
      <c r="AGF18" s="34"/>
      <c r="AGG18" s="34"/>
      <c r="AGH18" s="34"/>
      <c r="AGI18" s="34"/>
      <c r="AGJ18" s="34"/>
      <c r="AGK18" s="34"/>
      <c r="AGL18" s="34"/>
      <c r="AGM18" s="34"/>
      <c r="AGN18" s="34"/>
      <c r="AGO18" s="34"/>
      <c r="AGP18" s="34"/>
      <c r="AGQ18" s="34"/>
      <c r="AGR18" s="34"/>
      <c r="AGS18" s="34"/>
      <c r="AGT18" s="34"/>
      <c r="AGU18" s="34"/>
      <c r="AGV18" s="34"/>
      <c r="AGW18" s="34"/>
      <c r="AGX18" s="34"/>
      <c r="AGY18" s="34"/>
      <c r="AGZ18" s="34"/>
      <c r="AHA18" s="34"/>
      <c r="AHB18" s="34"/>
      <c r="AHC18" s="34"/>
      <c r="AHD18" s="34"/>
      <c r="AHE18" s="34"/>
      <c r="AHF18" s="34"/>
      <c r="AHG18" s="34"/>
      <c r="AHH18" s="34"/>
      <c r="AHI18" s="34"/>
      <c r="AHJ18" s="34"/>
      <c r="AHK18" s="34"/>
      <c r="AHL18" s="34"/>
      <c r="AHM18" s="34"/>
      <c r="AHN18" s="34"/>
      <c r="AHO18" s="34"/>
      <c r="AHP18" s="34"/>
      <c r="AHQ18" s="34"/>
      <c r="AHR18" s="34"/>
      <c r="AHS18" s="34"/>
      <c r="AHT18" s="34"/>
      <c r="AHU18" s="34"/>
      <c r="AHV18" s="34"/>
      <c r="AHW18" s="34"/>
      <c r="AHX18" s="34"/>
      <c r="AHY18" s="34"/>
      <c r="AHZ18" s="34"/>
      <c r="AIA18" s="34"/>
      <c r="AIB18" s="34"/>
      <c r="AIC18" s="34"/>
      <c r="AID18" s="34"/>
      <c r="AIE18" s="34"/>
      <c r="AIF18" s="34"/>
      <c r="AIG18" s="34"/>
      <c r="AIH18" s="34"/>
      <c r="AII18" s="34"/>
      <c r="AIJ18" s="34"/>
      <c r="AIK18" s="34"/>
      <c r="AIL18" s="34"/>
      <c r="AIM18" s="34"/>
      <c r="AIN18" s="34"/>
      <c r="AIO18" s="34"/>
      <c r="AIP18" s="34"/>
      <c r="AIQ18" s="34"/>
      <c r="AIR18" s="34"/>
      <c r="AIS18" s="34"/>
      <c r="AIT18" s="34"/>
      <c r="AIU18" s="34"/>
      <c r="AIV18" s="34"/>
      <c r="AIW18" s="34"/>
      <c r="AIX18" s="34"/>
      <c r="AIY18" s="34"/>
      <c r="AIZ18" s="34"/>
      <c r="AJA18" s="34"/>
      <c r="AJB18" s="34"/>
      <c r="AJC18" s="34"/>
      <c r="AJD18" s="34"/>
      <c r="AJE18" s="34"/>
      <c r="AJF18" s="34"/>
      <c r="AJG18" s="34"/>
      <c r="AJH18" s="34"/>
      <c r="AJI18" s="34"/>
      <c r="AJJ18" s="34"/>
      <c r="AJK18" s="34"/>
      <c r="AJL18" s="34"/>
      <c r="AJM18" s="34"/>
      <c r="AJN18" s="34"/>
      <c r="AJO18" s="34"/>
      <c r="AJP18" s="34"/>
      <c r="AJQ18" s="34"/>
      <c r="AJR18" s="34"/>
      <c r="AJS18" s="34"/>
      <c r="AJT18" s="34"/>
      <c r="AJU18" s="34"/>
      <c r="AJV18" s="34"/>
      <c r="AJW18" s="34"/>
      <c r="AJX18" s="34"/>
      <c r="AJY18" s="34"/>
      <c r="AJZ18" s="34"/>
      <c r="AKA18" s="34"/>
      <c r="AKB18" s="34"/>
      <c r="AKC18" s="34"/>
      <c r="AKD18" s="34"/>
      <c r="AKE18" s="34"/>
      <c r="AKF18" s="34"/>
      <c r="AKG18" s="34"/>
      <c r="AKH18" s="34"/>
      <c r="AKI18" s="34"/>
      <c r="AKJ18" s="34"/>
      <c r="AKK18" s="34"/>
      <c r="AKL18" s="34"/>
      <c r="AKM18" s="34"/>
      <c r="AKN18" s="34"/>
      <c r="AKO18" s="34"/>
      <c r="AKP18" s="34"/>
      <c r="AKQ18" s="34"/>
      <c r="AKR18" s="34"/>
      <c r="AKS18" s="34"/>
      <c r="AKT18" s="34"/>
      <c r="AKU18" s="34"/>
      <c r="AKV18" s="34"/>
      <c r="AKW18" s="34"/>
      <c r="AKX18" s="34"/>
      <c r="AKY18" s="34"/>
      <c r="AKZ18" s="34"/>
      <c r="ALA18" s="34"/>
      <c r="ALB18" s="34"/>
      <c r="ALC18" s="34"/>
      <c r="ALD18" s="34"/>
      <c r="ALE18" s="34"/>
      <c r="ALF18" s="34"/>
      <c r="ALG18" s="34"/>
      <c r="ALH18" s="34"/>
      <c r="ALI18" s="34"/>
      <c r="ALJ18" s="34"/>
      <c r="ALK18" s="34"/>
      <c r="ALL18" s="34"/>
      <c r="ALM18" s="34"/>
      <c r="ALN18" s="34"/>
      <c r="ALO18" s="34"/>
      <c r="ALP18" s="34"/>
      <c r="ALQ18" s="34"/>
      <c r="ALR18" s="34"/>
      <c r="ALS18" s="34"/>
      <c r="ALT18" s="34"/>
      <c r="ALU18" s="34"/>
      <c r="ALV18" s="34"/>
      <c r="ALW18" s="34"/>
      <c r="ALX18" s="34"/>
      <c r="ALY18" s="34"/>
      <c r="ALZ18" s="34"/>
      <c r="AMA18" s="34"/>
      <c r="AMB18" s="34"/>
      <c r="AMC18" s="34"/>
      <c r="AMD18" s="34"/>
      <c r="AME18" s="34"/>
      <c r="AMF18" s="34"/>
      <c r="AMG18" s="34"/>
      <c r="AMH18" s="34"/>
      <c r="AMI18" s="34"/>
      <c r="AMJ18" s="34"/>
      <c r="AMK18" s="34"/>
      <c r="AML18" s="34"/>
      <c r="AMM18" s="34"/>
      <c r="AMN18" s="34"/>
      <c r="AMO18" s="34"/>
      <c r="AMP18" s="34"/>
      <c r="AMQ18" s="34"/>
      <c r="AMR18" s="34"/>
      <c r="AMS18" s="34"/>
      <c r="AMT18" s="34"/>
      <c r="AMU18" s="34"/>
      <c r="AMV18" s="34"/>
      <c r="AMW18" s="34"/>
      <c r="AMX18" s="34"/>
      <c r="AMY18" s="34"/>
      <c r="AMZ18" s="34"/>
      <c r="ANA18" s="34"/>
      <c r="ANB18" s="34"/>
      <c r="ANC18" s="34"/>
      <c r="AND18" s="34"/>
      <c r="ANE18" s="34"/>
      <c r="ANF18" s="34"/>
      <c r="ANG18" s="34"/>
      <c r="ANH18" s="34"/>
      <c r="ANI18" s="34"/>
      <c r="ANJ18" s="34"/>
      <c r="ANK18" s="34"/>
      <c r="ANL18" s="34"/>
      <c r="ANM18" s="34"/>
      <c r="ANN18" s="34"/>
      <c r="ANO18" s="34"/>
      <c r="ANP18" s="34"/>
      <c r="ANQ18" s="34"/>
      <c r="ANR18" s="34"/>
      <c r="ANS18" s="34"/>
      <c r="ANT18" s="34"/>
      <c r="ANU18" s="34"/>
      <c r="ANV18" s="34"/>
      <c r="ANW18" s="34"/>
      <c r="ANX18" s="34"/>
      <c r="ANY18" s="34"/>
      <c r="ANZ18" s="34"/>
      <c r="AOA18" s="34"/>
      <c r="AOB18" s="34"/>
      <c r="AOC18" s="34"/>
      <c r="AOD18" s="34"/>
      <c r="AOE18" s="34"/>
      <c r="AOF18" s="34"/>
      <c r="AOG18" s="34"/>
      <c r="AOH18" s="34"/>
      <c r="AOI18" s="34"/>
      <c r="AOJ18" s="34"/>
      <c r="AOK18" s="34"/>
      <c r="AOL18" s="34"/>
      <c r="AOM18" s="34"/>
      <c r="AON18" s="34"/>
      <c r="AOO18" s="34"/>
      <c r="AOP18" s="34"/>
      <c r="AOQ18" s="34"/>
      <c r="AOR18" s="34"/>
      <c r="AOS18" s="34"/>
      <c r="AOT18" s="34"/>
      <c r="AOU18" s="34"/>
      <c r="AOV18" s="34"/>
      <c r="AOW18" s="34"/>
      <c r="AOX18" s="34"/>
      <c r="AOY18" s="34"/>
      <c r="AOZ18" s="34"/>
      <c r="APA18" s="34"/>
      <c r="APB18" s="34"/>
      <c r="APC18" s="34"/>
      <c r="APD18" s="34"/>
      <c r="APE18" s="34"/>
      <c r="APF18" s="34"/>
      <c r="APG18" s="34"/>
      <c r="APH18" s="34"/>
      <c r="API18" s="34"/>
      <c r="APJ18" s="34"/>
      <c r="APK18" s="34"/>
      <c r="APL18" s="34"/>
      <c r="APM18" s="34"/>
      <c r="APN18" s="34"/>
      <c r="APO18" s="34"/>
      <c r="APP18" s="34"/>
      <c r="APQ18" s="34"/>
      <c r="APR18" s="34"/>
      <c r="APS18" s="34"/>
      <c r="APT18" s="34"/>
      <c r="APU18" s="34"/>
      <c r="APV18" s="34"/>
      <c r="APW18" s="34"/>
      <c r="APX18" s="34"/>
      <c r="APY18" s="34"/>
      <c r="APZ18" s="34"/>
      <c r="AQA18" s="34"/>
      <c r="AQB18" s="34"/>
      <c r="AQC18" s="34"/>
      <c r="AQD18" s="34"/>
      <c r="AQE18" s="34"/>
      <c r="AQF18" s="34"/>
      <c r="AQG18" s="34"/>
      <c r="AQH18" s="34"/>
      <c r="AQI18" s="34"/>
      <c r="AQJ18" s="34"/>
      <c r="AQK18" s="34"/>
      <c r="AQL18" s="34"/>
      <c r="AQM18" s="34"/>
      <c r="AQN18" s="34"/>
      <c r="AQO18" s="34"/>
      <c r="AQP18" s="34"/>
      <c r="AQQ18" s="34"/>
      <c r="AQR18" s="34"/>
      <c r="AQS18" s="34"/>
      <c r="AQT18" s="34"/>
      <c r="AQU18" s="34"/>
      <c r="AQV18" s="34"/>
      <c r="AQW18" s="34"/>
      <c r="AQX18" s="34"/>
      <c r="AQY18" s="34"/>
      <c r="AQZ18" s="34"/>
      <c r="ARA18" s="34"/>
      <c r="ARB18" s="34"/>
      <c r="ARC18" s="34"/>
      <c r="ARD18" s="34"/>
      <c r="ARE18" s="34"/>
      <c r="ARF18" s="34"/>
      <c r="ARG18" s="34"/>
      <c r="ARH18" s="34"/>
      <c r="ARI18" s="34"/>
      <c r="ARJ18" s="34"/>
      <c r="ARK18" s="34"/>
      <c r="ARL18" s="34"/>
      <c r="ARM18" s="34"/>
      <c r="ARN18" s="34"/>
      <c r="ARO18" s="34"/>
      <c r="ARP18" s="34"/>
      <c r="ARQ18" s="34"/>
      <c r="ARR18" s="34"/>
      <c r="ARS18" s="34"/>
      <c r="ART18" s="34"/>
      <c r="ARU18" s="34"/>
      <c r="ARV18" s="34"/>
      <c r="ARW18" s="34"/>
      <c r="ARX18" s="34"/>
      <c r="ARY18" s="34"/>
      <c r="ARZ18" s="34"/>
      <c r="ASA18" s="34"/>
      <c r="ASB18" s="34"/>
      <c r="ASC18" s="34"/>
      <c r="ASD18" s="34"/>
      <c r="ASE18" s="34"/>
      <c r="ASF18" s="34"/>
      <c r="ASG18" s="34"/>
      <c r="ASH18" s="34"/>
      <c r="ASI18" s="34"/>
      <c r="ASJ18" s="34"/>
      <c r="ASK18" s="34"/>
      <c r="ASL18" s="34"/>
      <c r="ASM18" s="34"/>
      <c r="ASN18" s="34"/>
      <c r="ASO18" s="34"/>
      <c r="ASP18" s="34"/>
      <c r="ASQ18" s="34"/>
      <c r="ASR18" s="34"/>
      <c r="ASS18" s="34"/>
      <c r="AST18" s="34"/>
      <c r="ASU18" s="34"/>
      <c r="ASV18" s="34"/>
      <c r="ASW18" s="34"/>
      <c r="ASX18" s="34"/>
      <c r="ASY18" s="34"/>
      <c r="ASZ18" s="34"/>
      <c r="ATA18" s="34"/>
      <c r="ATB18" s="34"/>
      <c r="ATC18" s="34"/>
      <c r="ATD18" s="34"/>
      <c r="ATE18" s="34"/>
      <c r="ATF18" s="34"/>
      <c r="ATG18" s="34"/>
      <c r="ATH18" s="34"/>
      <c r="ATI18" s="34"/>
      <c r="ATJ18" s="34"/>
      <c r="ATK18" s="34"/>
      <c r="ATL18" s="34"/>
      <c r="ATM18" s="34"/>
      <c r="ATN18" s="34"/>
      <c r="ATO18" s="34"/>
      <c r="ATP18" s="34"/>
      <c r="ATQ18" s="34"/>
      <c r="ATR18" s="34"/>
      <c r="ATS18" s="34"/>
      <c r="ATT18" s="34"/>
      <c r="ATU18" s="34"/>
      <c r="ATV18" s="34"/>
      <c r="ATW18" s="34"/>
      <c r="ATX18" s="34"/>
      <c r="ATY18" s="34"/>
      <c r="ATZ18" s="34"/>
      <c r="AUA18" s="34"/>
      <c r="AUB18" s="34"/>
      <c r="AUC18" s="34"/>
      <c r="AUD18" s="34"/>
      <c r="AUE18" s="34"/>
      <c r="AUF18" s="34"/>
      <c r="AUG18" s="34"/>
      <c r="AUH18" s="34"/>
      <c r="AUI18" s="34"/>
      <c r="AUJ18" s="34"/>
      <c r="AUK18" s="34"/>
      <c r="AUL18" s="34"/>
      <c r="AUM18" s="34"/>
      <c r="AUN18" s="34"/>
      <c r="AUO18" s="34"/>
      <c r="AUP18" s="34"/>
      <c r="AUQ18" s="34"/>
      <c r="AUR18" s="34"/>
      <c r="AUS18" s="34"/>
      <c r="AUT18" s="34"/>
      <c r="AUU18" s="34"/>
      <c r="AUV18" s="34"/>
      <c r="AUW18" s="34"/>
      <c r="AUX18" s="34"/>
      <c r="AUY18" s="34"/>
      <c r="AUZ18" s="34"/>
      <c r="AVA18" s="34"/>
      <c r="AVB18" s="34"/>
      <c r="AVC18" s="34"/>
      <c r="AVD18" s="34"/>
      <c r="AVE18" s="34"/>
      <c r="AVF18" s="34"/>
      <c r="AVG18" s="34"/>
      <c r="AVH18" s="34"/>
      <c r="AVI18" s="34"/>
      <c r="AVJ18" s="34"/>
      <c r="AVK18" s="34"/>
      <c r="AVL18" s="34"/>
      <c r="AVM18" s="34"/>
      <c r="AVN18" s="34"/>
      <c r="AVO18" s="34"/>
      <c r="AVP18" s="34"/>
      <c r="AVQ18" s="34"/>
      <c r="AVR18" s="34"/>
      <c r="AVS18" s="34"/>
      <c r="AVT18" s="34"/>
      <c r="AVU18" s="34"/>
      <c r="AVV18" s="34"/>
      <c r="AVW18" s="34"/>
      <c r="AVX18" s="34"/>
      <c r="AVY18" s="34"/>
      <c r="AVZ18" s="34"/>
      <c r="AWA18" s="34"/>
      <c r="AWB18" s="34"/>
      <c r="AWC18" s="34"/>
      <c r="AWD18" s="34"/>
      <c r="AWE18" s="34"/>
      <c r="AWF18" s="34"/>
      <c r="AWG18" s="34"/>
      <c r="AWH18" s="34"/>
      <c r="AWI18" s="34"/>
      <c r="AWJ18" s="34"/>
      <c r="AWK18" s="34"/>
      <c r="AWL18" s="34"/>
      <c r="AWM18" s="34"/>
      <c r="AWN18" s="34"/>
      <c r="AWO18" s="34"/>
      <c r="AWP18" s="34"/>
      <c r="AWQ18" s="34"/>
      <c r="AWR18" s="34"/>
      <c r="AWS18" s="34"/>
      <c r="AWT18" s="34"/>
      <c r="AWU18" s="34"/>
      <c r="AWV18" s="34"/>
      <c r="AWW18" s="34"/>
      <c r="AWX18" s="34"/>
      <c r="AWY18" s="34"/>
      <c r="AWZ18" s="34"/>
      <c r="AXA18" s="34"/>
      <c r="AXB18" s="34"/>
      <c r="AXC18" s="34"/>
      <c r="AXD18" s="34"/>
      <c r="AXE18" s="34"/>
      <c r="AXF18" s="34"/>
      <c r="AXG18" s="34"/>
      <c r="AXH18" s="34"/>
      <c r="AXI18" s="34"/>
      <c r="AXJ18" s="34"/>
      <c r="AXK18" s="34"/>
      <c r="AXL18" s="34"/>
      <c r="AXM18" s="34"/>
      <c r="AXN18" s="34"/>
      <c r="AXO18" s="34"/>
      <c r="AXP18" s="34"/>
      <c r="AXQ18" s="34"/>
      <c r="AXR18" s="34"/>
      <c r="AXS18" s="34"/>
      <c r="AXT18" s="34"/>
      <c r="AXU18" s="34"/>
      <c r="AXV18" s="34"/>
      <c r="AXW18" s="34"/>
      <c r="AXX18" s="34"/>
      <c r="AXY18" s="34"/>
      <c r="AXZ18" s="34"/>
      <c r="AYA18" s="34"/>
      <c r="AYB18" s="34"/>
      <c r="AYC18" s="34"/>
      <c r="AYD18" s="34"/>
      <c r="AYE18" s="34"/>
      <c r="AYF18" s="34"/>
      <c r="AYG18" s="34"/>
      <c r="AYH18" s="34"/>
      <c r="AYI18" s="34"/>
      <c r="AYJ18" s="34"/>
      <c r="AYK18" s="34"/>
      <c r="AYL18" s="34"/>
      <c r="AYM18" s="34"/>
      <c r="AYN18" s="34"/>
      <c r="AYO18" s="34"/>
      <c r="AYP18" s="34"/>
      <c r="AYQ18" s="34"/>
      <c r="AYR18" s="34"/>
      <c r="AYS18" s="34"/>
      <c r="AYT18" s="34"/>
      <c r="AYU18" s="34"/>
      <c r="AYV18" s="34"/>
      <c r="AYW18" s="34"/>
      <c r="AYX18" s="34"/>
      <c r="AYY18" s="34"/>
      <c r="AYZ18" s="34"/>
      <c r="AZA18" s="34"/>
      <c r="AZB18" s="34"/>
      <c r="AZC18" s="34"/>
      <c r="AZD18" s="34"/>
      <c r="AZE18" s="34"/>
      <c r="AZF18" s="34"/>
      <c r="AZG18" s="34"/>
      <c r="AZH18" s="34"/>
      <c r="AZI18" s="34"/>
      <c r="AZJ18" s="34"/>
      <c r="AZK18" s="34"/>
      <c r="AZL18" s="34"/>
      <c r="AZM18" s="34"/>
      <c r="AZN18" s="34"/>
      <c r="AZO18" s="34"/>
      <c r="AZP18" s="34"/>
      <c r="AZQ18" s="34"/>
      <c r="AZR18" s="34"/>
      <c r="AZS18" s="34"/>
      <c r="AZT18" s="34"/>
      <c r="AZU18" s="34"/>
      <c r="AZV18" s="34"/>
      <c r="AZW18" s="34"/>
      <c r="AZX18" s="34"/>
      <c r="AZY18" s="34"/>
      <c r="AZZ18" s="34"/>
      <c r="BAA18" s="34"/>
      <c r="BAB18" s="34"/>
      <c r="BAC18" s="34"/>
      <c r="BAD18" s="34"/>
      <c r="BAE18" s="34"/>
      <c r="BAF18" s="34"/>
      <c r="BAG18" s="34"/>
      <c r="BAH18" s="34"/>
      <c r="BAI18" s="34"/>
      <c r="BAJ18" s="34"/>
      <c r="BAK18" s="34"/>
      <c r="BAL18" s="34"/>
      <c r="BAM18" s="34"/>
      <c r="BAN18" s="34"/>
      <c r="BAO18" s="34"/>
      <c r="BAP18" s="34"/>
      <c r="BAQ18" s="34"/>
      <c r="BAR18" s="34"/>
      <c r="BAS18" s="34"/>
      <c r="BAT18" s="34"/>
      <c r="BAU18" s="34"/>
      <c r="BAV18" s="34"/>
      <c r="BAW18" s="34"/>
      <c r="BAX18" s="34"/>
      <c r="BAY18" s="34"/>
      <c r="BAZ18" s="34"/>
      <c r="BBA18" s="34"/>
      <c r="BBB18" s="34"/>
      <c r="BBC18" s="34"/>
      <c r="BBD18" s="34"/>
      <c r="BBE18" s="34"/>
      <c r="BBF18" s="34"/>
      <c r="BBG18" s="34"/>
      <c r="BBH18" s="34"/>
      <c r="BBI18" s="34"/>
      <c r="BBJ18" s="34"/>
      <c r="BBK18" s="34"/>
      <c r="BBL18" s="34"/>
      <c r="BBM18" s="34"/>
      <c r="BBN18" s="34"/>
      <c r="BBO18" s="34"/>
      <c r="BBP18" s="34"/>
      <c r="BBQ18" s="34"/>
      <c r="BBR18" s="34"/>
      <c r="BBS18" s="34"/>
      <c r="BBT18" s="34"/>
      <c r="BBU18" s="34"/>
      <c r="BBV18" s="34"/>
      <c r="BBW18" s="34"/>
      <c r="BBX18" s="34"/>
      <c r="BBY18" s="34"/>
      <c r="BBZ18" s="34"/>
      <c r="BCA18" s="34"/>
      <c r="BCB18" s="34"/>
      <c r="BCC18" s="34"/>
      <c r="BCD18" s="34"/>
      <c r="BCE18" s="34"/>
      <c r="BCF18" s="34"/>
      <c r="BCG18" s="34"/>
      <c r="BCH18" s="34"/>
      <c r="BCI18" s="34"/>
      <c r="BCJ18" s="34"/>
      <c r="BCK18" s="34"/>
      <c r="BCL18" s="34"/>
      <c r="BCM18" s="34"/>
      <c r="BCN18" s="34"/>
      <c r="BCO18" s="34"/>
      <c r="BCP18" s="34"/>
      <c r="BCQ18" s="34"/>
      <c r="BCR18" s="34"/>
      <c r="BCS18" s="34"/>
      <c r="BCT18" s="34"/>
      <c r="BCU18" s="34"/>
      <c r="BCV18" s="34"/>
      <c r="BCW18" s="34"/>
      <c r="BCX18" s="34"/>
      <c r="BCY18" s="34"/>
      <c r="BCZ18" s="34"/>
      <c r="BDA18" s="34"/>
      <c r="BDB18" s="34"/>
      <c r="BDC18" s="34"/>
      <c r="BDD18" s="34"/>
      <c r="BDE18" s="34"/>
      <c r="BDF18" s="34"/>
      <c r="BDG18" s="34"/>
      <c r="BDH18" s="34"/>
      <c r="BDI18" s="34"/>
      <c r="BDJ18" s="34"/>
      <c r="BDK18" s="34"/>
      <c r="BDL18" s="34"/>
      <c r="BDM18" s="34"/>
      <c r="BDN18" s="34"/>
      <c r="BDO18" s="34"/>
      <c r="BDP18" s="34"/>
      <c r="BDQ18" s="34"/>
      <c r="BDR18" s="34"/>
      <c r="BDS18" s="34"/>
      <c r="BDT18" s="34"/>
      <c r="BDU18" s="34"/>
      <c r="BDV18" s="34"/>
      <c r="BDW18" s="34"/>
      <c r="BDX18" s="34"/>
      <c r="BDY18" s="34"/>
      <c r="BDZ18" s="34"/>
      <c r="BEA18" s="34"/>
      <c r="BEB18" s="34"/>
      <c r="BEC18" s="34"/>
      <c r="BED18" s="34"/>
      <c r="BEE18" s="34"/>
      <c r="BEF18" s="34"/>
      <c r="BEG18" s="34"/>
      <c r="BEH18" s="34"/>
      <c r="BEI18" s="34"/>
      <c r="BEJ18" s="34"/>
      <c r="BEK18" s="34"/>
      <c r="BEL18" s="34"/>
      <c r="BEM18" s="34"/>
      <c r="BEN18" s="34"/>
      <c r="BEO18" s="34"/>
      <c r="BEP18" s="34"/>
      <c r="BEQ18" s="34"/>
      <c r="BER18" s="34"/>
      <c r="BES18" s="34"/>
      <c r="BET18" s="34"/>
      <c r="BEU18" s="34"/>
      <c r="BEV18" s="34"/>
      <c r="BEW18" s="34"/>
      <c r="BEX18" s="34"/>
      <c r="BEY18" s="34"/>
      <c r="BEZ18" s="34"/>
      <c r="BFA18" s="34"/>
      <c r="BFB18" s="34"/>
      <c r="BFC18" s="34"/>
      <c r="BFD18" s="34"/>
      <c r="BFE18" s="34"/>
      <c r="BFF18" s="34"/>
      <c r="BFG18" s="34"/>
      <c r="BFH18" s="34"/>
      <c r="BFI18" s="34"/>
      <c r="BFJ18" s="34"/>
      <c r="BFK18" s="34"/>
      <c r="BFL18" s="34"/>
      <c r="BFM18" s="34"/>
      <c r="BFN18" s="34"/>
      <c r="BFO18" s="34"/>
      <c r="BFP18" s="34"/>
      <c r="BFQ18" s="34"/>
      <c r="BFR18" s="34"/>
      <c r="BFS18" s="34"/>
      <c r="BFT18" s="34"/>
      <c r="BFU18" s="34"/>
      <c r="BFV18" s="34"/>
      <c r="BFW18" s="34"/>
      <c r="BFX18" s="34"/>
      <c r="BFY18" s="34"/>
      <c r="BFZ18" s="34"/>
      <c r="BGA18" s="34"/>
      <c r="BGB18" s="34"/>
      <c r="BGC18" s="34"/>
      <c r="BGD18" s="34"/>
      <c r="BGE18" s="34"/>
      <c r="BGF18" s="34"/>
      <c r="BGG18" s="34"/>
      <c r="BGH18" s="34"/>
      <c r="BGI18" s="34"/>
      <c r="BGJ18" s="34"/>
      <c r="BGK18" s="34"/>
      <c r="BGL18" s="34"/>
      <c r="BGM18" s="34"/>
      <c r="BGN18" s="34"/>
      <c r="BGO18" s="34"/>
      <c r="BGP18" s="34"/>
      <c r="BGQ18" s="34"/>
      <c r="BGR18" s="34"/>
      <c r="BGS18" s="34"/>
      <c r="BGT18" s="34"/>
      <c r="BGU18" s="34"/>
      <c r="BGV18" s="34"/>
      <c r="BGW18" s="34"/>
      <c r="BGX18" s="34"/>
      <c r="BGY18" s="34"/>
      <c r="BGZ18" s="34"/>
      <c r="BHA18" s="34"/>
      <c r="BHB18" s="34"/>
      <c r="BHC18" s="34"/>
      <c r="BHD18" s="34"/>
      <c r="BHE18" s="34"/>
      <c r="BHF18" s="34"/>
      <c r="BHG18" s="34"/>
      <c r="BHH18" s="34"/>
      <c r="BHI18" s="34"/>
      <c r="BHJ18" s="34"/>
      <c r="BHK18" s="34"/>
      <c r="BHL18" s="34"/>
      <c r="BHM18" s="34"/>
      <c r="BHN18" s="34"/>
      <c r="BHO18" s="34"/>
      <c r="BHP18" s="34"/>
      <c r="BHQ18" s="34"/>
      <c r="BHR18" s="34"/>
      <c r="BHS18" s="34"/>
      <c r="BHT18" s="34"/>
      <c r="BHU18" s="34"/>
      <c r="BHV18" s="34"/>
      <c r="BHW18" s="34"/>
      <c r="BHX18" s="34"/>
      <c r="BHY18" s="34"/>
      <c r="BHZ18" s="34"/>
      <c r="BIA18" s="34"/>
      <c r="BIB18" s="34"/>
      <c r="BIC18" s="34"/>
      <c r="BID18" s="34"/>
      <c r="BIE18" s="34"/>
      <c r="BIF18" s="34"/>
      <c r="BIG18" s="34"/>
      <c r="BIH18" s="34"/>
      <c r="BII18" s="34"/>
      <c r="BIJ18" s="34"/>
      <c r="BIK18" s="34"/>
      <c r="BIL18" s="34"/>
      <c r="BIM18" s="34"/>
      <c r="BIN18" s="34"/>
      <c r="BIO18" s="34"/>
      <c r="BIP18" s="34"/>
      <c r="BIQ18" s="34"/>
      <c r="BIR18" s="34"/>
      <c r="BIS18" s="34"/>
      <c r="BIT18" s="34"/>
      <c r="BIU18" s="34"/>
      <c r="BIV18" s="34"/>
      <c r="BIW18" s="34"/>
      <c r="BIX18" s="34"/>
      <c r="BIY18" s="34"/>
      <c r="BIZ18" s="34"/>
      <c r="BJA18" s="34"/>
      <c r="BJB18" s="34"/>
      <c r="BJC18" s="34"/>
      <c r="BJD18" s="34"/>
      <c r="BJE18" s="34"/>
      <c r="BJF18" s="34"/>
      <c r="BJG18" s="34"/>
      <c r="BJH18" s="34"/>
      <c r="BJI18" s="34"/>
      <c r="BJJ18" s="34"/>
      <c r="BJK18" s="34"/>
      <c r="BJL18" s="34"/>
      <c r="BJM18" s="34"/>
      <c r="BJN18" s="34"/>
      <c r="BJO18" s="34"/>
      <c r="BJP18" s="34"/>
      <c r="BJQ18" s="34"/>
      <c r="BJR18" s="34"/>
      <c r="BJS18" s="34"/>
      <c r="BJT18" s="34"/>
      <c r="BJU18" s="34"/>
      <c r="BJV18" s="34"/>
      <c r="BJW18" s="34"/>
      <c r="BJX18" s="34"/>
      <c r="BJY18" s="34"/>
      <c r="BJZ18" s="34"/>
      <c r="BKA18" s="34"/>
      <c r="BKB18" s="34"/>
      <c r="BKC18" s="34"/>
      <c r="BKD18" s="34"/>
      <c r="BKE18" s="34"/>
      <c r="BKF18" s="34"/>
      <c r="BKG18" s="34"/>
      <c r="BKH18" s="34"/>
      <c r="BKI18" s="34"/>
      <c r="BKJ18" s="34"/>
      <c r="BKK18" s="34"/>
      <c r="BKL18" s="34"/>
      <c r="BKM18" s="34"/>
      <c r="BKN18" s="34"/>
      <c r="BKO18" s="34"/>
      <c r="BKP18" s="34"/>
      <c r="BKQ18" s="34"/>
      <c r="BKR18" s="34"/>
      <c r="BKS18" s="34"/>
      <c r="BKT18" s="34"/>
      <c r="BKU18" s="34"/>
      <c r="BKV18" s="34"/>
      <c r="BKW18" s="34"/>
      <c r="BKX18" s="34"/>
      <c r="BKY18" s="34"/>
      <c r="BKZ18" s="34"/>
      <c r="BLA18" s="34"/>
      <c r="BLB18" s="34"/>
      <c r="BLC18" s="34"/>
      <c r="BLD18" s="34"/>
      <c r="BLE18" s="34"/>
      <c r="BLF18" s="34"/>
      <c r="BLG18" s="34"/>
      <c r="BLH18" s="34"/>
      <c r="BLI18" s="34"/>
      <c r="BLJ18" s="34"/>
      <c r="BLK18" s="34"/>
      <c r="BLL18" s="34"/>
      <c r="BLM18" s="34"/>
      <c r="BLN18" s="34"/>
      <c r="BLO18" s="34"/>
      <c r="BLP18" s="34"/>
      <c r="BLQ18" s="34"/>
      <c r="BLR18" s="34"/>
      <c r="BLS18" s="34"/>
      <c r="BLT18" s="34"/>
      <c r="BLU18" s="34"/>
      <c r="BLV18" s="34"/>
      <c r="BLW18" s="34"/>
      <c r="BLX18" s="34"/>
      <c r="BLY18" s="34"/>
      <c r="BLZ18" s="34"/>
      <c r="BMA18" s="34"/>
      <c r="BMB18" s="34"/>
      <c r="BMC18" s="34"/>
      <c r="BMD18" s="34"/>
      <c r="BME18" s="34"/>
      <c r="BMF18" s="34"/>
      <c r="BMG18" s="34"/>
      <c r="BMH18" s="34"/>
      <c r="BMI18" s="34"/>
      <c r="BMJ18" s="34"/>
      <c r="BMK18" s="34"/>
      <c r="BML18" s="34"/>
      <c r="BMM18" s="34"/>
      <c r="BMN18" s="34"/>
      <c r="BMO18" s="34"/>
      <c r="BMP18" s="34"/>
      <c r="BMQ18" s="34"/>
      <c r="BMR18" s="34"/>
      <c r="BMS18" s="34"/>
      <c r="BMT18" s="34"/>
      <c r="BMU18" s="34"/>
      <c r="BMV18" s="34"/>
      <c r="BMW18" s="34"/>
      <c r="BMX18" s="34"/>
      <c r="BMY18" s="34"/>
      <c r="BMZ18" s="34"/>
      <c r="BNA18" s="34"/>
      <c r="BNB18" s="34"/>
      <c r="BNC18" s="34"/>
      <c r="BND18" s="34"/>
      <c r="BNE18" s="34"/>
      <c r="BNF18" s="34"/>
      <c r="BNG18" s="34"/>
      <c r="BNH18" s="34"/>
      <c r="BNI18" s="34"/>
      <c r="BNJ18" s="34"/>
      <c r="BNK18" s="34"/>
      <c r="BNL18" s="34"/>
      <c r="BNM18" s="34"/>
      <c r="BNN18" s="34"/>
      <c r="BNO18" s="34"/>
      <c r="BNP18" s="34"/>
      <c r="BNQ18" s="34"/>
      <c r="BNR18" s="34"/>
      <c r="BNS18" s="34"/>
      <c r="BNT18" s="34"/>
      <c r="BNU18" s="34"/>
      <c r="BNV18" s="34"/>
      <c r="BNW18" s="34"/>
      <c r="BNX18" s="34"/>
      <c r="BNY18" s="34"/>
      <c r="BNZ18" s="34"/>
      <c r="BOA18" s="34"/>
      <c r="BOB18" s="34"/>
      <c r="BOC18" s="34"/>
      <c r="BOD18" s="34"/>
      <c r="BOE18" s="34"/>
      <c r="BOF18" s="34"/>
      <c r="BOG18" s="34"/>
      <c r="BOH18" s="34"/>
      <c r="BOI18" s="34"/>
      <c r="BOJ18" s="34"/>
      <c r="BOK18" s="34"/>
      <c r="BOL18" s="34"/>
      <c r="BOM18" s="34"/>
      <c r="BON18" s="34"/>
      <c r="BOO18" s="34"/>
      <c r="BOP18" s="34"/>
      <c r="BOQ18" s="34"/>
      <c r="BOR18" s="34"/>
      <c r="BOS18" s="34"/>
      <c r="BOT18" s="34"/>
      <c r="BOU18" s="34"/>
      <c r="BOV18" s="34"/>
      <c r="BOW18" s="34"/>
      <c r="BOX18" s="34"/>
      <c r="BOY18" s="34"/>
      <c r="BOZ18" s="34"/>
      <c r="BPA18" s="34"/>
      <c r="BPB18" s="34"/>
      <c r="BPC18" s="34"/>
      <c r="BPD18" s="34"/>
      <c r="BPE18" s="34"/>
      <c r="BPF18" s="34"/>
      <c r="BPG18" s="34"/>
      <c r="BPH18" s="34"/>
      <c r="BPI18" s="34"/>
      <c r="BPJ18" s="34"/>
      <c r="BPK18" s="34"/>
      <c r="BPL18" s="34"/>
      <c r="BPM18" s="34"/>
      <c r="BPN18" s="34"/>
      <c r="BPO18" s="34"/>
      <c r="BPP18" s="34"/>
      <c r="BPQ18" s="34"/>
      <c r="BPR18" s="34"/>
      <c r="BPS18" s="34"/>
      <c r="BPT18" s="34"/>
      <c r="BPU18" s="34"/>
      <c r="BPV18" s="34"/>
      <c r="BPW18" s="34"/>
      <c r="BPX18" s="34"/>
      <c r="BPY18" s="34"/>
      <c r="BPZ18" s="34"/>
      <c r="BQA18" s="34"/>
      <c r="BQB18" s="34"/>
      <c r="BQC18" s="34"/>
      <c r="BQD18" s="34"/>
      <c r="BQE18" s="34"/>
      <c r="BQF18" s="34"/>
      <c r="BQG18" s="34"/>
      <c r="BQH18" s="34"/>
      <c r="BQI18" s="34"/>
      <c r="BQJ18" s="34"/>
      <c r="BQK18" s="34"/>
      <c r="BQL18" s="34"/>
      <c r="BQM18" s="34"/>
      <c r="BQN18" s="34"/>
      <c r="BQO18" s="34"/>
      <c r="BQP18" s="34"/>
      <c r="BQQ18" s="34"/>
      <c r="BQR18" s="34"/>
      <c r="BQS18" s="34"/>
      <c r="BQT18" s="34"/>
      <c r="BQU18" s="34"/>
      <c r="BQV18" s="34"/>
      <c r="BQW18" s="34"/>
      <c r="BQX18" s="34"/>
      <c r="BQY18" s="34"/>
      <c r="BQZ18" s="34"/>
      <c r="BRA18" s="34"/>
      <c r="BRB18" s="34"/>
      <c r="BRC18" s="34"/>
      <c r="BRD18" s="34"/>
      <c r="BRE18" s="34"/>
      <c r="BRF18" s="34"/>
      <c r="BRG18" s="34"/>
      <c r="BRH18" s="34"/>
      <c r="BRI18" s="34"/>
      <c r="BRJ18" s="34"/>
      <c r="BRK18" s="34"/>
      <c r="BRL18" s="34"/>
      <c r="BRM18" s="34"/>
      <c r="BRN18" s="34"/>
      <c r="BRO18" s="34"/>
      <c r="BRP18" s="34"/>
      <c r="BRQ18" s="34"/>
      <c r="BRR18" s="34"/>
      <c r="BRS18" s="34"/>
      <c r="BRT18" s="34"/>
      <c r="BRU18" s="34"/>
      <c r="BRV18" s="34"/>
      <c r="BRW18" s="34"/>
      <c r="BRX18" s="34"/>
      <c r="BRY18" s="34"/>
      <c r="BRZ18" s="34"/>
      <c r="BSA18" s="34"/>
      <c r="BSB18" s="34"/>
      <c r="BSC18" s="34"/>
      <c r="BSD18" s="34"/>
      <c r="BSE18" s="34"/>
      <c r="BSF18" s="34"/>
      <c r="BSG18" s="34"/>
      <c r="BSH18" s="34"/>
      <c r="BSI18" s="34"/>
      <c r="BSJ18" s="34"/>
      <c r="BSK18" s="34"/>
      <c r="BSL18" s="34"/>
      <c r="BSM18" s="34"/>
      <c r="BSN18" s="34"/>
      <c r="BSO18" s="34"/>
      <c r="BSP18" s="34"/>
      <c r="BSQ18" s="34"/>
      <c r="BSR18" s="34"/>
      <c r="BSS18" s="34"/>
      <c r="BST18" s="34"/>
      <c r="BSU18" s="34"/>
      <c r="BSV18" s="34"/>
      <c r="BSW18" s="34"/>
      <c r="BSX18" s="34"/>
      <c r="BSY18" s="34"/>
      <c r="BSZ18" s="34"/>
      <c r="BTA18" s="34"/>
      <c r="BTB18" s="34"/>
      <c r="BTC18" s="34"/>
      <c r="BTD18" s="34"/>
      <c r="BTE18" s="34"/>
      <c r="BTF18" s="34"/>
      <c r="BTG18" s="34"/>
      <c r="BTH18" s="34"/>
      <c r="BTI18" s="34"/>
      <c r="BTJ18" s="34"/>
      <c r="BTK18" s="34"/>
      <c r="BTL18" s="34"/>
      <c r="BTM18" s="34"/>
      <c r="BTN18" s="34"/>
      <c r="BTO18" s="34"/>
      <c r="BTP18" s="34"/>
      <c r="BTQ18" s="34"/>
      <c r="BTR18" s="34"/>
      <c r="BTS18" s="34"/>
      <c r="BTT18" s="34"/>
      <c r="BTU18" s="34"/>
      <c r="BTV18" s="34"/>
      <c r="BTW18" s="34"/>
      <c r="BTX18" s="34"/>
      <c r="BTY18" s="34"/>
      <c r="BTZ18" s="34"/>
      <c r="BUA18" s="34"/>
      <c r="BUB18" s="34"/>
      <c r="BUC18" s="34"/>
      <c r="BUD18" s="34"/>
      <c r="BUE18" s="34"/>
      <c r="BUF18" s="34"/>
      <c r="BUG18" s="34"/>
      <c r="BUH18" s="34"/>
      <c r="BUI18" s="34"/>
      <c r="BUJ18" s="34"/>
      <c r="BUK18" s="34"/>
      <c r="BUL18" s="34"/>
      <c r="BUM18" s="34"/>
      <c r="BUN18" s="34"/>
      <c r="BUO18" s="34"/>
      <c r="BUP18" s="34"/>
      <c r="BUQ18" s="34"/>
      <c r="BUR18" s="34"/>
      <c r="BUS18" s="34"/>
      <c r="BUT18" s="34"/>
      <c r="BUU18" s="34"/>
      <c r="BUV18" s="34"/>
      <c r="BUW18" s="34"/>
      <c r="BUX18" s="34"/>
      <c r="BUY18" s="34"/>
      <c r="BUZ18" s="34"/>
      <c r="BVA18" s="34"/>
      <c r="BVB18" s="34"/>
      <c r="BVC18" s="34"/>
      <c r="BVD18" s="34"/>
      <c r="BVE18" s="34"/>
      <c r="BVF18" s="34"/>
      <c r="BVG18" s="34"/>
      <c r="BVH18" s="34"/>
      <c r="BVI18" s="34"/>
      <c r="BVJ18" s="34"/>
      <c r="BVK18" s="34"/>
      <c r="BVL18" s="34"/>
      <c r="BVM18" s="34"/>
      <c r="BVN18" s="34"/>
      <c r="BVO18" s="34"/>
      <c r="BVP18" s="34"/>
      <c r="BVQ18" s="34"/>
      <c r="BVR18" s="34"/>
      <c r="BVS18" s="34"/>
      <c r="BVT18" s="34"/>
      <c r="BVU18" s="34"/>
      <c r="BVV18" s="34"/>
      <c r="BVW18" s="34"/>
      <c r="BVX18" s="34"/>
      <c r="BVY18" s="34"/>
      <c r="BVZ18" s="34"/>
      <c r="BWA18" s="34"/>
      <c r="BWB18" s="34"/>
      <c r="BWC18" s="34"/>
      <c r="BWD18" s="34"/>
      <c r="BWE18" s="34"/>
      <c r="BWF18" s="34"/>
      <c r="BWG18" s="34"/>
      <c r="BWH18" s="34"/>
      <c r="BWI18" s="34"/>
      <c r="BWJ18" s="34"/>
      <c r="BWK18" s="34"/>
      <c r="BWL18" s="34"/>
      <c r="BWM18" s="34"/>
      <c r="BWN18" s="34"/>
      <c r="BWO18" s="34"/>
      <c r="BWP18" s="34"/>
      <c r="BWQ18" s="34"/>
      <c r="BWR18" s="34"/>
      <c r="BWS18" s="34"/>
      <c r="BWT18" s="34"/>
      <c r="BWU18" s="34"/>
      <c r="BWV18" s="34"/>
      <c r="BWW18" s="34"/>
      <c r="BWX18" s="34"/>
      <c r="BWY18" s="34"/>
      <c r="BWZ18" s="34"/>
      <c r="BXA18" s="34"/>
      <c r="BXB18" s="34"/>
      <c r="BXC18" s="34"/>
      <c r="BXD18" s="34"/>
      <c r="BXE18" s="34"/>
      <c r="BXF18" s="34"/>
      <c r="BXG18" s="34"/>
      <c r="BXH18" s="34"/>
      <c r="BXI18" s="34"/>
      <c r="BXJ18" s="34"/>
      <c r="BXK18" s="34"/>
      <c r="BXL18" s="34"/>
      <c r="BXM18" s="34"/>
      <c r="BXN18" s="34"/>
      <c r="BXO18" s="34"/>
      <c r="BXP18" s="34"/>
      <c r="BXQ18" s="34"/>
      <c r="BXR18" s="34"/>
      <c r="BXS18" s="34"/>
      <c r="BXT18" s="34"/>
      <c r="BXU18" s="34"/>
      <c r="BXV18" s="34"/>
      <c r="BXW18" s="34"/>
      <c r="BXX18" s="34"/>
      <c r="BXY18" s="34"/>
      <c r="BXZ18" s="34"/>
      <c r="BYA18" s="34"/>
      <c r="BYB18" s="34"/>
      <c r="BYC18" s="34"/>
      <c r="BYD18" s="34"/>
      <c r="BYE18" s="34"/>
      <c r="BYF18" s="34"/>
      <c r="BYG18" s="34"/>
      <c r="BYH18" s="34"/>
      <c r="BYI18" s="34"/>
      <c r="BYJ18" s="34"/>
      <c r="BYK18" s="34"/>
      <c r="BYL18" s="34"/>
      <c r="BYM18" s="34"/>
      <c r="BYN18" s="34"/>
      <c r="BYO18" s="34"/>
      <c r="BYP18" s="34"/>
      <c r="BYQ18" s="34"/>
      <c r="BYR18" s="34"/>
      <c r="BYS18" s="34"/>
      <c r="BYT18" s="34"/>
      <c r="BYU18" s="34"/>
      <c r="BYV18" s="34"/>
      <c r="BYW18" s="34"/>
      <c r="BYX18" s="34"/>
      <c r="BYY18" s="34"/>
      <c r="BYZ18" s="34"/>
      <c r="BZA18" s="34"/>
      <c r="BZB18" s="34"/>
      <c r="BZC18" s="34"/>
      <c r="BZD18" s="34"/>
      <c r="BZE18" s="34"/>
      <c r="BZF18" s="34"/>
      <c r="BZG18" s="34"/>
      <c r="BZH18" s="34"/>
      <c r="BZI18" s="34"/>
      <c r="BZJ18" s="34"/>
      <c r="BZK18" s="34"/>
      <c r="BZL18" s="34"/>
      <c r="BZM18" s="34"/>
      <c r="BZN18" s="34"/>
      <c r="BZO18" s="34"/>
      <c r="BZP18" s="34"/>
      <c r="BZQ18" s="34"/>
      <c r="BZR18" s="34"/>
      <c r="BZS18" s="34"/>
      <c r="BZT18" s="34"/>
      <c r="BZU18" s="34"/>
      <c r="BZV18" s="34"/>
      <c r="BZW18" s="34"/>
      <c r="BZX18" s="34"/>
      <c r="BZY18" s="34"/>
      <c r="BZZ18" s="34"/>
      <c r="CAA18" s="34"/>
      <c r="CAB18" s="34"/>
      <c r="CAC18" s="34"/>
      <c r="CAD18" s="34"/>
      <c r="CAE18" s="34"/>
      <c r="CAF18" s="34"/>
      <c r="CAG18" s="34"/>
      <c r="CAH18" s="34"/>
      <c r="CAI18" s="34"/>
      <c r="CAJ18" s="34"/>
      <c r="CAK18" s="34"/>
      <c r="CAL18" s="34"/>
      <c r="CAM18" s="34"/>
      <c r="CAN18" s="34"/>
      <c r="CAO18" s="34"/>
      <c r="CAP18" s="34"/>
      <c r="CAQ18" s="34"/>
      <c r="CAR18" s="34"/>
      <c r="CAS18" s="34"/>
      <c r="CAT18" s="34"/>
      <c r="CAU18" s="34"/>
      <c r="CAV18" s="34"/>
      <c r="CAW18" s="34"/>
      <c r="CAX18" s="34"/>
      <c r="CAY18" s="34"/>
      <c r="CAZ18" s="34"/>
      <c r="CBA18" s="34"/>
      <c r="CBB18" s="34"/>
      <c r="CBC18" s="34"/>
      <c r="CBD18" s="34"/>
      <c r="CBE18" s="34"/>
      <c r="CBF18" s="34"/>
      <c r="CBG18" s="34"/>
      <c r="CBH18" s="34"/>
      <c r="CBI18" s="34"/>
      <c r="CBJ18" s="34"/>
      <c r="CBK18" s="34"/>
      <c r="CBL18" s="34"/>
      <c r="CBM18" s="34"/>
      <c r="CBN18" s="34"/>
      <c r="CBO18" s="34"/>
      <c r="CBP18" s="34"/>
      <c r="CBQ18" s="34"/>
      <c r="CBR18" s="34"/>
      <c r="CBS18" s="34"/>
      <c r="CBT18" s="34"/>
      <c r="CBU18" s="34"/>
      <c r="CBV18" s="34"/>
      <c r="CBW18" s="34"/>
      <c r="CBX18" s="34"/>
      <c r="CBY18" s="34"/>
      <c r="CBZ18" s="34"/>
      <c r="CCA18" s="34"/>
      <c r="CCB18" s="34"/>
      <c r="CCC18" s="34"/>
      <c r="CCD18" s="34"/>
      <c r="CCE18" s="34"/>
      <c r="CCF18" s="34"/>
      <c r="CCG18" s="34"/>
      <c r="CCH18" s="34"/>
      <c r="CCI18" s="34"/>
      <c r="CCJ18" s="34"/>
      <c r="CCK18" s="34"/>
      <c r="CCL18" s="34"/>
      <c r="CCM18" s="34"/>
      <c r="CCN18" s="34"/>
      <c r="CCO18" s="34"/>
      <c r="CCP18" s="34"/>
      <c r="CCQ18" s="34"/>
      <c r="CCR18" s="34"/>
      <c r="CCS18" s="34"/>
      <c r="CCT18" s="34"/>
      <c r="CCU18" s="34"/>
      <c r="CCV18" s="34"/>
      <c r="CCW18" s="34"/>
      <c r="CCX18" s="34"/>
      <c r="CCY18" s="34"/>
      <c r="CCZ18" s="34"/>
      <c r="CDA18" s="34"/>
      <c r="CDB18" s="34"/>
      <c r="CDC18" s="34"/>
      <c r="CDD18" s="34"/>
      <c r="CDE18" s="34"/>
      <c r="CDF18" s="34"/>
      <c r="CDG18" s="34"/>
      <c r="CDH18" s="34"/>
      <c r="CDI18" s="34"/>
      <c r="CDJ18" s="34"/>
      <c r="CDK18" s="34"/>
      <c r="CDL18" s="34"/>
      <c r="CDM18" s="34"/>
      <c r="CDN18" s="34"/>
      <c r="CDO18" s="34"/>
      <c r="CDP18" s="34"/>
      <c r="CDQ18" s="34"/>
      <c r="CDR18" s="34"/>
      <c r="CDS18" s="34"/>
      <c r="CDT18" s="34"/>
      <c r="CDU18" s="34"/>
      <c r="CDV18" s="34"/>
      <c r="CDW18" s="34"/>
      <c r="CDX18" s="34"/>
      <c r="CDY18" s="34"/>
      <c r="CDZ18" s="34"/>
      <c r="CEA18" s="34"/>
      <c r="CEB18" s="34"/>
      <c r="CEC18" s="34"/>
      <c r="CED18" s="34"/>
      <c r="CEE18" s="34"/>
      <c r="CEF18" s="34"/>
      <c r="CEG18" s="34"/>
      <c r="CEH18" s="34"/>
      <c r="CEI18" s="34"/>
      <c r="CEJ18" s="34"/>
      <c r="CEK18" s="34"/>
      <c r="CEL18" s="34"/>
      <c r="CEM18" s="34"/>
      <c r="CEN18" s="34"/>
      <c r="CEO18" s="34"/>
      <c r="CEP18" s="34"/>
      <c r="CEQ18" s="34"/>
      <c r="CER18" s="34"/>
      <c r="CES18" s="34"/>
      <c r="CET18" s="34"/>
      <c r="CEU18" s="34"/>
      <c r="CEV18" s="34"/>
      <c r="CEW18" s="34"/>
      <c r="CEX18" s="34"/>
      <c r="CEY18" s="34"/>
      <c r="CEZ18" s="34"/>
      <c r="CFA18" s="34"/>
      <c r="CFB18" s="34"/>
      <c r="CFC18" s="34"/>
      <c r="CFD18" s="34"/>
      <c r="CFE18" s="34"/>
      <c r="CFF18" s="34"/>
      <c r="CFG18" s="34"/>
      <c r="CFH18" s="34"/>
      <c r="CFI18" s="34"/>
      <c r="CFJ18" s="34"/>
      <c r="CFK18" s="34"/>
      <c r="CFL18" s="34"/>
      <c r="CFM18" s="34"/>
      <c r="CFN18" s="34"/>
      <c r="CFO18" s="34"/>
      <c r="CFP18" s="34"/>
      <c r="CFQ18" s="34"/>
      <c r="CFR18" s="34"/>
      <c r="CFS18" s="34"/>
      <c r="CFT18" s="34"/>
      <c r="CFU18" s="34"/>
      <c r="CFV18" s="34"/>
      <c r="CFW18" s="34"/>
      <c r="CFX18" s="34"/>
      <c r="CFY18" s="34"/>
      <c r="CFZ18" s="34"/>
      <c r="CGA18" s="34"/>
      <c r="CGB18" s="34"/>
      <c r="CGC18" s="34"/>
      <c r="CGD18" s="34"/>
      <c r="CGE18" s="34"/>
      <c r="CGF18" s="34"/>
      <c r="CGG18" s="34"/>
      <c r="CGH18" s="34"/>
      <c r="CGI18" s="34"/>
      <c r="CGJ18" s="34"/>
      <c r="CGK18" s="34"/>
      <c r="CGL18" s="34"/>
      <c r="CGM18" s="34"/>
      <c r="CGN18" s="34"/>
      <c r="CGO18" s="34"/>
      <c r="CGP18" s="34"/>
      <c r="CGQ18" s="34"/>
      <c r="CGR18" s="34"/>
      <c r="CGS18" s="34"/>
      <c r="CGT18" s="34"/>
      <c r="CGU18" s="34"/>
      <c r="CGV18" s="34"/>
      <c r="CGW18" s="34"/>
      <c r="CGX18" s="34"/>
      <c r="CGY18" s="34"/>
      <c r="CGZ18" s="34"/>
      <c r="CHA18" s="34"/>
      <c r="CHB18" s="34"/>
      <c r="CHC18" s="34"/>
      <c r="CHD18" s="34"/>
      <c r="CHE18" s="34"/>
      <c r="CHF18" s="34"/>
      <c r="CHG18" s="34"/>
      <c r="CHH18" s="34"/>
      <c r="CHI18" s="34"/>
      <c r="CHJ18" s="34"/>
      <c r="CHK18" s="34"/>
      <c r="CHL18" s="34"/>
      <c r="CHM18" s="34"/>
      <c r="CHN18" s="34"/>
      <c r="CHO18" s="34"/>
      <c r="CHP18" s="34"/>
      <c r="CHQ18" s="34"/>
      <c r="CHR18" s="34"/>
      <c r="CHS18" s="34"/>
      <c r="CHT18" s="34"/>
      <c r="CHU18" s="34"/>
      <c r="CHV18" s="34"/>
      <c r="CHW18" s="34"/>
      <c r="CHX18" s="34"/>
      <c r="CHY18" s="34"/>
      <c r="CHZ18" s="34"/>
      <c r="CIA18" s="34"/>
      <c r="CIB18" s="34"/>
      <c r="CIC18" s="34"/>
      <c r="CID18" s="34"/>
      <c r="CIE18" s="34"/>
      <c r="CIF18" s="34"/>
      <c r="CIG18" s="34"/>
      <c r="CIH18" s="34"/>
      <c r="CII18" s="34"/>
      <c r="CIJ18" s="34"/>
      <c r="CIK18" s="34"/>
      <c r="CIL18" s="34"/>
      <c r="CIM18" s="34"/>
      <c r="CIN18" s="34"/>
      <c r="CIO18" s="34"/>
      <c r="CIP18" s="34"/>
      <c r="CIQ18" s="34"/>
      <c r="CIR18" s="34"/>
      <c r="CIS18" s="34"/>
      <c r="CIT18" s="34"/>
      <c r="CIU18" s="34"/>
      <c r="CIV18" s="34"/>
      <c r="CIW18" s="34"/>
      <c r="CIX18" s="34"/>
      <c r="CIY18" s="34"/>
      <c r="CIZ18" s="34"/>
      <c r="CJA18" s="34"/>
      <c r="CJB18" s="34"/>
      <c r="CJC18" s="34"/>
      <c r="CJD18" s="34"/>
      <c r="CJE18" s="34"/>
      <c r="CJF18" s="34"/>
      <c r="CJG18" s="34"/>
      <c r="CJH18" s="34"/>
      <c r="CJI18" s="34"/>
      <c r="CJJ18" s="34"/>
      <c r="CJK18" s="34"/>
      <c r="CJL18" s="34"/>
      <c r="CJM18" s="34"/>
      <c r="CJN18" s="34"/>
      <c r="CJO18" s="34"/>
      <c r="CJP18" s="34"/>
      <c r="CJQ18" s="34"/>
      <c r="CJR18" s="34"/>
      <c r="CJS18" s="34"/>
      <c r="CJT18" s="34"/>
      <c r="CJU18" s="34"/>
      <c r="CJV18" s="34"/>
      <c r="CJW18" s="34"/>
      <c r="CJX18" s="34"/>
      <c r="CJY18" s="34"/>
      <c r="CJZ18" s="34"/>
      <c r="CKA18" s="34"/>
      <c r="CKB18" s="34"/>
      <c r="CKC18" s="34"/>
      <c r="CKD18" s="34"/>
      <c r="CKE18" s="34"/>
      <c r="CKF18" s="34"/>
      <c r="CKG18" s="34"/>
      <c r="CKH18" s="34"/>
      <c r="CKI18" s="34"/>
      <c r="CKJ18" s="34"/>
      <c r="CKK18" s="34"/>
      <c r="CKL18" s="34"/>
      <c r="CKM18" s="34"/>
      <c r="CKN18" s="34"/>
      <c r="CKO18" s="34"/>
      <c r="CKP18" s="34"/>
      <c r="CKQ18" s="34"/>
      <c r="CKR18" s="34"/>
      <c r="CKS18" s="34"/>
      <c r="CKT18" s="34"/>
      <c r="CKU18" s="34"/>
      <c r="CKV18" s="34"/>
      <c r="CKW18" s="34"/>
      <c r="CKX18" s="34"/>
      <c r="CKY18" s="34"/>
      <c r="CKZ18" s="34"/>
      <c r="CLA18" s="34"/>
      <c r="CLB18" s="34"/>
      <c r="CLC18" s="34"/>
      <c r="CLD18" s="34"/>
      <c r="CLE18" s="34"/>
      <c r="CLF18" s="34"/>
      <c r="CLG18" s="34"/>
      <c r="CLH18" s="34"/>
      <c r="CLI18" s="34"/>
      <c r="CLJ18" s="34"/>
      <c r="CLK18" s="34"/>
      <c r="CLL18" s="34"/>
      <c r="CLM18" s="34"/>
      <c r="CLN18" s="34"/>
      <c r="CLO18" s="34"/>
      <c r="CLP18" s="34"/>
      <c r="CLQ18" s="34"/>
      <c r="CLR18" s="34"/>
      <c r="CLS18" s="34"/>
      <c r="CLT18" s="34"/>
      <c r="CLU18" s="34"/>
      <c r="CLV18" s="34"/>
      <c r="CLW18" s="34"/>
      <c r="CLX18" s="34"/>
      <c r="CLY18" s="34"/>
      <c r="CLZ18" s="34"/>
      <c r="CMA18" s="34"/>
      <c r="CMB18" s="34"/>
      <c r="CMC18" s="34"/>
      <c r="CMD18" s="34"/>
      <c r="CME18" s="34"/>
      <c r="CMF18" s="34"/>
      <c r="CMG18" s="34"/>
      <c r="CMH18" s="34"/>
      <c r="CMI18" s="34"/>
      <c r="CMJ18" s="34"/>
      <c r="CMK18" s="34"/>
      <c r="CML18" s="34"/>
      <c r="CMM18" s="34"/>
      <c r="CMN18" s="34"/>
      <c r="CMO18" s="34"/>
      <c r="CMP18" s="34"/>
      <c r="CMQ18" s="34"/>
      <c r="CMR18" s="34"/>
      <c r="CMS18" s="34"/>
      <c r="CMT18" s="34"/>
      <c r="CMU18" s="34"/>
      <c r="CMV18" s="34"/>
      <c r="CMW18" s="34"/>
      <c r="CMX18" s="34"/>
      <c r="CMY18" s="34"/>
      <c r="CMZ18" s="34"/>
      <c r="CNA18" s="34"/>
      <c r="CNB18" s="34"/>
      <c r="CNC18" s="34"/>
      <c r="CND18" s="34"/>
      <c r="CNE18" s="34"/>
      <c r="CNF18" s="34"/>
      <c r="CNG18" s="34"/>
      <c r="CNH18" s="34"/>
      <c r="CNI18" s="34"/>
      <c r="CNJ18" s="34"/>
      <c r="CNK18" s="34"/>
      <c r="CNL18" s="34"/>
      <c r="CNM18" s="34"/>
      <c r="CNN18" s="34"/>
      <c r="CNO18" s="34"/>
      <c r="CNP18" s="34"/>
      <c r="CNQ18" s="34"/>
      <c r="CNR18" s="34"/>
      <c r="CNS18" s="34"/>
      <c r="CNT18" s="34"/>
      <c r="CNU18" s="34"/>
      <c r="CNV18" s="34"/>
      <c r="CNW18" s="34"/>
      <c r="CNX18" s="34"/>
      <c r="CNY18" s="34"/>
      <c r="CNZ18" s="34"/>
      <c r="COA18" s="34"/>
      <c r="COB18" s="34"/>
      <c r="COC18" s="34"/>
      <c r="COD18" s="34"/>
      <c r="COE18" s="34"/>
      <c r="COF18" s="34"/>
      <c r="COG18" s="34"/>
      <c r="COH18" s="34"/>
      <c r="COI18" s="34"/>
      <c r="COJ18" s="34"/>
      <c r="COK18" s="34"/>
      <c r="COL18" s="34"/>
      <c r="COM18" s="34"/>
      <c r="CON18" s="34"/>
      <c r="COO18" s="34"/>
      <c r="COP18" s="34"/>
      <c r="COQ18" s="34"/>
      <c r="COR18" s="34"/>
      <c r="COS18" s="34"/>
      <c r="COT18" s="34"/>
      <c r="COU18" s="34"/>
      <c r="COV18" s="34"/>
      <c r="COW18" s="34"/>
      <c r="COX18" s="34"/>
      <c r="COY18" s="34"/>
      <c r="COZ18" s="34"/>
      <c r="CPA18" s="34"/>
      <c r="CPB18" s="34"/>
      <c r="CPC18" s="34"/>
      <c r="CPD18" s="34"/>
      <c r="CPE18" s="34"/>
      <c r="CPF18" s="34"/>
      <c r="CPG18" s="34"/>
      <c r="CPH18" s="34"/>
      <c r="CPI18" s="34"/>
      <c r="CPJ18" s="34"/>
      <c r="CPK18" s="34"/>
      <c r="CPL18" s="34"/>
      <c r="CPM18" s="34"/>
      <c r="CPN18" s="34"/>
      <c r="CPO18" s="34"/>
      <c r="CPP18" s="34"/>
      <c r="CPQ18" s="34"/>
      <c r="CPR18" s="34"/>
      <c r="CPS18" s="34"/>
      <c r="CPT18" s="34"/>
      <c r="CPU18" s="34"/>
      <c r="CPV18" s="34"/>
      <c r="CPW18" s="34"/>
      <c r="CPX18" s="34"/>
      <c r="CPY18" s="34"/>
      <c r="CPZ18" s="34"/>
      <c r="CQA18" s="34"/>
      <c r="CQB18" s="34"/>
      <c r="CQC18" s="34"/>
      <c r="CQD18" s="34"/>
      <c r="CQE18" s="34"/>
      <c r="CQF18" s="34"/>
      <c r="CQG18" s="34"/>
      <c r="CQH18" s="34"/>
      <c r="CQI18" s="34"/>
      <c r="CQJ18" s="34"/>
      <c r="CQK18" s="34"/>
      <c r="CQL18" s="34"/>
      <c r="CQM18" s="34"/>
      <c r="CQN18" s="34"/>
      <c r="CQO18" s="34"/>
      <c r="CQP18" s="34"/>
      <c r="CQQ18" s="34"/>
      <c r="CQR18" s="34"/>
      <c r="CQS18" s="34"/>
      <c r="CQT18" s="34"/>
      <c r="CQU18" s="34"/>
      <c r="CQV18" s="34"/>
      <c r="CQW18" s="34"/>
      <c r="CQX18" s="34"/>
      <c r="CQY18" s="34"/>
      <c r="CQZ18" s="34"/>
      <c r="CRA18" s="34"/>
      <c r="CRB18" s="34"/>
      <c r="CRC18" s="34"/>
      <c r="CRD18" s="34"/>
      <c r="CRE18" s="34"/>
      <c r="CRF18" s="34"/>
      <c r="CRG18" s="34"/>
      <c r="CRH18" s="34"/>
      <c r="CRI18" s="34"/>
      <c r="CRJ18" s="34"/>
      <c r="CRK18" s="34"/>
      <c r="CRL18" s="34"/>
      <c r="CRM18" s="34"/>
      <c r="CRN18" s="34"/>
      <c r="CRO18" s="34"/>
      <c r="CRP18" s="34"/>
      <c r="CRQ18" s="34"/>
      <c r="CRR18" s="34"/>
      <c r="CRS18" s="34"/>
      <c r="CRT18" s="34"/>
      <c r="CRU18" s="34"/>
      <c r="CRV18" s="34"/>
      <c r="CRW18" s="34"/>
      <c r="CRX18" s="34"/>
      <c r="CRY18" s="34"/>
      <c r="CRZ18" s="34"/>
      <c r="CSA18" s="34"/>
      <c r="CSB18" s="34"/>
      <c r="CSC18" s="34"/>
      <c r="CSD18" s="34"/>
      <c r="CSE18" s="34"/>
      <c r="CSF18" s="34"/>
      <c r="CSG18" s="34"/>
      <c r="CSH18" s="34"/>
      <c r="CSI18" s="34"/>
      <c r="CSJ18" s="34"/>
      <c r="CSK18" s="34"/>
      <c r="CSL18" s="34"/>
      <c r="CSM18" s="34"/>
      <c r="CSN18" s="34"/>
      <c r="CSO18" s="34"/>
      <c r="CSP18" s="34"/>
      <c r="CSQ18" s="34"/>
      <c r="CSR18" s="34"/>
      <c r="CSS18" s="34"/>
      <c r="CST18" s="34"/>
      <c r="CSU18" s="34"/>
      <c r="CSV18" s="34"/>
      <c r="CSW18" s="34"/>
      <c r="CSX18" s="34"/>
      <c r="CSY18" s="34"/>
      <c r="CSZ18" s="34"/>
      <c r="CTA18" s="34"/>
      <c r="CTB18" s="34"/>
      <c r="CTC18" s="34"/>
      <c r="CTD18" s="34"/>
      <c r="CTE18" s="34"/>
      <c r="CTF18" s="34"/>
      <c r="CTG18" s="34"/>
      <c r="CTH18" s="34"/>
      <c r="CTI18" s="34"/>
      <c r="CTJ18" s="34"/>
      <c r="CTK18" s="34"/>
      <c r="CTL18" s="34"/>
      <c r="CTM18" s="34"/>
      <c r="CTN18" s="34"/>
      <c r="CTO18" s="34"/>
      <c r="CTP18" s="34"/>
      <c r="CTQ18" s="34"/>
      <c r="CTR18" s="34"/>
      <c r="CTS18" s="34"/>
      <c r="CTT18" s="34"/>
      <c r="CTU18" s="34"/>
      <c r="CTV18" s="34"/>
      <c r="CTW18" s="34"/>
      <c r="CTX18" s="34"/>
      <c r="CTY18" s="34"/>
      <c r="CTZ18" s="34"/>
      <c r="CUA18" s="34"/>
      <c r="CUB18" s="34"/>
      <c r="CUC18" s="34"/>
      <c r="CUD18" s="34"/>
      <c r="CUE18" s="34"/>
      <c r="CUF18" s="34"/>
      <c r="CUG18" s="34"/>
      <c r="CUH18" s="34"/>
      <c r="CUI18" s="34"/>
      <c r="CUJ18" s="34"/>
      <c r="CUK18" s="34"/>
      <c r="CUL18" s="34"/>
      <c r="CUM18" s="34"/>
      <c r="CUN18" s="34"/>
      <c r="CUO18" s="34"/>
      <c r="CUP18" s="34"/>
      <c r="CUQ18" s="34"/>
      <c r="CUR18" s="34"/>
      <c r="CUS18" s="34"/>
      <c r="CUT18" s="34"/>
      <c r="CUU18" s="34"/>
      <c r="CUV18" s="34"/>
      <c r="CUW18" s="34"/>
      <c r="CUX18" s="34"/>
      <c r="CUY18" s="34"/>
      <c r="CUZ18" s="34"/>
      <c r="CVA18" s="34"/>
      <c r="CVB18" s="34"/>
      <c r="CVC18" s="34"/>
      <c r="CVD18" s="34"/>
      <c r="CVE18" s="34"/>
      <c r="CVF18" s="34"/>
      <c r="CVG18" s="34"/>
      <c r="CVH18" s="34"/>
      <c r="CVI18" s="34"/>
      <c r="CVJ18" s="34"/>
      <c r="CVK18" s="34"/>
      <c r="CVL18" s="34"/>
      <c r="CVM18" s="34"/>
      <c r="CVN18" s="34"/>
      <c r="CVO18" s="34"/>
      <c r="CVP18" s="34"/>
      <c r="CVQ18" s="34"/>
      <c r="CVR18" s="34"/>
      <c r="CVS18" s="34"/>
      <c r="CVT18" s="34"/>
      <c r="CVU18" s="34"/>
      <c r="CVV18" s="34"/>
      <c r="CVW18" s="34"/>
      <c r="CVX18" s="34"/>
      <c r="CVY18" s="34"/>
      <c r="CVZ18" s="34"/>
      <c r="CWA18" s="34"/>
      <c r="CWB18" s="34"/>
      <c r="CWC18" s="34"/>
      <c r="CWD18" s="34"/>
      <c r="CWE18" s="34"/>
      <c r="CWF18" s="34"/>
      <c r="CWG18" s="34"/>
      <c r="CWH18" s="34"/>
      <c r="CWI18" s="34"/>
      <c r="CWJ18" s="34"/>
      <c r="CWK18" s="34"/>
      <c r="CWL18" s="34"/>
      <c r="CWM18" s="34"/>
      <c r="CWN18" s="34"/>
      <c r="CWO18" s="34"/>
      <c r="CWP18" s="34"/>
      <c r="CWQ18" s="34"/>
      <c r="CWR18" s="34"/>
      <c r="CWS18" s="34"/>
      <c r="CWT18" s="34"/>
      <c r="CWU18" s="34"/>
      <c r="CWV18" s="34"/>
      <c r="CWW18" s="34"/>
      <c r="CWX18" s="34"/>
      <c r="CWY18" s="34"/>
      <c r="CWZ18" s="34"/>
      <c r="CXA18" s="34"/>
      <c r="CXB18" s="34"/>
      <c r="CXC18" s="34"/>
      <c r="CXD18" s="34"/>
      <c r="CXE18" s="34"/>
      <c r="CXF18" s="34"/>
      <c r="CXG18" s="34"/>
      <c r="CXH18" s="34"/>
      <c r="CXI18" s="34"/>
      <c r="CXJ18" s="34"/>
      <c r="CXK18" s="34"/>
      <c r="CXL18" s="34"/>
      <c r="CXM18" s="34"/>
      <c r="CXN18" s="34"/>
      <c r="CXO18" s="34"/>
      <c r="CXP18" s="34"/>
      <c r="CXQ18" s="34"/>
      <c r="CXR18" s="34"/>
      <c r="CXS18" s="34"/>
      <c r="CXT18" s="34"/>
      <c r="CXU18" s="34"/>
      <c r="CXV18" s="34"/>
      <c r="CXW18" s="34"/>
      <c r="CXX18" s="34"/>
      <c r="CXY18" s="34"/>
      <c r="CXZ18" s="34"/>
      <c r="CYA18" s="34"/>
      <c r="CYB18" s="34"/>
      <c r="CYC18" s="34"/>
      <c r="CYD18" s="34"/>
      <c r="CYE18" s="34"/>
      <c r="CYF18" s="34"/>
      <c r="CYG18" s="34"/>
      <c r="CYH18" s="34"/>
      <c r="CYI18" s="34"/>
      <c r="CYJ18" s="34"/>
      <c r="CYK18" s="34"/>
      <c r="CYL18" s="34"/>
      <c r="CYM18" s="34"/>
      <c r="CYN18" s="34"/>
      <c r="CYO18" s="34"/>
      <c r="CYP18" s="34"/>
      <c r="CYQ18" s="34"/>
      <c r="CYR18" s="34"/>
      <c r="CYS18" s="34"/>
      <c r="CYT18" s="34"/>
      <c r="CYU18" s="34"/>
      <c r="CYV18" s="34"/>
      <c r="CYW18" s="34"/>
      <c r="CYX18" s="34"/>
      <c r="CYY18" s="34"/>
      <c r="CYZ18" s="34"/>
      <c r="CZA18" s="34"/>
      <c r="CZB18" s="34"/>
      <c r="CZC18" s="34"/>
      <c r="CZD18" s="34"/>
      <c r="CZE18" s="34"/>
      <c r="CZF18" s="34"/>
      <c r="CZG18" s="34"/>
      <c r="CZH18" s="34"/>
      <c r="CZI18" s="34"/>
      <c r="CZJ18" s="34"/>
      <c r="CZK18" s="34"/>
      <c r="CZL18" s="34"/>
      <c r="CZM18" s="34"/>
      <c r="CZN18" s="34"/>
      <c r="CZO18" s="34"/>
      <c r="CZP18" s="34"/>
      <c r="CZQ18" s="34"/>
      <c r="CZR18" s="34"/>
      <c r="CZS18" s="34"/>
      <c r="CZT18" s="34"/>
      <c r="CZU18" s="34"/>
      <c r="CZV18" s="34"/>
      <c r="CZW18" s="34"/>
      <c r="CZX18" s="34"/>
      <c r="CZY18" s="34"/>
      <c r="CZZ18" s="34"/>
      <c r="DAA18" s="34"/>
      <c r="DAB18" s="34"/>
      <c r="DAC18" s="34"/>
      <c r="DAD18" s="34"/>
      <c r="DAE18" s="34"/>
      <c r="DAF18" s="34"/>
      <c r="DAG18" s="34"/>
      <c r="DAH18" s="34"/>
      <c r="DAI18" s="34"/>
      <c r="DAJ18" s="34"/>
      <c r="DAK18" s="34"/>
      <c r="DAL18" s="34"/>
      <c r="DAM18" s="34"/>
      <c r="DAN18" s="34"/>
      <c r="DAO18" s="34"/>
      <c r="DAP18" s="34"/>
      <c r="DAQ18" s="34"/>
      <c r="DAR18" s="34"/>
      <c r="DAS18" s="34"/>
      <c r="DAT18" s="34"/>
      <c r="DAU18" s="34"/>
      <c r="DAV18" s="34"/>
      <c r="DAW18" s="34"/>
      <c r="DAX18" s="34"/>
      <c r="DAY18" s="34"/>
      <c r="DAZ18" s="34"/>
      <c r="DBA18" s="34"/>
      <c r="DBB18" s="34"/>
      <c r="DBC18" s="34"/>
      <c r="DBD18" s="34"/>
      <c r="DBE18" s="34"/>
      <c r="DBF18" s="34"/>
      <c r="DBG18" s="34"/>
      <c r="DBH18" s="34"/>
      <c r="DBI18" s="34"/>
      <c r="DBJ18" s="34"/>
      <c r="DBK18" s="34"/>
      <c r="DBL18" s="34"/>
      <c r="DBM18" s="34"/>
      <c r="DBN18" s="34"/>
      <c r="DBO18" s="34"/>
      <c r="DBP18" s="34"/>
      <c r="DBQ18" s="34"/>
      <c r="DBR18" s="34"/>
      <c r="DBS18" s="34"/>
      <c r="DBT18" s="34"/>
      <c r="DBU18" s="34"/>
      <c r="DBV18" s="34"/>
      <c r="DBW18" s="34"/>
      <c r="DBX18" s="34"/>
      <c r="DBY18" s="34"/>
      <c r="DBZ18" s="34"/>
      <c r="DCA18" s="34"/>
      <c r="DCB18" s="34"/>
      <c r="DCC18" s="34"/>
      <c r="DCD18" s="34"/>
      <c r="DCE18" s="34"/>
      <c r="DCF18" s="34"/>
      <c r="DCG18" s="34"/>
      <c r="DCH18" s="34"/>
      <c r="DCI18" s="34"/>
      <c r="DCJ18" s="34"/>
      <c r="DCK18" s="34"/>
      <c r="DCL18" s="34"/>
      <c r="DCM18" s="34"/>
      <c r="DCN18" s="34"/>
      <c r="DCO18" s="34"/>
      <c r="DCP18" s="34"/>
      <c r="DCQ18" s="34"/>
      <c r="DCR18" s="34"/>
      <c r="DCS18" s="34"/>
      <c r="DCT18" s="34"/>
      <c r="DCU18" s="34"/>
      <c r="DCV18" s="34"/>
      <c r="DCW18" s="34"/>
      <c r="DCX18" s="34"/>
      <c r="DCY18" s="34"/>
      <c r="DCZ18" s="34"/>
      <c r="DDA18" s="34"/>
      <c r="DDB18" s="34"/>
      <c r="DDC18" s="34"/>
      <c r="DDD18" s="34"/>
      <c r="DDE18" s="34"/>
      <c r="DDF18" s="34"/>
      <c r="DDG18" s="34"/>
      <c r="DDH18" s="34"/>
      <c r="DDI18" s="34"/>
      <c r="DDJ18" s="34"/>
      <c r="DDK18" s="34"/>
      <c r="DDL18" s="34"/>
      <c r="DDM18" s="34"/>
      <c r="DDN18" s="34"/>
      <c r="DDO18" s="34"/>
      <c r="DDP18" s="34"/>
      <c r="DDQ18" s="34"/>
      <c r="DDR18" s="34"/>
      <c r="DDS18" s="34"/>
      <c r="DDT18" s="34"/>
      <c r="DDU18" s="34"/>
      <c r="DDV18" s="34"/>
      <c r="DDW18" s="34"/>
      <c r="DDX18" s="34"/>
      <c r="DDY18" s="34"/>
      <c r="DDZ18" s="34"/>
      <c r="DEA18" s="34"/>
      <c r="DEB18" s="34"/>
      <c r="DEC18" s="34"/>
      <c r="DED18" s="34"/>
      <c r="DEE18" s="34"/>
      <c r="DEF18" s="34"/>
      <c r="DEG18" s="34"/>
      <c r="DEH18" s="34"/>
      <c r="DEI18" s="34"/>
      <c r="DEJ18" s="34"/>
      <c r="DEK18" s="34"/>
      <c r="DEL18" s="34"/>
      <c r="DEM18" s="34"/>
      <c r="DEN18" s="34"/>
      <c r="DEO18" s="34"/>
      <c r="DEP18" s="34"/>
      <c r="DEQ18" s="34"/>
      <c r="DER18" s="34"/>
      <c r="DES18" s="34"/>
      <c r="DET18" s="34"/>
      <c r="DEU18" s="34"/>
      <c r="DEV18" s="34"/>
      <c r="DEW18" s="34"/>
      <c r="DEX18" s="34"/>
      <c r="DEY18" s="34"/>
      <c r="DEZ18" s="34"/>
      <c r="DFA18" s="34"/>
      <c r="DFB18" s="34"/>
      <c r="DFC18" s="34"/>
      <c r="DFD18" s="34"/>
      <c r="DFE18" s="34"/>
      <c r="DFF18" s="34"/>
      <c r="DFG18" s="34"/>
      <c r="DFH18" s="34"/>
      <c r="DFI18" s="34"/>
      <c r="DFJ18" s="34"/>
      <c r="DFK18" s="34"/>
      <c r="DFL18" s="34"/>
      <c r="DFM18" s="34"/>
      <c r="DFN18" s="34"/>
      <c r="DFO18" s="34"/>
      <c r="DFP18" s="34"/>
      <c r="DFQ18" s="34"/>
      <c r="DFR18" s="34"/>
      <c r="DFS18" s="34"/>
      <c r="DFT18" s="34"/>
      <c r="DFU18" s="34"/>
      <c r="DFV18" s="34"/>
      <c r="DFW18" s="34"/>
      <c r="DFX18" s="34"/>
      <c r="DFY18" s="34"/>
      <c r="DFZ18" s="34"/>
      <c r="DGA18" s="34"/>
      <c r="DGB18" s="34"/>
      <c r="DGC18" s="34"/>
      <c r="DGD18" s="34"/>
      <c r="DGE18" s="34"/>
      <c r="DGF18" s="34"/>
      <c r="DGG18" s="34"/>
      <c r="DGH18" s="34"/>
      <c r="DGI18" s="34"/>
      <c r="DGJ18" s="34"/>
      <c r="DGK18" s="34"/>
      <c r="DGL18" s="34"/>
      <c r="DGM18" s="34"/>
      <c r="DGN18" s="34"/>
      <c r="DGO18" s="34"/>
      <c r="DGP18" s="34"/>
      <c r="DGQ18" s="34"/>
      <c r="DGR18" s="34"/>
      <c r="DGS18" s="34"/>
      <c r="DGT18" s="34"/>
      <c r="DGU18" s="34"/>
      <c r="DGV18" s="34"/>
      <c r="DGW18" s="34"/>
      <c r="DGX18" s="34"/>
      <c r="DGY18" s="34"/>
      <c r="DGZ18" s="34"/>
      <c r="DHA18" s="34"/>
      <c r="DHB18" s="34"/>
      <c r="DHC18" s="34"/>
      <c r="DHD18" s="34"/>
      <c r="DHE18" s="34"/>
      <c r="DHF18" s="34"/>
      <c r="DHG18" s="34"/>
      <c r="DHH18" s="34"/>
      <c r="DHI18" s="34"/>
      <c r="DHJ18" s="34"/>
      <c r="DHK18" s="34"/>
      <c r="DHL18" s="34"/>
      <c r="DHM18" s="34"/>
      <c r="DHN18" s="34"/>
      <c r="DHO18" s="34"/>
      <c r="DHP18" s="34"/>
      <c r="DHQ18" s="34"/>
      <c r="DHR18" s="34"/>
      <c r="DHS18" s="34"/>
      <c r="DHT18" s="34"/>
      <c r="DHU18" s="34"/>
      <c r="DHV18" s="34"/>
      <c r="DHW18" s="34"/>
      <c r="DHX18" s="34"/>
      <c r="DHY18" s="34"/>
      <c r="DHZ18" s="34"/>
      <c r="DIA18" s="34"/>
      <c r="DIB18" s="34"/>
      <c r="DIC18" s="34"/>
      <c r="DID18" s="34"/>
      <c r="DIE18" s="34"/>
      <c r="DIF18" s="34"/>
      <c r="DIG18" s="34"/>
      <c r="DIH18" s="34"/>
      <c r="DII18" s="34"/>
      <c r="DIJ18" s="34"/>
      <c r="DIK18" s="34"/>
      <c r="DIL18" s="34"/>
      <c r="DIM18" s="34"/>
      <c r="DIN18" s="34"/>
      <c r="DIO18" s="34"/>
      <c r="DIP18" s="34"/>
      <c r="DIQ18" s="34"/>
      <c r="DIR18" s="34"/>
      <c r="DIS18" s="34"/>
      <c r="DIT18" s="34"/>
      <c r="DIU18" s="34"/>
      <c r="DIV18" s="34"/>
      <c r="DIW18" s="34"/>
      <c r="DIX18" s="34"/>
      <c r="DIY18" s="34"/>
      <c r="DIZ18" s="34"/>
      <c r="DJA18" s="34"/>
      <c r="DJB18" s="34"/>
      <c r="DJC18" s="34"/>
      <c r="DJD18" s="34"/>
      <c r="DJE18" s="34"/>
      <c r="DJF18" s="34"/>
      <c r="DJG18" s="34"/>
      <c r="DJH18" s="34"/>
      <c r="DJI18" s="34"/>
      <c r="DJJ18" s="34"/>
      <c r="DJK18" s="34"/>
      <c r="DJL18" s="34"/>
      <c r="DJM18" s="34"/>
      <c r="DJN18" s="34"/>
      <c r="DJO18" s="34"/>
      <c r="DJP18" s="34"/>
      <c r="DJQ18" s="34"/>
      <c r="DJR18" s="34"/>
      <c r="DJS18" s="34"/>
      <c r="DJT18" s="34"/>
      <c r="DJU18" s="34"/>
      <c r="DJV18" s="34"/>
      <c r="DJW18" s="34"/>
      <c r="DJX18" s="34"/>
      <c r="DJY18" s="34"/>
      <c r="DJZ18" s="34"/>
      <c r="DKA18" s="34"/>
      <c r="DKB18" s="34"/>
      <c r="DKC18" s="34"/>
      <c r="DKD18" s="34"/>
      <c r="DKE18" s="34"/>
      <c r="DKF18" s="34"/>
      <c r="DKG18" s="34"/>
      <c r="DKH18" s="34"/>
      <c r="DKI18" s="34"/>
      <c r="DKJ18" s="34"/>
      <c r="DKK18" s="34"/>
      <c r="DKL18" s="34"/>
      <c r="DKM18" s="34"/>
      <c r="DKN18" s="34"/>
      <c r="DKO18" s="34"/>
      <c r="DKP18" s="34"/>
      <c r="DKQ18" s="34"/>
      <c r="DKR18" s="34"/>
      <c r="DKS18" s="34"/>
      <c r="DKT18" s="34"/>
      <c r="DKU18" s="34"/>
      <c r="DKV18" s="34"/>
      <c r="DKW18" s="34"/>
      <c r="DKX18" s="34"/>
      <c r="DKY18" s="34"/>
      <c r="DKZ18" s="34"/>
      <c r="DLA18" s="34"/>
      <c r="DLB18" s="34"/>
      <c r="DLC18" s="34"/>
      <c r="DLD18" s="34"/>
      <c r="DLE18" s="34"/>
      <c r="DLF18" s="34"/>
      <c r="DLG18" s="34"/>
      <c r="DLH18" s="34"/>
      <c r="DLI18" s="34"/>
      <c r="DLJ18" s="34"/>
      <c r="DLK18" s="34"/>
      <c r="DLL18" s="34"/>
      <c r="DLM18" s="34"/>
      <c r="DLN18" s="34"/>
      <c r="DLO18" s="34"/>
      <c r="DLP18" s="34"/>
      <c r="DLQ18" s="34"/>
      <c r="DLR18" s="34"/>
      <c r="DLS18" s="34"/>
      <c r="DLT18" s="34"/>
      <c r="DLU18" s="34"/>
      <c r="DLV18" s="34"/>
      <c r="DLW18" s="34"/>
      <c r="DLX18" s="34"/>
      <c r="DLY18" s="34"/>
      <c r="DLZ18" s="34"/>
      <c r="DMA18" s="34"/>
      <c r="DMB18" s="34"/>
      <c r="DMC18" s="34"/>
      <c r="DMD18" s="34"/>
      <c r="DME18" s="34"/>
      <c r="DMF18" s="34"/>
      <c r="DMG18" s="34"/>
      <c r="DMH18" s="34"/>
      <c r="DMI18" s="34"/>
      <c r="DMJ18" s="34"/>
      <c r="DMK18" s="34"/>
      <c r="DML18" s="34"/>
      <c r="DMM18" s="34"/>
      <c r="DMN18" s="34"/>
      <c r="DMO18" s="34"/>
      <c r="DMP18" s="34"/>
      <c r="DMQ18" s="34"/>
      <c r="DMR18" s="34"/>
      <c r="DMS18" s="34"/>
      <c r="DMT18" s="34"/>
      <c r="DMU18" s="34"/>
      <c r="DMV18" s="34"/>
      <c r="DMW18" s="34"/>
      <c r="DMX18" s="34"/>
      <c r="DMY18" s="34"/>
      <c r="DMZ18" s="34"/>
      <c r="DNA18" s="34"/>
      <c r="DNB18" s="34"/>
      <c r="DNC18" s="34"/>
      <c r="DND18" s="34"/>
      <c r="DNE18" s="34"/>
      <c r="DNF18" s="34"/>
      <c r="DNG18" s="34"/>
      <c r="DNH18" s="34"/>
      <c r="DNI18" s="34"/>
      <c r="DNJ18" s="34"/>
      <c r="DNK18" s="34"/>
      <c r="DNL18" s="34"/>
      <c r="DNM18" s="34"/>
      <c r="DNN18" s="34"/>
      <c r="DNO18" s="34"/>
      <c r="DNP18" s="34"/>
      <c r="DNQ18" s="34"/>
      <c r="DNR18" s="34"/>
      <c r="DNS18" s="34"/>
      <c r="DNT18" s="34"/>
      <c r="DNU18" s="34"/>
      <c r="DNV18" s="34"/>
      <c r="DNW18" s="34"/>
      <c r="DNX18" s="34"/>
      <c r="DNY18" s="34"/>
      <c r="DNZ18" s="34"/>
      <c r="DOA18" s="34"/>
      <c r="DOB18" s="34"/>
      <c r="DOC18" s="34"/>
      <c r="DOD18" s="34"/>
      <c r="DOE18" s="34"/>
      <c r="DOF18" s="34"/>
      <c r="DOG18" s="34"/>
      <c r="DOH18" s="34"/>
      <c r="DOI18" s="34"/>
      <c r="DOJ18" s="34"/>
      <c r="DOK18" s="34"/>
      <c r="DOL18" s="34"/>
      <c r="DOM18" s="34"/>
      <c r="DON18" s="34"/>
      <c r="DOO18" s="34"/>
      <c r="DOP18" s="34"/>
      <c r="DOQ18" s="34"/>
      <c r="DOR18" s="34"/>
      <c r="DOS18" s="34"/>
      <c r="DOT18" s="34"/>
      <c r="DOU18" s="34"/>
      <c r="DOV18" s="34"/>
      <c r="DOW18" s="34"/>
      <c r="DOX18" s="34"/>
      <c r="DOY18" s="34"/>
      <c r="DOZ18" s="34"/>
      <c r="DPA18" s="34"/>
      <c r="DPB18" s="34"/>
      <c r="DPC18" s="34"/>
      <c r="DPD18" s="34"/>
      <c r="DPE18" s="34"/>
      <c r="DPF18" s="34"/>
      <c r="DPG18" s="34"/>
      <c r="DPH18" s="34"/>
      <c r="DPI18" s="34"/>
      <c r="DPJ18" s="34"/>
      <c r="DPK18" s="34"/>
      <c r="DPL18" s="34"/>
      <c r="DPM18" s="34"/>
      <c r="DPN18" s="34"/>
      <c r="DPO18" s="34"/>
      <c r="DPP18" s="34"/>
      <c r="DPQ18" s="34"/>
      <c r="DPR18" s="34"/>
      <c r="DPS18" s="34"/>
      <c r="DPT18" s="34"/>
      <c r="DPU18" s="34"/>
      <c r="DPV18" s="34"/>
      <c r="DPW18" s="34"/>
      <c r="DPX18" s="34"/>
      <c r="DPY18" s="34"/>
      <c r="DPZ18" s="34"/>
      <c r="DQA18" s="34"/>
      <c r="DQB18" s="34"/>
      <c r="DQC18" s="34"/>
      <c r="DQD18" s="34"/>
      <c r="DQE18" s="34"/>
      <c r="DQF18" s="34"/>
      <c r="DQG18" s="34"/>
      <c r="DQH18" s="34"/>
      <c r="DQI18" s="34"/>
      <c r="DQJ18" s="34"/>
      <c r="DQK18" s="34"/>
      <c r="DQL18" s="34"/>
      <c r="DQM18" s="34"/>
      <c r="DQN18" s="34"/>
      <c r="DQO18" s="34"/>
      <c r="DQP18" s="34"/>
      <c r="DQQ18" s="34"/>
      <c r="DQR18" s="34"/>
      <c r="DQS18" s="34"/>
      <c r="DQT18" s="34"/>
      <c r="DQU18" s="34"/>
      <c r="DQV18" s="34"/>
      <c r="DQW18" s="34"/>
      <c r="DQX18" s="34"/>
      <c r="DQY18" s="34"/>
      <c r="DQZ18" s="34"/>
      <c r="DRA18" s="34"/>
      <c r="DRB18" s="34"/>
      <c r="DRC18" s="34"/>
      <c r="DRD18" s="34"/>
      <c r="DRE18" s="34"/>
      <c r="DRF18" s="34"/>
      <c r="DRG18" s="34"/>
      <c r="DRH18" s="34"/>
      <c r="DRI18" s="34"/>
      <c r="DRJ18" s="34"/>
      <c r="DRK18" s="34"/>
      <c r="DRL18" s="34"/>
      <c r="DRM18" s="34"/>
      <c r="DRN18" s="34"/>
      <c r="DRO18" s="34"/>
      <c r="DRP18" s="34"/>
      <c r="DRQ18" s="34"/>
      <c r="DRR18" s="34"/>
      <c r="DRS18" s="34"/>
      <c r="DRT18" s="34"/>
      <c r="DRU18" s="34"/>
      <c r="DRV18" s="34"/>
      <c r="DRW18" s="34"/>
      <c r="DRX18" s="34"/>
      <c r="DRY18" s="34"/>
      <c r="DRZ18" s="34"/>
      <c r="DSA18" s="34"/>
      <c r="DSB18" s="34"/>
      <c r="DSC18" s="34"/>
      <c r="DSD18" s="34"/>
      <c r="DSE18" s="34"/>
      <c r="DSF18" s="34"/>
      <c r="DSG18" s="34"/>
      <c r="DSH18" s="34"/>
      <c r="DSI18" s="34"/>
      <c r="DSJ18" s="34"/>
      <c r="DSK18" s="34"/>
      <c r="DSL18" s="34"/>
      <c r="DSM18" s="34"/>
      <c r="DSN18" s="34"/>
      <c r="DSO18" s="34"/>
      <c r="DSP18" s="34"/>
      <c r="DSQ18" s="34"/>
      <c r="DSR18" s="34"/>
      <c r="DSS18" s="34"/>
      <c r="DST18" s="34"/>
      <c r="DSU18" s="34"/>
      <c r="DSV18" s="34"/>
      <c r="DSW18" s="34"/>
      <c r="DSX18" s="34"/>
      <c r="DSY18" s="34"/>
      <c r="DSZ18" s="34"/>
      <c r="DTA18" s="34"/>
      <c r="DTB18" s="34"/>
      <c r="DTC18" s="34"/>
      <c r="DTD18" s="34"/>
      <c r="DTE18" s="34"/>
      <c r="DTF18" s="34"/>
      <c r="DTG18" s="34"/>
      <c r="DTH18" s="34"/>
      <c r="DTI18" s="34"/>
      <c r="DTJ18" s="34"/>
      <c r="DTK18" s="34"/>
      <c r="DTL18" s="34"/>
      <c r="DTM18" s="34"/>
      <c r="DTN18" s="34"/>
      <c r="DTO18" s="34"/>
      <c r="DTP18" s="34"/>
      <c r="DTQ18" s="34"/>
      <c r="DTR18" s="34"/>
      <c r="DTS18" s="34"/>
      <c r="DTT18" s="34"/>
      <c r="DTU18" s="34"/>
      <c r="DTV18" s="34"/>
      <c r="DTW18" s="34"/>
      <c r="DTX18" s="34"/>
      <c r="DTY18" s="34"/>
      <c r="DTZ18" s="34"/>
      <c r="DUA18" s="34"/>
      <c r="DUB18" s="34"/>
      <c r="DUC18" s="34"/>
      <c r="DUD18" s="34"/>
      <c r="DUE18" s="34"/>
      <c r="DUF18" s="34"/>
      <c r="DUG18" s="34"/>
      <c r="DUH18" s="34"/>
      <c r="DUI18" s="34"/>
      <c r="DUJ18" s="34"/>
      <c r="DUK18" s="34"/>
      <c r="DUL18" s="34"/>
      <c r="DUM18" s="34"/>
      <c r="DUN18" s="34"/>
      <c r="DUO18" s="34"/>
      <c r="DUP18" s="34"/>
      <c r="DUQ18" s="34"/>
      <c r="DUR18" s="34"/>
      <c r="DUS18" s="34"/>
      <c r="DUT18" s="34"/>
      <c r="DUU18" s="34"/>
      <c r="DUV18" s="34"/>
      <c r="DUW18" s="34"/>
      <c r="DUX18" s="34"/>
      <c r="DUY18" s="34"/>
      <c r="DUZ18" s="34"/>
      <c r="DVA18" s="34"/>
      <c r="DVB18" s="34"/>
      <c r="DVC18" s="34"/>
      <c r="DVD18" s="34"/>
      <c r="DVE18" s="34"/>
      <c r="DVF18" s="34"/>
      <c r="DVG18" s="34"/>
      <c r="DVH18" s="34"/>
      <c r="DVI18" s="34"/>
      <c r="DVJ18" s="34"/>
      <c r="DVK18" s="34"/>
      <c r="DVL18" s="34"/>
      <c r="DVM18" s="34"/>
      <c r="DVN18" s="34"/>
      <c r="DVO18" s="34"/>
      <c r="DVP18" s="34"/>
      <c r="DVQ18" s="34"/>
      <c r="DVR18" s="34"/>
      <c r="DVS18" s="34"/>
      <c r="DVT18" s="34"/>
      <c r="DVU18" s="34"/>
      <c r="DVV18" s="34"/>
      <c r="DVW18" s="34"/>
      <c r="DVX18" s="34"/>
      <c r="DVY18" s="34"/>
      <c r="DVZ18" s="34"/>
      <c r="DWA18" s="34"/>
      <c r="DWB18" s="34"/>
      <c r="DWC18" s="34"/>
      <c r="DWD18" s="34"/>
      <c r="DWE18" s="34"/>
      <c r="DWF18" s="34"/>
      <c r="DWG18" s="34"/>
      <c r="DWH18" s="34"/>
      <c r="DWI18" s="34"/>
      <c r="DWJ18" s="34"/>
      <c r="DWK18" s="34"/>
      <c r="DWL18" s="34"/>
      <c r="DWM18" s="34"/>
      <c r="DWN18" s="34"/>
      <c r="DWO18" s="34"/>
      <c r="DWP18" s="34"/>
      <c r="DWQ18" s="34"/>
      <c r="DWR18" s="34"/>
      <c r="DWS18" s="34"/>
      <c r="DWT18" s="34"/>
      <c r="DWU18" s="34"/>
      <c r="DWV18" s="34"/>
      <c r="DWW18" s="34"/>
      <c r="DWX18" s="34"/>
      <c r="DWY18" s="34"/>
      <c r="DWZ18" s="34"/>
      <c r="DXA18" s="34"/>
      <c r="DXB18" s="34"/>
      <c r="DXC18" s="34"/>
      <c r="DXD18" s="34"/>
      <c r="DXE18" s="34"/>
      <c r="DXF18" s="34"/>
      <c r="DXG18" s="34"/>
      <c r="DXH18" s="34"/>
      <c r="DXI18" s="34"/>
      <c r="DXJ18" s="34"/>
      <c r="DXK18" s="34"/>
      <c r="DXL18" s="34"/>
      <c r="DXM18" s="34"/>
      <c r="DXN18" s="34"/>
      <c r="DXO18" s="34"/>
      <c r="DXP18" s="34"/>
      <c r="DXQ18" s="34"/>
      <c r="DXR18" s="34"/>
      <c r="DXS18" s="34"/>
      <c r="DXT18" s="34"/>
      <c r="DXU18" s="34"/>
      <c r="DXV18" s="34"/>
      <c r="DXW18" s="34"/>
      <c r="DXX18" s="34"/>
      <c r="DXY18" s="34"/>
      <c r="DXZ18" s="34"/>
      <c r="DYA18" s="34"/>
      <c r="DYB18" s="34"/>
      <c r="DYC18" s="34"/>
      <c r="DYD18" s="34"/>
      <c r="DYE18" s="34"/>
      <c r="DYF18" s="34"/>
      <c r="DYG18" s="34"/>
      <c r="DYH18" s="34"/>
      <c r="DYI18" s="34"/>
      <c r="DYJ18" s="34"/>
      <c r="DYK18" s="34"/>
      <c r="DYL18" s="34"/>
      <c r="DYM18" s="34"/>
      <c r="DYN18" s="34"/>
      <c r="DYO18" s="34"/>
      <c r="DYP18" s="34"/>
      <c r="DYQ18" s="34"/>
      <c r="DYR18" s="34"/>
      <c r="DYS18" s="34"/>
      <c r="DYT18" s="34"/>
      <c r="DYU18" s="34"/>
      <c r="DYV18" s="34"/>
      <c r="DYW18" s="34"/>
      <c r="DYX18" s="34"/>
      <c r="DYY18" s="34"/>
      <c r="DYZ18" s="34"/>
      <c r="DZA18" s="34"/>
      <c r="DZB18" s="34"/>
      <c r="DZC18" s="34"/>
      <c r="DZD18" s="34"/>
      <c r="DZE18" s="34"/>
      <c r="DZF18" s="34"/>
      <c r="DZG18" s="34"/>
      <c r="DZH18" s="34"/>
      <c r="DZI18" s="34"/>
      <c r="DZJ18" s="34"/>
      <c r="DZK18" s="34"/>
      <c r="DZL18" s="34"/>
      <c r="DZM18" s="34"/>
      <c r="DZN18" s="34"/>
      <c r="DZO18" s="34"/>
      <c r="DZP18" s="34"/>
      <c r="DZQ18" s="34"/>
      <c r="DZR18" s="34"/>
      <c r="DZS18" s="34"/>
      <c r="DZT18" s="34"/>
      <c r="DZU18" s="34"/>
      <c r="DZV18" s="34"/>
      <c r="DZW18" s="34"/>
      <c r="DZX18" s="34"/>
      <c r="DZY18" s="34"/>
      <c r="DZZ18" s="34"/>
      <c r="EAA18" s="34"/>
      <c r="EAB18" s="34"/>
      <c r="EAC18" s="34"/>
      <c r="EAD18" s="34"/>
      <c r="EAE18" s="34"/>
      <c r="EAF18" s="34"/>
      <c r="EAG18" s="34"/>
      <c r="EAH18" s="34"/>
      <c r="EAI18" s="34"/>
      <c r="EAJ18" s="34"/>
      <c r="EAK18" s="34"/>
      <c r="EAL18" s="34"/>
      <c r="EAM18" s="34"/>
      <c r="EAN18" s="34"/>
      <c r="EAO18" s="34"/>
      <c r="EAP18" s="34"/>
      <c r="EAQ18" s="34"/>
      <c r="EAR18" s="34"/>
      <c r="EAS18" s="34"/>
      <c r="EAT18" s="34"/>
      <c r="EAU18" s="34"/>
      <c r="EAV18" s="34"/>
      <c r="EAW18" s="34"/>
      <c r="EAX18" s="34"/>
      <c r="EAY18" s="34"/>
      <c r="EAZ18" s="34"/>
      <c r="EBA18" s="34"/>
      <c r="EBB18" s="34"/>
      <c r="EBC18" s="34"/>
      <c r="EBD18" s="34"/>
      <c r="EBE18" s="34"/>
      <c r="EBF18" s="34"/>
      <c r="EBG18" s="34"/>
      <c r="EBH18" s="34"/>
      <c r="EBI18" s="34"/>
      <c r="EBJ18" s="34"/>
      <c r="EBK18" s="34"/>
      <c r="EBL18" s="34"/>
      <c r="EBM18" s="34"/>
      <c r="EBN18" s="34"/>
      <c r="EBO18" s="34"/>
      <c r="EBP18" s="34"/>
      <c r="EBQ18" s="34"/>
      <c r="EBR18" s="34"/>
      <c r="EBS18" s="34"/>
      <c r="EBT18" s="34"/>
      <c r="EBU18" s="34"/>
      <c r="EBV18" s="34"/>
      <c r="EBW18" s="34"/>
      <c r="EBX18" s="34"/>
      <c r="EBY18" s="34"/>
      <c r="EBZ18" s="34"/>
      <c r="ECA18" s="34"/>
      <c r="ECB18" s="34"/>
      <c r="ECC18" s="34"/>
      <c r="ECD18" s="34"/>
      <c r="ECE18" s="34"/>
      <c r="ECF18" s="34"/>
      <c r="ECG18" s="34"/>
      <c r="ECH18" s="34"/>
      <c r="ECI18" s="34"/>
      <c r="ECJ18" s="34"/>
      <c r="ECK18" s="34"/>
      <c r="ECL18" s="34"/>
      <c r="ECM18" s="34"/>
      <c r="ECN18" s="34"/>
      <c r="ECO18" s="34"/>
      <c r="ECP18" s="34"/>
      <c r="ECQ18" s="34"/>
      <c r="ECR18" s="34"/>
      <c r="ECS18" s="34"/>
      <c r="ECT18" s="34"/>
      <c r="ECU18" s="34"/>
      <c r="ECV18" s="34"/>
      <c r="ECW18" s="34"/>
      <c r="ECX18" s="34"/>
      <c r="ECY18" s="34"/>
      <c r="ECZ18" s="34"/>
      <c r="EDA18" s="34"/>
      <c r="EDB18" s="34"/>
      <c r="EDC18" s="34"/>
      <c r="EDD18" s="34"/>
      <c r="EDE18" s="34"/>
      <c r="EDF18" s="34"/>
      <c r="EDG18" s="34"/>
      <c r="EDH18" s="34"/>
      <c r="EDI18" s="34"/>
      <c r="EDJ18" s="34"/>
      <c r="EDK18" s="34"/>
      <c r="EDL18" s="34"/>
      <c r="EDM18" s="34"/>
      <c r="EDN18" s="34"/>
      <c r="EDO18" s="34"/>
      <c r="EDP18" s="34"/>
      <c r="EDQ18" s="34"/>
      <c r="EDR18" s="34"/>
      <c r="EDS18" s="34"/>
      <c r="EDT18" s="34"/>
      <c r="EDU18" s="34"/>
      <c r="EDV18" s="34"/>
      <c r="EDW18" s="34"/>
      <c r="EDX18" s="34"/>
      <c r="EDY18" s="34"/>
      <c r="EDZ18" s="34"/>
      <c r="EEA18" s="34"/>
      <c r="EEB18" s="34"/>
      <c r="EEC18" s="34"/>
      <c r="EED18" s="34"/>
      <c r="EEE18" s="34"/>
      <c r="EEF18" s="34"/>
      <c r="EEG18" s="34"/>
      <c r="EEH18" s="34"/>
      <c r="EEI18" s="34"/>
      <c r="EEJ18" s="34"/>
      <c r="EEK18" s="34"/>
      <c r="EEL18" s="34"/>
      <c r="EEM18" s="34"/>
      <c r="EEN18" s="34"/>
      <c r="EEO18" s="34"/>
      <c r="EEP18" s="34"/>
      <c r="EEQ18" s="34"/>
      <c r="EER18" s="34"/>
      <c r="EES18" s="34"/>
      <c r="EET18" s="34"/>
      <c r="EEU18" s="34"/>
      <c r="EEV18" s="34"/>
      <c r="EEW18" s="34"/>
      <c r="EEX18" s="34"/>
      <c r="EEY18" s="34"/>
      <c r="EEZ18" s="34"/>
      <c r="EFA18" s="34"/>
      <c r="EFB18" s="34"/>
      <c r="EFC18" s="34"/>
      <c r="EFD18" s="34"/>
      <c r="EFE18" s="34"/>
      <c r="EFF18" s="34"/>
      <c r="EFG18" s="34"/>
      <c r="EFH18" s="34"/>
      <c r="EFI18" s="34"/>
      <c r="EFJ18" s="34"/>
      <c r="EFK18" s="34"/>
      <c r="EFL18" s="34"/>
      <c r="EFM18" s="34"/>
      <c r="EFN18" s="34"/>
      <c r="EFO18" s="34"/>
      <c r="EFP18" s="34"/>
      <c r="EFQ18" s="34"/>
      <c r="EFR18" s="34"/>
      <c r="EFS18" s="34"/>
      <c r="EFT18" s="34"/>
      <c r="EFU18" s="34"/>
      <c r="EFV18" s="34"/>
      <c r="EFW18" s="34"/>
      <c r="EFX18" s="34"/>
      <c r="EFY18" s="34"/>
      <c r="EFZ18" s="34"/>
      <c r="EGA18" s="34"/>
      <c r="EGB18" s="34"/>
      <c r="EGC18" s="34"/>
      <c r="EGD18" s="34"/>
      <c r="EGE18" s="34"/>
      <c r="EGF18" s="34"/>
      <c r="EGG18" s="34"/>
      <c r="EGH18" s="34"/>
      <c r="EGI18" s="34"/>
      <c r="EGJ18" s="34"/>
      <c r="EGK18" s="34"/>
      <c r="EGL18" s="34"/>
      <c r="EGM18" s="34"/>
      <c r="EGN18" s="34"/>
      <c r="EGO18" s="34"/>
      <c r="EGP18" s="34"/>
      <c r="EGQ18" s="34"/>
      <c r="EGR18" s="34"/>
      <c r="EGS18" s="34"/>
      <c r="EGT18" s="34"/>
      <c r="EGU18" s="34"/>
      <c r="EGV18" s="34"/>
      <c r="EGW18" s="34"/>
      <c r="EGX18" s="34"/>
      <c r="EGY18" s="34"/>
      <c r="EGZ18" s="34"/>
      <c r="EHA18" s="34"/>
      <c r="EHB18" s="34"/>
      <c r="EHC18" s="34"/>
      <c r="EHD18" s="34"/>
      <c r="EHE18" s="34"/>
      <c r="EHF18" s="34"/>
      <c r="EHG18" s="34"/>
      <c r="EHH18" s="34"/>
      <c r="EHI18" s="34"/>
      <c r="EHJ18" s="34"/>
      <c r="EHK18" s="34"/>
      <c r="EHL18" s="34"/>
      <c r="EHM18" s="34"/>
      <c r="EHN18" s="34"/>
      <c r="EHO18" s="34"/>
      <c r="EHP18" s="34"/>
      <c r="EHQ18" s="34"/>
      <c r="EHR18" s="34"/>
      <c r="EHS18" s="34"/>
      <c r="EHT18" s="34"/>
      <c r="EHU18" s="34"/>
      <c r="EHV18" s="34"/>
      <c r="EHW18" s="34"/>
      <c r="EHX18" s="34"/>
      <c r="EHY18" s="34"/>
      <c r="EHZ18" s="34"/>
      <c r="EIA18" s="34"/>
      <c r="EIB18" s="34"/>
      <c r="EIC18" s="34"/>
      <c r="EID18" s="34"/>
      <c r="EIE18" s="34"/>
      <c r="EIF18" s="34"/>
      <c r="EIG18" s="34"/>
      <c r="EIH18" s="34"/>
      <c r="EII18" s="34"/>
      <c r="EIJ18" s="34"/>
      <c r="EIK18" s="34"/>
      <c r="EIL18" s="34"/>
      <c r="EIM18" s="34"/>
      <c r="EIN18" s="34"/>
      <c r="EIO18" s="34"/>
      <c r="EIP18" s="34"/>
      <c r="EIQ18" s="34"/>
      <c r="EIR18" s="34"/>
      <c r="EIS18" s="34"/>
      <c r="EIT18" s="34"/>
      <c r="EIU18" s="34"/>
      <c r="EIV18" s="34"/>
      <c r="EIW18" s="34"/>
      <c r="EIX18" s="34"/>
      <c r="EIY18" s="34"/>
      <c r="EIZ18" s="34"/>
      <c r="EJA18" s="34"/>
      <c r="EJB18" s="34"/>
      <c r="EJC18" s="34"/>
      <c r="EJD18" s="34"/>
      <c r="EJE18" s="34"/>
      <c r="EJF18" s="34"/>
      <c r="EJG18" s="34"/>
      <c r="EJH18" s="34"/>
      <c r="EJI18" s="34"/>
      <c r="EJJ18" s="34"/>
      <c r="EJK18" s="34"/>
      <c r="EJL18" s="34"/>
      <c r="EJM18" s="34"/>
      <c r="EJN18" s="34"/>
      <c r="EJO18" s="34"/>
      <c r="EJP18" s="34"/>
      <c r="EJQ18" s="34"/>
      <c r="EJR18" s="34"/>
      <c r="EJS18" s="34"/>
      <c r="EJT18" s="34"/>
      <c r="EJU18" s="34"/>
      <c r="EJV18" s="34"/>
      <c r="EJW18" s="34"/>
      <c r="EJX18" s="34"/>
      <c r="EJY18" s="34"/>
      <c r="EJZ18" s="34"/>
      <c r="EKA18" s="34"/>
      <c r="EKB18" s="34"/>
      <c r="EKC18" s="34"/>
      <c r="EKD18" s="34"/>
      <c r="EKE18" s="34"/>
      <c r="EKF18" s="34"/>
      <c r="EKG18" s="34"/>
      <c r="EKH18" s="34"/>
      <c r="EKI18" s="34"/>
      <c r="EKJ18" s="34"/>
      <c r="EKK18" s="34"/>
      <c r="EKL18" s="34"/>
      <c r="EKM18" s="34"/>
      <c r="EKN18" s="34"/>
      <c r="EKO18" s="34"/>
      <c r="EKP18" s="34"/>
      <c r="EKQ18" s="34"/>
      <c r="EKR18" s="34"/>
      <c r="EKS18" s="34"/>
      <c r="EKT18" s="34"/>
      <c r="EKU18" s="34"/>
      <c r="EKV18" s="34"/>
      <c r="EKW18" s="34"/>
      <c r="EKX18" s="34"/>
      <c r="EKY18" s="34"/>
      <c r="EKZ18" s="34"/>
      <c r="ELA18" s="34"/>
      <c r="ELB18" s="34"/>
      <c r="ELC18" s="34"/>
      <c r="ELD18" s="34"/>
      <c r="ELE18" s="34"/>
      <c r="ELF18" s="34"/>
      <c r="ELG18" s="34"/>
      <c r="ELH18" s="34"/>
      <c r="ELI18" s="34"/>
      <c r="ELJ18" s="34"/>
      <c r="ELK18" s="34"/>
      <c r="ELL18" s="34"/>
      <c r="ELM18" s="34"/>
      <c r="ELN18" s="34"/>
      <c r="ELO18" s="34"/>
      <c r="ELP18" s="34"/>
      <c r="ELQ18" s="34"/>
      <c r="ELR18" s="34"/>
      <c r="ELS18" s="34"/>
      <c r="ELT18" s="34"/>
      <c r="ELU18" s="34"/>
      <c r="ELV18" s="34"/>
      <c r="ELW18" s="34"/>
      <c r="ELX18" s="34"/>
      <c r="ELY18" s="34"/>
      <c r="ELZ18" s="34"/>
      <c r="EMA18" s="34"/>
      <c r="EMB18" s="34"/>
      <c r="EMC18" s="34"/>
      <c r="EMD18" s="34"/>
      <c r="EME18" s="34"/>
      <c r="EMF18" s="34"/>
      <c r="EMG18" s="34"/>
      <c r="EMH18" s="34"/>
      <c r="EMI18" s="34"/>
      <c r="EMJ18" s="34"/>
      <c r="EMK18" s="34"/>
      <c r="EML18" s="34"/>
      <c r="EMM18" s="34"/>
      <c r="EMN18" s="34"/>
      <c r="EMO18" s="34"/>
      <c r="EMP18" s="34"/>
      <c r="EMQ18" s="34"/>
      <c r="EMR18" s="34"/>
      <c r="EMS18" s="34"/>
      <c r="EMT18" s="34"/>
      <c r="EMU18" s="34"/>
      <c r="EMV18" s="34"/>
      <c r="EMW18" s="34"/>
      <c r="EMX18" s="34"/>
      <c r="EMY18" s="34"/>
      <c r="EMZ18" s="34"/>
      <c r="ENA18" s="34"/>
      <c r="ENB18" s="34"/>
      <c r="ENC18" s="34"/>
      <c r="END18" s="34"/>
      <c r="ENE18" s="34"/>
      <c r="ENF18" s="34"/>
      <c r="ENG18" s="34"/>
      <c r="ENH18" s="34"/>
      <c r="ENI18" s="34"/>
      <c r="ENJ18" s="34"/>
      <c r="ENK18" s="34"/>
      <c r="ENL18" s="34"/>
      <c r="ENM18" s="34"/>
      <c r="ENN18" s="34"/>
      <c r="ENO18" s="34"/>
      <c r="ENP18" s="34"/>
      <c r="ENQ18" s="34"/>
      <c r="ENR18" s="34"/>
      <c r="ENS18" s="34"/>
      <c r="ENT18" s="34"/>
      <c r="ENU18" s="34"/>
      <c r="ENV18" s="34"/>
      <c r="ENW18" s="34"/>
      <c r="ENX18" s="34"/>
      <c r="ENY18" s="34"/>
      <c r="ENZ18" s="34"/>
      <c r="EOA18" s="34"/>
      <c r="EOB18" s="34"/>
      <c r="EOC18" s="34"/>
      <c r="EOD18" s="34"/>
      <c r="EOE18" s="34"/>
      <c r="EOF18" s="34"/>
      <c r="EOG18" s="34"/>
      <c r="EOH18" s="34"/>
      <c r="EOI18" s="34"/>
      <c r="EOJ18" s="34"/>
      <c r="EOK18" s="34"/>
      <c r="EOL18" s="34"/>
      <c r="EOM18" s="34"/>
      <c r="EON18" s="34"/>
      <c r="EOO18" s="34"/>
      <c r="EOP18" s="34"/>
      <c r="EOQ18" s="34"/>
      <c r="EOR18" s="34"/>
      <c r="EOS18" s="34"/>
      <c r="EOT18" s="34"/>
      <c r="EOU18" s="34"/>
      <c r="EOV18" s="34"/>
      <c r="EOW18" s="34"/>
      <c r="EOX18" s="34"/>
      <c r="EOY18" s="34"/>
      <c r="EOZ18" s="34"/>
      <c r="EPA18" s="34"/>
      <c r="EPB18" s="34"/>
      <c r="EPC18" s="34"/>
      <c r="EPD18" s="34"/>
      <c r="EPE18" s="34"/>
      <c r="EPF18" s="34"/>
      <c r="EPG18" s="34"/>
      <c r="EPH18" s="34"/>
      <c r="EPI18" s="34"/>
      <c r="EPJ18" s="34"/>
      <c r="EPK18" s="34"/>
      <c r="EPL18" s="34"/>
      <c r="EPM18" s="34"/>
      <c r="EPN18" s="34"/>
      <c r="EPO18" s="34"/>
      <c r="EPP18" s="34"/>
      <c r="EPQ18" s="34"/>
      <c r="EPR18" s="34"/>
      <c r="EPS18" s="34"/>
      <c r="EPT18" s="34"/>
      <c r="EPU18" s="34"/>
      <c r="EPV18" s="34"/>
      <c r="EPW18" s="34"/>
      <c r="EPX18" s="34"/>
      <c r="EPY18" s="34"/>
      <c r="EPZ18" s="34"/>
      <c r="EQA18" s="34"/>
      <c r="EQB18" s="34"/>
      <c r="EQC18" s="34"/>
      <c r="EQD18" s="34"/>
      <c r="EQE18" s="34"/>
      <c r="EQF18" s="34"/>
      <c r="EQG18" s="34"/>
      <c r="EQH18" s="34"/>
      <c r="EQI18" s="34"/>
      <c r="EQJ18" s="34"/>
      <c r="EQK18" s="34"/>
      <c r="EQL18" s="34"/>
      <c r="EQM18" s="34"/>
      <c r="EQN18" s="34"/>
      <c r="EQO18" s="34"/>
      <c r="EQP18" s="34"/>
      <c r="EQQ18" s="34"/>
      <c r="EQR18" s="34"/>
      <c r="EQS18" s="34"/>
      <c r="EQT18" s="34"/>
      <c r="EQU18" s="34"/>
      <c r="EQV18" s="34"/>
      <c r="EQW18" s="34"/>
      <c r="EQX18" s="34"/>
      <c r="EQY18" s="34"/>
      <c r="EQZ18" s="34"/>
      <c r="ERA18" s="34"/>
      <c r="ERB18" s="34"/>
      <c r="ERC18" s="34"/>
      <c r="ERD18" s="34"/>
      <c r="ERE18" s="34"/>
      <c r="ERF18" s="34"/>
      <c r="ERG18" s="34"/>
      <c r="ERH18" s="34"/>
      <c r="ERI18" s="34"/>
      <c r="ERJ18" s="34"/>
      <c r="ERK18" s="34"/>
      <c r="ERL18" s="34"/>
      <c r="ERM18" s="34"/>
      <c r="ERN18" s="34"/>
      <c r="ERO18" s="34"/>
      <c r="ERP18" s="34"/>
      <c r="ERQ18" s="34"/>
      <c r="ERR18" s="34"/>
      <c r="ERS18" s="34"/>
      <c r="ERT18" s="34"/>
      <c r="ERU18" s="34"/>
      <c r="ERV18" s="34"/>
      <c r="ERW18" s="34"/>
      <c r="ERX18" s="34"/>
      <c r="ERY18" s="34"/>
      <c r="ERZ18" s="34"/>
      <c r="ESA18" s="34"/>
      <c r="ESB18" s="34"/>
      <c r="ESC18" s="34"/>
      <c r="ESD18" s="34"/>
      <c r="ESE18" s="34"/>
      <c r="ESF18" s="34"/>
      <c r="ESG18" s="34"/>
      <c r="ESH18" s="34"/>
      <c r="ESI18" s="34"/>
      <c r="ESJ18" s="34"/>
      <c r="ESK18" s="34"/>
      <c r="ESL18" s="34"/>
      <c r="ESM18" s="34"/>
      <c r="ESN18" s="34"/>
      <c r="ESO18" s="34"/>
      <c r="ESP18" s="34"/>
      <c r="ESQ18" s="34"/>
      <c r="ESR18" s="34"/>
      <c r="ESS18" s="34"/>
      <c r="EST18" s="34"/>
      <c r="ESU18" s="34"/>
      <c r="ESV18" s="34"/>
      <c r="ESW18" s="34"/>
      <c r="ESX18" s="34"/>
      <c r="ESY18" s="34"/>
      <c r="ESZ18" s="34"/>
      <c r="ETA18" s="34"/>
      <c r="ETB18" s="34"/>
      <c r="ETC18" s="34"/>
      <c r="ETD18" s="34"/>
      <c r="ETE18" s="34"/>
      <c r="ETF18" s="34"/>
      <c r="ETG18" s="34"/>
      <c r="ETH18" s="34"/>
      <c r="ETI18" s="34"/>
      <c r="ETJ18" s="34"/>
      <c r="ETK18" s="34"/>
      <c r="ETL18" s="34"/>
      <c r="ETM18" s="34"/>
      <c r="ETN18" s="34"/>
      <c r="ETO18" s="34"/>
      <c r="ETP18" s="34"/>
      <c r="ETQ18" s="34"/>
      <c r="ETR18" s="34"/>
      <c r="ETS18" s="34"/>
      <c r="ETT18" s="34"/>
      <c r="ETU18" s="34"/>
      <c r="ETV18" s="34"/>
      <c r="ETW18" s="34"/>
      <c r="ETX18" s="34"/>
      <c r="ETY18" s="34"/>
      <c r="ETZ18" s="34"/>
      <c r="EUA18" s="34"/>
      <c r="EUB18" s="34"/>
      <c r="EUC18" s="34"/>
      <c r="EUD18" s="34"/>
      <c r="EUE18" s="34"/>
      <c r="EUF18" s="34"/>
      <c r="EUG18" s="34"/>
      <c r="EUH18" s="34"/>
      <c r="EUI18" s="34"/>
      <c r="EUJ18" s="34"/>
      <c r="EUK18" s="34"/>
      <c r="EUL18" s="34"/>
      <c r="EUM18" s="34"/>
      <c r="EUN18" s="34"/>
      <c r="EUO18" s="34"/>
      <c r="EUP18" s="34"/>
      <c r="EUQ18" s="34"/>
      <c r="EUR18" s="34"/>
      <c r="EUS18" s="34"/>
      <c r="EUT18" s="34"/>
      <c r="EUU18" s="34"/>
      <c r="EUV18" s="34"/>
      <c r="EUW18" s="34"/>
      <c r="EUX18" s="34"/>
      <c r="EUY18" s="34"/>
      <c r="EUZ18" s="34"/>
      <c r="EVA18" s="34"/>
      <c r="EVB18" s="34"/>
      <c r="EVC18" s="34"/>
      <c r="EVD18" s="34"/>
      <c r="EVE18" s="34"/>
      <c r="EVF18" s="34"/>
      <c r="EVG18" s="34"/>
      <c r="EVH18" s="34"/>
      <c r="EVI18" s="34"/>
      <c r="EVJ18" s="34"/>
      <c r="EVK18" s="34"/>
      <c r="EVL18" s="34"/>
      <c r="EVM18" s="34"/>
      <c r="EVN18" s="34"/>
      <c r="EVO18" s="34"/>
      <c r="EVP18" s="34"/>
      <c r="EVQ18" s="34"/>
      <c r="EVR18" s="34"/>
      <c r="EVS18" s="34"/>
      <c r="EVT18" s="34"/>
      <c r="EVU18" s="34"/>
      <c r="EVV18" s="34"/>
      <c r="EVW18" s="34"/>
      <c r="EVX18" s="34"/>
      <c r="EVY18" s="34"/>
      <c r="EVZ18" s="34"/>
      <c r="EWA18" s="34"/>
      <c r="EWB18" s="34"/>
      <c r="EWC18" s="34"/>
      <c r="EWD18" s="34"/>
      <c r="EWE18" s="34"/>
      <c r="EWF18" s="34"/>
      <c r="EWG18" s="34"/>
      <c r="EWH18" s="34"/>
      <c r="EWI18" s="34"/>
      <c r="EWJ18" s="34"/>
      <c r="EWK18" s="34"/>
      <c r="EWL18" s="34"/>
      <c r="EWM18" s="34"/>
      <c r="EWN18" s="34"/>
      <c r="EWO18" s="34"/>
      <c r="EWP18" s="34"/>
      <c r="EWQ18" s="34"/>
      <c r="EWR18" s="34"/>
      <c r="EWS18" s="34"/>
      <c r="EWT18" s="34"/>
      <c r="EWU18" s="34"/>
      <c r="EWV18" s="34"/>
      <c r="EWW18" s="34"/>
      <c r="EWX18" s="34"/>
      <c r="EWY18" s="34"/>
      <c r="EWZ18" s="34"/>
      <c r="EXA18" s="34"/>
      <c r="EXB18" s="34"/>
      <c r="EXC18" s="34"/>
      <c r="EXD18" s="34"/>
      <c r="EXE18" s="34"/>
      <c r="EXF18" s="34"/>
      <c r="EXG18" s="34"/>
      <c r="EXH18" s="34"/>
      <c r="EXI18" s="34"/>
      <c r="EXJ18" s="34"/>
      <c r="EXK18" s="34"/>
      <c r="EXL18" s="34"/>
      <c r="EXM18" s="34"/>
      <c r="EXN18" s="34"/>
      <c r="EXO18" s="34"/>
      <c r="EXP18" s="34"/>
      <c r="EXQ18" s="34"/>
      <c r="EXR18" s="34"/>
      <c r="EXS18" s="34"/>
      <c r="EXT18" s="34"/>
      <c r="EXU18" s="34"/>
      <c r="EXV18" s="34"/>
      <c r="EXW18" s="34"/>
      <c r="EXX18" s="34"/>
      <c r="EXY18" s="34"/>
      <c r="EXZ18" s="34"/>
      <c r="EYA18" s="34"/>
      <c r="EYB18" s="34"/>
      <c r="EYC18" s="34"/>
      <c r="EYD18" s="34"/>
      <c r="EYE18" s="34"/>
      <c r="EYF18" s="34"/>
      <c r="EYG18" s="34"/>
      <c r="EYH18" s="34"/>
      <c r="EYI18" s="34"/>
      <c r="EYJ18" s="34"/>
      <c r="EYK18" s="34"/>
      <c r="EYL18" s="34"/>
      <c r="EYM18" s="34"/>
      <c r="EYN18" s="34"/>
      <c r="EYO18" s="34"/>
      <c r="EYP18" s="34"/>
      <c r="EYQ18" s="34"/>
      <c r="EYR18" s="34"/>
      <c r="EYS18" s="34"/>
      <c r="EYT18" s="34"/>
      <c r="EYU18" s="34"/>
      <c r="EYV18" s="34"/>
      <c r="EYW18" s="34"/>
      <c r="EYX18" s="34"/>
      <c r="EYY18" s="34"/>
      <c r="EYZ18" s="34"/>
      <c r="EZA18" s="34"/>
      <c r="EZB18" s="34"/>
      <c r="EZC18" s="34"/>
      <c r="EZD18" s="34"/>
      <c r="EZE18" s="34"/>
      <c r="EZF18" s="34"/>
      <c r="EZG18" s="34"/>
      <c r="EZH18" s="34"/>
      <c r="EZI18" s="34"/>
      <c r="EZJ18" s="34"/>
      <c r="EZK18" s="34"/>
      <c r="EZL18" s="34"/>
      <c r="EZM18" s="34"/>
      <c r="EZN18" s="34"/>
      <c r="EZO18" s="34"/>
      <c r="EZP18" s="34"/>
      <c r="EZQ18" s="34"/>
      <c r="EZR18" s="34"/>
      <c r="EZS18" s="34"/>
      <c r="EZT18" s="34"/>
      <c r="EZU18" s="34"/>
      <c r="EZV18" s="34"/>
      <c r="EZW18" s="34"/>
      <c r="EZX18" s="34"/>
      <c r="EZY18" s="34"/>
      <c r="EZZ18" s="34"/>
      <c r="FAA18" s="34"/>
      <c r="FAB18" s="34"/>
      <c r="FAC18" s="34"/>
      <c r="FAD18" s="34"/>
      <c r="FAE18" s="34"/>
      <c r="FAF18" s="34"/>
      <c r="FAG18" s="34"/>
      <c r="FAH18" s="34"/>
      <c r="FAI18" s="34"/>
      <c r="FAJ18" s="34"/>
      <c r="FAK18" s="34"/>
      <c r="FAL18" s="34"/>
      <c r="FAM18" s="34"/>
      <c r="FAN18" s="34"/>
      <c r="FAO18" s="34"/>
      <c r="FAP18" s="34"/>
      <c r="FAQ18" s="34"/>
      <c r="FAR18" s="34"/>
      <c r="FAS18" s="34"/>
      <c r="FAT18" s="34"/>
      <c r="FAU18" s="34"/>
      <c r="FAV18" s="34"/>
      <c r="FAW18" s="34"/>
      <c r="FAX18" s="34"/>
      <c r="FAY18" s="34"/>
      <c r="FAZ18" s="34"/>
      <c r="FBA18" s="34"/>
      <c r="FBB18" s="34"/>
      <c r="FBC18" s="34"/>
      <c r="FBD18" s="34"/>
      <c r="FBE18" s="34"/>
      <c r="FBF18" s="34"/>
      <c r="FBG18" s="34"/>
      <c r="FBH18" s="34"/>
      <c r="FBI18" s="34"/>
      <c r="FBJ18" s="34"/>
      <c r="FBK18" s="34"/>
      <c r="FBL18" s="34"/>
      <c r="FBM18" s="34"/>
      <c r="FBN18" s="34"/>
      <c r="FBO18" s="34"/>
      <c r="FBP18" s="34"/>
      <c r="FBQ18" s="34"/>
      <c r="FBR18" s="34"/>
      <c r="FBS18" s="34"/>
      <c r="FBT18" s="34"/>
      <c r="FBU18" s="34"/>
      <c r="FBV18" s="34"/>
      <c r="FBW18" s="34"/>
      <c r="FBX18" s="34"/>
      <c r="FBY18" s="34"/>
      <c r="FBZ18" s="34"/>
      <c r="FCA18" s="34"/>
      <c r="FCB18" s="34"/>
      <c r="FCC18" s="34"/>
      <c r="FCD18" s="34"/>
      <c r="FCE18" s="34"/>
      <c r="FCF18" s="34"/>
      <c r="FCG18" s="34"/>
      <c r="FCH18" s="34"/>
      <c r="FCI18" s="34"/>
      <c r="FCJ18" s="34"/>
      <c r="FCK18" s="34"/>
      <c r="FCL18" s="34"/>
      <c r="FCM18" s="34"/>
      <c r="FCN18" s="34"/>
      <c r="FCO18" s="34"/>
      <c r="FCP18" s="34"/>
      <c r="FCQ18" s="34"/>
      <c r="FCR18" s="34"/>
      <c r="FCS18" s="34"/>
      <c r="FCT18" s="34"/>
      <c r="FCU18" s="34"/>
      <c r="FCV18" s="34"/>
      <c r="FCW18" s="34"/>
      <c r="FCX18" s="34"/>
      <c r="FCY18" s="34"/>
      <c r="FCZ18" s="34"/>
      <c r="FDA18" s="34"/>
      <c r="FDB18" s="34"/>
      <c r="FDC18" s="34"/>
      <c r="FDD18" s="34"/>
      <c r="FDE18" s="34"/>
      <c r="FDF18" s="34"/>
      <c r="FDG18" s="34"/>
      <c r="FDH18" s="34"/>
      <c r="FDI18" s="34"/>
      <c r="FDJ18" s="34"/>
      <c r="FDK18" s="34"/>
      <c r="FDL18" s="34"/>
      <c r="FDM18" s="34"/>
      <c r="FDN18" s="34"/>
      <c r="FDO18" s="34"/>
      <c r="FDP18" s="34"/>
      <c r="FDQ18" s="34"/>
      <c r="FDR18" s="34"/>
      <c r="FDS18" s="34"/>
      <c r="FDT18" s="34"/>
      <c r="FDU18" s="34"/>
      <c r="FDV18" s="34"/>
      <c r="FDW18" s="34"/>
      <c r="FDX18" s="34"/>
      <c r="FDY18" s="34"/>
      <c r="FDZ18" s="34"/>
      <c r="FEA18" s="34"/>
      <c r="FEB18" s="34"/>
      <c r="FEC18" s="34"/>
      <c r="FED18" s="34"/>
      <c r="FEE18" s="34"/>
      <c r="FEF18" s="34"/>
      <c r="FEG18" s="34"/>
      <c r="FEH18" s="34"/>
      <c r="FEI18" s="34"/>
      <c r="FEJ18" s="34"/>
      <c r="FEK18" s="34"/>
      <c r="FEL18" s="34"/>
      <c r="FEM18" s="34"/>
      <c r="FEN18" s="34"/>
      <c r="FEO18" s="34"/>
      <c r="FEP18" s="34"/>
      <c r="FEQ18" s="34"/>
      <c r="FER18" s="34"/>
      <c r="FES18" s="34"/>
      <c r="FET18" s="34"/>
      <c r="FEU18" s="34"/>
      <c r="FEV18" s="34"/>
      <c r="FEW18" s="34"/>
      <c r="FEX18" s="34"/>
      <c r="FEY18" s="34"/>
      <c r="FEZ18" s="34"/>
      <c r="FFA18" s="34"/>
      <c r="FFB18" s="34"/>
      <c r="FFC18" s="34"/>
      <c r="FFD18" s="34"/>
      <c r="FFE18" s="34"/>
      <c r="FFF18" s="34"/>
      <c r="FFG18" s="34"/>
      <c r="FFH18" s="34"/>
      <c r="FFI18" s="34"/>
      <c r="FFJ18" s="34"/>
      <c r="FFK18" s="34"/>
      <c r="FFL18" s="34"/>
      <c r="FFM18" s="34"/>
      <c r="FFN18" s="34"/>
      <c r="FFO18" s="34"/>
      <c r="FFP18" s="34"/>
      <c r="FFQ18" s="34"/>
      <c r="FFR18" s="34"/>
      <c r="FFS18" s="34"/>
      <c r="FFT18" s="34"/>
      <c r="FFU18" s="34"/>
      <c r="FFV18" s="34"/>
      <c r="FFW18" s="34"/>
      <c r="FFX18" s="34"/>
      <c r="FFY18" s="34"/>
      <c r="FFZ18" s="34"/>
      <c r="FGA18" s="34"/>
      <c r="FGB18" s="34"/>
      <c r="FGC18" s="34"/>
      <c r="FGD18" s="34"/>
      <c r="FGE18" s="34"/>
      <c r="FGF18" s="34"/>
      <c r="FGG18" s="34"/>
      <c r="FGH18" s="34"/>
      <c r="FGI18" s="34"/>
      <c r="FGJ18" s="34"/>
      <c r="FGK18" s="34"/>
      <c r="FGL18" s="34"/>
      <c r="FGM18" s="34"/>
      <c r="FGN18" s="34"/>
      <c r="FGO18" s="34"/>
      <c r="FGP18" s="34"/>
      <c r="FGQ18" s="34"/>
      <c r="FGR18" s="34"/>
      <c r="FGS18" s="34"/>
      <c r="FGT18" s="34"/>
      <c r="FGU18" s="34"/>
      <c r="FGV18" s="34"/>
      <c r="FGW18" s="34"/>
      <c r="FGX18" s="34"/>
      <c r="FGY18" s="34"/>
      <c r="FGZ18" s="34"/>
      <c r="FHA18" s="34"/>
      <c r="FHB18" s="34"/>
      <c r="FHC18" s="34"/>
      <c r="FHD18" s="34"/>
      <c r="FHE18" s="34"/>
      <c r="FHF18" s="34"/>
      <c r="FHG18" s="34"/>
      <c r="FHH18" s="34"/>
      <c r="FHI18" s="34"/>
      <c r="FHJ18" s="34"/>
      <c r="FHK18" s="34"/>
      <c r="FHL18" s="34"/>
      <c r="FHM18" s="34"/>
      <c r="FHN18" s="34"/>
      <c r="FHO18" s="34"/>
      <c r="FHP18" s="34"/>
      <c r="FHQ18" s="34"/>
      <c r="FHR18" s="34"/>
      <c r="FHS18" s="34"/>
      <c r="FHT18" s="34"/>
      <c r="FHU18" s="34"/>
      <c r="FHV18" s="34"/>
      <c r="FHW18" s="34"/>
      <c r="FHX18" s="34"/>
      <c r="FHY18" s="34"/>
      <c r="FHZ18" s="34"/>
      <c r="FIA18" s="34"/>
      <c r="FIB18" s="34"/>
      <c r="FIC18" s="34"/>
      <c r="FID18" s="34"/>
      <c r="FIE18" s="34"/>
      <c r="FIF18" s="34"/>
      <c r="FIG18" s="34"/>
      <c r="FIH18" s="34"/>
      <c r="FII18" s="34"/>
      <c r="FIJ18" s="34"/>
      <c r="FIK18" s="34"/>
      <c r="FIL18" s="34"/>
      <c r="FIM18" s="34"/>
      <c r="FIN18" s="34"/>
      <c r="FIO18" s="34"/>
      <c r="FIP18" s="34"/>
      <c r="FIQ18" s="34"/>
      <c r="FIR18" s="34"/>
      <c r="FIS18" s="34"/>
      <c r="FIT18" s="34"/>
      <c r="FIU18" s="34"/>
      <c r="FIV18" s="34"/>
      <c r="FIW18" s="34"/>
      <c r="FIX18" s="34"/>
      <c r="FIY18" s="34"/>
      <c r="FIZ18" s="34"/>
      <c r="FJA18" s="34"/>
      <c r="FJB18" s="34"/>
      <c r="FJC18" s="34"/>
      <c r="FJD18" s="34"/>
      <c r="FJE18" s="34"/>
      <c r="FJF18" s="34"/>
      <c r="FJG18" s="34"/>
      <c r="FJH18" s="34"/>
      <c r="FJI18" s="34"/>
      <c r="FJJ18" s="34"/>
      <c r="FJK18" s="34"/>
      <c r="FJL18" s="34"/>
      <c r="FJM18" s="34"/>
      <c r="FJN18" s="34"/>
      <c r="FJO18" s="34"/>
      <c r="FJP18" s="34"/>
      <c r="FJQ18" s="34"/>
      <c r="FJR18" s="34"/>
      <c r="FJS18" s="34"/>
      <c r="FJT18" s="34"/>
      <c r="FJU18" s="34"/>
      <c r="FJV18" s="34"/>
      <c r="FJW18" s="34"/>
      <c r="FJX18" s="34"/>
      <c r="FJY18" s="34"/>
      <c r="FJZ18" s="34"/>
      <c r="FKA18" s="34"/>
      <c r="FKB18" s="34"/>
      <c r="FKC18" s="34"/>
      <c r="FKD18" s="34"/>
      <c r="FKE18" s="34"/>
      <c r="FKF18" s="34"/>
      <c r="FKG18" s="34"/>
      <c r="FKH18" s="34"/>
      <c r="FKI18" s="34"/>
      <c r="FKJ18" s="34"/>
      <c r="FKK18" s="34"/>
      <c r="FKL18" s="34"/>
      <c r="FKM18" s="34"/>
      <c r="FKN18" s="34"/>
      <c r="FKO18" s="34"/>
      <c r="FKP18" s="34"/>
      <c r="FKQ18" s="34"/>
      <c r="FKR18" s="34"/>
      <c r="FKS18" s="34"/>
      <c r="FKT18" s="34"/>
      <c r="FKU18" s="34"/>
      <c r="FKV18" s="34"/>
      <c r="FKW18" s="34"/>
      <c r="FKX18" s="34"/>
      <c r="FKY18" s="34"/>
      <c r="FKZ18" s="34"/>
      <c r="FLA18" s="34"/>
      <c r="FLB18" s="34"/>
      <c r="FLC18" s="34"/>
      <c r="FLD18" s="34"/>
      <c r="FLE18" s="34"/>
      <c r="FLF18" s="34"/>
      <c r="FLG18" s="34"/>
      <c r="FLH18" s="34"/>
      <c r="FLI18" s="34"/>
      <c r="FLJ18" s="34"/>
      <c r="FLK18" s="34"/>
      <c r="FLL18" s="34"/>
      <c r="FLM18" s="34"/>
      <c r="FLN18" s="34"/>
      <c r="FLO18" s="34"/>
      <c r="FLP18" s="34"/>
      <c r="FLQ18" s="34"/>
      <c r="FLR18" s="34"/>
      <c r="FLS18" s="34"/>
      <c r="FLT18" s="34"/>
      <c r="FLU18" s="34"/>
      <c r="FLV18" s="34"/>
      <c r="FLW18" s="34"/>
      <c r="FLX18" s="34"/>
      <c r="FLY18" s="34"/>
      <c r="FLZ18" s="34"/>
      <c r="FMA18" s="34"/>
      <c r="FMB18" s="34"/>
      <c r="FMC18" s="34"/>
      <c r="FMD18" s="34"/>
      <c r="FME18" s="34"/>
      <c r="FMF18" s="34"/>
      <c r="FMG18" s="34"/>
      <c r="FMH18" s="34"/>
      <c r="FMI18" s="34"/>
      <c r="FMJ18" s="34"/>
      <c r="FMK18" s="34"/>
      <c r="FML18" s="34"/>
      <c r="FMM18" s="34"/>
      <c r="FMN18" s="34"/>
      <c r="FMO18" s="34"/>
      <c r="FMP18" s="34"/>
      <c r="FMQ18" s="34"/>
      <c r="FMR18" s="34"/>
      <c r="FMS18" s="34"/>
      <c r="FMT18" s="34"/>
      <c r="FMU18" s="34"/>
      <c r="FMV18" s="34"/>
      <c r="FMW18" s="34"/>
      <c r="FMX18" s="34"/>
      <c r="FMY18" s="34"/>
      <c r="FMZ18" s="34"/>
      <c r="FNA18" s="34"/>
      <c r="FNB18" s="34"/>
      <c r="FNC18" s="34"/>
      <c r="FND18" s="34"/>
      <c r="FNE18" s="34"/>
      <c r="FNF18" s="34"/>
      <c r="FNG18" s="34"/>
      <c r="FNH18" s="34"/>
      <c r="FNI18" s="34"/>
      <c r="FNJ18" s="34"/>
      <c r="FNK18" s="34"/>
      <c r="FNL18" s="34"/>
      <c r="FNM18" s="34"/>
      <c r="FNN18" s="34"/>
      <c r="FNO18" s="34"/>
      <c r="FNP18" s="34"/>
      <c r="FNQ18" s="34"/>
      <c r="FNR18" s="34"/>
      <c r="FNS18" s="34"/>
      <c r="FNT18" s="34"/>
      <c r="FNU18" s="34"/>
      <c r="FNV18" s="34"/>
      <c r="FNW18" s="34"/>
      <c r="FNX18" s="34"/>
      <c r="FNY18" s="34"/>
      <c r="FNZ18" s="34"/>
      <c r="FOA18" s="34"/>
      <c r="FOB18" s="34"/>
      <c r="FOC18" s="34"/>
      <c r="FOD18" s="34"/>
      <c r="FOE18" s="34"/>
      <c r="FOF18" s="34"/>
      <c r="FOG18" s="34"/>
      <c r="FOH18" s="34"/>
      <c r="FOI18" s="34"/>
      <c r="FOJ18" s="34"/>
      <c r="FOK18" s="34"/>
      <c r="FOL18" s="34"/>
      <c r="FOM18" s="34"/>
      <c r="FON18" s="34"/>
      <c r="FOO18" s="34"/>
      <c r="FOP18" s="34"/>
      <c r="FOQ18" s="34"/>
      <c r="FOR18" s="34"/>
      <c r="FOS18" s="34"/>
      <c r="FOT18" s="34"/>
      <c r="FOU18" s="34"/>
      <c r="FOV18" s="34"/>
      <c r="FOW18" s="34"/>
      <c r="FOX18" s="34"/>
      <c r="FOY18" s="34"/>
      <c r="FOZ18" s="34"/>
      <c r="FPA18" s="34"/>
      <c r="FPB18" s="34"/>
      <c r="FPC18" s="34"/>
      <c r="FPD18" s="34"/>
      <c r="FPE18" s="34"/>
      <c r="FPF18" s="34"/>
      <c r="FPG18" s="34"/>
      <c r="FPH18" s="34"/>
      <c r="FPI18" s="34"/>
      <c r="FPJ18" s="34"/>
      <c r="FPK18" s="34"/>
      <c r="FPL18" s="34"/>
      <c r="FPM18" s="34"/>
      <c r="FPN18" s="34"/>
      <c r="FPO18" s="34"/>
      <c r="FPP18" s="34"/>
      <c r="FPQ18" s="34"/>
      <c r="FPR18" s="34"/>
      <c r="FPS18" s="34"/>
      <c r="FPT18" s="34"/>
      <c r="FPU18" s="34"/>
      <c r="FPV18" s="34"/>
      <c r="FPW18" s="34"/>
      <c r="FPX18" s="34"/>
      <c r="FPY18" s="34"/>
      <c r="FPZ18" s="34"/>
      <c r="FQA18" s="34"/>
      <c r="FQB18" s="34"/>
      <c r="FQC18" s="34"/>
      <c r="FQD18" s="34"/>
      <c r="FQE18" s="34"/>
      <c r="FQF18" s="34"/>
      <c r="FQG18" s="34"/>
      <c r="FQH18" s="34"/>
      <c r="FQI18" s="34"/>
      <c r="FQJ18" s="34"/>
      <c r="FQK18" s="34"/>
      <c r="FQL18" s="34"/>
      <c r="FQM18" s="34"/>
      <c r="FQN18" s="34"/>
      <c r="FQO18" s="34"/>
      <c r="FQP18" s="34"/>
      <c r="FQQ18" s="34"/>
      <c r="FQR18" s="34"/>
      <c r="FQS18" s="34"/>
      <c r="FQT18" s="34"/>
      <c r="FQU18" s="34"/>
      <c r="FQV18" s="34"/>
      <c r="FQW18" s="34"/>
      <c r="FQX18" s="34"/>
      <c r="FQY18" s="34"/>
      <c r="FQZ18" s="34"/>
      <c r="FRA18" s="34"/>
      <c r="FRB18" s="34"/>
      <c r="FRC18" s="34"/>
      <c r="FRD18" s="34"/>
      <c r="FRE18" s="34"/>
      <c r="FRF18" s="34"/>
      <c r="FRG18" s="34"/>
      <c r="FRH18" s="34"/>
      <c r="FRI18" s="34"/>
      <c r="FRJ18" s="34"/>
      <c r="FRK18" s="34"/>
      <c r="FRL18" s="34"/>
      <c r="FRM18" s="34"/>
      <c r="FRN18" s="34"/>
      <c r="FRO18" s="34"/>
      <c r="FRP18" s="34"/>
      <c r="FRQ18" s="34"/>
      <c r="FRR18" s="34"/>
      <c r="FRS18" s="34"/>
      <c r="FRT18" s="34"/>
      <c r="FRU18" s="34"/>
      <c r="FRV18" s="34"/>
      <c r="FRW18" s="34"/>
      <c r="FRX18" s="34"/>
      <c r="FRY18" s="34"/>
      <c r="FRZ18" s="34"/>
      <c r="FSA18" s="34"/>
      <c r="FSB18" s="34"/>
      <c r="FSC18" s="34"/>
      <c r="FSD18" s="34"/>
      <c r="FSE18" s="34"/>
      <c r="FSF18" s="34"/>
      <c r="FSG18" s="34"/>
      <c r="FSH18" s="34"/>
      <c r="FSI18" s="34"/>
      <c r="FSJ18" s="34"/>
      <c r="FSK18" s="34"/>
      <c r="FSL18" s="34"/>
      <c r="FSM18" s="34"/>
      <c r="FSN18" s="34"/>
      <c r="FSO18" s="34"/>
      <c r="FSP18" s="34"/>
      <c r="FSQ18" s="34"/>
      <c r="FSR18" s="34"/>
      <c r="FSS18" s="34"/>
      <c r="FST18" s="34"/>
      <c r="FSU18" s="34"/>
      <c r="FSV18" s="34"/>
      <c r="FSW18" s="34"/>
      <c r="FSX18" s="34"/>
      <c r="FSY18" s="34"/>
      <c r="FSZ18" s="34"/>
      <c r="FTA18" s="34"/>
      <c r="FTB18" s="34"/>
      <c r="FTC18" s="34"/>
      <c r="FTD18" s="34"/>
      <c r="FTE18" s="34"/>
      <c r="FTF18" s="34"/>
      <c r="FTG18" s="34"/>
      <c r="FTH18" s="34"/>
      <c r="FTI18" s="34"/>
      <c r="FTJ18" s="34"/>
      <c r="FTK18" s="34"/>
      <c r="FTL18" s="34"/>
      <c r="FTM18" s="34"/>
      <c r="FTN18" s="34"/>
      <c r="FTO18" s="34"/>
      <c r="FTP18" s="34"/>
      <c r="FTQ18" s="34"/>
      <c r="FTR18" s="34"/>
      <c r="FTS18" s="34"/>
      <c r="FTT18" s="34"/>
      <c r="FTU18" s="34"/>
      <c r="FTV18" s="34"/>
      <c r="FTW18" s="34"/>
      <c r="FTX18" s="34"/>
      <c r="FTY18" s="34"/>
      <c r="FTZ18" s="34"/>
      <c r="FUA18" s="34"/>
      <c r="FUB18" s="34"/>
      <c r="FUC18" s="34"/>
      <c r="FUD18" s="34"/>
      <c r="FUE18" s="34"/>
      <c r="FUF18" s="34"/>
      <c r="FUG18" s="34"/>
      <c r="FUH18" s="34"/>
      <c r="FUI18" s="34"/>
      <c r="FUJ18" s="34"/>
      <c r="FUK18" s="34"/>
      <c r="FUL18" s="34"/>
      <c r="FUM18" s="34"/>
      <c r="FUN18" s="34"/>
      <c r="FUO18" s="34"/>
      <c r="FUP18" s="34"/>
      <c r="FUQ18" s="34"/>
      <c r="FUR18" s="34"/>
      <c r="FUS18" s="34"/>
      <c r="FUT18" s="34"/>
      <c r="FUU18" s="34"/>
      <c r="FUV18" s="34"/>
      <c r="FUW18" s="34"/>
      <c r="FUX18" s="34"/>
      <c r="FUY18" s="34"/>
      <c r="FUZ18" s="34"/>
      <c r="FVA18" s="34"/>
      <c r="FVB18" s="34"/>
      <c r="FVC18" s="34"/>
      <c r="FVD18" s="34"/>
      <c r="FVE18" s="34"/>
      <c r="FVF18" s="34"/>
      <c r="FVG18" s="34"/>
      <c r="FVH18" s="34"/>
      <c r="FVI18" s="34"/>
      <c r="FVJ18" s="34"/>
      <c r="FVK18" s="34"/>
      <c r="FVL18" s="34"/>
      <c r="FVM18" s="34"/>
      <c r="FVN18" s="34"/>
      <c r="FVO18" s="34"/>
      <c r="FVP18" s="34"/>
      <c r="FVQ18" s="34"/>
      <c r="FVR18" s="34"/>
      <c r="FVS18" s="34"/>
      <c r="FVT18" s="34"/>
      <c r="FVU18" s="34"/>
      <c r="FVV18" s="34"/>
      <c r="FVW18" s="34"/>
      <c r="FVX18" s="34"/>
      <c r="FVY18" s="34"/>
      <c r="FVZ18" s="34"/>
      <c r="FWA18" s="34"/>
      <c r="FWB18" s="34"/>
      <c r="FWC18" s="34"/>
      <c r="FWD18" s="34"/>
      <c r="FWE18" s="34"/>
      <c r="FWF18" s="34"/>
      <c r="FWG18" s="34"/>
      <c r="FWH18" s="34"/>
      <c r="FWI18" s="34"/>
      <c r="FWJ18" s="34"/>
      <c r="FWK18" s="34"/>
      <c r="FWL18" s="34"/>
      <c r="FWM18" s="34"/>
      <c r="FWN18" s="34"/>
      <c r="FWO18" s="34"/>
      <c r="FWP18" s="34"/>
      <c r="FWQ18" s="34"/>
      <c r="FWR18" s="34"/>
      <c r="FWS18" s="34"/>
      <c r="FWT18" s="34"/>
      <c r="FWU18" s="34"/>
      <c r="FWV18" s="34"/>
      <c r="FWW18" s="34"/>
      <c r="FWX18" s="34"/>
      <c r="FWY18" s="34"/>
      <c r="FWZ18" s="34"/>
      <c r="FXA18" s="34"/>
      <c r="FXB18" s="34"/>
      <c r="FXC18" s="34"/>
      <c r="FXD18" s="34"/>
      <c r="FXE18" s="34"/>
      <c r="FXF18" s="34"/>
      <c r="FXG18" s="34"/>
      <c r="FXH18" s="34"/>
      <c r="FXI18" s="34"/>
      <c r="FXJ18" s="34"/>
      <c r="FXK18" s="34"/>
      <c r="FXL18" s="34"/>
      <c r="FXM18" s="34"/>
      <c r="FXN18" s="34"/>
      <c r="FXO18" s="34"/>
      <c r="FXP18" s="34"/>
      <c r="FXQ18" s="34"/>
      <c r="FXR18" s="34"/>
      <c r="FXS18" s="34"/>
      <c r="FXT18" s="34"/>
      <c r="FXU18" s="34"/>
      <c r="FXV18" s="34"/>
      <c r="FXW18" s="34"/>
      <c r="FXX18" s="34"/>
      <c r="FXY18" s="34"/>
      <c r="FXZ18" s="34"/>
      <c r="FYA18" s="34"/>
      <c r="FYB18" s="34"/>
      <c r="FYC18" s="34"/>
      <c r="FYD18" s="34"/>
      <c r="FYE18" s="34"/>
      <c r="FYF18" s="34"/>
      <c r="FYG18" s="34"/>
      <c r="FYH18" s="34"/>
      <c r="FYI18" s="34"/>
      <c r="FYJ18" s="34"/>
      <c r="FYK18" s="34"/>
      <c r="FYL18" s="34"/>
      <c r="FYM18" s="34"/>
      <c r="FYN18" s="34"/>
      <c r="FYO18" s="34"/>
      <c r="FYP18" s="34"/>
      <c r="FYQ18" s="34"/>
      <c r="FYR18" s="34"/>
      <c r="FYS18" s="34"/>
      <c r="FYT18" s="34"/>
      <c r="FYU18" s="34"/>
      <c r="FYV18" s="34"/>
      <c r="FYW18" s="34"/>
      <c r="FYX18" s="34"/>
      <c r="FYY18" s="34"/>
      <c r="FYZ18" s="34"/>
      <c r="FZA18" s="34"/>
      <c r="FZB18" s="34"/>
      <c r="FZC18" s="34"/>
      <c r="FZD18" s="34"/>
      <c r="FZE18" s="34"/>
      <c r="FZF18" s="34"/>
      <c r="FZG18" s="34"/>
      <c r="FZH18" s="34"/>
      <c r="FZI18" s="34"/>
      <c r="FZJ18" s="34"/>
      <c r="FZK18" s="34"/>
      <c r="FZL18" s="34"/>
      <c r="FZM18" s="34"/>
      <c r="FZN18" s="34"/>
      <c r="FZO18" s="34"/>
      <c r="FZP18" s="34"/>
      <c r="FZQ18" s="34"/>
      <c r="FZR18" s="34"/>
      <c r="FZS18" s="34"/>
      <c r="FZT18" s="34"/>
      <c r="FZU18" s="34"/>
      <c r="FZV18" s="34"/>
      <c r="FZW18" s="34"/>
      <c r="FZX18" s="34"/>
      <c r="FZY18" s="34"/>
      <c r="FZZ18" s="34"/>
      <c r="GAA18" s="34"/>
      <c r="GAB18" s="34"/>
      <c r="GAC18" s="34"/>
      <c r="GAD18" s="34"/>
      <c r="GAE18" s="34"/>
      <c r="GAF18" s="34"/>
      <c r="GAG18" s="34"/>
      <c r="GAH18" s="34"/>
      <c r="GAI18" s="34"/>
      <c r="GAJ18" s="34"/>
      <c r="GAK18" s="34"/>
      <c r="GAL18" s="34"/>
      <c r="GAM18" s="34"/>
      <c r="GAN18" s="34"/>
      <c r="GAO18" s="34"/>
      <c r="GAP18" s="34"/>
      <c r="GAQ18" s="34"/>
      <c r="GAR18" s="34"/>
      <c r="GAS18" s="34"/>
      <c r="GAT18" s="34"/>
      <c r="GAU18" s="34"/>
      <c r="GAV18" s="34"/>
      <c r="GAW18" s="34"/>
      <c r="GAX18" s="34"/>
      <c r="GAY18" s="34"/>
      <c r="GAZ18" s="34"/>
      <c r="GBA18" s="34"/>
      <c r="GBB18" s="34"/>
      <c r="GBC18" s="34"/>
      <c r="GBD18" s="34"/>
      <c r="GBE18" s="34"/>
      <c r="GBF18" s="34"/>
      <c r="GBG18" s="34"/>
      <c r="GBH18" s="34"/>
      <c r="GBI18" s="34"/>
      <c r="GBJ18" s="34"/>
      <c r="GBK18" s="34"/>
      <c r="GBL18" s="34"/>
      <c r="GBM18" s="34"/>
      <c r="GBN18" s="34"/>
      <c r="GBO18" s="34"/>
      <c r="GBP18" s="34"/>
      <c r="GBQ18" s="34"/>
      <c r="GBR18" s="34"/>
      <c r="GBS18" s="34"/>
      <c r="GBT18" s="34"/>
      <c r="GBU18" s="34"/>
      <c r="GBV18" s="34"/>
      <c r="GBW18" s="34"/>
      <c r="GBX18" s="34"/>
      <c r="GBY18" s="34"/>
      <c r="GBZ18" s="34"/>
      <c r="GCA18" s="34"/>
      <c r="GCB18" s="34"/>
      <c r="GCC18" s="34"/>
      <c r="GCD18" s="34"/>
      <c r="GCE18" s="34"/>
      <c r="GCF18" s="34"/>
      <c r="GCG18" s="34"/>
      <c r="GCH18" s="34"/>
      <c r="GCI18" s="34"/>
      <c r="GCJ18" s="34"/>
      <c r="GCK18" s="34"/>
      <c r="GCL18" s="34"/>
      <c r="GCM18" s="34"/>
      <c r="GCN18" s="34"/>
      <c r="GCO18" s="34"/>
      <c r="GCP18" s="34"/>
      <c r="GCQ18" s="34"/>
      <c r="GCR18" s="34"/>
      <c r="GCS18" s="34"/>
      <c r="GCT18" s="34"/>
      <c r="GCU18" s="34"/>
      <c r="GCV18" s="34"/>
      <c r="GCW18" s="34"/>
      <c r="GCX18" s="34"/>
      <c r="GCY18" s="34"/>
      <c r="GCZ18" s="34"/>
      <c r="GDA18" s="34"/>
      <c r="GDB18" s="34"/>
      <c r="GDC18" s="34"/>
      <c r="GDD18" s="34"/>
      <c r="GDE18" s="34"/>
      <c r="GDF18" s="34"/>
      <c r="GDG18" s="34"/>
      <c r="GDH18" s="34"/>
      <c r="GDI18" s="34"/>
      <c r="GDJ18" s="34"/>
      <c r="GDK18" s="34"/>
      <c r="GDL18" s="34"/>
      <c r="GDM18" s="34"/>
      <c r="GDN18" s="34"/>
      <c r="GDO18" s="34"/>
      <c r="GDP18" s="34"/>
      <c r="GDQ18" s="34"/>
      <c r="GDR18" s="34"/>
      <c r="GDS18" s="34"/>
      <c r="GDT18" s="34"/>
      <c r="GDU18" s="34"/>
      <c r="GDV18" s="34"/>
      <c r="GDW18" s="34"/>
      <c r="GDX18" s="34"/>
      <c r="GDY18" s="34"/>
      <c r="GDZ18" s="34"/>
      <c r="GEA18" s="34"/>
      <c r="GEB18" s="34"/>
      <c r="GEC18" s="34"/>
      <c r="GED18" s="34"/>
      <c r="GEE18" s="34"/>
      <c r="GEF18" s="34"/>
      <c r="GEG18" s="34"/>
      <c r="GEH18" s="34"/>
      <c r="GEI18" s="34"/>
      <c r="GEJ18" s="34"/>
      <c r="GEK18" s="34"/>
      <c r="GEL18" s="34"/>
      <c r="GEM18" s="34"/>
      <c r="GEN18" s="34"/>
      <c r="GEO18" s="34"/>
      <c r="GEP18" s="34"/>
      <c r="GEQ18" s="34"/>
      <c r="GER18" s="34"/>
      <c r="GES18" s="34"/>
      <c r="GET18" s="34"/>
      <c r="GEU18" s="34"/>
      <c r="GEV18" s="34"/>
      <c r="GEW18" s="34"/>
      <c r="GEX18" s="34"/>
      <c r="GEY18" s="34"/>
      <c r="GEZ18" s="34"/>
      <c r="GFA18" s="34"/>
      <c r="GFB18" s="34"/>
      <c r="GFC18" s="34"/>
      <c r="GFD18" s="34"/>
      <c r="GFE18" s="34"/>
      <c r="GFF18" s="34"/>
      <c r="GFG18" s="34"/>
      <c r="GFH18" s="34"/>
      <c r="GFI18" s="34"/>
      <c r="GFJ18" s="34"/>
      <c r="GFK18" s="34"/>
      <c r="GFL18" s="34"/>
      <c r="GFM18" s="34"/>
      <c r="GFN18" s="34"/>
      <c r="GFO18" s="34"/>
      <c r="GFP18" s="34"/>
      <c r="GFQ18" s="34"/>
      <c r="GFR18" s="34"/>
      <c r="GFS18" s="34"/>
      <c r="GFT18" s="34"/>
      <c r="GFU18" s="34"/>
      <c r="GFV18" s="34"/>
      <c r="GFW18" s="34"/>
      <c r="GFX18" s="34"/>
      <c r="GFY18" s="34"/>
      <c r="GFZ18" s="34"/>
      <c r="GGA18" s="34"/>
      <c r="GGB18" s="34"/>
      <c r="GGC18" s="34"/>
      <c r="GGD18" s="34"/>
      <c r="GGE18" s="34"/>
      <c r="GGF18" s="34"/>
      <c r="GGG18" s="34"/>
      <c r="GGH18" s="34"/>
      <c r="GGI18" s="34"/>
      <c r="GGJ18" s="34"/>
      <c r="GGK18" s="34"/>
      <c r="GGL18" s="34"/>
      <c r="GGM18" s="34"/>
      <c r="GGN18" s="34"/>
      <c r="GGO18" s="34"/>
      <c r="GGP18" s="34"/>
      <c r="GGQ18" s="34"/>
      <c r="GGR18" s="34"/>
      <c r="GGS18" s="34"/>
      <c r="GGT18" s="34"/>
      <c r="GGU18" s="34"/>
      <c r="GGV18" s="34"/>
      <c r="GGW18" s="34"/>
      <c r="GGX18" s="34"/>
      <c r="GGY18" s="34"/>
      <c r="GGZ18" s="34"/>
      <c r="GHA18" s="34"/>
      <c r="GHB18" s="34"/>
      <c r="GHC18" s="34"/>
      <c r="GHD18" s="34"/>
      <c r="GHE18" s="34"/>
      <c r="GHF18" s="34"/>
      <c r="GHG18" s="34"/>
      <c r="GHH18" s="34"/>
      <c r="GHI18" s="34"/>
      <c r="GHJ18" s="34"/>
      <c r="GHK18" s="34"/>
      <c r="GHL18" s="34"/>
      <c r="GHM18" s="34"/>
      <c r="GHN18" s="34"/>
      <c r="GHO18" s="34"/>
      <c r="GHP18" s="34"/>
      <c r="GHQ18" s="34"/>
      <c r="GHR18" s="34"/>
      <c r="GHS18" s="34"/>
      <c r="GHT18" s="34"/>
      <c r="GHU18" s="34"/>
      <c r="GHV18" s="34"/>
      <c r="GHW18" s="34"/>
      <c r="GHX18" s="34"/>
      <c r="GHY18" s="34"/>
      <c r="GHZ18" s="34"/>
      <c r="GIA18" s="34"/>
      <c r="GIB18" s="34"/>
      <c r="GIC18" s="34"/>
      <c r="GID18" s="34"/>
      <c r="GIE18" s="34"/>
      <c r="GIF18" s="34"/>
      <c r="GIG18" s="34"/>
      <c r="GIH18" s="34"/>
      <c r="GII18" s="34"/>
      <c r="GIJ18" s="34"/>
      <c r="GIK18" s="34"/>
      <c r="GIL18" s="34"/>
      <c r="GIM18" s="34"/>
      <c r="GIN18" s="34"/>
      <c r="GIO18" s="34"/>
      <c r="GIP18" s="34"/>
      <c r="GIQ18" s="34"/>
      <c r="GIR18" s="34"/>
      <c r="GIS18" s="34"/>
      <c r="GIT18" s="34"/>
      <c r="GIU18" s="34"/>
      <c r="GIV18" s="34"/>
      <c r="GIW18" s="34"/>
      <c r="GIX18" s="34"/>
      <c r="GIY18" s="34"/>
      <c r="GIZ18" s="34"/>
      <c r="GJA18" s="34"/>
      <c r="GJB18" s="34"/>
      <c r="GJC18" s="34"/>
      <c r="GJD18" s="34"/>
      <c r="GJE18" s="34"/>
      <c r="GJF18" s="34"/>
      <c r="GJG18" s="34"/>
      <c r="GJH18" s="34"/>
      <c r="GJI18" s="34"/>
      <c r="GJJ18" s="34"/>
      <c r="GJK18" s="34"/>
      <c r="GJL18" s="34"/>
      <c r="GJM18" s="34"/>
      <c r="GJN18" s="34"/>
      <c r="GJO18" s="34"/>
      <c r="GJP18" s="34"/>
      <c r="GJQ18" s="34"/>
      <c r="GJR18" s="34"/>
      <c r="GJS18" s="34"/>
      <c r="GJT18" s="34"/>
      <c r="GJU18" s="34"/>
      <c r="GJV18" s="34"/>
      <c r="GJW18" s="34"/>
      <c r="GJX18" s="34"/>
      <c r="GJY18" s="34"/>
      <c r="GJZ18" s="34"/>
      <c r="GKA18" s="34"/>
      <c r="GKB18" s="34"/>
      <c r="GKC18" s="34"/>
      <c r="GKD18" s="34"/>
      <c r="GKE18" s="34"/>
      <c r="GKF18" s="34"/>
      <c r="GKG18" s="34"/>
      <c r="GKH18" s="34"/>
      <c r="GKI18" s="34"/>
      <c r="GKJ18" s="34"/>
      <c r="GKK18" s="34"/>
      <c r="GKL18" s="34"/>
      <c r="GKM18" s="34"/>
      <c r="GKN18" s="34"/>
      <c r="GKO18" s="34"/>
      <c r="GKP18" s="34"/>
      <c r="GKQ18" s="34"/>
      <c r="GKR18" s="34"/>
      <c r="GKS18" s="34"/>
      <c r="GKT18" s="34"/>
      <c r="GKU18" s="34"/>
      <c r="GKV18" s="34"/>
      <c r="GKW18" s="34"/>
      <c r="GKX18" s="34"/>
      <c r="GKY18" s="34"/>
      <c r="GKZ18" s="34"/>
      <c r="GLA18" s="34"/>
      <c r="GLB18" s="34"/>
      <c r="GLC18" s="34"/>
      <c r="GLD18" s="34"/>
      <c r="GLE18" s="34"/>
      <c r="GLF18" s="34"/>
      <c r="GLG18" s="34"/>
      <c r="GLH18" s="34"/>
      <c r="GLI18" s="34"/>
      <c r="GLJ18" s="34"/>
      <c r="GLK18" s="34"/>
      <c r="GLL18" s="34"/>
      <c r="GLM18" s="34"/>
      <c r="GLN18" s="34"/>
      <c r="GLO18" s="34"/>
      <c r="GLP18" s="34"/>
      <c r="GLQ18" s="34"/>
      <c r="GLR18" s="34"/>
      <c r="GLS18" s="34"/>
      <c r="GLT18" s="34"/>
      <c r="GLU18" s="34"/>
      <c r="GLV18" s="34"/>
      <c r="GLW18" s="34"/>
      <c r="GLX18" s="34"/>
      <c r="GLY18" s="34"/>
      <c r="GLZ18" s="34"/>
      <c r="GMA18" s="34"/>
      <c r="GMB18" s="34"/>
      <c r="GMC18" s="34"/>
      <c r="GMD18" s="34"/>
      <c r="GME18" s="34"/>
      <c r="GMF18" s="34"/>
      <c r="GMG18" s="34"/>
      <c r="GMH18" s="34"/>
      <c r="GMI18" s="34"/>
      <c r="GMJ18" s="34"/>
      <c r="GMK18" s="34"/>
      <c r="GML18" s="34"/>
      <c r="GMM18" s="34"/>
      <c r="GMN18" s="34"/>
      <c r="GMO18" s="34"/>
      <c r="GMP18" s="34"/>
      <c r="GMQ18" s="34"/>
      <c r="GMR18" s="34"/>
      <c r="GMS18" s="34"/>
      <c r="GMT18" s="34"/>
      <c r="GMU18" s="34"/>
      <c r="GMV18" s="34"/>
      <c r="GMW18" s="34"/>
      <c r="GMX18" s="34"/>
      <c r="GMY18" s="34"/>
      <c r="GMZ18" s="34"/>
      <c r="GNA18" s="34"/>
      <c r="GNB18" s="34"/>
      <c r="GNC18" s="34"/>
      <c r="GND18" s="34"/>
      <c r="GNE18" s="34"/>
      <c r="GNF18" s="34"/>
      <c r="GNG18" s="34"/>
      <c r="GNH18" s="34"/>
      <c r="GNI18" s="34"/>
      <c r="GNJ18" s="34"/>
      <c r="GNK18" s="34"/>
      <c r="GNL18" s="34"/>
      <c r="GNM18" s="34"/>
      <c r="GNN18" s="34"/>
      <c r="GNO18" s="34"/>
      <c r="GNP18" s="34"/>
      <c r="GNQ18" s="34"/>
      <c r="GNR18" s="34"/>
      <c r="GNS18" s="34"/>
      <c r="GNT18" s="34"/>
      <c r="GNU18" s="34"/>
      <c r="GNV18" s="34"/>
      <c r="GNW18" s="34"/>
      <c r="GNX18" s="34"/>
      <c r="GNY18" s="34"/>
      <c r="GNZ18" s="34"/>
      <c r="GOA18" s="34"/>
      <c r="GOB18" s="34"/>
      <c r="GOC18" s="34"/>
      <c r="GOD18" s="34"/>
      <c r="GOE18" s="34"/>
      <c r="GOF18" s="34"/>
      <c r="GOG18" s="34"/>
      <c r="GOH18" s="34"/>
      <c r="GOI18" s="34"/>
      <c r="GOJ18" s="34"/>
      <c r="GOK18" s="34"/>
      <c r="GOL18" s="34"/>
      <c r="GOM18" s="34"/>
      <c r="GON18" s="34"/>
      <c r="GOO18" s="34"/>
      <c r="GOP18" s="34"/>
      <c r="GOQ18" s="34"/>
      <c r="GOR18" s="34"/>
      <c r="GOS18" s="34"/>
      <c r="GOT18" s="34"/>
      <c r="GOU18" s="34"/>
      <c r="GOV18" s="34"/>
      <c r="GOW18" s="34"/>
      <c r="GOX18" s="34"/>
      <c r="GOY18" s="34"/>
      <c r="GOZ18" s="34"/>
      <c r="GPA18" s="34"/>
      <c r="GPB18" s="34"/>
      <c r="GPC18" s="34"/>
      <c r="GPD18" s="34"/>
      <c r="GPE18" s="34"/>
      <c r="GPF18" s="34"/>
      <c r="GPG18" s="34"/>
      <c r="GPH18" s="34"/>
      <c r="GPI18" s="34"/>
      <c r="GPJ18" s="34"/>
      <c r="GPK18" s="34"/>
      <c r="GPL18" s="34"/>
      <c r="GPM18" s="34"/>
      <c r="GPN18" s="34"/>
      <c r="GPO18" s="34"/>
      <c r="GPP18" s="34"/>
      <c r="GPQ18" s="34"/>
      <c r="GPR18" s="34"/>
      <c r="GPS18" s="34"/>
      <c r="GPT18" s="34"/>
      <c r="GPU18" s="34"/>
      <c r="GPV18" s="34"/>
      <c r="GPW18" s="34"/>
      <c r="GPX18" s="34"/>
      <c r="GPY18" s="34"/>
      <c r="GPZ18" s="34"/>
      <c r="GQA18" s="34"/>
      <c r="GQB18" s="34"/>
      <c r="GQC18" s="34"/>
      <c r="GQD18" s="34"/>
      <c r="GQE18" s="34"/>
      <c r="GQF18" s="34"/>
      <c r="GQG18" s="34"/>
      <c r="GQH18" s="34"/>
      <c r="GQI18" s="34"/>
      <c r="GQJ18" s="34"/>
      <c r="GQK18" s="34"/>
      <c r="GQL18" s="34"/>
      <c r="GQM18" s="34"/>
      <c r="GQN18" s="34"/>
      <c r="GQO18" s="34"/>
      <c r="GQP18" s="34"/>
      <c r="GQQ18" s="34"/>
      <c r="GQR18" s="34"/>
      <c r="GQS18" s="34"/>
      <c r="GQT18" s="34"/>
      <c r="GQU18" s="34"/>
      <c r="GQV18" s="34"/>
      <c r="GQW18" s="34"/>
      <c r="GQX18" s="34"/>
      <c r="GQY18" s="34"/>
      <c r="GQZ18" s="34"/>
      <c r="GRA18" s="34"/>
      <c r="GRB18" s="34"/>
      <c r="GRC18" s="34"/>
      <c r="GRD18" s="34"/>
      <c r="GRE18" s="34"/>
      <c r="GRF18" s="34"/>
      <c r="GRG18" s="34"/>
      <c r="GRH18" s="34"/>
      <c r="GRI18" s="34"/>
      <c r="GRJ18" s="34"/>
      <c r="GRK18" s="34"/>
      <c r="GRL18" s="34"/>
      <c r="GRM18" s="34"/>
      <c r="GRN18" s="34"/>
      <c r="GRO18" s="34"/>
      <c r="GRP18" s="34"/>
      <c r="GRQ18" s="34"/>
      <c r="GRR18" s="34"/>
      <c r="GRS18" s="34"/>
      <c r="GRT18" s="34"/>
      <c r="GRU18" s="34"/>
      <c r="GRV18" s="34"/>
      <c r="GRW18" s="34"/>
      <c r="GRX18" s="34"/>
      <c r="GRY18" s="34"/>
      <c r="GRZ18" s="34"/>
      <c r="GSA18" s="34"/>
      <c r="GSB18" s="34"/>
      <c r="GSC18" s="34"/>
      <c r="GSD18" s="34"/>
      <c r="GSE18" s="34"/>
      <c r="GSF18" s="34"/>
      <c r="GSG18" s="34"/>
      <c r="GSH18" s="34"/>
      <c r="GSI18" s="34"/>
      <c r="GSJ18" s="34"/>
      <c r="GSK18" s="34"/>
      <c r="GSL18" s="34"/>
      <c r="GSM18" s="34"/>
      <c r="GSN18" s="34"/>
      <c r="GSO18" s="34"/>
      <c r="GSP18" s="34"/>
      <c r="GSQ18" s="34"/>
      <c r="GSR18" s="34"/>
      <c r="GSS18" s="34"/>
      <c r="GST18" s="34"/>
      <c r="GSU18" s="34"/>
      <c r="GSV18" s="34"/>
      <c r="GSW18" s="34"/>
      <c r="GSX18" s="34"/>
      <c r="GSY18" s="34"/>
      <c r="GSZ18" s="34"/>
      <c r="GTA18" s="34"/>
      <c r="GTB18" s="34"/>
      <c r="GTC18" s="34"/>
      <c r="GTD18" s="34"/>
      <c r="GTE18" s="34"/>
      <c r="GTF18" s="34"/>
      <c r="GTG18" s="34"/>
      <c r="GTH18" s="34"/>
      <c r="GTI18" s="34"/>
      <c r="GTJ18" s="34"/>
      <c r="GTK18" s="34"/>
      <c r="GTL18" s="34"/>
      <c r="GTM18" s="34"/>
      <c r="GTN18" s="34"/>
      <c r="GTO18" s="34"/>
      <c r="GTP18" s="34"/>
      <c r="GTQ18" s="34"/>
      <c r="GTR18" s="34"/>
      <c r="GTS18" s="34"/>
      <c r="GTT18" s="34"/>
      <c r="GTU18" s="34"/>
      <c r="GTV18" s="34"/>
      <c r="GTW18" s="34"/>
      <c r="GTX18" s="34"/>
      <c r="GTY18" s="34"/>
      <c r="GTZ18" s="34"/>
      <c r="GUA18" s="34"/>
      <c r="GUB18" s="34"/>
      <c r="GUC18" s="34"/>
      <c r="GUD18" s="34"/>
      <c r="GUE18" s="34"/>
      <c r="GUF18" s="34"/>
      <c r="GUG18" s="34"/>
      <c r="GUH18" s="34"/>
      <c r="GUI18" s="34"/>
      <c r="GUJ18" s="34"/>
      <c r="GUK18" s="34"/>
      <c r="GUL18" s="34"/>
      <c r="GUM18" s="34"/>
      <c r="GUN18" s="34"/>
      <c r="GUO18" s="34"/>
      <c r="GUP18" s="34"/>
      <c r="GUQ18" s="34"/>
      <c r="GUR18" s="34"/>
      <c r="GUS18" s="34"/>
      <c r="GUT18" s="34"/>
      <c r="GUU18" s="34"/>
      <c r="GUV18" s="34"/>
      <c r="GUW18" s="34"/>
      <c r="GUX18" s="34"/>
      <c r="GUY18" s="34"/>
      <c r="GUZ18" s="34"/>
      <c r="GVA18" s="34"/>
      <c r="GVB18" s="34"/>
      <c r="GVC18" s="34"/>
      <c r="GVD18" s="34"/>
      <c r="GVE18" s="34"/>
      <c r="GVF18" s="34"/>
      <c r="GVG18" s="34"/>
      <c r="GVH18" s="34"/>
      <c r="GVI18" s="34"/>
      <c r="GVJ18" s="34"/>
      <c r="GVK18" s="34"/>
      <c r="GVL18" s="34"/>
      <c r="GVM18" s="34"/>
      <c r="GVN18" s="34"/>
      <c r="GVO18" s="34"/>
      <c r="GVP18" s="34"/>
      <c r="GVQ18" s="34"/>
      <c r="GVR18" s="34"/>
      <c r="GVS18" s="34"/>
      <c r="GVT18" s="34"/>
      <c r="GVU18" s="34"/>
      <c r="GVV18" s="34"/>
      <c r="GVW18" s="34"/>
      <c r="GVX18" s="34"/>
      <c r="GVY18" s="34"/>
      <c r="GVZ18" s="34"/>
      <c r="GWA18" s="34"/>
      <c r="GWB18" s="34"/>
      <c r="GWC18" s="34"/>
      <c r="GWD18" s="34"/>
      <c r="GWE18" s="34"/>
      <c r="GWF18" s="34"/>
      <c r="GWG18" s="34"/>
      <c r="GWH18" s="34"/>
      <c r="GWI18" s="34"/>
      <c r="GWJ18" s="34"/>
      <c r="GWK18" s="34"/>
      <c r="GWL18" s="34"/>
      <c r="GWM18" s="34"/>
      <c r="GWN18" s="34"/>
      <c r="GWO18" s="34"/>
      <c r="GWP18" s="34"/>
      <c r="GWQ18" s="34"/>
      <c r="GWR18" s="34"/>
      <c r="GWS18" s="34"/>
      <c r="GWT18" s="34"/>
      <c r="GWU18" s="34"/>
      <c r="GWV18" s="34"/>
      <c r="GWW18" s="34"/>
      <c r="GWX18" s="34"/>
      <c r="GWY18" s="34"/>
      <c r="GWZ18" s="34"/>
      <c r="GXA18" s="34"/>
      <c r="GXB18" s="34"/>
      <c r="GXC18" s="34"/>
      <c r="GXD18" s="34"/>
      <c r="GXE18" s="34"/>
      <c r="GXF18" s="34"/>
      <c r="GXG18" s="34"/>
      <c r="GXH18" s="34"/>
      <c r="GXI18" s="34"/>
      <c r="GXJ18" s="34"/>
      <c r="GXK18" s="34"/>
      <c r="GXL18" s="34"/>
      <c r="GXM18" s="34"/>
      <c r="GXN18" s="34"/>
      <c r="GXO18" s="34"/>
      <c r="GXP18" s="34"/>
      <c r="GXQ18" s="34"/>
      <c r="GXR18" s="34"/>
      <c r="GXS18" s="34"/>
      <c r="GXT18" s="34"/>
      <c r="GXU18" s="34"/>
      <c r="GXV18" s="34"/>
      <c r="GXW18" s="34"/>
      <c r="GXX18" s="34"/>
      <c r="GXY18" s="34"/>
      <c r="GXZ18" s="34"/>
      <c r="GYA18" s="34"/>
      <c r="GYB18" s="34"/>
      <c r="GYC18" s="34"/>
      <c r="GYD18" s="34"/>
      <c r="GYE18" s="34"/>
      <c r="GYF18" s="34"/>
      <c r="GYG18" s="34"/>
      <c r="GYH18" s="34"/>
      <c r="GYI18" s="34"/>
      <c r="GYJ18" s="34"/>
      <c r="GYK18" s="34"/>
      <c r="GYL18" s="34"/>
      <c r="GYM18" s="34"/>
      <c r="GYN18" s="34"/>
      <c r="GYO18" s="34"/>
      <c r="GYP18" s="34"/>
      <c r="GYQ18" s="34"/>
      <c r="GYR18" s="34"/>
      <c r="GYS18" s="34"/>
      <c r="GYT18" s="34"/>
      <c r="GYU18" s="34"/>
      <c r="GYV18" s="34"/>
      <c r="GYW18" s="34"/>
      <c r="GYX18" s="34"/>
      <c r="GYY18" s="34"/>
      <c r="GYZ18" s="34"/>
      <c r="GZA18" s="34"/>
      <c r="GZB18" s="34"/>
      <c r="GZC18" s="34"/>
      <c r="GZD18" s="34"/>
      <c r="GZE18" s="34"/>
      <c r="GZF18" s="34"/>
      <c r="GZG18" s="34"/>
      <c r="GZH18" s="34"/>
      <c r="GZI18" s="34"/>
      <c r="GZJ18" s="34"/>
      <c r="GZK18" s="34"/>
      <c r="GZL18" s="34"/>
      <c r="GZM18" s="34"/>
      <c r="GZN18" s="34"/>
      <c r="GZO18" s="34"/>
      <c r="GZP18" s="34"/>
      <c r="GZQ18" s="34"/>
      <c r="GZR18" s="34"/>
      <c r="GZS18" s="34"/>
      <c r="GZT18" s="34"/>
      <c r="GZU18" s="34"/>
      <c r="GZV18" s="34"/>
      <c r="GZW18" s="34"/>
      <c r="GZX18" s="34"/>
      <c r="GZY18" s="34"/>
      <c r="GZZ18" s="34"/>
      <c r="HAA18" s="34"/>
      <c r="HAB18" s="34"/>
      <c r="HAC18" s="34"/>
      <c r="HAD18" s="34"/>
      <c r="HAE18" s="34"/>
      <c r="HAF18" s="34"/>
      <c r="HAG18" s="34"/>
      <c r="HAH18" s="34"/>
      <c r="HAI18" s="34"/>
      <c r="HAJ18" s="34"/>
      <c r="HAK18" s="34"/>
      <c r="HAL18" s="34"/>
      <c r="HAM18" s="34"/>
      <c r="HAN18" s="34"/>
      <c r="HAO18" s="34"/>
      <c r="HAP18" s="34"/>
      <c r="HAQ18" s="34"/>
      <c r="HAR18" s="34"/>
      <c r="HAS18" s="34"/>
      <c r="HAT18" s="34"/>
      <c r="HAU18" s="34"/>
      <c r="HAV18" s="34"/>
      <c r="HAW18" s="34"/>
      <c r="HAX18" s="34"/>
      <c r="HAY18" s="34"/>
      <c r="HAZ18" s="34"/>
      <c r="HBA18" s="34"/>
      <c r="HBB18" s="34"/>
      <c r="HBC18" s="34"/>
      <c r="HBD18" s="34"/>
      <c r="HBE18" s="34"/>
      <c r="HBF18" s="34"/>
      <c r="HBG18" s="34"/>
      <c r="HBH18" s="34"/>
      <c r="HBI18" s="34"/>
      <c r="HBJ18" s="34"/>
      <c r="HBK18" s="34"/>
      <c r="HBL18" s="34"/>
      <c r="HBM18" s="34"/>
      <c r="HBN18" s="34"/>
      <c r="HBO18" s="34"/>
      <c r="HBP18" s="34"/>
      <c r="HBQ18" s="34"/>
      <c r="HBR18" s="34"/>
      <c r="HBS18" s="34"/>
      <c r="HBT18" s="34"/>
      <c r="HBU18" s="34"/>
      <c r="HBV18" s="34"/>
      <c r="HBW18" s="34"/>
      <c r="HBX18" s="34"/>
      <c r="HBY18" s="34"/>
      <c r="HBZ18" s="34"/>
      <c r="HCA18" s="34"/>
      <c r="HCB18" s="34"/>
      <c r="HCC18" s="34"/>
      <c r="HCD18" s="34"/>
      <c r="HCE18" s="34"/>
      <c r="HCF18" s="34"/>
      <c r="HCG18" s="34"/>
      <c r="HCH18" s="34"/>
      <c r="HCI18" s="34"/>
      <c r="HCJ18" s="34"/>
      <c r="HCK18" s="34"/>
      <c r="HCL18" s="34"/>
      <c r="HCM18" s="34"/>
      <c r="HCN18" s="34"/>
      <c r="HCO18" s="34"/>
      <c r="HCP18" s="34"/>
      <c r="HCQ18" s="34"/>
      <c r="HCR18" s="34"/>
      <c r="HCS18" s="34"/>
      <c r="HCT18" s="34"/>
      <c r="HCU18" s="34"/>
      <c r="HCV18" s="34"/>
      <c r="HCW18" s="34"/>
      <c r="HCX18" s="34"/>
      <c r="HCY18" s="34"/>
      <c r="HCZ18" s="34"/>
      <c r="HDA18" s="34"/>
      <c r="HDB18" s="34"/>
      <c r="HDC18" s="34"/>
      <c r="HDD18" s="34"/>
      <c r="HDE18" s="34"/>
      <c r="HDF18" s="34"/>
      <c r="HDG18" s="34"/>
      <c r="HDH18" s="34"/>
      <c r="HDI18" s="34"/>
      <c r="HDJ18" s="34"/>
      <c r="HDK18" s="34"/>
      <c r="HDL18" s="34"/>
      <c r="HDM18" s="34"/>
      <c r="HDN18" s="34"/>
      <c r="HDO18" s="34"/>
      <c r="HDP18" s="34"/>
      <c r="HDQ18" s="34"/>
      <c r="HDR18" s="34"/>
      <c r="HDS18" s="34"/>
      <c r="HDT18" s="34"/>
      <c r="HDU18" s="34"/>
      <c r="HDV18" s="34"/>
      <c r="HDW18" s="34"/>
      <c r="HDX18" s="34"/>
      <c r="HDY18" s="34"/>
      <c r="HDZ18" s="34"/>
      <c r="HEA18" s="34"/>
      <c r="HEB18" s="34"/>
      <c r="HEC18" s="34"/>
      <c r="HED18" s="34"/>
      <c r="HEE18" s="34"/>
      <c r="HEF18" s="34"/>
      <c r="HEG18" s="34"/>
      <c r="HEH18" s="34"/>
      <c r="HEI18" s="34"/>
      <c r="HEJ18" s="34"/>
      <c r="HEK18" s="34"/>
      <c r="HEL18" s="34"/>
      <c r="HEM18" s="34"/>
      <c r="HEN18" s="34"/>
      <c r="HEO18" s="34"/>
      <c r="HEP18" s="34"/>
      <c r="HEQ18" s="34"/>
      <c r="HER18" s="34"/>
      <c r="HES18" s="34"/>
      <c r="HET18" s="34"/>
      <c r="HEU18" s="34"/>
      <c r="HEV18" s="34"/>
      <c r="HEW18" s="34"/>
      <c r="HEX18" s="34"/>
      <c r="HEY18" s="34"/>
      <c r="HEZ18" s="34"/>
      <c r="HFA18" s="34"/>
      <c r="HFB18" s="34"/>
      <c r="HFC18" s="34"/>
      <c r="HFD18" s="34"/>
      <c r="HFE18" s="34"/>
      <c r="HFF18" s="34"/>
      <c r="HFG18" s="34"/>
      <c r="HFH18" s="34"/>
      <c r="HFI18" s="34"/>
      <c r="HFJ18" s="34"/>
      <c r="HFK18" s="34"/>
      <c r="HFL18" s="34"/>
      <c r="HFM18" s="34"/>
      <c r="HFN18" s="34"/>
      <c r="HFO18" s="34"/>
      <c r="HFP18" s="34"/>
      <c r="HFQ18" s="34"/>
      <c r="HFR18" s="34"/>
      <c r="HFS18" s="34"/>
      <c r="HFT18" s="34"/>
      <c r="HFU18" s="34"/>
      <c r="HFV18" s="34"/>
      <c r="HFW18" s="34"/>
      <c r="HFX18" s="34"/>
      <c r="HFY18" s="34"/>
      <c r="HFZ18" s="34"/>
      <c r="HGA18" s="34"/>
      <c r="HGB18" s="34"/>
      <c r="HGC18" s="34"/>
      <c r="HGD18" s="34"/>
      <c r="HGE18" s="34"/>
      <c r="HGF18" s="34"/>
      <c r="HGG18" s="34"/>
      <c r="HGH18" s="34"/>
      <c r="HGI18" s="34"/>
      <c r="HGJ18" s="34"/>
      <c r="HGK18" s="34"/>
      <c r="HGL18" s="34"/>
      <c r="HGM18" s="34"/>
      <c r="HGN18" s="34"/>
      <c r="HGO18" s="34"/>
      <c r="HGP18" s="34"/>
      <c r="HGQ18" s="34"/>
      <c r="HGR18" s="34"/>
      <c r="HGS18" s="34"/>
      <c r="HGT18" s="34"/>
      <c r="HGU18" s="34"/>
      <c r="HGV18" s="34"/>
      <c r="HGW18" s="34"/>
      <c r="HGX18" s="34"/>
      <c r="HGY18" s="34"/>
      <c r="HGZ18" s="34"/>
      <c r="HHA18" s="34"/>
      <c r="HHB18" s="34"/>
      <c r="HHC18" s="34"/>
      <c r="HHD18" s="34"/>
      <c r="HHE18" s="34"/>
      <c r="HHF18" s="34"/>
      <c r="HHG18" s="34"/>
      <c r="HHH18" s="34"/>
      <c r="HHI18" s="34"/>
      <c r="HHJ18" s="34"/>
      <c r="HHK18" s="34"/>
      <c r="HHL18" s="34"/>
      <c r="HHM18" s="34"/>
      <c r="HHN18" s="34"/>
      <c r="HHO18" s="34"/>
      <c r="HHP18" s="34"/>
      <c r="HHQ18" s="34"/>
      <c r="HHR18" s="34"/>
      <c r="HHS18" s="34"/>
      <c r="HHT18" s="34"/>
      <c r="HHU18" s="34"/>
      <c r="HHV18" s="34"/>
      <c r="HHW18" s="34"/>
      <c r="HHX18" s="34"/>
      <c r="HHY18" s="34"/>
      <c r="HHZ18" s="34"/>
      <c r="HIA18" s="34"/>
      <c r="HIB18" s="34"/>
      <c r="HIC18" s="34"/>
      <c r="HID18" s="34"/>
      <c r="HIE18" s="34"/>
      <c r="HIF18" s="34"/>
      <c r="HIG18" s="34"/>
      <c r="HIH18" s="34"/>
      <c r="HII18" s="34"/>
      <c r="HIJ18" s="34"/>
      <c r="HIK18" s="34"/>
      <c r="HIL18" s="34"/>
      <c r="HIM18" s="34"/>
      <c r="HIN18" s="34"/>
      <c r="HIO18" s="34"/>
      <c r="HIP18" s="34"/>
      <c r="HIQ18" s="34"/>
      <c r="HIR18" s="34"/>
      <c r="HIS18" s="34"/>
      <c r="HIT18" s="34"/>
      <c r="HIU18" s="34"/>
      <c r="HIV18" s="34"/>
      <c r="HIW18" s="34"/>
      <c r="HIX18" s="34"/>
      <c r="HIY18" s="34"/>
      <c r="HIZ18" s="34"/>
      <c r="HJA18" s="34"/>
      <c r="HJB18" s="34"/>
      <c r="HJC18" s="34"/>
      <c r="HJD18" s="34"/>
      <c r="HJE18" s="34"/>
      <c r="HJF18" s="34"/>
      <c r="HJG18" s="34"/>
      <c r="HJH18" s="34"/>
      <c r="HJI18" s="34"/>
      <c r="HJJ18" s="34"/>
      <c r="HJK18" s="34"/>
      <c r="HJL18" s="34"/>
      <c r="HJM18" s="34"/>
      <c r="HJN18" s="34"/>
      <c r="HJO18" s="34"/>
      <c r="HJP18" s="34"/>
      <c r="HJQ18" s="34"/>
      <c r="HJR18" s="34"/>
      <c r="HJS18" s="34"/>
      <c r="HJT18" s="34"/>
      <c r="HJU18" s="34"/>
      <c r="HJV18" s="34"/>
      <c r="HJW18" s="34"/>
      <c r="HJX18" s="34"/>
      <c r="HJY18" s="34"/>
      <c r="HJZ18" s="34"/>
      <c r="HKA18" s="34"/>
      <c r="HKB18" s="34"/>
      <c r="HKC18" s="34"/>
      <c r="HKD18" s="34"/>
      <c r="HKE18" s="34"/>
      <c r="HKF18" s="34"/>
      <c r="HKG18" s="34"/>
      <c r="HKH18" s="34"/>
      <c r="HKI18" s="34"/>
      <c r="HKJ18" s="34"/>
      <c r="HKK18" s="34"/>
      <c r="HKL18" s="34"/>
      <c r="HKM18" s="34"/>
      <c r="HKN18" s="34"/>
      <c r="HKO18" s="34"/>
      <c r="HKP18" s="34"/>
      <c r="HKQ18" s="34"/>
      <c r="HKR18" s="34"/>
      <c r="HKS18" s="34"/>
      <c r="HKT18" s="34"/>
      <c r="HKU18" s="34"/>
      <c r="HKV18" s="34"/>
      <c r="HKW18" s="34"/>
      <c r="HKX18" s="34"/>
      <c r="HKY18" s="34"/>
      <c r="HKZ18" s="34"/>
      <c r="HLA18" s="34"/>
      <c r="HLB18" s="34"/>
      <c r="HLC18" s="34"/>
      <c r="HLD18" s="34"/>
      <c r="HLE18" s="34"/>
      <c r="HLF18" s="34"/>
      <c r="HLG18" s="34"/>
      <c r="HLH18" s="34"/>
      <c r="HLI18" s="34"/>
      <c r="HLJ18" s="34"/>
      <c r="HLK18" s="34"/>
      <c r="HLL18" s="34"/>
      <c r="HLM18" s="34"/>
      <c r="HLN18" s="34"/>
      <c r="HLO18" s="34"/>
      <c r="HLP18" s="34"/>
      <c r="HLQ18" s="34"/>
      <c r="HLR18" s="34"/>
      <c r="HLS18" s="34"/>
      <c r="HLT18" s="34"/>
      <c r="HLU18" s="34"/>
      <c r="HLV18" s="34"/>
      <c r="HLW18" s="34"/>
      <c r="HLX18" s="34"/>
      <c r="HLY18" s="34"/>
      <c r="HLZ18" s="34"/>
      <c r="HMA18" s="34"/>
      <c r="HMB18" s="34"/>
      <c r="HMC18" s="34"/>
      <c r="HMD18" s="34"/>
      <c r="HME18" s="34"/>
      <c r="HMF18" s="34"/>
      <c r="HMG18" s="34"/>
      <c r="HMH18" s="34"/>
      <c r="HMI18" s="34"/>
      <c r="HMJ18" s="34"/>
      <c r="HMK18" s="34"/>
      <c r="HML18" s="34"/>
      <c r="HMM18" s="34"/>
      <c r="HMN18" s="34"/>
      <c r="HMO18" s="34"/>
      <c r="HMP18" s="34"/>
      <c r="HMQ18" s="34"/>
      <c r="HMR18" s="34"/>
      <c r="HMS18" s="34"/>
      <c r="HMT18" s="34"/>
      <c r="HMU18" s="34"/>
      <c r="HMV18" s="34"/>
      <c r="HMW18" s="34"/>
      <c r="HMX18" s="34"/>
      <c r="HMY18" s="34"/>
      <c r="HMZ18" s="34"/>
      <c r="HNA18" s="34"/>
      <c r="HNB18" s="34"/>
      <c r="HNC18" s="34"/>
      <c r="HND18" s="34"/>
      <c r="HNE18" s="34"/>
      <c r="HNF18" s="34"/>
      <c r="HNG18" s="34"/>
      <c r="HNH18" s="34"/>
      <c r="HNI18" s="34"/>
      <c r="HNJ18" s="34"/>
      <c r="HNK18" s="34"/>
      <c r="HNL18" s="34"/>
      <c r="HNM18" s="34"/>
      <c r="HNN18" s="34"/>
      <c r="HNO18" s="34"/>
      <c r="HNP18" s="34"/>
      <c r="HNQ18" s="34"/>
      <c r="HNR18" s="34"/>
      <c r="HNS18" s="34"/>
      <c r="HNT18" s="34"/>
      <c r="HNU18" s="34"/>
      <c r="HNV18" s="34"/>
      <c r="HNW18" s="34"/>
      <c r="HNX18" s="34"/>
      <c r="HNY18" s="34"/>
      <c r="HNZ18" s="34"/>
      <c r="HOA18" s="34"/>
      <c r="HOB18" s="34"/>
      <c r="HOC18" s="34"/>
      <c r="HOD18" s="34"/>
      <c r="HOE18" s="34"/>
      <c r="HOF18" s="34"/>
      <c r="HOG18" s="34"/>
      <c r="HOH18" s="34"/>
      <c r="HOI18" s="34"/>
      <c r="HOJ18" s="34"/>
      <c r="HOK18" s="34"/>
      <c r="HOL18" s="34"/>
      <c r="HOM18" s="34"/>
      <c r="HON18" s="34"/>
      <c r="HOO18" s="34"/>
      <c r="HOP18" s="34"/>
      <c r="HOQ18" s="34"/>
      <c r="HOR18" s="34"/>
      <c r="HOS18" s="34"/>
      <c r="HOT18" s="34"/>
      <c r="HOU18" s="34"/>
      <c r="HOV18" s="34"/>
      <c r="HOW18" s="34"/>
      <c r="HOX18" s="34"/>
      <c r="HOY18" s="34"/>
      <c r="HOZ18" s="34"/>
      <c r="HPA18" s="34"/>
      <c r="HPB18" s="34"/>
      <c r="HPC18" s="34"/>
      <c r="HPD18" s="34"/>
      <c r="HPE18" s="34"/>
      <c r="HPF18" s="34"/>
      <c r="HPG18" s="34"/>
      <c r="HPH18" s="34"/>
      <c r="HPI18" s="34"/>
      <c r="HPJ18" s="34"/>
      <c r="HPK18" s="34"/>
      <c r="HPL18" s="34"/>
      <c r="HPM18" s="34"/>
      <c r="HPN18" s="34"/>
      <c r="HPO18" s="34"/>
      <c r="HPP18" s="34"/>
      <c r="HPQ18" s="34"/>
      <c r="HPR18" s="34"/>
      <c r="HPS18" s="34"/>
      <c r="HPT18" s="34"/>
      <c r="HPU18" s="34"/>
      <c r="HPV18" s="34"/>
      <c r="HPW18" s="34"/>
      <c r="HPX18" s="34"/>
      <c r="HPY18" s="34"/>
      <c r="HPZ18" s="34"/>
      <c r="HQA18" s="34"/>
      <c r="HQB18" s="34"/>
      <c r="HQC18" s="34"/>
      <c r="HQD18" s="34"/>
      <c r="HQE18" s="34"/>
      <c r="HQF18" s="34"/>
      <c r="HQG18" s="34"/>
      <c r="HQH18" s="34"/>
      <c r="HQI18" s="34"/>
      <c r="HQJ18" s="34"/>
      <c r="HQK18" s="34"/>
      <c r="HQL18" s="34"/>
      <c r="HQM18" s="34"/>
      <c r="HQN18" s="34"/>
      <c r="HQO18" s="34"/>
      <c r="HQP18" s="34"/>
      <c r="HQQ18" s="34"/>
      <c r="HQR18" s="34"/>
      <c r="HQS18" s="34"/>
      <c r="HQT18" s="34"/>
      <c r="HQU18" s="34"/>
      <c r="HQV18" s="34"/>
      <c r="HQW18" s="34"/>
      <c r="HQX18" s="34"/>
      <c r="HQY18" s="34"/>
      <c r="HQZ18" s="34"/>
      <c r="HRA18" s="34"/>
      <c r="HRB18" s="34"/>
      <c r="HRC18" s="34"/>
      <c r="HRD18" s="34"/>
      <c r="HRE18" s="34"/>
      <c r="HRF18" s="34"/>
      <c r="HRG18" s="34"/>
      <c r="HRH18" s="34"/>
      <c r="HRI18" s="34"/>
      <c r="HRJ18" s="34"/>
      <c r="HRK18" s="34"/>
      <c r="HRL18" s="34"/>
      <c r="HRM18" s="34"/>
      <c r="HRN18" s="34"/>
      <c r="HRO18" s="34"/>
      <c r="HRP18" s="34"/>
      <c r="HRQ18" s="34"/>
      <c r="HRR18" s="34"/>
      <c r="HRS18" s="34"/>
      <c r="HRT18" s="34"/>
      <c r="HRU18" s="34"/>
      <c r="HRV18" s="34"/>
      <c r="HRW18" s="34"/>
      <c r="HRX18" s="34"/>
      <c r="HRY18" s="34"/>
      <c r="HRZ18" s="34"/>
      <c r="HSA18" s="34"/>
      <c r="HSB18" s="34"/>
      <c r="HSC18" s="34"/>
      <c r="HSD18" s="34"/>
      <c r="HSE18" s="34"/>
      <c r="HSF18" s="34"/>
      <c r="HSG18" s="34"/>
      <c r="HSH18" s="34"/>
      <c r="HSI18" s="34"/>
      <c r="HSJ18" s="34"/>
      <c r="HSK18" s="34"/>
      <c r="HSL18" s="34"/>
      <c r="HSM18" s="34"/>
      <c r="HSN18" s="34"/>
      <c r="HSO18" s="34"/>
      <c r="HSP18" s="34"/>
      <c r="HSQ18" s="34"/>
      <c r="HSR18" s="34"/>
      <c r="HSS18" s="34"/>
      <c r="HST18" s="34"/>
      <c r="HSU18" s="34"/>
      <c r="HSV18" s="34"/>
      <c r="HSW18" s="34"/>
      <c r="HSX18" s="34"/>
      <c r="HSY18" s="34"/>
      <c r="HSZ18" s="34"/>
      <c r="HTA18" s="34"/>
      <c r="HTB18" s="34"/>
      <c r="HTC18" s="34"/>
      <c r="HTD18" s="34"/>
      <c r="HTE18" s="34"/>
      <c r="HTF18" s="34"/>
      <c r="HTG18" s="34"/>
      <c r="HTH18" s="34"/>
      <c r="HTI18" s="34"/>
      <c r="HTJ18" s="34"/>
      <c r="HTK18" s="34"/>
      <c r="HTL18" s="34"/>
      <c r="HTM18" s="34"/>
      <c r="HTN18" s="34"/>
      <c r="HTO18" s="34"/>
      <c r="HTP18" s="34"/>
      <c r="HTQ18" s="34"/>
      <c r="HTR18" s="34"/>
      <c r="HTS18" s="34"/>
      <c r="HTT18" s="34"/>
      <c r="HTU18" s="34"/>
      <c r="HTV18" s="34"/>
      <c r="HTW18" s="34"/>
      <c r="HTX18" s="34"/>
      <c r="HTY18" s="34"/>
      <c r="HTZ18" s="34"/>
      <c r="HUA18" s="34"/>
      <c r="HUB18" s="34"/>
      <c r="HUC18" s="34"/>
      <c r="HUD18" s="34"/>
      <c r="HUE18" s="34"/>
      <c r="HUF18" s="34"/>
      <c r="HUG18" s="34"/>
      <c r="HUH18" s="34"/>
      <c r="HUI18" s="34"/>
      <c r="HUJ18" s="34"/>
      <c r="HUK18" s="34"/>
      <c r="HUL18" s="34"/>
      <c r="HUM18" s="34"/>
      <c r="HUN18" s="34"/>
      <c r="HUO18" s="34"/>
      <c r="HUP18" s="34"/>
      <c r="HUQ18" s="34"/>
      <c r="HUR18" s="34"/>
      <c r="HUS18" s="34"/>
      <c r="HUT18" s="34"/>
      <c r="HUU18" s="34"/>
      <c r="HUV18" s="34"/>
      <c r="HUW18" s="34"/>
      <c r="HUX18" s="34"/>
      <c r="HUY18" s="34"/>
      <c r="HUZ18" s="34"/>
      <c r="HVA18" s="34"/>
      <c r="HVB18" s="34"/>
      <c r="HVC18" s="34"/>
      <c r="HVD18" s="34"/>
      <c r="HVE18" s="34"/>
      <c r="HVF18" s="34"/>
      <c r="HVG18" s="34"/>
      <c r="HVH18" s="34"/>
      <c r="HVI18" s="34"/>
      <c r="HVJ18" s="34"/>
      <c r="HVK18" s="34"/>
      <c r="HVL18" s="34"/>
      <c r="HVM18" s="34"/>
      <c r="HVN18" s="34"/>
      <c r="HVO18" s="34"/>
      <c r="HVP18" s="34"/>
      <c r="HVQ18" s="34"/>
      <c r="HVR18" s="34"/>
      <c r="HVS18" s="34"/>
      <c r="HVT18" s="34"/>
      <c r="HVU18" s="34"/>
      <c r="HVV18" s="34"/>
      <c r="HVW18" s="34"/>
      <c r="HVX18" s="34"/>
      <c r="HVY18" s="34"/>
      <c r="HVZ18" s="34"/>
      <c r="HWA18" s="34"/>
      <c r="HWB18" s="34"/>
      <c r="HWC18" s="34"/>
      <c r="HWD18" s="34"/>
      <c r="HWE18" s="34"/>
      <c r="HWF18" s="34"/>
      <c r="HWG18" s="34"/>
      <c r="HWH18" s="34"/>
      <c r="HWI18" s="34"/>
      <c r="HWJ18" s="34"/>
      <c r="HWK18" s="34"/>
      <c r="HWL18" s="34"/>
      <c r="HWM18" s="34"/>
      <c r="HWN18" s="34"/>
      <c r="HWO18" s="34"/>
      <c r="HWP18" s="34"/>
      <c r="HWQ18" s="34"/>
      <c r="HWR18" s="34"/>
      <c r="HWS18" s="34"/>
      <c r="HWT18" s="34"/>
      <c r="HWU18" s="34"/>
      <c r="HWV18" s="34"/>
      <c r="HWW18" s="34"/>
      <c r="HWX18" s="34"/>
      <c r="HWY18" s="34"/>
      <c r="HWZ18" s="34"/>
      <c r="HXA18" s="34"/>
      <c r="HXB18" s="34"/>
      <c r="HXC18" s="34"/>
      <c r="HXD18" s="34"/>
      <c r="HXE18" s="34"/>
      <c r="HXF18" s="34"/>
      <c r="HXG18" s="34"/>
      <c r="HXH18" s="34"/>
      <c r="HXI18" s="34"/>
      <c r="HXJ18" s="34"/>
      <c r="HXK18" s="34"/>
      <c r="HXL18" s="34"/>
      <c r="HXM18" s="34"/>
      <c r="HXN18" s="34"/>
      <c r="HXO18" s="34"/>
      <c r="HXP18" s="34"/>
      <c r="HXQ18" s="34"/>
      <c r="HXR18" s="34"/>
      <c r="HXS18" s="34"/>
      <c r="HXT18" s="34"/>
      <c r="HXU18" s="34"/>
      <c r="HXV18" s="34"/>
      <c r="HXW18" s="34"/>
      <c r="HXX18" s="34"/>
      <c r="HXY18" s="34"/>
      <c r="HXZ18" s="34"/>
      <c r="HYA18" s="34"/>
      <c r="HYB18" s="34"/>
      <c r="HYC18" s="34"/>
      <c r="HYD18" s="34"/>
      <c r="HYE18" s="34"/>
      <c r="HYF18" s="34"/>
      <c r="HYG18" s="34"/>
      <c r="HYH18" s="34"/>
      <c r="HYI18" s="34"/>
      <c r="HYJ18" s="34"/>
      <c r="HYK18" s="34"/>
      <c r="HYL18" s="34"/>
      <c r="HYM18" s="34"/>
      <c r="HYN18" s="34"/>
      <c r="HYO18" s="34"/>
      <c r="HYP18" s="34"/>
      <c r="HYQ18" s="34"/>
      <c r="HYR18" s="34"/>
      <c r="HYS18" s="34"/>
      <c r="HYT18" s="34"/>
      <c r="HYU18" s="34"/>
      <c r="HYV18" s="34"/>
      <c r="HYW18" s="34"/>
      <c r="HYX18" s="34"/>
      <c r="HYY18" s="34"/>
      <c r="HYZ18" s="34"/>
      <c r="HZA18" s="34"/>
      <c r="HZB18" s="34"/>
      <c r="HZC18" s="34"/>
      <c r="HZD18" s="34"/>
      <c r="HZE18" s="34"/>
      <c r="HZF18" s="34"/>
      <c r="HZG18" s="34"/>
      <c r="HZH18" s="34"/>
      <c r="HZI18" s="34"/>
      <c r="HZJ18" s="34"/>
      <c r="HZK18" s="34"/>
      <c r="HZL18" s="34"/>
      <c r="HZM18" s="34"/>
      <c r="HZN18" s="34"/>
      <c r="HZO18" s="34"/>
      <c r="HZP18" s="34"/>
      <c r="HZQ18" s="34"/>
      <c r="HZR18" s="34"/>
      <c r="HZS18" s="34"/>
      <c r="HZT18" s="34"/>
      <c r="HZU18" s="34"/>
      <c r="HZV18" s="34"/>
      <c r="HZW18" s="34"/>
      <c r="HZX18" s="34"/>
      <c r="HZY18" s="34"/>
      <c r="HZZ18" s="34"/>
      <c r="IAA18" s="34"/>
      <c r="IAB18" s="34"/>
      <c r="IAC18" s="34"/>
      <c r="IAD18" s="34"/>
      <c r="IAE18" s="34"/>
      <c r="IAF18" s="34"/>
      <c r="IAG18" s="34"/>
      <c r="IAH18" s="34"/>
      <c r="IAI18" s="34"/>
      <c r="IAJ18" s="34"/>
      <c r="IAK18" s="34"/>
      <c r="IAL18" s="34"/>
      <c r="IAM18" s="34"/>
      <c r="IAN18" s="34"/>
      <c r="IAO18" s="34"/>
      <c r="IAP18" s="34"/>
      <c r="IAQ18" s="34"/>
      <c r="IAR18" s="34"/>
      <c r="IAS18" s="34"/>
      <c r="IAT18" s="34"/>
      <c r="IAU18" s="34"/>
      <c r="IAV18" s="34"/>
      <c r="IAW18" s="34"/>
      <c r="IAX18" s="34"/>
      <c r="IAY18" s="34"/>
      <c r="IAZ18" s="34"/>
      <c r="IBA18" s="34"/>
      <c r="IBB18" s="34"/>
      <c r="IBC18" s="34"/>
      <c r="IBD18" s="34"/>
      <c r="IBE18" s="34"/>
      <c r="IBF18" s="34"/>
      <c r="IBG18" s="34"/>
      <c r="IBH18" s="34"/>
      <c r="IBI18" s="34"/>
      <c r="IBJ18" s="34"/>
      <c r="IBK18" s="34"/>
      <c r="IBL18" s="34"/>
      <c r="IBM18" s="34"/>
      <c r="IBN18" s="34"/>
      <c r="IBO18" s="34"/>
      <c r="IBP18" s="34"/>
      <c r="IBQ18" s="34"/>
      <c r="IBR18" s="34"/>
      <c r="IBS18" s="34"/>
      <c r="IBT18" s="34"/>
      <c r="IBU18" s="34"/>
      <c r="IBV18" s="34"/>
      <c r="IBW18" s="34"/>
      <c r="IBX18" s="34"/>
      <c r="IBY18" s="34"/>
      <c r="IBZ18" s="34"/>
      <c r="ICA18" s="34"/>
      <c r="ICB18" s="34"/>
      <c r="ICC18" s="34"/>
      <c r="ICD18" s="34"/>
      <c r="ICE18" s="34"/>
      <c r="ICF18" s="34"/>
      <c r="ICG18" s="34"/>
      <c r="ICH18" s="34"/>
      <c r="ICI18" s="34"/>
      <c r="ICJ18" s="34"/>
      <c r="ICK18" s="34"/>
      <c r="ICL18" s="34"/>
      <c r="ICM18" s="34"/>
      <c r="ICN18" s="34"/>
      <c r="ICO18" s="34"/>
      <c r="ICP18" s="34"/>
      <c r="ICQ18" s="34"/>
      <c r="ICR18" s="34"/>
      <c r="ICS18" s="34"/>
      <c r="ICT18" s="34"/>
      <c r="ICU18" s="34"/>
      <c r="ICV18" s="34"/>
      <c r="ICW18" s="34"/>
      <c r="ICX18" s="34"/>
      <c r="ICY18" s="34"/>
      <c r="ICZ18" s="34"/>
      <c r="IDA18" s="34"/>
      <c r="IDB18" s="34"/>
      <c r="IDC18" s="34"/>
      <c r="IDD18" s="34"/>
      <c r="IDE18" s="34"/>
      <c r="IDF18" s="34"/>
      <c r="IDG18" s="34"/>
      <c r="IDH18" s="34"/>
      <c r="IDI18" s="34"/>
      <c r="IDJ18" s="34"/>
      <c r="IDK18" s="34"/>
      <c r="IDL18" s="34"/>
      <c r="IDM18" s="34"/>
      <c r="IDN18" s="34"/>
      <c r="IDO18" s="34"/>
      <c r="IDP18" s="34"/>
      <c r="IDQ18" s="34"/>
      <c r="IDR18" s="34"/>
      <c r="IDS18" s="34"/>
      <c r="IDT18" s="34"/>
      <c r="IDU18" s="34"/>
      <c r="IDV18" s="34"/>
      <c r="IDW18" s="34"/>
      <c r="IDX18" s="34"/>
      <c r="IDY18" s="34"/>
      <c r="IDZ18" s="34"/>
      <c r="IEA18" s="34"/>
      <c r="IEB18" s="34"/>
      <c r="IEC18" s="34"/>
      <c r="IED18" s="34"/>
      <c r="IEE18" s="34"/>
      <c r="IEF18" s="34"/>
      <c r="IEG18" s="34"/>
      <c r="IEH18" s="34"/>
      <c r="IEI18" s="34"/>
      <c r="IEJ18" s="34"/>
      <c r="IEK18" s="34"/>
      <c r="IEL18" s="34"/>
      <c r="IEM18" s="34"/>
      <c r="IEN18" s="34"/>
      <c r="IEO18" s="34"/>
      <c r="IEP18" s="34"/>
      <c r="IEQ18" s="34"/>
      <c r="IER18" s="34"/>
      <c r="IES18" s="34"/>
      <c r="IET18" s="34"/>
      <c r="IEU18" s="34"/>
      <c r="IEV18" s="34"/>
      <c r="IEW18" s="34"/>
      <c r="IEX18" s="34"/>
      <c r="IEY18" s="34"/>
      <c r="IEZ18" s="34"/>
      <c r="IFA18" s="34"/>
      <c r="IFB18" s="34"/>
      <c r="IFC18" s="34"/>
      <c r="IFD18" s="34"/>
      <c r="IFE18" s="34"/>
      <c r="IFF18" s="34"/>
      <c r="IFG18" s="34"/>
      <c r="IFH18" s="34"/>
      <c r="IFI18" s="34"/>
      <c r="IFJ18" s="34"/>
      <c r="IFK18" s="34"/>
      <c r="IFL18" s="34"/>
      <c r="IFM18" s="34"/>
      <c r="IFN18" s="34"/>
      <c r="IFO18" s="34"/>
      <c r="IFP18" s="34"/>
      <c r="IFQ18" s="34"/>
      <c r="IFR18" s="34"/>
      <c r="IFS18" s="34"/>
      <c r="IFT18" s="34"/>
      <c r="IFU18" s="34"/>
      <c r="IFV18" s="34"/>
      <c r="IFW18" s="34"/>
      <c r="IFX18" s="34"/>
      <c r="IFY18" s="34"/>
      <c r="IFZ18" s="34"/>
      <c r="IGA18" s="34"/>
      <c r="IGB18" s="34"/>
      <c r="IGC18" s="34"/>
      <c r="IGD18" s="34"/>
      <c r="IGE18" s="34"/>
      <c r="IGF18" s="34"/>
      <c r="IGG18" s="34"/>
      <c r="IGH18" s="34"/>
      <c r="IGI18" s="34"/>
      <c r="IGJ18" s="34"/>
      <c r="IGK18" s="34"/>
      <c r="IGL18" s="34"/>
      <c r="IGM18" s="34"/>
      <c r="IGN18" s="34"/>
      <c r="IGO18" s="34"/>
      <c r="IGP18" s="34"/>
      <c r="IGQ18" s="34"/>
      <c r="IGR18" s="34"/>
      <c r="IGS18" s="34"/>
      <c r="IGT18" s="34"/>
      <c r="IGU18" s="34"/>
      <c r="IGV18" s="34"/>
      <c r="IGW18" s="34"/>
      <c r="IGX18" s="34"/>
      <c r="IGY18" s="34"/>
      <c r="IGZ18" s="34"/>
      <c r="IHA18" s="34"/>
      <c r="IHB18" s="34"/>
      <c r="IHC18" s="34"/>
      <c r="IHD18" s="34"/>
      <c r="IHE18" s="34"/>
      <c r="IHF18" s="34"/>
      <c r="IHG18" s="34"/>
      <c r="IHH18" s="34"/>
      <c r="IHI18" s="34"/>
      <c r="IHJ18" s="34"/>
      <c r="IHK18" s="34"/>
      <c r="IHL18" s="34"/>
      <c r="IHM18" s="34"/>
      <c r="IHN18" s="34"/>
      <c r="IHO18" s="34"/>
      <c r="IHP18" s="34"/>
      <c r="IHQ18" s="34"/>
      <c r="IHR18" s="34"/>
      <c r="IHS18" s="34"/>
      <c r="IHT18" s="34"/>
      <c r="IHU18" s="34"/>
      <c r="IHV18" s="34"/>
      <c r="IHW18" s="34"/>
      <c r="IHX18" s="34"/>
      <c r="IHY18" s="34"/>
      <c r="IHZ18" s="34"/>
      <c r="IIA18" s="34"/>
      <c r="IIB18" s="34"/>
      <c r="IIC18" s="34"/>
      <c r="IID18" s="34"/>
      <c r="IIE18" s="34"/>
      <c r="IIF18" s="34"/>
      <c r="IIG18" s="34"/>
      <c r="IIH18" s="34"/>
      <c r="III18" s="34"/>
      <c r="IIJ18" s="34"/>
      <c r="IIK18" s="34"/>
      <c r="IIL18" s="34"/>
      <c r="IIM18" s="34"/>
      <c r="IIN18" s="34"/>
      <c r="IIO18" s="34"/>
      <c r="IIP18" s="34"/>
      <c r="IIQ18" s="34"/>
      <c r="IIR18" s="34"/>
      <c r="IIS18" s="34"/>
      <c r="IIT18" s="34"/>
      <c r="IIU18" s="34"/>
      <c r="IIV18" s="34"/>
      <c r="IIW18" s="34"/>
      <c r="IIX18" s="34"/>
      <c r="IIY18" s="34"/>
      <c r="IIZ18" s="34"/>
      <c r="IJA18" s="34"/>
      <c r="IJB18" s="34"/>
      <c r="IJC18" s="34"/>
      <c r="IJD18" s="34"/>
      <c r="IJE18" s="34"/>
      <c r="IJF18" s="34"/>
      <c r="IJG18" s="34"/>
      <c r="IJH18" s="34"/>
      <c r="IJI18" s="34"/>
      <c r="IJJ18" s="34"/>
      <c r="IJK18" s="34"/>
      <c r="IJL18" s="34"/>
      <c r="IJM18" s="34"/>
      <c r="IJN18" s="34"/>
      <c r="IJO18" s="34"/>
      <c r="IJP18" s="34"/>
      <c r="IJQ18" s="34"/>
      <c r="IJR18" s="34"/>
      <c r="IJS18" s="34"/>
      <c r="IJT18" s="34"/>
      <c r="IJU18" s="34"/>
      <c r="IJV18" s="34"/>
      <c r="IJW18" s="34"/>
      <c r="IJX18" s="34"/>
      <c r="IJY18" s="34"/>
      <c r="IJZ18" s="34"/>
      <c r="IKA18" s="34"/>
      <c r="IKB18" s="34"/>
      <c r="IKC18" s="34"/>
      <c r="IKD18" s="34"/>
      <c r="IKE18" s="34"/>
      <c r="IKF18" s="34"/>
      <c r="IKG18" s="34"/>
      <c r="IKH18" s="34"/>
      <c r="IKI18" s="34"/>
      <c r="IKJ18" s="34"/>
      <c r="IKK18" s="34"/>
      <c r="IKL18" s="34"/>
      <c r="IKM18" s="34"/>
      <c r="IKN18" s="34"/>
      <c r="IKO18" s="34"/>
      <c r="IKP18" s="34"/>
      <c r="IKQ18" s="34"/>
      <c r="IKR18" s="34"/>
      <c r="IKS18" s="34"/>
      <c r="IKT18" s="34"/>
      <c r="IKU18" s="34"/>
      <c r="IKV18" s="34"/>
      <c r="IKW18" s="34"/>
      <c r="IKX18" s="34"/>
      <c r="IKY18" s="34"/>
      <c r="IKZ18" s="34"/>
      <c r="ILA18" s="34"/>
      <c r="ILB18" s="34"/>
      <c r="ILC18" s="34"/>
      <c r="ILD18" s="34"/>
      <c r="ILE18" s="34"/>
      <c r="ILF18" s="34"/>
      <c r="ILG18" s="34"/>
      <c r="ILH18" s="34"/>
      <c r="ILI18" s="34"/>
      <c r="ILJ18" s="34"/>
      <c r="ILK18" s="34"/>
      <c r="ILL18" s="34"/>
      <c r="ILM18" s="34"/>
      <c r="ILN18" s="34"/>
      <c r="ILO18" s="34"/>
      <c r="ILP18" s="34"/>
      <c r="ILQ18" s="34"/>
      <c r="ILR18" s="34"/>
      <c r="ILS18" s="34"/>
      <c r="ILT18" s="34"/>
      <c r="ILU18" s="34"/>
      <c r="ILV18" s="34"/>
      <c r="ILW18" s="34"/>
      <c r="ILX18" s="34"/>
      <c r="ILY18" s="34"/>
      <c r="ILZ18" s="34"/>
      <c r="IMA18" s="34"/>
      <c r="IMB18" s="34"/>
      <c r="IMC18" s="34"/>
      <c r="IMD18" s="34"/>
      <c r="IME18" s="34"/>
      <c r="IMF18" s="34"/>
      <c r="IMG18" s="34"/>
      <c r="IMH18" s="34"/>
      <c r="IMI18" s="34"/>
      <c r="IMJ18" s="34"/>
      <c r="IMK18" s="34"/>
      <c r="IML18" s="34"/>
      <c r="IMM18" s="34"/>
      <c r="IMN18" s="34"/>
      <c r="IMO18" s="34"/>
      <c r="IMP18" s="34"/>
      <c r="IMQ18" s="34"/>
      <c r="IMR18" s="34"/>
      <c r="IMS18" s="34"/>
      <c r="IMT18" s="34"/>
      <c r="IMU18" s="34"/>
      <c r="IMV18" s="34"/>
      <c r="IMW18" s="34"/>
      <c r="IMX18" s="34"/>
      <c r="IMY18" s="34"/>
      <c r="IMZ18" s="34"/>
      <c r="INA18" s="34"/>
      <c r="INB18" s="34"/>
      <c r="INC18" s="34"/>
      <c r="IND18" s="34"/>
      <c r="INE18" s="34"/>
      <c r="INF18" s="34"/>
      <c r="ING18" s="34"/>
      <c r="INH18" s="34"/>
      <c r="INI18" s="34"/>
      <c r="INJ18" s="34"/>
      <c r="INK18" s="34"/>
      <c r="INL18" s="34"/>
      <c r="INM18" s="34"/>
      <c r="INN18" s="34"/>
      <c r="INO18" s="34"/>
      <c r="INP18" s="34"/>
      <c r="INQ18" s="34"/>
      <c r="INR18" s="34"/>
      <c r="INS18" s="34"/>
      <c r="INT18" s="34"/>
      <c r="INU18" s="34"/>
      <c r="INV18" s="34"/>
      <c r="INW18" s="34"/>
      <c r="INX18" s="34"/>
      <c r="INY18" s="34"/>
      <c r="INZ18" s="34"/>
      <c r="IOA18" s="34"/>
      <c r="IOB18" s="34"/>
      <c r="IOC18" s="34"/>
      <c r="IOD18" s="34"/>
      <c r="IOE18" s="34"/>
      <c r="IOF18" s="34"/>
      <c r="IOG18" s="34"/>
      <c r="IOH18" s="34"/>
      <c r="IOI18" s="34"/>
      <c r="IOJ18" s="34"/>
      <c r="IOK18" s="34"/>
      <c r="IOL18" s="34"/>
      <c r="IOM18" s="34"/>
      <c r="ION18" s="34"/>
      <c r="IOO18" s="34"/>
      <c r="IOP18" s="34"/>
      <c r="IOQ18" s="34"/>
      <c r="IOR18" s="34"/>
      <c r="IOS18" s="34"/>
      <c r="IOT18" s="34"/>
      <c r="IOU18" s="34"/>
      <c r="IOV18" s="34"/>
      <c r="IOW18" s="34"/>
      <c r="IOX18" s="34"/>
      <c r="IOY18" s="34"/>
      <c r="IOZ18" s="34"/>
      <c r="IPA18" s="34"/>
      <c r="IPB18" s="34"/>
      <c r="IPC18" s="34"/>
      <c r="IPD18" s="34"/>
      <c r="IPE18" s="34"/>
      <c r="IPF18" s="34"/>
      <c r="IPG18" s="34"/>
      <c r="IPH18" s="34"/>
      <c r="IPI18" s="34"/>
      <c r="IPJ18" s="34"/>
      <c r="IPK18" s="34"/>
      <c r="IPL18" s="34"/>
      <c r="IPM18" s="34"/>
      <c r="IPN18" s="34"/>
      <c r="IPO18" s="34"/>
      <c r="IPP18" s="34"/>
      <c r="IPQ18" s="34"/>
      <c r="IPR18" s="34"/>
      <c r="IPS18" s="34"/>
      <c r="IPT18" s="34"/>
      <c r="IPU18" s="34"/>
      <c r="IPV18" s="34"/>
      <c r="IPW18" s="34"/>
      <c r="IPX18" s="34"/>
      <c r="IPY18" s="34"/>
      <c r="IPZ18" s="34"/>
      <c r="IQA18" s="34"/>
      <c r="IQB18" s="34"/>
      <c r="IQC18" s="34"/>
      <c r="IQD18" s="34"/>
      <c r="IQE18" s="34"/>
      <c r="IQF18" s="34"/>
      <c r="IQG18" s="34"/>
      <c r="IQH18" s="34"/>
      <c r="IQI18" s="34"/>
      <c r="IQJ18" s="34"/>
      <c r="IQK18" s="34"/>
      <c r="IQL18" s="34"/>
      <c r="IQM18" s="34"/>
      <c r="IQN18" s="34"/>
      <c r="IQO18" s="34"/>
      <c r="IQP18" s="34"/>
      <c r="IQQ18" s="34"/>
      <c r="IQR18" s="34"/>
      <c r="IQS18" s="34"/>
      <c r="IQT18" s="34"/>
      <c r="IQU18" s="34"/>
      <c r="IQV18" s="34"/>
      <c r="IQW18" s="34"/>
      <c r="IQX18" s="34"/>
      <c r="IQY18" s="34"/>
      <c r="IQZ18" s="34"/>
      <c r="IRA18" s="34"/>
      <c r="IRB18" s="34"/>
      <c r="IRC18" s="34"/>
      <c r="IRD18" s="34"/>
      <c r="IRE18" s="34"/>
      <c r="IRF18" s="34"/>
      <c r="IRG18" s="34"/>
      <c r="IRH18" s="34"/>
      <c r="IRI18" s="34"/>
      <c r="IRJ18" s="34"/>
      <c r="IRK18" s="34"/>
      <c r="IRL18" s="34"/>
      <c r="IRM18" s="34"/>
      <c r="IRN18" s="34"/>
      <c r="IRO18" s="34"/>
      <c r="IRP18" s="34"/>
      <c r="IRQ18" s="34"/>
      <c r="IRR18" s="34"/>
      <c r="IRS18" s="34"/>
      <c r="IRT18" s="34"/>
      <c r="IRU18" s="34"/>
      <c r="IRV18" s="34"/>
      <c r="IRW18" s="34"/>
      <c r="IRX18" s="34"/>
      <c r="IRY18" s="34"/>
      <c r="IRZ18" s="34"/>
      <c r="ISA18" s="34"/>
      <c r="ISB18" s="34"/>
      <c r="ISC18" s="34"/>
      <c r="ISD18" s="34"/>
      <c r="ISE18" s="34"/>
      <c r="ISF18" s="34"/>
      <c r="ISG18" s="34"/>
      <c r="ISH18" s="34"/>
      <c r="ISI18" s="34"/>
      <c r="ISJ18" s="34"/>
      <c r="ISK18" s="34"/>
      <c r="ISL18" s="34"/>
      <c r="ISM18" s="34"/>
      <c r="ISN18" s="34"/>
      <c r="ISO18" s="34"/>
      <c r="ISP18" s="34"/>
      <c r="ISQ18" s="34"/>
      <c r="ISR18" s="34"/>
      <c r="ISS18" s="34"/>
      <c r="IST18" s="34"/>
      <c r="ISU18" s="34"/>
      <c r="ISV18" s="34"/>
      <c r="ISW18" s="34"/>
      <c r="ISX18" s="34"/>
      <c r="ISY18" s="34"/>
      <c r="ISZ18" s="34"/>
      <c r="ITA18" s="34"/>
      <c r="ITB18" s="34"/>
      <c r="ITC18" s="34"/>
      <c r="ITD18" s="34"/>
      <c r="ITE18" s="34"/>
      <c r="ITF18" s="34"/>
      <c r="ITG18" s="34"/>
      <c r="ITH18" s="34"/>
      <c r="ITI18" s="34"/>
      <c r="ITJ18" s="34"/>
      <c r="ITK18" s="34"/>
      <c r="ITL18" s="34"/>
      <c r="ITM18" s="34"/>
      <c r="ITN18" s="34"/>
      <c r="ITO18" s="34"/>
      <c r="ITP18" s="34"/>
      <c r="ITQ18" s="34"/>
      <c r="ITR18" s="34"/>
      <c r="ITS18" s="34"/>
      <c r="ITT18" s="34"/>
      <c r="ITU18" s="34"/>
      <c r="ITV18" s="34"/>
      <c r="ITW18" s="34"/>
      <c r="ITX18" s="34"/>
      <c r="ITY18" s="34"/>
      <c r="ITZ18" s="34"/>
      <c r="IUA18" s="34"/>
      <c r="IUB18" s="34"/>
      <c r="IUC18" s="34"/>
      <c r="IUD18" s="34"/>
      <c r="IUE18" s="34"/>
      <c r="IUF18" s="34"/>
      <c r="IUG18" s="34"/>
      <c r="IUH18" s="34"/>
      <c r="IUI18" s="34"/>
      <c r="IUJ18" s="34"/>
      <c r="IUK18" s="34"/>
      <c r="IUL18" s="34"/>
      <c r="IUM18" s="34"/>
      <c r="IUN18" s="34"/>
      <c r="IUO18" s="34"/>
      <c r="IUP18" s="34"/>
      <c r="IUQ18" s="34"/>
      <c r="IUR18" s="34"/>
      <c r="IUS18" s="34"/>
      <c r="IUT18" s="34"/>
      <c r="IUU18" s="34"/>
      <c r="IUV18" s="34"/>
      <c r="IUW18" s="34"/>
      <c r="IUX18" s="34"/>
      <c r="IUY18" s="34"/>
      <c r="IUZ18" s="34"/>
      <c r="IVA18" s="34"/>
      <c r="IVB18" s="34"/>
      <c r="IVC18" s="34"/>
      <c r="IVD18" s="34"/>
      <c r="IVE18" s="34"/>
      <c r="IVF18" s="34"/>
      <c r="IVG18" s="34"/>
      <c r="IVH18" s="34"/>
      <c r="IVI18" s="34"/>
      <c r="IVJ18" s="34"/>
      <c r="IVK18" s="34"/>
      <c r="IVL18" s="34"/>
      <c r="IVM18" s="34"/>
      <c r="IVN18" s="34"/>
      <c r="IVO18" s="34"/>
      <c r="IVP18" s="34"/>
      <c r="IVQ18" s="34"/>
      <c r="IVR18" s="34"/>
      <c r="IVS18" s="34"/>
      <c r="IVT18" s="34"/>
      <c r="IVU18" s="34"/>
      <c r="IVV18" s="34"/>
      <c r="IVW18" s="34"/>
      <c r="IVX18" s="34"/>
      <c r="IVY18" s="34"/>
      <c r="IVZ18" s="34"/>
      <c r="IWA18" s="34"/>
      <c r="IWB18" s="34"/>
      <c r="IWC18" s="34"/>
      <c r="IWD18" s="34"/>
      <c r="IWE18" s="34"/>
      <c r="IWF18" s="34"/>
      <c r="IWG18" s="34"/>
      <c r="IWH18" s="34"/>
      <c r="IWI18" s="34"/>
      <c r="IWJ18" s="34"/>
      <c r="IWK18" s="34"/>
      <c r="IWL18" s="34"/>
      <c r="IWM18" s="34"/>
      <c r="IWN18" s="34"/>
      <c r="IWO18" s="34"/>
      <c r="IWP18" s="34"/>
      <c r="IWQ18" s="34"/>
      <c r="IWR18" s="34"/>
      <c r="IWS18" s="34"/>
      <c r="IWT18" s="34"/>
      <c r="IWU18" s="34"/>
      <c r="IWV18" s="34"/>
      <c r="IWW18" s="34"/>
      <c r="IWX18" s="34"/>
      <c r="IWY18" s="34"/>
      <c r="IWZ18" s="34"/>
      <c r="IXA18" s="34"/>
      <c r="IXB18" s="34"/>
      <c r="IXC18" s="34"/>
      <c r="IXD18" s="34"/>
      <c r="IXE18" s="34"/>
      <c r="IXF18" s="34"/>
      <c r="IXG18" s="34"/>
      <c r="IXH18" s="34"/>
      <c r="IXI18" s="34"/>
      <c r="IXJ18" s="34"/>
      <c r="IXK18" s="34"/>
      <c r="IXL18" s="34"/>
      <c r="IXM18" s="34"/>
      <c r="IXN18" s="34"/>
      <c r="IXO18" s="34"/>
      <c r="IXP18" s="34"/>
      <c r="IXQ18" s="34"/>
      <c r="IXR18" s="34"/>
      <c r="IXS18" s="34"/>
      <c r="IXT18" s="34"/>
      <c r="IXU18" s="34"/>
      <c r="IXV18" s="34"/>
      <c r="IXW18" s="34"/>
      <c r="IXX18" s="34"/>
      <c r="IXY18" s="34"/>
      <c r="IXZ18" s="34"/>
      <c r="IYA18" s="34"/>
      <c r="IYB18" s="34"/>
      <c r="IYC18" s="34"/>
      <c r="IYD18" s="34"/>
      <c r="IYE18" s="34"/>
      <c r="IYF18" s="34"/>
      <c r="IYG18" s="34"/>
      <c r="IYH18" s="34"/>
      <c r="IYI18" s="34"/>
      <c r="IYJ18" s="34"/>
      <c r="IYK18" s="34"/>
      <c r="IYL18" s="34"/>
      <c r="IYM18" s="34"/>
      <c r="IYN18" s="34"/>
      <c r="IYO18" s="34"/>
      <c r="IYP18" s="34"/>
      <c r="IYQ18" s="34"/>
      <c r="IYR18" s="34"/>
      <c r="IYS18" s="34"/>
      <c r="IYT18" s="34"/>
      <c r="IYU18" s="34"/>
      <c r="IYV18" s="34"/>
      <c r="IYW18" s="34"/>
      <c r="IYX18" s="34"/>
      <c r="IYY18" s="34"/>
      <c r="IYZ18" s="34"/>
      <c r="IZA18" s="34"/>
      <c r="IZB18" s="34"/>
      <c r="IZC18" s="34"/>
      <c r="IZD18" s="34"/>
      <c r="IZE18" s="34"/>
      <c r="IZF18" s="34"/>
      <c r="IZG18" s="34"/>
      <c r="IZH18" s="34"/>
      <c r="IZI18" s="34"/>
      <c r="IZJ18" s="34"/>
      <c r="IZK18" s="34"/>
      <c r="IZL18" s="34"/>
      <c r="IZM18" s="34"/>
      <c r="IZN18" s="34"/>
      <c r="IZO18" s="34"/>
      <c r="IZP18" s="34"/>
      <c r="IZQ18" s="34"/>
      <c r="IZR18" s="34"/>
      <c r="IZS18" s="34"/>
      <c r="IZT18" s="34"/>
      <c r="IZU18" s="34"/>
      <c r="IZV18" s="34"/>
      <c r="IZW18" s="34"/>
      <c r="IZX18" s="34"/>
      <c r="IZY18" s="34"/>
      <c r="IZZ18" s="34"/>
      <c r="JAA18" s="34"/>
      <c r="JAB18" s="34"/>
      <c r="JAC18" s="34"/>
      <c r="JAD18" s="34"/>
      <c r="JAE18" s="34"/>
      <c r="JAF18" s="34"/>
      <c r="JAG18" s="34"/>
      <c r="JAH18" s="34"/>
      <c r="JAI18" s="34"/>
      <c r="JAJ18" s="34"/>
      <c r="JAK18" s="34"/>
      <c r="JAL18" s="34"/>
      <c r="JAM18" s="34"/>
      <c r="JAN18" s="34"/>
      <c r="JAO18" s="34"/>
      <c r="JAP18" s="34"/>
      <c r="JAQ18" s="34"/>
      <c r="JAR18" s="34"/>
      <c r="JAS18" s="34"/>
      <c r="JAT18" s="34"/>
      <c r="JAU18" s="34"/>
      <c r="JAV18" s="34"/>
      <c r="JAW18" s="34"/>
      <c r="JAX18" s="34"/>
      <c r="JAY18" s="34"/>
      <c r="JAZ18" s="34"/>
      <c r="JBA18" s="34"/>
      <c r="JBB18" s="34"/>
      <c r="JBC18" s="34"/>
      <c r="JBD18" s="34"/>
      <c r="JBE18" s="34"/>
      <c r="JBF18" s="34"/>
      <c r="JBG18" s="34"/>
      <c r="JBH18" s="34"/>
      <c r="JBI18" s="34"/>
      <c r="JBJ18" s="34"/>
      <c r="JBK18" s="34"/>
      <c r="JBL18" s="34"/>
      <c r="JBM18" s="34"/>
      <c r="JBN18" s="34"/>
      <c r="JBO18" s="34"/>
      <c r="JBP18" s="34"/>
      <c r="JBQ18" s="34"/>
      <c r="JBR18" s="34"/>
      <c r="JBS18" s="34"/>
      <c r="JBT18" s="34"/>
      <c r="JBU18" s="34"/>
      <c r="JBV18" s="34"/>
      <c r="JBW18" s="34"/>
      <c r="JBX18" s="34"/>
      <c r="JBY18" s="34"/>
      <c r="JBZ18" s="34"/>
      <c r="JCA18" s="34"/>
      <c r="JCB18" s="34"/>
      <c r="JCC18" s="34"/>
      <c r="JCD18" s="34"/>
      <c r="JCE18" s="34"/>
      <c r="JCF18" s="34"/>
      <c r="JCG18" s="34"/>
      <c r="JCH18" s="34"/>
      <c r="JCI18" s="34"/>
      <c r="JCJ18" s="34"/>
      <c r="JCK18" s="34"/>
      <c r="JCL18" s="34"/>
      <c r="JCM18" s="34"/>
      <c r="JCN18" s="34"/>
      <c r="JCO18" s="34"/>
      <c r="JCP18" s="34"/>
      <c r="JCQ18" s="34"/>
      <c r="JCR18" s="34"/>
      <c r="JCS18" s="34"/>
      <c r="JCT18" s="34"/>
      <c r="JCU18" s="34"/>
      <c r="JCV18" s="34"/>
      <c r="JCW18" s="34"/>
      <c r="JCX18" s="34"/>
      <c r="JCY18" s="34"/>
      <c r="JCZ18" s="34"/>
      <c r="JDA18" s="34"/>
      <c r="JDB18" s="34"/>
      <c r="JDC18" s="34"/>
      <c r="JDD18" s="34"/>
      <c r="JDE18" s="34"/>
      <c r="JDF18" s="34"/>
      <c r="JDG18" s="34"/>
      <c r="JDH18" s="34"/>
      <c r="JDI18" s="34"/>
      <c r="JDJ18" s="34"/>
      <c r="JDK18" s="34"/>
      <c r="JDL18" s="34"/>
      <c r="JDM18" s="34"/>
      <c r="JDN18" s="34"/>
      <c r="JDO18" s="34"/>
      <c r="JDP18" s="34"/>
      <c r="JDQ18" s="34"/>
      <c r="JDR18" s="34"/>
      <c r="JDS18" s="34"/>
      <c r="JDT18" s="34"/>
      <c r="JDU18" s="34"/>
      <c r="JDV18" s="34"/>
      <c r="JDW18" s="34"/>
      <c r="JDX18" s="34"/>
      <c r="JDY18" s="34"/>
      <c r="JDZ18" s="34"/>
      <c r="JEA18" s="34"/>
      <c r="JEB18" s="34"/>
      <c r="JEC18" s="34"/>
      <c r="JED18" s="34"/>
      <c r="JEE18" s="34"/>
      <c r="JEF18" s="34"/>
      <c r="JEG18" s="34"/>
      <c r="JEH18" s="34"/>
      <c r="JEI18" s="34"/>
      <c r="JEJ18" s="34"/>
      <c r="JEK18" s="34"/>
      <c r="JEL18" s="34"/>
      <c r="JEM18" s="34"/>
      <c r="JEN18" s="34"/>
      <c r="JEO18" s="34"/>
      <c r="JEP18" s="34"/>
      <c r="JEQ18" s="34"/>
      <c r="JER18" s="34"/>
      <c r="JES18" s="34"/>
      <c r="JET18" s="34"/>
      <c r="JEU18" s="34"/>
      <c r="JEV18" s="34"/>
      <c r="JEW18" s="34"/>
      <c r="JEX18" s="34"/>
      <c r="JEY18" s="34"/>
      <c r="JEZ18" s="34"/>
      <c r="JFA18" s="34"/>
      <c r="JFB18" s="34"/>
      <c r="JFC18" s="34"/>
      <c r="JFD18" s="34"/>
      <c r="JFE18" s="34"/>
      <c r="JFF18" s="34"/>
      <c r="JFG18" s="34"/>
      <c r="JFH18" s="34"/>
      <c r="JFI18" s="34"/>
      <c r="JFJ18" s="34"/>
      <c r="JFK18" s="34"/>
      <c r="JFL18" s="34"/>
      <c r="JFM18" s="34"/>
      <c r="JFN18" s="34"/>
      <c r="JFO18" s="34"/>
      <c r="JFP18" s="34"/>
      <c r="JFQ18" s="34"/>
      <c r="JFR18" s="34"/>
      <c r="JFS18" s="34"/>
      <c r="JFT18" s="34"/>
      <c r="JFU18" s="34"/>
      <c r="JFV18" s="34"/>
      <c r="JFW18" s="34"/>
      <c r="JFX18" s="34"/>
      <c r="JFY18" s="34"/>
      <c r="JFZ18" s="34"/>
      <c r="JGA18" s="34"/>
      <c r="JGB18" s="34"/>
      <c r="JGC18" s="34"/>
      <c r="JGD18" s="34"/>
      <c r="JGE18" s="34"/>
      <c r="JGF18" s="34"/>
      <c r="JGG18" s="34"/>
      <c r="JGH18" s="34"/>
      <c r="JGI18" s="34"/>
      <c r="JGJ18" s="34"/>
      <c r="JGK18" s="34"/>
      <c r="JGL18" s="34"/>
      <c r="JGM18" s="34"/>
      <c r="JGN18" s="34"/>
      <c r="JGO18" s="34"/>
      <c r="JGP18" s="34"/>
      <c r="JGQ18" s="34"/>
      <c r="JGR18" s="34"/>
      <c r="JGS18" s="34"/>
      <c r="JGT18" s="34"/>
      <c r="JGU18" s="34"/>
      <c r="JGV18" s="34"/>
      <c r="JGW18" s="34"/>
      <c r="JGX18" s="34"/>
      <c r="JGY18" s="34"/>
      <c r="JGZ18" s="34"/>
      <c r="JHA18" s="34"/>
      <c r="JHB18" s="34"/>
      <c r="JHC18" s="34"/>
      <c r="JHD18" s="34"/>
      <c r="JHE18" s="34"/>
      <c r="JHF18" s="34"/>
      <c r="JHG18" s="34"/>
      <c r="JHH18" s="34"/>
      <c r="JHI18" s="34"/>
      <c r="JHJ18" s="34"/>
      <c r="JHK18" s="34"/>
      <c r="JHL18" s="34"/>
      <c r="JHM18" s="34"/>
      <c r="JHN18" s="34"/>
      <c r="JHO18" s="34"/>
      <c r="JHP18" s="34"/>
      <c r="JHQ18" s="34"/>
      <c r="JHR18" s="34"/>
      <c r="JHS18" s="34"/>
      <c r="JHT18" s="34"/>
      <c r="JHU18" s="34"/>
      <c r="JHV18" s="34"/>
      <c r="JHW18" s="34"/>
      <c r="JHX18" s="34"/>
      <c r="JHY18" s="34"/>
      <c r="JHZ18" s="34"/>
      <c r="JIA18" s="34"/>
      <c r="JIB18" s="34"/>
      <c r="JIC18" s="34"/>
      <c r="JID18" s="34"/>
      <c r="JIE18" s="34"/>
      <c r="JIF18" s="34"/>
      <c r="JIG18" s="34"/>
      <c r="JIH18" s="34"/>
      <c r="JII18" s="34"/>
      <c r="JIJ18" s="34"/>
      <c r="JIK18" s="34"/>
      <c r="JIL18" s="34"/>
      <c r="JIM18" s="34"/>
      <c r="JIN18" s="34"/>
      <c r="JIO18" s="34"/>
      <c r="JIP18" s="34"/>
      <c r="JIQ18" s="34"/>
      <c r="JIR18" s="34"/>
      <c r="JIS18" s="34"/>
      <c r="JIT18" s="34"/>
      <c r="JIU18" s="34"/>
      <c r="JIV18" s="34"/>
      <c r="JIW18" s="34"/>
      <c r="JIX18" s="34"/>
      <c r="JIY18" s="34"/>
      <c r="JIZ18" s="34"/>
      <c r="JJA18" s="34"/>
      <c r="JJB18" s="34"/>
      <c r="JJC18" s="34"/>
      <c r="JJD18" s="34"/>
      <c r="JJE18" s="34"/>
      <c r="JJF18" s="34"/>
      <c r="JJG18" s="34"/>
      <c r="JJH18" s="34"/>
      <c r="JJI18" s="34"/>
      <c r="JJJ18" s="34"/>
      <c r="JJK18" s="34"/>
      <c r="JJL18" s="34"/>
      <c r="JJM18" s="34"/>
      <c r="JJN18" s="34"/>
      <c r="JJO18" s="34"/>
      <c r="JJP18" s="34"/>
      <c r="JJQ18" s="34"/>
      <c r="JJR18" s="34"/>
      <c r="JJS18" s="34"/>
      <c r="JJT18" s="34"/>
      <c r="JJU18" s="34"/>
      <c r="JJV18" s="34"/>
      <c r="JJW18" s="34"/>
      <c r="JJX18" s="34"/>
      <c r="JJY18" s="34"/>
      <c r="JJZ18" s="34"/>
      <c r="JKA18" s="34"/>
      <c r="JKB18" s="34"/>
      <c r="JKC18" s="34"/>
      <c r="JKD18" s="34"/>
      <c r="JKE18" s="34"/>
      <c r="JKF18" s="34"/>
      <c r="JKG18" s="34"/>
      <c r="JKH18" s="34"/>
      <c r="JKI18" s="34"/>
      <c r="JKJ18" s="34"/>
      <c r="JKK18" s="34"/>
      <c r="JKL18" s="34"/>
      <c r="JKM18" s="34"/>
      <c r="JKN18" s="34"/>
      <c r="JKO18" s="34"/>
      <c r="JKP18" s="34"/>
      <c r="JKQ18" s="34"/>
      <c r="JKR18" s="34"/>
      <c r="JKS18" s="34"/>
      <c r="JKT18" s="34"/>
      <c r="JKU18" s="34"/>
      <c r="JKV18" s="34"/>
      <c r="JKW18" s="34"/>
      <c r="JKX18" s="34"/>
      <c r="JKY18" s="34"/>
      <c r="JKZ18" s="34"/>
      <c r="JLA18" s="34"/>
      <c r="JLB18" s="34"/>
      <c r="JLC18" s="34"/>
      <c r="JLD18" s="34"/>
      <c r="JLE18" s="34"/>
      <c r="JLF18" s="34"/>
      <c r="JLG18" s="34"/>
      <c r="JLH18" s="34"/>
      <c r="JLI18" s="34"/>
      <c r="JLJ18" s="34"/>
      <c r="JLK18" s="34"/>
      <c r="JLL18" s="34"/>
      <c r="JLM18" s="34"/>
      <c r="JLN18" s="34"/>
      <c r="JLO18" s="34"/>
      <c r="JLP18" s="34"/>
      <c r="JLQ18" s="34"/>
      <c r="JLR18" s="34"/>
      <c r="JLS18" s="34"/>
      <c r="JLT18" s="34"/>
      <c r="JLU18" s="34"/>
      <c r="JLV18" s="34"/>
      <c r="JLW18" s="34"/>
      <c r="JLX18" s="34"/>
      <c r="JLY18" s="34"/>
      <c r="JLZ18" s="34"/>
      <c r="JMA18" s="34"/>
      <c r="JMB18" s="34"/>
      <c r="JMC18" s="34"/>
      <c r="JMD18" s="34"/>
      <c r="JME18" s="34"/>
      <c r="JMF18" s="34"/>
      <c r="JMG18" s="34"/>
      <c r="JMH18" s="34"/>
      <c r="JMI18" s="34"/>
      <c r="JMJ18" s="34"/>
      <c r="JMK18" s="34"/>
      <c r="JML18" s="34"/>
      <c r="JMM18" s="34"/>
      <c r="JMN18" s="34"/>
      <c r="JMO18" s="34"/>
      <c r="JMP18" s="34"/>
      <c r="JMQ18" s="34"/>
      <c r="JMR18" s="34"/>
      <c r="JMS18" s="34"/>
      <c r="JMT18" s="34"/>
      <c r="JMU18" s="34"/>
      <c r="JMV18" s="34"/>
      <c r="JMW18" s="34"/>
      <c r="JMX18" s="34"/>
      <c r="JMY18" s="34"/>
      <c r="JMZ18" s="34"/>
      <c r="JNA18" s="34"/>
      <c r="JNB18" s="34"/>
      <c r="JNC18" s="34"/>
      <c r="JND18" s="34"/>
      <c r="JNE18" s="34"/>
      <c r="JNF18" s="34"/>
      <c r="JNG18" s="34"/>
      <c r="JNH18" s="34"/>
      <c r="JNI18" s="34"/>
      <c r="JNJ18" s="34"/>
      <c r="JNK18" s="34"/>
      <c r="JNL18" s="34"/>
      <c r="JNM18" s="34"/>
      <c r="JNN18" s="34"/>
      <c r="JNO18" s="34"/>
      <c r="JNP18" s="34"/>
      <c r="JNQ18" s="34"/>
      <c r="JNR18" s="34"/>
      <c r="JNS18" s="34"/>
      <c r="JNT18" s="34"/>
      <c r="JNU18" s="34"/>
      <c r="JNV18" s="34"/>
      <c r="JNW18" s="34"/>
      <c r="JNX18" s="34"/>
      <c r="JNY18" s="34"/>
      <c r="JNZ18" s="34"/>
      <c r="JOA18" s="34"/>
      <c r="JOB18" s="34"/>
      <c r="JOC18" s="34"/>
      <c r="JOD18" s="34"/>
      <c r="JOE18" s="34"/>
      <c r="JOF18" s="34"/>
      <c r="JOG18" s="34"/>
      <c r="JOH18" s="34"/>
      <c r="JOI18" s="34"/>
      <c r="JOJ18" s="34"/>
      <c r="JOK18" s="34"/>
      <c r="JOL18" s="34"/>
      <c r="JOM18" s="34"/>
      <c r="JON18" s="34"/>
      <c r="JOO18" s="34"/>
      <c r="JOP18" s="34"/>
      <c r="JOQ18" s="34"/>
      <c r="JOR18" s="34"/>
      <c r="JOS18" s="34"/>
      <c r="JOT18" s="34"/>
      <c r="JOU18" s="34"/>
      <c r="JOV18" s="34"/>
      <c r="JOW18" s="34"/>
      <c r="JOX18" s="34"/>
      <c r="JOY18" s="34"/>
      <c r="JOZ18" s="34"/>
      <c r="JPA18" s="34"/>
      <c r="JPB18" s="34"/>
      <c r="JPC18" s="34"/>
      <c r="JPD18" s="34"/>
      <c r="JPE18" s="34"/>
      <c r="JPF18" s="34"/>
      <c r="JPG18" s="34"/>
      <c r="JPH18" s="34"/>
      <c r="JPI18" s="34"/>
      <c r="JPJ18" s="34"/>
      <c r="JPK18" s="34"/>
      <c r="JPL18" s="34"/>
      <c r="JPM18" s="34"/>
      <c r="JPN18" s="34"/>
      <c r="JPO18" s="34"/>
      <c r="JPP18" s="34"/>
      <c r="JPQ18" s="34"/>
      <c r="JPR18" s="34"/>
      <c r="JPS18" s="34"/>
      <c r="JPT18" s="34"/>
      <c r="JPU18" s="34"/>
      <c r="JPV18" s="34"/>
      <c r="JPW18" s="34"/>
      <c r="JPX18" s="34"/>
      <c r="JPY18" s="34"/>
      <c r="JPZ18" s="34"/>
      <c r="JQA18" s="34"/>
      <c r="JQB18" s="34"/>
      <c r="JQC18" s="34"/>
      <c r="JQD18" s="34"/>
      <c r="JQE18" s="34"/>
      <c r="JQF18" s="34"/>
      <c r="JQG18" s="34"/>
      <c r="JQH18" s="34"/>
      <c r="JQI18" s="34"/>
      <c r="JQJ18" s="34"/>
      <c r="JQK18" s="34"/>
      <c r="JQL18" s="34"/>
      <c r="JQM18" s="34"/>
      <c r="JQN18" s="34"/>
      <c r="JQO18" s="34"/>
      <c r="JQP18" s="34"/>
      <c r="JQQ18" s="34"/>
      <c r="JQR18" s="34"/>
      <c r="JQS18" s="34"/>
      <c r="JQT18" s="34"/>
      <c r="JQU18" s="34"/>
      <c r="JQV18" s="34"/>
      <c r="JQW18" s="34"/>
      <c r="JQX18" s="34"/>
      <c r="JQY18" s="34"/>
      <c r="JQZ18" s="34"/>
      <c r="JRA18" s="34"/>
      <c r="JRB18" s="34"/>
      <c r="JRC18" s="34"/>
      <c r="JRD18" s="34"/>
      <c r="JRE18" s="34"/>
      <c r="JRF18" s="34"/>
      <c r="JRG18" s="34"/>
      <c r="JRH18" s="34"/>
      <c r="JRI18" s="34"/>
      <c r="JRJ18" s="34"/>
      <c r="JRK18" s="34"/>
      <c r="JRL18" s="34"/>
      <c r="JRM18" s="34"/>
      <c r="JRN18" s="34"/>
      <c r="JRO18" s="34"/>
      <c r="JRP18" s="34"/>
      <c r="JRQ18" s="34"/>
      <c r="JRR18" s="34"/>
      <c r="JRS18" s="34"/>
      <c r="JRT18" s="34"/>
      <c r="JRU18" s="34"/>
      <c r="JRV18" s="34"/>
      <c r="JRW18" s="34"/>
      <c r="JRX18" s="34"/>
      <c r="JRY18" s="34"/>
      <c r="JRZ18" s="34"/>
      <c r="JSA18" s="34"/>
      <c r="JSB18" s="34"/>
      <c r="JSC18" s="34"/>
      <c r="JSD18" s="34"/>
      <c r="JSE18" s="34"/>
      <c r="JSF18" s="34"/>
      <c r="JSG18" s="34"/>
      <c r="JSH18" s="34"/>
      <c r="JSI18" s="34"/>
      <c r="JSJ18" s="34"/>
      <c r="JSK18" s="34"/>
      <c r="JSL18" s="34"/>
      <c r="JSM18" s="34"/>
      <c r="JSN18" s="34"/>
      <c r="JSO18" s="34"/>
      <c r="JSP18" s="34"/>
      <c r="JSQ18" s="34"/>
      <c r="JSR18" s="34"/>
      <c r="JSS18" s="34"/>
      <c r="JST18" s="34"/>
      <c r="JSU18" s="34"/>
      <c r="JSV18" s="34"/>
      <c r="JSW18" s="34"/>
      <c r="JSX18" s="34"/>
      <c r="JSY18" s="34"/>
      <c r="JSZ18" s="34"/>
      <c r="JTA18" s="34"/>
      <c r="JTB18" s="34"/>
      <c r="JTC18" s="34"/>
      <c r="JTD18" s="34"/>
      <c r="JTE18" s="34"/>
      <c r="JTF18" s="34"/>
      <c r="JTG18" s="34"/>
      <c r="JTH18" s="34"/>
      <c r="JTI18" s="34"/>
      <c r="JTJ18" s="34"/>
      <c r="JTK18" s="34"/>
      <c r="JTL18" s="34"/>
      <c r="JTM18" s="34"/>
      <c r="JTN18" s="34"/>
      <c r="JTO18" s="34"/>
      <c r="JTP18" s="34"/>
      <c r="JTQ18" s="34"/>
      <c r="JTR18" s="34"/>
      <c r="JTS18" s="34"/>
      <c r="JTT18" s="34"/>
      <c r="JTU18" s="34"/>
      <c r="JTV18" s="34"/>
      <c r="JTW18" s="34"/>
      <c r="JTX18" s="34"/>
      <c r="JTY18" s="34"/>
      <c r="JTZ18" s="34"/>
      <c r="JUA18" s="34"/>
      <c r="JUB18" s="34"/>
      <c r="JUC18" s="34"/>
      <c r="JUD18" s="34"/>
      <c r="JUE18" s="34"/>
      <c r="JUF18" s="34"/>
      <c r="JUG18" s="34"/>
      <c r="JUH18" s="34"/>
      <c r="JUI18" s="34"/>
      <c r="JUJ18" s="34"/>
      <c r="JUK18" s="34"/>
      <c r="JUL18" s="34"/>
      <c r="JUM18" s="34"/>
      <c r="JUN18" s="34"/>
      <c r="JUO18" s="34"/>
      <c r="JUP18" s="34"/>
      <c r="JUQ18" s="34"/>
      <c r="JUR18" s="34"/>
      <c r="JUS18" s="34"/>
      <c r="JUT18" s="34"/>
      <c r="JUU18" s="34"/>
      <c r="JUV18" s="34"/>
      <c r="JUW18" s="34"/>
      <c r="JUX18" s="34"/>
      <c r="JUY18" s="34"/>
      <c r="JUZ18" s="34"/>
      <c r="JVA18" s="34"/>
      <c r="JVB18" s="34"/>
      <c r="JVC18" s="34"/>
      <c r="JVD18" s="34"/>
      <c r="JVE18" s="34"/>
      <c r="JVF18" s="34"/>
      <c r="JVG18" s="34"/>
      <c r="JVH18" s="34"/>
      <c r="JVI18" s="34"/>
      <c r="JVJ18" s="34"/>
      <c r="JVK18" s="34"/>
      <c r="JVL18" s="34"/>
      <c r="JVM18" s="34"/>
      <c r="JVN18" s="34"/>
      <c r="JVO18" s="34"/>
      <c r="JVP18" s="34"/>
      <c r="JVQ18" s="34"/>
      <c r="JVR18" s="34"/>
      <c r="JVS18" s="34"/>
      <c r="JVT18" s="34"/>
      <c r="JVU18" s="34"/>
      <c r="JVV18" s="34"/>
      <c r="JVW18" s="34"/>
      <c r="JVX18" s="34"/>
      <c r="JVY18" s="34"/>
      <c r="JVZ18" s="34"/>
      <c r="JWA18" s="34"/>
      <c r="JWB18" s="34"/>
      <c r="JWC18" s="34"/>
      <c r="JWD18" s="34"/>
      <c r="JWE18" s="34"/>
      <c r="JWF18" s="34"/>
      <c r="JWG18" s="34"/>
      <c r="JWH18" s="34"/>
      <c r="JWI18" s="34"/>
      <c r="JWJ18" s="34"/>
      <c r="JWK18" s="34"/>
      <c r="JWL18" s="34"/>
      <c r="JWM18" s="34"/>
      <c r="JWN18" s="34"/>
      <c r="JWO18" s="34"/>
      <c r="JWP18" s="34"/>
      <c r="JWQ18" s="34"/>
      <c r="JWR18" s="34"/>
      <c r="JWS18" s="34"/>
      <c r="JWT18" s="34"/>
      <c r="JWU18" s="34"/>
      <c r="JWV18" s="34"/>
      <c r="JWW18" s="34"/>
      <c r="JWX18" s="34"/>
      <c r="JWY18" s="34"/>
      <c r="JWZ18" s="34"/>
      <c r="JXA18" s="34"/>
      <c r="JXB18" s="34"/>
      <c r="JXC18" s="34"/>
      <c r="JXD18" s="34"/>
      <c r="JXE18" s="34"/>
      <c r="JXF18" s="34"/>
      <c r="JXG18" s="34"/>
      <c r="JXH18" s="34"/>
      <c r="JXI18" s="34"/>
      <c r="JXJ18" s="34"/>
      <c r="JXK18" s="34"/>
      <c r="JXL18" s="34"/>
      <c r="JXM18" s="34"/>
      <c r="JXN18" s="34"/>
      <c r="JXO18" s="34"/>
      <c r="JXP18" s="34"/>
      <c r="JXQ18" s="34"/>
      <c r="JXR18" s="34"/>
      <c r="JXS18" s="34"/>
      <c r="JXT18" s="34"/>
      <c r="JXU18" s="34"/>
      <c r="JXV18" s="34"/>
      <c r="JXW18" s="34"/>
      <c r="JXX18" s="34"/>
      <c r="JXY18" s="34"/>
      <c r="JXZ18" s="34"/>
      <c r="JYA18" s="34"/>
      <c r="JYB18" s="34"/>
      <c r="JYC18" s="34"/>
      <c r="JYD18" s="34"/>
      <c r="JYE18" s="34"/>
      <c r="JYF18" s="34"/>
      <c r="JYG18" s="34"/>
      <c r="JYH18" s="34"/>
      <c r="JYI18" s="34"/>
      <c r="JYJ18" s="34"/>
      <c r="JYK18" s="34"/>
      <c r="JYL18" s="34"/>
      <c r="JYM18" s="34"/>
      <c r="JYN18" s="34"/>
      <c r="JYO18" s="34"/>
      <c r="JYP18" s="34"/>
      <c r="JYQ18" s="34"/>
      <c r="JYR18" s="34"/>
      <c r="JYS18" s="34"/>
      <c r="JYT18" s="34"/>
      <c r="JYU18" s="34"/>
      <c r="JYV18" s="34"/>
      <c r="JYW18" s="34"/>
      <c r="JYX18" s="34"/>
      <c r="JYY18" s="34"/>
      <c r="JYZ18" s="34"/>
      <c r="JZA18" s="34"/>
      <c r="JZB18" s="34"/>
      <c r="JZC18" s="34"/>
      <c r="JZD18" s="34"/>
      <c r="JZE18" s="34"/>
      <c r="JZF18" s="34"/>
      <c r="JZG18" s="34"/>
      <c r="JZH18" s="34"/>
      <c r="JZI18" s="34"/>
      <c r="JZJ18" s="34"/>
      <c r="JZK18" s="34"/>
      <c r="JZL18" s="34"/>
      <c r="JZM18" s="34"/>
      <c r="JZN18" s="34"/>
      <c r="JZO18" s="34"/>
      <c r="JZP18" s="34"/>
      <c r="JZQ18" s="34"/>
      <c r="JZR18" s="34"/>
      <c r="JZS18" s="34"/>
      <c r="JZT18" s="34"/>
      <c r="JZU18" s="34"/>
      <c r="JZV18" s="34"/>
      <c r="JZW18" s="34"/>
      <c r="JZX18" s="34"/>
      <c r="JZY18" s="34"/>
      <c r="JZZ18" s="34"/>
      <c r="KAA18" s="34"/>
      <c r="KAB18" s="34"/>
      <c r="KAC18" s="34"/>
      <c r="KAD18" s="34"/>
      <c r="KAE18" s="34"/>
      <c r="KAF18" s="34"/>
      <c r="KAG18" s="34"/>
      <c r="KAH18" s="34"/>
      <c r="KAI18" s="34"/>
      <c r="KAJ18" s="34"/>
      <c r="KAK18" s="34"/>
      <c r="KAL18" s="34"/>
      <c r="KAM18" s="34"/>
      <c r="KAN18" s="34"/>
      <c r="KAO18" s="34"/>
      <c r="KAP18" s="34"/>
      <c r="KAQ18" s="34"/>
      <c r="KAR18" s="34"/>
      <c r="KAS18" s="34"/>
      <c r="KAT18" s="34"/>
      <c r="KAU18" s="34"/>
      <c r="KAV18" s="34"/>
      <c r="KAW18" s="34"/>
      <c r="KAX18" s="34"/>
      <c r="KAY18" s="34"/>
      <c r="KAZ18" s="34"/>
      <c r="KBA18" s="34"/>
      <c r="KBB18" s="34"/>
      <c r="KBC18" s="34"/>
      <c r="KBD18" s="34"/>
      <c r="KBE18" s="34"/>
      <c r="KBF18" s="34"/>
      <c r="KBG18" s="34"/>
      <c r="KBH18" s="34"/>
      <c r="KBI18" s="34"/>
      <c r="KBJ18" s="34"/>
      <c r="KBK18" s="34"/>
      <c r="KBL18" s="34"/>
      <c r="KBM18" s="34"/>
      <c r="KBN18" s="34"/>
      <c r="KBO18" s="34"/>
      <c r="KBP18" s="34"/>
      <c r="KBQ18" s="34"/>
      <c r="KBR18" s="34"/>
      <c r="KBS18" s="34"/>
      <c r="KBT18" s="34"/>
      <c r="KBU18" s="34"/>
      <c r="KBV18" s="34"/>
      <c r="KBW18" s="34"/>
      <c r="KBX18" s="34"/>
      <c r="KBY18" s="34"/>
      <c r="KBZ18" s="34"/>
      <c r="KCA18" s="34"/>
      <c r="KCB18" s="34"/>
      <c r="KCC18" s="34"/>
      <c r="KCD18" s="34"/>
      <c r="KCE18" s="34"/>
      <c r="KCF18" s="34"/>
      <c r="KCG18" s="34"/>
      <c r="KCH18" s="34"/>
      <c r="KCI18" s="34"/>
      <c r="KCJ18" s="34"/>
      <c r="KCK18" s="34"/>
      <c r="KCL18" s="34"/>
      <c r="KCM18" s="34"/>
      <c r="KCN18" s="34"/>
      <c r="KCO18" s="34"/>
      <c r="KCP18" s="34"/>
      <c r="KCQ18" s="34"/>
      <c r="KCR18" s="34"/>
      <c r="KCS18" s="34"/>
      <c r="KCT18" s="34"/>
      <c r="KCU18" s="34"/>
      <c r="KCV18" s="34"/>
      <c r="KCW18" s="34"/>
      <c r="KCX18" s="34"/>
      <c r="KCY18" s="34"/>
      <c r="KCZ18" s="34"/>
      <c r="KDA18" s="34"/>
      <c r="KDB18" s="34"/>
      <c r="KDC18" s="34"/>
      <c r="KDD18" s="34"/>
      <c r="KDE18" s="34"/>
      <c r="KDF18" s="34"/>
      <c r="KDG18" s="34"/>
      <c r="KDH18" s="34"/>
      <c r="KDI18" s="34"/>
      <c r="KDJ18" s="34"/>
      <c r="KDK18" s="34"/>
      <c r="KDL18" s="34"/>
      <c r="KDM18" s="34"/>
      <c r="KDN18" s="34"/>
      <c r="KDO18" s="34"/>
      <c r="KDP18" s="34"/>
      <c r="KDQ18" s="34"/>
      <c r="KDR18" s="34"/>
      <c r="KDS18" s="34"/>
      <c r="KDT18" s="34"/>
      <c r="KDU18" s="34"/>
      <c r="KDV18" s="34"/>
      <c r="KDW18" s="34"/>
      <c r="KDX18" s="34"/>
      <c r="KDY18" s="34"/>
      <c r="KDZ18" s="34"/>
      <c r="KEA18" s="34"/>
      <c r="KEB18" s="34"/>
      <c r="KEC18" s="34"/>
      <c r="KED18" s="34"/>
      <c r="KEE18" s="34"/>
      <c r="KEF18" s="34"/>
      <c r="KEG18" s="34"/>
      <c r="KEH18" s="34"/>
      <c r="KEI18" s="34"/>
      <c r="KEJ18" s="34"/>
      <c r="KEK18" s="34"/>
      <c r="KEL18" s="34"/>
      <c r="KEM18" s="34"/>
      <c r="KEN18" s="34"/>
      <c r="KEO18" s="34"/>
      <c r="KEP18" s="34"/>
      <c r="KEQ18" s="34"/>
      <c r="KER18" s="34"/>
      <c r="KES18" s="34"/>
      <c r="KET18" s="34"/>
      <c r="KEU18" s="34"/>
      <c r="KEV18" s="34"/>
      <c r="KEW18" s="34"/>
      <c r="KEX18" s="34"/>
      <c r="KEY18" s="34"/>
      <c r="KEZ18" s="34"/>
      <c r="KFA18" s="34"/>
      <c r="KFB18" s="34"/>
      <c r="KFC18" s="34"/>
      <c r="KFD18" s="34"/>
      <c r="KFE18" s="34"/>
      <c r="KFF18" s="34"/>
      <c r="KFG18" s="34"/>
      <c r="KFH18" s="34"/>
      <c r="KFI18" s="34"/>
      <c r="KFJ18" s="34"/>
      <c r="KFK18" s="34"/>
      <c r="KFL18" s="34"/>
      <c r="KFM18" s="34"/>
      <c r="KFN18" s="34"/>
      <c r="KFO18" s="34"/>
      <c r="KFP18" s="34"/>
      <c r="KFQ18" s="34"/>
      <c r="KFR18" s="34"/>
      <c r="KFS18" s="34"/>
      <c r="KFT18" s="34"/>
      <c r="KFU18" s="34"/>
      <c r="KFV18" s="34"/>
      <c r="KFW18" s="34"/>
      <c r="KFX18" s="34"/>
      <c r="KFY18" s="34"/>
      <c r="KFZ18" s="34"/>
      <c r="KGA18" s="34"/>
      <c r="KGB18" s="34"/>
      <c r="KGC18" s="34"/>
      <c r="KGD18" s="34"/>
      <c r="KGE18" s="34"/>
      <c r="KGF18" s="34"/>
      <c r="KGG18" s="34"/>
      <c r="KGH18" s="34"/>
      <c r="KGI18" s="34"/>
      <c r="KGJ18" s="34"/>
      <c r="KGK18" s="34"/>
      <c r="KGL18" s="34"/>
      <c r="KGM18" s="34"/>
      <c r="KGN18" s="34"/>
      <c r="KGO18" s="34"/>
      <c r="KGP18" s="34"/>
      <c r="KGQ18" s="34"/>
      <c r="KGR18" s="34"/>
      <c r="KGS18" s="34"/>
      <c r="KGT18" s="34"/>
      <c r="KGU18" s="34"/>
      <c r="KGV18" s="34"/>
      <c r="KGW18" s="34"/>
      <c r="KGX18" s="34"/>
      <c r="KGY18" s="34"/>
      <c r="KGZ18" s="34"/>
      <c r="KHA18" s="34"/>
      <c r="KHB18" s="34"/>
      <c r="KHC18" s="34"/>
      <c r="KHD18" s="34"/>
      <c r="KHE18" s="34"/>
      <c r="KHF18" s="34"/>
      <c r="KHG18" s="34"/>
      <c r="KHH18" s="34"/>
      <c r="KHI18" s="34"/>
      <c r="KHJ18" s="34"/>
      <c r="KHK18" s="34"/>
      <c r="KHL18" s="34"/>
      <c r="KHM18" s="34"/>
      <c r="KHN18" s="34"/>
      <c r="KHO18" s="34"/>
      <c r="KHP18" s="34"/>
      <c r="KHQ18" s="34"/>
      <c r="KHR18" s="34"/>
      <c r="KHS18" s="34"/>
      <c r="KHT18" s="34"/>
      <c r="KHU18" s="34"/>
      <c r="KHV18" s="34"/>
      <c r="KHW18" s="34"/>
      <c r="KHX18" s="34"/>
      <c r="KHY18" s="34"/>
      <c r="KHZ18" s="34"/>
      <c r="KIA18" s="34"/>
      <c r="KIB18" s="34"/>
      <c r="KIC18" s="34"/>
      <c r="KID18" s="34"/>
      <c r="KIE18" s="34"/>
      <c r="KIF18" s="34"/>
      <c r="KIG18" s="34"/>
      <c r="KIH18" s="34"/>
      <c r="KII18" s="34"/>
      <c r="KIJ18" s="34"/>
      <c r="KIK18" s="34"/>
      <c r="KIL18" s="34"/>
      <c r="KIM18" s="34"/>
      <c r="KIN18" s="34"/>
      <c r="KIO18" s="34"/>
      <c r="KIP18" s="34"/>
      <c r="KIQ18" s="34"/>
      <c r="KIR18" s="34"/>
      <c r="KIS18" s="34"/>
      <c r="KIT18" s="34"/>
      <c r="KIU18" s="34"/>
      <c r="KIV18" s="34"/>
      <c r="KIW18" s="34"/>
      <c r="KIX18" s="34"/>
      <c r="KIY18" s="34"/>
      <c r="KIZ18" s="34"/>
      <c r="KJA18" s="34"/>
      <c r="KJB18" s="34"/>
      <c r="KJC18" s="34"/>
      <c r="KJD18" s="34"/>
      <c r="KJE18" s="34"/>
      <c r="KJF18" s="34"/>
      <c r="KJG18" s="34"/>
      <c r="KJH18" s="34"/>
      <c r="KJI18" s="34"/>
      <c r="KJJ18" s="34"/>
      <c r="KJK18" s="34"/>
      <c r="KJL18" s="34"/>
      <c r="KJM18" s="34"/>
      <c r="KJN18" s="34"/>
      <c r="KJO18" s="34"/>
      <c r="KJP18" s="34"/>
      <c r="KJQ18" s="34"/>
      <c r="KJR18" s="34"/>
      <c r="KJS18" s="34"/>
      <c r="KJT18" s="34"/>
      <c r="KJU18" s="34"/>
      <c r="KJV18" s="34"/>
      <c r="KJW18" s="34"/>
      <c r="KJX18" s="34"/>
      <c r="KJY18" s="34"/>
      <c r="KJZ18" s="34"/>
      <c r="KKA18" s="34"/>
      <c r="KKB18" s="34"/>
      <c r="KKC18" s="34"/>
      <c r="KKD18" s="34"/>
      <c r="KKE18" s="34"/>
      <c r="KKF18" s="34"/>
      <c r="KKG18" s="34"/>
      <c r="KKH18" s="34"/>
      <c r="KKI18" s="34"/>
      <c r="KKJ18" s="34"/>
      <c r="KKK18" s="34"/>
      <c r="KKL18" s="34"/>
      <c r="KKM18" s="34"/>
      <c r="KKN18" s="34"/>
      <c r="KKO18" s="34"/>
      <c r="KKP18" s="34"/>
      <c r="KKQ18" s="34"/>
      <c r="KKR18" s="34"/>
      <c r="KKS18" s="34"/>
      <c r="KKT18" s="34"/>
      <c r="KKU18" s="34"/>
      <c r="KKV18" s="34"/>
      <c r="KKW18" s="34"/>
      <c r="KKX18" s="34"/>
      <c r="KKY18" s="34"/>
      <c r="KKZ18" s="34"/>
      <c r="KLA18" s="34"/>
      <c r="KLB18" s="34"/>
      <c r="KLC18" s="34"/>
      <c r="KLD18" s="34"/>
      <c r="KLE18" s="34"/>
      <c r="KLF18" s="34"/>
      <c r="KLG18" s="34"/>
      <c r="KLH18" s="34"/>
      <c r="KLI18" s="34"/>
      <c r="KLJ18" s="34"/>
      <c r="KLK18" s="34"/>
      <c r="KLL18" s="34"/>
      <c r="KLM18" s="34"/>
      <c r="KLN18" s="34"/>
      <c r="KLO18" s="34"/>
      <c r="KLP18" s="34"/>
      <c r="KLQ18" s="34"/>
      <c r="KLR18" s="34"/>
      <c r="KLS18" s="34"/>
      <c r="KLT18" s="34"/>
      <c r="KLU18" s="34"/>
      <c r="KLV18" s="34"/>
      <c r="KLW18" s="34"/>
      <c r="KLX18" s="34"/>
      <c r="KLY18" s="34"/>
      <c r="KLZ18" s="34"/>
      <c r="KMA18" s="34"/>
      <c r="KMB18" s="34"/>
      <c r="KMC18" s="34"/>
      <c r="KMD18" s="34"/>
      <c r="KME18" s="34"/>
      <c r="KMF18" s="34"/>
      <c r="KMG18" s="34"/>
      <c r="KMH18" s="34"/>
      <c r="KMI18" s="34"/>
      <c r="KMJ18" s="34"/>
      <c r="KMK18" s="34"/>
      <c r="KML18" s="34"/>
      <c r="KMM18" s="34"/>
      <c r="KMN18" s="34"/>
      <c r="KMO18" s="34"/>
      <c r="KMP18" s="34"/>
      <c r="KMQ18" s="34"/>
      <c r="KMR18" s="34"/>
      <c r="KMS18" s="34"/>
      <c r="KMT18" s="34"/>
      <c r="KMU18" s="34"/>
      <c r="KMV18" s="34"/>
      <c r="KMW18" s="34"/>
      <c r="KMX18" s="34"/>
      <c r="KMY18" s="34"/>
      <c r="KMZ18" s="34"/>
      <c r="KNA18" s="34"/>
      <c r="KNB18" s="34"/>
      <c r="KNC18" s="34"/>
      <c r="KND18" s="34"/>
      <c r="KNE18" s="34"/>
      <c r="KNF18" s="34"/>
      <c r="KNG18" s="34"/>
      <c r="KNH18" s="34"/>
      <c r="KNI18" s="34"/>
      <c r="KNJ18" s="34"/>
      <c r="KNK18" s="34"/>
      <c r="KNL18" s="34"/>
      <c r="KNM18" s="34"/>
      <c r="KNN18" s="34"/>
      <c r="KNO18" s="34"/>
      <c r="KNP18" s="34"/>
      <c r="KNQ18" s="34"/>
      <c r="KNR18" s="34"/>
      <c r="KNS18" s="34"/>
      <c r="KNT18" s="34"/>
      <c r="KNU18" s="34"/>
      <c r="KNV18" s="34"/>
      <c r="KNW18" s="34"/>
      <c r="KNX18" s="34"/>
      <c r="KNY18" s="34"/>
      <c r="KNZ18" s="34"/>
      <c r="KOA18" s="34"/>
      <c r="KOB18" s="34"/>
      <c r="KOC18" s="34"/>
      <c r="KOD18" s="34"/>
      <c r="KOE18" s="34"/>
      <c r="KOF18" s="34"/>
      <c r="KOG18" s="34"/>
      <c r="KOH18" s="34"/>
      <c r="KOI18" s="34"/>
      <c r="KOJ18" s="34"/>
      <c r="KOK18" s="34"/>
      <c r="KOL18" s="34"/>
      <c r="KOM18" s="34"/>
      <c r="KON18" s="34"/>
      <c r="KOO18" s="34"/>
      <c r="KOP18" s="34"/>
      <c r="KOQ18" s="34"/>
      <c r="KOR18" s="34"/>
      <c r="KOS18" s="34"/>
      <c r="KOT18" s="34"/>
      <c r="KOU18" s="34"/>
      <c r="KOV18" s="34"/>
      <c r="KOW18" s="34"/>
      <c r="KOX18" s="34"/>
      <c r="KOY18" s="34"/>
      <c r="KOZ18" s="34"/>
      <c r="KPA18" s="34"/>
      <c r="KPB18" s="34"/>
      <c r="KPC18" s="34"/>
      <c r="KPD18" s="34"/>
      <c r="KPE18" s="34"/>
      <c r="KPF18" s="34"/>
      <c r="KPG18" s="34"/>
      <c r="KPH18" s="34"/>
      <c r="KPI18" s="34"/>
      <c r="KPJ18" s="34"/>
      <c r="KPK18" s="34"/>
      <c r="KPL18" s="34"/>
      <c r="KPM18" s="34"/>
      <c r="KPN18" s="34"/>
      <c r="KPO18" s="34"/>
      <c r="KPP18" s="34"/>
      <c r="KPQ18" s="34"/>
      <c r="KPR18" s="34"/>
      <c r="KPS18" s="34"/>
      <c r="KPT18" s="34"/>
      <c r="KPU18" s="34"/>
      <c r="KPV18" s="34"/>
      <c r="KPW18" s="34"/>
      <c r="KPX18" s="34"/>
      <c r="KPY18" s="34"/>
      <c r="KPZ18" s="34"/>
      <c r="KQA18" s="34"/>
      <c r="KQB18" s="34"/>
      <c r="KQC18" s="34"/>
      <c r="KQD18" s="34"/>
      <c r="KQE18" s="34"/>
      <c r="KQF18" s="34"/>
      <c r="KQG18" s="34"/>
      <c r="KQH18" s="34"/>
      <c r="KQI18" s="34"/>
      <c r="KQJ18" s="34"/>
      <c r="KQK18" s="34"/>
      <c r="KQL18" s="34"/>
      <c r="KQM18" s="34"/>
      <c r="KQN18" s="34"/>
      <c r="KQO18" s="34"/>
      <c r="KQP18" s="34"/>
      <c r="KQQ18" s="34"/>
      <c r="KQR18" s="34"/>
      <c r="KQS18" s="34"/>
      <c r="KQT18" s="34"/>
      <c r="KQU18" s="34"/>
      <c r="KQV18" s="34"/>
      <c r="KQW18" s="34"/>
      <c r="KQX18" s="34"/>
      <c r="KQY18" s="34"/>
      <c r="KQZ18" s="34"/>
      <c r="KRA18" s="34"/>
      <c r="KRB18" s="34"/>
      <c r="KRC18" s="34"/>
      <c r="KRD18" s="34"/>
      <c r="KRE18" s="34"/>
      <c r="KRF18" s="34"/>
      <c r="KRG18" s="34"/>
      <c r="KRH18" s="34"/>
      <c r="KRI18" s="34"/>
      <c r="KRJ18" s="34"/>
      <c r="KRK18" s="34"/>
      <c r="KRL18" s="34"/>
      <c r="KRM18" s="34"/>
      <c r="KRN18" s="34"/>
      <c r="KRO18" s="34"/>
      <c r="KRP18" s="34"/>
      <c r="KRQ18" s="34"/>
      <c r="KRR18" s="34"/>
      <c r="KRS18" s="34"/>
      <c r="KRT18" s="34"/>
      <c r="KRU18" s="34"/>
      <c r="KRV18" s="34"/>
      <c r="KRW18" s="34"/>
      <c r="KRX18" s="34"/>
      <c r="KRY18" s="34"/>
      <c r="KRZ18" s="34"/>
      <c r="KSA18" s="34"/>
      <c r="KSB18" s="34"/>
      <c r="KSC18" s="34"/>
      <c r="KSD18" s="34"/>
      <c r="KSE18" s="34"/>
      <c r="KSF18" s="34"/>
      <c r="KSG18" s="34"/>
      <c r="KSH18" s="34"/>
      <c r="KSI18" s="34"/>
      <c r="KSJ18" s="34"/>
      <c r="KSK18" s="34"/>
      <c r="KSL18" s="34"/>
      <c r="KSM18" s="34"/>
      <c r="KSN18" s="34"/>
      <c r="KSO18" s="34"/>
      <c r="KSP18" s="34"/>
      <c r="KSQ18" s="34"/>
      <c r="KSR18" s="34"/>
      <c r="KSS18" s="34"/>
      <c r="KST18" s="34"/>
      <c r="KSU18" s="34"/>
      <c r="KSV18" s="34"/>
      <c r="KSW18" s="34"/>
      <c r="KSX18" s="34"/>
      <c r="KSY18" s="34"/>
      <c r="KSZ18" s="34"/>
      <c r="KTA18" s="34"/>
      <c r="KTB18" s="34"/>
      <c r="KTC18" s="34"/>
      <c r="KTD18" s="34"/>
      <c r="KTE18" s="34"/>
      <c r="KTF18" s="34"/>
      <c r="KTG18" s="34"/>
      <c r="KTH18" s="34"/>
      <c r="KTI18" s="34"/>
      <c r="KTJ18" s="34"/>
      <c r="KTK18" s="34"/>
      <c r="KTL18" s="34"/>
      <c r="KTM18" s="34"/>
      <c r="KTN18" s="34"/>
      <c r="KTO18" s="34"/>
      <c r="KTP18" s="34"/>
      <c r="KTQ18" s="34"/>
      <c r="KTR18" s="34"/>
      <c r="KTS18" s="34"/>
      <c r="KTT18" s="34"/>
      <c r="KTU18" s="34"/>
      <c r="KTV18" s="34"/>
      <c r="KTW18" s="34"/>
      <c r="KTX18" s="34"/>
      <c r="KTY18" s="34"/>
      <c r="KTZ18" s="34"/>
      <c r="KUA18" s="34"/>
      <c r="KUB18" s="34"/>
      <c r="KUC18" s="34"/>
      <c r="KUD18" s="34"/>
      <c r="KUE18" s="34"/>
      <c r="KUF18" s="34"/>
      <c r="KUG18" s="34"/>
      <c r="KUH18" s="34"/>
      <c r="KUI18" s="34"/>
      <c r="KUJ18" s="34"/>
      <c r="KUK18" s="34"/>
      <c r="KUL18" s="34"/>
      <c r="KUM18" s="34"/>
      <c r="KUN18" s="34"/>
      <c r="KUO18" s="34"/>
      <c r="KUP18" s="34"/>
      <c r="KUQ18" s="34"/>
      <c r="KUR18" s="34"/>
      <c r="KUS18" s="34"/>
      <c r="KUT18" s="34"/>
      <c r="KUU18" s="34"/>
      <c r="KUV18" s="34"/>
      <c r="KUW18" s="34"/>
      <c r="KUX18" s="34"/>
      <c r="KUY18" s="34"/>
      <c r="KUZ18" s="34"/>
      <c r="KVA18" s="34"/>
      <c r="KVB18" s="34"/>
      <c r="KVC18" s="34"/>
      <c r="KVD18" s="34"/>
      <c r="KVE18" s="34"/>
      <c r="KVF18" s="34"/>
      <c r="KVG18" s="34"/>
      <c r="KVH18" s="34"/>
      <c r="KVI18" s="34"/>
      <c r="KVJ18" s="34"/>
      <c r="KVK18" s="34"/>
      <c r="KVL18" s="34"/>
      <c r="KVM18" s="34"/>
      <c r="KVN18" s="34"/>
      <c r="KVO18" s="34"/>
      <c r="KVP18" s="34"/>
      <c r="KVQ18" s="34"/>
      <c r="KVR18" s="34"/>
      <c r="KVS18" s="34"/>
      <c r="KVT18" s="34"/>
      <c r="KVU18" s="34"/>
      <c r="KVV18" s="34"/>
      <c r="KVW18" s="34"/>
      <c r="KVX18" s="34"/>
      <c r="KVY18" s="34"/>
      <c r="KVZ18" s="34"/>
      <c r="KWA18" s="34"/>
      <c r="KWB18" s="34"/>
      <c r="KWC18" s="34"/>
      <c r="KWD18" s="34"/>
      <c r="KWE18" s="34"/>
      <c r="KWF18" s="34"/>
      <c r="KWG18" s="34"/>
      <c r="KWH18" s="34"/>
      <c r="KWI18" s="34"/>
      <c r="KWJ18" s="34"/>
      <c r="KWK18" s="34"/>
      <c r="KWL18" s="34"/>
      <c r="KWM18" s="34"/>
      <c r="KWN18" s="34"/>
      <c r="KWO18" s="34"/>
      <c r="KWP18" s="34"/>
      <c r="KWQ18" s="34"/>
      <c r="KWR18" s="34"/>
      <c r="KWS18" s="34"/>
      <c r="KWT18" s="34"/>
      <c r="KWU18" s="34"/>
      <c r="KWV18" s="34"/>
      <c r="KWW18" s="34"/>
      <c r="KWX18" s="34"/>
      <c r="KWY18" s="34"/>
      <c r="KWZ18" s="34"/>
      <c r="KXA18" s="34"/>
      <c r="KXB18" s="34"/>
      <c r="KXC18" s="34"/>
      <c r="KXD18" s="34"/>
      <c r="KXE18" s="34"/>
      <c r="KXF18" s="34"/>
      <c r="KXG18" s="34"/>
      <c r="KXH18" s="34"/>
      <c r="KXI18" s="34"/>
      <c r="KXJ18" s="34"/>
      <c r="KXK18" s="34"/>
      <c r="KXL18" s="34"/>
      <c r="KXM18" s="34"/>
      <c r="KXN18" s="34"/>
      <c r="KXO18" s="34"/>
      <c r="KXP18" s="34"/>
      <c r="KXQ18" s="34"/>
      <c r="KXR18" s="34"/>
      <c r="KXS18" s="34"/>
      <c r="KXT18" s="34"/>
      <c r="KXU18" s="34"/>
      <c r="KXV18" s="34"/>
      <c r="KXW18" s="34"/>
      <c r="KXX18" s="34"/>
      <c r="KXY18" s="34"/>
      <c r="KXZ18" s="34"/>
      <c r="KYA18" s="34"/>
      <c r="KYB18" s="34"/>
      <c r="KYC18" s="34"/>
      <c r="KYD18" s="34"/>
      <c r="KYE18" s="34"/>
      <c r="KYF18" s="34"/>
      <c r="KYG18" s="34"/>
      <c r="KYH18" s="34"/>
      <c r="KYI18" s="34"/>
      <c r="KYJ18" s="34"/>
      <c r="KYK18" s="34"/>
      <c r="KYL18" s="34"/>
      <c r="KYM18" s="34"/>
      <c r="KYN18" s="34"/>
      <c r="KYO18" s="34"/>
      <c r="KYP18" s="34"/>
      <c r="KYQ18" s="34"/>
      <c r="KYR18" s="34"/>
      <c r="KYS18" s="34"/>
      <c r="KYT18" s="34"/>
      <c r="KYU18" s="34"/>
      <c r="KYV18" s="34"/>
      <c r="KYW18" s="34"/>
      <c r="KYX18" s="34"/>
      <c r="KYY18" s="34"/>
      <c r="KYZ18" s="34"/>
      <c r="KZA18" s="34"/>
      <c r="KZB18" s="34"/>
      <c r="KZC18" s="34"/>
      <c r="KZD18" s="34"/>
      <c r="KZE18" s="34"/>
      <c r="KZF18" s="34"/>
      <c r="KZG18" s="34"/>
      <c r="KZH18" s="34"/>
      <c r="KZI18" s="34"/>
      <c r="KZJ18" s="34"/>
      <c r="KZK18" s="34"/>
      <c r="KZL18" s="34"/>
      <c r="KZM18" s="34"/>
      <c r="KZN18" s="34"/>
      <c r="KZO18" s="34"/>
      <c r="KZP18" s="34"/>
      <c r="KZQ18" s="34"/>
      <c r="KZR18" s="34"/>
      <c r="KZS18" s="34"/>
      <c r="KZT18" s="34"/>
      <c r="KZU18" s="34"/>
      <c r="KZV18" s="34"/>
      <c r="KZW18" s="34"/>
      <c r="KZX18" s="34"/>
      <c r="KZY18" s="34"/>
      <c r="KZZ18" s="34"/>
      <c r="LAA18" s="34"/>
      <c r="LAB18" s="34"/>
      <c r="LAC18" s="34"/>
      <c r="LAD18" s="34"/>
      <c r="LAE18" s="34"/>
      <c r="LAF18" s="34"/>
      <c r="LAG18" s="34"/>
      <c r="LAH18" s="34"/>
      <c r="LAI18" s="34"/>
      <c r="LAJ18" s="34"/>
      <c r="LAK18" s="34"/>
      <c r="LAL18" s="34"/>
      <c r="LAM18" s="34"/>
      <c r="LAN18" s="34"/>
      <c r="LAO18" s="34"/>
      <c r="LAP18" s="34"/>
      <c r="LAQ18" s="34"/>
      <c r="LAR18" s="34"/>
      <c r="LAS18" s="34"/>
      <c r="LAT18" s="34"/>
      <c r="LAU18" s="34"/>
      <c r="LAV18" s="34"/>
      <c r="LAW18" s="34"/>
      <c r="LAX18" s="34"/>
      <c r="LAY18" s="34"/>
      <c r="LAZ18" s="34"/>
      <c r="LBA18" s="34"/>
      <c r="LBB18" s="34"/>
      <c r="LBC18" s="34"/>
      <c r="LBD18" s="34"/>
      <c r="LBE18" s="34"/>
      <c r="LBF18" s="34"/>
      <c r="LBG18" s="34"/>
      <c r="LBH18" s="34"/>
      <c r="LBI18" s="34"/>
      <c r="LBJ18" s="34"/>
      <c r="LBK18" s="34"/>
      <c r="LBL18" s="34"/>
      <c r="LBM18" s="34"/>
      <c r="LBN18" s="34"/>
      <c r="LBO18" s="34"/>
      <c r="LBP18" s="34"/>
      <c r="LBQ18" s="34"/>
      <c r="LBR18" s="34"/>
      <c r="LBS18" s="34"/>
      <c r="LBT18" s="34"/>
      <c r="LBU18" s="34"/>
      <c r="LBV18" s="34"/>
      <c r="LBW18" s="34"/>
      <c r="LBX18" s="34"/>
      <c r="LBY18" s="34"/>
      <c r="LBZ18" s="34"/>
      <c r="LCA18" s="34"/>
      <c r="LCB18" s="34"/>
      <c r="LCC18" s="34"/>
      <c r="LCD18" s="34"/>
      <c r="LCE18" s="34"/>
      <c r="LCF18" s="34"/>
      <c r="LCG18" s="34"/>
      <c r="LCH18" s="34"/>
      <c r="LCI18" s="34"/>
      <c r="LCJ18" s="34"/>
      <c r="LCK18" s="34"/>
      <c r="LCL18" s="34"/>
      <c r="LCM18" s="34"/>
      <c r="LCN18" s="34"/>
      <c r="LCO18" s="34"/>
      <c r="LCP18" s="34"/>
      <c r="LCQ18" s="34"/>
      <c r="LCR18" s="34"/>
      <c r="LCS18" s="34"/>
      <c r="LCT18" s="34"/>
      <c r="LCU18" s="34"/>
      <c r="LCV18" s="34"/>
      <c r="LCW18" s="34"/>
      <c r="LCX18" s="34"/>
      <c r="LCY18" s="34"/>
      <c r="LCZ18" s="34"/>
      <c r="LDA18" s="34"/>
      <c r="LDB18" s="34"/>
      <c r="LDC18" s="34"/>
      <c r="LDD18" s="34"/>
      <c r="LDE18" s="34"/>
      <c r="LDF18" s="34"/>
      <c r="LDG18" s="34"/>
      <c r="LDH18" s="34"/>
      <c r="LDI18" s="34"/>
      <c r="LDJ18" s="34"/>
      <c r="LDK18" s="34"/>
      <c r="LDL18" s="34"/>
      <c r="LDM18" s="34"/>
      <c r="LDN18" s="34"/>
      <c r="LDO18" s="34"/>
      <c r="LDP18" s="34"/>
      <c r="LDQ18" s="34"/>
      <c r="LDR18" s="34"/>
      <c r="LDS18" s="34"/>
      <c r="LDT18" s="34"/>
      <c r="LDU18" s="34"/>
      <c r="LDV18" s="34"/>
      <c r="LDW18" s="34"/>
      <c r="LDX18" s="34"/>
      <c r="LDY18" s="34"/>
      <c r="LDZ18" s="34"/>
      <c r="LEA18" s="34"/>
      <c r="LEB18" s="34"/>
      <c r="LEC18" s="34"/>
      <c r="LED18" s="34"/>
      <c r="LEE18" s="34"/>
      <c r="LEF18" s="34"/>
      <c r="LEG18" s="34"/>
      <c r="LEH18" s="34"/>
      <c r="LEI18" s="34"/>
      <c r="LEJ18" s="34"/>
      <c r="LEK18" s="34"/>
      <c r="LEL18" s="34"/>
      <c r="LEM18" s="34"/>
      <c r="LEN18" s="34"/>
      <c r="LEO18" s="34"/>
      <c r="LEP18" s="34"/>
      <c r="LEQ18" s="34"/>
      <c r="LER18" s="34"/>
      <c r="LES18" s="34"/>
      <c r="LET18" s="34"/>
      <c r="LEU18" s="34"/>
      <c r="LEV18" s="34"/>
      <c r="LEW18" s="34"/>
      <c r="LEX18" s="34"/>
      <c r="LEY18" s="34"/>
      <c r="LEZ18" s="34"/>
      <c r="LFA18" s="34"/>
      <c r="LFB18" s="34"/>
      <c r="LFC18" s="34"/>
      <c r="LFD18" s="34"/>
      <c r="LFE18" s="34"/>
      <c r="LFF18" s="34"/>
      <c r="LFG18" s="34"/>
      <c r="LFH18" s="34"/>
      <c r="LFI18" s="34"/>
      <c r="LFJ18" s="34"/>
      <c r="LFK18" s="34"/>
      <c r="LFL18" s="34"/>
      <c r="LFM18" s="34"/>
      <c r="LFN18" s="34"/>
      <c r="LFO18" s="34"/>
      <c r="LFP18" s="34"/>
      <c r="LFQ18" s="34"/>
      <c r="LFR18" s="34"/>
      <c r="LFS18" s="34"/>
      <c r="LFT18" s="34"/>
      <c r="LFU18" s="34"/>
      <c r="LFV18" s="34"/>
      <c r="LFW18" s="34"/>
      <c r="LFX18" s="34"/>
      <c r="LFY18" s="34"/>
      <c r="LFZ18" s="34"/>
      <c r="LGA18" s="34"/>
      <c r="LGB18" s="34"/>
      <c r="LGC18" s="34"/>
      <c r="LGD18" s="34"/>
      <c r="LGE18" s="34"/>
      <c r="LGF18" s="34"/>
      <c r="LGG18" s="34"/>
      <c r="LGH18" s="34"/>
      <c r="LGI18" s="34"/>
      <c r="LGJ18" s="34"/>
      <c r="LGK18" s="34"/>
      <c r="LGL18" s="34"/>
      <c r="LGM18" s="34"/>
      <c r="LGN18" s="34"/>
      <c r="LGO18" s="34"/>
      <c r="LGP18" s="34"/>
      <c r="LGQ18" s="34"/>
      <c r="LGR18" s="34"/>
      <c r="LGS18" s="34"/>
      <c r="LGT18" s="34"/>
      <c r="LGU18" s="34"/>
      <c r="LGV18" s="34"/>
      <c r="LGW18" s="34"/>
      <c r="LGX18" s="34"/>
      <c r="LGY18" s="34"/>
      <c r="LGZ18" s="34"/>
      <c r="LHA18" s="34"/>
      <c r="LHB18" s="34"/>
      <c r="LHC18" s="34"/>
      <c r="LHD18" s="34"/>
      <c r="LHE18" s="34"/>
      <c r="LHF18" s="34"/>
      <c r="LHG18" s="34"/>
      <c r="LHH18" s="34"/>
      <c r="LHI18" s="34"/>
      <c r="LHJ18" s="34"/>
      <c r="LHK18" s="34"/>
      <c r="LHL18" s="34"/>
      <c r="LHM18" s="34"/>
      <c r="LHN18" s="34"/>
      <c r="LHO18" s="34"/>
      <c r="LHP18" s="34"/>
      <c r="LHQ18" s="34"/>
      <c r="LHR18" s="34"/>
      <c r="LHS18" s="34"/>
      <c r="LHT18" s="34"/>
      <c r="LHU18" s="34"/>
      <c r="LHV18" s="34"/>
      <c r="LHW18" s="34"/>
      <c r="LHX18" s="34"/>
      <c r="LHY18" s="34"/>
      <c r="LHZ18" s="34"/>
      <c r="LIA18" s="34"/>
      <c r="LIB18" s="34"/>
      <c r="LIC18" s="34"/>
      <c r="LID18" s="34"/>
      <c r="LIE18" s="34"/>
      <c r="LIF18" s="34"/>
      <c r="LIG18" s="34"/>
      <c r="LIH18" s="34"/>
      <c r="LII18" s="34"/>
      <c r="LIJ18" s="34"/>
      <c r="LIK18" s="34"/>
      <c r="LIL18" s="34"/>
      <c r="LIM18" s="34"/>
      <c r="LIN18" s="34"/>
      <c r="LIO18" s="34"/>
      <c r="LIP18" s="34"/>
      <c r="LIQ18" s="34"/>
      <c r="LIR18" s="34"/>
      <c r="LIS18" s="34"/>
      <c r="LIT18" s="34"/>
      <c r="LIU18" s="34"/>
      <c r="LIV18" s="34"/>
      <c r="LIW18" s="34"/>
      <c r="LIX18" s="34"/>
      <c r="LIY18" s="34"/>
      <c r="LIZ18" s="34"/>
      <c r="LJA18" s="34"/>
      <c r="LJB18" s="34"/>
      <c r="LJC18" s="34"/>
      <c r="LJD18" s="34"/>
      <c r="LJE18" s="34"/>
      <c r="LJF18" s="34"/>
      <c r="LJG18" s="34"/>
      <c r="LJH18" s="34"/>
      <c r="LJI18" s="34"/>
      <c r="LJJ18" s="34"/>
      <c r="LJK18" s="34"/>
      <c r="LJL18" s="34"/>
      <c r="LJM18" s="34"/>
      <c r="LJN18" s="34"/>
      <c r="LJO18" s="34"/>
      <c r="LJP18" s="34"/>
      <c r="LJQ18" s="34"/>
      <c r="LJR18" s="34"/>
      <c r="LJS18" s="34"/>
      <c r="LJT18" s="34"/>
      <c r="LJU18" s="34"/>
      <c r="LJV18" s="34"/>
      <c r="LJW18" s="34"/>
      <c r="LJX18" s="34"/>
      <c r="LJY18" s="34"/>
      <c r="LJZ18" s="34"/>
      <c r="LKA18" s="34"/>
      <c r="LKB18" s="34"/>
      <c r="LKC18" s="34"/>
      <c r="LKD18" s="34"/>
      <c r="LKE18" s="34"/>
      <c r="LKF18" s="34"/>
      <c r="LKG18" s="34"/>
      <c r="LKH18" s="34"/>
      <c r="LKI18" s="34"/>
      <c r="LKJ18" s="34"/>
      <c r="LKK18" s="34"/>
      <c r="LKL18" s="34"/>
      <c r="LKM18" s="34"/>
      <c r="LKN18" s="34"/>
      <c r="LKO18" s="34"/>
      <c r="LKP18" s="34"/>
      <c r="LKQ18" s="34"/>
      <c r="LKR18" s="34"/>
      <c r="LKS18" s="34"/>
      <c r="LKT18" s="34"/>
      <c r="LKU18" s="34"/>
      <c r="LKV18" s="34"/>
      <c r="LKW18" s="34"/>
      <c r="LKX18" s="34"/>
      <c r="LKY18" s="34"/>
      <c r="LKZ18" s="34"/>
      <c r="LLA18" s="34"/>
      <c r="LLB18" s="34"/>
      <c r="LLC18" s="34"/>
      <c r="LLD18" s="34"/>
      <c r="LLE18" s="34"/>
      <c r="LLF18" s="34"/>
      <c r="LLG18" s="34"/>
      <c r="LLH18" s="34"/>
      <c r="LLI18" s="34"/>
      <c r="LLJ18" s="34"/>
      <c r="LLK18" s="34"/>
      <c r="LLL18" s="34"/>
      <c r="LLM18" s="34"/>
      <c r="LLN18" s="34"/>
      <c r="LLO18" s="34"/>
      <c r="LLP18" s="34"/>
      <c r="LLQ18" s="34"/>
      <c r="LLR18" s="34"/>
      <c r="LLS18" s="34"/>
      <c r="LLT18" s="34"/>
      <c r="LLU18" s="34"/>
      <c r="LLV18" s="34"/>
      <c r="LLW18" s="34"/>
      <c r="LLX18" s="34"/>
      <c r="LLY18" s="34"/>
      <c r="LLZ18" s="34"/>
      <c r="LMA18" s="34"/>
      <c r="LMB18" s="34"/>
      <c r="LMC18" s="34"/>
      <c r="LMD18" s="34"/>
      <c r="LME18" s="34"/>
      <c r="LMF18" s="34"/>
      <c r="LMG18" s="34"/>
      <c r="LMH18" s="34"/>
      <c r="LMI18" s="34"/>
      <c r="LMJ18" s="34"/>
      <c r="LMK18" s="34"/>
      <c r="LML18" s="34"/>
      <c r="LMM18" s="34"/>
      <c r="LMN18" s="34"/>
      <c r="LMO18" s="34"/>
      <c r="LMP18" s="34"/>
      <c r="LMQ18" s="34"/>
      <c r="LMR18" s="34"/>
      <c r="LMS18" s="34"/>
      <c r="LMT18" s="34"/>
      <c r="LMU18" s="34"/>
      <c r="LMV18" s="34"/>
      <c r="LMW18" s="34"/>
      <c r="LMX18" s="34"/>
      <c r="LMY18" s="34"/>
      <c r="LMZ18" s="34"/>
      <c r="LNA18" s="34"/>
      <c r="LNB18" s="34"/>
      <c r="LNC18" s="34"/>
      <c r="LND18" s="34"/>
      <c r="LNE18" s="34"/>
      <c r="LNF18" s="34"/>
      <c r="LNG18" s="34"/>
      <c r="LNH18" s="34"/>
      <c r="LNI18" s="34"/>
      <c r="LNJ18" s="34"/>
      <c r="LNK18" s="34"/>
      <c r="LNL18" s="34"/>
      <c r="LNM18" s="34"/>
      <c r="LNN18" s="34"/>
      <c r="LNO18" s="34"/>
      <c r="LNP18" s="34"/>
      <c r="LNQ18" s="34"/>
      <c r="LNR18" s="34"/>
      <c r="LNS18" s="34"/>
      <c r="LNT18" s="34"/>
      <c r="LNU18" s="34"/>
      <c r="LNV18" s="34"/>
      <c r="LNW18" s="34"/>
      <c r="LNX18" s="34"/>
      <c r="LNY18" s="34"/>
      <c r="LNZ18" s="34"/>
      <c r="LOA18" s="34"/>
      <c r="LOB18" s="34"/>
      <c r="LOC18" s="34"/>
      <c r="LOD18" s="34"/>
      <c r="LOE18" s="34"/>
      <c r="LOF18" s="34"/>
      <c r="LOG18" s="34"/>
      <c r="LOH18" s="34"/>
      <c r="LOI18" s="34"/>
      <c r="LOJ18" s="34"/>
      <c r="LOK18" s="34"/>
      <c r="LOL18" s="34"/>
      <c r="LOM18" s="34"/>
      <c r="LON18" s="34"/>
      <c r="LOO18" s="34"/>
      <c r="LOP18" s="34"/>
      <c r="LOQ18" s="34"/>
      <c r="LOR18" s="34"/>
      <c r="LOS18" s="34"/>
      <c r="LOT18" s="34"/>
      <c r="LOU18" s="34"/>
      <c r="LOV18" s="34"/>
      <c r="LOW18" s="34"/>
      <c r="LOX18" s="34"/>
      <c r="LOY18" s="34"/>
      <c r="LOZ18" s="34"/>
      <c r="LPA18" s="34"/>
      <c r="LPB18" s="34"/>
      <c r="LPC18" s="34"/>
      <c r="LPD18" s="34"/>
      <c r="LPE18" s="34"/>
      <c r="LPF18" s="34"/>
      <c r="LPG18" s="34"/>
      <c r="LPH18" s="34"/>
      <c r="LPI18" s="34"/>
      <c r="LPJ18" s="34"/>
      <c r="LPK18" s="34"/>
      <c r="LPL18" s="34"/>
      <c r="LPM18" s="34"/>
      <c r="LPN18" s="34"/>
      <c r="LPO18" s="34"/>
      <c r="LPP18" s="34"/>
      <c r="LPQ18" s="34"/>
      <c r="LPR18" s="34"/>
      <c r="LPS18" s="34"/>
      <c r="LPT18" s="34"/>
      <c r="LPU18" s="34"/>
      <c r="LPV18" s="34"/>
      <c r="LPW18" s="34"/>
      <c r="LPX18" s="34"/>
      <c r="LPY18" s="34"/>
      <c r="LPZ18" s="34"/>
      <c r="LQA18" s="34"/>
      <c r="LQB18" s="34"/>
      <c r="LQC18" s="34"/>
      <c r="LQD18" s="34"/>
      <c r="LQE18" s="34"/>
      <c r="LQF18" s="34"/>
      <c r="LQG18" s="34"/>
      <c r="LQH18" s="34"/>
      <c r="LQI18" s="34"/>
      <c r="LQJ18" s="34"/>
      <c r="LQK18" s="34"/>
      <c r="LQL18" s="34"/>
      <c r="LQM18" s="34"/>
      <c r="LQN18" s="34"/>
      <c r="LQO18" s="34"/>
      <c r="LQP18" s="34"/>
      <c r="LQQ18" s="34"/>
      <c r="LQR18" s="34"/>
      <c r="LQS18" s="34"/>
      <c r="LQT18" s="34"/>
      <c r="LQU18" s="34"/>
      <c r="LQV18" s="34"/>
      <c r="LQW18" s="34"/>
      <c r="LQX18" s="34"/>
      <c r="LQY18" s="34"/>
      <c r="LQZ18" s="34"/>
      <c r="LRA18" s="34"/>
      <c r="LRB18" s="34"/>
      <c r="LRC18" s="34"/>
      <c r="LRD18" s="34"/>
      <c r="LRE18" s="34"/>
      <c r="LRF18" s="34"/>
      <c r="LRG18" s="34"/>
      <c r="LRH18" s="34"/>
      <c r="LRI18" s="34"/>
      <c r="LRJ18" s="34"/>
      <c r="LRK18" s="34"/>
      <c r="LRL18" s="34"/>
      <c r="LRM18" s="34"/>
      <c r="LRN18" s="34"/>
      <c r="LRO18" s="34"/>
      <c r="LRP18" s="34"/>
      <c r="LRQ18" s="34"/>
      <c r="LRR18" s="34"/>
      <c r="LRS18" s="34"/>
      <c r="LRT18" s="34"/>
      <c r="LRU18" s="34"/>
      <c r="LRV18" s="34"/>
      <c r="LRW18" s="34"/>
      <c r="LRX18" s="34"/>
      <c r="LRY18" s="34"/>
      <c r="LRZ18" s="34"/>
      <c r="LSA18" s="34"/>
      <c r="LSB18" s="34"/>
      <c r="LSC18" s="34"/>
      <c r="LSD18" s="34"/>
      <c r="LSE18" s="34"/>
      <c r="LSF18" s="34"/>
      <c r="LSG18" s="34"/>
      <c r="LSH18" s="34"/>
      <c r="LSI18" s="34"/>
      <c r="LSJ18" s="34"/>
      <c r="LSK18" s="34"/>
      <c r="LSL18" s="34"/>
      <c r="LSM18" s="34"/>
      <c r="LSN18" s="34"/>
      <c r="LSO18" s="34"/>
      <c r="LSP18" s="34"/>
      <c r="LSQ18" s="34"/>
      <c r="LSR18" s="34"/>
      <c r="LSS18" s="34"/>
      <c r="LST18" s="34"/>
      <c r="LSU18" s="34"/>
      <c r="LSV18" s="34"/>
      <c r="LSW18" s="34"/>
      <c r="LSX18" s="34"/>
      <c r="LSY18" s="34"/>
      <c r="LSZ18" s="34"/>
      <c r="LTA18" s="34"/>
      <c r="LTB18" s="34"/>
      <c r="LTC18" s="34"/>
      <c r="LTD18" s="34"/>
      <c r="LTE18" s="34"/>
      <c r="LTF18" s="34"/>
      <c r="LTG18" s="34"/>
      <c r="LTH18" s="34"/>
      <c r="LTI18" s="34"/>
      <c r="LTJ18" s="34"/>
      <c r="LTK18" s="34"/>
      <c r="LTL18" s="34"/>
      <c r="LTM18" s="34"/>
      <c r="LTN18" s="34"/>
      <c r="LTO18" s="34"/>
      <c r="LTP18" s="34"/>
      <c r="LTQ18" s="34"/>
      <c r="LTR18" s="34"/>
      <c r="LTS18" s="34"/>
      <c r="LTT18" s="34"/>
      <c r="LTU18" s="34"/>
      <c r="LTV18" s="34"/>
      <c r="LTW18" s="34"/>
      <c r="LTX18" s="34"/>
      <c r="LTY18" s="34"/>
      <c r="LTZ18" s="34"/>
      <c r="LUA18" s="34"/>
      <c r="LUB18" s="34"/>
      <c r="LUC18" s="34"/>
      <c r="LUD18" s="34"/>
      <c r="LUE18" s="34"/>
      <c r="LUF18" s="34"/>
      <c r="LUG18" s="34"/>
      <c r="LUH18" s="34"/>
      <c r="LUI18" s="34"/>
      <c r="LUJ18" s="34"/>
      <c r="LUK18" s="34"/>
      <c r="LUL18" s="34"/>
      <c r="LUM18" s="34"/>
      <c r="LUN18" s="34"/>
      <c r="LUO18" s="34"/>
      <c r="LUP18" s="34"/>
      <c r="LUQ18" s="34"/>
      <c r="LUR18" s="34"/>
      <c r="LUS18" s="34"/>
      <c r="LUT18" s="34"/>
      <c r="LUU18" s="34"/>
      <c r="LUV18" s="34"/>
      <c r="LUW18" s="34"/>
      <c r="LUX18" s="34"/>
      <c r="LUY18" s="34"/>
      <c r="LUZ18" s="34"/>
      <c r="LVA18" s="34"/>
      <c r="LVB18" s="34"/>
      <c r="LVC18" s="34"/>
      <c r="LVD18" s="34"/>
      <c r="LVE18" s="34"/>
      <c r="LVF18" s="34"/>
      <c r="LVG18" s="34"/>
      <c r="LVH18" s="34"/>
      <c r="LVI18" s="34"/>
      <c r="LVJ18" s="34"/>
      <c r="LVK18" s="34"/>
      <c r="LVL18" s="34"/>
      <c r="LVM18" s="34"/>
      <c r="LVN18" s="34"/>
      <c r="LVO18" s="34"/>
      <c r="LVP18" s="34"/>
      <c r="LVQ18" s="34"/>
      <c r="LVR18" s="34"/>
      <c r="LVS18" s="34"/>
      <c r="LVT18" s="34"/>
      <c r="LVU18" s="34"/>
      <c r="LVV18" s="34"/>
      <c r="LVW18" s="34"/>
      <c r="LVX18" s="34"/>
      <c r="LVY18" s="34"/>
      <c r="LVZ18" s="34"/>
      <c r="LWA18" s="34"/>
      <c r="LWB18" s="34"/>
      <c r="LWC18" s="34"/>
      <c r="LWD18" s="34"/>
      <c r="LWE18" s="34"/>
      <c r="LWF18" s="34"/>
      <c r="LWG18" s="34"/>
      <c r="LWH18" s="34"/>
      <c r="LWI18" s="34"/>
      <c r="LWJ18" s="34"/>
      <c r="LWK18" s="34"/>
      <c r="LWL18" s="34"/>
      <c r="LWM18" s="34"/>
      <c r="LWN18" s="34"/>
      <c r="LWO18" s="34"/>
      <c r="LWP18" s="34"/>
      <c r="LWQ18" s="34"/>
      <c r="LWR18" s="34"/>
      <c r="LWS18" s="34"/>
      <c r="LWT18" s="34"/>
      <c r="LWU18" s="34"/>
      <c r="LWV18" s="34"/>
      <c r="LWW18" s="34"/>
      <c r="LWX18" s="34"/>
      <c r="LWY18" s="34"/>
      <c r="LWZ18" s="34"/>
      <c r="LXA18" s="34"/>
      <c r="LXB18" s="34"/>
      <c r="LXC18" s="34"/>
      <c r="LXD18" s="34"/>
      <c r="LXE18" s="34"/>
      <c r="LXF18" s="34"/>
      <c r="LXG18" s="34"/>
      <c r="LXH18" s="34"/>
      <c r="LXI18" s="34"/>
      <c r="LXJ18" s="34"/>
      <c r="LXK18" s="34"/>
      <c r="LXL18" s="34"/>
      <c r="LXM18" s="34"/>
      <c r="LXN18" s="34"/>
      <c r="LXO18" s="34"/>
      <c r="LXP18" s="34"/>
      <c r="LXQ18" s="34"/>
      <c r="LXR18" s="34"/>
      <c r="LXS18" s="34"/>
      <c r="LXT18" s="34"/>
      <c r="LXU18" s="34"/>
      <c r="LXV18" s="34"/>
      <c r="LXW18" s="34"/>
      <c r="LXX18" s="34"/>
      <c r="LXY18" s="34"/>
      <c r="LXZ18" s="34"/>
      <c r="LYA18" s="34"/>
      <c r="LYB18" s="34"/>
      <c r="LYC18" s="34"/>
      <c r="LYD18" s="34"/>
      <c r="LYE18" s="34"/>
      <c r="LYF18" s="34"/>
      <c r="LYG18" s="34"/>
      <c r="LYH18" s="34"/>
      <c r="LYI18" s="34"/>
      <c r="LYJ18" s="34"/>
      <c r="LYK18" s="34"/>
      <c r="LYL18" s="34"/>
      <c r="LYM18" s="34"/>
      <c r="LYN18" s="34"/>
      <c r="LYO18" s="34"/>
      <c r="LYP18" s="34"/>
      <c r="LYQ18" s="34"/>
      <c r="LYR18" s="34"/>
      <c r="LYS18" s="34"/>
      <c r="LYT18" s="34"/>
      <c r="LYU18" s="34"/>
      <c r="LYV18" s="34"/>
      <c r="LYW18" s="34"/>
      <c r="LYX18" s="34"/>
      <c r="LYY18" s="34"/>
      <c r="LYZ18" s="34"/>
      <c r="LZA18" s="34"/>
      <c r="LZB18" s="34"/>
      <c r="LZC18" s="34"/>
      <c r="LZD18" s="34"/>
      <c r="LZE18" s="34"/>
      <c r="LZF18" s="34"/>
      <c r="LZG18" s="34"/>
      <c r="LZH18" s="34"/>
      <c r="LZI18" s="34"/>
      <c r="LZJ18" s="34"/>
      <c r="LZK18" s="34"/>
      <c r="LZL18" s="34"/>
      <c r="LZM18" s="34"/>
      <c r="LZN18" s="34"/>
      <c r="LZO18" s="34"/>
      <c r="LZP18" s="34"/>
      <c r="LZQ18" s="34"/>
      <c r="LZR18" s="34"/>
      <c r="LZS18" s="34"/>
      <c r="LZT18" s="34"/>
      <c r="LZU18" s="34"/>
      <c r="LZV18" s="34"/>
      <c r="LZW18" s="34"/>
      <c r="LZX18" s="34"/>
      <c r="LZY18" s="34"/>
      <c r="LZZ18" s="34"/>
      <c r="MAA18" s="34"/>
      <c r="MAB18" s="34"/>
      <c r="MAC18" s="34"/>
      <c r="MAD18" s="34"/>
      <c r="MAE18" s="34"/>
      <c r="MAF18" s="34"/>
      <c r="MAG18" s="34"/>
      <c r="MAH18" s="34"/>
      <c r="MAI18" s="34"/>
      <c r="MAJ18" s="34"/>
      <c r="MAK18" s="34"/>
      <c r="MAL18" s="34"/>
      <c r="MAM18" s="34"/>
      <c r="MAN18" s="34"/>
      <c r="MAO18" s="34"/>
      <c r="MAP18" s="34"/>
      <c r="MAQ18" s="34"/>
      <c r="MAR18" s="34"/>
      <c r="MAS18" s="34"/>
      <c r="MAT18" s="34"/>
      <c r="MAU18" s="34"/>
      <c r="MAV18" s="34"/>
      <c r="MAW18" s="34"/>
      <c r="MAX18" s="34"/>
      <c r="MAY18" s="34"/>
      <c r="MAZ18" s="34"/>
      <c r="MBA18" s="34"/>
      <c r="MBB18" s="34"/>
      <c r="MBC18" s="34"/>
      <c r="MBD18" s="34"/>
      <c r="MBE18" s="34"/>
      <c r="MBF18" s="34"/>
      <c r="MBG18" s="34"/>
      <c r="MBH18" s="34"/>
      <c r="MBI18" s="34"/>
      <c r="MBJ18" s="34"/>
      <c r="MBK18" s="34"/>
      <c r="MBL18" s="34"/>
      <c r="MBM18" s="34"/>
      <c r="MBN18" s="34"/>
      <c r="MBO18" s="34"/>
      <c r="MBP18" s="34"/>
      <c r="MBQ18" s="34"/>
      <c r="MBR18" s="34"/>
      <c r="MBS18" s="34"/>
      <c r="MBT18" s="34"/>
      <c r="MBU18" s="34"/>
      <c r="MBV18" s="34"/>
      <c r="MBW18" s="34"/>
      <c r="MBX18" s="34"/>
      <c r="MBY18" s="34"/>
      <c r="MBZ18" s="34"/>
      <c r="MCA18" s="34"/>
      <c r="MCB18" s="34"/>
      <c r="MCC18" s="34"/>
      <c r="MCD18" s="34"/>
      <c r="MCE18" s="34"/>
      <c r="MCF18" s="34"/>
      <c r="MCG18" s="34"/>
      <c r="MCH18" s="34"/>
      <c r="MCI18" s="34"/>
      <c r="MCJ18" s="34"/>
      <c r="MCK18" s="34"/>
      <c r="MCL18" s="34"/>
      <c r="MCM18" s="34"/>
      <c r="MCN18" s="34"/>
      <c r="MCO18" s="34"/>
      <c r="MCP18" s="34"/>
      <c r="MCQ18" s="34"/>
      <c r="MCR18" s="34"/>
      <c r="MCS18" s="34"/>
      <c r="MCT18" s="34"/>
      <c r="MCU18" s="34"/>
      <c r="MCV18" s="34"/>
      <c r="MCW18" s="34"/>
      <c r="MCX18" s="34"/>
      <c r="MCY18" s="34"/>
      <c r="MCZ18" s="34"/>
      <c r="MDA18" s="34"/>
      <c r="MDB18" s="34"/>
      <c r="MDC18" s="34"/>
      <c r="MDD18" s="34"/>
      <c r="MDE18" s="34"/>
      <c r="MDF18" s="34"/>
      <c r="MDG18" s="34"/>
      <c r="MDH18" s="34"/>
      <c r="MDI18" s="34"/>
      <c r="MDJ18" s="34"/>
      <c r="MDK18" s="34"/>
      <c r="MDL18" s="34"/>
      <c r="MDM18" s="34"/>
      <c r="MDN18" s="34"/>
      <c r="MDO18" s="34"/>
      <c r="MDP18" s="34"/>
      <c r="MDQ18" s="34"/>
      <c r="MDR18" s="34"/>
      <c r="MDS18" s="34"/>
      <c r="MDT18" s="34"/>
      <c r="MDU18" s="34"/>
      <c r="MDV18" s="34"/>
      <c r="MDW18" s="34"/>
      <c r="MDX18" s="34"/>
      <c r="MDY18" s="34"/>
      <c r="MDZ18" s="34"/>
      <c r="MEA18" s="34"/>
      <c r="MEB18" s="34"/>
      <c r="MEC18" s="34"/>
      <c r="MED18" s="34"/>
      <c r="MEE18" s="34"/>
      <c r="MEF18" s="34"/>
      <c r="MEG18" s="34"/>
      <c r="MEH18" s="34"/>
      <c r="MEI18" s="34"/>
      <c r="MEJ18" s="34"/>
      <c r="MEK18" s="34"/>
      <c r="MEL18" s="34"/>
      <c r="MEM18" s="34"/>
      <c r="MEN18" s="34"/>
      <c r="MEO18" s="34"/>
      <c r="MEP18" s="34"/>
      <c r="MEQ18" s="34"/>
      <c r="MER18" s="34"/>
      <c r="MES18" s="34"/>
      <c r="MET18" s="34"/>
      <c r="MEU18" s="34"/>
      <c r="MEV18" s="34"/>
      <c r="MEW18" s="34"/>
      <c r="MEX18" s="34"/>
      <c r="MEY18" s="34"/>
      <c r="MEZ18" s="34"/>
      <c r="MFA18" s="34"/>
      <c r="MFB18" s="34"/>
      <c r="MFC18" s="34"/>
      <c r="MFD18" s="34"/>
      <c r="MFE18" s="34"/>
      <c r="MFF18" s="34"/>
      <c r="MFG18" s="34"/>
      <c r="MFH18" s="34"/>
      <c r="MFI18" s="34"/>
      <c r="MFJ18" s="34"/>
      <c r="MFK18" s="34"/>
      <c r="MFL18" s="34"/>
      <c r="MFM18" s="34"/>
      <c r="MFN18" s="34"/>
      <c r="MFO18" s="34"/>
      <c r="MFP18" s="34"/>
      <c r="MFQ18" s="34"/>
      <c r="MFR18" s="34"/>
      <c r="MFS18" s="34"/>
      <c r="MFT18" s="34"/>
      <c r="MFU18" s="34"/>
      <c r="MFV18" s="34"/>
      <c r="MFW18" s="34"/>
      <c r="MFX18" s="34"/>
      <c r="MFY18" s="34"/>
      <c r="MFZ18" s="34"/>
      <c r="MGA18" s="34"/>
      <c r="MGB18" s="34"/>
      <c r="MGC18" s="34"/>
      <c r="MGD18" s="34"/>
      <c r="MGE18" s="34"/>
      <c r="MGF18" s="34"/>
      <c r="MGG18" s="34"/>
      <c r="MGH18" s="34"/>
      <c r="MGI18" s="34"/>
      <c r="MGJ18" s="34"/>
      <c r="MGK18" s="34"/>
      <c r="MGL18" s="34"/>
      <c r="MGM18" s="34"/>
      <c r="MGN18" s="34"/>
      <c r="MGO18" s="34"/>
      <c r="MGP18" s="34"/>
      <c r="MGQ18" s="34"/>
      <c r="MGR18" s="34"/>
      <c r="MGS18" s="34"/>
      <c r="MGT18" s="34"/>
      <c r="MGU18" s="34"/>
      <c r="MGV18" s="34"/>
      <c r="MGW18" s="34"/>
      <c r="MGX18" s="34"/>
      <c r="MGY18" s="34"/>
      <c r="MGZ18" s="34"/>
      <c r="MHA18" s="34"/>
      <c r="MHB18" s="34"/>
      <c r="MHC18" s="34"/>
      <c r="MHD18" s="34"/>
      <c r="MHE18" s="34"/>
      <c r="MHF18" s="34"/>
      <c r="MHG18" s="34"/>
      <c r="MHH18" s="34"/>
      <c r="MHI18" s="34"/>
      <c r="MHJ18" s="34"/>
      <c r="MHK18" s="34"/>
      <c r="MHL18" s="34"/>
      <c r="MHM18" s="34"/>
      <c r="MHN18" s="34"/>
      <c r="MHO18" s="34"/>
      <c r="MHP18" s="34"/>
      <c r="MHQ18" s="34"/>
      <c r="MHR18" s="34"/>
      <c r="MHS18" s="34"/>
      <c r="MHT18" s="34"/>
      <c r="MHU18" s="34"/>
      <c r="MHV18" s="34"/>
      <c r="MHW18" s="34"/>
      <c r="MHX18" s="34"/>
      <c r="MHY18" s="34"/>
      <c r="MHZ18" s="34"/>
      <c r="MIA18" s="34"/>
      <c r="MIB18" s="34"/>
      <c r="MIC18" s="34"/>
      <c r="MID18" s="34"/>
      <c r="MIE18" s="34"/>
      <c r="MIF18" s="34"/>
      <c r="MIG18" s="34"/>
      <c r="MIH18" s="34"/>
      <c r="MII18" s="34"/>
      <c r="MIJ18" s="34"/>
      <c r="MIK18" s="34"/>
      <c r="MIL18" s="34"/>
      <c r="MIM18" s="34"/>
      <c r="MIN18" s="34"/>
      <c r="MIO18" s="34"/>
      <c r="MIP18" s="34"/>
      <c r="MIQ18" s="34"/>
      <c r="MIR18" s="34"/>
      <c r="MIS18" s="34"/>
      <c r="MIT18" s="34"/>
      <c r="MIU18" s="34"/>
      <c r="MIV18" s="34"/>
      <c r="MIW18" s="34"/>
      <c r="MIX18" s="34"/>
      <c r="MIY18" s="34"/>
      <c r="MIZ18" s="34"/>
      <c r="MJA18" s="34"/>
      <c r="MJB18" s="34"/>
      <c r="MJC18" s="34"/>
      <c r="MJD18" s="34"/>
      <c r="MJE18" s="34"/>
      <c r="MJF18" s="34"/>
      <c r="MJG18" s="34"/>
      <c r="MJH18" s="34"/>
      <c r="MJI18" s="34"/>
      <c r="MJJ18" s="34"/>
      <c r="MJK18" s="34"/>
      <c r="MJL18" s="34"/>
      <c r="MJM18" s="34"/>
      <c r="MJN18" s="34"/>
      <c r="MJO18" s="34"/>
      <c r="MJP18" s="34"/>
      <c r="MJQ18" s="34"/>
      <c r="MJR18" s="34"/>
      <c r="MJS18" s="34"/>
      <c r="MJT18" s="34"/>
      <c r="MJU18" s="34"/>
      <c r="MJV18" s="34"/>
      <c r="MJW18" s="34"/>
      <c r="MJX18" s="34"/>
      <c r="MJY18" s="34"/>
      <c r="MJZ18" s="34"/>
      <c r="MKA18" s="34"/>
      <c r="MKB18" s="34"/>
      <c r="MKC18" s="34"/>
      <c r="MKD18" s="34"/>
      <c r="MKE18" s="34"/>
      <c r="MKF18" s="34"/>
      <c r="MKG18" s="34"/>
      <c r="MKH18" s="34"/>
      <c r="MKI18" s="34"/>
      <c r="MKJ18" s="34"/>
      <c r="MKK18" s="34"/>
      <c r="MKL18" s="34"/>
      <c r="MKM18" s="34"/>
      <c r="MKN18" s="34"/>
      <c r="MKO18" s="34"/>
      <c r="MKP18" s="34"/>
      <c r="MKQ18" s="34"/>
      <c r="MKR18" s="34"/>
      <c r="MKS18" s="34"/>
      <c r="MKT18" s="34"/>
      <c r="MKU18" s="34"/>
      <c r="MKV18" s="34"/>
      <c r="MKW18" s="34"/>
      <c r="MKX18" s="34"/>
      <c r="MKY18" s="34"/>
      <c r="MKZ18" s="34"/>
      <c r="MLA18" s="34"/>
      <c r="MLB18" s="34"/>
      <c r="MLC18" s="34"/>
      <c r="MLD18" s="34"/>
      <c r="MLE18" s="34"/>
      <c r="MLF18" s="34"/>
      <c r="MLG18" s="34"/>
      <c r="MLH18" s="34"/>
      <c r="MLI18" s="34"/>
      <c r="MLJ18" s="34"/>
      <c r="MLK18" s="34"/>
      <c r="MLL18" s="34"/>
      <c r="MLM18" s="34"/>
      <c r="MLN18" s="34"/>
      <c r="MLO18" s="34"/>
      <c r="MLP18" s="34"/>
      <c r="MLQ18" s="34"/>
      <c r="MLR18" s="34"/>
      <c r="MLS18" s="34"/>
      <c r="MLT18" s="34"/>
      <c r="MLU18" s="34"/>
      <c r="MLV18" s="34"/>
      <c r="MLW18" s="34"/>
      <c r="MLX18" s="34"/>
      <c r="MLY18" s="34"/>
      <c r="MLZ18" s="34"/>
      <c r="MMA18" s="34"/>
      <c r="MMB18" s="34"/>
      <c r="MMC18" s="34"/>
      <c r="MMD18" s="34"/>
      <c r="MME18" s="34"/>
      <c r="MMF18" s="34"/>
      <c r="MMG18" s="34"/>
      <c r="MMH18" s="34"/>
      <c r="MMI18" s="34"/>
      <c r="MMJ18" s="34"/>
      <c r="MMK18" s="34"/>
      <c r="MML18" s="34"/>
      <c r="MMM18" s="34"/>
      <c r="MMN18" s="34"/>
      <c r="MMO18" s="34"/>
      <c r="MMP18" s="34"/>
      <c r="MMQ18" s="34"/>
      <c r="MMR18" s="34"/>
      <c r="MMS18" s="34"/>
      <c r="MMT18" s="34"/>
      <c r="MMU18" s="34"/>
      <c r="MMV18" s="34"/>
      <c r="MMW18" s="34"/>
      <c r="MMX18" s="34"/>
      <c r="MMY18" s="34"/>
      <c r="MMZ18" s="34"/>
      <c r="MNA18" s="34"/>
      <c r="MNB18" s="34"/>
      <c r="MNC18" s="34"/>
      <c r="MND18" s="34"/>
      <c r="MNE18" s="34"/>
      <c r="MNF18" s="34"/>
      <c r="MNG18" s="34"/>
      <c r="MNH18" s="34"/>
      <c r="MNI18" s="34"/>
      <c r="MNJ18" s="34"/>
      <c r="MNK18" s="34"/>
      <c r="MNL18" s="34"/>
      <c r="MNM18" s="34"/>
      <c r="MNN18" s="34"/>
      <c r="MNO18" s="34"/>
      <c r="MNP18" s="34"/>
      <c r="MNQ18" s="34"/>
      <c r="MNR18" s="34"/>
      <c r="MNS18" s="34"/>
      <c r="MNT18" s="34"/>
      <c r="MNU18" s="34"/>
      <c r="MNV18" s="34"/>
      <c r="MNW18" s="34"/>
      <c r="MNX18" s="34"/>
      <c r="MNY18" s="34"/>
      <c r="MNZ18" s="34"/>
      <c r="MOA18" s="34"/>
      <c r="MOB18" s="34"/>
      <c r="MOC18" s="34"/>
      <c r="MOD18" s="34"/>
      <c r="MOE18" s="34"/>
      <c r="MOF18" s="34"/>
      <c r="MOG18" s="34"/>
      <c r="MOH18" s="34"/>
      <c r="MOI18" s="34"/>
      <c r="MOJ18" s="34"/>
      <c r="MOK18" s="34"/>
      <c r="MOL18" s="34"/>
      <c r="MOM18" s="34"/>
      <c r="MON18" s="34"/>
      <c r="MOO18" s="34"/>
      <c r="MOP18" s="34"/>
      <c r="MOQ18" s="34"/>
      <c r="MOR18" s="34"/>
      <c r="MOS18" s="34"/>
      <c r="MOT18" s="34"/>
      <c r="MOU18" s="34"/>
      <c r="MOV18" s="34"/>
      <c r="MOW18" s="34"/>
      <c r="MOX18" s="34"/>
      <c r="MOY18" s="34"/>
      <c r="MOZ18" s="34"/>
      <c r="MPA18" s="34"/>
      <c r="MPB18" s="34"/>
      <c r="MPC18" s="34"/>
      <c r="MPD18" s="34"/>
      <c r="MPE18" s="34"/>
      <c r="MPF18" s="34"/>
      <c r="MPG18" s="34"/>
      <c r="MPH18" s="34"/>
      <c r="MPI18" s="34"/>
      <c r="MPJ18" s="34"/>
      <c r="MPK18" s="34"/>
      <c r="MPL18" s="34"/>
      <c r="MPM18" s="34"/>
      <c r="MPN18" s="34"/>
      <c r="MPO18" s="34"/>
      <c r="MPP18" s="34"/>
      <c r="MPQ18" s="34"/>
      <c r="MPR18" s="34"/>
      <c r="MPS18" s="34"/>
      <c r="MPT18" s="34"/>
      <c r="MPU18" s="34"/>
      <c r="MPV18" s="34"/>
      <c r="MPW18" s="34"/>
      <c r="MPX18" s="34"/>
      <c r="MPY18" s="34"/>
      <c r="MPZ18" s="34"/>
      <c r="MQA18" s="34"/>
      <c r="MQB18" s="34"/>
      <c r="MQC18" s="34"/>
      <c r="MQD18" s="34"/>
      <c r="MQE18" s="34"/>
      <c r="MQF18" s="34"/>
      <c r="MQG18" s="34"/>
      <c r="MQH18" s="34"/>
      <c r="MQI18" s="34"/>
      <c r="MQJ18" s="34"/>
      <c r="MQK18" s="34"/>
      <c r="MQL18" s="34"/>
      <c r="MQM18" s="34"/>
      <c r="MQN18" s="34"/>
      <c r="MQO18" s="34"/>
      <c r="MQP18" s="34"/>
      <c r="MQQ18" s="34"/>
      <c r="MQR18" s="34"/>
      <c r="MQS18" s="34"/>
      <c r="MQT18" s="34"/>
      <c r="MQU18" s="34"/>
      <c r="MQV18" s="34"/>
      <c r="MQW18" s="34"/>
      <c r="MQX18" s="34"/>
      <c r="MQY18" s="34"/>
      <c r="MQZ18" s="34"/>
      <c r="MRA18" s="34"/>
      <c r="MRB18" s="34"/>
      <c r="MRC18" s="34"/>
      <c r="MRD18" s="34"/>
      <c r="MRE18" s="34"/>
      <c r="MRF18" s="34"/>
      <c r="MRG18" s="34"/>
      <c r="MRH18" s="34"/>
      <c r="MRI18" s="34"/>
      <c r="MRJ18" s="34"/>
      <c r="MRK18" s="34"/>
      <c r="MRL18" s="34"/>
      <c r="MRM18" s="34"/>
      <c r="MRN18" s="34"/>
      <c r="MRO18" s="34"/>
      <c r="MRP18" s="34"/>
      <c r="MRQ18" s="34"/>
      <c r="MRR18" s="34"/>
      <c r="MRS18" s="34"/>
      <c r="MRT18" s="34"/>
      <c r="MRU18" s="34"/>
      <c r="MRV18" s="34"/>
      <c r="MRW18" s="34"/>
      <c r="MRX18" s="34"/>
      <c r="MRY18" s="34"/>
      <c r="MRZ18" s="34"/>
      <c r="MSA18" s="34"/>
      <c r="MSB18" s="34"/>
      <c r="MSC18" s="34"/>
      <c r="MSD18" s="34"/>
      <c r="MSE18" s="34"/>
      <c r="MSF18" s="34"/>
      <c r="MSG18" s="34"/>
      <c r="MSH18" s="34"/>
      <c r="MSI18" s="34"/>
      <c r="MSJ18" s="34"/>
      <c r="MSK18" s="34"/>
      <c r="MSL18" s="34"/>
      <c r="MSM18" s="34"/>
      <c r="MSN18" s="34"/>
      <c r="MSO18" s="34"/>
      <c r="MSP18" s="34"/>
      <c r="MSQ18" s="34"/>
      <c r="MSR18" s="34"/>
      <c r="MSS18" s="34"/>
      <c r="MST18" s="34"/>
      <c r="MSU18" s="34"/>
      <c r="MSV18" s="34"/>
      <c r="MSW18" s="34"/>
      <c r="MSX18" s="34"/>
      <c r="MSY18" s="34"/>
      <c r="MSZ18" s="34"/>
      <c r="MTA18" s="34"/>
      <c r="MTB18" s="34"/>
      <c r="MTC18" s="34"/>
      <c r="MTD18" s="34"/>
      <c r="MTE18" s="34"/>
      <c r="MTF18" s="34"/>
      <c r="MTG18" s="34"/>
      <c r="MTH18" s="34"/>
      <c r="MTI18" s="34"/>
      <c r="MTJ18" s="34"/>
      <c r="MTK18" s="34"/>
      <c r="MTL18" s="34"/>
      <c r="MTM18" s="34"/>
      <c r="MTN18" s="34"/>
      <c r="MTO18" s="34"/>
      <c r="MTP18" s="34"/>
      <c r="MTQ18" s="34"/>
      <c r="MTR18" s="34"/>
      <c r="MTS18" s="34"/>
      <c r="MTT18" s="34"/>
      <c r="MTU18" s="34"/>
      <c r="MTV18" s="34"/>
      <c r="MTW18" s="34"/>
      <c r="MTX18" s="34"/>
      <c r="MTY18" s="34"/>
      <c r="MTZ18" s="34"/>
      <c r="MUA18" s="34"/>
      <c r="MUB18" s="34"/>
      <c r="MUC18" s="34"/>
      <c r="MUD18" s="34"/>
      <c r="MUE18" s="34"/>
      <c r="MUF18" s="34"/>
      <c r="MUG18" s="34"/>
      <c r="MUH18" s="34"/>
      <c r="MUI18" s="34"/>
      <c r="MUJ18" s="34"/>
      <c r="MUK18" s="34"/>
      <c r="MUL18" s="34"/>
      <c r="MUM18" s="34"/>
      <c r="MUN18" s="34"/>
      <c r="MUO18" s="34"/>
      <c r="MUP18" s="34"/>
      <c r="MUQ18" s="34"/>
      <c r="MUR18" s="34"/>
      <c r="MUS18" s="34"/>
      <c r="MUT18" s="34"/>
      <c r="MUU18" s="34"/>
      <c r="MUV18" s="34"/>
      <c r="MUW18" s="34"/>
      <c r="MUX18" s="34"/>
      <c r="MUY18" s="34"/>
      <c r="MUZ18" s="34"/>
      <c r="MVA18" s="34"/>
      <c r="MVB18" s="34"/>
      <c r="MVC18" s="34"/>
      <c r="MVD18" s="34"/>
      <c r="MVE18" s="34"/>
      <c r="MVF18" s="34"/>
      <c r="MVG18" s="34"/>
      <c r="MVH18" s="34"/>
      <c r="MVI18" s="34"/>
      <c r="MVJ18" s="34"/>
      <c r="MVK18" s="34"/>
      <c r="MVL18" s="34"/>
      <c r="MVM18" s="34"/>
      <c r="MVN18" s="34"/>
      <c r="MVO18" s="34"/>
      <c r="MVP18" s="34"/>
      <c r="MVQ18" s="34"/>
      <c r="MVR18" s="34"/>
      <c r="MVS18" s="34"/>
      <c r="MVT18" s="34"/>
      <c r="MVU18" s="34"/>
      <c r="MVV18" s="34"/>
      <c r="MVW18" s="34"/>
      <c r="MVX18" s="34"/>
      <c r="MVY18" s="34"/>
      <c r="MVZ18" s="34"/>
      <c r="MWA18" s="34"/>
      <c r="MWB18" s="34"/>
      <c r="MWC18" s="34"/>
      <c r="MWD18" s="34"/>
      <c r="MWE18" s="34"/>
      <c r="MWF18" s="34"/>
      <c r="MWG18" s="34"/>
      <c r="MWH18" s="34"/>
      <c r="MWI18" s="34"/>
      <c r="MWJ18" s="34"/>
      <c r="MWK18" s="34"/>
      <c r="MWL18" s="34"/>
      <c r="MWM18" s="34"/>
      <c r="MWN18" s="34"/>
      <c r="MWO18" s="34"/>
      <c r="MWP18" s="34"/>
      <c r="MWQ18" s="34"/>
      <c r="MWR18" s="34"/>
      <c r="MWS18" s="34"/>
      <c r="MWT18" s="34"/>
      <c r="MWU18" s="34"/>
      <c r="MWV18" s="34"/>
      <c r="MWW18" s="34"/>
      <c r="MWX18" s="34"/>
      <c r="MWY18" s="34"/>
      <c r="MWZ18" s="34"/>
      <c r="MXA18" s="34"/>
      <c r="MXB18" s="34"/>
      <c r="MXC18" s="34"/>
      <c r="MXD18" s="34"/>
      <c r="MXE18" s="34"/>
      <c r="MXF18" s="34"/>
      <c r="MXG18" s="34"/>
      <c r="MXH18" s="34"/>
      <c r="MXI18" s="34"/>
      <c r="MXJ18" s="34"/>
      <c r="MXK18" s="34"/>
      <c r="MXL18" s="34"/>
      <c r="MXM18" s="34"/>
      <c r="MXN18" s="34"/>
      <c r="MXO18" s="34"/>
      <c r="MXP18" s="34"/>
      <c r="MXQ18" s="34"/>
      <c r="MXR18" s="34"/>
      <c r="MXS18" s="34"/>
      <c r="MXT18" s="34"/>
      <c r="MXU18" s="34"/>
      <c r="MXV18" s="34"/>
      <c r="MXW18" s="34"/>
      <c r="MXX18" s="34"/>
      <c r="MXY18" s="34"/>
      <c r="MXZ18" s="34"/>
      <c r="MYA18" s="34"/>
      <c r="MYB18" s="34"/>
      <c r="MYC18" s="34"/>
      <c r="MYD18" s="34"/>
      <c r="MYE18" s="34"/>
      <c r="MYF18" s="34"/>
      <c r="MYG18" s="34"/>
      <c r="MYH18" s="34"/>
      <c r="MYI18" s="34"/>
      <c r="MYJ18" s="34"/>
      <c r="MYK18" s="34"/>
      <c r="MYL18" s="34"/>
      <c r="MYM18" s="34"/>
      <c r="MYN18" s="34"/>
      <c r="MYO18" s="34"/>
      <c r="MYP18" s="34"/>
      <c r="MYQ18" s="34"/>
      <c r="MYR18" s="34"/>
      <c r="MYS18" s="34"/>
      <c r="MYT18" s="34"/>
      <c r="MYU18" s="34"/>
      <c r="MYV18" s="34"/>
      <c r="MYW18" s="34"/>
      <c r="MYX18" s="34"/>
      <c r="MYY18" s="34"/>
      <c r="MYZ18" s="34"/>
      <c r="MZA18" s="34"/>
      <c r="MZB18" s="34"/>
      <c r="MZC18" s="34"/>
      <c r="MZD18" s="34"/>
      <c r="MZE18" s="34"/>
      <c r="MZF18" s="34"/>
      <c r="MZG18" s="34"/>
      <c r="MZH18" s="34"/>
      <c r="MZI18" s="34"/>
      <c r="MZJ18" s="34"/>
      <c r="MZK18" s="34"/>
      <c r="MZL18" s="34"/>
      <c r="MZM18" s="34"/>
      <c r="MZN18" s="34"/>
      <c r="MZO18" s="34"/>
      <c r="MZP18" s="34"/>
      <c r="MZQ18" s="34"/>
      <c r="MZR18" s="34"/>
      <c r="MZS18" s="34"/>
      <c r="MZT18" s="34"/>
      <c r="MZU18" s="34"/>
      <c r="MZV18" s="34"/>
      <c r="MZW18" s="34"/>
      <c r="MZX18" s="34"/>
      <c r="MZY18" s="34"/>
      <c r="MZZ18" s="34"/>
      <c r="NAA18" s="34"/>
      <c r="NAB18" s="34"/>
      <c r="NAC18" s="34"/>
      <c r="NAD18" s="34"/>
      <c r="NAE18" s="34"/>
      <c r="NAF18" s="34"/>
      <c r="NAG18" s="34"/>
      <c r="NAH18" s="34"/>
      <c r="NAI18" s="34"/>
      <c r="NAJ18" s="34"/>
      <c r="NAK18" s="34"/>
      <c r="NAL18" s="34"/>
      <c r="NAM18" s="34"/>
      <c r="NAN18" s="34"/>
      <c r="NAO18" s="34"/>
      <c r="NAP18" s="34"/>
      <c r="NAQ18" s="34"/>
      <c r="NAR18" s="34"/>
      <c r="NAS18" s="34"/>
      <c r="NAT18" s="34"/>
      <c r="NAU18" s="34"/>
      <c r="NAV18" s="34"/>
      <c r="NAW18" s="34"/>
      <c r="NAX18" s="34"/>
      <c r="NAY18" s="34"/>
      <c r="NAZ18" s="34"/>
      <c r="NBA18" s="34"/>
      <c r="NBB18" s="34"/>
      <c r="NBC18" s="34"/>
      <c r="NBD18" s="34"/>
      <c r="NBE18" s="34"/>
      <c r="NBF18" s="34"/>
      <c r="NBG18" s="34"/>
      <c r="NBH18" s="34"/>
      <c r="NBI18" s="34"/>
      <c r="NBJ18" s="34"/>
      <c r="NBK18" s="34"/>
      <c r="NBL18" s="34"/>
      <c r="NBM18" s="34"/>
      <c r="NBN18" s="34"/>
      <c r="NBO18" s="34"/>
      <c r="NBP18" s="34"/>
      <c r="NBQ18" s="34"/>
      <c r="NBR18" s="34"/>
      <c r="NBS18" s="34"/>
      <c r="NBT18" s="34"/>
      <c r="NBU18" s="34"/>
      <c r="NBV18" s="34"/>
      <c r="NBW18" s="34"/>
      <c r="NBX18" s="34"/>
      <c r="NBY18" s="34"/>
      <c r="NBZ18" s="34"/>
      <c r="NCA18" s="34"/>
      <c r="NCB18" s="34"/>
      <c r="NCC18" s="34"/>
      <c r="NCD18" s="34"/>
      <c r="NCE18" s="34"/>
      <c r="NCF18" s="34"/>
      <c r="NCG18" s="34"/>
      <c r="NCH18" s="34"/>
      <c r="NCI18" s="34"/>
      <c r="NCJ18" s="34"/>
      <c r="NCK18" s="34"/>
      <c r="NCL18" s="34"/>
      <c r="NCM18" s="34"/>
      <c r="NCN18" s="34"/>
      <c r="NCO18" s="34"/>
      <c r="NCP18" s="34"/>
      <c r="NCQ18" s="34"/>
      <c r="NCR18" s="34"/>
      <c r="NCS18" s="34"/>
      <c r="NCT18" s="34"/>
      <c r="NCU18" s="34"/>
      <c r="NCV18" s="34"/>
      <c r="NCW18" s="34"/>
      <c r="NCX18" s="34"/>
      <c r="NCY18" s="34"/>
      <c r="NCZ18" s="34"/>
      <c r="NDA18" s="34"/>
      <c r="NDB18" s="34"/>
      <c r="NDC18" s="34"/>
      <c r="NDD18" s="34"/>
      <c r="NDE18" s="34"/>
      <c r="NDF18" s="34"/>
      <c r="NDG18" s="34"/>
      <c r="NDH18" s="34"/>
      <c r="NDI18" s="34"/>
      <c r="NDJ18" s="34"/>
      <c r="NDK18" s="34"/>
      <c r="NDL18" s="34"/>
      <c r="NDM18" s="34"/>
      <c r="NDN18" s="34"/>
      <c r="NDO18" s="34"/>
      <c r="NDP18" s="34"/>
      <c r="NDQ18" s="34"/>
      <c r="NDR18" s="34"/>
      <c r="NDS18" s="34"/>
      <c r="NDT18" s="34"/>
      <c r="NDU18" s="34"/>
      <c r="NDV18" s="34"/>
      <c r="NDW18" s="34"/>
      <c r="NDX18" s="34"/>
      <c r="NDY18" s="34"/>
      <c r="NDZ18" s="34"/>
      <c r="NEA18" s="34"/>
      <c r="NEB18" s="34"/>
      <c r="NEC18" s="34"/>
      <c r="NED18" s="34"/>
      <c r="NEE18" s="34"/>
      <c r="NEF18" s="34"/>
      <c r="NEG18" s="34"/>
      <c r="NEH18" s="34"/>
      <c r="NEI18" s="34"/>
      <c r="NEJ18" s="34"/>
      <c r="NEK18" s="34"/>
      <c r="NEL18" s="34"/>
      <c r="NEM18" s="34"/>
      <c r="NEN18" s="34"/>
      <c r="NEO18" s="34"/>
      <c r="NEP18" s="34"/>
      <c r="NEQ18" s="34"/>
      <c r="NER18" s="34"/>
      <c r="NES18" s="34"/>
      <c r="NET18" s="34"/>
      <c r="NEU18" s="34"/>
      <c r="NEV18" s="34"/>
      <c r="NEW18" s="34"/>
      <c r="NEX18" s="34"/>
      <c r="NEY18" s="34"/>
      <c r="NEZ18" s="34"/>
      <c r="NFA18" s="34"/>
      <c r="NFB18" s="34"/>
      <c r="NFC18" s="34"/>
      <c r="NFD18" s="34"/>
      <c r="NFE18" s="34"/>
      <c r="NFF18" s="34"/>
      <c r="NFG18" s="34"/>
      <c r="NFH18" s="34"/>
      <c r="NFI18" s="34"/>
      <c r="NFJ18" s="34"/>
      <c r="NFK18" s="34"/>
      <c r="NFL18" s="34"/>
      <c r="NFM18" s="34"/>
      <c r="NFN18" s="34"/>
      <c r="NFO18" s="34"/>
      <c r="NFP18" s="34"/>
      <c r="NFQ18" s="34"/>
      <c r="NFR18" s="34"/>
      <c r="NFS18" s="34"/>
      <c r="NFT18" s="34"/>
      <c r="NFU18" s="34"/>
      <c r="NFV18" s="34"/>
      <c r="NFW18" s="34"/>
      <c r="NFX18" s="34"/>
      <c r="NFY18" s="34"/>
      <c r="NFZ18" s="34"/>
      <c r="NGA18" s="34"/>
      <c r="NGB18" s="34"/>
      <c r="NGC18" s="34"/>
      <c r="NGD18" s="34"/>
      <c r="NGE18" s="34"/>
      <c r="NGF18" s="34"/>
      <c r="NGG18" s="34"/>
      <c r="NGH18" s="34"/>
      <c r="NGI18" s="34"/>
      <c r="NGJ18" s="34"/>
      <c r="NGK18" s="34"/>
      <c r="NGL18" s="34"/>
      <c r="NGM18" s="34"/>
      <c r="NGN18" s="34"/>
      <c r="NGO18" s="34"/>
      <c r="NGP18" s="34"/>
      <c r="NGQ18" s="34"/>
      <c r="NGR18" s="34"/>
      <c r="NGS18" s="34"/>
      <c r="NGT18" s="34"/>
      <c r="NGU18" s="34"/>
      <c r="NGV18" s="34"/>
      <c r="NGW18" s="34"/>
      <c r="NGX18" s="34"/>
      <c r="NGY18" s="34"/>
      <c r="NGZ18" s="34"/>
      <c r="NHA18" s="34"/>
      <c r="NHB18" s="34"/>
      <c r="NHC18" s="34"/>
      <c r="NHD18" s="34"/>
      <c r="NHE18" s="34"/>
      <c r="NHF18" s="34"/>
      <c r="NHG18" s="34"/>
      <c r="NHH18" s="34"/>
      <c r="NHI18" s="34"/>
      <c r="NHJ18" s="34"/>
      <c r="NHK18" s="34"/>
      <c r="NHL18" s="34"/>
      <c r="NHM18" s="34"/>
      <c r="NHN18" s="34"/>
      <c r="NHO18" s="34"/>
      <c r="NHP18" s="34"/>
      <c r="NHQ18" s="34"/>
      <c r="NHR18" s="34"/>
      <c r="NHS18" s="34"/>
      <c r="NHT18" s="34"/>
      <c r="NHU18" s="34"/>
      <c r="NHV18" s="34"/>
      <c r="NHW18" s="34"/>
      <c r="NHX18" s="34"/>
      <c r="NHY18" s="34"/>
      <c r="NHZ18" s="34"/>
      <c r="NIA18" s="34"/>
      <c r="NIB18" s="34"/>
      <c r="NIC18" s="34"/>
      <c r="NID18" s="34"/>
      <c r="NIE18" s="34"/>
      <c r="NIF18" s="34"/>
      <c r="NIG18" s="34"/>
      <c r="NIH18" s="34"/>
      <c r="NII18" s="34"/>
      <c r="NIJ18" s="34"/>
      <c r="NIK18" s="34"/>
      <c r="NIL18" s="34"/>
      <c r="NIM18" s="34"/>
      <c r="NIN18" s="34"/>
      <c r="NIO18" s="34"/>
      <c r="NIP18" s="34"/>
      <c r="NIQ18" s="34"/>
      <c r="NIR18" s="34"/>
      <c r="NIS18" s="34"/>
      <c r="NIT18" s="34"/>
      <c r="NIU18" s="34"/>
      <c r="NIV18" s="34"/>
      <c r="NIW18" s="34"/>
      <c r="NIX18" s="34"/>
      <c r="NIY18" s="34"/>
      <c r="NIZ18" s="34"/>
      <c r="NJA18" s="34"/>
      <c r="NJB18" s="34"/>
      <c r="NJC18" s="34"/>
      <c r="NJD18" s="34"/>
      <c r="NJE18" s="34"/>
      <c r="NJF18" s="34"/>
      <c r="NJG18" s="34"/>
      <c r="NJH18" s="34"/>
      <c r="NJI18" s="34"/>
      <c r="NJJ18" s="34"/>
      <c r="NJK18" s="34"/>
      <c r="NJL18" s="34"/>
      <c r="NJM18" s="34"/>
      <c r="NJN18" s="34"/>
      <c r="NJO18" s="34"/>
      <c r="NJP18" s="34"/>
      <c r="NJQ18" s="34"/>
      <c r="NJR18" s="34"/>
      <c r="NJS18" s="34"/>
      <c r="NJT18" s="34"/>
      <c r="NJU18" s="34"/>
      <c r="NJV18" s="34"/>
      <c r="NJW18" s="34"/>
      <c r="NJX18" s="34"/>
      <c r="NJY18" s="34"/>
      <c r="NJZ18" s="34"/>
      <c r="NKA18" s="34"/>
      <c r="NKB18" s="34"/>
      <c r="NKC18" s="34"/>
      <c r="NKD18" s="34"/>
      <c r="NKE18" s="34"/>
      <c r="NKF18" s="34"/>
      <c r="NKG18" s="34"/>
      <c r="NKH18" s="34"/>
      <c r="NKI18" s="34"/>
      <c r="NKJ18" s="34"/>
      <c r="NKK18" s="34"/>
      <c r="NKL18" s="34"/>
      <c r="NKM18" s="34"/>
      <c r="NKN18" s="34"/>
      <c r="NKO18" s="34"/>
      <c r="NKP18" s="34"/>
      <c r="NKQ18" s="34"/>
      <c r="NKR18" s="34"/>
      <c r="NKS18" s="34"/>
      <c r="NKT18" s="34"/>
      <c r="NKU18" s="34"/>
      <c r="NKV18" s="34"/>
      <c r="NKW18" s="34"/>
      <c r="NKX18" s="34"/>
      <c r="NKY18" s="34"/>
      <c r="NKZ18" s="34"/>
      <c r="NLA18" s="34"/>
      <c r="NLB18" s="34"/>
      <c r="NLC18" s="34"/>
      <c r="NLD18" s="34"/>
      <c r="NLE18" s="34"/>
      <c r="NLF18" s="34"/>
      <c r="NLG18" s="34"/>
      <c r="NLH18" s="34"/>
      <c r="NLI18" s="34"/>
      <c r="NLJ18" s="34"/>
      <c r="NLK18" s="34"/>
      <c r="NLL18" s="34"/>
      <c r="NLM18" s="34"/>
      <c r="NLN18" s="34"/>
      <c r="NLO18" s="34"/>
      <c r="NLP18" s="34"/>
      <c r="NLQ18" s="34"/>
      <c r="NLR18" s="34"/>
      <c r="NLS18" s="34"/>
      <c r="NLT18" s="34"/>
      <c r="NLU18" s="34"/>
      <c r="NLV18" s="34"/>
      <c r="NLW18" s="34"/>
      <c r="NLX18" s="34"/>
      <c r="NLY18" s="34"/>
      <c r="NLZ18" s="34"/>
      <c r="NMA18" s="34"/>
      <c r="NMB18" s="34"/>
      <c r="NMC18" s="34"/>
      <c r="NMD18" s="34"/>
      <c r="NME18" s="34"/>
      <c r="NMF18" s="34"/>
      <c r="NMG18" s="34"/>
      <c r="NMH18" s="34"/>
      <c r="NMI18" s="34"/>
      <c r="NMJ18" s="34"/>
      <c r="NMK18" s="34"/>
      <c r="NML18" s="34"/>
      <c r="NMM18" s="34"/>
      <c r="NMN18" s="34"/>
      <c r="NMO18" s="34"/>
      <c r="NMP18" s="34"/>
      <c r="NMQ18" s="34"/>
      <c r="NMR18" s="34"/>
      <c r="NMS18" s="34"/>
      <c r="NMT18" s="34"/>
      <c r="NMU18" s="34"/>
      <c r="NMV18" s="34"/>
      <c r="NMW18" s="34"/>
      <c r="NMX18" s="34"/>
      <c r="NMY18" s="34"/>
      <c r="NMZ18" s="34"/>
      <c r="NNA18" s="34"/>
      <c r="NNB18" s="34"/>
      <c r="NNC18" s="34"/>
      <c r="NND18" s="34"/>
      <c r="NNE18" s="34"/>
      <c r="NNF18" s="34"/>
      <c r="NNG18" s="34"/>
      <c r="NNH18" s="34"/>
      <c r="NNI18" s="34"/>
      <c r="NNJ18" s="34"/>
      <c r="NNK18" s="34"/>
      <c r="NNL18" s="34"/>
      <c r="NNM18" s="34"/>
      <c r="NNN18" s="34"/>
      <c r="NNO18" s="34"/>
      <c r="NNP18" s="34"/>
      <c r="NNQ18" s="34"/>
      <c r="NNR18" s="34"/>
      <c r="NNS18" s="34"/>
      <c r="NNT18" s="34"/>
      <c r="NNU18" s="34"/>
      <c r="NNV18" s="34"/>
      <c r="NNW18" s="34"/>
      <c r="NNX18" s="34"/>
      <c r="NNY18" s="34"/>
      <c r="NNZ18" s="34"/>
      <c r="NOA18" s="34"/>
      <c r="NOB18" s="34"/>
      <c r="NOC18" s="34"/>
      <c r="NOD18" s="34"/>
      <c r="NOE18" s="34"/>
      <c r="NOF18" s="34"/>
      <c r="NOG18" s="34"/>
      <c r="NOH18" s="34"/>
      <c r="NOI18" s="34"/>
      <c r="NOJ18" s="34"/>
      <c r="NOK18" s="34"/>
      <c r="NOL18" s="34"/>
      <c r="NOM18" s="34"/>
      <c r="NON18" s="34"/>
      <c r="NOO18" s="34"/>
      <c r="NOP18" s="34"/>
      <c r="NOQ18" s="34"/>
      <c r="NOR18" s="34"/>
      <c r="NOS18" s="34"/>
      <c r="NOT18" s="34"/>
      <c r="NOU18" s="34"/>
      <c r="NOV18" s="34"/>
      <c r="NOW18" s="34"/>
      <c r="NOX18" s="34"/>
      <c r="NOY18" s="34"/>
      <c r="NOZ18" s="34"/>
      <c r="NPA18" s="34"/>
      <c r="NPB18" s="34"/>
      <c r="NPC18" s="34"/>
      <c r="NPD18" s="34"/>
      <c r="NPE18" s="34"/>
      <c r="NPF18" s="34"/>
      <c r="NPG18" s="34"/>
      <c r="NPH18" s="34"/>
      <c r="NPI18" s="34"/>
      <c r="NPJ18" s="34"/>
      <c r="NPK18" s="34"/>
      <c r="NPL18" s="34"/>
      <c r="NPM18" s="34"/>
      <c r="NPN18" s="34"/>
      <c r="NPO18" s="34"/>
      <c r="NPP18" s="34"/>
      <c r="NPQ18" s="34"/>
      <c r="NPR18" s="34"/>
      <c r="NPS18" s="34"/>
      <c r="NPT18" s="34"/>
      <c r="NPU18" s="34"/>
      <c r="NPV18" s="34"/>
      <c r="NPW18" s="34"/>
      <c r="NPX18" s="34"/>
      <c r="NPY18" s="34"/>
      <c r="NPZ18" s="34"/>
      <c r="NQA18" s="34"/>
      <c r="NQB18" s="34"/>
      <c r="NQC18" s="34"/>
      <c r="NQD18" s="34"/>
      <c r="NQE18" s="34"/>
      <c r="NQF18" s="34"/>
      <c r="NQG18" s="34"/>
      <c r="NQH18" s="34"/>
      <c r="NQI18" s="34"/>
      <c r="NQJ18" s="34"/>
      <c r="NQK18" s="34"/>
      <c r="NQL18" s="34"/>
      <c r="NQM18" s="34"/>
      <c r="NQN18" s="34"/>
      <c r="NQO18" s="34"/>
      <c r="NQP18" s="34"/>
      <c r="NQQ18" s="34"/>
      <c r="NQR18" s="34"/>
      <c r="NQS18" s="34"/>
      <c r="NQT18" s="34"/>
      <c r="NQU18" s="34"/>
      <c r="NQV18" s="34"/>
      <c r="NQW18" s="34"/>
      <c r="NQX18" s="34"/>
      <c r="NQY18" s="34"/>
      <c r="NQZ18" s="34"/>
      <c r="NRA18" s="34"/>
      <c r="NRB18" s="34"/>
      <c r="NRC18" s="34"/>
      <c r="NRD18" s="34"/>
      <c r="NRE18" s="34"/>
      <c r="NRF18" s="34"/>
      <c r="NRG18" s="34"/>
      <c r="NRH18" s="34"/>
      <c r="NRI18" s="34"/>
      <c r="NRJ18" s="34"/>
      <c r="NRK18" s="34"/>
      <c r="NRL18" s="34"/>
      <c r="NRM18" s="34"/>
      <c r="NRN18" s="34"/>
      <c r="NRO18" s="34"/>
      <c r="NRP18" s="34"/>
      <c r="NRQ18" s="34"/>
      <c r="NRR18" s="34"/>
      <c r="NRS18" s="34"/>
      <c r="NRT18" s="34"/>
      <c r="NRU18" s="34"/>
      <c r="NRV18" s="34"/>
      <c r="NRW18" s="34"/>
      <c r="NRX18" s="34"/>
      <c r="NRY18" s="34"/>
      <c r="NRZ18" s="34"/>
      <c r="NSA18" s="34"/>
      <c r="NSB18" s="34"/>
      <c r="NSC18" s="34"/>
      <c r="NSD18" s="34"/>
      <c r="NSE18" s="34"/>
      <c r="NSF18" s="34"/>
      <c r="NSG18" s="34"/>
      <c r="NSH18" s="34"/>
      <c r="NSI18" s="34"/>
      <c r="NSJ18" s="34"/>
      <c r="NSK18" s="34"/>
      <c r="NSL18" s="34"/>
      <c r="NSM18" s="34"/>
      <c r="NSN18" s="34"/>
      <c r="NSO18" s="34"/>
      <c r="NSP18" s="34"/>
      <c r="NSQ18" s="34"/>
      <c r="NSR18" s="34"/>
      <c r="NSS18" s="34"/>
      <c r="NST18" s="34"/>
      <c r="NSU18" s="34"/>
      <c r="NSV18" s="34"/>
      <c r="NSW18" s="34"/>
      <c r="NSX18" s="34"/>
      <c r="NSY18" s="34"/>
      <c r="NSZ18" s="34"/>
      <c r="NTA18" s="34"/>
      <c r="NTB18" s="34"/>
      <c r="NTC18" s="34"/>
      <c r="NTD18" s="34"/>
      <c r="NTE18" s="34"/>
      <c r="NTF18" s="34"/>
      <c r="NTG18" s="34"/>
      <c r="NTH18" s="34"/>
      <c r="NTI18" s="34"/>
      <c r="NTJ18" s="34"/>
      <c r="NTK18" s="34"/>
      <c r="NTL18" s="34"/>
      <c r="NTM18" s="34"/>
      <c r="NTN18" s="34"/>
      <c r="NTO18" s="34"/>
      <c r="NTP18" s="34"/>
      <c r="NTQ18" s="34"/>
      <c r="NTR18" s="34"/>
      <c r="NTS18" s="34"/>
      <c r="NTT18" s="34"/>
      <c r="NTU18" s="34"/>
      <c r="NTV18" s="34"/>
      <c r="NTW18" s="34"/>
      <c r="NTX18" s="34"/>
      <c r="NTY18" s="34"/>
      <c r="NTZ18" s="34"/>
      <c r="NUA18" s="34"/>
      <c r="NUB18" s="34"/>
      <c r="NUC18" s="34"/>
      <c r="NUD18" s="34"/>
      <c r="NUE18" s="34"/>
      <c r="NUF18" s="34"/>
      <c r="NUG18" s="34"/>
      <c r="NUH18" s="34"/>
      <c r="NUI18" s="34"/>
      <c r="NUJ18" s="34"/>
      <c r="NUK18" s="34"/>
      <c r="NUL18" s="34"/>
      <c r="NUM18" s="34"/>
      <c r="NUN18" s="34"/>
      <c r="NUO18" s="34"/>
      <c r="NUP18" s="34"/>
      <c r="NUQ18" s="34"/>
      <c r="NUR18" s="34"/>
      <c r="NUS18" s="34"/>
      <c r="NUT18" s="34"/>
      <c r="NUU18" s="34"/>
      <c r="NUV18" s="34"/>
      <c r="NUW18" s="34"/>
      <c r="NUX18" s="34"/>
      <c r="NUY18" s="34"/>
      <c r="NUZ18" s="34"/>
      <c r="NVA18" s="34"/>
      <c r="NVB18" s="34"/>
      <c r="NVC18" s="34"/>
      <c r="NVD18" s="34"/>
      <c r="NVE18" s="34"/>
      <c r="NVF18" s="34"/>
      <c r="NVG18" s="34"/>
      <c r="NVH18" s="34"/>
      <c r="NVI18" s="34"/>
      <c r="NVJ18" s="34"/>
      <c r="NVK18" s="34"/>
      <c r="NVL18" s="34"/>
      <c r="NVM18" s="34"/>
      <c r="NVN18" s="34"/>
      <c r="NVO18" s="34"/>
      <c r="NVP18" s="34"/>
      <c r="NVQ18" s="34"/>
      <c r="NVR18" s="34"/>
      <c r="NVS18" s="34"/>
      <c r="NVT18" s="34"/>
      <c r="NVU18" s="34"/>
      <c r="NVV18" s="34"/>
      <c r="NVW18" s="34"/>
      <c r="NVX18" s="34"/>
      <c r="NVY18" s="34"/>
      <c r="NVZ18" s="34"/>
      <c r="NWA18" s="34"/>
      <c r="NWB18" s="34"/>
      <c r="NWC18" s="34"/>
      <c r="NWD18" s="34"/>
      <c r="NWE18" s="34"/>
      <c r="NWF18" s="34"/>
      <c r="NWG18" s="34"/>
      <c r="NWH18" s="34"/>
      <c r="NWI18" s="34"/>
      <c r="NWJ18" s="34"/>
      <c r="NWK18" s="34"/>
      <c r="NWL18" s="34"/>
      <c r="NWM18" s="34"/>
      <c r="NWN18" s="34"/>
      <c r="NWO18" s="34"/>
      <c r="NWP18" s="34"/>
      <c r="NWQ18" s="34"/>
      <c r="NWR18" s="34"/>
      <c r="NWS18" s="34"/>
      <c r="NWT18" s="34"/>
      <c r="NWU18" s="34"/>
      <c r="NWV18" s="34"/>
      <c r="NWW18" s="34"/>
      <c r="NWX18" s="34"/>
      <c r="NWY18" s="34"/>
      <c r="NWZ18" s="34"/>
      <c r="NXA18" s="34"/>
      <c r="NXB18" s="34"/>
      <c r="NXC18" s="34"/>
      <c r="NXD18" s="34"/>
      <c r="NXE18" s="34"/>
      <c r="NXF18" s="34"/>
      <c r="NXG18" s="34"/>
      <c r="NXH18" s="34"/>
      <c r="NXI18" s="34"/>
      <c r="NXJ18" s="34"/>
      <c r="NXK18" s="34"/>
      <c r="NXL18" s="34"/>
      <c r="NXM18" s="34"/>
      <c r="NXN18" s="34"/>
      <c r="NXO18" s="34"/>
      <c r="NXP18" s="34"/>
      <c r="NXQ18" s="34"/>
      <c r="NXR18" s="34"/>
      <c r="NXS18" s="34"/>
      <c r="NXT18" s="34"/>
      <c r="NXU18" s="34"/>
      <c r="NXV18" s="34"/>
      <c r="NXW18" s="34"/>
      <c r="NXX18" s="34"/>
      <c r="NXY18" s="34"/>
      <c r="NXZ18" s="34"/>
      <c r="NYA18" s="34"/>
      <c r="NYB18" s="34"/>
      <c r="NYC18" s="34"/>
      <c r="NYD18" s="34"/>
      <c r="NYE18" s="34"/>
      <c r="NYF18" s="34"/>
      <c r="NYG18" s="34"/>
      <c r="NYH18" s="34"/>
      <c r="NYI18" s="34"/>
      <c r="NYJ18" s="34"/>
      <c r="NYK18" s="34"/>
      <c r="NYL18" s="34"/>
      <c r="NYM18" s="34"/>
      <c r="NYN18" s="34"/>
      <c r="NYO18" s="34"/>
      <c r="NYP18" s="34"/>
      <c r="NYQ18" s="34"/>
      <c r="NYR18" s="34"/>
      <c r="NYS18" s="34"/>
      <c r="NYT18" s="34"/>
      <c r="NYU18" s="34"/>
      <c r="NYV18" s="34"/>
      <c r="NYW18" s="34"/>
      <c r="NYX18" s="34"/>
      <c r="NYY18" s="34"/>
      <c r="NYZ18" s="34"/>
      <c r="NZA18" s="34"/>
      <c r="NZB18" s="34"/>
      <c r="NZC18" s="34"/>
      <c r="NZD18" s="34"/>
      <c r="NZE18" s="34"/>
      <c r="NZF18" s="34"/>
      <c r="NZG18" s="34"/>
      <c r="NZH18" s="34"/>
      <c r="NZI18" s="34"/>
      <c r="NZJ18" s="34"/>
      <c r="NZK18" s="34"/>
      <c r="NZL18" s="34"/>
      <c r="NZM18" s="34"/>
      <c r="NZN18" s="34"/>
      <c r="NZO18" s="34"/>
      <c r="NZP18" s="34"/>
      <c r="NZQ18" s="34"/>
      <c r="NZR18" s="34"/>
      <c r="NZS18" s="34"/>
      <c r="NZT18" s="34"/>
      <c r="NZU18" s="34"/>
      <c r="NZV18" s="34"/>
      <c r="NZW18" s="34"/>
      <c r="NZX18" s="34"/>
      <c r="NZY18" s="34"/>
      <c r="NZZ18" s="34"/>
      <c r="OAA18" s="34"/>
      <c r="OAB18" s="34"/>
      <c r="OAC18" s="34"/>
      <c r="OAD18" s="34"/>
      <c r="OAE18" s="34"/>
      <c r="OAF18" s="34"/>
      <c r="OAG18" s="34"/>
      <c r="OAH18" s="34"/>
      <c r="OAI18" s="34"/>
      <c r="OAJ18" s="34"/>
      <c r="OAK18" s="34"/>
      <c r="OAL18" s="34"/>
      <c r="OAM18" s="34"/>
      <c r="OAN18" s="34"/>
      <c r="OAO18" s="34"/>
      <c r="OAP18" s="34"/>
      <c r="OAQ18" s="34"/>
      <c r="OAR18" s="34"/>
      <c r="OAS18" s="34"/>
      <c r="OAT18" s="34"/>
      <c r="OAU18" s="34"/>
      <c r="OAV18" s="34"/>
      <c r="OAW18" s="34"/>
      <c r="OAX18" s="34"/>
      <c r="OAY18" s="34"/>
      <c r="OAZ18" s="34"/>
      <c r="OBA18" s="34"/>
      <c r="OBB18" s="34"/>
      <c r="OBC18" s="34"/>
      <c r="OBD18" s="34"/>
      <c r="OBE18" s="34"/>
      <c r="OBF18" s="34"/>
      <c r="OBG18" s="34"/>
      <c r="OBH18" s="34"/>
      <c r="OBI18" s="34"/>
      <c r="OBJ18" s="34"/>
      <c r="OBK18" s="34"/>
      <c r="OBL18" s="34"/>
      <c r="OBM18" s="34"/>
      <c r="OBN18" s="34"/>
      <c r="OBO18" s="34"/>
      <c r="OBP18" s="34"/>
      <c r="OBQ18" s="34"/>
      <c r="OBR18" s="34"/>
      <c r="OBS18" s="34"/>
      <c r="OBT18" s="34"/>
      <c r="OBU18" s="34"/>
      <c r="OBV18" s="34"/>
      <c r="OBW18" s="34"/>
      <c r="OBX18" s="34"/>
      <c r="OBY18" s="34"/>
      <c r="OBZ18" s="34"/>
      <c r="OCA18" s="34"/>
      <c r="OCB18" s="34"/>
      <c r="OCC18" s="34"/>
      <c r="OCD18" s="34"/>
      <c r="OCE18" s="34"/>
      <c r="OCF18" s="34"/>
      <c r="OCG18" s="34"/>
      <c r="OCH18" s="34"/>
      <c r="OCI18" s="34"/>
      <c r="OCJ18" s="34"/>
      <c r="OCK18" s="34"/>
      <c r="OCL18" s="34"/>
      <c r="OCM18" s="34"/>
      <c r="OCN18" s="34"/>
      <c r="OCO18" s="34"/>
      <c r="OCP18" s="34"/>
      <c r="OCQ18" s="34"/>
      <c r="OCR18" s="34"/>
      <c r="OCS18" s="34"/>
      <c r="OCT18" s="34"/>
      <c r="OCU18" s="34"/>
      <c r="OCV18" s="34"/>
      <c r="OCW18" s="34"/>
      <c r="OCX18" s="34"/>
      <c r="OCY18" s="34"/>
      <c r="OCZ18" s="34"/>
      <c r="ODA18" s="34"/>
      <c r="ODB18" s="34"/>
      <c r="ODC18" s="34"/>
      <c r="ODD18" s="34"/>
      <c r="ODE18" s="34"/>
      <c r="ODF18" s="34"/>
      <c r="ODG18" s="34"/>
      <c r="ODH18" s="34"/>
      <c r="ODI18" s="34"/>
      <c r="ODJ18" s="34"/>
      <c r="ODK18" s="34"/>
      <c r="ODL18" s="34"/>
      <c r="ODM18" s="34"/>
      <c r="ODN18" s="34"/>
      <c r="ODO18" s="34"/>
      <c r="ODP18" s="34"/>
      <c r="ODQ18" s="34"/>
      <c r="ODR18" s="34"/>
      <c r="ODS18" s="34"/>
      <c r="ODT18" s="34"/>
      <c r="ODU18" s="34"/>
      <c r="ODV18" s="34"/>
      <c r="ODW18" s="34"/>
      <c r="ODX18" s="34"/>
      <c r="ODY18" s="34"/>
      <c r="ODZ18" s="34"/>
      <c r="OEA18" s="34"/>
      <c r="OEB18" s="34"/>
      <c r="OEC18" s="34"/>
      <c r="OED18" s="34"/>
      <c r="OEE18" s="34"/>
      <c r="OEF18" s="34"/>
      <c r="OEG18" s="34"/>
      <c r="OEH18" s="34"/>
      <c r="OEI18" s="34"/>
      <c r="OEJ18" s="34"/>
      <c r="OEK18" s="34"/>
      <c r="OEL18" s="34"/>
      <c r="OEM18" s="34"/>
      <c r="OEN18" s="34"/>
      <c r="OEO18" s="34"/>
      <c r="OEP18" s="34"/>
      <c r="OEQ18" s="34"/>
      <c r="OER18" s="34"/>
      <c r="OES18" s="34"/>
      <c r="OET18" s="34"/>
      <c r="OEU18" s="34"/>
      <c r="OEV18" s="34"/>
      <c r="OEW18" s="34"/>
      <c r="OEX18" s="34"/>
      <c r="OEY18" s="34"/>
      <c r="OEZ18" s="34"/>
      <c r="OFA18" s="34"/>
      <c r="OFB18" s="34"/>
      <c r="OFC18" s="34"/>
      <c r="OFD18" s="34"/>
      <c r="OFE18" s="34"/>
      <c r="OFF18" s="34"/>
      <c r="OFG18" s="34"/>
      <c r="OFH18" s="34"/>
      <c r="OFI18" s="34"/>
      <c r="OFJ18" s="34"/>
      <c r="OFK18" s="34"/>
      <c r="OFL18" s="34"/>
      <c r="OFM18" s="34"/>
      <c r="OFN18" s="34"/>
      <c r="OFO18" s="34"/>
      <c r="OFP18" s="34"/>
      <c r="OFQ18" s="34"/>
      <c r="OFR18" s="34"/>
      <c r="OFS18" s="34"/>
      <c r="OFT18" s="34"/>
      <c r="OFU18" s="34"/>
      <c r="OFV18" s="34"/>
      <c r="OFW18" s="34"/>
      <c r="OFX18" s="34"/>
      <c r="OFY18" s="34"/>
      <c r="OFZ18" s="34"/>
      <c r="OGA18" s="34"/>
      <c r="OGB18" s="34"/>
      <c r="OGC18" s="34"/>
      <c r="OGD18" s="34"/>
      <c r="OGE18" s="34"/>
      <c r="OGF18" s="34"/>
      <c r="OGG18" s="34"/>
      <c r="OGH18" s="34"/>
      <c r="OGI18" s="34"/>
      <c r="OGJ18" s="34"/>
      <c r="OGK18" s="34"/>
      <c r="OGL18" s="34"/>
      <c r="OGM18" s="34"/>
      <c r="OGN18" s="34"/>
      <c r="OGO18" s="34"/>
      <c r="OGP18" s="34"/>
      <c r="OGQ18" s="34"/>
      <c r="OGR18" s="34"/>
      <c r="OGS18" s="34"/>
      <c r="OGT18" s="34"/>
      <c r="OGU18" s="34"/>
      <c r="OGV18" s="34"/>
      <c r="OGW18" s="34"/>
      <c r="OGX18" s="34"/>
      <c r="OGY18" s="34"/>
      <c r="OGZ18" s="34"/>
      <c r="OHA18" s="34"/>
      <c r="OHB18" s="34"/>
      <c r="OHC18" s="34"/>
      <c r="OHD18" s="34"/>
      <c r="OHE18" s="34"/>
      <c r="OHF18" s="34"/>
      <c r="OHG18" s="34"/>
      <c r="OHH18" s="34"/>
      <c r="OHI18" s="34"/>
      <c r="OHJ18" s="34"/>
      <c r="OHK18" s="34"/>
      <c r="OHL18" s="34"/>
      <c r="OHM18" s="34"/>
      <c r="OHN18" s="34"/>
      <c r="OHO18" s="34"/>
      <c r="OHP18" s="34"/>
      <c r="OHQ18" s="34"/>
      <c r="OHR18" s="34"/>
      <c r="OHS18" s="34"/>
      <c r="OHT18" s="34"/>
      <c r="OHU18" s="34"/>
      <c r="OHV18" s="34"/>
      <c r="OHW18" s="34"/>
      <c r="OHX18" s="34"/>
      <c r="OHY18" s="34"/>
      <c r="OHZ18" s="34"/>
      <c r="OIA18" s="34"/>
      <c r="OIB18" s="34"/>
      <c r="OIC18" s="34"/>
      <c r="OID18" s="34"/>
      <c r="OIE18" s="34"/>
      <c r="OIF18" s="34"/>
      <c r="OIG18" s="34"/>
      <c r="OIH18" s="34"/>
      <c r="OII18" s="34"/>
      <c r="OIJ18" s="34"/>
      <c r="OIK18" s="34"/>
      <c r="OIL18" s="34"/>
      <c r="OIM18" s="34"/>
      <c r="OIN18" s="34"/>
      <c r="OIO18" s="34"/>
      <c r="OIP18" s="34"/>
      <c r="OIQ18" s="34"/>
      <c r="OIR18" s="34"/>
      <c r="OIS18" s="34"/>
      <c r="OIT18" s="34"/>
      <c r="OIU18" s="34"/>
      <c r="OIV18" s="34"/>
      <c r="OIW18" s="34"/>
      <c r="OIX18" s="34"/>
      <c r="OIY18" s="34"/>
      <c r="OIZ18" s="34"/>
      <c r="OJA18" s="34"/>
      <c r="OJB18" s="34"/>
      <c r="OJC18" s="34"/>
      <c r="OJD18" s="34"/>
      <c r="OJE18" s="34"/>
      <c r="OJF18" s="34"/>
      <c r="OJG18" s="34"/>
      <c r="OJH18" s="34"/>
      <c r="OJI18" s="34"/>
      <c r="OJJ18" s="34"/>
      <c r="OJK18" s="34"/>
      <c r="OJL18" s="34"/>
      <c r="OJM18" s="34"/>
      <c r="OJN18" s="34"/>
      <c r="OJO18" s="34"/>
      <c r="OJP18" s="34"/>
      <c r="OJQ18" s="34"/>
      <c r="OJR18" s="34"/>
      <c r="OJS18" s="34"/>
      <c r="OJT18" s="34"/>
      <c r="OJU18" s="34"/>
      <c r="OJV18" s="34"/>
      <c r="OJW18" s="34"/>
      <c r="OJX18" s="34"/>
      <c r="OJY18" s="34"/>
      <c r="OJZ18" s="34"/>
      <c r="OKA18" s="34"/>
      <c r="OKB18" s="34"/>
      <c r="OKC18" s="34"/>
      <c r="OKD18" s="34"/>
      <c r="OKE18" s="34"/>
      <c r="OKF18" s="34"/>
      <c r="OKG18" s="34"/>
      <c r="OKH18" s="34"/>
      <c r="OKI18" s="34"/>
      <c r="OKJ18" s="34"/>
      <c r="OKK18" s="34"/>
      <c r="OKL18" s="34"/>
      <c r="OKM18" s="34"/>
      <c r="OKN18" s="34"/>
      <c r="OKO18" s="34"/>
      <c r="OKP18" s="34"/>
      <c r="OKQ18" s="34"/>
      <c r="OKR18" s="34"/>
      <c r="OKS18" s="34"/>
      <c r="OKT18" s="34"/>
      <c r="OKU18" s="34"/>
      <c r="OKV18" s="34"/>
      <c r="OKW18" s="34"/>
      <c r="OKX18" s="34"/>
      <c r="OKY18" s="34"/>
      <c r="OKZ18" s="34"/>
      <c r="OLA18" s="34"/>
      <c r="OLB18" s="34"/>
      <c r="OLC18" s="34"/>
      <c r="OLD18" s="34"/>
      <c r="OLE18" s="34"/>
      <c r="OLF18" s="34"/>
      <c r="OLG18" s="34"/>
      <c r="OLH18" s="34"/>
      <c r="OLI18" s="34"/>
      <c r="OLJ18" s="34"/>
      <c r="OLK18" s="34"/>
      <c r="OLL18" s="34"/>
      <c r="OLM18" s="34"/>
      <c r="OLN18" s="34"/>
      <c r="OLO18" s="34"/>
      <c r="OLP18" s="34"/>
      <c r="OLQ18" s="34"/>
      <c r="OLR18" s="34"/>
      <c r="OLS18" s="34"/>
      <c r="OLT18" s="34"/>
      <c r="OLU18" s="34"/>
      <c r="OLV18" s="34"/>
      <c r="OLW18" s="34"/>
      <c r="OLX18" s="34"/>
      <c r="OLY18" s="34"/>
      <c r="OLZ18" s="34"/>
      <c r="OMA18" s="34"/>
      <c r="OMB18" s="34"/>
      <c r="OMC18" s="34"/>
      <c r="OMD18" s="34"/>
      <c r="OME18" s="34"/>
      <c r="OMF18" s="34"/>
      <c r="OMG18" s="34"/>
      <c r="OMH18" s="34"/>
      <c r="OMI18" s="34"/>
      <c r="OMJ18" s="34"/>
      <c r="OMK18" s="34"/>
      <c r="OML18" s="34"/>
      <c r="OMM18" s="34"/>
      <c r="OMN18" s="34"/>
      <c r="OMO18" s="34"/>
      <c r="OMP18" s="34"/>
      <c r="OMQ18" s="34"/>
      <c r="OMR18" s="34"/>
      <c r="OMS18" s="34"/>
      <c r="OMT18" s="34"/>
      <c r="OMU18" s="34"/>
      <c r="OMV18" s="34"/>
      <c r="OMW18" s="34"/>
      <c r="OMX18" s="34"/>
      <c r="OMY18" s="34"/>
      <c r="OMZ18" s="34"/>
      <c r="ONA18" s="34"/>
      <c r="ONB18" s="34"/>
      <c r="ONC18" s="34"/>
      <c r="OND18" s="34"/>
      <c r="ONE18" s="34"/>
      <c r="ONF18" s="34"/>
      <c r="ONG18" s="34"/>
      <c r="ONH18" s="34"/>
      <c r="ONI18" s="34"/>
      <c r="ONJ18" s="34"/>
      <c r="ONK18" s="34"/>
      <c r="ONL18" s="34"/>
      <c r="ONM18" s="34"/>
      <c r="ONN18" s="34"/>
      <c r="ONO18" s="34"/>
      <c r="ONP18" s="34"/>
      <c r="ONQ18" s="34"/>
      <c r="ONR18" s="34"/>
      <c r="ONS18" s="34"/>
      <c r="ONT18" s="34"/>
      <c r="ONU18" s="34"/>
      <c r="ONV18" s="34"/>
      <c r="ONW18" s="34"/>
      <c r="ONX18" s="34"/>
      <c r="ONY18" s="34"/>
      <c r="ONZ18" s="34"/>
      <c r="OOA18" s="34"/>
      <c r="OOB18" s="34"/>
      <c r="OOC18" s="34"/>
      <c r="OOD18" s="34"/>
      <c r="OOE18" s="34"/>
      <c r="OOF18" s="34"/>
      <c r="OOG18" s="34"/>
      <c r="OOH18" s="34"/>
      <c r="OOI18" s="34"/>
      <c r="OOJ18" s="34"/>
      <c r="OOK18" s="34"/>
      <c r="OOL18" s="34"/>
      <c r="OOM18" s="34"/>
      <c r="OON18" s="34"/>
      <c r="OOO18" s="34"/>
      <c r="OOP18" s="34"/>
      <c r="OOQ18" s="34"/>
      <c r="OOR18" s="34"/>
      <c r="OOS18" s="34"/>
      <c r="OOT18" s="34"/>
      <c r="OOU18" s="34"/>
      <c r="OOV18" s="34"/>
      <c r="OOW18" s="34"/>
      <c r="OOX18" s="34"/>
      <c r="OOY18" s="34"/>
      <c r="OOZ18" s="34"/>
      <c r="OPA18" s="34"/>
      <c r="OPB18" s="34"/>
      <c r="OPC18" s="34"/>
      <c r="OPD18" s="34"/>
      <c r="OPE18" s="34"/>
      <c r="OPF18" s="34"/>
      <c r="OPG18" s="34"/>
      <c r="OPH18" s="34"/>
      <c r="OPI18" s="34"/>
      <c r="OPJ18" s="34"/>
      <c r="OPK18" s="34"/>
      <c r="OPL18" s="34"/>
      <c r="OPM18" s="34"/>
      <c r="OPN18" s="34"/>
      <c r="OPO18" s="34"/>
      <c r="OPP18" s="34"/>
      <c r="OPQ18" s="34"/>
      <c r="OPR18" s="34"/>
      <c r="OPS18" s="34"/>
      <c r="OPT18" s="34"/>
      <c r="OPU18" s="34"/>
      <c r="OPV18" s="34"/>
      <c r="OPW18" s="34"/>
      <c r="OPX18" s="34"/>
      <c r="OPY18" s="34"/>
      <c r="OPZ18" s="34"/>
      <c r="OQA18" s="34"/>
      <c r="OQB18" s="34"/>
      <c r="OQC18" s="34"/>
      <c r="OQD18" s="34"/>
      <c r="OQE18" s="34"/>
      <c r="OQF18" s="34"/>
      <c r="OQG18" s="34"/>
      <c r="OQH18" s="34"/>
      <c r="OQI18" s="34"/>
      <c r="OQJ18" s="34"/>
      <c r="OQK18" s="34"/>
      <c r="OQL18" s="34"/>
      <c r="OQM18" s="34"/>
      <c r="OQN18" s="34"/>
      <c r="OQO18" s="34"/>
      <c r="OQP18" s="34"/>
      <c r="OQQ18" s="34"/>
      <c r="OQR18" s="34"/>
      <c r="OQS18" s="34"/>
      <c r="OQT18" s="34"/>
      <c r="OQU18" s="34"/>
      <c r="OQV18" s="34"/>
      <c r="OQW18" s="34"/>
      <c r="OQX18" s="34"/>
      <c r="OQY18" s="34"/>
      <c r="OQZ18" s="34"/>
      <c r="ORA18" s="34"/>
      <c r="ORB18" s="34"/>
      <c r="ORC18" s="34"/>
      <c r="ORD18" s="34"/>
      <c r="ORE18" s="34"/>
      <c r="ORF18" s="34"/>
      <c r="ORG18" s="34"/>
      <c r="ORH18" s="34"/>
      <c r="ORI18" s="34"/>
      <c r="ORJ18" s="34"/>
      <c r="ORK18" s="34"/>
      <c r="ORL18" s="34"/>
      <c r="ORM18" s="34"/>
      <c r="ORN18" s="34"/>
      <c r="ORO18" s="34"/>
      <c r="ORP18" s="34"/>
      <c r="ORQ18" s="34"/>
      <c r="ORR18" s="34"/>
      <c r="ORS18" s="34"/>
      <c r="ORT18" s="34"/>
      <c r="ORU18" s="34"/>
      <c r="ORV18" s="34"/>
      <c r="ORW18" s="34"/>
      <c r="ORX18" s="34"/>
      <c r="ORY18" s="34"/>
      <c r="ORZ18" s="34"/>
      <c r="OSA18" s="34"/>
      <c r="OSB18" s="34"/>
      <c r="OSC18" s="34"/>
      <c r="OSD18" s="34"/>
      <c r="OSE18" s="34"/>
      <c r="OSF18" s="34"/>
      <c r="OSG18" s="34"/>
      <c r="OSH18" s="34"/>
      <c r="OSI18" s="34"/>
      <c r="OSJ18" s="34"/>
      <c r="OSK18" s="34"/>
      <c r="OSL18" s="34"/>
      <c r="OSM18" s="34"/>
      <c r="OSN18" s="34"/>
      <c r="OSO18" s="34"/>
      <c r="OSP18" s="34"/>
      <c r="OSQ18" s="34"/>
      <c r="OSR18" s="34"/>
      <c r="OSS18" s="34"/>
      <c r="OST18" s="34"/>
      <c r="OSU18" s="34"/>
      <c r="OSV18" s="34"/>
      <c r="OSW18" s="34"/>
      <c r="OSX18" s="34"/>
      <c r="OSY18" s="34"/>
      <c r="OSZ18" s="34"/>
      <c r="OTA18" s="34"/>
      <c r="OTB18" s="34"/>
      <c r="OTC18" s="34"/>
      <c r="OTD18" s="34"/>
      <c r="OTE18" s="34"/>
      <c r="OTF18" s="34"/>
      <c r="OTG18" s="34"/>
      <c r="OTH18" s="34"/>
      <c r="OTI18" s="34"/>
      <c r="OTJ18" s="34"/>
      <c r="OTK18" s="34"/>
      <c r="OTL18" s="34"/>
      <c r="OTM18" s="34"/>
      <c r="OTN18" s="34"/>
      <c r="OTO18" s="34"/>
      <c r="OTP18" s="34"/>
      <c r="OTQ18" s="34"/>
      <c r="OTR18" s="34"/>
      <c r="OTS18" s="34"/>
      <c r="OTT18" s="34"/>
      <c r="OTU18" s="34"/>
      <c r="OTV18" s="34"/>
      <c r="OTW18" s="34"/>
      <c r="OTX18" s="34"/>
      <c r="OTY18" s="34"/>
      <c r="OTZ18" s="34"/>
      <c r="OUA18" s="34"/>
      <c r="OUB18" s="34"/>
      <c r="OUC18" s="34"/>
      <c r="OUD18" s="34"/>
      <c r="OUE18" s="34"/>
      <c r="OUF18" s="34"/>
      <c r="OUG18" s="34"/>
      <c r="OUH18" s="34"/>
      <c r="OUI18" s="34"/>
      <c r="OUJ18" s="34"/>
      <c r="OUK18" s="34"/>
      <c r="OUL18" s="34"/>
      <c r="OUM18" s="34"/>
      <c r="OUN18" s="34"/>
      <c r="OUO18" s="34"/>
      <c r="OUP18" s="34"/>
      <c r="OUQ18" s="34"/>
      <c r="OUR18" s="34"/>
      <c r="OUS18" s="34"/>
      <c r="OUT18" s="34"/>
      <c r="OUU18" s="34"/>
      <c r="OUV18" s="34"/>
      <c r="OUW18" s="34"/>
      <c r="OUX18" s="34"/>
      <c r="OUY18" s="34"/>
      <c r="OUZ18" s="34"/>
      <c r="OVA18" s="34"/>
      <c r="OVB18" s="34"/>
      <c r="OVC18" s="34"/>
      <c r="OVD18" s="34"/>
      <c r="OVE18" s="34"/>
      <c r="OVF18" s="34"/>
      <c r="OVG18" s="34"/>
      <c r="OVH18" s="34"/>
      <c r="OVI18" s="34"/>
      <c r="OVJ18" s="34"/>
      <c r="OVK18" s="34"/>
      <c r="OVL18" s="34"/>
      <c r="OVM18" s="34"/>
      <c r="OVN18" s="34"/>
      <c r="OVO18" s="34"/>
      <c r="OVP18" s="34"/>
      <c r="OVQ18" s="34"/>
      <c r="OVR18" s="34"/>
      <c r="OVS18" s="34"/>
      <c r="OVT18" s="34"/>
      <c r="OVU18" s="34"/>
      <c r="OVV18" s="34"/>
      <c r="OVW18" s="34"/>
      <c r="OVX18" s="34"/>
      <c r="OVY18" s="34"/>
      <c r="OVZ18" s="34"/>
      <c r="OWA18" s="34"/>
      <c r="OWB18" s="34"/>
      <c r="OWC18" s="34"/>
      <c r="OWD18" s="34"/>
      <c r="OWE18" s="34"/>
      <c r="OWF18" s="34"/>
      <c r="OWG18" s="34"/>
      <c r="OWH18" s="34"/>
      <c r="OWI18" s="34"/>
      <c r="OWJ18" s="34"/>
      <c r="OWK18" s="34"/>
      <c r="OWL18" s="34"/>
      <c r="OWM18" s="34"/>
      <c r="OWN18" s="34"/>
      <c r="OWO18" s="34"/>
      <c r="OWP18" s="34"/>
      <c r="OWQ18" s="34"/>
      <c r="OWR18" s="34"/>
      <c r="OWS18" s="34"/>
      <c r="OWT18" s="34"/>
      <c r="OWU18" s="34"/>
      <c r="OWV18" s="34"/>
      <c r="OWW18" s="34"/>
      <c r="OWX18" s="34"/>
      <c r="OWY18" s="34"/>
      <c r="OWZ18" s="34"/>
      <c r="OXA18" s="34"/>
      <c r="OXB18" s="34"/>
      <c r="OXC18" s="34"/>
      <c r="OXD18" s="34"/>
      <c r="OXE18" s="34"/>
      <c r="OXF18" s="34"/>
      <c r="OXG18" s="34"/>
      <c r="OXH18" s="34"/>
      <c r="OXI18" s="34"/>
      <c r="OXJ18" s="34"/>
      <c r="OXK18" s="34"/>
      <c r="OXL18" s="34"/>
      <c r="OXM18" s="34"/>
      <c r="OXN18" s="34"/>
      <c r="OXO18" s="34"/>
      <c r="OXP18" s="34"/>
      <c r="OXQ18" s="34"/>
      <c r="OXR18" s="34"/>
      <c r="OXS18" s="34"/>
      <c r="OXT18" s="34"/>
      <c r="OXU18" s="34"/>
      <c r="OXV18" s="34"/>
      <c r="OXW18" s="34"/>
      <c r="OXX18" s="34"/>
      <c r="OXY18" s="34"/>
      <c r="OXZ18" s="34"/>
      <c r="OYA18" s="34"/>
      <c r="OYB18" s="34"/>
      <c r="OYC18" s="34"/>
      <c r="OYD18" s="34"/>
      <c r="OYE18" s="34"/>
      <c r="OYF18" s="34"/>
      <c r="OYG18" s="34"/>
      <c r="OYH18" s="34"/>
      <c r="OYI18" s="34"/>
      <c r="OYJ18" s="34"/>
      <c r="OYK18" s="34"/>
      <c r="OYL18" s="34"/>
      <c r="OYM18" s="34"/>
      <c r="OYN18" s="34"/>
      <c r="OYO18" s="34"/>
      <c r="OYP18" s="34"/>
      <c r="OYQ18" s="34"/>
      <c r="OYR18" s="34"/>
      <c r="OYS18" s="34"/>
      <c r="OYT18" s="34"/>
      <c r="OYU18" s="34"/>
      <c r="OYV18" s="34"/>
      <c r="OYW18" s="34"/>
      <c r="OYX18" s="34"/>
      <c r="OYY18" s="34"/>
      <c r="OYZ18" s="34"/>
      <c r="OZA18" s="34"/>
      <c r="OZB18" s="34"/>
      <c r="OZC18" s="34"/>
      <c r="OZD18" s="34"/>
      <c r="OZE18" s="34"/>
      <c r="OZF18" s="34"/>
      <c r="OZG18" s="34"/>
      <c r="OZH18" s="34"/>
      <c r="OZI18" s="34"/>
      <c r="OZJ18" s="34"/>
      <c r="OZK18" s="34"/>
      <c r="OZL18" s="34"/>
      <c r="OZM18" s="34"/>
      <c r="OZN18" s="34"/>
      <c r="OZO18" s="34"/>
      <c r="OZP18" s="34"/>
      <c r="OZQ18" s="34"/>
      <c r="OZR18" s="34"/>
      <c r="OZS18" s="34"/>
      <c r="OZT18" s="34"/>
      <c r="OZU18" s="34"/>
      <c r="OZV18" s="34"/>
      <c r="OZW18" s="34"/>
      <c r="OZX18" s="34"/>
      <c r="OZY18" s="34"/>
      <c r="OZZ18" s="34"/>
      <c r="PAA18" s="34"/>
      <c r="PAB18" s="34"/>
      <c r="PAC18" s="34"/>
      <c r="PAD18" s="34"/>
      <c r="PAE18" s="34"/>
      <c r="PAF18" s="34"/>
      <c r="PAG18" s="34"/>
      <c r="PAH18" s="34"/>
      <c r="PAI18" s="34"/>
      <c r="PAJ18" s="34"/>
      <c r="PAK18" s="34"/>
      <c r="PAL18" s="34"/>
      <c r="PAM18" s="34"/>
      <c r="PAN18" s="34"/>
      <c r="PAO18" s="34"/>
      <c r="PAP18" s="34"/>
      <c r="PAQ18" s="34"/>
      <c r="PAR18" s="34"/>
      <c r="PAS18" s="34"/>
      <c r="PAT18" s="34"/>
      <c r="PAU18" s="34"/>
      <c r="PAV18" s="34"/>
      <c r="PAW18" s="34"/>
      <c r="PAX18" s="34"/>
      <c r="PAY18" s="34"/>
      <c r="PAZ18" s="34"/>
      <c r="PBA18" s="34"/>
      <c r="PBB18" s="34"/>
      <c r="PBC18" s="34"/>
      <c r="PBD18" s="34"/>
      <c r="PBE18" s="34"/>
      <c r="PBF18" s="34"/>
      <c r="PBG18" s="34"/>
      <c r="PBH18" s="34"/>
      <c r="PBI18" s="34"/>
      <c r="PBJ18" s="34"/>
      <c r="PBK18" s="34"/>
      <c r="PBL18" s="34"/>
      <c r="PBM18" s="34"/>
      <c r="PBN18" s="34"/>
      <c r="PBO18" s="34"/>
      <c r="PBP18" s="34"/>
      <c r="PBQ18" s="34"/>
      <c r="PBR18" s="34"/>
      <c r="PBS18" s="34"/>
      <c r="PBT18" s="34"/>
      <c r="PBU18" s="34"/>
      <c r="PBV18" s="34"/>
      <c r="PBW18" s="34"/>
      <c r="PBX18" s="34"/>
      <c r="PBY18" s="34"/>
      <c r="PBZ18" s="34"/>
      <c r="PCA18" s="34"/>
      <c r="PCB18" s="34"/>
      <c r="PCC18" s="34"/>
      <c r="PCD18" s="34"/>
      <c r="PCE18" s="34"/>
      <c r="PCF18" s="34"/>
      <c r="PCG18" s="34"/>
      <c r="PCH18" s="34"/>
      <c r="PCI18" s="34"/>
      <c r="PCJ18" s="34"/>
      <c r="PCK18" s="34"/>
      <c r="PCL18" s="34"/>
      <c r="PCM18" s="34"/>
      <c r="PCN18" s="34"/>
      <c r="PCO18" s="34"/>
      <c r="PCP18" s="34"/>
      <c r="PCQ18" s="34"/>
      <c r="PCR18" s="34"/>
      <c r="PCS18" s="34"/>
      <c r="PCT18" s="34"/>
      <c r="PCU18" s="34"/>
      <c r="PCV18" s="34"/>
      <c r="PCW18" s="34"/>
      <c r="PCX18" s="34"/>
      <c r="PCY18" s="34"/>
      <c r="PCZ18" s="34"/>
      <c r="PDA18" s="34"/>
      <c r="PDB18" s="34"/>
      <c r="PDC18" s="34"/>
      <c r="PDD18" s="34"/>
      <c r="PDE18" s="34"/>
      <c r="PDF18" s="34"/>
      <c r="PDG18" s="34"/>
      <c r="PDH18" s="34"/>
      <c r="PDI18" s="34"/>
      <c r="PDJ18" s="34"/>
      <c r="PDK18" s="34"/>
      <c r="PDL18" s="34"/>
      <c r="PDM18" s="34"/>
      <c r="PDN18" s="34"/>
      <c r="PDO18" s="34"/>
      <c r="PDP18" s="34"/>
      <c r="PDQ18" s="34"/>
      <c r="PDR18" s="34"/>
      <c r="PDS18" s="34"/>
      <c r="PDT18" s="34"/>
      <c r="PDU18" s="34"/>
      <c r="PDV18" s="34"/>
      <c r="PDW18" s="34"/>
      <c r="PDX18" s="34"/>
      <c r="PDY18" s="34"/>
      <c r="PDZ18" s="34"/>
      <c r="PEA18" s="34"/>
      <c r="PEB18" s="34"/>
      <c r="PEC18" s="34"/>
      <c r="PED18" s="34"/>
      <c r="PEE18" s="34"/>
      <c r="PEF18" s="34"/>
      <c r="PEG18" s="34"/>
      <c r="PEH18" s="34"/>
      <c r="PEI18" s="34"/>
      <c r="PEJ18" s="34"/>
      <c r="PEK18" s="34"/>
      <c r="PEL18" s="34"/>
      <c r="PEM18" s="34"/>
      <c r="PEN18" s="34"/>
      <c r="PEO18" s="34"/>
      <c r="PEP18" s="34"/>
      <c r="PEQ18" s="34"/>
      <c r="PER18" s="34"/>
      <c r="PES18" s="34"/>
      <c r="PET18" s="34"/>
      <c r="PEU18" s="34"/>
      <c r="PEV18" s="34"/>
      <c r="PEW18" s="34"/>
      <c r="PEX18" s="34"/>
      <c r="PEY18" s="34"/>
      <c r="PEZ18" s="34"/>
      <c r="PFA18" s="34"/>
      <c r="PFB18" s="34"/>
      <c r="PFC18" s="34"/>
      <c r="PFD18" s="34"/>
      <c r="PFE18" s="34"/>
      <c r="PFF18" s="34"/>
      <c r="PFG18" s="34"/>
      <c r="PFH18" s="34"/>
      <c r="PFI18" s="34"/>
      <c r="PFJ18" s="34"/>
      <c r="PFK18" s="34"/>
      <c r="PFL18" s="34"/>
      <c r="PFM18" s="34"/>
      <c r="PFN18" s="34"/>
      <c r="PFO18" s="34"/>
      <c r="PFP18" s="34"/>
      <c r="PFQ18" s="34"/>
      <c r="PFR18" s="34"/>
      <c r="PFS18" s="34"/>
      <c r="PFT18" s="34"/>
      <c r="PFU18" s="34"/>
      <c r="PFV18" s="34"/>
      <c r="PFW18" s="34"/>
      <c r="PFX18" s="34"/>
      <c r="PFY18" s="34"/>
      <c r="PFZ18" s="34"/>
      <c r="PGA18" s="34"/>
      <c r="PGB18" s="34"/>
      <c r="PGC18" s="34"/>
      <c r="PGD18" s="34"/>
      <c r="PGE18" s="34"/>
      <c r="PGF18" s="34"/>
      <c r="PGG18" s="34"/>
      <c r="PGH18" s="34"/>
      <c r="PGI18" s="34"/>
      <c r="PGJ18" s="34"/>
      <c r="PGK18" s="34"/>
      <c r="PGL18" s="34"/>
      <c r="PGM18" s="34"/>
      <c r="PGN18" s="34"/>
      <c r="PGO18" s="34"/>
      <c r="PGP18" s="34"/>
      <c r="PGQ18" s="34"/>
      <c r="PGR18" s="34"/>
      <c r="PGS18" s="34"/>
      <c r="PGT18" s="34"/>
      <c r="PGU18" s="34"/>
      <c r="PGV18" s="34"/>
      <c r="PGW18" s="34"/>
      <c r="PGX18" s="34"/>
      <c r="PGY18" s="34"/>
      <c r="PGZ18" s="34"/>
      <c r="PHA18" s="34"/>
      <c r="PHB18" s="34"/>
      <c r="PHC18" s="34"/>
      <c r="PHD18" s="34"/>
      <c r="PHE18" s="34"/>
      <c r="PHF18" s="34"/>
      <c r="PHG18" s="34"/>
      <c r="PHH18" s="34"/>
      <c r="PHI18" s="34"/>
      <c r="PHJ18" s="34"/>
      <c r="PHK18" s="34"/>
      <c r="PHL18" s="34"/>
      <c r="PHM18" s="34"/>
      <c r="PHN18" s="34"/>
      <c r="PHO18" s="34"/>
      <c r="PHP18" s="34"/>
      <c r="PHQ18" s="34"/>
      <c r="PHR18" s="34"/>
      <c r="PHS18" s="34"/>
      <c r="PHT18" s="34"/>
      <c r="PHU18" s="34"/>
      <c r="PHV18" s="34"/>
      <c r="PHW18" s="34"/>
      <c r="PHX18" s="34"/>
      <c r="PHY18" s="34"/>
      <c r="PHZ18" s="34"/>
      <c r="PIA18" s="34"/>
      <c r="PIB18" s="34"/>
      <c r="PIC18" s="34"/>
      <c r="PID18" s="34"/>
      <c r="PIE18" s="34"/>
      <c r="PIF18" s="34"/>
      <c r="PIG18" s="34"/>
      <c r="PIH18" s="34"/>
      <c r="PII18" s="34"/>
      <c r="PIJ18" s="34"/>
      <c r="PIK18" s="34"/>
      <c r="PIL18" s="34"/>
      <c r="PIM18" s="34"/>
      <c r="PIN18" s="34"/>
      <c r="PIO18" s="34"/>
      <c r="PIP18" s="34"/>
      <c r="PIQ18" s="34"/>
      <c r="PIR18" s="34"/>
      <c r="PIS18" s="34"/>
      <c r="PIT18" s="34"/>
      <c r="PIU18" s="34"/>
      <c r="PIV18" s="34"/>
      <c r="PIW18" s="34"/>
      <c r="PIX18" s="34"/>
      <c r="PIY18" s="34"/>
      <c r="PIZ18" s="34"/>
      <c r="PJA18" s="34"/>
      <c r="PJB18" s="34"/>
      <c r="PJC18" s="34"/>
      <c r="PJD18" s="34"/>
      <c r="PJE18" s="34"/>
      <c r="PJF18" s="34"/>
      <c r="PJG18" s="34"/>
      <c r="PJH18" s="34"/>
      <c r="PJI18" s="34"/>
      <c r="PJJ18" s="34"/>
      <c r="PJK18" s="34"/>
      <c r="PJL18" s="34"/>
      <c r="PJM18" s="34"/>
      <c r="PJN18" s="34"/>
      <c r="PJO18" s="34"/>
      <c r="PJP18" s="34"/>
      <c r="PJQ18" s="34"/>
      <c r="PJR18" s="34"/>
      <c r="PJS18" s="34"/>
      <c r="PJT18" s="34"/>
      <c r="PJU18" s="34"/>
      <c r="PJV18" s="34"/>
      <c r="PJW18" s="34"/>
      <c r="PJX18" s="34"/>
      <c r="PJY18" s="34"/>
      <c r="PJZ18" s="34"/>
      <c r="PKA18" s="34"/>
      <c r="PKB18" s="34"/>
      <c r="PKC18" s="34"/>
      <c r="PKD18" s="34"/>
      <c r="PKE18" s="34"/>
      <c r="PKF18" s="34"/>
      <c r="PKG18" s="34"/>
      <c r="PKH18" s="34"/>
      <c r="PKI18" s="34"/>
      <c r="PKJ18" s="34"/>
      <c r="PKK18" s="34"/>
      <c r="PKL18" s="34"/>
      <c r="PKM18" s="34"/>
      <c r="PKN18" s="34"/>
      <c r="PKO18" s="34"/>
      <c r="PKP18" s="34"/>
      <c r="PKQ18" s="34"/>
      <c r="PKR18" s="34"/>
      <c r="PKS18" s="34"/>
      <c r="PKT18" s="34"/>
      <c r="PKU18" s="34"/>
      <c r="PKV18" s="34"/>
      <c r="PKW18" s="34"/>
      <c r="PKX18" s="34"/>
      <c r="PKY18" s="34"/>
      <c r="PKZ18" s="34"/>
      <c r="PLA18" s="34"/>
      <c r="PLB18" s="34"/>
      <c r="PLC18" s="34"/>
      <c r="PLD18" s="34"/>
      <c r="PLE18" s="34"/>
      <c r="PLF18" s="34"/>
      <c r="PLG18" s="34"/>
      <c r="PLH18" s="34"/>
      <c r="PLI18" s="34"/>
      <c r="PLJ18" s="34"/>
      <c r="PLK18" s="34"/>
      <c r="PLL18" s="34"/>
      <c r="PLM18" s="34"/>
      <c r="PLN18" s="34"/>
      <c r="PLO18" s="34"/>
      <c r="PLP18" s="34"/>
      <c r="PLQ18" s="34"/>
      <c r="PLR18" s="34"/>
      <c r="PLS18" s="34"/>
      <c r="PLT18" s="34"/>
      <c r="PLU18" s="34"/>
      <c r="PLV18" s="34"/>
      <c r="PLW18" s="34"/>
      <c r="PLX18" s="34"/>
      <c r="PLY18" s="34"/>
      <c r="PLZ18" s="34"/>
      <c r="PMA18" s="34"/>
      <c r="PMB18" s="34"/>
      <c r="PMC18" s="34"/>
      <c r="PMD18" s="34"/>
      <c r="PME18" s="34"/>
      <c r="PMF18" s="34"/>
      <c r="PMG18" s="34"/>
      <c r="PMH18" s="34"/>
      <c r="PMI18" s="34"/>
      <c r="PMJ18" s="34"/>
      <c r="PMK18" s="34"/>
      <c r="PML18" s="34"/>
      <c r="PMM18" s="34"/>
      <c r="PMN18" s="34"/>
      <c r="PMO18" s="34"/>
      <c r="PMP18" s="34"/>
      <c r="PMQ18" s="34"/>
      <c r="PMR18" s="34"/>
      <c r="PMS18" s="34"/>
      <c r="PMT18" s="34"/>
      <c r="PMU18" s="34"/>
      <c r="PMV18" s="34"/>
      <c r="PMW18" s="34"/>
      <c r="PMX18" s="34"/>
      <c r="PMY18" s="34"/>
      <c r="PMZ18" s="34"/>
      <c r="PNA18" s="34"/>
      <c r="PNB18" s="34"/>
      <c r="PNC18" s="34"/>
      <c r="PND18" s="34"/>
      <c r="PNE18" s="34"/>
      <c r="PNF18" s="34"/>
      <c r="PNG18" s="34"/>
      <c r="PNH18" s="34"/>
      <c r="PNI18" s="34"/>
      <c r="PNJ18" s="34"/>
      <c r="PNK18" s="34"/>
      <c r="PNL18" s="34"/>
      <c r="PNM18" s="34"/>
      <c r="PNN18" s="34"/>
      <c r="PNO18" s="34"/>
      <c r="PNP18" s="34"/>
      <c r="PNQ18" s="34"/>
      <c r="PNR18" s="34"/>
      <c r="PNS18" s="34"/>
      <c r="PNT18" s="34"/>
      <c r="PNU18" s="34"/>
      <c r="PNV18" s="34"/>
      <c r="PNW18" s="34"/>
      <c r="PNX18" s="34"/>
      <c r="PNY18" s="34"/>
      <c r="PNZ18" s="34"/>
      <c r="POA18" s="34"/>
      <c r="POB18" s="34"/>
      <c r="POC18" s="34"/>
      <c r="POD18" s="34"/>
      <c r="POE18" s="34"/>
      <c r="POF18" s="34"/>
      <c r="POG18" s="34"/>
      <c r="POH18" s="34"/>
      <c r="POI18" s="34"/>
      <c r="POJ18" s="34"/>
      <c r="POK18" s="34"/>
      <c r="POL18" s="34"/>
      <c r="POM18" s="34"/>
      <c r="PON18" s="34"/>
      <c r="POO18" s="34"/>
      <c r="POP18" s="34"/>
      <c r="POQ18" s="34"/>
      <c r="POR18" s="34"/>
      <c r="POS18" s="34"/>
      <c r="POT18" s="34"/>
      <c r="POU18" s="34"/>
      <c r="POV18" s="34"/>
      <c r="POW18" s="34"/>
      <c r="POX18" s="34"/>
      <c r="POY18" s="34"/>
      <c r="POZ18" s="34"/>
      <c r="PPA18" s="34"/>
      <c r="PPB18" s="34"/>
      <c r="PPC18" s="34"/>
      <c r="PPD18" s="34"/>
      <c r="PPE18" s="34"/>
      <c r="PPF18" s="34"/>
      <c r="PPG18" s="34"/>
      <c r="PPH18" s="34"/>
      <c r="PPI18" s="34"/>
      <c r="PPJ18" s="34"/>
      <c r="PPK18" s="34"/>
      <c r="PPL18" s="34"/>
      <c r="PPM18" s="34"/>
      <c r="PPN18" s="34"/>
      <c r="PPO18" s="34"/>
      <c r="PPP18" s="34"/>
      <c r="PPQ18" s="34"/>
      <c r="PPR18" s="34"/>
      <c r="PPS18" s="34"/>
      <c r="PPT18" s="34"/>
      <c r="PPU18" s="34"/>
      <c r="PPV18" s="34"/>
      <c r="PPW18" s="34"/>
      <c r="PPX18" s="34"/>
      <c r="PPY18" s="34"/>
      <c r="PPZ18" s="34"/>
      <c r="PQA18" s="34"/>
      <c r="PQB18" s="34"/>
      <c r="PQC18" s="34"/>
      <c r="PQD18" s="34"/>
      <c r="PQE18" s="34"/>
      <c r="PQF18" s="34"/>
      <c r="PQG18" s="34"/>
      <c r="PQH18" s="34"/>
      <c r="PQI18" s="34"/>
      <c r="PQJ18" s="34"/>
      <c r="PQK18" s="34"/>
      <c r="PQL18" s="34"/>
      <c r="PQM18" s="34"/>
      <c r="PQN18" s="34"/>
      <c r="PQO18" s="34"/>
      <c r="PQP18" s="34"/>
      <c r="PQQ18" s="34"/>
      <c r="PQR18" s="34"/>
      <c r="PQS18" s="34"/>
      <c r="PQT18" s="34"/>
      <c r="PQU18" s="34"/>
      <c r="PQV18" s="34"/>
      <c r="PQW18" s="34"/>
      <c r="PQX18" s="34"/>
      <c r="PQY18" s="34"/>
      <c r="PQZ18" s="34"/>
      <c r="PRA18" s="34"/>
      <c r="PRB18" s="34"/>
      <c r="PRC18" s="34"/>
      <c r="PRD18" s="34"/>
      <c r="PRE18" s="34"/>
      <c r="PRF18" s="34"/>
      <c r="PRG18" s="34"/>
      <c r="PRH18" s="34"/>
      <c r="PRI18" s="34"/>
      <c r="PRJ18" s="34"/>
      <c r="PRK18" s="34"/>
      <c r="PRL18" s="34"/>
      <c r="PRM18" s="34"/>
      <c r="PRN18" s="34"/>
      <c r="PRO18" s="34"/>
      <c r="PRP18" s="34"/>
      <c r="PRQ18" s="34"/>
      <c r="PRR18" s="34"/>
      <c r="PRS18" s="34"/>
      <c r="PRT18" s="34"/>
      <c r="PRU18" s="34"/>
      <c r="PRV18" s="34"/>
      <c r="PRW18" s="34"/>
      <c r="PRX18" s="34"/>
      <c r="PRY18" s="34"/>
      <c r="PRZ18" s="34"/>
      <c r="PSA18" s="34"/>
      <c r="PSB18" s="34"/>
      <c r="PSC18" s="34"/>
      <c r="PSD18" s="34"/>
      <c r="PSE18" s="34"/>
      <c r="PSF18" s="34"/>
      <c r="PSG18" s="34"/>
      <c r="PSH18" s="34"/>
      <c r="PSI18" s="34"/>
      <c r="PSJ18" s="34"/>
      <c r="PSK18" s="34"/>
      <c r="PSL18" s="34"/>
      <c r="PSM18" s="34"/>
      <c r="PSN18" s="34"/>
      <c r="PSO18" s="34"/>
      <c r="PSP18" s="34"/>
      <c r="PSQ18" s="34"/>
      <c r="PSR18" s="34"/>
      <c r="PSS18" s="34"/>
      <c r="PST18" s="34"/>
      <c r="PSU18" s="34"/>
      <c r="PSV18" s="34"/>
      <c r="PSW18" s="34"/>
      <c r="PSX18" s="34"/>
      <c r="PSY18" s="34"/>
      <c r="PSZ18" s="34"/>
      <c r="PTA18" s="34"/>
      <c r="PTB18" s="34"/>
      <c r="PTC18" s="34"/>
      <c r="PTD18" s="34"/>
      <c r="PTE18" s="34"/>
      <c r="PTF18" s="34"/>
      <c r="PTG18" s="34"/>
      <c r="PTH18" s="34"/>
      <c r="PTI18" s="34"/>
      <c r="PTJ18" s="34"/>
      <c r="PTK18" s="34"/>
      <c r="PTL18" s="34"/>
      <c r="PTM18" s="34"/>
      <c r="PTN18" s="34"/>
      <c r="PTO18" s="34"/>
      <c r="PTP18" s="34"/>
      <c r="PTQ18" s="34"/>
      <c r="PTR18" s="34"/>
      <c r="PTS18" s="34"/>
      <c r="PTT18" s="34"/>
      <c r="PTU18" s="34"/>
      <c r="PTV18" s="34"/>
      <c r="PTW18" s="34"/>
      <c r="PTX18" s="34"/>
      <c r="PTY18" s="34"/>
      <c r="PTZ18" s="34"/>
      <c r="PUA18" s="34"/>
      <c r="PUB18" s="34"/>
      <c r="PUC18" s="34"/>
      <c r="PUD18" s="34"/>
      <c r="PUE18" s="34"/>
      <c r="PUF18" s="34"/>
      <c r="PUG18" s="34"/>
      <c r="PUH18" s="34"/>
      <c r="PUI18" s="34"/>
      <c r="PUJ18" s="34"/>
      <c r="PUK18" s="34"/>
      <c r="PUL18" s="34"/>
      <c r="PUM18" s="34"/>
      <c r="PUN18" s="34"/>
      <c r="PUO18" s="34"/>
      <c r="PUP18" s="34"/>
      <c r="PUQ18" s="34"/>
      <c r="PUR18" s="34"/>
      <c r="PUS18" s="34"/>
      <c r="PUT18" s="34"/>
      <c r="PUU18" s="34"/>
      <c r="PUV18" s="34"/>
      <c r="PUW18" s="34"/>
      <c r="PUX18" s="34"/>
      <c r="PUY18" s="34"/>
      <c r="PUZ18" s="34"/>
      <c r="PVA18" s="34"/>
      <c r="PVB18" s="34"/>
      <c r="PVC18" s="34"/>
      <c r="PVD18" s="34"/>
      <c r="PVE18" s="34"/>
      <c r="PVF18" s="34"/>
      <c r="PVG18" s="34"/>
      <c r="PVH18" s="34"/>
      <c r="PVI18" s="34"/>
      <c r="PVJ18" s="34"/>
      <c r="PVK18" s="34"/>
      <c r="PVL18" s="34"/>
      <c r="PVM18" s="34"/>
      <c r="PVN18" s="34"/>
      <c r="PVO18" s="34"/>
      <c r="PVP18" s="34"/>
      <c r="PVQ18" s="34"/>
      <c r="PVR18" s="34"/>
      <c r="PVS18" s="34"/>
      <c r="PVT18" s="34"/>
      <c r="PVU18" s="34"/>
      <c r="PVV18" s="34"/>
      <c r="PVW18" s="34"/>
      <c r="PVX18" s="34"/>
      <c r="PVY18" s="34"/>
      <c r="PVZ18" s="34"/>
      <c r="PWA18" s="34"/>
      <c r="PWB18" s="34"/>
      <c r="PWC18" s="34"/>
      <c r="PWD18" s="34"/>
      <c r="PWE18" s="34"/>
      <c r="PWF18" s="34"/>
      <c r="PWG18" s="34"/>
      <c r="PWH18" s="34"/>
      <c r="PWI18" s="34"/>
      <c r="PWJ18" s="34"/>
      <c r="PWK18" s="34"/>
      <c r="PWL18" s="34"/>
      <c r="PWM18" s="34"/>
      <c r="PWN18" s="34"/>
      <c r="PWO18" s="34"/>
      <c r="PWP18" s="34"/>
      <c r="PWQ18" s="34"/>
      <c r="PWR18" s="34"/>
      <c r="PWS18" s="34"/>
      <c r="PWT18" s="34"/>
      <c r="PWU18" s="34"/>
      <c r="PWV18" s="34"/>
      <c r="PWW18" s="34"/>
      <c r="PWX18" s="34"/>
      <c r="PWY18" s="34"/>
      <c r="PWZ18" s="34"/>
      <c r="PXA18" s="34"/>
      <c r="PXB18" s="34"/>
      <c r="PXC18" s="34"/>
      <c r="PXD18" s="34"/>
      <c r="PXE18" s="34"/>
      <c r="PXF18" s="34"/>
      <c r="PXG18" s="34"/>
      <c r="PXH18" s="34"/>
      <c r="PXI18" s="34"/>
      <c r="PXJ18" s="34"/>
      <c r="PXK18" s="34"/>
      <c r="PXL18" s="34"/>
      <c r="PXM18" s="34"/>
      <c r="PXN18" s="34"/>
      <c r="PXO18" s="34"/>
      <c r="PXP18" s="34"/>
      <c r="PXQ18" s="34"/>
      <c r="PXR18" s="34"/>
      <c r="PXS18" s="34"/>
      <c r="PXT18" s="34"/>
      <c r="PXU18" s="34"/>
      <c r="PXV18" s="34"/>
      <c r="PXW18" s="34"/>
      <c r="PXX18" s="34"/>
      <c r="PXY18" s="34"/>
      <c r="PXZ18" s="34"/>
      <c r="PYA18" s="34"/>
      <c r="PYB18" s="34"/>
      <c r="PYC18" s="34"/>
      <c r="PYD18" s="34"/>
      <c r="PYE18" s="34"/>
      <c r="PYF18" s="34"/>
      <c r="PYG18" s="34"/>
      <c r="PYH18" s="34"/>
      <c r="PYI18" s="34"/>
      <c r="PYJ18" s="34"/>
      <c r="PYK18" s="34"/>
      <c r="PYL18" s="34"/>
      <c r="PYM18" s="34"/>
      <c r="PYN18" s="34"/>
      <c r="PYO18" s="34"/>
      <c r="PYP18" s="34"/>
      <c r="PYQ18" s="34"/>
      <c r="PYR18" s="34"/>
      <c r="PYS18" s="34"/>
      <c r="PYT18" s="34"/>
      <c r="PYU18" s="34"/>
      <c r="PYV18" s="34"/>
      <c r="PYW18" s="34"/>
      <c r="PYX18" s="34"/>
      <c r="PYY18" s="34"/>
      <c r="PYZ18" s="34"/>
      <c r="PZA18" s="34"/>
      <c r="PZB18" s="34"/>
      <c r="PZC18" s="34"/>
      <c r="PZD18" s="34"/>
      <c r="PZE18" s="34"/>
      <c r="PZF18" s="34"/>
      <c r="PZG18" s="34"/>
      <c r="PZH18" s="34"/>
      <c r="PZI18" s="34"/>
      <c r="PZJ18" s="34"/>
      <c r="PZK18" s="34"/>
      <c r="PZL18" s="34"/>
      <c r="PZM18" s="34"/>
      <c r="PZN18" s="34"/>
      <c r="PZO18" s="34"/>
      <c r="PZP18" s="34"/>
      <c r="PZQ18" s="34"/>
      <c r="PZR18" s="34"/>
      <c r="PZS18" s="34"/>
      <c r="PZT18" s="34"/>
      <c r="PZU18" s="34"/>
      <c r="PZV18" s="34"/>
      <c r="PZW18" s="34"/>
      <c r="PZX18" s="34"/>
      <c r="PZY18" s="34"/>
      <c r="PZZ18" s="34"/>
      <c r="QAA18" s="34"/>
      <c r="QAB18" s="34"/>
      <c r="QAC18" s="34"/>
      <c r="QAD18" s="34"/>
      <c r="QAE18" s="34"/>
      <c r="QAF18" s="34"/>
      <c r="QAG18" s="34"/>
      <c r="QAH18" s="34"/>
      <c r="QAI18" s="34"/>
      <c r="QAJ18" s="34"/>
      <c r="QAK18" s="34"/>
      <c r="QAL18" s="34"/>
      <c r="QAM18" s="34"/>
      <c r="QAN18" s="34"/>
      <c r="QAO18" s="34"/>
      <c r="QAP18" s="34"/>
      <c r="QAQ18" s="34"/>
      <c r="QAR18" s="34"/>
      <c r="QAS18" s="34"/>
      <c r="QAT18" s="34"/>
      <c r="QAU18" s="34"/>
      <c r="QAV18" s="34"/>
      <c r="QAW18" s="34"/>
      <c r="QAX18" s="34"/>
      <c r="QAY18" s="34"/>
      <c r="QAZ18" s="34"/>
      <c r="QBA18" s="34"/>
      <c r="QBB18" s="34"/>
      <c r="QBC18" s="34"/>
      <c r="QBD18" s="34"/>
      <c r="QBE18" s="34"/>
      <c r="QBF18" s="34"/>
      <c r="QBG18" s="34"/>
      <c r="QBH18" s="34"/>
      <c r="QBI18" s="34"/>
      <c r="QBJ18" s="34"/>
      <c r="QBK18" s="34"/>
      <c r="QBL18" s="34"/>
      <c r="QBM18" s="34"/>
      <c r="QBN18" s="34"/>
      <c r="QBO18" s="34"/>
      <c r="QBP18" s="34"/>
      <c r="QBQ18" s="34"/>
      <c r="QBR18" s="34"/>
      <c r="QBS18" s="34"/>
      <c r="QBT18" s="34"/>
      <c r="QBU18" s="34"/>
      <c r="QBV18" s="34"/>
      <c r="QBW18" s="34"/>
      <c r="QBX18" s="34"/>
      <c r="QBY18" s="34"/>
      <c r="QBZ18" s="34"/>
      <c r="QCA18" s="34"/>
      <c r="QCB18" s="34"/>
      <c r="QCC18" s="34"/>
      <c r="QCD18" s="34"/>
      <c r="QCE18" s="34"/>
      <c r="QCF18" s="34"/>
      <c r="QCG18" s="34"/>
      <c r="QCH18" s="34"/>
      <c r="QCI18" s="34"/>
      <c r="QCJ18" s="34"/>
      <c r="QCK18" s="34"/>
      <c r="QCL18" s="34"/>
      <c r="QCM18" s="34"/>
      <c r="QCN18" s="34"/>
      <c r="QCO18" s="34"/>
      <c r="QCP18" s="34"/>
      <c r="QCQ18" s="34"/>
      <c r="QCR18" s="34"/>
      <c r="QCS18" s="34"/>
      <c r="QCT18" s="34"/>
      <c r="QCU18" s="34"/>
      <c r="QCV18" s="34"/>
      <c r="QCW18" s="34"/>
      <c r="QCX18" s="34"/>
      <c r="QCY18" s="34"/>
      <c r="QCZ18" s="34"/>
      <c r="QDA18" s="34"/>
      <c r="QDB18" s="34"/>
      <c r="QDC18" s="34"/>
      <c r="QDD18" s="34"/>
      <c r="QDE18" s="34"/>
      <c r="QDF18" s="34"/>
      <c r="QDG18" s="34"/>
      <c r="QDH18" s="34"/>
      <c r="QDI18" s="34"/>
      <c r="QDJ18" s="34"/>
      <c r="QDK18" s="34"/>
      <c r="QDL18" s="34"/>
      <c r="QDM18" s="34"/>
      <c r="QDN18" s="34"/>
      <c r="QDO18" s="34"/>
      <c r="QDP18" s="34"/>
      <c r="QDQ18" s="34"/>
      <c r="QDR18" s="34"/>
      <c r="QDS18" s="34"/>
      <c r="QDT18" s="34"/>
      <c r="QDU18" s="34"/>
      <c r="QDV18" s="34"/>
      <c r="QDW18" s="34"/>
      <c r="QDX18" s="34"/>
      <c r="QDY18" s="34"/>
      <c r="QDZ18" s="34"/>
      <c r="QEA18" s="34"/>
      <c r="QEB18" s="34"/>
      <c r="QEC18" s="34"/>
      <c r="QED18" s="34"/>
      <c r="QEE18" s="34"/>
      <c r="QEF18" s="34"/>
      <c r="QEG18" s="34"/>
      <c r="QEH18" s="34"/>
      <c r="QEI18" s="34"/>
      <c r="QEJ18" s="34"/>
      <c r="QEK18" s="34"/>
      <c r="QEL18" s="34"/>
      <c r="QEM18" s="34"/>
      <c r="QEN18" s="34"/>
      <c r="QEO18" s="34"/>
      <c r="QEP18" s="34"/>
      <c r="QEQ18" s="34"/>
      <c r="QER18" s="34"/>
      <c r="QES18" s="34"/>
      <c r="QET18" s="34"/>
      <c r="QEU18" s="34"/>
      <c r="QEV18" s="34"/>
      <c r="QEW18" s="34"/>
      <c r="QEX18" s="34"/>
      <c r="QEY18" s="34"/>
      <c r="QEZ18" s="34"/>
      <c r="QFA18" s="34"/>
      <c r="QFB18" s="34"/>
      <c r="QFC18" s="34"/>
      <c r="QFD18" s="34"/>
      <c r="QFE18" s="34"/>
      <c r="QFF18" s="34"/>
      <c r="QFG18" s="34"/>
      <c r="QFH18" s="34"/>
      <c r="QFI18" s="34"/>
      <c r="QFJ18" s="34"/>
      <c r="QFK18" s="34"/>
      <c r="QFL18" s="34"/>
      <c r="QFM18" s="34"/>
      <c r="QFN18" s="34"/>
      <c r="QFO18" s="34"/>
      <c r="QFP18" s="34"/>
      <c r="QFQ18" s="34"/>
      <c r="QFR18" s="34"/>
      <c r="QFS18" s="34"/>
      <c r="QFT18" s="34"/>
      <c r="QFU18" s="34"/>
      <c r="QFV18" s="34"/>
      <c r="QFW18" s="34"/>
      <c r="QFX18" s="34"/>
      <c r="QFY18" s="34"/>
      <c r="QFZ18" s="34"/>
      <c r="QGA18" s="34"/>
      <c r="QGB18" s="34"/>
      <c r="QGC18" s="34"/>
      <c r="QGD18" s="34"/>
      <c r="QGE18" s="34"/>
      <c r="QGF18" s="34"/>
      <c r="QGG18" s="34"/>
      <c r="QGH18" s="34"/>
      <c r="QGI18" s="34"/>
      <c r="QGJ18" s="34"/>
      <c r="QGK18" s="34"/>
      <c r="QGL18" s="34"/>
      <c r="QGM18" s="34"/>
      <c r="QGN18" s="34"/>
      <c r="QGO18" s="34"/>
      <c r="QGP18" s="34"/>
      <c r="QGQ18" s="34"/>
      <c r="QGR18" s="34"/>
      <c r="QGS18" s="34"/>
      <c r="QGT18" s="34"/>
      <c r="QGU18" s="34"/>
      <c r="QGV18" s="34"/>
      <c r="QGW18" s="34"/>
      <c r="QGX18" s="34"/>
      <c r="QGY18" s="34"/>
      <c r="QGZ18" s="34"/>
      <c r="QHA18" s="34"/>
      <c r="QHB18" s="34"/>
      <c r="QHC18" s="34"/>
      <c r="QHD18" s="34"/>
      <c r="QHE18" s="34"/>
      <c r="QHF18" s="34"/>
      <c r="QHG18" s="34"/>
      <c r="QHH18" s="34"/>
      <c r="QHI18" s="34"/>
      <c r="QHJ18" s="34"/>
      <c r="QHK18" s="34"/>
      <c r="QHL18" s="34"/>
      <c r="QHM18" s="34"/>
      <c r="QHN18" s="34"/>
      <c r="QHO18" s="34"/>
      <c r="QHP18" s="34"/>
      <c r="QHQ18" s="34"/>
      <c r="QHR18" s="34"/>
      <c r="QHS18" s="34"/>
      <c r="QHT18" s="34"/>
      <c r="QHU18" s="34"/>
      <c r="QHV18" s="34"/>
      <c r="QHW18" s="34"/>
      <c r="QHX18" s="34"/>
      <c r="QHY18" s="34"/>
      <c r="QHZ18" s="34"/>
      <c r="QIA18" s="34"/>
      <c r="QIB18" s="34"/>
      <c r="QIC18" s="34"/>
      <c r="QID18" s="34"/>
      <c r="QIE18" s="34"/>
      <c r="QIF18" s="34"/>
      <c r="QIG18" s="34"/>
      <c r="QIH18" s="34"/>
      <c r="QII18" s="34"/>
      <c r="QIJ18" s="34"/>
      <c r="QIK18" s="34"/>
      <c r="QIL18" s="34"/>
      <c r="QIM18" s="34"/>
      <c r="QIN18" s="34"/>
      <c r="QIO18" s="34"/>
      <c r="QIP18" s="34"/>
      <c r="QIQ18" s="34"/>
      <c r="QIR18" s="34"/>
      <c r="QIS18" s="34"/>
      <c r="QIT18" s="34"/>
      <c r="QIU18" s="34"/>
      <c r="QIV18" s="34"/>
      <c r="QIW18" s="34"/>
      <c r="QIX18" s="34"/>
      <c r="QIY18" s="34"/>
      <c r="QIZ18" s="34"/>
      <c r="QJA18" s="34"/>
      <c r="QJB18" s="34"/>
      <c r="QJC18" s="34"/>
      <c r="QJD18" s="34"/>
      <c r="QJE18" s="34"/>
      <c r="QJF18" s="34"/>
      <c r="QJG18" s="34"/>
      <c r="QJH18" s="34"/>
      <c r="QJI18" s="34"/>
      <c r="QJJ18" s="34"/>
      <c r="QJK18" s="34"/>
      <c r="QJL18" s="34"/>
      <c r="QJM18" s="34"/>
      <c r="QJN18" s="34"/>
      <c r="QJO18" s="34"/>
      <c r="QJP18" s="34"/>
      <c r="QJQ18" s="34"/>
      <c r="QJR18" s="34"/>
      <c r="QJS18" s="34"/>
      <c r="QJT18" s="34"/>
      <c r="QJU18" s="34"/>
      <c r="QJV18" s="34"/>
      <c r="QJW18" s="34"/>
      <c r="QJX18" s="34"/>
      <c r="QJY18" s="34"/>
      <c r="QJZ18" s="34"/>
      <c r="QKA18" s="34"/>
      <c r="QKB18" s="34"/>
      <c r="QKC18" s="34"/>
      <c r="QKD18" s="34"/>
      <c r="QKE18" s="34"/>
      <c r="QKF18" s="34"/>
      <c r="QKG18" s="34"/>
      <c r="QKH18" s="34"/>
      <c r="QKI18" s="34"/>
      <c r="QKJ18" s="34"/>
      <c r="QKK18" s="34"/>
      <c r="QKL18" s="34"/>
      <c r="QKM18" s="34"/>
      <c r="QKN18" s="34"/>
      <c r="QKO18" s="34"/>
      <c r="QKP18" s="34"/>
      <c r="QKQ18" s="34"/>
      <c r="QKR18" s="34"/>
      <c r="QKS18" s="34"/>
      <c r="QKT18" s="34"/>
      <c r="QKU18" s="34"/>
      <c r="QKV18" s="34"/>
      <c r="QKW18" s="34"/>
      <c r="QKX18" s="34"/>
      <c r="QKY18" s="34"/>
      <c r="QKZ18" s="34"/>
      <c r="QLA18" s="34"/>
      <c r="QLB18" s="34"/>
      <c r="QLC18" s="34"/>
      <c r="QLD18" s="34"/>
      <c r="QLE18" s="34"/>
      <c r="QLF18" s="34"/>
      <c r="QLG18" s="34"/>
      <c r="QLH18" s="34"/>
      <c r="QLI18" s="34"/>
      <c r="QLJ18" s="34"/>
      <c r="QLK18" s="34"/>
      <c r="QLL18" s="34"/>
      <c r="QLM18" s="34"/>
      <c r="QLN18" s="34"/>
      <c r="QLO18" s="34"/>
      <c r="QLP18" s="34"/>
      <c r="QLQ18" s="34"/>
      <c r="QLR18" s="34"/>
      <c r="QLS18" s="34"/>
      <c r="QLT18" s="34"/>
      <c r="QLU18" s="34"/>
      <c r="QLV18" s="34"/>
      <c r="QLW18" s="34"/>
      <c r="QLX18" s="34"/>
      <c r="QLY18" s="34"/>
      <c r="QLZ18" s="34"/>
      <c r="QMA18" s="34"/>
      <c r="QMB18" s="34"/>
      <c r="QMC18" s="34"/>
      <c r="QMD18" s="34"/>
      <c r="QME18" s="34"/>
      <c r="QMF18" s="34"/>
      <c r="QMG18" s="34"/>
      <c r="QMH18" s="34"/>
      <c r="QMI18" s="34"/>
      <c r="QMJ18" s="34"/>
      <c r="QMK18" s="34"/>
      <c r="QML18" s="34"/>
      <c r="QMM18" s="34"/>
      <c r="QMN18" s="34"/>
      <c r="QMO18" s="34"/>
      <c r="QMP18" s="34"/>
      <c r="QMQ18" s="34"/>
      <c r="QMR18" s="34"/>
      <c r="QMS18" s="34"/>
      <c r="QMT18" s="34"/>
      <c r="QMU18" s="34"/>
      <c r="QMV18" s="34"/>
      <c r="QMW18" s="34"/>
      <c r="QMX18" s="34"/>
      <c r="QMY18" s="34"/>
      <c r="QMZ18" s="34"/>
      <c r="QNA18" s="34"/>
      <c r="QNB18" s="34"/>
      <c r="QNC18" s="34"/>
      <c r="QND18" s="34"/>
      <c r="QNE18" s="34"/>
      <c r="QNF18" s="34"/>
      <c r="QNG18" s="34"/>
      <c r="QNH18" s="34"/>
      <c r="QNI18" s="34"/>
      <c r="QNJ18" s="34"/>
      <c r="QNK18" s="34"/>
      <c r="QNL18" s="34"/>
      <c r="QNM18" s="34"/>
      <c r="QNN18" s="34"/>
      <c r="QNO18" s="34"/>
      <c r="QNP18" s="34"/>
      <c r="QNQ18" s="34"/>
      <c r="QNR18" s="34"/>
      <c r="QNS18" s="34"/>
      <c r="QNT18" s="34"/>
      <c r="QNU18" s="34"/>
      <c r="QNV18" s="34"/>
      <c r="QNW18" s="34"/>
      <c r="QNX18" s="34"/>
      <c r="QNY18" s="34"/>
      <c r="QNZ18" s="34"/>
      <c r="QOA18" s="34"/>
      <c r="QOB18" s="34"/>
      <c r="QOC18" s="34"/>
      <c r="QOD18" s="34"/>
      <c r="QOE18" s="34"/>
      <c r="QOF18" s="34"/>
      <c r="QOG18" s="34"/>
      <c r="QOH18" s="34"/>
      <c r="QOI18" s="34"/>
      <c r="QOJ18" s="34"/>
      <c r="QOK18" s="34"/>
      <c r="QOL18" s="34"/>
      <c r="QOM18" s="34"/>
      <c r="QON18" s="34"/>
      <c r="QOO18" s="34"/>
      <c r="QOP18" s="34"/>
      <c r="QOQ18" s="34"/>
      <c r="QOR18" s="34"/>
      <c r="QOS18" s="34"/>
      <c r="QOT18" s="34"/>
      <c r="QOU18" s="34"/>
      <c r="QOV18" s="34"/>
      <c r="QOW18" s="34"/>
      <c r="QOX18" s="34"/>
      <c r="QOY18" s="34"/>
      <c r="QOZ18" s="34"/>
      <c r="QPA18" s="34"/>
      <c r="QPB18" s="34"/>
      <c r="QPC18" s="34"/>
      <c r="QPD18" s="34"/>
      <c r="QPE18" s="34"/>
      <c r="QPF18" s="34"/>
      <c r="QPG18" s="34"/>
      <c r="QPH18" s="34"/>
      <c r="QPI18" s="34"/>
      <c r="QPJ18" s="34"/>
      <c r="QPK18" s="34"/>
      <c r="QPL18" s="34"/>
      <c r="QPM18" s="34"/>
      <c r="QPN18" s="34"/>
      <c r="QPO18" s="34"/>
      <c r="QPP18" s="34"/>
      <c r="QPQ18" s="34"/>
      <c r="QPR18" s="34"/>
      <c r="QPS18" s="34"/>
      <c r="QPT18" s="34"/>
      <c r="QPU18" s="34"/>
      <c r="QPV18" s="34"/>
      <c r="QPW18" s="34"/>
      <c r="QPX18" s="34"/>
      <c r="QPY18" s="34"/>
      <c r="QPZ18" s="34"/>
      <c r="QQA18" s="34"/>
      <c r="QQB18" s="34"/>
      <c r="QQC18" s="34"/>
      <c r="QQD18" s="34"/>
      <c r="QQE18" s="34"/>
      <c r="QQF18" s="34"/>
      <c r="QQG18" s="34"/>
      <c r="QQH18" s="34"/>
      <c r="QQI18" s="34"/>
      <c r="QQJ18" s="34"/>
      <c r="QQK18" s="34"/>
      <c r="QQL18" s="34"/>
      <c r="QQM18" s="34"/>
      <c r="QQN18" s="34"/>
      <c r="QQO18" s="34"/>
      <c r="QQP18" s="34"/>
      <c r="QQQ18" s="34"/>
      <c r="QQR18" s="34"/>
      <c r="QQS18" s="34"/>
      <c r="QQT18" s="34"/>
      <c r="QQU18" s="34"/>
      <c r="QQV18" s="34"/>
      <c r="QQW18" s="34"/>
      <c r="QQX18" s="34"/>
      <c r="QQY18" s="34"/>
      <c r="QQZ18" s="34"/>
      <c r="QRA18" s="34"/>
      <c r="QRB18" s="34"/>
      <c r="QRC18" s="34"/>
      <c r="QRD18" s="34"/>
      <c r="QRE18" s="34"/>
      <c r="QRF18" s="34"/>
      <c r="QRG18" s="34"/>
      <c r="QRH18" s="34"/>
      <c r="QRI18" s="34"/>
      <c r="QRJ18" s="34"/>
      <c r="QRK18" s="34"/>
      <c r="QRL18" s="34"/>
      <c r="QRM18" s="34"/>
      <c r="QRN18" s="34"/>
      <c r="QRO18" s="34"/>
      <c r="QRP18" s="34"/>
      <c r="QRQ18" s="34"/>
      <c r="QRR18" s="34"/>
      <c r="QRS18" s="34"/>
      <c r="QRT18" s="34"/>
      <c r="QRU18" s="34"/>
      <c r="QRV18" s="34"/>
      <c r="QRW18" s="34"/>
      <c r="QRX18" s="34"/>
      <c r="QRY18" s="34"/>
      <c r="QRZ18" s="34"/>
      <c r="QSA18" s="34"/>
      <c r="QSB18" s="34"/>
      <c r="QSC18" s="34"/>
      <c r="QSD18" s="34"/>
      <c r="QSE18" s="34"/>
      <c r="QSF18" s="34"/>
      <c r="QSG18" s="34"/>
      <c r="QSH18" s="34"/>
      <c r="QSI18" s="34"/>
      <c r="QSJ18" s="34"/>
      <c r="QSK18" s="34"/>
      <c r="QSL18" s="34"/>
      <c r="QSM18" s="34"/>
      <c r="QSN18" s="34"/>
      <c r="QSO18" s="34"/>
      <c r="QSP18" s="34"/>
      <c r="QSQ18" s="34"/>
      <c r="QSR18" s="34"/>
      <c r="QSS18" s="34"/>
      <c r="QST18" s="34"/>
      <c r="QSU18" s="34"/>
      <c r="QSV18" s="34"/>
      <c r="QSW18" s="34"/>
      <c r="QSX18" s="34"/>
      <c r="QSY18" s="34"/>
      <c r="QSZ18" s="34"/>
      <c r="QTA18" s="34"/>
      <c r="QTB18" s="34"/>
      <c r="QTC18" s="34"/>
      <c r="QTD18" s="34"/>
      <c r="QTE18" s="34"/>
      <c r="QTF18" s="34"/>
      <c r="QTG18" s="34"/>
      <c r="QTH18" s="34"/>
      <c r="QTI18" s="34"/>
      <c r="QTJ18" s="34"/>
      <c r="QTK18" s="34"/>
      <c r="QTL18" s="34"/>
      <c r="QTM18" s="34"/>
      <c r="QTN18" s="34"/>
      <c r="QTO18" s="34"/>
      <c r="QTP18" s="34"/>
      <c r="QTQ18" s="34"/>
      <c r="QTR18" s="34"/>
      <c r="QTS18" s="34"/>
      <c r="QTT18" s="34"/>
      <c r="QTU18" s="34"/>
      <c r="QTV18" s="34"/>
      <c r="QTW18" s="34"/>
      <c r="QTX18" s="34"/>
      <c r="QTY18" s="34"/>
      <c r="QTZ18" s="34"/>
      <c r="QUA18" s="34"/>
      <c r="QUB18" s="34"/>
      <c r="QUC18" s="34"/>
      <c r="QUD18" s="34"/>
      <c r="QUE18" s="34"/>
      <c r="QUF18" s="34"/>
      <c r="QUG18" s="34"/>
      <c r="QUH18" s="34"/>
      <c r="QUI18" s="34"/>
      <c r="QUJ18" s="34"/>
      <c r="QUK18" s="34"/>
      <c r="QUL18" s="34"/>
      <c r="QUM18" s="34"/>
      <c r="QUN18" s="34"/>
      <c r="QUO18" s="34"/>
      <c r="QUP18" s="34"/>
      <c r="QUQ18" s="34"/>
      <c r="QUR18" s="34"/>
      <c r="QUS18" s="34"/>
      <c r="QUT18" s="34"/>
      <c r="QUU18" s="34"/>
      <c r="QUV18" s="34"/>
      <c r="QUW18" s="34"/>
      <c r="QUX18" s="34"/>
      <c r="QUY18" s="34"/>
      <c r="QUZ18" s="34"/>
      <c r="QVA18" s="34"/>
      <c r="QVB18" s="34"/>
      <c r="QVC18" s="34"/>
      <c r="QVD18" s="34"/>
      <c r="QVE18" s="34"/>
      <c r="QVF18" s="34"/>
      <c r="QVG18" s="34"/>
      <c r="QVH18" s="34"/>
      <c r="QVI18" s="34"/>
      <c r="QVJ18" s="34"/>
      <c r="QVK18" s="34"/>
      <c r="QVL18" s="34"/>
      <c r="QVM18" s="34"/>
      <c r="QVN18" s="34"/>
      <c r="QVO18" s="34"/>
      <c r="QVP18" s="34"/>
      <c r="QVQ18" s="34"/>
      <c r="QVR18" s="34"/>
      <c r="QVS18" s="34"/>
      <c r="QVT18" s="34"/>
      <c r="QVU18" s="34"/>
      <c r="QVV18" s="34"/>
      <c r="QVW18" s="34"/>
      <c r="QVX18" s="34"/>
      <c r="QVY18" s="34"/>
      <c r="QVZ18" s="34"/>
      <c r="QWA18" s="34"/>
      <c r="QWB18" s="34"/>
      <c r="QWC18" s="34"/>
      <c r="QWD18" s="34"/>
      <c r="QWE18" s="34"/>
      <c r="QWF18" s="34"/>
      <c r="QWG18" s="34"/>
      <c r="QWH18" s="34"/>
      <c r="QWI18" s="34"/>
      <c r="QWJ18" s="34"/>
      <c r="QWK18" s="34"/>
      <c r="QWL18" s="34"/>
      <c r="QWM18" s="34"/>
      <c r="QWN18" s="34"/>
      <c r="QWO18" s="34"/>
      <c r="QWP18" s="34"/>
      <c r="QWQ18" s="34"/>
      <c r="QWR18" s="34"/>
      <c r="QWS18" s="34"/>
      <c r="QWT18" s="34"/>
      <c r="QWU18" s="34"/>
      <c r="QWV18" s="34"/>
      <c r="QWW18" s="34"/>
      <c r="QWX18" s="34"/>
      <c r="QWY18" s="34"/>
      <c r="QWZ18" s="34"/>
      <c r="QXA18" s="34"/>
      <c r="QXB18" s="34"/>
      <c r="QXC18" s="34"/>
      <c r="QXD18" s="34"/>
      <c r="QXE18" s="34"/>
      <c r="QXF18" s="34"/>
      <c r="QXG18" s="34"/>
      <c r="QXH18" s="34"/>
      <c r="QXI18" s="34"/>
      <c r="QXJ18" s="34"/>
      <c r="QXK18" s="34"/>
      <c r="QXL18" s="34"/>
      <c r="QXM18" s="34"/>
      <c r="QXN18" s="34"/>
      <c r="QXO18" s="34"/>
      <c r="QXP18" s="34"/>
      <c r="QXQ18" s="34"/>
      <c r="QXR18" s="34"/>
      <c r="QXS18" s="34"/>
      <c r="QXT18" s="34"/>
      <c r="QXU18" s="34"/>
      <c r="QXV18" s="34"/>
      <c r="QXW18" s="34"/>
      <c r="QXX18" s="34"/>
      <c r="QXY18" s="34"/>
      <c r="QXZ18" s="34"/>
      <c r="QYA18" s="34"/>
      <c r="QYB18" s="34"/>
      <c r="QYC18" s="34"/>
      <c r="QYD18" s="34"/>
      <c r="QYE18" s="34"/>
      <c r="QYF18" s="34"/>
      <c r="QYG18" s="34"/>
      <c r="QYH18" s="34"/>
      <c r="QYI18" s="34"/>
      <c r="QYJ18" s="34"/>
      <c r="QYK18" s="34"/>
      <c r="QYL18" s="34"/>
      <c r="QYM18" s="34"/>
      <c r="QYN18" s="34"/>
      <c r="QYO18" s="34"/>
      <c r="QYP18" s="34"/>
      <c r="QYQ18" s="34"/>
      <c r="QYR18" s="34"/>
      <c r="QYS18" s="34"/>
      <c r="QYT18" s="34"/>
      <c r="QYU18" s="34"/>
      <c r="QYV18" s="34"/>
      <c r="QYW18" s="34"/>
      <c r="QYX18" s="34"/>
      <c r="QYY18" s="34"/>
      <c r="QYZ18" s="34"/>
      <c r="QZA18" s="34"/>
      <c r="QZB18" s="34"/>
      <c r="QZC18" s="34"/>
      <c r="QZD18" s="34"/>
      <c r="QZE18" s="34"/>
      <c r="QZF18" s="34"/>
      <c r="QZG18" s="34"/>
      <c r="QZH18" s="34"/>
      <c r="QZI18" s="34"/>
      <c r="QZJ18" s="34"/>
      <c r="QZK18" s="34"/>
      <c r="QZL18" s="34"/>
      <c r="QZM18" s="34"/>
      <c r="QZN18" s="34"/>
      <c r="QZO18" s="34"/>
      <c r="QZP18" s="34"/>
      <c r="QZQ18" s="34"/>
      <c r="QZR18" s="34"/>
      <c r="QZS18" s="34"/>
      <c r="QZT18" s="34"/>
      <c r="QZU18" s="34"/>
      <c r="QZV18" s="34"/>
      <c r="QZW18" s="34"/>
      <c r="QZX18" s="34"/>
      <c r="QZY18" s="34"/>
      <c r="QZZ18" s="34"/>
      <c r="RAA18" s="34"/>
      <c r="RAB18" s="34"/>
      <c r="RAC18" s="34"/>
      <c r="RAD18" s="34"/>
      <c r="RAE18" s="34"/>
      <c r="RAF18" s="34"/>
      <c r="RAG18" s="34"/>
      <c r="RAH18" s="34"/>
      <c r="RAI18" s="34"/>
      <c r="RAJ18" s="34"/>
      <c r="RAK18" s="34"/>
      <c r="RAL18" s="34"/>
      <c r="RAM18" s="34"/>
      <c r="RAN18" s="34"/>
      <c r="RAO18" s="34"/>
      <c r="RAP18" s="34"/>
      <c r="RAQ18" s="34"/>
      <c r="RAR18" s="34"/>
      <c r="RAS18" s="34"/>
      <c r="RAT18" s="34"/>
      <c r="RAU18" s="34"/>
      <c r="RAV18" s="34"/>
      <c r="RAW18" s="34"/>
      <c r="RAX18" s="34"/>
      <c r="RAY18" s="34"/>
      <c r="RAZ18" s="34"/>
      <c r="RBA18" s="34"/>
      <c r="RBB18" s="34"/>
      <c r="RBC18" s="34"/>
      <c r="RBD18" s="34"/>
      <c r="RBE18" s="34"/>
      <c r="RBF18" s="34"/>
      <c r="RBG18" s="34"/>
      <c r="RBH18" s="34"/>
      <c r="RBI18" s="34"/>
      <c r="RBJ18" s="34"/>
      <c r="RBK18" s="34"/>
      <c r="RBL18" s="34"/>
      <c r="RBM18" s="34"/>
      <c r="RBN18" s="34"/>
      <c r="RBO18" s="34"/>
      <c r="RBP18" s="34"/>
      <c r="RBQ18" s="34"/>
      <c r="RBR18" s="34"/>
      <c r="RBS18" s="34"/>
      <c r="RBT18" s="34"/>
      <c r="RBU18" s="34"/>
      <c r="RBV18" s="34"/>
      <c r="RBW18" s="34"/>
      <c r="RBX18" s="34"/>
      <c r="RBY18" s="34"/>
      <c r="RBZ18" s="34"/>
      <c r="RCA18" s="34"/>
      <c r="RCB18" s="34"/>
      <c r="RCC18" s="34"/>
      <c r="RCD18" s="34"/>
      <c r="RCE18" s="34"/>
      <c r="RCF18" s="34"/>
      <c r="RCG18" s="34"/>
      <c r="RCH18" s="34"/>
      <c r="RCI18" s="34"/>
      <c r="RCJ18" s="34"/>
      <c r="RCK18" s="34"/>
      <c r="RCL18" s="34"/>
      <c r="RCM18" s="34"/>
      <c r="RCN18" s="34"/>
      <c r="RCO18" s="34"/>
      <c r="RCP18" s="34"/>
      <c r="RCQ18" s="34"/>
      <c r="RCR18" s="34"/>
      <c r="RCS18" s="34"/>
      <c r="RCT18" s="34"/>
      <c r="RCU18" s="34"/>
      <c r="RCV18" s="34"/>
      <c r="RCW18" s="34"/>
      <c r="RCX18" s="34"/>
      <c r="RCY18" s="34"/>
      <c r="RCZ18" s="34"/>
      <c r="RDA18" s="34"/>
      <c r="RDB18" s="34"/>
      <c r="RDC18" s="34"/>
      <c r="RDD18" s="34"/>
      <c r="RDE18" s="34"/>
      <c r="RDF18" s="34"/>
      <c r="RDG18" s="34"/>
      <c r="RDH18" s="34"/>
      <c r="RDI18" s="34"/>
      <c r="RDJ18" s="34"/>
      <c r="RDK18" s="34"/>
      <c r="RDL18" s="34"/>
      <c r="RDM18" s="34"/>
      <c r="RDN18" s="34"/>
      <c r="RDO18" s="34"/>
      <c r="RDP18" s="34"/>
      <c r="RDQ18" s="34"/>
      <c r="RDR18" s="34"/>
      <c r="RDS18" s="34"/>
      <c r="RDT18" s="34"/>
      <c r="RDU18" s="34"/>
      <c r="RDV18" s="34"/>
      <c r="RDW18" s="34"/>
      <c r="RDX18" s="34"/>
      <c r="RDY18" s="34"/>
      <c r="RDZ18" s="34"/>
      <c r="REA18" s="34"/>
      <c r="REB18" s="34"/>
      <c r="REC18" s="34"/>
      <c r="RED18" s="34"/>
      <c r="REE18" s="34"/>
      <c r="REF18" s="34"/>
      <c r="REG18" s="34"/>
      <c r="REH18" s="34"/>
      <c r="REI18" s="34"/>
      <c r="REJ18" s="34"/>
      <c r="REK18" s="34"/>
      <c r="REL18" s="34"/>
      <c r="REM18" s="34"/>
      <c r="REN18" s="34"/>
      <c r="REO18" s="34"/>
      <c r="REP18" s="34"/>
      <c r="REQ18" s="34"/>
      <c r="RER18" s="34"/>
      <c r="RES18" s="34"/>
      <c r="RET18" s="34"/>
      <c r="REU18" s="34"/>
      <c r="REV18" s="34"/>
      <c r="REW18" s="34"/>
      <c r="REX18" s="34"/>
      <c r="REY18" s="34"/>
      <c r="REZ18" s="34"/>
      <c r="RFA18" s="34"/>
      <c r="RFB18" s="34"/>
      <c r="RFC18" s="34"/>
      <c r="RFD18" s="34"/>
      <c r="RFE18" s="34"/>
      <c r="RFF18" s="34"/>
      <c r="RFG18" s="34"/>
      <c r="RFH18" s="34"/>
      <c r="RFI18" s="34"/>
      <c r="RFJ18" s="34"/>
      <c r="RFK18" s="34"/>
      <c r="RFL18" s="34"/>
      <c r="RFM18" s="34"/>
      <c r="RFN18" s="34"/>
      <c r="RFO18" s="34"/>
      <c r="RFP18" s="34"/>
      <c r="RFQ18" s="34"/>
      <c r="RFR18" s="34"/>
      <c r="RFS18" s="34"/>
      <c r="RFT18" s="34"/>
      <c r="RFU18" s="34"/>
      <c r="RFV18" s="34"/>
      <c r="RFW18" s="34"/>
      <c r="RFX18" s="34"/>
      <c r="RFY18" s="34"/>
      <c r="RFZ18" s="34"/>
      <c r="RGA18" s="34"/>
      <c r="RGB18" s="34"/>
      <c r="RGC18" s="34"/>
      <c r="RGD18" s="34"/>
      <c r="RGE18" s="34"/>
      <c r="RGF18" s="34"/>
      <c r="RGG18" s="34"/>
      <c r="RGH18" s="34"/>
      <c r="RGI18" s="34"/>
      <c r="RGJ18" s="34"/>
      <c r="RGK18" s="34"/>
      <c r="RGL18" s="34"/>
      <c r="RGM18" s="34"/>
      <c r="RGN18" s="34"/>
      <c r="RGO18" s="34"/>
      <c r="RGP18" s="34"/>
      <c r="RGQ18" s="34"/>
      <c r="RGR18" s="34"/>
      <c r="RGS18" s="34"/>
      <c r="RGT18" s="34"/>
      <c r="RGU18" s="34"/>
      <c r="RGV18" s="34"/>
      <c r="RGW18" s="34"/>
      <c r="RGX18" s="34"/>
      <c r="RGY18" s="34"/>
      <c r="RGZ18" s="34"/>
      <c r="RHA18" s="34"/>
      <c r="RHB18" s="34"/>
      <c r="RHC18" s="34"/>
      <c r="RHD18" s="34"/>
      <c r="RHE18" s="34"/>
      <c r="RHF18" s="34"/>
      <c r="RHG18" s="34"/>
      <c r="RHH18" s="34"/>
      <c r="RHI18" s="34"/>
      <c r="RHJ18" s="34"/>
      <c r="RHK18" s="34"/>
      <c r="RHL18" s="34"/>
      <c r="RHM18" s="34"/>
      <c r="RHN18" s="34"/>
      <c r="RHO18" s="34"/>
      <c r="RHP18" s="34"/>
      <c r="RHQ18" s="34"/>
      <c r="RHR18" s="34"/>
      <c r="RHS18" s="34"/>
      <c r="RHT18" s="34"/>
      <c r="RHU18" s="34"/>
      <c r="RHV18" s="34"/>
      <c r="RHW18" s="34"/>
      <c r="RHX18" s="34"/>
      <c r="RHY18" s="34"/>
      <c r="RHZ18" s="34"/>
      <c r="RIA18" s="34"/>
      <c r="RIB18" s="34"/>
      <c r="RIC18" s="34"/>
      <c r="RID18" s="34"/>
      <c r="RIE18" s="34"/>
      <c r="RIF18" s="34"/>
      <c r="RIG18" s="34"/>
      <c r="RIH18" s="34"/>
      <c r="RII18" s="34"/>
      <c r="RIJ18" s="34"/>
      <c r="RIK18" s="34"/>
      <c r="RIL18" s="34"/>
      <c r="RIM18" s="34"/>
      <c r="RIN18" s="34"/>
      <c r="RIO18" s="34"/>
      <c r="RIP18" s="34"/>
      <c r="RIQ18" s="34"/>
      <c r="RIR18" s="34"/>
      <c r="RIS18" s="34"/>
      <c r="RIT18" s="34"/>
      <c r="RIU18" s="34"/>
      <c r="RIV18" s="34"/>
      <c r="RIW18" s="34"/>
      <c r="RIX18" s="34"/>
      <c r="RIY18" s="34"/>
      <c r="RIZ18" s="34"/>
      <c r="RJA18" s="34"/>
      <c r="RJB18" s="34"/>
      <c r="RJC18" s="34"/>
      <c r="RJD18" s="34"/>
      <c r="RJE18" s="34"/>
      <c r="RJF18" s="34"/>
      <c r="RJG18" s="34"/>
      <c r="RJH18" s="34"/>
      <c r="RJI18" s="34"/>
      <c r="RJJ18" s="34"/>
      <c r="RJK18" s="34"/>
      <c r="RJL18" s="34"/>
      <c r="RJM18" s="34"/>
      <c r="RJN18" s="34"/>
      <c r="RJO18" s="34"/>
      <c r="RJP18" s="34"/>
      <c r="RJQ18" s="34"/>
      <c r="RJR18" s="34"/>
      <c r="RJS18" s="34"/>
      <c r="RJT18" s="34"/>
      <c r="RJU18" s="34"/>
      <c r="RJV18" s="34"/>
      <c r="RJW18" s="34"/>
      <c r="RJX18" s="34"/>
      <c r="RJY18" s="34"/>
      <c r="RJZ18" s="34"/>
      <c r="RKA18" s="34"/>
      <c r="RKB18" s="34"/>
      <c r="RKC18" s="34"/>
      <c r="RKD18" s="34"/>
      <c r="RKE18" s="34"/>
      <c r="RKF18" s="34"/>
      <c r="RKG18" s="34"/>
      <c r="RKH18" s="34"/>
      <c r="RKI18" s="34"/>
      <c r="RKJ18" s="34"/>
      <c r="RKK18" s="34"/>
      <c r="RKL18" s="34"/>
      <c r="RKM18" s="34"/>
      <c r="RKN18" s="34"/>
      <c r="RKO18" s="34"/>
      <c r="RKP18" s="34"/>
      <c r="RKQ18" s="34"/>
      <c r="RKR18" s="34"/>
      <c r="RKS18" s="34"/>
      <c r="RKT18" s="34"/>
      <c r="RKU18" s="34"/>
      <c r="RKV18" s="34"/>
      <c r="RKW18" s="34"/>
      <c r="RKX18" s="34"/>
      <c r="RKY18" s="34"/>
      <c r="RKZ18" s="34"/>
      <c r="RLA18" s="34"/>
      <c r="RLB18" s="34"/>
      <c r="RLC18" s="34"/>
      <c r="RLD18" s="34"/>
      <c r="RLE18" s="34"/>
      <c r="RLF18" s="34"/>
      <c r="RLG18" s="34"/>
      <c r="RLH18" s="34"/>
      <c r="RLI18" s="34"/>
      <c r="RLJ18" s="34"/>
      <c r="RLK18" s="34"/>
      <c r="RLL18" s="34"/>
      <c r="RLM18" s="34"/>
      <c r="RLN18" s="34"/>
      <c r="RLO18" s="34"/>
      <c r="RLP18" s="34"/>
      <c r="RLQ18" s="34"/>
      <c r="RLR18" s="34"/>
      <c r="RLS18" s="34"/>
      <c r="RLT18" s="34"/>
      <c r="RLU18" s="34"/>
      <c r="RLV18" s="34"/>
      <c r="RLW18" s="34"/>
      <c r="RLX18" s="34"/>
      <c r="RLY18" s="34"/>
      <c r="RLZ18" s="34"/>
      <c r="RMA18" s="34"/>
      <c r="RMB18" s="34"/>
      <c r="RMC18" s="34"/>
      <c r="RMD18" s="34"/>
      <c r="RME18" s="34"/>
      <c r="RMF18" s="34"/>
      <c r="RMG18" s="34"/>
      <c r="RMH18" s="34"/>
      <c r="RMI18" s="34"/>
      <c r="RMJ18" s="34"/>
      <c r="RMK18" s="34"/>
      <c r="RML18" s="34"/>
      <c r="RMM18" s="34"/>
      <c r="RMN18" s="34"/>
      <c r="RMO18" s="34"/>
      <c r="RMP18" s="34"/>
      <c r="RMQ18" s="34"/>
      <c r="RMR18" s="34"/>
      <c r="RMS18" s="34"/>
      <c r="RMT18" s="34"/>
      <c r="RMU18" s="34"/>
      <c r="RMV18" s="34"/>
      <c r="RMW18" s="34"/>
      <c r="RMX18" s="34"/>
      <c r="RMY18" s="34"/>
      <c r="RMZ18" s="34"/>
      <c r="RNA18" s="34"/>
      <c r="RNB18" s="34"/>
      <c r="RNC18" s="34"/>
      <c r="RND18" s="34"/>
      <c r="RNE18" s="34"/>
      <c r="RNF18" s="34"/>
      <c r="RNG18" s="34"/>
      <c r="RNH18" s="34"/>
      <c r="RNI18" s="34"/>
      <c r="RNJ18" s="34"/>
      <c r="RNK18" s="34"/>
      <c r="RNL18" s="34"/>
      <c r="RNM18" s="34"/>
      <c r="RNN18" s="34"/>
      <c r="RNO18" s="34"/>
      <c r="RNP18" s="34"/>
      <c r="RNQ18" s="34"/>
      <c r="RNR18" s="34"/>
      <c r="RNS18" s="34"/>
      <c r="RNT18" s="34"/>
      <c r="RNU18" s="34"/>
      <c r="RNV18" s="34"/>
      <c r="RNW18" s="34"/>
      <c r="RNX18" s="34"/>
      <c r="RNY18" s="34"/>
      <c r="RNZ18" s="34"/>
      <c r="ROA18" s="34"/>
      <c r="ROB18" s="34"/>
      <c r="ROC18" s="34"/>
      <c r="ROD18" s="34"/>
      <c r="ROE18" s="34"/>
      <c r="ROF18" s="34"/>
      <c r="ROG18" s="34"/>
      <c r="ROH18" s="34"/>
      <c r="ROI18" s="34"/>
      <c r="ROJ18" s="34"/>
      <c r="ROK18" s="34"/>
      <c r="ROL18" s="34"/>
      <c r="ROM18" s="34"/>
      <c r="RON18" s="34"/>
      <c r="ROO18" s="34"/>
      <c r="ROP18" s="34"/>
      <c r="ROQ18" s="34"/>
      <c r="ROR18" s="34"/>
      <c r="ROS18" s="34"/>
      <c r="ROT18" s="34"/>
      <c r="ROU18" s="34"/>
      <c r="ROV18" s="34"/>
      <c r="ROW18" s="34"/>
      <c r="ROX18" s="34"/>
      <c r="ROY18" s="34"/>
      <c r="ROZ18" s="34"/>
      <c r="RPA18" s="34"/>
      <c r="RPB18" s="34"/>
      <c r="RPC18" s="34"/>
      <c r="RPD18" s="34"/>
      <c r="RPE18" s="34"/>
      <c r="RPF18" s="34"/>
      <c r="RPG18" s="34"/>
      <c r="RPH18" s="34"/>
      <c r="RPI18" s="34"/>
      <c r="RPJ18" s="34"/>
      <c r="RPK18" s="34"/>
      <c r="RPL18" s="34"/>
      <c r="RPM18" s="34"/>
      <c r="RPN18" s="34"/>
      <c r="RPO18" s="34"/>
      <c r="RPP18" s="34"/>
      <c r="RPQ18" s="34"/>
      <c r="RPR18" s="34"/>
      <c r="RPS18" s="34"/>
      <c r="RPT18" s="34"/>
      <c r="RPU18" s="34"/>
      <c r="RPV18" s="34"/>
      <c r="RPW18" s="34"/>
      <c r="RPX18" s="34"/>
      <c r="RPY18" s="34"/>
      <c r="RPZ18" s="34"/>
      <c r="RQA18" s="34"/>
      <c r="RQB18" s="34"/>
      <c r="RQC18" s="34"/>
      <c r="RQD18" s="34"/>
      <c r="RQE18" s="34"/>
      <c r="RQF18" s="34"/>
      <c r="RQG18" s="34"/>
      <c r="RQH18" s="34"/>
      <c r="RQI18" s="34"/>
      <c r="RQJ18" s="34"/>
      <c r="RQK18" s="34"/>
      <c r="RQL18" s="34"/>
      <c r="RQM18" s="34"/>
      <c r="RQN18" s="34"/>
      <c r="RQO18" s="34"/>
      <c r="RQP18" s="34"/>
      <c r="RQQ18" s="34"/>
      <c r="RQR18" s="34"/>
      <c r="RQS18" s="34"/>
      <c r="RQT18" s="34"/>
      <c r="RQU18" s="34"/>
      <c r="RQV18" s="34"/>
      <c r="RQW18" s="34"/>
      <c r="RQX18" s="34"/>
      <c r="RQY18" s="34"/>
      <c r="RQZ18" s="34"/>
      <c r="RRA18" s="34"/>
      <c r="RRB18" s="34"/>
      <c r="RRC18" s="34"/>
      <c r="RRD18" s="34"/>
      <c r="RRE18" s="34"/>
      <c r="RRF18" s="34"/>
      <c r="RRG18" s="34"/>
      <c r="RRH18" s="34"/>
      <c r="RRI18" s="34"/>
      <c r="RRJ18" s="34"/>
      <c r="RRK18" s="34"/>
      <c r="RRL18" s="34"/>
      <c r="RRM18" s="34"/>
      <c r="RRN18" s="34"/>
      <c r="RRO18" s="34"/>
      <c r="RRP18" s="34"/>
      <c r="RRQ18" s="34"/>
      <c r="RRR18" s="34"/>
      <c r="RRS18" s="34"/>
      <c r="RRT18" s="34"/>
      <c r="RRU18" s="34"/>
      <c r="RRV18" s="34"/>
      <c r="RRW18" s="34"/>
      <c r="RRX18" s="34"/>
      <c r="RRY18" s="34"/>
      <c r="RRZ18" s="34"/>
      <c r="RSA18" s="34"/>
      <c r="RSB18" s="34"/>
      <c r="RSC18" s="34"/>
      <c r="RSD18" s="34"/>
      <c r="RSE18" s="34"/>
      <c r="RSF18" s="34"/>
      <c r="RSG18" s="34"/>
      <c r="RSH18" s="34"/>
      <c r="RSI18" s="34"/>
      <c r="RSJ18" s="34"/>
      <c r="RSK18" s="34"/>
      <c r="RSL18" s="34"/>
      <c r="RSM18" s="34"/>
      <c r="RSN18" s="34"/>
      <c r="RSO18" s="34"/>
      <c r="RSP18" s="34"/>
      <c r="RSQ18" s="34"/>
      <c r="RSR18" s="34"/>
      <c r="RSS18" s="34"/>
      <c r="RST18" s="34"/>
      <c r="RSU18" s="34"/>
      <c r="RSV18" s="34"/>
      <c r="RSW18" s="34"/>
      <c r="RSX18" s="34"/>
      <c r="RSY18" s="34"/>
      <c r="RSZ18" s="34"/>
      <c r="RTA18" s="34"/>
      <c r="RTB18" s="34"/>
      <c r="RTC18" s="34"/>
      <c r="RTD18" s="34"/>
      <c r="RTE18" s="34"/>
      <c r="RTF18" s="34"/>
      <c r="RTG18" s="34"/>
      <c r="RTH18" s="34"/>
      <c r="RTI18" s="34"/>
      <c r="RTJ18" s="34"/>
      <c r="RTK18" s="34"/>
      <c r="RTL18" s="34"/>
      <c r="RTM18" s="34"/>
      <c r="RTN18" s="34"/>
      <c r="RTO18" s="34"/>
      <c r="RTP18" s="34"/>
      <c r="RTQ18" s="34"/>
      <c r="RTR18" s="34"/>
      <c r="RTS18" s="34"/>
      <c r="RTT18" s="34"/>
      <c r="RTU18" s="34"/>
      <c r="RTV18" s="34"/>
      <c r="RTW18" s="34"/>
      <c r="RTX18" s="34"/>
      <c r="RTY18" s="34"/>
      <c r="RTZ18" s="34"/>
      <c r="RUA18" s="34"/>
      <c r="RUB18" s="34"/>
      <c r="RUC18" s="34"/>
      <c r="RUD18" s="34"/>
      <c r="RUE18" s="34"/>
      <c r="RUF18" s="34"/>
      <c r="RUG18" s="34"/>
      <c r="RUH18" s="34"/>
      <c r="RUI18" s="34"/>
      <c r="RUJ18" s="34"/>
      <c r="RUK18" s="34"/>
      <c r="RUL18" s="34"/>
      <c r="RUM18" s="34"/>
      <c r="RUN18" s="34"/>
      <c r="RUO18" s="34"/>
      <c r="RUP18" s="34"/>
      <c r="RUQ18" s="34"/>
      <c r="RUR18" s="34"/>
      <c r="RUS18" s="34"/>
      <c r="RUT18" s="34"/>
      <c r="RUU18" s="34"/>
      <c r="RUV18" s="34"/>
      <c r="RUW18" s="34"/>
      <c r="RUX18" s="34"/>
      <c r="RUY18" s="34"/>
      <c r="RUZ18" s="34"/>
      <c r="RVA18" s="34"/>
      <c r="RVB18" s="34"/>
      <c r="RVC18" s="34"/>
      <c r="RVD18" s="34"/>
      <c r="RVE18" s="34"/>
      <c r="RVF18" s="34"/>
      <c r="RVG18" s="34"/>
      <c r="RVH18" s="34"/>
      <c r="RVI18" s="34"/>
      <c r="RVJ18" s="34"/>
      <c r="RVK18" s="34"/>
      <c r="RVL18" s="34"/>
      <c r="RVM18" s="34"/>
      <c r="RVN18" s="34"/>
      <c r="RVO18" s="34"/>
      <c r="RVP18" s="34"/>
      <c r="RVQ18" s="34"/>
      <c r="RVR18" s="34"/>
      <c r="RVS18" s="34"/>
      <c r="RVT18" s="34"/>
      <c r="RVU18" s="34"/>
      <c r="RVV18" s="34"/>
      <c r="RVW18" s="34"/>
      <c r="RVX18" s="34"/>
      <c r="RVY18" s="34"/>
      <c r="RVZ18" s="34"/>
      <c r="RWA18" s="34"/>
      <c r="RWB18" s="34"/>
      <c r="RWC18" s="34"/>
      <c r="RWD18" s="34"/>
      <c r="RWE18" s="34"/>
      <c r="RWF18" s="34"/>
      <c r="RWG18" s="34"/>
      <c r="RWH18" s="34"/>
      <c r="RWI18" s="34"/>
      <c r="RWJ18" s="34"/>
      <c r="RWK18" s="34"/>
      <c r="RWL18" s="34"/>
      <c r="RWM18" s="34"/>
      <c r="RWN18" s="34"/>
      <c r="RWO18" s="34"/>
      <c r="RWP18" s="34"/>
      <c r="RWQ18" s="34"/>
      <c r="RWR18" s="34"/>
      <c r="RWS18" s="34"/>
      <c r="RWT18" s="34"/>
      <c r="RWU18" s="34"/>
      <c r="RWV18" s="34"/>
      <c r="RWW18" s="34"/>
      <c r="RWX18" s="34"/>
      <c r="RWY18" s="34"/>
      <c r="RWZ18" s="34"/>
      <c r="RXA18" s="34"/>
      <c r="RXB18" s="34"/>
      <c r="RXC18" s="34"/>
      <c r="RXD18" s="34"/>
      <c r="RXE18" s="34"/>
      <c r="RXF18" s="34"/>
      <c r="RXG18" s="34"/>
      <c r="RXH18" s="34"/>
      <c r="RXI18" s="34"/>
      <c r="RXJ18" s="34"/>
      <c r="RXK18" s="34"/>
      <c r="RXL18" s="34"/>
      <c r="RXM18" s="34"/>
      <c r="RXN18" s="34"/>
      <c r="RXO18" s="34"/>
      <c r="RXP18" s="34"/>
      <c r="RXQ18" s="34"/>
      <c r="RXR18" s="34"/>
      <c r="RXS18" s="34"/>
      <c r="RXT18" s="34"/>
      <c r="RXU18" s="34"/>
      <c r="RXV18" s="34"/>
      <c r="RXW18" s="34"/>
      <c r="RXX18" s="34"/>
      <c r="RXY18" s="34"/>
      <c r="RXZ18" s="34"/>
      <c r="RYA18" s="34"/>
      <c r="RYB18" s="34"/>
      <c r="RYC18" s="34"/>
      <c r="RYD18" s="34"/>
      <c r="RYE18" s="34"/>
      <c r="RYF18" s="34"/>
      <c r="RYG18" s="34"/>
      <c r="RYH18" s="34"/>
      <c r="RYI18" s="34"/>
      <c r="RYJ18" s="34"/>
      <c r="RYK18" s="34"/>
      <c r="RYL18" s="34"/>
      <c r="RYM18" s="34"/>
      <c r="RYN18" s="34"/>
      <c r="RYO18" s="34"/>
      <c r="RYP18" s="34"/>
      <c r="RYQ18" s="34"/>
      <c r="RYR18" s="34"/>
      <c r="RYS18" s="34"/>
      <c r="RYT18" s="34"/>
      <c r="RYU18" s="34"/>
      <c r="RYV18" s="34"/>
      <c r="RYW18" s="34"/>
      <c r="RYX18" s="34"/>
      <c r="RYY18" s="34"/>
      <c r="RYZ18" s="34"/>
      <c r="RZA18" s="34"/>
      <c r="RZB18" s="34"/>
      <c r="RZC18" s="34"/>
      <c r="RZD18" s="34"/>
      <c r="RZE18" s="34"/>
      <c r="RZF18" s="34"/>
      <c r="RZG18" s="34"/>
      <c r="RZH18" s="34"/>
      <c r="RZI18" s="34"/>
      <c r="RZJ18" s="34"/>
      <c r="RZK18" s="34"/>
      <c r="RZL18" s="34"/>
      <c r="RZM18" s="34"/>
      <c r="RZN18" s="34"/>
      <c r="RZO18" s="34"/>
      <c r="RZP18" s="34"/>
      <c r="RZQ18" s="34"/>
      <c r="RZR18" s="34"/>
      <c r="RZS18" s="34"/>
      <c r="RZT18" s="34"/>
      <c r="RZU18" s="34"/>
      <c r="RZV18" s="34"/>
      <c r="RZW18" s="34"/>
      <c r="RZX18" s="34"/>
      <c r="RZY18" s="34"/>
      <c r="RZZ18" s="34"/>
      <c r="SAA18" s="34"/>
      <c r="SAB18" s="34"/>
      <c r="SAC18" s="34"/>
      <c r="SAD18" s="34"/>
      <c r="SAE18" s="34"/>
      <c r="SAF18" s="34"/>
      <c r="SAG18" s="34"/>
      <c r="SAH18" s="34"/>
      <c r="SAI18" s="34"/>
      <c r="SAJ18" s="34"/>
      <c r="SAK18" s="34"/>
      <c r="SAL18" s="34"/>
      <c r="SAM18" s="34"/>
      <c r="SAN18" s="34"/>
      <c r="SAO18" s="34"/>
      <c r="SAP18" s="34"/>
      <c r="SAQ18" s="34"/>
      <c r="SAR18" s="34"/>
      <c r="SAS18" s="34"/>
      <c r="SAT18" s="34"/>
      <c r="SAU18" s="34"/>
      <c r="SAV18" s="34"/>
      <c r="SAW18" s="34"/>
      <c r="SAX18" s="34"/>
      <c r="SAY18" s="34"/>
      <c r="SAZ18" s="34"/>
      <c r="SBA18" s="34"/>
      <c r="SBB18" s="34"/>
      <c r="SBC18" s="34"/>
      <c r="SBD18" s="34"/>
      <c r="SBE18" s="34"/>
      <c r="SBF18" s="34"/>
      <c r="SBG18" s="34"/>
      <c r="SBH18" s="34"/>
      <c r="SBI18" s="34"/>
      <c r="SBJ18" s="34"/>
      <c r="SBK18" s="34"/>
      <c r="SBL18" s="34"/>
      <c r="SBM18" s="34"/>
      <c r="SBN18" s="34"/>
      <c r="SBO18" s="34"/>
      <c r="SBP18" s="34"/>
      <c r="SBQ18" s="34"/>
      <c r="SBR18" s="34"/>
      <c r="SBS18" s="34"/>
      <c r="SBT18" s="34"/>
      <c r="SBU18" s="34"/>
      <c r="SBV18" s="34"/>
      <c r="SBW18" s="34"/>
      <c r="SBX18" s="34"/>
      <c r="SBY18" s="34"/>
      <c r="SBZ18" s="34"/>
      <c r="SCA18" s="34"/>
      <c r="SCB18" s="34"/>
      <c r="SCC18" s="34"/>
      <c r="SCD18" s="34"/>
      <c r="SCE18" s="34"/>
      <c r="SCF18" s="34"/>
      <c r="SCG18" s="34"/>
      <c r="SCH18" s="34"/>
      <c r="SCI18" s="34"/>
      <c r="SCJ18" s="34"/>
      <c r="SCK18" s="34"/>
      <c r="SCL18" s="34"/>
      <c r="SCM18" s="34"/>
      <c r="SCN18" s="34"/>
      <c r="SCO18" s="34"/>
      <c r="SCP18" s="34"/>
      <c r="SCQ18" s="34"/>
      <c r="SCR18" s="34"/>
      <c r="SCS18" s="34"/>
      <c r="SCT18" s="34"/>
      <c r="SCU18" s="34"/>
      <c r="SCV18" s="34"/>
      <c r="SCW18" s="34"/>
      <c r="SCX18" s="34"/>
      <c r="SCY18" s="34"/>
      <c r="SCZ18" s="34"/>
      <c r="SDA18" s="34"/>
      <c r="SDB18" s="34"/>
      <c r="SDC18" s="34"/>
      <c r="SDD18" s="34"/>
      <c r="SDE18" s="34"/>
      <c r="SDF18" s="34"/>
      <c r="SDG18" s="34"/>
      <c r="SDH18" s="34"/>
      <c r="SDI18" s="34"/>
      <c r="SDJ18" s="34"/>
      <c r="SDK18" s="34"/>
      <c r="SDL18" s="34"/>
      <c r="SDM18" s="34"/>
      <c r="SDN18" s="34"/>
      <c r="SDO18" s="34"/>
      <c r="SDP18" s="34"/>
      <c r="SDQ18" s="34"/>
      <c r="SDR18" s="34"/>
      <c r="SDS18" s="34"/>
      <c r="SDT18" s="34"/>
      <c r="SDU18" s="34"/>
      <c r="SDV18" s="34"/>
      <c r="SDW18" s="34"/>
      <c r="SDX18" s="34"/>
      <c r="SDY18" s="34"/>
      <c r="SDZ18" s="34"/>
      <c r="SEA18" s="34"/>
      <c r="SEB18" s="34"/>
      <c r="SEC18" s="34"/>
      <c r="SED18" s="34"/>
      <c r="SEE18" s="34"/>
      <c r="SEF18" s="34"/>
      <c r="SEG18" s="34"/>
      <c r="SEH18" s="34"/>
      <c r="SEI18" s="34"/>
      <c r="SEJ18" s="34"/>
      <c r="SEK18" s="34"/>
      <c r="SEL18" s="34"/>
      <c r="SEM18" s="34"/>
      <c r="SEN18" s="34"/>
      <c r="SEO18" s="34"/>
      <c r="SEP18" s="34"/>
      <c r="SEQ18" s="34"/>
      <c r="SER18" s="34"/>
      <c r="SES18" s="34"/>
      <c r="SET18" s="34"/>
      <c r="SEU18" s="34"/>
      <c r="SEV18" s="34"/>
      <c r="SEW18" s="34"/>
      <c r="SEX18" s="34"/>
      <c r="SEY18" s="34"/>
      <c r="SEZ18" s="34"/>
      <c r="SFA18" s="34"/>
      <c r="SFB18" s="34"/>
      <c r="SFC18" s="34"/>
      <c r="SFD18" s="34"/>
      <c r="SFE18" s="34"/>
      <c r="SFF18" s="34"/>
      <c r="SFG18" s="34"/>
      <c r="SFH18" s="34"/>
      <c r="SFI18" s="34"/>
      <c r="SFJ18" s="34"/>
      <c r="SFK18" s="34"/>
      <c r="SFL18" s="34"/>
      <c r="SFM18" s="34"/>
      <c r="SFN18" s="34"/>
      <c r="SFO18" s="34"/>
      <c r="SFP18" s="34"/>
      <c r="SFQ18" s="34"/>
      <c r="SFR18" s="34"/>
      <c r="SFS18" s="34"/>
      <c r="SFT18" s="34"/>
      <c r="SFU18" s="34"/>
      <c r="SFV18" s="34"/>
      <c r="SFW18" s="34"/>
      <c r="SFX18" s="34"/>
      <c r="SFY18" s="34"/>
      <c r="SFZ18" s="34"/>
      <c r="SGA18" s="34"/>
      <c r="SGB18" s="34"/>
      <c r="SGC18" s="34"/>
      <c r="SGD18" s="34"/>
      <c r="SGE18" s="34"/>
      <c r="SGF18" s="34"/>
      <c r="SGG18" s="34"/>
      <c r="SGH18" s="34"/>
      <c r="SGI18" s="34"/>
      <c r="SGJ18" s="34"/>
      <c r="SGK18" s="34"/>
      <c r="SGL18" s="34"/>
      <c r="SGM18" s="34"/>
      <c r="SGN18" s="34"/>
      <c r="SGO18" s="34"/>
      <c r="SGP18" s="34"/>
      <c r="SGQ18" s="34"/>
      <c r="SGR18" s="34"/>
      <c r="SGS18" s="34"/>
      <c r="SGT18" s="34"/>
      <c r="SGU18" s="34"/>
      <c r="SGV18" s="34"/>
      <c r="SGW18" s="34"/>
      <c r="SGX18" s="34"/>
      <c r="SGY18" s="34"/>
      <c r="SGZ18" s="34"/>
      <c r="SHA18" s="34"/>
      <c r="SHB18" s="34"/>
      <c r="SHC18" s="34"/>
      <c r="SHD18" s="34"/>
      <c r="SHE18" s="34"/>
      <c r="SHF18" s="34"/>
      <c r="SHG18" s="34"/>
      <c r="SHH18" s="34"/>
      <c r="SHI18" s="34"/>
      <c r="SHJ18" s="34"/>
      <c r="SHK18" s="34"/>
      <c r="SHL18" s="34"/>
      <c r="SHM18" s="34"/>
      <c r="SHN18" s="34"/>
      <c r="SHO18" s="34"/>
      <c r="SHP18" s="34"/>
      <c r="SHQ18" s="34"/>
      <c r="SHR18" s="34"/>
      <c r="SHS18" s="34"/>
      <c r="SHT18" s="34"/>
      <c r="SHU18" s="34"/>
      <c r="SHV18" s="34"/>
      <c r="SHW18" s="34"/>
      <c r="SHX18" s="34"/>
      <c r="SHY18" s="34"/>
      <c r="SHZ18" s="34"/>
      <c r="SIA18" s="34"/>
      <c r="SIB18" s="34"/>
      <c r="SIC18" s="34"/>
      <c r="SID18" s="34"/>
      <c r="SIE18" s="34"/>
      <c r="SIF18" s="34"/>
      <c r="SIG18" s="34"/>
      <c r="SIH18" s="34"/>
      <c r="SII18" s="34"/>
      <c r="SIJ18" s="34"/>
      <c r="SIK18" s="34"/>
      <c r="SIL18" s="34"/>
      <c r="SIM18" s="34"/>
      <c r="SIN18" s="34"/>
      <c r="SIO18" s="34"/>
      <c r="SIP18" s="34"/>
      <c r="SIQ18" s="34"/>
      <c r="SIR18" s="34"/>
      <c r="SIS18" s="34"/>
      <c r="SIT18" s="34"/>
      <c r="SIU18" s="34"/>
      <c r="SIV18" s="34"/>
      <c r="SIW18" s="34"/>
      <c r="SIX18" s="34"/>
      <c r="SIY18" s="34"/>
      <c r="SIZ18" s="34"/>
      <c r="SJA18" s="34"/>
      <c r="SJB18" s="34"/>
      <c r="SJC18" s="34"/>
      <c r="SJD18" s="34"/>
      <c r="SJE18" s="34"/>
      <c r="SJF18" s="34"/>
      <c r="SJG18" s="34"/>
      <c r="SJH18" s="34"/>
      <c r="SJI18" s="34"/>
      <c r="SJJ18" s="34"/>
      <c r="SJK18" s="34"/>
      <c r="SJL18" s="34"/>
      <c r="SJM18" s="34"/>
      <c r="SJN18" s="34"/>
      <c r="SJO18" s="34"/>
      <c r="SJP18" s="34"/>
      <c r="SJQ18" s="34"/>
      <c r="SJR18" s="34"/>
      <c r="SJS18" s="34"/>
      <c r="SJT18" s="34"/>
      <c r="SJU18" s="34"/>
      <c r="SJV18" s="34"/>
      <c r="SJW18" s="34"/>
      <c r="SJX18" s="34"/>
      <c r="SJY18" s="34"/>
      <c r="SJZ18" s="34"/>
      <c r="SKA18" s="34"/>
      <c r="SKB18" s="34"/>
      <c r="SKC18" s="34"/>
      <c r="SKD18" s="34"/>
      <c r="SKE18" s="34"/>
      <c r="SKF18" s="34"/>
      <c r="SKG18" s="34"/>
      <c r="SKH18" s="34"/>
      <c r="SKI18" s="34"/>
      <c r="SKJ18" s="34"/>
      <c r="SKK18" s="34"/>
      <c r="SKL18" s="34"/>
      <c r="SKM18" s="34"/>
      <c r="SKN18" s="34"/>
      <c r="SKO18" s="34"/>
      <c r="SKP18" s="34"/>
      <c r="SKQ18" s="34"/>
      <c r="SKR18" s="34"/>
      <c r="SKS18" s="34"/>
      <c r="SKT18" s="34"/>
      <c r="SKU18" s="34"/>
      <c r="SKV18" s="34"/>
      <c r="SKW18" s="34"/>
      <c r="SKX18" s="34"/>
      <c r="SKY18" s="34"/>
      <c r="SKZ18" s="34"/>
      <c r="SLA18" s="34"/>
      <c r="SLB18" s="34"/>
      <c r="SLC18" s="34"/>
      <c r="SLD18" s="34"/>
      <c r="SLE18" s="34"/>
      <c r="SLF18" s="34"/>
      <c r="SLG18" s="34"/>
      <c r="SLH18" s="34"/>
      <c r="SLI18" s="34"/>
      <c r="SLJ18" s="34"/>
      <c r="SLK18" s="34"/>
      <c r="SLL18" s="34"/>
      <c r="SLM18" s="34"/>
      <c r="SLN18" s="34"/>
      <c r="SLO18" s="34"/>
      <c r="SLP18" s="34"/>
      <c r="SLQ18" s="34"/>
      <c r="SLR18" s="34"/>
      <c r="SLS18" s="34"/>
      <c r="SLT18" s="34"/>
      <c r="SLU18" s="34"/>
      <c r="SLV18" s="34"/>
      <c r="SLW18" s="34"/>
      <c r="SLX18" s="34"/>
      <c r="SLY18" s="34"/>
      <c r="SLZ18" s="34"/>
      <c r="SMA18" s="34"/>
      <c r="SMB18" s="34"/>
      <c r="SMC18" s="34"/>
      <c r="SMD18" s="34"/>
      <c r="SME18" s="34"/>
      <c r="SMF18" s="34"/>
      <c r="SMG18" s="34"/>
      <c r="SMH18" s="34"/>
      <c r="SMI18" s="34"/>
      <c r="SMJ18" s="34"/>
      <c r="SMK18" s="34"/>
      <c r="SML18" s="34"/>
      <c r="SMM18" s="34"/>
      <c r="SMN18" s="34"/>
      <c r="SMO18" s="34"/>
      <c r="SMP18" s="34"/>
      <c r="SMQ18" s="34"/>
      <c r="SMR18" s="34"/>
      <c r="SMS18" s="34"/>
      <c r="SMT18" s="34"/>
      <c r="SMU18" s="34"/>
      <c r="SMV18" s="34"/>
      <c r="SMW18" s="34"/>
      <c r="SMX18" s="34"/>
      <c r="SMY18" s="34"/>
      <c r="SMZ18" s="34"/>
      <c r="SNA18" s="34"/>
      <c r="SNB18" s="34"/>
      <c r="SNC18" s="34"/>
      <c r="SND18" s="34"/>
      <c r="SNE18" s="34"/>
      <c r="SNF18" s="34"/>
      <c r="SNG18" s="34"/>
      <c r="SNH18" s="34"/>
      <c r="SNI18" s="34"/>
      <c r="SNJ18" s="34"/>
      <c r="SNK18" s="34"/>
      <c r="SNL18" s="34"/>
      <c r="SNM18" s="34"/>
      <c r="SNN18" s="34"/>
      <c r="SNO18" s="34"/>
      <c r="SNP18" s="34"/>
      <c r="SNQ18" s="34"/>
      <c r="SNR18" s="34"/>
      <c r="SNS18" s="34"/>
      <c r="SNT18" s="34"/>
      <c r="SNU18" s="34"/>
      <c r="SNV18" s="34"/>
      <c r="SNW18" s="34"/>
      <c r="SNX18" s="34"/>
      <c r="SNY18" s="34"/>
      <c r="SNZ18" s="34"/>
      <c r="SOA18" s="34"/>
      <c r="SOB18" s="34"/>
      <c r="SOC18" s="34"/>
      <c r="SOD18" s="34"/>
      <c r="SOE18" s="34"/>
      <c r="SOF18" s="34"/>
      <c r="SOG18" s="34"/>
      <c r="SOH18" s="34"/>
      <c r="SOI18" s="34"/>
      <c r="SOJ18" s="34"/>
      <c r="SOK18" s="34"/>
      <c r="SOL18" s="34"/>
      <c r="SOM18" s="34"/>
      <c r="SON18" s="34"/>
      <c r="SOO18" s="34"/>
      <c r="SOP18" s="34"/>
      <c r="SOQ18" s="34"/>
      <c r="SOR18" s="34"/>
      <c r="SOS18" s="34"/>
      <c r="SOT18" s="34"/>
      <c r="SOU18" s="34"/>
      <c r="SOV18" s="34"/>
      <c r="SOW18" s="34"/>
      <c r="SOX18" s="34"/>
      <c r="SOY18" s="34"/>
      <c r="SOZ18" s="34"/>
      <c r="SPA18" s="34"/>
      <c r="SPB18" s="34"/>
      <c r="SPC18" s="34"/>
      <c r="SPD18" s="34"/>
      <c r="SPE18" s="34"/>
      <c r="SPF18" s="34"/>
      <c r="SPG18" s="34"/>
      <c r="SPH18" s="34"/>
      <c r="SPI18" s="34"/>
      <c r="SPJ18" s="34"/>
      <c r="SPK18" s="34"/>
      <c r="SPL18" s="34"/>
      <c r="SPM18" s="34"/>
      <c r="SPN18" s="34"/>
      <c r="SPO18" s="34"/>
      <c r="SPP18" s="34"/>
      <c r="SPQ18" s="34"/>
      <c r="SPR18" s="34"/>
      <c r="SPS18" s="34"/>
      <c r="SPT18" s="34"/>
      <c r="SPU18" s="34"/>
      <c r="SPV18" s="34"/>
      <c r="SPW18" s="34"/>
      <c r="SPX18" s="34"/>
      <c r="SPY18" s="34"/>
      <c r="SPZ18" s="34"/>
      <c r="SQA18" s="34"/>
      <c r="SQB18" s="34"/>
      <c r="SQC18" s="34"/>
      <c r="SQD18" s="34"/>
      <c r="SQE18" s="34"/>
      <c r="SQF18" s="34"/>
      <c r="SQG18" s="34"/>
      <c r="SQH18" s="34"/>
      <c r="SQI18" s="34"/>
      <c r="SQJ18" s="34"/>
      <c r="SQK18" s="34"/>
      <c r="SQL18" s="34"/>
      <c r="SQM18" s="34"/>
      <c r="SQN18" s="34"/>
      <c r="SQO18" s="34"/>
      <c r="SQP18" s="34"/>
      <c r="SQQ18" s="34"/>
      <c r="SQR18" s="34"/>
      <c r="SQS18" s="34"/>
      <c r="SQT18" s="34"/>
      <c r="SQU18" s="34"/>
      <c r="SQV18" s="34"/>
      <c r="SQW18" s="34"/>
      <c r="SQX18" s="34"/>
      <c r="SQY18" s="34"/>
      <c r="SQZ18" s="34"/>
      <c r="SRA18" s="34"/>
      <c r="SRB18" s="34"/>
      <c r="SRC18" s="34"/>
      <c r="SRD18" s="34"/>
      <c r="SRE18" s="34"/>
      <c r="SRF18" s="34"/>
      <c r="SRG18" s="34"/>
      <c r="SRH18" s="34"/>
      <c r="SRI18" s="34"/>
      <c r="SRJ18" s="34"/>
      <c r="SRK18" s="34"/>
      <c r="SRL18" s="34"/>
      <c r="SRM18" s="34"/>
      <c r="SRN18" s="34"/>
      <c r="SRO18" s="34"/>
      <c r="SRP18" s="34"/>
      <c r="SRQ18" s="34"/>
      <c r="SRR18" s="34"/>
      <c r="SRS18" s="34"/>
      <c r="SRT18" s="34"/>
      <c r="SRU18" s="34"/>
      <c r="SRV18" s="34"/>
      <c r="SRW18" s="34"/>
      <c r="SRX18" s="34"/>
      <c r="SRY18" s="34"/>
      <c r="SRZ18" s="34"/>
      <c r="SSA18" s="34"/>
      <c r="SSB18" s="34"/>
      <c r="SSC18" s="34"/>
      <c r="SSD18" s="34"/>
      <c r="SSE18" s="34"/>
      <c r="SSF18" s="34"/>
      <c r="SSG18" s="34"/>
      <c r="SSH18" s="34"/>
      <c r="SSI18" s="34"/>
      <c r="SSJ18" s="34"/>
      <c r="SSK18" s="34"/>
      <c r="SSL18" s="34"/>
      <c r="SSM18" s="34"/>
      <c r="SSN18" s="34"/>
      <c r="SSO18" s="34"/>
      <c r="SSP18" s="34"/>
      <c r="SSQ18" s="34"/>
      <c r="SSR18" s="34"/>
      <c r="SSS18" s="34"/>
      <c r="SST18" s="34"/>
      <c r="SSU18" s="34"/>
      <c r="SSV18" s="34"/>
      <c r="SSW18" s="34"/>
      <c r="SSX18" s="34"/>
      <c r="SSY18" s="34"/>
      <c r="SSZ18" s="34"/>
      <c r="STA18" s="34"/>
      <c r="STB18" s="34"/>
      <c r="STC18" s="34"/>
      <c r="STD18" s="34"/>
      <c r="STE18" s="34"/>
      <c r="STF18" s="34"/>
      <c r="STG18" s="34"/>
      <c r="STH18" s="34"/>
      <c r="STI18" s="34"/>
      <c r="STJ18" s="34"/>
      <c r="STK18" s="34"/>
      <c r="STL18" s="34"/>
      <c r="STM18" s="34"/>
      <c r="STN18" s="34"/>
      <c r="STO18" s="34"/>
      <c r="STP18" s="34"/>
      <c r="STQ18" s="34"/>
      <c r="STR18" s="34"/>
      <c r="STS18" s="34"/>
      <c r="STT18" s="34"/>
      <c r="STU18" s="34"/>
      <c r="STV18" s="34"/>
      <c r="STW18" s="34"/>
      <c r="STX18" s="34"/>
      <c r="STY18" s="34"/>
      <c r="STZ18" s="34"/>
      <c r="SUA18" s="34"/>
      <c r="SUB18" s="34"/>
      <c r="SUC18" s="34"/>
      <c r="SUD18" s="34"/>
      <c r="SUE18" s="34"/>
      <c r="SUF18" s="34"/>
      <c r="SUG18" s="34"/>
      <c r="SUH18" s="34"/>
      <c r="SUI18" s="34"/>
      <c r="SUJ18" s="34"/>
      <c r="SUK18" s="34"/>
      <c r="SUL18" s="34"/>
      <c r="SUM18" s="34"/>
      <c r="SUN18" s="34"/>
      <c r="SUO18" s="34"/>
      <c r="SUP18" s="34"/>
      <c r="SUQ18" s="34"/>
      <c r="SUR18" s="34"/>
      <c r="SUS18" s="34"/>
      <c r="SUT18" s="34"/>
      <c r="SUU18" s="34"/>
      <c r="SUV18" s="34"/>
      <c r="SUW18" s="34"/>
      <c r="SUX18" s="34"/>
      <c r="SUY18" s="34"/>
      <c r="SUZ18" s="34"/>
      <c r="SVA18" s="34"/>
      <c r="SVB18" s="34"/>
      <c r="SVC18" s="34"/>
      <c r="SVD18" s="34"/>
      <c r="SVE18" s="34"/>
      <c r="SVF18" s="34"/>
      <c r="SVG18" s="34"/>
      <c r="SVH18" s="34"/>
      <c r="SVI18" s="34"/>
      <c r="SVJ18" s="34"/>
      <c r="SVK18" s="34"/>
      <c r="SVL18" s="34"/>
      <c r="SVM18" s="34"/>
      <c r="SVN18" s="34"/>
      <c r="SVO18" s="34"/>
      <c r="SVP18" s="34"/>
      <c r="SVQ18" s="34"/>
      <c r="SVR18" s="34"/>
      <c r="SVS18" s="34"/>
      <c r="SVT18" s="34"/>
      <c r="SVU18" s="34"/>
      <c r="SVV18" s="34"/>
      <c r="SVW18" s="34"/>
      <c r="SVX18" s="34"/>
      <c r="SVY18" s="34"/>
      <c r="SVZ18" s="34"/>
      <c r="SWA18" s="34"/>
      <c r="SWB18" s="34"/>
      <c r="SWC18" s="34"/>
      <c r="SWD18" s="34"/>
      <c r="SWE18" s="34"/>
      <c r="SWF18" s="34"/>
      <c r="SWG18" s="34"/>
      <c r="SWH18" s="34"/>
      <c r="SWI18" s="34"/>
      <c r="SWJ18" s="34"/>
      <c r="SWK18" s="34"/>
      <c r="SWL18" s="34"/>
      <c r="SWM18" s="34"/>
      <c r="SWN18" s="34"/>
      <c r="SWO18" s="34"/>
      <c r="SWP18" s="34"/>
      <c r="SWQ18" s="34"/>
      <c r="SWR18" s="34"/>
      <c r="SWS18" s="34"/>
      <c r="SWT18" s="34"/>
      <c r="SWU18" s="34"/>
      <c r="SWV18" s="34"/>
      <c r="SWW18" s="34"/>
      <c r="SWX18" s="34"/>
      <c r="SWY18" s="34"/>
      <c r="SWZ18" s="34"/>
      <c r="SXA18" s="34"/>
      <c r="SXB18" s="34"/>
      <c r="SXC18" s="34"/>
      <c r="SXD18" s="34"/>
      <c r="SXE18" s="34"/>
      <c r="SXF18" s="34"/>
      <c r="SXG18" s="34"/>
      <c r="SXH18" s="34"/>
      <c r="SXI18" s="34"/>
      <c r="SXJ18" s="34"/>
      <c r="SXK18" s="34"/>
      <c r="SXL18" s="34"/>
      <c r="SXM18" s="34"/>
      <c r="SXN18" s="34"/>
      <c r="SXO18" s="34"/>
      <c r="SXP18" s="34"/>
      <c r="SXQ18" s="34"/>
      <c r="SXR18" s="34"/>
      <c r="SXS18" s="34"/>
      <c r="SXT18" s="34"/>
      <c r="SXU18" s="34"/>
      <c r="SXV18" s="34"/>
      <c r="SXW18" s="34"/>
      <c r="SXX18" s="34"/>
      <c r="SXY18" s="34"/>
      <c r="SXZ18" s="34"/>
      <c r="SYA18" s="34"/>
      <c r="SYB18" s="34"/>
      <c r="SYC18" s="34"/>
      <c r="SYD18" s="34"/>
      <c r="SYE18" s="34"/>
      <c r="SYF18" s="34"/>
      <c r="SYG18" s="34"/>
      <c r="SYH18" s="34"/>
      <c r="SYI18" s="34"/>
      <c r="SYJ18" s="34"/>
      <c r="SYK18" s="34"/>
      <c r="SYL18" s="34"/>
      <c r="SYM18" s="34"/>
      <c r="SYN18" s="34"/>
      <c r="SYO18" s="34"/>
      <c r="SYP18" s="34"/>
      <c r="SYQ18" s="34"/>
      <c r="SYR18" s="34"/>
      <c r="SYS18" s="34"/>
      <c r="SYT18" s="34"/>
      <c r="SYU18" s="34"/>
      <c r="SYV18" s="34"/>
      <c r="SYW18" s="34"/>
      <c r="SYX18" s="34"/>
      <c r="SYY18" s="34"/>
      <c r="SYZ18" s="34"/>
      <c r="SZA18" s="34"/>
      <c r="SZB18" s="34"/>
      <c r="SZC18" s="34"/>
      <c r="SZD18" s="34"/>
      <c r="SZE18" s="34"/>
      <c r="SZF18" s="34"/>
      <c r="SZG18" s="34"/>
      <c r="SZH18" s="34"/>
      <c r="SZI18" s="34"/>
      <c r="SZJ18" s="34"/>
      <c r="SZK18" s="34"/>
      <c r="SZL18" s="34"/>
      <c r="SZM18" s="34"/>
      <c r="SZN18" s="34"/>
      <c r="SZO18" s="34"/>
      <c r="SZP18" s="34"/>
      <c r="SZQ18" s="34"/>
      <c r="SZR18" s="34"/>
      <c r="SZS18" s="34"/>
      <c r="SZT18" s="34"/>
      <c r="SZU18" s="34"/>
      <c r="SZV18" s="34"/>
      <c r="SZW18" s="34"/>
      <c r="SZX18" s="34"/>
      <c r="SZY18" s="34"/>
      <c r="SZZ18" s="34"/>
      <c r="TAA18" s="34"/>
      <c r="TAB18" s="34"/>
      <c r="TAC18" s="34"/>
      <c r="TAD18" s="34"/>
      <c r="TAE18" s="34"/>
      <c r="TAF18" s="34"/>
      <c r="TAG18" s="34"/>
      <c r="TAH18" s="34"/>
      <c r="TAI18" s="34"/>
      <c r="TAJ18" s="34"/>
      <c r="TAK18" s="34"/>
      <c r="TAL18" s="34"/>
      <c r="TAM18" s="34"/>
      <c r="TAN18" s="34"/>
      <c r="TAO18" s="34"/>
      <c r="TAP18" s="34"/>
      <c r="TAQ18" s="34"/>
      <c r="TAR18" s="34"/>
      <c r="TAS18" s="34"/>
      <c r="TAT18" s="34"/>
      <c r="TAU18" s="34"/>
      <c r="TAV18" s="34"/>
      <c r="TAW18" s="34"/>
      <c r="TAX18" s="34"/>
      <c r="TAY18" s="34"/>
      <c r="TAZ18" s="34"/>
      <c r="TBA18" s="34"/>
      <c r="TBB18" s="34"/>
      <c r="TBC18" s="34"/>
      <c r="TBD18" s="34"/>
      <c r="TBE18" s="34"/>
      <c r="TBF18" s="34"/>
      <c r="TBG18" s="34"/>
      <c r="TBH18" s="34"/>
      <c r="TBI18" s="34"/>
      <c r="TBJ18" s="34"/>
      <c r="TBK18" s="34"/>
      <c r="TBL18" s="34"/>
      <c r="TBM18" s="34"/>
      <c r="TBN18" s="34"/>
      <c r="TBO18" s="34"/>
      <c r="TBP18" s="34"/>
      <c r="TBQ18" s="34"/>
      <c r="TBR18" s="34"/>
      <c r="TBS18" s="34"/>
      <c r="TBT18" s="34"/>
      <c r="TBU18" s="34"/>
      <c r="TBV18" s="34"/>
      <c r="TBW18" s="34"/>
      <c r="TBX18" s="34"/>
      <c r="TBY18" s="34"/>
      <c r="TBZ18" s="34"/>
      <c r="TCA18" s="34"/>
      <c r="TCB18" s="34"/>
      <c r="TCC18" s="34"/>
      <c r="TCD18" s="34"/>
      <c r="TCE18" s="34"/>
      <c r="TCF18" s="34"/>
      <c r="TCG18" s="34"/>
      <c r="TCH18" s="34"/>
      <c r="TCI18" s="34"/>
      <c r="TCJ18" s="34"/>
      <c r="TCK18" s="34"/>
      <c r="TCL18" s="34"/>
      <c r="TCM18" s="34"/>
      <c r="TCN18" s="34"/>
      <c r="TCO18" s="34"/>
      <c r="TCP18" s="34"/>
      <c r="TCQ18" s="34"/>
      <c r="TCR18" s="34"/>
      <c r="TCS18" s="34"/>
      <c r="TCT18" s="34"/>
      <c r="TCU18" s="34"/>
      <c r="TCV18" s="34"/>
      <c r="TCW18" s="34"/>
      <c r="TCX18" s="34"/>
      <c r="TCY18" s="34"/>
      <c r="TCZ18" s="34"/>
      <c r="TDA18" s="34"/>
      <c r="TDB18" s="34"/>
      <c r="TDC18" s="34"/>
      <c r="TDD18" s="34"/>
      <c r="TDE18" s="34"/>
      <c r="TDF18" s="34"/>
      <c r="TDG18" s="34"/>
      <c r="TDH18" s="34"/>
      <c r="TDI18" s="34"/>
      <c r="TDJ18" s="34"/>
      <c r="TDK18" s="34"/>
      <c r="TDL18" s="34"/>
      <c r="TDM18" s="34"/>
      <c r="TDN18" s="34"/>
      <c r="TDO18" s="34"/>
      <c r="TDP18" s="34"/>
      <c r="TDQ18" s="34"/>
      <c r="TDR18" s="34"/>
      <c r="TDS18" s="34"/>
      <c r="TDT18" s="34"/>
      <c r="TDU18" s="34"/>
      <c r="TDV18" s="34"/>
      <c r="TDW18" s="34"/>
      <c r="TDX18" s="34"/>
      <c r="TDY18" s="34"/>
      <c r="TDZ18" s="34"/>
      <c r="TEA18" s="34"/>
      <c r="TEB18" s="34"/>
      <c r="TEC18" s="34"/>
      <c r="TED18" s="34"/>
      <c r="TEE18" s="34"/>
      <c r="TEF18" s="34"/>
      <c r="TEG18" s="34"/>
      <c r="TEH18" s="34"/>
      <c r="TEI18" s="34"/>
      <c r="TEJ18" s="34"/>
      <c r="TEK18" s="34"/>
      <c r="TEL18" s="34"/>
      <c r="TEM18" s="34"/>
      <c r="TEN18" s="34"/>
      <c r="TEO18" s="34"/>
      <c r="TEP18" s="34"/>
      <c r="TEQ18" s="34"/>
      <c r="TER18" s="34"/>
      <c r="TES18" s="34"/>
      <c r="TET18" s="34"/>
      <c r="TEU18" s="34"/>
      <c r="TEV18" s="34"/>
      <c r="TEW18" s="34"/>
      <c r="TEX18" s="34"/>
      <c r="TEY18" s="34"/>
      <c r="TEZ18" s="34"/>
      <c r="TFA18" s="34"/>
      <c r="TFB18" s="34"/>
      <c r="TFC18" s="34"/>
      <c r="TFD18" s="34"/>
      <c r="TFE18" s="34"/>
      <c r="TFF18" s="34"/>
      <c r="TFG18" s="34"/>
      <c r="TFH18" s="34"/>
      <c r="TFI18" s="34"/>
      <c r="TFJ18" s="34"/>
      <c r="TFK18" s="34"/>
      <c r="TFL18" s="34"/>
      <c r="TFM18" s="34"/>
      <c r="TFN18" s="34"/>
      <c r="TFO18" s="34"/>
      <c r="TFP18" s="34"/>
      <c r="TFQ18" s="34"/>
      <c r="TFR18" s="34"/>
      <c r="TFS18" s="34"/>
      <c r="TFT18" s="34"/>
      <c r="TFU18" s="34"/>
      <c r="TFV18" s="34"/>
      <c r="TFW18" s="34"/>
      <c r="TFX18" s="34"/>
      <c r="TFY18" s="34"/>
      <c r="TFZ18" s="34"/>
      <c r="TGA18" s="34"/>
      <c r="TGB18" s="34"/>
      <c r="TGC18" s="34"/>
      <c r="TGD18" s="34"/>
      <c r="TGE18" s="34"/>
      <c r="TGF18" s="34"/>
      <c r="TGG18" s="34"/>
      <c r="TGH18" s="34"/>
      <c r="TGI18" s="34"/>
      <c r="TGJ18" s="34"/>
      <c r="TGK18" s="34"/>
      <c r="TGL18" s="34"/>
      <c r="TGM18" s="34"/>
      <c r="TGN18" s="34"/>
      <c r="TGO18" s="34"/>
      <c r="TGP18" s="34"/>
      <c r="TGQ18" s="34"/>
      <c r="TGR18" s="34"/>
      <c r="TGS18" s="34"/>
      <c r="TGT18" s="34"/>
      <c r="TGU18" s="34"/>
      <c r="TGV18" s="34"/>
      <c r="TGW18" s="34"/>
      <c r="TGX18" s="34"/>
      <c r="TGY18" s="34"/>
      <c r="TGZ18" s="34"/>
      <c r="THA18" s="34"/>
      <c r="THB18" s="34"/>
      <c r="THC18" s="34"/>
      <c r="THD18" s="34"/>
      <c r="THE18" s="34"/>
      <c r="THF18" s="34"/>
      <c r="THG18" s="34"/>
      <c r="THH18" s="34"/>
      <c r="THI18" s="34"/>
      <c r="THJ18" s="34"/>
      <c r="THK18" s="34"/>
      <c r="THL18" s="34"/>
      <c r="THM18" s="34"/>
      <c r="THN18" s="34"/>
      <c r="THO18" s="34"/>
      <c r="THP18" s="34"/>
      <c r="THQ18" s="34"/>
      <c r="THR18" s="34"/>
      <c r="THS18" s="34"/>
      <c r="THT18" s="34"/>
      <c r="THU18" s="34"/>
      <c r="THV18" s="34"/>
      <c r="THW18" s="34"/>
      <c r="THX18" s="34"/>
      <c r="THY18" s="34"/>
      <c r="THZ18" s="34"/>
      <c r="TIA18" s="34"/>
      <c r="TIB18" s="34"/>
      <c r="TIC18" s="34"/>
      <c r="TID18" s="34"/>
      <c r="TIE18" s="34"/>
      <c r="TIF18" s="34"/>
      <c r="TIG18" s="34"/>
      <c r="TIH18" s="34"/>
      <c r="TII18" s="34"/>
      <c r="TIJ18" s="34"/>
      <c r="TIK18" s="34"/>
      <c r="TIL18" s="34"/>
      <c r="TIM18" s="34"/>
      <c r="TIN18" s="34"/>
      <c r="TIO18" s="34"/>
      <c r="TIP18" s="34"/>
      <c r="TIQ18" s="34"/>
      <c r="TIR18" s="34"/>
      <c r="TIS18" s="34"/>
      <c r="TIT18" s="34"/>
      <c r="TIU18" s="34"/>
      <c r="TIV18" s="34"/>
      <c r="TIW18" s="34"/>
      <c r="TIX18" s="34"/>
      <c r="TIY18" s="34"/>
      <c r="TIZ18" s="34"/>
      <c r="TJA18" s="34"/>
      <c r="TJB18" s="34"/>
      <c r="TJC18" s="34"/>
      <c r="TJD18" s="34"/>
      <c r="TJE18" s="34"/>
      <c r="TJF18" s="34"/>
      <c r="TJG18" s="34"/>
      <c r="TJH18" s="34"/>
      <c r="TJI18" s="34"/>
      <c r="TJJ18" s="34"/>
      <c r="TJK18" s="34"/>
      <c r="TJL18" s="34"/>
      <c r="TJM18" s="34"/>
      <c r="TJN18" s="34"/>
      <c r="TJO18" s="34"/>
      <c r="TJP18" s="34"/>
      <c r="TJQ18" s="34"/>
      <c r="TJR18" s="34"/>
      <c r="TJS18" s="34"/>
      <c r="TJT18" s="34"/>
      <c r="TJU18" s="34"/>
      <c r="TJV18" s="34"/>
      <c r="TJW18" s="34"/>
      <c r="TJX18" s="34"/>
      <c r="TJY18" s="34"/>
      <c r="TJZ18" s="34"/>
      <c r="TKA18" s="34"/>
      <c r="TKB18" s="34"/>
      <c r="TKC18" s="34"/>
      <c r="TKD18" s="34"/>
      <c r="TKE18" s="34"/>
      <c r="TKF18" s="34"/>
      <c r="TKG18" s="34"/>
      <c r="TKH18" s="34"/>
      <c r="TKI18" s="34"/>
      <c r="TKJ18" s="34"/>
      <c r="TKK18" s="34"/>
      <c r="TKL18" s="34"/>
      <c r="TKM18" s="34"/>
      <c r="TKN18" s="34"/>
      <c r="TKO18" s="34"/>
      <c r="TKP18" s="34"/>
      <c r="TKQ18" s="34"/>
      <c r="TKR18" s="34"/>
      <c r="TKS18" s="34"/>
      <c r="TKT18" s="34"/>
      <c r="TKU18" s="34"/>
      <c r="TKV18" s="34"/>
      <c r="TKW18" s="34"/>
      <c r="TKX18" s="34"/>
      <c r="TKY18" s="34"/>
      <c r="TKZ18" s="34"/>
      <c r="TLA18" s="34"/>
      <c r="TLB18" s="34"/>
      <c r="TLC18" s="34"/>
      <c r="TLD18" s="34"/>
      <c r="TLE18" s="34"/>
      <c r="TLF18" s="34"/>
      <c r="TLG18" s="34"/>
      <c r="TLH18" s="34"/>
      <c r="TLI18" s="34"/>
      <c r="TLJ18" s="34"/>
      <c r="TLK18" s="34"/>
      <c r="TLL18" s="34"/>
      <c r="TLM18" s="34"/>
      <c r="TLN18" s="34"/>
      <c r="TLO18" s="34"/>
      <c r="TLP18" s="34"/>
      <c r="TLQ18" s="34"/>
      <c r="TLR18" s="34"/>
      <c r="TLS18" s="34"/>
      <c r="TLT18" s="34"/>
      <c r="TLU18" s="34"/>
      <c r="TLV18" s="34"/>
      <c r="TLW18" s="34"/>
      <c r="TLX18" s="34"/>
      <c r="TLY18" s="34"/>
      <c r="TLZ18" s="34"/>
      <c r="TMA18" s="34"/>
      <c r="TMB18" s="34"/>
      <c r="TMC18" s="34"/>
      <c r="TMD18" s="34"/>
      <c r="TME18" s="34"/>
      <c r="TMF18" s="34"/>
      <c r="TMG18" s="34"/>
      <c r="TMH18" s="34"/>
      <c r="TMI18" s="34"/>
      <c r="TMJ18" s="34"/>
      <c r="TMK18" s="34"/>
      <c r="TML18" s="34"/>
      <c r="TMM18" s="34"/>
      <c r="TMN18" s="34"/>
      <c r="TMO18" s="34"/>
      <c r="TMP18" s="34"/>
      <c r="TMQ18" s="34"/>
      <c r="TMR18" s="34"/>
      <c r="TMS18" s="34"/>
      <c r="TMT18" s="34"/>
      <c r="TMU18" s="34"/>
      <c r="TMV18" s="34"/>
      <c r="TMW18" s="34"/>
      <c r="TMX18" s="34"/>
      <c r="TMY18" s="34"/>
      <c r="TMZ18" s="34"/>
      <c r="TNA18" s="34"/>
      <c r="TNB18" s="34"/>
      <c r="TNC18" s="34"/>
      <c r="TND18" s="34"/>
      <c r="TNE18" s="34"/>
      <c r="TNF18" s="34"/>
      <c r="TNG18" s="34"/>
      <c r="TNH18" s="34"/>
      <c r="TNI18" s="34"/>
      <c r="TNJ18" s="34"/>
      <c r="TNK18" s="34"/>
      <c r="TNL18" s="34"/>
      <c r="TNM18" s="34"/>
      <c r="TNN18" s="34"/>
      <c r="TNO18" s="34"/>
      <c r="TNP18" s="34"/>
      <c r="TNQ18" s="34"/>
      <c r="TNR18" s="34"/>
      <c r="TNS18" s="34"/>
      <c r="TNT18" s="34"/>
      <c r="TNU18" s="34"/>
      <c r="TNV18" s="34"/>
      <c r="TNW18" s="34"/>
      <c r="TNX18" s="34"/>
      <c r="TNY18" s="34"/>
      <c r="TNZ18" s="34"/>
      <c r="TOA18" s="34"/>
      <c r="TOB18" s="34"/>
      <c r="TOC18" s="34"/>
      <c r="TOD18" s="34"/>
      <c r="TOE18" s="34"/>
      <c r="TOF18" s="34"/>
      <c r="TOG18" s="34"/>
      <c r="TOH18" s="34"/>
      <c r="TOI18" s="34"/>
      <c r="TOJ18" s="34"/>
      <c r="TOK18" s="34"/>
      <c r="TOL18" s="34"/>
      <c r="TOM18" s="34"/>
      <c r="TON18" s="34"/>
      <c r="TOO18" s="34"/>
      <c r="TOP18" s="34"/>
      <c r="TOQ18" s="34"/>
      <c r="TOR18" s="34"/>
      <c r="TOS18" s="34"/>
      <c r="TOT18" s="34"/>
      <c r="TOU18" s="34"/>
      <c r="TOV18" s="34"/>
      <c r="TOW18" s="34"/>
      <c r="TOX18" s="34"/>
      <c r="TOY18" s="34"/>
      <c r="TOZ18" s="34"/>
      <c r="TPA18" s="34"/>
      <c r="TPB18" s="34"/>
      <c r="TPC18" s="34"/>
      <c r="TPD18" s="34"/>
      <c r="TPE18" s="34"/>
      <c r="TPF18" s="34"/>
      <c r="TPG18" s="34"/>
      <c r="TPH18" s="34"/>
      <c r="TPI18" s="34"/>
      <c r="TPJ18" s="34"/>
      <c r="TPK18" s="34"/>
      <c r="TPL18" s="34"/>
      <c r="TPM18" s="34"/>
      <c r="TPN18" s="34"/>
      <c r="TPO18" s="34"/>
      <c r="TPP18" s="34"/>
      <c r="TPQ18" s="34"/>
      <c r="TPR18" s="34"/>
      <c r="TPS18" s="34"/>
      <c r="TPT18" s="34"/>
      <c r="TPU18" s="34"/>
      <c r="TPV18" s="34"/>
      <c r="TPW18" s="34"/>
      <c r="TPX18" s="34"/>
      <c r="TPY18" s="34"/>
      <c r="TPZ18" s="34"/>
      <c r="TQA18" s="34"/>
      <c r="TQB18" s="34"/>
      <c r="TQC18" s="34"/>
      <c r="TQD18" s="34"/>
      <c r="TQE18" s="34"/>
      <c r="TQF18" s="34"/>
      <c r="TQG18" s="34"/>
      <c r="TQH18" s="34"/>
      <c r="TQI18" s="34"/>
      <c r="TQJ18" s="34"/>
      <c r="TQK18" s="34"/>
      <c r="TQL18" s="34"/>
      <c r="TQM18" s="34"/>
      <c r="TQN18" s="34"/>
      <c r="TQO18" s="34"/>
      <c r="TQP18" s="34"/>
      <c r="TQQ18" s="34"/>
      <c r="TQR18" s="34"/>
      <c r="TQS18" s="34"/>
      <c r="TQT18" s="34"/>
      <c r="TQU18" s="34"/>
      <c r="TQV18" s="34"/>
      <c r="TQW18" s="34"/>
      <c r="TQX18" s="34"/>
      <c r="TQY18" s="34"/>
      <c r="TQZ18" s="34"/>
      <c r="TRA18" s="34"/>
      <c r="TRB18" s="34"/>
      <c r="TRC18" s="34"/>
      <c r="TRD18" s="34"/>
      <c r="TRE18" s="34"/>
      <c r="TRF18" s="34"/>
      <c r="TRG18" s="34"/>
      <c r="TRH18" s="34"/>
      <c r="TRI18" s="34"/>
      <c r="TRJ18" s="34"/>
      <c r="TRK18" s="34"/>
      <c r="TRL18" s="34"/>
      <c r="TRM18" s="34"/>
      <c r="TRN18" s="34"/>
      <c r="TRO18" s="34"/>
      <c r="TRP18" s="34"/>
      <c r="TRQ18" s="34"/>
      <c r="TRR18" s="34"/>
      <c r="TRS18" s="34"/>
      <c r="TRT18" s="34"/>
      <c r="TRU18" s="34"/>
      <c r="TRV18" s="34"/>
      <c r="TRW18" s="34"/>
      <c r="TRX18" s="34"/>
      <c r="TRY18" s="34"/>
      <c r="TRZ18" s="34"/>
      <c r="TSA18" s="34"/>
      <c r="TSB18" s="34"/>
      <c r="TSC18" s="34"/>
      <c r="TSD18" s="34"/>
      <c r="TSE18" s="34"/>
      <c r="TSF18" s="34"/>
      <c r="TSG18" s="34"/>
      <c r="TSH18" s="34"/>
      <c r="TSI18" s="34"/>
      <c r="TSJ18" s="34"/>
      <c r="TSK18" s="34"/>
      <c r="TSL18" s="34"/>
      <c r="TSM18" s="34"/>
      <c r="TSN18" s="34"/>
      <c r="TSO18" s="34"/>
      <c r="TSP18" s="34"/>
      <c r="TSQ18" s="34"/>
      <c r="TSR18" s="34"/>
      <c r="TSS18" s="34"/>
      <c r="TST18" s="34"/>
      <c r="TSU18" s="34"/>
      <c r="TSV18" s="34"/>
      <c r="TSW18" s="34"/>
      <c r="TSX18" s="34"/>
      <c r="TSY18" s="34"/>
      <c r="TSZ18" s="34"/>
      <c r="TTA18" s="34"/>
      <c r="TTB18" s="34"/>
      <c r="TTC18" s="34"/>
      <c r="TTD18" s="34"/>
      <c r="TTE18" s="34"/>
      <c r="TTF18" s="34"/>
      <c r="TTG18" s="34"/>
      <c r="TTH18" s="34"/>
      <c r="TTI18" s="34"/>
      <c r="TTJ18" s="34"/>
      <c r="TTK18" s="34"/>
      <c r="TTL18" s="34"/>
      <c r="TTM18" s="34"/>
      <c r="TTN18" s="34"/>
      <c r="TTO18" s="34"/>
      <c r="TTP18" s="34"/>
      <c r="TTQ18" s="34"/>
      <c r="TTR18" s="34"/>
      <c r="TTS18" s="34"/>
      <c r="TTT18" s="34"/>
      <c r="TTU18" s="34"/>
      <c r="TTV18" s="34"/>
      <c r="TTW18" s="34"/>
      <c r="TTX18" s="34"/>
      <c r="TTY18" s="34"/>
      <c r="TTZ18" s="34"/>
      <c r="TUA18" s="34"/>
      <c r="TUB18" s="34"/>
      <c r="TUC18" s="34"/>
      <c r="TUD18" s="34"/>
      <c r="TUE18" s="34"/>
      <c r="TUF18" s="34"/>
      <c r="TUG18" s="34"/>
      <c r="TUH18" s="34"/>
      <c r="TUI18" s="34"/>
      <c r="TUJ18" s="34"/>
      <c r="TUK18" s="34"/>
      <c r="TUL18" s="34"/>
      <c r="TUM18" s="34"/>
      <c r="TUN18" s="34"/>
      <c r="TUO18" s="34"/>
      <c r="TUP18" s="34"/>
      <c r="TUQ18" s="34"/>
      <c r="TUR18" s="34"/>
      <c r="TUS18" s="34"/>
      <c r="TUT18" s="34"/>
      <c r="TUU18" s="34"/>
      <c r="TUV18" s="34"/>
      <c r="TUW18" s="34"/>
      <c r="TUX18" s="34"/>
      <c r="TUY18" s="34"/>
      <c r="TUZ18" s="34"/>
      <c r="TVA18" s="34"/>
      <c r="TVB18" s="34"/>
      <c r="TVC18" s="34"/>
      <c r="TVD18" s="34"/>
      <c r="TVE18" s="34"/>
      <c r="TVF18" s="34"/>
      <c r="TVG18" s="34"/>
      <c r="TVH18" s="34"/>
      <c r="TVI18" s="34"/>
      <c r="TVJ18" s="34"/>
      <c r="TVK18" s="34"/>
      <c r="TVL18" s="34"/>
      <c r="TVM18" s="34"/>
      <c r="TVN18" s="34"/>
      <c r="TVO18" s="34"/>
      <c r="TVP18" s="34"/>
      <c r="TVQ18" s="34"/>
      <c r="TVR18" s="34"/>
      <c r="TVS18" s="34"/>
      <c r="TVT18" s="34"/>
      <c r="TVU18" s="34"/>
      <c r="TVV18" s="34"/>
      <c r="TVW18" s="34"/>
      <c r="TVX18" s="34"/>
      <c r="TVY18" s="34"/>
      <c r="TVZ18" s="34"/>
      <c r="TWA18" s="34"/>
      <c r="TWB18" s="34"/>
      <c r="TWC18" s="34"/>
      <c r="TWD18" s="34"/>
      <c r="TWE18" s="34"/>
      <c r="TWF18" s="34"/>
      <c r="TWG18" s="34"/>
      <c r="TWH18" s="34"/>
      <c r="TWI18" s="34"/>
      <c r="TWJ18" s="34"/>
      <c r="TWK18" s="34"/>
      <c r="TWL18" s="34"/>
      <c r="TWM18" s="34"/>
      <c r="TWN18" s="34"/>
      <c r="TWO18" s="34"/>
      <c r="TWP18" s="34"/>
      <c r="TWQ18" s="34"/>
      <c r="TWR18" s="34"/>
      <c r="TWS18" s="34"/>
      <c r="TWT18" s="34"/>
      <c r="TWU18" s="34"/>
      <c r="TWV18" s="34"/>
      <c r="TWW18" s="34"/>
      <c r="TWX18" s="34"/>
      <c r="TWY18" s="34"/>
      <c r="TWZ18" s="34"/>
      <c r="TXA18" s="34"/>
      <c r="TXB18" s="34"/>
      <c r="TXC18" s="34"/>
      <c r="TXD18" s="34"/>
      <c r="TXE18" s="34"/>
      <c r="TXF18" s="34"/>
      <c r="TXG18" s="34"/>
      <c r="TXH18" s="34"/>
      <c r="TXI18" s="34"/>
      <c r="TXJ18" s="34"/>
      <c r="TXK18" s="34"/>
      <c r="TXL18" s="34"/>
      <c r="TXM18" s="34"/>
      <c r="TXN18" s="34"/>
      <c r="TXO18" s="34"/>
      <c r="TXP18" s="34"/>
      <c r="TXQ18" s="34"/>
      <c r="TXR18" s="34"/>
      <c r="TXS18" s="34"/>
      <c r="TXT18" s="34"/>
      <c r="TXU18" s="34"/>
      <c r="TXV18" s="34"/>
      <c r="TXW18" s="34"/>
      <c r="TXX18" s="34"/>
      <c r="TXY18" s="34"/>
      <c r="TXZ18" s="34"/>
      <c r="TYA18" s="34"/>
      <c r="TYB18" s="34"/>
      <c r="TYC18" s="34"/>
      <c r="TYD18" s="34"/>
      <c r="TYE18" s="34"/>
      <c r="TYF18" s="34"/>
      <c r="TYG18" s="34"/>
      <c r="TYH18" s="34"/>
      <c r="TYI18" s="34"/>
      <c r="TYJ18" s="34"/>
      <c r="TYK18" s="34"/>
      <c r="TYL18" s="34"/>
      <c r="TYM18" s="34"/>
      <c r="TYN18" s="34"/>
      <c r="TYO18" s="34"/>
      <c r="TYP18" s="34"/>
      <c r="TYQ18" s="34"/>
      <c r="TYR18" s="34"/>
      <c r="TYS18" s="34"/>
      <c r="TYT18" s="34"/>
      <c r="TYU18" s="34"/>
      <c r="TYV18" s="34"/>
      <c r="TYW18" s="34"/>
      <c r="TYX18" s="34"/>
      <c r="TYY18" s="34"/>
      <c r="TYZ18" s="34"/>
      <c r="TZA18" s="34"/>
      <c r="TZB18" s="34"/>
      <c r="TZC18" s="34"/>
      <c r="TZD18" s="34"/>
      <c r="TZE18" s="34"/>
      <c r="TZF18" s="34"/>
      <c r="TZG18" s="34"/>
      <c r="TZH18" s="34"/>
      <c r="TZI18" s="34"/>
      <c r="TZJ18" s="34"/>
      <c r="TZK18" s="34"/>
      <c r="TZL18" s="34"/>
      <c r="TZM18" s="34"/>
      <c r="TZN18" s="34"/>
      <c r="TZO18" s="34"/>
      <c r="TZP18" s="34"/>
      <c r="TZQ18" s="34"/>
      <c r="TZR18" s="34"/>
      <c r="TZS18" s="34"/>
      <c r="TZT18" s="34"/>
      <c r="TZU18" s="34"/>
      <c r="TZV18" s="34"/>
      <c r="TZW18" s="34"/>
      <c r="TZX18" s="34"/>
      <c r="TZY18" s="34"/>
      <c r="TZZ18" s="34"/>
      <c r="UAA18" s="34"/>
      <c r="UAB18" s="34"/>
      <c r="UAC18" s="34"/>
      <c r="UAD18" s="34"/>
      <c r="UAE18" s="34"/>
      <c r="UAF18" s="34"/>
      <c r="UAG18" s="34"/>
      <c r="UAH18" s="34"/>
      <c r="UAI18" s="34"/>
      <c r="UAJ18" s="34"/>
      <c r="UAK18" s="34"/>
      <c r="UAL18" s="34"/>
      <c r="UAM18" s="34"/>
      <c r="UAN18" s="34"/>
      <c r="UAO18" s="34"/>
      <c r="UAP18" s="34"/>
      <c r="UAQ18" s="34"/>
      <c r="UAR18" s="34"/>
      <c r="UAS18" s="34"/>
      <c r="UAT18" s="34"/>
      <c r="UAU18" s="34"/>
      <c r="UAV18" s="34"/>
      <c r="UAW18" s="34"/>
      <c r="UAX18" s="34"/>
      <c r="UAY18" s="34"/>
      <c r="UAZ18" s="34"/>
      <c r="UBA18" s="34"/>
      <c r="UBB18" s="34"/>
      <c r="UBC18" s="34"/>
      <c r="UBD18" s="34"/>
      <c r="UBE18" s="34"/>
      <c r="UBF18" s="34"/>
      <c r="UBG18" s="34"/>
      <c r="UBH18" s="34"/>
      <c r="UBI18" s="34"/>
      <c r="UBJ18" s="34"/>
      <c r="UBK18" s="34"/>
      <c r="UBL18" s="34"/>
      <c r="UBM18" s="34"/>
      <c r="UBN18" s="34"/>
      <c r="UBO18" s="34"/>
      <c r="UBP18" s="34"/>
      <c r="UBQ18" s="34"/>
      <c r="UBR18" s="34"/>
      <c r="UBS18" s="34"/>
      <c r="UBT18" s="34"/>
      <c r="UBU18" s="34"/>
      <c r="UBV18" s="34"/>
      <c r="UBW18" s="34"/>
      <c r="UBX18" s="34"/>
      <c r="UBY18" s="34"/>
      <c r="UBZ18" s="34"/>
      <c r="UCA18" s="34"/>
      <c r="UCB18" s="34"/>
      <c r="UCC18" s="34"/>
      <c r="UCD18" s="34"/>
      <c r="UCE18" s="34"/>
      <c r="UCF18" s="34"/>
      <c r="UCG18" s="34"/>
      <c r="UCH18" s="34"/>
      <c r="UCI18" s="34"/>
      <c r="UCJ18" s="34"/>
      <c r="UCK18" s="34"/>
      <c r="UCL18" s="34"/>
      <c r="UCM18" s="34"/>
      <c r="UCN18" s="34"/>
      <c r="UCO18" s="34"/>
      <c r="UCP18" s="34"/>
      <c r="UCQ18" s="34"/>
      <c r="UCR18" s="34"/>
      <c r="UCS18" s="34"/>
      <c r="UCT18" s="34"/>
      <c r="UCU18" s="34"/>
      <c r="UCV18" s="34"/>
      <c r="UCW18" s="34"/>
      <c r="UCX18" s="34"/>
      <c r="UCY18" s="34"/>
      <c r="UCZ18" s="34"/>
      <c r="UDA18" s="34"/>
      <c r="UDB18" s="34"/>
      <c r="UDC18" s="34"/>
      <c r="UDD18" s="34"/>
      <c r="UDE18" s="34"/>
      <c r="UDF18" s="34"/>
      <c r="UDG18" s="34"/>
      <c r="UDH18" s="34"/>
      <c r="UDI18" s="34"/>
      <c r="UDJ18" s="34"/>
      <c r="UDK18" s="34"/>
      <c r="UDL18" s="34"/>
      <c r="UDM18" s="34"/>
      <c r="UDN18" s="34"/>
      <c r="UDO18" s="34"/>
      <c r="UDP18" s="34"/>
      <c r="UDQ18" s="34"/>
      <c r="UDR18" s="34"/>
      <c r="UDS18" s="34"/>
      <c r="UDT18" s="34"/>
      <c r="UDU18" s="34"/>
      <c r="UDV18" s="34"/>
      <c r="UDW18" s="34"/>
      <c r="UDX18" s="34"/>
      <c r="UDY18" s="34"/>
      <c r="UDZ18" s="34"/>
      <c r="UEA18" s="34"/>
      <c r="UEB18" s="34"/>
      <c r="UEC18" s="34"/>
      <c r="UED18" s="34"/>
      <c r="UEE18" s="34"/>
      <c r="UEF18" s="34"/>
      <c r="UEG18" s="34"/>
      <c r="UEH18" s="34"/>
      <c r="UEI18" s="34"/>
      <c r="UEJ18" s="34"/>
      <c r="UEK18" s="34"/>
      <c r="UEL18" s="34"/>
      <c r="UEM18" s="34"/>
      <c r="UEN18" s="34"/>
      <c r="UEO18" s="34"/>
      <c r="UEP18" s="34"/>
      <c r="UEQ18" s="34"/>
      <c r="UER18" s="34"/>
      <c r="UES18" s="34"/>
      <c r="UET18" s="34"/>
      <c r="UEU18" s="34"/>
      <c r="UEV18" s="34"/>
      <c r="UEW18" s="34"/>
      <c r="UEX18" s="34"/>
      <c r="UEY18" s="34"/>
      <c r="UEZ18" s="34"/>
      <c r="UFA18" s="34"/>
      <c r="UFB18" s="34"/>
      <c r="UFC18" s="34"/>
      <c r="UFD18" s="34"/>
      <c r="UFE18" s="34"/>
      <c r="UFF18" s="34"/>
      <c r="UFG18" s="34"/>
      <c r="UFH18" s="34"/>
      <c r="UFI18" s="34"/>
      <c r="UFJ18" s="34"/>
      <c r="UFK18" s="34"/>
      <c r="UFL18" s="34"/>
      <c r="UFM18" s="34"/>
      <c r="UFN18" s="34"/>
      <c r="UFO18" s="34"/>
      <c r="UFP18" s="34"/>
      <c r="UFQ18" s="34"/>
      <c r="UFR18" s="34"/>
      <c r="UFS18" s="34"/>
      <c r="UFT18" s="34"/>
      <c r="UFU18" s="34"/>
      <c r="UFV18" s="34"/>
      <c r="UFW18" s="34"/>
      <c r="UFX18" s="34"/>
      <c r="UFY18" s="34"/>
      <c r="UFZ18" s="34"/>
      <c r="UGA18" s="34"/>
      <c r="UGB18" s="34"/>
      <c r="UGC18" s="34"/>
      <c r="UGD18" s="34"/>
      <c r="UGE18" s="34"/>
      <c r="UGF18" s="34"/>
      <c r="UGG18" s="34"/>
      <c r="UGH18" s="34"/>
      <c r="UGI18" s="34"/>
      <c r="UGJ18" s="34"/>
      <c r="UGK18" s="34"/>
      <c r="UGL18" s="34"/>
      <c r="UGM18" s="34"/>
      <c r="UGN18" s="34"/>
      <c r="UGO18" s="34"/>
      <c r="UGP18" s="34"/>
      <c r="UGQ18" s="34"/>
      <c r="UGR18" s="34"/>
      <c r="UGS18" s="34"/>
      <c r="UGT18" s="34"/>
      <c r="UGU18" s="34"/>
      <c r="UGV18" s="34"/>
      <c r="UGW18" s="34"/>
      <c r="UGX18" s="34"/>
      <c r="UGY18" s="34"/>
      <c r="UGZ18" s="34"/>
      <c r="UHA18" s="34"/>
      <c r="UHB18" s="34"/>
      <c r="UHC18" s="34"/>
      <c r="UHD18" s="34"/>
      <c r="UHE18" s="34"/>
      <c r="UHF18" s="34"/>
      <c r="UHG18" s="34"/>
      <c r="UHH18" s="34"/>
      <c r="UHI18" s="34"/>
      <c r="UHJ18" s="34"/>
      <c r="UHK18" s="34"/>
      <c r="UHL18" s="34"/>
      <c r="UHM18" s="34"/>
      <c r="UHN18" s="34"/>
      <c r="UHO18" s="34"/>
      <c r="UHP18" s="34"/>
      <c r="UHQ18" s="34"/>
      <c r="UHR18" s="34"/>
      <c r="UHS18" s="34"/>
      <c r="UHT18" s="34"/>
      <c r="UHU18" s="34"/>
      <c r="UHV18" s="34"/>
      <c r="UHW18" s="34"/>
      <c r="UHX18" s="34"/>
      <c r="UHY18" s="34"/>
      <c r="UHZ18" s="34"/>
      <c r="UIA18" s="34"/>
      <c r="UIB18" s="34"/>
      <c r="UIC18" s="34"/>
      <c r="UID18" s="34"/>
      <c r="UIE18" s="34"/>
      <c r="UIF18" s="34"/>
      <c r="UIG18" s="34"/>
      <c r="UIH18" s="34"/>
      <c r="UII18" s="34"/>
      <c r="UIJ18" s="34"/>
      <c r="UIK18" s="34"/>
      <c r="UIL18" s="34"/>
      <c r="UIM18" s="34"/>
      <c r="UIN18" s="34"/>
      <c r="UIO18" s="34"/>
      <c r="UIP18" s="34"/>
      <c r="UIQ18" s="34"/>
      <c r="UIR18" s="34"/>
      <c r="UIS18" s="34"/>
      <c r="UIT18" s="34"/>
      <c r="UIU18" s="34"/>
      <c r="UIV18" s="34"/>
      <c r="UIW18" s="34"/>
      <c r="UIX18" s="34"/>
      <c r="UIY18" s="34"/>
      <c r="UIZ18" s="34"/>
      <c r="UJA18" s="34"/>
      <c r="UJB18" s="34"/>
      <c r="UJC18" s="34"/>
      <c r="UJD18" s="34"/>
      <c r="UJE18" s="34"/>
      <c r="UJF18" s="34"/>
      <c r="UJG18" s="34"/>
      <c r="UJH18" s="34"/>
      <c r="UJI18" s="34"/>
      <c r="UJJ18" s="34"/>
      <c r="UJK18" s="34"/>
      <c r="UJL18" s="34"/>
      <c r="UJM18" s="34"/>
      <c r="UJN18" s="34"/>
      <c r="UJO18" s="34"/>
      <c r="UJP18" s="34"/>
      <c r="UJQ18" s="34"/>
      <c r="UJR18" s="34"/>
      <c r="UJS18" s="34"/>
      <c r="UJT18" s="34"/>
      <c r="UJU18" s="34"/>
      <c r="UJV18" s="34"/>
      <c r="UJW18" s="34"/>
      <c r="UJX18" s="34"/>
      <c r="UJY18" s="34"/>
      <c r="UJZ18" s="34"/>
      <c r="UKA18" s="34"/>
      <c r="UKB18" s="34"/>
      <c r="UKC18" s="34"/>
      <c r="UKD18" s="34"/>
      <c r="UKE18" s="34"/>
      <c r="UKF18" s="34"/>
      <c r="UKG18" s="34"/>
      <c r="UKH18" s="34"/>
      <c r="UKI18" s="34"/>
      <c r="UKJ18" s="34"/>
      <c r="UKK18" s="34"/>
      <c r="UKL18" s="34"/>
      <c r="UKM18" s="34"/>
      <c r="UKN18" s="34"/>
      <c r="UKO18" s="34"/>
      <c r="UKP18" s="34"/>
      <c r="UKQ18" s="34"/>
      <c r="UKR18" s="34"/>
      <c r="UKS18" s="34"/>
      <c r="UKT18" s="34"/>
      <c r="UKU18" s="34"/>
      <c r="UKV18" s="34"/>
      <c r="UKW18" s="34"/>
      <c r="UKX18" s="34"/>
      <c r="UKY18" s="34"/>
      <c r="UKZ18" s="34"/>
      <c r="ULA18" s="34"/>
      <c r="ULB18" s="34"/>
      <c r="ULC18" s="34"/>
      <c r="ULD18" s="34"/>
      <c r="ULE18" s="34"/>
      <c r="ULF18" s="34"/>
      <c r="ULG18" s="34"/>
      <c r="ULH18" s="34"/>
      <c r="ULI18" s="34"/>
      <c r="ULJ18" s="34"/>
      <c r="ULK18" s="34"/>
      <c r="ULL18" s="34"/>
      <c r="ULM18" s="34"/>
      <c r="ULN18" s="34"/>
      <c r="ULO18" s="34"/>
      <c r="ULP18" s="34"/>
      <c r="ULQ18" s="34"/>
      <c r="ULR18" s="34"/>
      <c r="ULS18" s="34"/>
      <c r="ULT18" s="34"/>
      <c r="ULU18" s="34"/>
      <c r="ULV18" s="34"/>
      <c r="ULW18" s="34"/>
      <c r="ULX18" s="34"/>
      <c r="ULY18" s="34"/>
      <c r="ULZ18" s="34"/>
      <c r="UMA18" s="34"/>
      <c r="UMB18" s="34"/>
      <c r="UMC18" s="34"/>
      <c r="UMD18" s="34"/>
      <c r="UME18" s="34"/>
      <c r="UMF18" s="34"/>
      <c r="UMG18" s="34"/>
      <c r="UMH18" s="34"/>
      <c r="UMI18" s="34"/>
      <c r="UMJ18" s="34"/>
      <c r="UMK18" s="34"/>
      <c r="UML18" s="34"/>
      <c r="UMM18" s="34"/>
      <c r="UMN18" s="34"/>
      <c r="UMO18" s="34"/>
      <c r="UMP18" s="34"/>
      <c r="UMQ18" s="34"/>
      <c r="UMR18" s="34"/>
      <c r="UMS18" s="34"/>
      <c r="UMT18" s="34"/>
      <c r="UMU18" s="34"/>
      <c r="UMV18" s="34"/>
      <c r="UMW18" s="34"/>
      <c r="UMX18" s="34"/>
      <c r="UMY18" s="34"/>
      <c r="UMZ18" s="34"/>
      <c r="UNA18" s="34"/>
      <c r="UNB18" s="34"/>
      <c r="UNC18" s="34"/>
      <c r="UND18" s="34"/>
      <c r="UNE18" s="34"/>
      <c r="UNF18" s="34"/>
      <c r="UNG18" s="34"/>
      <c r="UNH18" s="34"/>
      <c r="UNI18" s="34"/>
      <c r="UNJ18" s="34"/>
      <c r="UNK18" s="34"/>
      <c r="UNL18" s="34"/>
      <c r="UNM18" s="34"/>
      <c r="UNN18" s="34"/>
      <c r="UNO18" s="34"/>
      <c r="UNP18" s="34"/>
      <c r="UNQ18" s="34"/>
      <c r="UNR18" s="34"/>
      <c r="UNS18" s="34"/>
      <c r="UNT18" s="34"/>
      <c r="UNU18" s="34"/>
      <c r="UNV18" s="34"/>
      <c r="UNW18" s="34"/>
      <c r="UNX18" s="34"/>
      <c r="UNY18" s="34"/>
      <c r="UNZ18" s="34"/>
      <c r="UOA18" s="34"/>
      <c r="UOB18" s="34"/>
      <c r="UOC18" s="34"/>
      <c r="UOD18" s="34"/>
      <c r="UOE18" s="34"/>
      <c r="UOF18" s="34"/>
      <c r="UOG18" s="34"/>
      <c r="UOH18" s="34"/>
      <c r="UOI18" s="34"/>
      <c r="UOJ18" s="34"/>
      <c r="UOK18" s="34"/>
      <c r="UOL18" s="34"/>
      <c r="UOM18" s="34"/>
      <c r="UON18" s="34"/>
      <c r="UOO18" s="34"/>
      <c r="UOP18" s="34"/>
      <c r="UOQ18" s="34"/>
      <c r="UOR18" s="34"/>
      <c r="UOS18" s="34"/>
      <c r="UOT18" s="34"/>
      <c r="UOU18" s="34"/>
      <c r="UOV18" s="34"/>
      <c r="UOW18" s="34"/>
      <c r="UOX18" s="34"/>
      <c r="UOY18" s="34"/>
      <c r="UOZ18" s="34"/>
      <c r="UPA18" s="34"/>
      <c r="UPB18" s="34"/>
      <c r="UPC18" s="34"/>
      <c r="UPD18" s="34"/>
      <c r="UPE18" s="34"/>
      <c r="UPF18" s="34"/>
      <c r="UPG18" s="34"/>
      <c r="UPH18" s="34"/>
      <c r="UPI18" s="34"/>
      <c r="UPJ18" s="34"/>
      <c r="UPK18" s="34"/>
      <c r="UPL18" s="34"/>
      <c r="UPM18" s="34"/>
      <c r="UPN18" s="34"/>
      <c r="UPO18" s="34"/>
      <c r="UPP18" s="34"/>
      <c r="UPQ18" s="34"/>
      <c r="UPR18" s="34"/>
      <c r="UPS18" s="34"/>
      <c r="UPT18" s="34"/>
      <c r="UPU18" s="34"/>
      <c r="UPV18" s="34"/>
      <c r="UPW18" s="34"/>
      <c r="UPX18" s="34"/>
      <c r="UPY18" s="34"/>
      <c r="UPZ18" s="34"/>
      <c r="UQA18" s="34"/>
      <c r="UQB18" s="34"/>
      <c r="UQC18" s="34"/>
      <c r="UQD18" s="34"/>
      <c r="UQE18" s="34"/>
      <c r="UQF18" s="34"/>
      <c r="UQG18" s="34"/>
      <c r="UQH18" s="34"/>
      <c r="UQI18" s="34"/>
      <c r="UQJ18" s="34"/>
      <c r="UQK18" s="34"/>
      <c r="UQL18" s="34"/>
      <c r="UQM18" s="34"/>
      <c r="UQN18" s="34"/>
      <c r="UQO18" s="34"/>
      <c r="UQP18" s="34"/>
      <c r="UQQ18" s="34"/>
      <c r="UQR18" s="34"/>
      <c r="UQS18" s="34"/>
      <c r="UQT18" s="34"/>
      <c r="UQU18" s="34"/>
      <c r="UQV18" s="34"/>
      <c r="UQW18" s="34"/>
      <c r="UQX18" s="34"/>
      <c r="UQY18" s="34"/>
      <c r="UQZ18" s="34"/>
      <c r="URA18" s="34"/>
      <c r="URB18" s="34"/>
      <c r="URC18" s="34"/>
      <c r="URD18" s="34"/>
      <c r="URE18" s="34"/>
      <c r="URF18" s="34"/>
      <c r="URG18" s="34"/>
      <c r="URH18" s="34"/>
      <c r="URI18" s="34"/>
      <c r="URJ18" s="34"/>
      <c r="URK18" s="34"/>
      <c r="URL18" s="34"/>
      <c r="URM18" s="34"/>
      <c r="URN18" s="34"/>
      <c r="URO18" s="34"/>
      <c r="URP18" s="34"/>
      <c r="URQ18" s="34"/>
      <c r="URR18" s="34"/>
      <c r="URS18" s="34"/>
      <c r="URT18" s="34"/>
      <c r="URU18" s="34"/>
      <c r="URV18" s="34"/>
      <c r="URW18" s="34"/>
      <c r="URX18" s="34"/>
      <c r="URY18" s="34"/>
      <c r="URZ18" s="34"/>
      <c r="USA18" s="34"/>
      <c r="USB18" s="34"/>
      <c r="USC18" s="34"/>
      <c r="USD18" s="34"/>
      <c r="USE18" s="34"/>
      <c r="USF18" s="34"/>
      <c r="USG18" s="34"/>
      <c r="USH18" s="34"/>
      <c r="USI18" s="34"/>
      <c r="USJ18" s="34"/>
      <c r="USK18" s="34"/>
      <c r="USL18" s="34"/>
      <c r="USM18" s="34"/>
      <c r="USN18" s="34"/>
      <c r="USO18" s="34"/>
      <c r="USP18" s="34"/>
      <c r="USQ18" s="34"/>
      <c r="USR18" s="34"/>
      <c r="USS18" s="34"/>
      <c r="UST18" s="34"/>
      <c r="USU18" s="34"/>
      <c r="USV18" s="34"/>
      <c r="USW18" s="34"/>
      <c r="USX18" s="34"/>
      <c r="USY18" s="34"/>
      <c r="USZ18" s="34"/>
      <c r="UTA18" s="34"/>
      <c r="UTB18" s="34"/>
      <c r="UTC18" s="34"/>
      <c r="UTD18" s="34"/>
      <c r="UTE18" s="34"/>
      <c r="UTF18" s="34"/>
      <c r="UTG18" s="34"/>
      <c r="UTH18" s="34"/>
      <c r="UTI18" s="34"/>
      <c r="UTJ18" s="34"/>
      <c r="UTK18" s="34"/>
      <c r="UTL18" s="34"/>
      <c r="UTM18" s="34"/>
      <c r="UTN18" s="34"/>
      <c r="UTO18" s="34"/>
      <c r="UTP18" s="34"/>
      <c r="UTQ18" s="34"/>
      <c r="UTR18" s="34"/>
      <c r="UTS18" s="34"/>
      <c r="UTT18" s="34"/>
      <c r="UTU18" s="34"/>
      <c r="UTV18" s="34"/>
      <c r="UTW18" s="34"/>
      <c r="UTX18" s="34"/>
      <c r="UTY18" s="34"/>
      <c r="UTZ18" s="34"/>
      <c r="UUA18" s="34"/>
      <c r="UUB18" s="34"/>
      <c r="UUC18" s="34"/>
      <c r="UUD18" s="34"/>
      <c r="UUE18" s="34"/>
      <c r="UUF18" s="34"/>
      <c r="UUG18" s="34"/>
      <c r="UUH18" s="34"/>
      <c r="UUI18" s="34"/>
      <c r="UUJ18" s="34"/>
      <c r="UUK18" s="34"/>
      <c r="UUL18" s="34"/>
      <c r="UUM18" s="34"/>
      <c r="UUN18" s="34"/>
      <c r="UUO18" s="34"/>
      <c r="UUP18" s="34"/>
      <c r="UUQ18" s="34"/>
      <c r="UUR18" s="34"/>
      <c r="UUS18" s="34"/>
      <c r="UUT18" s="34"/>
      <c r="UUU18" s="34"/>
      <c r="UUV18" s="34"/>
      <c r="UUW18" s="34"/>
      <c r="UUX18" s="34"/>
      <c r="UUY18" s="34"/>
      <c r="UUZ18" s="34"/>
      <c r="UVA18" s="34"/>
      <c r="UVB18" s="34"/>
      <c r="UVC18" s="34"/>
      <c r="UVD18" s="34"/>
      <c r="UVE18" s="34"/>
      <c r="UVF18" s="34"/>
      <c r="UVG18" s="34"/>
      <c r="UVH18" s="34"/>
      <c r="UVI18" s="34"/>
      <c r="UVJ18" s="34"/>
      <c r="UVK18" s="34"/>
      <c r="UVL18" s="34"/>
      <c r="UVM18" s="34"/>
      <c r="UVN18" s="34"/>
      <c r="UVO18" s="34"/>
      <c r="UVP18" s="34"/>
      <c r="UVQ18" s="34"/>
      <c r="UVR18" s="34"/>
      <c r="UVS18" s="34"/>
      <c r="UVT18" s="34"/>
      <c r="UVU18" s="34"/>
      <c r="UVV18" s="34"/>
      <c r="UVW18" s="34"/>
      <c r="UVX18" s="34"/>
      <c r="UVY18" s="34"/>
      <c r="UVZ18" s="34"/>
      <c r="UWA18" s="34"/>
      <c r="UWB18" s="34"/>
      <c r="UWC18" s="34"/>
      <c r="UWD18" s="34"/>
      <c r="UWE18" s="34"/>
      <c r="UWF18" s="34"/>
      <c r="UWG18" s="34"/>
      <c r="UWH18" s="34"/>
      <c r="UWI18" s="34"/>
      <c r="UWJ18" s="34"/>
      <c r="UWK18" s="34"/>
      <c r="UWL18" s="34"/>
      <c r="UWM18" s="34"/>
      <c r="UWN18" s="34"/>
      <c r="UWO18" s="34"/>
      <c r="UWP18" s="34"/>
      <c r="UWQ18" s="34"/>
      <c r="UWR18" s="34"/>
      <c r="UWS18" s="34"/>
      <c r="UWT18" s="34"/>
      <c r="UWU18" s="34"/>
      <c r="UWV18" s="34"/>
      <c r="UWW18" s="34"/>
      <c r="UWX18" s="34"/>
      <c r="UWY18" s="34"/>
      <c r="UWZ18" s="34"/>
      <c r="UXA18" s="34"/>
      <c r="UXB18" s="34"/>
      <c r="UXC18" s="34"/>
      <c r="UXD18" s="34"/>
      <c r="UXE18" s="34"/>
      <c r="UXF18" s="34"/>
      <c r="UXG18" s="34"/>
      <c r="UXH18" s="34"/>
      <c r="UXI18" s="34"/>
      <c r="UXJ18" s="34"/>
      <c r="UXK18" s="34"/>
      <c r="UXL18" s="34"/>
      <c r="UXM18" s="34"/>
      <c r="UXN18" s="34"/>
      <c r="UXO18" s="34"/>
      <c r="UXP18" s="34"/>
      <c r="UXQ18" s="34"/>
      <c r="UXR18" s="34"/>
      <c r="UXS18" s="34"/>
      <c r="UXT18" s="34"/>
      <c r="UXU18" s="34"/>
      <c r="UXV18" s="34"/>
      <c r="UXW18" s="34"/>
      <c r="UXX18" s="34"/>
      <c r="UXY18" s="34"/>
      <c r="UXZ18" s="34"/>
      <c r="UYA18" s="34"/>
      <c r="UYB18" s="34"/>
      <c r="UYC18" s="34"/>
      <c r="UYD18" s="34"/>
      <c r="UYE18" s="34"/>
      <c r="UYF18" s="34"/>
      <c r="UYG18" s="34"/>
      <c r="UYH18" s="34"/>
      <c r="UYI18" s="34"/>
      <c r="UYJ18" s="34"/>
      <c r="UYK18" s="34"/>
      <c r="UYL18" s="34"/>
      <c r="UYM18" s="34"/>
      <c r="UYN18" s="34"/>
      <c r="UYO18" s="34"/>
      <c r="UYP18" s="34"/>
      <c r="UYQ18" s="34"/>
      <c r="UYR18" s="34"/>
      <c r="UYS18" s="34"/>
      <c r="UYT18" s="34"/>
      <c r="UYU18" s="34"/>
      <c r="UYV18" s="34"/>
      <c r="UYW18" s="34"/>
      <c r="UYX18" s="34"/>
      <c r="UYY18" s="34"/>
      <c r="UYZ18" s="34"/>
      <c r="UZA18" s="34"/>
      <c r="UZB18" s="34"/>
      <c r="UZC18" s="34"/>
      <c r="UZD18" s="34"/>
      <c r="UZE18" s="34"/>
      <c r="UZF18" s="34"/>
      <c r="UZG18" s="34"/>
      <c r="UZH18" s="34"/>
      <c r="UZI18" s="34"/>
      <c r="UZJ18" s="34"/>
      <c r="UZK18" s="34"/>
      <c r="UZL18" s="34"/>
      <c r="UZM18" s="34"/>
      <c r="UZN18" s="34"/>
      <c r="UZO18" s="34"/>
      <c r="UZP18" s="34"/>
      <c r="UZQ18" s="34"/>
      <c r="UZR18" s="34"/>
      <c r="UZS18" s="34"/>
      <c r="UZT18" s="34"/>
      <c r="UZU18" s="34"/>
      <c r="UZV18" s="34"/>
      <c r="UZW18" s="34"/>
      <c r="UZX18" s="34"/>
      <c r="UZY18" s="34"/>
      <c r="UZZ18" s="34"/>
      <c r="VAA18" s="34"/>
      <c r="VAB18" s="34"/>
      <c r="VAC18" s="34"/>
      <c r="VAD18" s="34"/>
      <c r="VAE18" s="34"/>
      <c r="VAF18" s="34"/>
      <c r="VAG18" s="34"/>
      <c r="VAH18" s="34"/>
      <c r="VAI18" s="34"/>
      <c r="VAJ18" s="34"/>
      <c r="VAK18" s="34"/>
      <c r="VAL18" s="34"/>
      <c r="VAM18" s="34"/>
      <c r="VAN18" s="34"/>
      <c r="VAO18" s="34"/>
      <c r="VAP18" s="34"/>
      <c r="VAQ18" s="34"/>
      <c r="VAR18" s="34"/>
      <c r="VAS18" s="34"/>
      <c r="VAT18" s="34"/>
      <c r="VAU18" s="34"/>
      <c r="VAV18" s="34"/>
      <c r="VAW18" s="34"/>
      <c r="VAX18" s="34"/>
      <c r="VAY18" s="34"/>
      <c r="VAZ18" s="34"/>
      <c r="VBA18" s="34"/>
      <c r="VBB18" s="34"/>
      <c r="VBC18" s="34"/>
      <c r="VBD18" s="34"/>
      <c r="VBE18" s="34"/>
      <c r="VBF18" s="34"/>
      <c r="VBG18" s="34"/>
      <c r="VBH18" s="34"/>
      <c r="VBI18" s="34"/>
      <c r="VBJ18" s="34"/>
      <c r="VBK18" s="34"/>
      <c r="VBL18" s="34"/>
      <c r="VBM18" s="34"/>
      <c r="VBN18" s="34"/>
      <c r="VBO18" s="34"/>
      <c r="VBP18" s="34"/>
      <c r="VBQ18" s="34"/>
      <c r="VBR18" s="34"/>
      <c r="VBS18" s="34"/>
      <c r="VBT18" s="34"/>
      <c r="VBU18" s="34"/>
      <c r="VBV18" s="34"/>
      <c r="VBW18" s="34"/>
      <c r="VBX18" s="34"/>
      <c r="VBY18" s="34"/>
      <c r="VBZ18" s="34"/>
      <c r="VCA18" s="34"/>
      <c r="VCB18" s="34"/>
      <c r="VCC18" s="34"/>
      <c r="VCD18" s="34"/>
      <c r="VCE18" s="34"/>
      <c r="VCF18" s="34"/>
      <c r="VCG18" s="34"/>
      <c r="VCH18" s="34"/>
      <c r="VCI18" s="34"/>
      <c r="VCJ18" s="34"/>
      <c r="VCK18" s="34"/>
      <c r="VCL18" s="34"/>
      <c r="VCM18" s="34"/>
      <c r="VCN18" s="34"/>
      <c r="VCO18" s="34"/>
      <c r="VCP18" s="34"/>
      <c r="VCQ18" s="34"/>
      <c r="VCR18" s="34"/>
      <c r="VCS18" s="34"/>
      <c r="VCT18" s="34"/>
      <c r="VCU18" s="34"/>
      <c r="VCV18" s="34"/>
      <c r="VCW18" s="34"/>
      <c r="VCX18" s="34"/>
      <c r="VCY18" s="34"/>
      <c r="VCZ18" s="34"/>
      <c r="VDA18" s="34"/>
      <c r="VDB18" s="34"/>
      <c r="VDC18" s="34"/>
      <c r="VDD18" s="34"/>
      <c r="VDE18" s="34"/>
      <c r="VDF18" s="34"/>
      <c r="VDG18" s="34"/>
      <c r="VDH18" s="34"/>
      <c r="VDI18" s="34"/>
      <c r="VDJ18" s="34"/>
      <c r="VDK18" s="34"/>
      <c r="VDL18" s="34"/>
      <c r="VDM18" s="34"/>
      <c r="VDN18" s="34"/>
      <c r="VDO18" s="34"/>
      <c r="VDP18" s="34"/>
      <c r="VDQ18" s="34"/>
      <c r="VDR18" s="34"/>
      <c r="VDS18" s="34"/>
      <c r="VDT18" s="34"/>
      <c r="VDU18" s="34"/>
      <c r="VDV18" s="34"/>
      <c r="VDW18" s="34"/>
      <c r="VDX18" s="34"/>
      <c r="VDY18" s="34"/>
      <c r="VDZ18" s="34"/>
      <c r="VEA18" s="34"/>
      <c r="VEB18" s="34"/>
      <c r="VEC18" s="34"/>
      <c r="VED18" s="34"/>
      <c r="VEE18" s="34"/>
      <c r="VEF18" s="34"/>
      <c r="VEG18" s="34"/>
      <c r="VEH18" s="34"/>
      <c r="VEI18" s="34"/>
      <c r="VEJ18" s="34"/>
      <c r="VEK18" s="34"/>
      <c r="VEL18" s="34"/>
      <c r="VEM18" s="34"/>
      <c r="VEN18" s="34"/>
      <c r="VEO18" s="34"/>
      <c r="VEP18" s="34"/>
      <c r="VEQ18" s="34"/>
      <c r="VER18" s="34"/>
      <c r="VES18" s="34"/>
      <c r="VET18" s="34"/>
      <c r="VEU18" s="34"/>
      <c r="VEV18" s="34"/>
      <c r="VEW18" s="34"/>
      <c r="VEX18" s="34"/>
      <c r="VEY18" s="34"/>
      <c r="VEZ18" s="34"/>
      <c r="VFA18" s="34"/>
      <c r="VFB18" s="34"/>
      <c r="VFC18" s="34"/>
      <c r="VFD18" s="34"/>
      <c r="VFE18" s="34"/>
      <c r="VFF18" s="34"/>
      <c r="VFG18" s="34"/>
      <c r="VFH18" s="34"/>
      <c r="VFI18" s="34"/>
      <c r="VFJ18" s="34"/>
      <c r="VFK18" s="34"/>
      <c r="VFL18" s="34"/>
      <c r="VFM18" s="34"/>
      <c r="VFN18" s="34"/>
      <c r="VFO18" s="34"/>
      <c r="VFP18" s="34"/>
      <c r="VFQ18" s="34"/>
      <c r="VFR18" s="34"/>
      <c r="VFS18" s="34"/>
      <c r="VFT18" s="34"/>
      <c r="VFU18" s="34"/>
      <c r="VFV18" s="34"/>
      <c r="VFW18" s="34"/>
      <c r="VFX18" s="34"/>
      <c r="VFY18" s="34"/>
      <c r="VFZ18" s="34"/>
      <c r="VGA18" s="34"/>
      <c r="VGB18" s="34"/>
      <c r="VGC18" s="34"/>
      <c r="VGD18" s="34"/>
      <c r="VGE18" s="34"/>
      <c r="VGF18" s="34"/>
      <c r="VGG18" s="34"/>
      <c r="VGH18" s="34"/>
      <c r="VGI18" s="34"/>
      <c r="VGJ18" s="34"/>
      <c r="VGK18" s="34"/>
      <c r="VGL18" s="34"/>
      <c r="VGM18" s="34"/>
      <c r="VGN18" s="34"/>
      <c r="VGO18" s="34"/>
      <c r="VGP18" s="34"/>
      <c r="VGQ18" s="34"/>
      <c r="VGR18" s="34"/>
      <c r="VGS18" s="34"/>
      <c r="VGT18" s="34"/>
      <c r="VGU18" s="34"/>
      <c r="VGV18" s="34"/>
      <c r="VGW18" s="34"/>
      <c r="VGX18" s="34"/>
      <c r="VGY18" s="34"/>
      <c r="VGZ18" s="34"/>
      <c r="VHA18" s="34"/>
      <c r="VHB18" s="34"/>
      <c r="VHC18" s="34"/>
      <c r="VHD18" s="34"/>
      <c r="VHE18" s="34"/>
      <c r="VHF18" s="34"/>
      <c r="VHG18" s="34"/>
      <c r="VHH18" s="34"/>
      <c r="VHI18" s="34"/>
      <c r="VHJ18" s="34"/>
      <c r="VHK18" s="34"/>
      <c r="VHL18" s="34"/>
      <c r="VHM18" s="34"/>
      <c r="VHN18" s="34"/>
      <c r="VHO18" s="34"/>
      <c r="VHP18" s="34"/>
      <c r="VHQ18" s="34"/>
      <c r="VHR18" s="34"/>
      <c r="VHS18" s="34"/>
      <c r="VHT18" s="34"/>
      <c r="VHU18" s="34"/>
      <c r="VHV18" s="34"/>
      <c r="VHW18" s="34"/>
      <c r="VHX18" s="34"/>
      <c r="VHY18" s="34"/>
      <c r="VHZ18" s="34"/>
      <c r="VIA18" s="34"/>
      <c r="VIB18" s="34"/>
      <c r="VIC18" s="34"/>
      <c r="VID18" s="34"/>
      <c r="VIE18" s="34"/>
      <c r="VIF18" s="34"/>
      <c r="VIG18" s="34"/>
      <c r="VIH18" s="34"/>
      <c r="VII18" s="34"/>
      <c r="VIJ18" s="34"/>
      <c r="VIK18" s="34"/>
      <c r="VIL18" s="34"/>
      <c r="VIM18" s="34"/>
      <c r="VIN18" s="34"/>
      <c r="VIO18" s="34"/>
      <c r="VIP18" s="34"/>
      <c r="VIQ18" s="34"/>
      <c r="VIR18" s="34"/>
      <c r="VIS18" s="34"/>
      <c r="VIT18" s="34"/>
      <c r="VIU18" s="34"/>
      <c r="VIV18" s="34"/>
      <c r="VIW18" s="34"/>
      <c r="VIX18" s="34"/>
      <c r="VIY18" s="34"/>
      <c r="VIZ18" s="34"/>
      <c r="VJA18" s="34"/>
      <c r="VJB18" s="34"/>
      <c r="VJC18" s="34"/>
      <c r="VJD18" s="34"/>
      <c r="VJE18" s="34"/>
      <c r="VJF18" s="34"/>
      <c r="VJG18" s="34"/>
      <c r="VJH18" s="34"/>
      <c r="VJI18" s="34"/>
      <c r="VJJ18" s="34"/>
      <c r="VJK18" s="34"/>
      <c r="VJL18" s="34"/>
      <c r="VJM18" s="34"/>
      <c r="VJN18" s="34"/>
      <c r="VJO18" s="34"/>
      <c r="VJP18" s="34"/>
      <c r="VJQ18" s="34"/>
      <c r="VJR18" s="34"/>
      <c r="VJS18" s="34"/>
      <c r="VJT18" s="34"/>
      <c r="VJU18" s="34"/>
      <c r="VJV18" s="34"/>
      <c r="VJW18" s="34"/>
      <c r="VJX18" s="34"/>
      <c r="VJY18" s="34"/>
      <c r="VJZ18" s="34"/>
      <c r="VKA18" s="34"/>
      <c r="VKB18" s="34"/>
      <c r="VKC18" s="34"/>
      <c r="VKD18" s="34"/>
      <c r="VKE18" s="34"/>
      <c r="VKF18" s="34"/>
      <c r="VKG18" s="34"/>
      <c r="VKH18" s="34"/>
      <c r="VKI18" s="34"/>
      <c r="VKJ18" s="34"/>
      <c r="VKK18" s="34"/>
      <c r="VKL18" s="34"/>
      <c r="VKM18" s="34"/>
      <c r="VKN18" s="34"/>
      <c r="VKO18" s="34"/>
      <c r="VKP18" s="34"/>
      <c r="VKQ18" s="34"/>
      <c r="VKR18" s="34"/>
      <c r="VKS18" s="34"/>
      <c r="VKT18" s="34"/>
      <c r="VKU18" s="34"/>
      <c r="VKV18" s="34"/>
      <c r="VKW18" s="34"/>
      <c r="VKX18" s="34"/>
      <c r="VKY18" s="34"/>
      <c r="VKZ18" s="34"/>
      <c r="VLA18" s="34"/>
      <c r="VLB18" s="34"/>
      <c r="VLC18" s="34"/>
      <c r="VLD18" s="34"/>
      <c r="VLE18" s="34"/>
      <c r="VLF18" s="34"/>
      <c r="VLG18" s="34"/>
      <c r="VLH18" s="34"/>
      <c r="VLI18" s="34"/>
      <c r="VLJ18" s="34"/>
      <c r="VLK18" s="34"/>
      <c r="VLL18" s="34"/>
      <c r="VLM18" s="34"/>
      <c r="VLN18" s="34"/>
      <c r="VLO18" s="34"/>
      <c r="VLP18" s="34"/>
      <c r="VLQ18" s="34"/>
      <c r="VLR18" s="34"/>
      <c r="VLS18" s="34"/>
      <c r="VLT18" s="34"/>
      <c r="VLU18" s="34"/>
      <c r="VLV18" s="34"/>
      <c r="VLW18" s="34"/>
      <c r="VLX18" s="34"/>
      <c r="VLY18" s="34"/>
      <c r="VLZ18" s="34"/>
      <c r="VMA18" s="34"/>
      <c r="VMB18" s="34"/>
      <c r="VMC18" s="34"/>
      <c r="VMD18" s="34"/>
      <c r="VME18" s="34"/>
      <c r="VMF18" s="34"/>
      <c r="VMG18" s="34"/>
      <c r="VMH18" s="34"/>
      <c r="VMI18" s="34"/>
      <c r="VMJ18" s="34"/>
      <c r="VMK18" s="34"/>
      <c r="VML18" s="34"/>
      <c r="VMM18" s="34"/>
      <c r="VMN18" s="34"/>
      <c r="VMO18" s="34"/>
      <c r="VMP18" s="34"/>
      <c r="VMQ18" s="34"/>
      <c r="VMR18" s="34"/>
      <c r="VMS18" s="34"/>
      <c r="VMT18" s="34"/>
      <c r="VMU18" s="34"/>
      <c r="VMV18" s="34"/>
      <c r="VMW18" s="34"/>
      <c r="VMX18" s="34"/>
      <c r="VMY18" s="34"/>
      <c r="VMZ18" s="34"/>
      <c r="VNA18" s="34"/>
      <c r="VNB18" s="34"/>
      <c r="VNC18" s="34"/>
      <c r="VND18" s="34"/>
      <c r="VNE18" s="34"/>
      <c r="VNF18" s="34"/>
      <c r="VNG18" s="34"/>
      <c r="VNH18" s="34"/>
      <c r="VNI18" s="34"/>
      <c r="VNJ18" s="34"/>
      <c r="VNK18" s="34"/>
      <c r="VNL18" s="34"/>
      <c r="VNM18" s="34"/>
      <c r="VNN18" s="34"/>
      <c r="VNO18" s="34"/>
      <c r="VNP18" s="34"/>
      <c r="VNQ18" s="34"/>
      <c r="VNR18" s="34"/>
      <c r="VNS18" s="34"/>
      <c r="VNT18" s="34"/>
      <c r="VNU18" s="34"/>
      <c r="VNV18" s="34"/>
      <c r="VNW18" s="34"/>
      <c r="VNX18" s="34"/>
      <c r="VNY18" s="34"/>
      <c r="VNZ18" s="34"/>
      <c r="VOA18" s="34"/>
      <c r="VOB18" s="34"/>
      <c r="VOC18" s="34"/>
      <c r="VOD18" s="34"/>
      <c r="VOE18" s="34"/>
      <c r="VOF18" s="34"/>
      <c r="VOG18" s="34"/>
      <c r="VOH18" s="34"/>
      <c r="VOI18" s="34"/>
      <c r="VOJ18" s="34"/>
      <c r="VOK18" s="34"/>
      <c r="VOL18" s="34"/>
      <c r="VOM18" s="34"/>
      <c r="VON18" s="34"/>
      <c r="VOO18" s="34"/>
      <c r="VOP18" s="34"/>
      <c r="VOQ18" s="34"/>
      <c r="VOR18" s="34"/>
      <c r="VOS18" s="34"/>
      <c r="VOT18" s="34"/>
      <c r="VOU18" s="34"/>
      <c r="VOV18" s="34"/>
      <c r="VOW18" s="34"/>
      <c r="VOX18" s="34"/>
      <c r="VOY18" s="34"/>
      <c r="VOZ18" s="34"/>
      <c r="VPA18" s="34"/>
      <c r="VPB18" s="34"/>
      <c r="VPC18" s="34"/>
      <c r="VPD18" s="34"/>
      <c r="VPE18" s="34"/>
      <c r="VPF18" s="34"/>
      <c r="VPG18" s="34"/>
      <c r="VPH18" s="34"/>
      <c r="VPI18" s="34"/>
      <c r="VPJ18" s="34"/>
      <c r="VPK18" s="34"/>
      <c r="VPL18" s="34"/>
      <c r="VPM18" s="34"/>
      <c r="VPN18" s="34"/>
      <c r="VPO18" s="34"/>
      <c r="VPP18" s="34"/>
      <c r="VPQ18" s="34"/>
      <c r="VPR18" s="34"/>
      <c r="VPS18" s="34"/>
      <c r="VPT18" s="34"/>
      <c r="VPU18" s="34"/>
      <c r="VPV18" s="34"/>
      <c r="VPW18" s="34"/>
      <c r="VPX18" s="34"/>
      <c r="VPY18" s="34"/>
      <c r="VPZ18" s="34"/>
      <c r="VQA18" s="34"/>
      <c r="VQB18" s="34"/>
      <c r="VQC18" s="34"/>
      <c r="VQD18" s="34"/>
      <c r="VQE18" s="34"/>
      <c r="VQF18" s="34"/>
      <c r="VQG18" s="34"/>
      <c r="VQH18" s="34"/>
      <c r="VQI18" s="34"/>
      <c r="VQJ18" s="34"/>
      <c r="VQK18" s="34"/>
      <c r="VQL18" s="34"/>
      <c r="VQM18" s="34"/>
      <c r="VQN18" s="34"/>
      <c r="VQO18" s="34"/>
      <c r="VQP18" s="34"/>
      <c r="VQQ18" s="34"/>
      <c r="VQR18" s="34"/>
      <c r="VQS18" s="34"/>
      <c r="VQT18" s="34"/>
      <c r="VQU18" s="34"/>
      <c r="VQV18" s="34"/>
      <c r="VQW18" s="34"/>
      <c r="VQX18" s="34"/>
      <c r="VQY18" s="34"/>
      <c r="VQZ18" s="34"/>
      <c r="VRA18" s="34"/>
      <c r="VRB18" s="34"/>
      <c r="VRC18" s="34"/>
      <c r="VRD18" s="34"/>
      <c r="VRE18" s="34"/>
      <c r="VRF18" s="34"/>
      <c r="VRG18" s="34"/>
      <c r="VRH18" s="34"/>
      <c r="VRI18" s="34"/>
      <c r="VRJ18" s="34"/>
      <c r="VRK18" s="34"/>
      <c r="VRL18" s="34"/>
      <c r="VRM18" s="34"/>
      <c r="VRN18" s="34"/>
      <c r="VRO18" s="34"/>
      <c r="VRP18" s="34"/>
      <c r="VRQ18" s="34"/>
      <c r="VRR18" s="34"/>
      <c r="VRS18" s="34"/>
      <c r="VRT18" s="34"/>
      <c r="VRU18" s="34"/>
      <c r="VRV18" s="34"/>
      <c r="VRW18" s="34"/>
      <c r="VRX18" s="34"/>
      <c r="VRY18" s="34"/>
      <c r="VRZ18" s="34"/>
      <c r="VSA18" s="34"/>
      <c r="VSB18" s="34"/>
      <c r="VSC18" s="34"/>
      <c r="VSD18" s="34"/>
      <c r="VSE18" s="34"/>
      <c r="VSF18" s="34"/>
      <c r="VSG18" s="34"/>
      <c r="VSH18" s="34"/>
      <c r="VSI18" s="34"/>
      <c r="VSJ18" s="34"/>
      <c r="VSK18" s="34"/>
      <c r="VSL18" s="34"/>
      <c r="VSM18" s="34"/>
      <c r="VSN18" s="34"/>
      <c r="VSO18" s="34"/>
      <c r="VSP18" s="34"/>
      <c r="VSQ18" s="34"/>
      <c r="VSR18" s="34"/>
      <c r="VSS18" s="34"/>
      <c r="VST18" s="34"/>
      <c r="VSU18" s="34"/>
      <c r="VSV18" s="34"/>
      <c r="VSW18" s="34"/>
      <c r="VSX18" s="34"/>
      <c r="VSY18" s="34"/>
      <c r="VSZ18" s="34"/>
      <c r="VTA18" s="34"/>
      <c r="VTB18" s="34"/>
      <c r="VTC18" s="34"/>
      <c r="VTD18" s="34"/>
      <c r="VTE18" s="34"/>
      <c r="VTF18" s="34"/>
      <c r="VTG18" s="34"/>
      <c r="VTH18" s="34"/>
      <c r="VTI18" s="34"/>
      <c r="VTJ18" s="34"/>
      <c r="VTK18" s="34"/>
      <c r="VTL18" s="34"/>
      <c r="VTM18" s="34"/>
      <c r="VTN18" s="34"/>
      <c r="VTO18" s="34"/>
      <c r="VTP18" s="34"/>
      <c r="VTQ18" s="34"/>
      <c r="VTR18" s="34"/>
      <c r="VTS18" s="34"/>
      <c r="VTT18" s="34"/>
      <c r="VTU18" s="34"/>
      <c r="VTV18" s="34"/>
      <c r="VTW18" s="34"/>
      <c r="VTX18" s="34"/>
      <c r="VTY18" s="34"/>
      <c r="VTZ18" s="34"/>
      <c r="VUA18" s="34"/>
      <c r="VUB18" s="34"/>
      <c r="VUC18" s="34"/>
      <c r="VUD18" s="34"/>
      <c r="VUE18" s="34"/>
      <c r="VUF18" s="34"/>
      <c r="VUG18" s="34"/>
      <c r="VUH18" s="34"/>
      <c r="VUI18" s="34"/>
      <c r="VUJ18" s="34"/>
      <c r="VUK18" s="34"/>
      <c r="VUL18" s="34"/>
      <c r="VUM18" s="34"/>
      <c r="VUN18" s="34"/>
      <c r="VUO18" s="34"/>
      <c r="VUP18" s="34"/>
      <c r="VUQ18" s="34"/>
      <c r="VUR18" s="34"/>
      <c r="VUS18" s="34"/>
      <c r="VUT18" s="34"/>
      <c r="VUU18" s="34"/>
      <c r="VUV18" s="34"/>
      <c r="VUW18" s="34"/>
      <c r="VUX18" s="34"/>
      <c r="VUY18" s="34"/>
      <c r="VUZ18" s="34"/>
      <c r="VVA18" s="34"/>
      <c r="VVB18" s="34"/>
      <c r="VVC18" s="34"/>
      <c r="VVD18" s="34"/>
      <c r="VVE18" s="34"/>
      <c r="VVF18" s="34"/>
      <c r="VVG18" s="34"/>
      <c r="VVH18" s="34"/>
      <c r="VVI18" s="34"/>
      <c r="VVJ18" s="34"/>
      <c r="VVK18" s="34"/>
      <c r="VVL18" s="34"/>
      <c r="VVM18" s="34"/>
      <c r="VVN18" s="34"/>
      <c r="VVO18" s="34"/>
      <c r="VVP18" s="34"/>
      <c r="VVQ18" s="34"/>
      <c r="VVR18" s="34"/>
      <c r="VVS18" s="34"/>
      <c r="VVT18" s="34"/>
      <c r="VVU18" s="34"/>
      <c r="VVV18" s="34"/>
      <c r="VVW18" s="34"/>
      <c r="VVX18" s="34"/>
      <c r="VVY18" s="34"/>
      <c r="VVZ18" s="34"/>
      <c r="VWA18" s="34"/>
      <c r="VWB18" s="34"/>
      <c r="VWC18" s="34"/>
      <c r="VWD18" s="34"/>
      <c r="VWE18" s="34"/>
      <c r="VWF18" s="34"/>
      <c r="VWG18" s="34"/>
      <c r="VWH18" s="34"/>
      <c r="VWI18" s="34"/>
      <c r="VWJ18" s="34"/>
      <c r="VWK18" s="34"/>
      <c r="VWL18" s="34"/>
      <c r="VWM18" s="34"/>
      <c r="VWN18" s="34"/>
      <c r="VWO18" s="34"/>
      <c r="VWP18" s="34"/>
      <c r="VWQ18" s="34"/>
      <c r="VWR18" s="34"/>
      <c r="VWS18" s="34"/>
      <c r="VWT18" s="34"/>
      <c r="VWU18" s="34"/>
      <c r="VWV18" s="34"/>
      <c r="VWW18" s="34"/>
      <c r="VWX18" s="34"/>
      <c r="VWY18" s="34"/>
      <c r="VWZ18" s="34"/>
      <c r="VXA18" s="34"/>
      <c r="VXB18" s="34"/>
      <c r="VXC18" s="34"/>
      <c r="VXD18" s="34"/>
      <c r="VXE18" s="34"/>
      <c r="VXF18" s="34"/>
      <c r="VXG18" s="34"/>
      <c r="VXH18" s="34"/>
      <c r="VXI18" s="34"/>
      <c r="VXJ18" s="34"/>
      <c r="VXK18" s="34"/>
      <c r="VXL18" s="34"/>
      <c r="VXM18" s="34"/>
      <c r="VXN18" s="34"/>
      <c r="VXO18" s="34"/>
      <c r="VXP18" s="34"/>
      <c r="VXQ18" s="34"/>
      <c r="VXR18" s="34"/>
      <c r="VXS18" s="34"/>
      <c r="VXT18" s="34"/>
      <c r="VXU18" s="34"/>
      <c r="VXV18" s="34"/>
      <c r="VXW18" s="34"/>
      <c r="VXX18" s="34"/>
      <c r="VXY18" s="34"/>
      <c r="VXZ18" s="34"/>
      <c r="VYA18" s="34"/>
      <c r="VYB18" s="34"/>
      <c r="VYC18" s="34"/>
      <c r="VYD18" s="34"/>
      <c r="VYE18" s="34"/>
      <c r="VYF18" s="34"/>
      <c r="VYG18" s="34"/>
      <c r="VYH18" s="34"/>
      <c r="VYI18" s="34"/>
      <c r="VYJ18" s="34"/>
      <c r="VYK18" s="34"/>
      <c r="VYL18" s="34"/>
      <c r="VYM18" s="34"/>
      <c r="VYN18" s="34"/>
      <c r="VYO18" s="34"/>
      <c r="VYP18" s="34"/>
      <c r="VYQ18" s="34"/>
      <c r="VYR18" s="34"/>
      <c r="VYS18" s="34"/>
      <c r="VYT18" s="34"/>
      <c r="VYU18" s="34"/>
      <c r="VYV18" s="34"/>
      <c r="VYW18" s="34"/>
      <c r="VYX18" s="34"/>
      <c r="VYY18" s="34"/>
      <c r="VYZ18" s="34"/>
      <c r="VZA18" s="34"/>
      <c r="VZB18" s="34"/>
      <c r="VZC18" s="34"/>
      <c r="VZD18" s="34"/>
      <c r="VZE18" s="34"/>
      <c r="VZF18" s="34"/>
      <c r="VZG18" s="34"/>
      <c r="VZH18" s="34"/>
      <c r="VZI18" s="34"/>
      <c r="VZJ18" s="34"/>
      <c r="VZK18" s="34"/>
      <c r="VZL18" s="34"/>
      <c r="VZM18" s="34"/>
      <c r="VZN18" s="34"/>
      <c r="VZO18" s="34"/>
      <c r="VZP18" s="34"/>
      <c r="VZQ18" s="34"/>
      <c r="VZR18" s="34"/>
      <c r="VZS18" s="34"/>
      <c r="VZT18" s="34"/>
      <c r="VZU18" s="34"/>
      <c r="VZV18" s="34"/>
      <c r="VZW18" s="34"/>
      <c r="VZX18" s="34"/>
      <c r="VZY18" s="34"/>
      <c r="VZZ18" s="34"/>
      <c r="WAA18" s="34"/>
      <c r="WAB18" s="34"/>
      <c r="WAC18" s="34"/>
      <c r="WAD18" s="34"/>
      <c r="WAE18" s="34"/>
      <c r="WAF18" s="34"/>
      <c r="WAG18" s="34"/>
      <c r="WAH18" s="34"/>
      <c r="WAI18" s="34"/>
      <c r="WAJ18" s="34"/>
      <c r="WAK18" s="34"/>
      <c r="WAL18" s="34"/>
      <c r="WAM18" s="34"/>
      <c r="WAN18" s="34"/>
      <c r="WAO18" s="34"/>
      <c r="WAP18" s="34"/>
      <c r="WAQ18" s="34"/>
      <c r="WAR18" s="34"/>
      <c r="WAS18" s="34"/>
      <c r="WAT18" s="34"/>
      <c r="WAU18" s="34"/>
      <c r="WAV18" s="34"/>
      <c r="WAW18" s="34"/>
      <c r="WAX18" s="34"/>
      <c r="WAY18" s="34"/>
      <c r="WAZ18" s="34"/>
      <c r="WBA18" s="34"/>
      <c r="WBB18" s="34"/>
      <c r="WBC18" s="34"/>
      <c r="WBD18" s="34"/>
      <c r="WBE18" s="34"/>
      <c r="WBF18" s="34"/>
      <c r="WBG18" s="34"/>
      <c r="WBH18" s="34"/>
      <c r="WBI18" s="34"/>
      <c r="WBJ18" s="34"/>
      <c r="WBK18" s="34"/>
      <c r="WBL18" s="34"/>
      <c r="WBM18" s="34"/>
      <c r="WBN18" s="34"/>
      <c r="WBO18" s="34"/>
      <c r="WBP18" s="34"/>
      <c r="WBQ18" s="34"/>
      <c r="WBR18" s="34"/>
      <c r="WBS18" s="34"/>
      <c r="WBT18" s="34"/>
      <c r="WBU18" s="34"/>
      <c r="WBV18" s="34"/>
      <c r="WBW18" s="34"/>
      <c r="WBX18" s="34"/>
      <c r="WBY18" s="34"/>
      <c r="WBZ18" s="34"/>
      <c r="WCA18" s="34"/>
      <c r="WCB18" s="34"/>
      <c r="WCC18" s="34"/>
      <c r="WCD18" s="34"/>
      <c r="WCE18" s="34"/>
      <c r="WCF18" s="34"/>
      <c r="WCG18" s="34"/>
      <c r="WCH18" s="34"/>
      <c r="WCI18" s="34"/>
      <c r="WCJ18" s="34"/>
      <c r="WCK18" s="34"/>
      <c r="WCL18" s="34"/>
      <c r="WCM18" s="34"/>
      <c r="WCN18" s="34"/>
      <c r="WCO18" s="34"/>
      <c r="WCP18" s="34"/>
      <c r="WCQ18" s="34"/>
      <c r="WCR18" s="34"/>
      <c r="WCS18" s="34"/>
      <c r="WCT18" s="34"/>
      <c r="WCU18" s="34"/>
      <c r="WCV18" s="34"/>
      <c r="WCW18" s="34"/>
      <c r="WCX18" s="34"/>
      <c r="WCY18" s="34"/>
      <c r="WCZ18" s="34"/>
      <c r="WDA18" s="34"/>
      <c r="WDB18" s="34"/>
      <c r="WDC18" s="34"/>
      <c r="WDD18" s="34"/>
      <c r="WDE18" s="34"/>
      <c r="WDF18" s="34"/>
      <c r="WDG18" s="34"/>
      <c r="WDH18" s="34"/>
      <c r="WDI18" s="34"/>
      <c r="WDJ18" s="34"/>
      <c r="WDK18" s="34"/>
      <c r="WDL18" s="34"/>
      <c r="WDM18" s="34"/>
      <c r="WDN18" s="34"/>
      <c r="WDO18" s="34"/>
      <c r="WDP18" s="34"/>
      <c r="WDQ18" s="34"/>
      <c r="WDR18" s="34"/>
      <c r="WDS18" s="34"/>
      <c r="WDT18" s="34"/>
      <c r="WDU18" s="34"/>
      <c r="WDV18" s="34"/>
      <c r="WDW18" s="34"/>
      <c r="WDX18" s="34"/>
      <c r="WDY18" s="34"/>
      <c r="WDZ18" s="34"/>
      <c r="WEA18" s="34"/>
      <c r="WEB18" s="34"/>
      <c r="WEC18" s="34"/>
      <c r="WED18" s="34"/>
      <c r="WEE18" s="34"/>
      <c r="WEF18" s="34"/>
      <c r="WEG18" s="34"/>
      <c r="WEH18" s="34"/>
      <c r="WEI18" s="34"/>
      <c r="WEJ18" s="34"/>
      <c r="WEK18" s="34"/>
      <c r="WEL18" s="34"/>
      <c r="WEM18" s="34"/>
      <c r="WEN18" s="34"/>
      <c r="WEO18" s="34"/>
      <c r="WEP18" s="34"/>
      <c r="WEQ18" s="34"/>
      <c r="WER18" s="34"/>
      <c r="WES18" s="34"/>
      <c r="WET18" s="34"/>
      <c r="WEU18" s="34"/>
      <c r="WEV18" s="34"/>
      <c r="WEW18" s="34"/>
      <c r="WEX18" s="34"/>
      <c r="WEY18" s="34"/>
      <c r="WEZ18" s="34"/>
      <c r="WFA18" s="34"/>
      <c r="WFB18" s="34"/>
      <c r="WFC18" s="34"/>
      <c r="WFD18" s="34"/>
      <c r="WFE18" s="34"/>
      <c r="WFF18" s="34"/>
      <c r="WFG18" s="34"/>
      <c r="WFH18" s="34"/>
      <c r="WFI18" s="34"/>
      <c r="WFJ18" s="34"/>
      <c r="WFK18" s="34"/>
      <c r="WFL18" s="34"/>
      <c r="WFM18" s="34"/>
      <c r="WFN18" s="34"/>
      <c r="WFO18" s="34"/>
      <c r="WFP18" s="34"/>
      <c r="WFQ18" s="34"/>
      <c r="WFR18" s="34"/>
      <c r="WFS18" s="34"/>
      <c r="WFT18" s="34"/>
      <c r="WFU18" s="34"/>
      <c r="WFV18" s="34"/>
      <c r="WFW18" s="34"/>
      <c r="WFX18" s="34"/>
      <c r="WFY18" s="34"/>
      <c r="WFZ18" s="34"/>
      <c r="WGA18" s="34"/>
      <c r="WGB18" s="34"/>
      <c r="WGC18" s="34"/>
      <c r="WGD18" s="34"/>
      <c r="WGE18" s="34"/>
      <c r="WGF18" s="34"/>
      <c r="WGG18" s="34"/>
      <c r="WGH18" s="34"/>
      <c r="WGI18" s="34"/>
      <c r="WGJ18" s="34"/>
      <c r="WGK18" s="34"/>
      <c r="WGL18" s="34"/>
      <c r="WGM18" s="34"/>
      <c r="WGN18" s="34"/>
      <c r="WGO18" s="34"/>
      <c r="WGP18" s="34"/>
      <c r="WGQ18" s="34"/>
      <c r="WGR18" s="34"/>
      <c r="WGS18" s="34"/>
      <c r="WGT18" s="34"/>
      <c r="WGU18" s="34"/>
      <c r="WGV18" s="34"/>
      <c r="WGW18" s="34"/>
      <c r="WGX18" s="34"/>
      <c r="WGY18" s="34"/>
      <c r="WGZ18" s="34"/>
      <c r="WHA18" s="34"/>
      <c r="WHB18" s="34"/>
      <c r="WHC18" s="34"/>
      <c r="WHD18" s="34"/>
      <c r="WHE18" s="34"/>
      <c r="WHF18" s="34"/>
      <c r="WHG18" s="34"/>
      <c r="WHH18" s="34"/>
      <c r="WHI18" s="34"/>
      <c r="WHJ18" s="34"/>
      <c r="WHK18" s="34"/>
      <c r="WHL18" s="34"/>
      <c r="WHM18" s="34"/>
      <c r="WHN18" s="34"/>
      <c r="WHO18" s="34"/>
      <c r="WHP18" s="34"/>
      <c r="WHQ18" s="34"/>
      <c r="WHR18" s="34"/>
      <c r="WHS18" s="34"/>
      <c r="WHT18" s="34"/>
      <c r="WHU18" s="34"/>
      <c r="WHV18" s="34"/>
      <c r="WHW18" s="34"/>
      <c r="WHX18" s="34"/>
      <c r="WHY18" s="34"/>
      <c r="WHZ18" s="34"/>
      <c r="WIA18" s="34"/>
      <c r="WIB18" s="34"/>
      <c r="WIC18" s="34"/>
      <c r="WID18" s="34"/>
      <c r="WIE18" s="34"/>
      <c r="WIF18" s="34"/>
      <c r="WIG18" s="34"/>
      <c r="WIH18" s="34"/>
      <c r="WII18" s="34"/>
      <c r="WIJ18" s="34"/>
      <c r="WIK18" s="34"/>
      <c r="WIL18" s="34"/>
      <c r="WIM18" s="34"/>
      <c r="WIN18" s="34"/>
      <c r="WIO18" s="34"/>
      <c r="WIP18" s="34"/>
      <c r="WIQ18" s="34"/>
      <c r="WIR18" s="34"/>
      <c r="WIS18" s="34"/>
      <c r="WIT18" s="34"/>
      <c r="WIU18" s="34"/>
      <c r="WIV18" s="34"/>
      <c r="WIW18" s="34"/>
      <c r="WIX18" s="34"/>
      <c r="WIY18" s="34"/>
      <c r="WIZ18" s="34"/>
      <c r="WJA18" s="34"/>
      <c r="WJB18" s="34"/>
      <c r="WJC18" s="34"/>
      <c r="WJD18" s="34"/>
      <c r="WJE18" s="34"/>
      <c r="WJF18" s="34"/>
      <c r="WJG18" s="34"/>
      <c r="WJH18" s="34"/>
      <c r="WJI18" s="34"/>
      <c r="WJJ18" s="34"/>
      <c r="WJK18" s="34"/>
      <c r="WJL18" s="34"/>
      <c r="WJM18" s="34"/>
      <c r="WJN18" s="34"/>
      <c r="WJO18" s="34"/>
      <c r="WJP18" s="34"/>
      <c r="WJQ18" s="34"/>
      <c r="WJR18" s="34"/>
      <c r="WJS18" s="34"/>
      <c r="WJT18" s="34"/>
      <c r="WJU18" s="34"/>
      <c r="WJV18" s="34"/>
      <c r="WJW18" s="34"/>
      <c r="WJX18" s="34"/>
      <c r="WJY18" s="34"/>
      <c r="WJZ18" s="34"/>
      <c r="WKA18" s="34"/>
      <c r="WKB18" s="34"/>
      <c r="WKC18" s="34"/>
      <c r="WKD18" s="34"/>
      <c r="WKE18" s="34"/>
      <c r="WKF18" s="34"/>
      <c r="WKG18" s="34"/>
      <c r="WKH18" s="34"/>
      <c r="WKI18" s="34"/>
      <c r="WKJ18" s="34"/>
      <c r="WKK18" s="34"/>
      <c r="WKL18" s="34"/>
      <c r="WKM18" s="34"/>
      <c r="WKN18" s="34"/>
      <c r="WKO18" s="34"/>
      <c r="WKP18" s="34"/>
      <c r="WKQ18" s="34"/>
      <c r="WKR18" s="34"/>
      <c r="WKS18" s="34"/>
      <c r="WKT18" s="34"/>
      <c r="WKU18" s="34"/>
      <c r="WKV18" s="34"/>
      <c r="WKW18" s="34"/>
      <c r="WKX18" s="34"/>
      <c r="WKY18" s="34"/>
      <c r="WKZ18" s="34"/>
      <c r="WLA18" s="34"/>
      <c r="WLB18" s="34"/>
      <c r="WLC18" s="34"/>
      <c r="WLD18" s="34"/>
      <c r="WLE18" s="34"/>
      <c r="WLF18" s="34"/>
      <c r="WLG18" s="34"/>
      <c r="WLH18" s="34"/>
      <c r="WLI18" s="34"/>
      <c r="WLJ18" s="34"/>
      <c r="WLK18" s="34"/>
      <c r="WLL18" s="34"/>
      <c r="WLM18" s="34"/>
      <c r="WLN18" s="34"/>
      <c r="WLO18" s="34"/>
      <c r="WLP18" s="34"/>
      <c r="WLQ18" s="34"/>
      <c r="WLR18" s="34"/>
      <c r="WLS18" s="34"/>
      <c r="WLT18" s="34"/>
      <c r="WLU18" s="34"/>
      <c r="WLV18" s="34"/>
      <c r="WLW18" s="34"/>
      <c r="WLX18" s="34"/>
      <c r="WLY18" s="34"/>
      <c r="WLZ18" s="34"/>
      <c r="WMA18" s="34"/>
      <c r="WMB18" s="34"/>
      <c r="WMC18" s="34"/>
      <c r="WMD18" s="34"/>
      <c r="WME18" s="34"/>
      <c r="WMF18" s="34"/>
      <c r="WMG18" s="34"/>
      <c r="WMH18" s="34"/>
      <c r="WMI18" s="34"/>
      <c r="WMJ18" s="34"/>
      <c r="WMK18" s="34"/>
      <c r="WML18" s="34"/>
      <c r="WMM18" s="34"/>
      <c r="WMN18" s="34"/>
      <c r="WMO18" s="34"/>
      <c r="WMP18" s="34"/>
      <c r="WMQ18" s="34"/>
      <c r="WMR18" s="34"/>
      <c r="WMS18" s="34"/>
      <c r="WMT18" s="34"/>
      <c r="WMU18" s="34"/>
      <c r="WMV18" s="34"/>
      <c r="WMW18" s="34"/>
      <c r="WMX18" s="34"/>
      <c r="WMY18" s="34"/>
      <c r="WMZ18" s="34"/>
      <c r="WNA18" s="34"/>
      <c r="WNB18" s="34"/>
      <c r="WNC18" s="34"/>
      <c r="WND18" s="34"/>
      <c r="WNE18" s="34"/>
      <c r="WNF18" s="34"/>
      <c r="WNG18" s="34"/>
      <c r="WNH18" s="34"/>
      <c r="WNI18" s="34"/>
      <c r="WNJ18" s="34"/>
      <c r="WNK18" s="34"/>
      <c r="WNL18" s="34"/>
      <c r="WNM18" s="34"/>
      <c r="WNN18" s="34"/>
      <c r="WNO18" s="34"/>
      <c r="WNP18" s="34"/>
      <c r="WNQ18" s="34"/>
      <c r="WNR18" s="34"/>
      <c r="WNS18" s="34"/>
      <c r="WNT18" s="34"/>
      <c r="WNU18" s="34"/>
      <c r="WNV18" s="34"/>
      <c r="WNW18" s="34"/>
      <c r="WNX18" s="34"/>
      <c r="WNY18" s="34"/>
      <c r="WNZ18" s="34"/>
      <c r="WOA18" s="34"/>
      <c r="WOB18" s="34"/>
      <c r="WOC18" s="34"/>
      <c r="WOD18" s="34"/>
      <c r="WOE18" s="34"/>
      <c r="WOF18" s="34"/>
      <c r="WOG18" s="34"/>
      <c r="WOH18" s="34"/>
      <c r="WOI18" s="34"/>
      <c r="WOJ18" s="34"/>
      <c r="WOK18" s="34"/>
      <c r="WOL18" s="34"/>
      <c r="WOM18" s="34"/>
      <c r="WON18" s="34"/>
      <c r="WOO18" s="34"/>
      <c r="WOP18" s="34"/>
      <c r="WOQ18" s="34"/>
      <c r="WOR18" s="34"/>
      <c r="WOS18" s="34"/>
      <c r="WOT18" s="34"/>
      <c r="WOU18" s="34"/>
      <c r="WOV18" s="34"/>
      <c r="WOW18" s="34"/>
      <c r="WOX18" s="34"/>
      <c r="WOY18" s="34"/>
      <c r="WOZ18" s="34"/>
      <c r="WPA18" s="34"/>
      <c r="WPB18" s="34"/>
      <c r="WPC18" s="34"/>
      <c r="WPD18" s="34"/>
      <c r="WPE18" s="34"/>
      <c r="WPF18" s="34"/>
      <c r="WPG18" s="34"/>
      <c r="WPH18" s="34"/>
      <c r="WPI18" s="34"/>
      <c r="WPJ18" s="34"/>
      <c r="WPK18" s="34"/>
      <c r="WPL18" s="34"/>
      <c r="WPM18" s="34"/>
      <c r="WPN18" s="34"/>
      <c r="WPO18" s="34"/>
      <c r="WPP18" s="34"/>
      <c r="WPQ18" s="34"/>
      <c r="WPR18" s="34"/>
      <c r="WPS18" s="34"/>
      <c r="WPT18" s="34"/>
      <c r="WPU18" s="34"/>
      <c r="WPV18" s="34"/>
      <c r="WPW18" s="34"/>
      <c r="WPX18" s="34"/>
      <c r="WPY18" s="34"/>
      <c r="WPZ18" s="34"/>
      <c r="WQA18" s="34"/>
      <c r="WQB18" s="34"/>
      <c r="WQC18" s="34"/>
      <c r="WQD18" s="34"/>
      <c r="WQE18" s="34"/>
      <c r="WQF18" s="34"/>
      <c r="WQG18" s="34"/>
      <c r="WQH18" s="34"/>
      <c r="WQI18" s="34"/>
      <c r="WQJ18" s="34"/>
      <c r="WQK18" s="34"/>
      <c r="WQL18" s="34"/>
      <c r="WQM18" s="34"/>
      <c r="WQN18" s="34"/>
      <c r="WQO18" s="34"/>
      <c r="WQP18" s="34"/>
      <c r="WQQ18" s="34"/>
      <c r="WQR18" s="34"/>
      <c r="WQS18" s="34"/>
      <c r="WQT18" s="34"/>
      <c r="WQU18" s="34"/>
      <c r="WQV18" s="34"/>
      <c r="WQW18" s="34"/>
      <c r="WQX18" s="34"/>
      <c r="WQY18" s="34"/>
      <c r="WQZ18" s="34"/>
      <c r="WRA18" s="34"/>
      <c r="WRB18" s="34"/>
      <c r="WRC18" s="34"/>
      <c r="WRD18" s="34"/>
      <c r="WRE18" s="34"/>
      <c r="WRF18" s="34"/>
      <c r="WRG18" s="34"/>
      <c r="WRH18" s="34"/>
      <c r="WRI18" s="34"/>
      <c r="WRJ18" s="34"/>
      <c r="WRK18" s="34"/>
      <c r="WRL18" s="34"/>
      <c r="WRM18" s="34"/>
      <c r="WRN18" s="34"/>
      <c r="WRO18" s="34"/>
      <c r="WRP18" s="34"/>
      <c r="WRQ18" s="34"/>
      <c r="WRR18" s="34"/>
      <c r="WRS18" s="34"/>
      <c r="WRT18" s="34"/>
      <c r="WRU18" s="34"/>
      <c r="WRV18" s="34"/>
      <c r="WRW18" s="34"/>
      <c r="WRX18" s="34"/>
      <c r="WRY18" s="34"/>
      <c r="WRZ18" s="34"/>
      <c r="WSA18" s="34"/>
      <c r="WSB18" s="34"/>
      <c r="WSC18" s="34"/>
      <c r="WSD18" s="34"/>
      <c r="WSE18" s="34"/>
      <c r="WSF18" s="34"/>
      <c r="WSG18" s="34"/>
      <c r="WSH18" s="34"/>
      <c r="WSI18" s="34"/>
      <c r="WSJ18" s="34"/>
      <c r="WSK18" s="34"/>
      <c r="WSL18" s="34"/>
      <c r="WSM18" s="34"/>
      <c r="WSN18" s="34"/>
      <c r="WSO18" s="34"/>
      <c r="WSP18" s="34"/>
      <c r="WSQ18" s="34"/>
      <c r="WSR18" s="34"/>
      <c r="WSS18" s="34"/>
      <c r="WST18" s="34"/>
      <c r="WSU18" s="34"/>
      <c r="WSV18" s="34"/>
      <c r="WSW18" s="34"/>
      <c r="WSX18" s="34"/>
      <c r="WSY18" s="34"/>
      <c r="WSZ18" s="34"/>
      <c r="WTA18" s="34"/>
      <c r="WTB18" s="34"/>
      <c r="WTC18" s="34"/>
      <c r="WTD18" s="34"/>
      <c r="WTE18" s="34"/>
      <c r="WTF18" s="34"/>
      <c r="WTG18" s="34"/>
      <c r="WTH18" s="34"/>
      <c r="WTI18" s="34"/>
      <c r="WTJ18" s="34"/>
      <c r="WTK18" s="34"/>
      <c r="WTL18" s="34"/>
      <c r="WTM18" s="34"/>
      <c r="WTN18" s="34"/>
      <c r="WTO18" s="34"/>
      <c r="WTP18" s="34"/>
      <c r="WTQ18" s="34"/>
      <c r="WTR18" s="34"/>
      <c r="WTS18" s="34"/>
      <c r="WTT18" s="34"/>
      <c r="WTU18" s="34"/>
      <c r="WTV18" s="34"/>
      <c r="WTW18" s="34"/>
      <c r="WTX18" s="34"/>
      <c r="WTY18" s="34"/>
      <c r="WTZ18" s="34"/>
      <c r="WUA18" s="34"/>
      <c r="WUB18" s="34"/>
      <c r="WUC18" s="34"/>
      <c r="WUD18" s="34"/>
      <c r="WUE18" s="34"/>
      <c r="WUF18" s="34"/>
      <c r="WUG18" s="34"/>
      <c r="WUH18" s="34"/>
      <c r="WUI18" s="34"/>
      <c r="WUJ18" s="34"/>
      <c r="WUK18" s="34"/>
      <c r="WUL18" s="34"/>
      <c r="WUM18" s="34"/>
      <c r="WUN18" s="34"/>
      <c r="WUO18" s="34"/>
      <c r="WUP18" s="34"/>
      <c r="WUQ18" s="34"/>
      <c r="WUR18" s="34"/>
      <c r="WUS18" s="34"/>
      <c r="WUT18" s="34"/>
      <c r="WUU18" s="34"/>
      <c r="WUV18" s="34"/>
      <c r="WUW18" s="34"/>
      <c r="WUX18" s="34"/>
      <c r="WUY18" s="34"/>
      <c r="WUZ18" s="34"/>
      <c r="WVA18" s="34"/>
      <c r="WVB18" s="34"/>
      <c r="WVC18" s="34"/>
      <c r="WVD18" s="34"/>
      <c r="WVE18" s="34"/>
      <c r="WVF18" s="34"/>
      <c r="WVG18" s="34"/>
      <c r="WVH18" s="34"/>
      <c r="WVI18" s="34"/>
      <c r="WVJ18" s="34"/>
      <c r="WVK18" s="34"/>
      <c r="WVL18" s="34"/>
      <c r="WVM18" s="34"/>
      <c r="WVN18" s="34"/>
      <c r="WVO18" s="34"/>
      <c r="WVP18" s="34"/>
      <c r="WVQ18" s="34"/>
      <c r="WVR18" s="34"/>
      <c r="WVS18" s="34"/>
      <c r="WVT18" s="34"/>
      <c r="WVU18" s="34"/>
      <c r="WVV18" s="34"/>
      <c r="WVW18" s="34"/>
      <c r="WVX18" s="34"/>
      <c r="WVY18" s="34"/>
      <c r="WVZ18" s="34"/>
      <c r="WWA18" s="34"/>
      <c r="WWB18" s="34"/>
      <c r="WWC18" s="34"/>
      <c r="WWD18" s="34"/>
      <c r="WWE18" s="34"/>
      <c r="WWF18" s="34"/>
      <c r="WWG18" s="34"/>
      <c r="WWH18" s="34"/>
      <c r="WWI18" s="34"/>
      <c r="WWJ18" s="34"/>
      <c r="WWK18" s="34"/>
      <c r="WWL18" s="34"/>
      <c r="WWM18" s="34"/>
      <c r="WWN18" s="34"/>
      <c r="WWO18" s="34"/>
      <c r="WWP18" s="34"/>
      <c r="WWQ18" s="34"/>
      <c r="WWR18" s="34"/>
      <c r="WWS18" s="34"/>
      <c r="WWT18" s="34"/>
      <c r="WWU18" s="34"/>
      <c r="WWV18" s="34"/>
      <c r="WWW18" s="34"/>
      <c r="WWX18" s="34"/>
      <c r="WWY18" s="34"/>
      <c r="WWZ18" s="34"/>
      <c r="WXA18" s="34"/>
      <c r="WXB18" s="34"/>
      <c r="WXC18" s="34"/>
      <c r="WXD18" s="34"/>
      <c r="WXE18" s="34"/>
      <c r="WXF18" s="34"/>
      <c r="WXG18" s="34"/>
      <c r="WXH18" s="34"/>
      <c r="WXI18" s="34"/>
      <c r="WXJ18" s="34"/>
      <c r="WXK18" s="34"/>
      <c r="WXL18" s="34"/>
      <c r="WXM18" s="34"/>
      <c r="WXN18" s="34"/>
      <c r="WXO18" s="34"/>
      <c r="WXP18" s="34"/>
      <c r="WXQ18" s="34"/>
      <c r="WXR18" s="34"/>
      <c r="WXS18" s="34"/>
      <c r="WXT18" s="34"/>
      <c r="WXU18" s="34"/>
      <c r="WXV18" s="34"/>
      <c r="WXW18" s="34"/>
      <c r="WXX18" s="34"/>
      <c r="WXY18" s="34"/>
      <c r="WXZ18" s="34"/>
      <c r="WYA18" s="34"/>
      <c r="WYB18" s="34"/>
      <c r="WYC18" s="34"/>
      <c r="WYD18" s="34"/>
      <c r="WYE18" s="34"/>
      <c r="WYF18" s="34"/>
      <c r="WYG18" s="34"/>
      <c r="WYH18" s="34"/>
      <c r="WYI18" s="34"/>
      <c r="WYJ18" s="34"/>
      <c r="WYK18" s="34"/>
      <c r="WYL18" s="34"/>
      <c r="WYM18" s="34"/>
      <c r="WYN18" s="34"/>
      <c r="WYO18" s="34"/>
      <c r="WYP18" s="34"/>
      <c r="WYQ18" s="34"/>
      <c r="WYR18" s="34"/>
      <c r="WYS18" s="34"/>
      <c r="WYT18" s="34"/>
      <c r="WYU18" s="34"/>
      <c r="WYV18" s="34"/>
      <c r="WYW18" s="34"/>
      <c r="WYX18" s="34"/>
      <c r="WYY18" s="34"/>
      <c r="WYZ18" s="34"/>
      <c r="WZA18" s="34"/>
      <c r="WZB18" s="34"/>
      <c r="WZC18" s="34"/>
      <c r="WZD18" s="34"/>
      <c r="WZE18" s="34"/>
      <c r="WZF18" s="34"/>
      <c r="WZG18" s="34"/>
      <c r="WZH18" s="34"/>
      <c r="WZI18" s="34"/>
      <c r="WZJ18" s="34"/>
      <c r="WZK18" s="34"/>
      <c r="WZL18" s="34"/>
      <c r="WZM18" s="34"/>
      <c r="WZN18" s="34"/>
      <c r="WZO18" s="34"/>
      <c r="WZP18" s="34"/>
      <c r="WZQ18" s="34"/>
      <c r="WZR18" s="34"/>
      <c r="WZS18" s="34"/>
      <c r="WZT18" s="34"/>
      <c r="WZU18" s="34"/>
      <c r="WZV18" s="34"/>
      <c r="WZW18" s="34"/>
      <c r="WZX18" s="34"/>
      <c r="WZY18" s="34"/>
      <c r="WZZ18" s="34"/>
      <c r="XAA18" s="34"/>
      <c r="XAB18" s="34"/>
      <c r="XAC18" s="34"/>
      <c r="XAD18" s="34"/>
      <c r="XAE18" s="34"/>
      <c r="XAF18" s="34"/>
      <c r="XAG18" s="34"/>
      <c r="XAH18" s="34"/>
      <c r="XAI18" s="34"/>
      <c r="XAJ18" s="34"/>
      <c r="XAK18" s="34"/>
      <c r="XAL18" s="34"/>
      <c r="XAM18" s="34"/>
      <c r="XAN18" s="34"/>
      <c r="XAO18" s="34"/>
      <c r="XAP18" s="34"/>
      <c r="XAQ18" s="34"/>
      <c r="XAR18" s="34"/>
      <c r="XAS18" s="34"/>
      <c r="XAT18" s="34"/>
      <c r="XAU18" s="34"/>
      <c r="XAV18" s="34"/>
      <c r="XAW18" s="34"/>
      <c r="XAX18" s="34"/>
      <c r="XAY18" s="34"/>
      <c r="XAZ18" s="34"/>
      <c r="XBA18" s="34"/>
      <c r="XBB18" s="34"/>
      <c r="XBC18" s="34"/>
      <c r="XBD18" s="34"/>
      <c r="XBE18" s="34"/>
      <c r="XBF18" s="34"/>
      <c r="XBG18" s="34"/>
      <c r="XBH18" s="34"/>
      <c r="XBI18" s="34"/>
      <c r="XBJ18" s="34"/>
      <c r="XBK18" s="34"/>
      <c r="XBL18" s="34"/>
      <c r="XBM18" s="34"/>
      <c r="XBN18" s="34"/>
      <c r="XBO18" s="34"/>
      <c r="XBP18" s="34"/>
      <c r="XBQ18" s="34"/>
      <c r="XBR18" s="34"/>
      <c r="XBS18" s="34"/>
      <c r="XBT18" s="34"/>
      <c r="XBU18" s="34"/>
      <c r="XBV18" s="34"/>
      <c r="XBW18" s="34"/>
      <c r="XBX18" s="34"/>
      <c r="XBY18" s="34"/>
      <c r="XBZ18" s="34"/>
      <c r="XCA18" s="34"/>
      <c r="XCB18" s="34"/>
      <c r="XCC18" s="34"/>
      <c r="XCD18" s="34"/>
      <c r="XCE18" s="34"/>
      <c r="XCF18" s="34"/>
      <c r="XCG18" s="34"/>
      <c r="XCH18" s="34"/>
      <c r="XCI18" s="34"/>
      <c r="XCJ18" s="34"/>
      <c r="XCK18" s="34"/>
      <c r="XCL18" s="34"/>
      <c r="XCM18" s="34"/>
      <c r="XCN18" s="34"/>
      <c r="XCO18" s="34"/>
      <c r="XCP18" s="34"/>
      <c r="XCQ18" s="34"/>
      <c r="XCR18" s="34"/>
      <c r="XCS18" s="34"/>
      <c r="XCT18" s="34"/>
      <c r="XCU18" s="34"/>
      <c r="XCV18" s="34"/>
      <c r="XCW18" s="34"/>
      <c r="XCX18" s="34"/>
      <c r="XCY18" s="34"/>
      <c r="XCZ18" s="34"/>
      <c r="XDA18" s="34"/>
      <c r="XDB18" s="34"/>
      <c r="XDC18" s="34"/>
      <c r="XDD18" s="34"/>
      <c r="XDE18" s="34"/>
      <c r="XDF18" s="34"/>
      <c r="XDG18" s="34"/>
      <c r="XDH18" s="34"/>
      <c r="XDI18" s="34"/>
      <c r="XDJ18" s="34"/>
      <c r="XDK18" s="34"/>
      <c r="XDL18" s="34"/>
      <c r="XDM18" s="34"/>
      <c r="XDN18" s="34"/>
      <c r="XDO18" s="34"/>
      <c r="XDP18" s="34"/>
      <c r="XDQ18" s="34"/>
      <c r="XDR18" s="34"/>
      <c r="XDS18" s="34"/>
      <c r="XDT18" s="34"/>
      <c r="XDU18" s="34"/>
      <c r="XDV18" s="34"/>
      <c r="XDW18" s="34"/>
      <c r="XDX18" s="34"/>
      <c r="XDY18" s="34"/>
      <c r="XDZ18" s="34"/>
      <c r="XEA18" s="34"/>
      <c r="XEB18" s="34"/>
      <c r="XEC18" s="34"/>
      <c r="XED18" s="34"/>
      <c r="XEE18" s="34"/>
      <c r="XEF18" s="34"/>
      <c r="XEG18" s="34"/>
      <c r="XEH18" s="34"/>
      <c r="XEI18" s="34"/>
      <c r="XEJ18" s="34"/>
      <c r="XEK18" s="34"/>
      <c r="XEL18" s="34"/>
      <c r="XEM18" s="34"/>
      <c r="XEN18" s="34"/>
      <c r="XEO18" s="34"/>
      <c r="XEP18" s="34"/>
      <c r="XEQ18" s="34"/>
      <c r="XER18" s="34"/>
      <c r="XES18" s="34"/>
      <c r="XET18" s="34"/>
      <c r="XEU18" s="34"/>
      <c r="XEV18" s="34"/>
      <c r="XEW18" s="34"/>
      <c r="XEX18" s="34"/>
      <c r="XEY18" s="34"/>
      <c r="XEZ18" s="34"/>
      <c r="XFA18" s="34"/>
      <c r="XFB18" s="34"/>
      <c r="XFC18" s="34"/>
      <c r="XFD18" s="34"/>
    </row>
    <row r="19" spans="1:16384" ht="14.25" customHeight="1" x14ac:dyDescent="0.25">
      <c r="A19" s="35"/>
      <c r="B19" s="35"/>
      <c r="C19" s="35"/>
      <c r="D19" s="35"/>
      <c r="E19" s="35"/>
      <c r="F19" s="35"/>
      <c r="G19" s="35"/>
      <c r="H19" s="35"/>
      <c r="I19" s="35"/>
      <c r="J19" s="35"/>
      <c r="K19" s="35"/>
      <c r="L19" s="35"/>
      <c r="M19" s="35"/>
      <c r="N19" s="35"/>
      <c r="O19" s="35"/>
      <c r="P19" s="35"/>
      <c r="Q19" s="35"/>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4"/>
      <c r="KG19" s="34"/>
      <c r="KH19" s="34"/>
      <c r="KI19" s="34"/>
      <c r="KJ19" s="34"/>
      <c r="KK19" s="34"/>
      <c r="KL19" s="34"/>
      <c r="KM19" s="34"/>
      <c r="KN19" s="34"/>
      <c r="KO19" s="34"/>
      <c r="KP19" s="34"/>
      <c r="KQ19" s="34"/>
      <c r="KR19" s="34"/>
      <c r="KS19" s="34"/>
      <c r="KT19" s="34"/>
      <c r="KU19" s="34"/>
      <c r="KV19" s="34"/>
      <c r="KW19" s="34"/>
      <c r="KX19" s="34"/>
      <c r="KY19" s="34"/>
      <c r="KZ19" s="34"/>
      <c r="LA19" s="34"/>
      <c r="LB19" s="34"/>
      <c r="LC19" s="34"/>
      <c r="LD19" s="34"/>
      <c r="LE19" s="34"/>
      <c r="LF19" s="34"/>
      <c r="LG19" s="34"/>
      <c r="LH19" s="34"/>
      <c r="LI19" s="34"/>
      <c r="LJ19" s="34"/>
      <c r="LK19" s="34"/>
      <c r="LL19" s="34"/>
      <c r="LM19" s="34"/>
      <c r="LN19" s="34"/>
      <c r="LO19" s="34"/>
      <c r="LP19" s="34"/>
      <c r="LQ19" s="34"/>
      <c r="LR19" s="34"/>
      <c r="LS19" s="34"/>
      <c r="LT19" s="34"/>
      <c r="LU19" s="34"/>
      <c r="LV19" s="34"/>
      <c r="LW19" s="34"/>
      <c r="LX19" s="34"/>
      <c r="LY19" s="34"/>
      <c r="LZ19" s="34"/>
      <c r="MA19" s="34"/>
      <c r="MB19" s="34"/>
      <c r="MC19" s="34"/>
      <c r="MD19" s="34"/>
      <c r="ME19" s="34"/>
      <c r="MF19" s="34"/>
      <c r="MG19" s="34"/>
      <c r="MH19" s="34"/>
      <c r="MI19" s="34"/>
      <c r="MJ19" s="34"/>
      <c r="MK19" s="34"/>
      <c r="ML19" s="34"/>
      <c r="MM19" s="34"/>
      <c r="MN19" s="34"/>
      <c r="MO19" s="34"/>
      <c r="MP19" s="34"/>
      <c r="MQ19" s="34"/>
      <c r="MR19" s="34"/>
      <c r="MS19" s="34"/>
      <c r="MT19" s="34"/>
      <c r="MU19" s="34"/>
      <c r="MV19" s="34"/>
      <c r="MW19" s="34"/>
      <c r="MX19" s="34"/>
      <c r="MY19" s="34"/>
      <c r="MZ19" s="34"/>
      <c r="NA19" s="34"/>
      <c r="NB19" s="34"/>
      <c r="NC19" s="34"/>
      <c r="ND19" s="34"/>
      <c r="NE19" s="34"/>
      <c r="NF19" s="34"/>
      <c r="NG19" s="34"/>
      <c r="NH19" s="34"/>
      <c r="NI19" s="34"/>
      <c r="NJ19" s="34"/>
      <c r="NK19" s="34"/>
      <c r="NL19" s="34"/>
      <c r="NM19" s="34"/>
      <c r="NN19" s="34"/>
      <c r="NO19" s="34"/>
      <c r="NP19" s="34"/>
      <c r="NQ19" s="34"/>
      <c r="NR19" s="34"/>
      <c r="NS19" s="34"/>
      <c r="NT19" s="34"/>
      <c r="NU19" s="34"/>
      <c r="NV19" s="34"/>
      <c r="NW19" s="34"/>
      <c r="NX19" s="34"/>
      <c r="NY19" s="34"/>
      <c r="NZ19" s="34"/>
      <c r="OA19" s="34"/>
      <c r="OB19" s="34"/>
      <c r="OC19" s="34"/>
      <c r="OD19" s="34"/>
      <c r="OE19" s="34"/>
      <c r="OF19" s="34"/>
      <c r="OG19" s="34"/>
      <c r="OH19" s="34"/>
      <c r="OI19" s="34"/>
      <c r="OJ19" s="34"/>
      <c r="OK19" s="34"/>
      <c r="OL19" s="34"/>
      <c r="OM19" s="34"/>
      <c r="ON19" s="34"/>
      <c r="OO19" s="34"/>
      <c r="OP19" s="34"/>
      <c r="OQ19" s="34"/>
      <c r="OR19" s="34"/>
      <c r="OS19" s="34"/>
      <c r="OT19" s="34"/>
      <c r="OU19" s="34"/>
      <c r="OV19" s="34"/>
      <c r="OW19" s="34"/>
      <c r="OX19" s="34"/>
      <c r="OY19" s="34"/>
      <c r="OZ19" s="34"/>
      <c r="PA19" s="34"/>
      <c r="PB19" s="34"/>
      <c r="PC19" s="34"/>
      <c r="PD19" s="34"/>
      <c r="PE19" s="34"/>
      <c r="PF19" s="34"/>
      <c r="PG19" s="34"/>
      <c r="PH19" s="34"/>
      <c r="PI19" s="34"/>
      <c r="PJ19" s="34"/>
      <c r="PK19" s="34"/>
      <c r="PL19" s="34"/>
      <c r="PM19" s="34"/>
      <c r="PN19" s="34"/>
      <c r="PO19" s="34"/>
      <c r="PP19" s="34"/>
      <c r="PQ19" s="34"/>
      <c r="PR19" s="34"/>
      <c r="PS19" s="34"/>
      <c r="PT19" s="34"/>
      <c r="PU19" s="34"/>
      <c r="PV19" s="34"/>
      <c r="PW19" s="34"/>
      <c r="PX19" s="34"/>
      <c r="PY19" s="34"/>
      <c r="PZ19" s="34"/>
      <c r="QA19" s="34"/>
      <c r="QB19" s="34"/>
      <c r="QC19" s="34"/>
      <c r="QD19" s="34"/>
      <c r="QE19" s="34"/>
      <c r="QF19" s="34"/>
      <c r="QG19" s="34"/>
      <c r="QH19" s="34"/>
      <c r="QI19" s="34"/>
      <c r="QJ19" s="34"/>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c r="RX19" s="34"/>
      <c r="RY19" s="34"/>
      <c r="RZ19" s="34"/>
      <c r="SA19" s="34"/>
      <c r="SB19" s="34"/>
      <c r="SC19" s="34"/>
      <c r="SD19" s="34"/>
      <c r="SE19" s="34"/>
      <c r="SF19" s="34"/>
      <c r="SG19" s="34"/>
      <c r="SH19" s="34"/>
      <c r="SI19" s="34"/>
      <c r="SJ19" s="34"/>
      <c r="SK19" s="34"/>
      <c r="SL19" s="34"/>
      <c r="SM19" s="34"/>
      <c r="SN19" s="34"/>
      <c r="SO19" s="34"/>
      <c r="SP19" s="34"/>
      <c r="SQ19" s="34"/>
      <c r="SR19" s="34"/>
      <c r="SS19" s="34"/>
      <c r="ST19" s="34"/>
      <c r="SU19" s="34"/>
      <c r="SV19" s="34"/>
      <c r="SW19" s="34"/>
      <c r="SX19" s="34"/>
      <c r="SY19" s="34"/>
      <c r="SZ19" s="34"/>
      <c r="TA19" s="34"/>
      <c r="TB19" s="34"/>
      <c r="TC19" s="34"/>
      <c r="TD19" s="34"/>
      <c r="TE19" s="34"/>
      <c r="TF19" s="34"/>
      <c r="TG19" s="34"/>
      <c r="TH19" s="34"/>
      <c r="TI19" s="34"/>
      <c r="TJ19" s="34"/>
      <c r="TK19" s="34"/>
      <c r="TL19" s="34"/>
      <c r="TM19" s="34"/>
      <c r="TN19" s="34"/>
      <c r="TO19" s="34"/>
      <c r="TP19" s="34"/>
      <c r="TQ19" s="34"/>
      <c r="TR19" s="34"/>
      <c r="TS19" s="34"/>
      <c r="TT19" s="34"/>
      <c r="TU19" s="34"/>
      <c r="TV19" s="34"/>
      <c r="TW19" s="34"/>
      <c r="TX19" s="34"/>
      <c r="TY19" s="34"/>
      <c r="TZ19" s="34"/>
      <c r="UA19" s="34"/>
      <c r="UB19" s="34"/>
      <c r="UC19" s="34"/>
      <c r="UD19" s="34"/>
      <c r="UE19" s="34"/>
      <c r="UF19" s="34"/>
      <c r="UG19" s="34"/>
      <c r="UH19" s="34"/>
      <c r="UI19" s="34"/>
      <c r="UJ19" s="34"/>
      <c r="UK19" s="34"/>
      <c r="UL19" s="34"/>
      <c r="UM19" s="34"/>
      <c r="UN19" s="34"/>
      <c r="UO19" s="34"/>
      <c r="UP19" s="34"/>
      <c r="UQ19" s="34"/>
      <c r="UR19" s="34"/>
      <c r="US19" s="34"/>
      <c r="UT19" s="34"/>
      <c r="UU19" s="34"/>
      <c r="UV19" s="34"/>
      <c r="UW19" s="34"/>
      <c r="UX19" s="34"/>
      <c r="UY19" s="34"/>
      <c r="UZ19" s="34"/>
      <c r="VA19" s="34"/>
      <c r="VB19" s="34"/>
      <c r="VC19" s="34"/>
      <c r="VD19" s="34"/>
      <c r="VE19" s="34"/>
      <c r="VF19" s="34"/>
      <c r="VG19" s="34"/>
      <c r="VH19" s="34"/>
      <c r="VI19" s="34"/>
      <c r="VJ19" s="34"/>
      <c r="VK19" s="34"/>
      <c r="VL19" s="34"/>
      <c r="VM19" s="34"/>
      <c r="VN19" s="34"/>
      <c r="VO19" s="34"/>
      <c r="VP19" s="34"/>
      <c r="VQ19" s="34"/>
      <c r="VR19" s="34"/>
      <c r="VS19" s="34"/>
      <c r="VT19" s="34"/>
      <c r="VU19" s="34"/>
      <c r="VV19" s="34"/>
      <c r="VW19" s="34"/>
      <c r="VX19" s="34"/>
      <c r="VY19" s="34"/>
      <c r="VZ19" s="34"/>
      <c r="WA19" s="34"/>
      <c r="WB19" s="34"/>
      <c r="WC19" s="34"/>
      <c r="WD19" s="34"/>
      <c r="WE19" s="34"/>
      <c r="WF19" s="34"/>
      <c r="WG19" s="34"/>
      <c r="WH19" s="34"/>
      <c r="WI19" s="34"/>
      <c r="WJ19" s="34"/>
      <c r="WK19" s="34"/>
      <c r="WL19" s="34"/>
      <c r="WM19" s="34"/>
      <c r="WN19" s="34"/>
      <c r="WO19" s="34"/>
      <c r="WP19" s="34"/>
      <c r="WQ19" s="34"/>
      <c r="WR19" s="34"/>
      <c r="WS19" s="34"/>
      <c r="WT19" s="34"/>
      <c r="WU19" s="34"/>
      <c r="WV19" s="34"/>
      <c r="WW19" s="34"/>
      <c r="WX19" s="34"/>
      <c r="WY19" s="34"/>
      <c r="WZ19" s="34"/>
      <c r="XA19" s="34"/>
      <c r="XB19" s="34"/>
      <c r="XC19" s="34"/>
      <c r="XD19" s="34"/>
      <c r="XE19" s="34"/>
      <c r="XF19" s="34"/>
      <c r="XG19" s="34"/>
      <c r="XH19" s="34"/>
      <c r="XI19" s="34"/>
      <c r="XJ19" s="34"/>
      <c r="XK19" s="34"/>
      <c r="XL19" s="34"/>
      <c r="XM19" s="34"/>
      <c r="XN19" s="34"/>
      <c r="XO19" s="34"/>
      <c r="XP19" s="34"/>
      <c r="XQ19" s="34"/>
      <c r="XR19" s="34"/>
      <c r="XS19" s="34"/>
      <c r="XT19" s="34"/>
      <c r="XU19" s="34"/>
      <c r="XV19" s="34"/>
      <c r="XW19" s="34"/>
      <c r="XX19" s="34"/>
      <c r="XY19" s="34"/>
      <c r="XZ19" s="34"/>
      <c r="YA19" s="34"/>
      <c r="YB19" s="34"/>
      <c r="YC19" s="34"/>
      <c r="YD19" s="34"/>
      <c r="YE19" s="34"/>
      <c r="YF19" s="34"/>
      <c r="YG19" s="34"/>
      <c r="YH19" s="34"/>
      <c r="YI19" s="34"/>
      <c r="YJ19" s="34"/>
      <c r="YK19" s="34"/>
      <c r="YL19" s="34"/>
      <c r="YM19" s="34"/>
      <c r="YN19" s="34"/>
      <c r="YO19" s="34"/>
      <c r="YP19" s="34"/>
      <c r="YQ19" s="34"/>
      <c r="YR19" s="34"/>
      <c r="YS19" s="34"/>
      <c r="YT19" s="34"/>
      <c r="YU19" s="34"/>
      <c r="YV19" s="34"/>
      <c r="YW19" s="34"/>
      <c r="YX19" s="34"/>
      <c r="YY19" s="34"/>
      <c r="YZ19" s="34"/>
      <c r="ZA19" s="34"/>
      <c r="ZB19" s="34"/>
      <c r="ZC19" s="34"/>
      <c r="ZD19" s="34"/>
      <c r="ZE19" s="34"/>
      <c r="ZF19" s="34"/>
      <c r="ZG19" s="34"/>
      <c r="ZH19" s="34"/>
      <c r="ZI19" s="34"/>
      <c r="ZJ19" s="34"/>
      <c r="ZK19" s="34"/>
      <c r="ZL19" s="34"/>
      <c r="ZM19" s="34"/>
      <c r="ZN19" s="34"/>
      <c r="ZO19" s="34"/>
      <c r="ZP19" s="34"/>
      <c r="ZQ19" s="34"/>
      <c r="ZR19" s="34"/>
      <c r="ZS19" s="34"/>
      <c r="ZT19" s="34"/>
      <c r="ZU19" s="34"/>
      <c r="ZV19" s="34"/>
      <c r="ZW19" s="34"/>
      <c r="ZX19" s="34"/>
      <c r="ZY19" s="34"/>
      <c r="ZZ19" s="34"/>
      <c r="AAA19" s="34"/>
      <c r="AAB19" s="34"/>
      <c r="AAC19" s="34"/>
      <c r="AAD19" s="34"/>
      <c r="AAE19" s="34"/>
      <c r="AAF19" s="34"/>
      <c r="AAG19" s="34"/>
      <c r="AAH19" s="34"/>
      <c r="AAI19" s="34"/>
      <c r="AAJ19" s="34"/>
      <c r="AAK19" s="34"/>
      <c r="AAL19" s="34"/>
      <c r="AAM19" s="34"/>
      <c r="AAN19" s="34"/>
      <c r="AAO19" s="34"/>
      <c r="AAP19" s="34"/>
      <c r="AAQ19" s="34"/>
      <c r="AAR19" s="34"/>
      <c r="AAS19" s="34"/>
      <c r="AAT19" s="34"/>
      <c r="AAU19" s="34"/>
      <c r="AAV19" s="34"/>
      <c r="AAW19" s="34"/>
      <c r="AAX19" s="34"/>
      <c r="AAY19" s="34"/>
      <c r="AAZ19" s="34"/>
      <c r="ABA19" s="34"/>
      <c r="ABB19" s="34"/>
      <c r="ABC19" s="34"/>
      <c r="ABD19" s="34"/>
      <c r="ABE19" s="34"/>
      <c r="ABF19" s="34"/>
      <c r="ABG19" s="34"/>
      <c r="ABH19" s="34"/>
      <c r="ABI19" s="34"/>
      <c r="ABJ19" s="34"/>
      <c r="ABK19" s="34"/>
      <c r="ABL19" s="34"/>
      <c r="ABM19" s="34"/>
      <c r="ABN19" s="34"/>
      <c r="ABO19" s="34"/>
      <c r="ABP19" s="34"/>
      <c r="ABQ19" s="34"/>
      <c r="ABR19" s="34"/>
      <c r="ABS19" s="34"/>
      <c r="ABT19" s="34"/>
      <c r="ABU19" s="34"/>
      <c r="ABV19" s="34"/>
      <c r="ABW19" s="34"/>
      <c r="ABX19" s="34"/>
      <c r="ABY19" s="34"/>
      <c r="ABZ19" s="34"/>
      <c r="ACA19" s="34"/>
      <c r="ACB19" s="34"/>
      <c r="ACC19" s="34"/>
      <c r="ACD19" s="34"/>
      <c r="ACE19" s="34"/>
      <c r="ACF19" s="34"/>
      <c r="ACG19" s="34"/>
      <c r="ACH19" s="34"/>
      <c r="ACI19" s="34"/>
      <c r="ACJ19" s="34"/>
      <c r="ACK19" s="34"/>
      <c r="ACL19" s="34"/>
      <c r="ACM19" s="34"/>
      <c r="ACN19" s="34"/>
      <c r="ACO19" s="34"/>
      <c r="ACP19" s="34"/>
      <c r="ACQ19" s="34"/>
      <c r="ACR19" s="34"/>
      <c r="ACS19" s="34"/>
      <c r="ACT19" s="34"/>
      <c r="ACU19" s="34"/>
      <c r="ACV19" s="34"/>
      <c r="ACW19" s="34"/>
      <c r="ACX19" s="34"/>
      <c r="ACY19" s="34"/>
      <c r="ACZ19" s="34"/>
      <c r="ADA19" s="34"/>
      <c r="ADB19" s="34"/>
      <c r="ADC19" s="34"/>
      <c r="ADD19" s="34"/>
      <c r="ADE19" s="34"/>
      <c r="ADF19" s="34"/>
      <c r="ADG19" s="34"/>
      <c r="ADH19" s="34"/>
      <c r="ADI19" s="34"/>
      <c r="ADJ19" s="34"/>
      <c r="ADK19" s="34"/>
      <c r="ADL19" s="34"/>
      <c r="ADM19" s="34"/>
      <c r="ADN19" s="34"/>
      <c r="ADO19" s="34"/>
      <c r="ADP19" s="34"/>
      <c r="ADQ19" s="34"/>
      <c r="ADR19" s="34"/>
      <c r="ADS19" s="34"/>
      <c r="ADT19" s="34"/>
      <c r="ADU19" s="34"/>
      <c r="ADV19" s="34"/>
      <c r="ADW19" s="34"/>
      <c r="ADX19" s="34"/>
      <c r="ADY19" s="34"/>
      <c r="ADZ19" s="34"/>
      <c r="AEA19" s="34"/>
      <c r="AEB19" s="34"/>
      <c r="AEC19" s="34"/>
      <c r="AED19" s="34"/>
      <c r="AEE19" s="34"/>
      <c r="AEF19" s="34"/>
      <c r="AEG19" s="34"/>
      <c r="AEH19" s="34"/>
      <c r="AEI19" s="34"/>
      <c r="AEJ19" s="34"/>
      <c r="AEK19" s="34"/>
      <c r="AEL19" s="34"/>
      <c r="AEM19" s="34"/>
      <c r="AEN19" s="34"/>
      <c r="AEO19" s="34"/>
      <c r="AEP19" s="34"/>
      <c r="AEQ19" s="34"/>
      <c r="AER19" s="34"/>
      <c r="AES19" s="34"/>
      <c r="AET19" s="34"/>
      <c r="AEU19" s="34"/>
      <c r="AEV19" s="34"/>
      <c r="AEW19" s="34"/>
      <c r="AEX19" s="34"/>
      <c r="AEY19" s="34"/>
      <c r="AEZ19" s="34"/>
      <c r="AFA19" s="34"/>
      <c r="AFB19" s="34"/>
      <c r="AFC19" s="34"/>
      <c r="AFD19" s="34"/>
      <c r="AFE19" s="34"/>
      <c r="AFF19" s="34"/>
      <c r="AFG19" s="34"/>
      <c r="AFH19" s="34"/>
      <c r="AFI19" s="34"/>
      <c r="AFJ19" s="34"/>
      <c r="AFK19" s="34"/>
      <c r="AFL19" s="34"/>
      <c r="AFM19" s="34"/>
      <c r="AFN19" s="34"/>
      <c r="AFO19" s="34"/>
      <c r="AFP19" s="34"/>
      <c r="AFQ19" s="34"/>
      <c r="AFR19" s="34"/>
      <c r="AFS19" s="34"/>
      <c r="AFT19" s="34"/>
      <c r="AFU19" s="34"/>
      <c r="AFV19" s="34"/>
      <c r="AFW19" s="34"/>
      <c r="AFX19" s="34"/>
      <c r="AFY19" s="34"/>
      <c r="AFZ19" s="34"/>
      <c r="AGA19" s="34"/>
      <c r="AGB19" s="34"/>
      <c r="AGC19" s="34"/>
      <c r="AGD19" s="34"/>
      <c r="AGE19" s="34"/>
      <c r="AGF19" s="34"/>
      <c r="AGG19" s="34"/>
      <c r="AGH19" s="34"/>
      <c r="AGI19" s="34"/>
      <c r="AGJ19" s="34"/>
      <c r="AGK19" s="34"/>
      <c r="AGL19" s="34"/>
      <c r="AGM19" s="34"/>
      <c r="AGN19" s="34"/>
      <c r="AGO19" s="34"/>
      <c r="AGP19" s="34"/>
      <c r="AGQ19" s="34"/>
      <c r="AGR19" s="34"/>
      <c r="AGS19" s="34"/>
      <c r="AGT19" s="34"/>
      <c r="AGU19" s="34"/>
      <c r="AGV19" s="34"/>
      <c r="AGW19" s="34"/>
      <c r="AGX19" s="34"/>
      <c r="AGY19" s="34"/>
      <c r="AGZ19" s="34"/>
      <c r="AHA19" s="34"/>
      <c r="AHB19" s="34"/>
      <c r="AHC19" s="34"/>
      <c r="AHD19" s="34"/>
      <c r="AHE19" s="34"/>
      <c r="AHF19" s="34"/>
      <c r="AHG19" s="34"/>
      <c r="AHH19" s="34"/>
      <c r="AHI19" s="34"/>
      <c r="AHJ19" s="34"/>
      <c r="AHK19" s="34"/>
      <c r="AHL19" s="34"/>
      <c r="AHM19" s="34"/>
      <c r="AHN19" s="34"/>
      <c r="AHO19" s="34"/>
      <c r="AHP19" s="34"/>
      <c r="AHQ19" s="34"/>
      <c r="AHR19" s="34"/>
      <c r="AHS19" s="34"/>
      <c r="AHT19" s="34"/>
      <c r="AHU19" s="34"/>
      <c r="AHV19" s="34"/>
      <c r="AHW19" s="34"/>
      <c r="AHX19" s="34"/>
      <c r="AHY19" s="34"/>
      <c r="AHZ19" s="34"/>
      <c r="AIA19" s="34"/>
      <c r="AIB19" s="34"/>
      <c r="AIC19" s="34"/>
      <c r="AID19" s="34"/>
      <c r="AIE19" s="34"/>
      <c r="AIF19" s="34"/>
      <c r="AIG19" s="34"/>
      <c r="AIH19" s="34"/>
      <c r="AII19" s="34"/>
      <c r="AIJ19" s="34"/>
      <c r="AIK19" s="34"/>
      <c r="AIL19" s="34"/>
      <c r="AIM19" s="34"/>
      <c r="AIN19" s="34"/>
      <c r="AIO19" s="34"/>
      <c r="AIP19" s="34"/>
      <c r="AIQ19" s="34"/>
      <c r="AIR19" s="34"/>
      <c r="AIS19" s="34"/>
      <c r="AIT19" s="34"/>
      <c r="AIU19" s="34"/>
      <c r="AIV19" s="34"/>
      <c r="AIW19" s="34"/>
      <c r="AIX19" s="34"/>
      <c r="AIY19" s="34"/>
      <c r="AIZ19" s="34"/>
      <c r="AJA19" s="34"/>
      <c r="AJB19" s="34"/>
      <c r="AJC19" s="34"/>
      <c r="AJD19" s="34"/>
      <c r="AJE19" s="34"/>
      <c r="AJF19" s="34"/>
      <c r="AJG19" s="34"/>
      <c r="AJH19" s="34"/>
      <c r="AJI19" s="34"/>
      <c r="AJJ19" s="34"/>
      <c r="AJK19" s="34"/>
      <c r="AJL19" s="34"/>
      <c r="AJM19" s="34"/>
      <c r="AJN19" s="34"/>
      <c r="AJO19" s="34"/>
      <c r="AJP19" s="34"/>
      <c r="AJQ19" s="34"/>
      <c r="AJR19" s="34"/>
      <c r="AJS19" s="34"/>
      <c r="AJT19" s="34"/>
      <c r="AJU19" s="34"/>
      <c r="AJV19" s="34"/>
      <c r="AJW19" s="34"/>
      <c r="AJX19" s="34"/>
      <c r="AJY19" s="34"/>
      <c r="AJZ19" s="34"/>
      <c r="AKA19" s="34"/>
      <c r="AKB19" s="34"/>
      <c r="AKC19" s="34"/>
      <c r="AKD19" s="34"/>
      <c r="AKE19" s="34"/>
      <c r="AKF19" s="34"/>
      <c r="AKG19" s="34"/>
      <c r="AKH19" s="34"/>
      <c r="AKI19" s="34"/>
      <c r="AKJ19" s="34"/>
      <c r="AKK19" s="34"/>
      <c r="AKL19" s="34"/>
      <c r="AKM19" s="34"/>
      <c r="AKN19" s="34"/>
      <c r="AKO19" s="34"/>
      <c r="AKP19" s="34"/>
      <c r="AKQ19" s="34"/>
      <c r="AKR19" s="34"/>
      <c r="AKS19" s="34"/>
      <c r="AKT19" s="34"/>
      <c r="AKU19" s="34"/>
      <c r="AKV19" s="34"/>
      <c r="AKW19" s="34"/>
      <c r="AKX19" s="34"/>
      <c r="AKY19" s="34"/>
      <c r="AKZ19" s="34"/>
      <c r="ALA19" s="34"/>
      <c r="ALB19" s="34"/>
      <c r="ALC19" s="34"/>
      <c r="ALD19" s="34"/>
      <c r="ALE19" s="34"/>
      <c r="ALF19" s="34"/>
      <c r="ALG19" s="34"/>
      <c r="ALH19" s="34"/>
      <c r="ALI19" s="34"/>
      <c r="ALJ19" s="34"/>
      <c r="ALK19" s="34"/>
      <c r="ALL19" s="34"/>
      <c r="ALM19" s="34"/>
      <c r="ALN19" s="34"/>
      <c r="ALO19" s="34"/>
      <c r="ALP19" s="34"/>
      <c r="ALQ19" s="34"/>
      <c r="ALR19" s="34"/>
      <c r="ALS19" s="34"/>
      <c r="ALT19" s="34"/>
      <c r="ALU19" s="34"/>
      <c r="ALV19" s="34"/>
      <c r="ALW19" s="34"/>
      <c r="ALX19" s="34"/>
      <c r="ALY19" s="34"/>
      <c r="ALZ19" s="34"/>
      <c r="AMA19" s="34"/>
      <c r="AMB19" s="34"/>
      <c r="AMC19" s="34"/>
      <c r="AMD19" s="34"/>
      <c r="AME19" s="34"/>
      <c r="AMF19" s="34"/>
      <c r="AMG19" s="34"/>
      <c r="AMH19" s="34"/>
      <c r="AMI19" s="34"/>
      <c r="AMJ19" s="34"/>
      <c r="AMK19" s="34"/>
      <c r="AML19" s="34"/>
      <c r="AMM19" s="34"/>
      <c r="AMN19" s="34"/>
      <c r="AMO19" s="34"/>
      <c r="AMP19" s="34"/>
      <c r="AMQ19" s="34"/>
      <c r="AMR19" s="34"/>
      <c r="AMS19" s="34"/>
      <c r="AMT19" s="34"/>
      <c r="AMU19" s="34"/>
      <c r="AMV19" s="34"/>
      <c r="AMW19" s="34"/>
      <c r="AMX19" s="34"/>
      <c r="AMY19" s="34"/>
      <c r="AMZ19" s="34"/>
      <c r="ANA19" s="34"/>
      <c r="ANB19" s="34"/>
      <c r="ANC19" s="34"/>
      <c r="AND19" s="34"/>
      <c r="ANE19" s="34"/>
      <c r="ANF19" s="34"/>
      <c r="ANG19" s="34"/>
      <c r="ANH19" s="34"/>
      <c r="ANI19" s="34"/>
      <c r="ANJ19" s="34"/>
      <c r="ANK19" s="34"/>
      <c r="ANL19" s="34"/>
      <c r="ANM19" s="34"/>
      <c r="ANN19" s="34"/>
      <c r="ANO19" s="34"/>
      <c r="ANP19" s="34"/>
      <c r="ANQ19" s="34"/>
      <c r="ANR19" s="34"/>
      <c r="ANS19" s="34"/>
      <c r="ANT19" s="34"/>
      <c r="ANU19" s="34"/>
      <c r="ANV19" s="34"/>
      <c r="ANW19" s="34"/>
      <c r="ANX19" s="34"/>
      <c r="ANY19" s="34"/>
      <c r="ANZ19" s="34"/>
      <c r="AOA19" s="34"/>
      <c r="AOB19" s="34"/>
      <c r="AOC19" s="34"/>
      <c r="AOD19" s="34"/>
      <c r="AOE19" s="34"/>
      <c r="AOF19" s="34"/>
      <c r="AOG19" s="34"/>
      <c r="AOH19" s="34"/>
      <c r="AOI19" s="34"/>
      <c r="AOJ19" s="34"/>
      <c r="AOK19" s="34"/>
      <c r="AOL19" s="34"/>
      <c r="AOM19" s="34"/>
      <c r="AON19" s="34"/>
      <c r="AOO19" s="34"/>
      <c r="AOP19" s="34"/>
      <c r="AOQ19" s="34"/>
      <c r="AOR19" s="34"/>
      <c r="AOS19" s="34"/>
      <c r="AOT19" s="34"/>
      <c r="AOU19" s="34"/>
      <c r="AOV19" s="34"/>
      <c r="AOW19" s="34"/>
      <c r="AOX19" s="34"/>
      <c r="AOY19" s="34"/>
      <c r="AOZ19" s="34"/>
      <c r="APA19" s="34"/>
      <c r="APB19" s="34"/>
      <c r="APC19" s="34"/>
      <c r="APD19" s="34"/>
      <c r="APE19" s="34"/>
      <c r="APF19" s="34"/>
      <c r="APG19" s="34"/>
      <c r="APH19" s="34"/>
      <c r="API19" s="34"/>
      <c r="APJ19" s="34"/>
      <c r="APK19" s="34"/>
      <c r="APL19" s="34"/>
      <c r="APM19" s="34"/>
      <c r="APN19" s="34"/>
      <c r="APO19" s="34"/>
      <c r="APP19" s="34"/>
      <c r="APQ19" s="34"/>
      <c r="APR19" s="34"/>
      <c r="APS19" s="34"/>
      <c r="APT19" s="34"/>
      <c r="APU19" s="34"/>
      <c r="APV19" s="34"/>
      <c r="APW19" s="34"/>
      <c r="APX19" s="34"/>
      <c r="APY19" s="34"/>
      <c r="APZ19" s="34"/>
      <c r="AQA19" s="34"/>
      <c r="AQB19" s="34"/>
      <c r="AQC19" s="34"/>
      <c r="AQD19" s="34"/>
      <c r="AQE19" s="34"/>
      <c r="AQF19" s="34"/>
      <c r="AQG19" s="34"/>
      <c r="AQH19" s="34"/>
      <c r="AQI19" s="34"/>
      <c r="AQJ19" s="34"/>
      <c r="AQK19" s="34"/>
      <c r="AQL19" s="34"/>
      <c r="AQM19" s="34"/>
      <c r="AQN19" s="34"/>
      <c r="AQO19" s="34"/>
      <c r="AQP19" s="34"/>
      <c r="AQQ19" s="34"/>
      <c r="AQR19" s="34"/>
      <c r="AQS19" s="34"/>
      <c r="AQT19" s="34"/>
      <c r="AQU19" s="34"/>
      <c r="AQV19" s="34"/>
      <c r="AQW19" s="34"/>
      <c r="AQX19" s="34"/>
      <c r="AQY19" s="34"/>
      <c r="AQZ19" s="34"/>
      <c r="ARA19" s="34"/>
      <c r="ARB19" s="34"/>
      <c r="ARC19" s="34"/>
      <c r="ARD19" s="34"/>
      <c r="ARE19" s="34"/>
      <c r="ARF19" s="34"/>
      <c r="ARG19" s="34"/>
      <c r="ARH19" s="34"/>
      <c r="ARI19" s="34"/>
      <c r="ARJ19" s="34"/>
      <c r="ARK19" s="34"/>
      <c r="ARL19" s="34"/>
      <c r="ARM19" s="34"/>
      <c r="ARN19" s="34"/>
      <c r="ARO19" s="34"/>
      <c r="ARP19" s="34"/>
      <c r="ARQ19" s="34"/>
      <c r="ARR19" s="34"/>
      <c r="ARS19" s="34"/>
      <c r="ART19" s="34"/>
      <c r="ARU19" s="34"/>
      <c r="ARV19" s="34"/>
      <c r="ARW19" s="34"/>
      <c r="ARX19" s="34"/>
      <c r="ARY19" s="34"/>
      <c r="ARZ19" s="34"/>
      <c r="ASA19" s="34"/>
      <c r="ASB19" s="34"/>
      <c r="ASC19" s="34"/>
      <c r="ASD19" s="34"/>
      <c r="ASE19" s="34"/>
      <c r="ASF19" s="34"/>
      <c r="ASG19" s="34"/>
      <c r="ASH19" s="34"/>
      <c r="ASI19" s="34"/>
      <c r="ASJ19" s="34"/>
      <c r="ASK19" s="34"/>
      <c r="ASL19" s="34"/>
      <c r="ASM19" s="34"/>
      <c r="ASN19" s="34"/>
      <c r="ASO19" s="34"/>
      <c r="ASP19" s="34"/>
      <c r="ASQ19" s="34"/>
      <c r="ASR19" s="34"/>
      <c r="ASS19" s="34"/>
      <c r="AST19" s="34"/>
      <c r="ASU19" s="34"/>
      <c r="ASV19" s="34"/>
      <c r="ASW19" s="34"/>
      <c r="ASX19" s="34"/>
      <c r="ASY19" s="34"/>
      <c r="ASZ19" s="34"/>
      <c r="ATA19" s="34"/>
      <c r="ATB19" s="34"/>
      <c r="ATC19" s="34"/>
      <c r="ATD19" s="34"/>
      <c r="ATE19" s="34"/>
      <c r="ATF19" s="34"/>
      <c r="ATG19" s="34"/>
      <c r="ATH19" s="34"/>
      <c r="ATI19" s="34"/>
      <c r="ATJ19" s="34"/>
      <c r="ATK19" s="34"/>
      <c r="ATL19" s="34"/>
      <c r="ATM19" s="34"/>
      <c r="ATN19" s="34"/>
      <c r="ATO19" s="34"/>
      <c r="ATP19" s="34"/>
      <c r="ATQ19" s="34"/>
      <c r="ATR19" s="34"/>
      <c r="ATS19" s="34"/>
      <c r="ATT19" s="34"/>
      <c r="ATU19" s="34"/>
      <c r="ATV19" s="34"/>
      <c r="ATW19" s="34"/>
      <c r="ATX19" s="34"/>
      <c r="ATY19" s="34"/>
      <c r="ATZ19" s="34"/>
      <c r="AUA19" s="34"/>
      <c r="AUB19" s="34"/>
      <c r="AUC19" s="34"/>
      <c r="AUD19" s="34"/>
      <c r="AUE19" s="34"/>
      <c r="AUF19" s="34"/>
      <c r="AUG19" s="34"/>
      <c r="AUH19" s="34"/>
      <c r="AUI19" s="34"/>
      <c r="AUJ19" s="34"/>
      <c r="AUK19" s="34"/>
      <c r="AUL19" s="34"/>
      <c r="AUM19" s="34"/>
      <c r="AUN19" s="34"/>
      <c r="AUO19" s="34"/>
      <c r="AUP19" s="34"/>
      <c r="AUQ19" s="34"/>
      <c r="AUR19" s="34"/>
      <c r="AUS19" s="34"/>
      <c r="AUT19" s="34"/>
      <c r="AUU19" s="34"/>
      <c r="AUV19" s="34"/>
      <c r="AUW19" s="34"/>
      <c r="AUX19" s="34"/>
      <c r="AUY19" s="34"/>
      <c r="AUZ19" s="34"/>
      <c r="AVA19" s="34"/>
      <c r="AVB19" s="34"/>
      <c r="AVC19" s="34"/>
      <c r="AVD19" s="34"/>
      <c r="AVE19" s="34"/>
      <c r="AVF19" s="34"/>
      <c r="AVG19" s="34"/>
      <c r="AVH19" s="34"/>
      <c r="AVI19" s="34"/>
      <c r="AVJ19" s="34"/>
      <c r="AVK19" s="34"/>
      <c r="AVL19" s="34"/>
      <c r="AVM19" s="34"/>
      <c r="AVN19" s="34"/>
      <c r="AVO19" s="34"/>
      <c r="AVP19" s="34"/>
      <c r="AVQ19" s="34"/>
      <c r="AVR19" s="34"/>
      <c r="AVS19" s="34"/>
      <c r="AVT19" s="34"/>
      <c r="AVU19" s="34"/>
      <c r="AVV19" s="34"/>
      <c r="AVW19" s="34"/>
      <c r="AVX19" s="34"/>
      <c r="AVY19" s="34"/>
      <c r="AVZ19" s="34"/>
      <c r="AWA19" s="34"/>
      <c r="AWB19" s="34"/>
      <c r="AWC19" s="34"/>
      <c r="AWD19" s="34"/>
      <c r="AWE19" s="34"/>
      <c r="AWF19" s="34"/>
      <c r="AWG19" s="34"/>
      <c r="AWH19" s="34"/>
      <c r="AWI19" s="34"/>
      <c r="AWJ19" s="34"/>
      <c r="AWK19" s="34"/>
      <c r="AWL19" s="34"/>
      <c r="AWM19" s="34"/>
      <c r="AWN19" s="34"/>
      <c r="AWO19" s="34"/>
      <c r="AWP19" s="34"/>
      <c r="AWQ19" s="34"/>
      <c r="AWR19" s="34"/>
      <c r="AWS19" s="34"/>
      <c r="AWT19" s="34"/>
      <c r="AWU19" s="34"/>
      <c r="AWV19" s="34"/>
      <c r="AWW19" s="34"/>
      <c r="AWX19" s="34"/>
      <c r="AWY19" s="34"/>
      <c r="AWZ19" s="34"/>
      <c r="AXA19" s="34"/>
      <c r="AXB19" s="34"/>
      <c r="AXC19" s="34"/>
      <c r="AXD19" s="34"/>
      <c r="AXE19" s="34"/>
      <c r="AXF19" s="34"/>
      <c r="AXG19" s="34"/>
      <c r="AXH19" s="34"/>
      <c r="AXI19" s="34"/>
      <c r="AXJ19" s="34"/>
      <c r="AXK19" s="34"/>
      <c r="AXL19" s="34"/>
      <c r="AXM19" s="34"/>
      <c r="AXN19" s="34"/>
      <c r="AXO19" s="34"/>
      <c r="AXP19" s="34"/>
      <c r="AXQ19" s="34"/>
      <c r="AXR19" s="34"/>
      <c r="AXS19" s="34"/>
      <c r="AXT19" s="34"/>
      <c r="AXU19" s="34"/>
      <c r="AXV19" s="34"/>
      <c r="AXW19" s="34"/>
      <c r="AXX19" s="34"/>
      <c r="AXY19" s="34"/>
      <c r="AXZ19" s="34"/>
      <c r="AYA19" s="34"/>
      <c r="AYB19" s="34"/>
      <c r="AYC19" s="34"/>
      <c r="AYD19" s="34"/>
      <c r="AYE19" s="34"/>
      <c r="AYF19" s="34"/>
      <c r="AYG19" s="34"/>
      <c r="AYH19" s="34"/>
      <c r="AYI19" s="34"/>
      <c r="AYJ19" s="34"/>
      <c r="AYK19" s="34"/>
      <c r="AYL19" s="34"/>
      <c r="AYM19" s="34"/>
      <c r="AYN19" s="34"/>
      <c r="AYO19" s="34"/>
      <c r="AYP19" s="34"/>
      <c r="AYQ19" s="34"/>
      <c r="AYR19" s="34"/>
      <c r="AYS19" s="34"/>
      <c r="AYT19" s="34"/>
      <c r="AYU19" s="34"/>
      <c r="AYV19" s="34"/>
      <c r="AYW19" s="34"/>
      <c r="AYX19" s="34"/>
      <c r="AYY19" s="34"/>
      <c r="AYZ19" s="34"/>
      <c r="AZA19" s="34"/>
      <c r="AZB19" s="34"/>
      <c r="AZC19" s="34"/>
      <c r="AZD19" s="34"/>
      <c r="AZE19" s="34"/>
      <c r="AZF19" s="34"/>
      <c r="AZG19" s="34"/>
      <c r="AZH19" s="34"/>
      <c r="AZI19" s="34"/>
      <c r="AZJ19" s="34"/>
      <c r="AZK19" s="34"/>
      <c r="AZL19" s="34"/>
      <c r="AZM19" s="34"/>
      <c r="AZN19" s="34"/>
      <c r="AZO19" s="34"/>
      <c r="AZP19" s="34"/>
      <c r="AZQ19" s="34"/>
      <c r="AZR19" s="34"/>
      <c r="AZS19" s="34"/>
      <c r="AZT19" s="34"/>
      <c r="AZU19" s="34"/>
      <c r="AZV19" s="34"/>
      <c r="AZW19" s="34"/>
      <c r="AZX19" s="34"/>
      <c r="AZY19" s="34"/>
      <c r="AZZ19" s="34"/>
      <c r="BAA19" s="34"/>
      <c r="BAB19" s="34"/>
      <c r="BAC19" s="34"/>
      <c r="BAD19" s="34"/>
      <c r="BAE19" s="34"/>
      <c r="BAF19" s="34"/>
      <c r="BAG19" s="34"/>
      <c r="BAH19" s="34"/>
      <c r="BAI19" s="34"/>
      <c r="BAJ19" s="34"/>
      <c r="BAK19" s="34"/>
      <c r="BAL19" s="34"/>
      <c r="BAM19" s="34"/>
      <c r="BAN19" s="34"/>
      <c r="BAO19" s="34"/>
      <c r="BAP19" s="34"/>
      <c r="BAQ19" s="34"/>
      <c r="BAR19" s="34"/>
      <c r="BAS19" s="34"/>
      <c r="BAT19" s="34"/>
      <c r="BAU19" s="34"/>
      <c r="BAV19" s="34"/>
      <c r="BAW19" s="34"/>
      <c r="BAX19" s="34"/>
      <c r="BAY19" s="34"/>
      <c r="BAZ19" s="34"/>
      <c r="BBA19" s="34"/>
      <c r="BBB19" s="34"/>
      <c r="BBC19" s="34"/>
      <c r="BBD19" s="34"/>
      <c r="BBE19" s="34"/>
      <c r="BBF19" s="34"/>
      <c r="BBG19" s="34"/>
      <c r="BBH19" s="34"/>
      <c r="BBI19" s="34"/>
      <c r="BBJ19" s="34"/>
      <c r="BBK19" s="34"/>
      <c r="BBL19" s="34"/>
      <c r="BBM19" s="34"/>
      <c r="BBN19" s="34"/>
      <c r="BBO19" s="34"/>
      <c r="BBP19" s="34"/>
      <c r="BBQ19" s="34"/>
      <c r="BBR19" s="34"/>
      <c r="BBS19" s="34"/>
      <c r="BBT19" s="34"/>
      <c r="BBU19" s="34"/>
      <c r="BBV19" s="34"/>
      <c r="BBW19" s="34"/>
      <c r="BBX19" s="34"/>
      <c r="BBY19" s="34"/>
      <c r="BBZ19" s="34"/>
      <c r="BCA19" s="34"/>
      <c r="BCB19" s="34"/>
      <c r="BCC19" s="34"/>
      <c r="BCD19" s="34"/>
      <c r="BCE19" s="34"/>
      <c r="BCF19" s="34"/>
      <c r="BCG19" s="34"/>
      <c r="BCH19" s="34"/>
      <c r="BCI19" s="34"/>
      <c r="BCJ19" s="34"/>
      <c r="BCK19" s="34"/>
      <c r="BCL19" s="34"/>
      <c r="BCM19" s="34"/>
      <c r="BCN19" s="34"/>
      <c r="BCO19" s="34"/>
      <c r="BCP19" s="34"/>
      <c r="BCQ19" s="34"/>
      <c r="BCR19" s="34"/>
      <c r="BCS19" s="34"/>
      <c r="BCT19" s="34"/>
      <c r="BCU19" s="34"/>
      <c r="BCV19" s="34"/>
      <c r="BCW19" s="34"/>
      <c r="BCX19" s="34"/>
      <c r="BCY19" s="34"/>
      <c r="BCZ19" s="34"/>
      <c r="BDA19" s="34"/>
      <c r="BDB19" s="34"/>
      <c r="BDC19" s="34"/>
      <c r="BDD19" s="34"/>
      <c r="BDE19" s="34"/>
      <c r="BDF19" s="34"/>
      <c r="BDG19" s="34"/>
      <c r="BDH19" s="34"/>
      <c r="BDI19" s="34"/>
      <c r="BDJ19" s="34"/>
      <c r="BDK19" s="34"/>
      <c r="BDL19" s="34"/>
      <c r="BDM19" s="34"/>
      <c r="BDN19" s="34"/>
      <c r="BDO19" s="34"/>
      <c r="BDP19" s="34"/>
      <c r="BDQ19" s="34"/>
      <c r="BDR19" s="34"/>
      <c r="BDS19" s="34"/>
      <c r="BDT19" s="34"/>
      <c r="BDU19" s="34"/>
      <c r="BDV19" s="34"/>
      <c r="BDW19" s="34"/>
      <c r="BDX19" s="34"/>
      <c r="BDY19" s="34"/>
      <c r="BDZ19" s="34"/>
      <c r="BEA19" s="34"/>
      <c r="BEB19" s="34"/>
      <c r="BEC19" s="34"/>
      <c r="BED19" s="34"/>
      <c r="BEE19" s="34"/>
      <c r="BEF19" s="34"/>
      <c r="BEG19" s="34"/>
      <c r="BEH19" s="34"/>
      <c r="BEI19" s="34"/>
      <c r="BEJ19" s="34"/>
      <c r="BEK19" s="34"/>
      <c r="BEL19" s="34"/>
      <c r="BEM19" s="34"/>
      <c r="BEN19" s="34"/>
      <c r="BEO19" s="34"/>
      <c r="BEP19" s="34"/>
      <c r="BEQ19" s="34"/>
      <c r="BER19" s="34"/>
      <c r="BES19" s="34"/>
      <c r="BET19" s="34"/>
      <c r="BEU19" s="34"/>
      <c r="BEV19" s="34"/>
      <c r="BEW19" s="34"/>
      <c r="BEX19" s="34"/>
      <c r="BEY19" s="34"/>
      <c r="BEZ19" s="34"/>
      <c r="BFA19" s="34"/>
      <c r="BFB19" s="34"/>
      <c r="BFC19" s="34"/>
      <c r="BFD19" s="34"/>
      <c r="BFE19" s="34"/>
      <c r="BFF19" s="34"/>
      <c r="BFG19" s="34"/>
      <c r="BFH19" s="34"/>
      <c r="BFI19" s="34"/>
      <c r="BFJ19" s="34"/>
      <c r="BFK19" s="34"/>
      <c r="BFL19" s="34"/>
      <c r="BFM19" s="34"/>
      <c r="BFN19" s="34"/>
      <c r="BFO19" s="34"/>
      <c r="BFP19" s="34"/>
      <c r="BFQ19" s="34"/>
      <c r="BFR19" s="34"/>
      <c r="BFS19" s="34"/>
      <c r="BFT19" s="34"/>
      <c r="BFU19" s="34"/>
      <c r="BFV19" s="34"/>
      <c r="BFW19" s="34"/>
      <c r="BFX19" s="34"/>
      <c r="BFY19" s="34"/>
      <c r="BFZ19" s="34"/>
      <c r="BGA19" s="34"/>
      <c r="BGB19" s="34"/>
      <c r="BGC19" s="34"/>
      <c r="BGD19" s="34"/>
      <c r="BGE19" s="34"/>
      <c r="BGF19" s="34"/>
      <c r="BGG19" s="34"/>
      <c r="BGH19" s="34"/>
      <c r="BGI19" s="34"/>
      <c r="BGJ19" s="34"/>
      <c r="BGK19" s="34"/>
      <c r="BGL19" s="34"/>
      <c r="BGM19" s="34"/>
      <c r="BGN19" s="34"/>
      <c r="BGO19" s="34"/>
      <c r="BGP19" s="34"/>
      <c r="BGQ19" s="34"/>
      <c r="BGR19" s="34"/>
      <c r="BGS19" s="34"/>
      <c r="BGT19" s="34"/>
      <c r="BGU19" s="34"/>
      <c r="BGV19" s="34"/>
      <c r="BGW19" s="34"/>
      <c r="BGX19" s="34"/>
      <c r="BGY19" s="34"/>
      <c r="BGZ19" s="34"/>
      <c r="BHA19" s="34"/>
      <c r="BHB19" s="34"/>
      <c r="BHC19" s="34"/>
      <c r="BHD19" s="34"/>
      <c r="BHE19" s="34"/>
      <c r="BHF19" s="34"/>
      <c r="BHG19" s="34"/>
      <c r="BHH19" s="34"/>
      <c r="BHI19" s="34"/>
      <c r="BHJ19" s="34"/>
      <c r="BHK19" s="34"/>
      <c r="BHL19" s="34"/>
      <c r="BHM19" s="34"/>
      <c r="BHN19" s="34"/>
      <c r="BHO19" s="34"/>
      <c r="BHP19" s="34"/>
      <c r="BHQ19" s="34"/>
      <c r="BHR19" s="34"/>
      <c r="BHS19" s="34"/>
      <c r="BHT19" s="34"/>
      <c r="BHU19" s="34"/>
      <c r="BHV19" s="34"/>
      <c r="BHW19" s="34"/>
      <c r="BHX19" s="34"/>
      <c r="BHY19" s="34"/>
      <c r="BHZ19" s="34"/>
      <c r="BIA19" s="34"/>
      <c r="BIB19" s="34"/>
      <c r="BIC19" s="34"/>
      <c r="BID19" s="34"/>
      <c r="BIE19" s="34"/>
      <c r="BIF19" s="34"/>
      <c r="BIG19" s="34"/>
      <c r="BIH19" s="34"/>
      <c r="BII19" s="34"/>
      <c r="BIJ19" s="34"/>
      <c r="BIK19" s="34"/>
      <c r="BIL19" s="34"/>
      <c r="BIM19" s="34"/>
      <c r="BIN19" s="34"/>
      <c r="BIO19" s="34"/>
      <c r="BIP19" s="34"/>
      <c r="BIQ19" s="34"/>
      <c r="BIR19" s="34"/>
      <c r="BIS19" s="34"/>
      <c r="BIT19" s="34"/>
      <c r="BIU19" s="34"/>
      <c r="BIV19" s="34"/>
      <c r="BIW19" s="34"/>
      <c r="BIX19" s="34"/>
      <c r="BIY19" s="34"/>
      <c r="BIZ19" s="34"/>
      <c r="BJA19" s="34"/>
      <c r="BJB19" s="34"/>
      <c r="BJC19" s="34"/>
      <c r="BJD19" s="34"/>
      <c r="BJE19" s="34"/>
      <c r="BJF19" s="34"/>
      <c r="BJG19" s="34"/>
      <c r="BJH19" s="34"/>
      <c r="BJI19" s="34"/>
      <c r="BJJ19" s="34"/>
      <c r="BJK19" s="34"/>
      <c r="BJL19" s="34"/>
      <c r="BJM19" s="34"/>
      <c r="BJN19" s="34"/>
      <c r="BJO19" s="34"/>
      <c r="BJP19" s="34"/>
      <c r="BJQ19" s="34"/>
      <c r="BJR19" s="34"/>
      <c r="BJS19" s="34"/>
      <c r="BJT19" s="34"/>
      <c r="BJU19" s="34"/>
      <c r="BJV19" s="34"/>
      <c r="BJW19" s="34"/>
      <c r="BJX19" s="34"/>
      <c r="BJY19" s="34"/>
      <c r="BJZ19" s="34"/>
      <c r="BKA19" s="34"/>
      <c r="BKB19" s="34"/>
      <c r="BKC19" s="34"/>
      <c r="BKD19" s="34"/>
      <c r="BKE19" s="34"/>
      <c r="BKF19" s="34"/>
      <c r="BKG19" s="34"/>
      <c r="BKH19" s="34"/>
      <c r="BKI19" s="34"/>
      <c r="BKJ19" s="34"/>
      <c r="BKK19" s="34"/>
      <c r="BKL19" s="34"/>
      <c r="BKM19" s="34"/>
      <c r="BKN19" s="34"/>
      <c r="BKO19" s="34"/>
      <c r="BKP19" s="34"/>
      <c r="BKQ19" s="34"/>
      <c r="BKR19" s="34"/>
      <c r="BKS19" s="34"/>
      <c r="BKT19" s="34"/>
      <c r="BKU19" s="34"/>
      <c r="BKV19" s="34"/>
      <c r="BKW19" s="34"/>
      <c r="BKX19" s="34"/>
      <c r="BKY19" s="34"/>
      <c r="BKZ19" s="34"/>
      <c r="BLA19" s="34"/>
      <c r="BLB19" s="34"/>
      <c r="BLC19" s="34"/>
      <c r="BLD19" s="34"/>
      <c r="BLE19" s="34"/>
      <c r="BLF19" s="34"/>
      <c r="BLG19" s="34"/>
      <c r="BLH19" s="34"/>
      <c r="BLI19" s="34"/>
      <c r="BLJ19" s="34"/>
      <c r="BLK19" s="34"/>
      <c r="BLL19" s="34"/>
      <c r="BLM19" s="34"/>
      <c r="BLN19" s="34"/>
      <c r="BLO19" s="34"/>
      <c r="BLP19" s="34"/>
      <c r="BLQ19" s="34"/>
      <c r="BLR19" s="34"/>
      <c r="BLS19" s="34"/>
      <c r="BLT19" s="34"/>
      <c r="BLU19" s="34"/>
      <c r="BLV19" s="34"/>
      <c r="BLW19" s="34"/>
      <c r="BLX19" s="34"/>
      <c r="BLY19" s="34"/>
      <c r="BLZ19" s="34"/>
      <c r="BMA19" s="34"/>
      <c r="BMB19" s="34"/>
      <c r="BMC19" s="34"/>
      <c r="BMD19" s="34"/>
      <c r="BME19" s="34"/>
      <c r="BMF19" s="34"/>
      <c r="BMG19" s="34"/>
      <c r="BMH19" s="34"/>
      <c r="BMI19" s="34"/>
      <c r="BMJ19" s="34"/>
      <c r="BMK19" s="34"/>
      <c r="BML19" s="34"/>
      <c r="BMM19" s="34"/>
      <c r="BMN19" s="34"/>
      <c r="BMO19" s="34"/>
      <c r="BMP19" s="34"/>
      <c r="BMQ19" s="34"/>
      <c r="BMR19" s="34"/>
      <c r="BMS19" s="34"/>
      <c r="BMT19" s="34"/>
      <c r="BMU19" s="34"/>
      <c r="BMV19" s="34"/>
      <c r="BMW19" s="34"/>
      <c r="BMX19" s="34"/>
      <c r="BMY19" s="34"/>
      <c r="BMZ19" s="34"/>
      <c r="BNA19" s="34"/>
      <c r="BNB19" s="34"/>
      <c r="BNC19" s="34"/>
      <c r="BND19" s="34"/>
      <c r="BNE19" s="34"/>
      <c r="BNF19" s="34"/>
      <c r="BNG19" s="34"/>
      <c r="BNH19" s="34"/>
      <c r="BNI19" s="34"/>
      <c r="BNJ19" s="34"/>
      <c r="BNK19" s="34"/>
      <c r="BNL19" s="34"/>
      <c r="BNM19" s="34"/>
      <c r="BNN19" s="34"/>
      <c r="BNO19" s="34"/>
      <c r="BNP19" s="34"/>
      <c r="BNQ19" s="34"/>
      <c r="BNR19" s="34"/>
      <c r="BNS19" s="34"/>
      <c r="BNT19" s="34"/>
      <c r="BNU19" s="34"/>
      <c r="BNV19" s="34"/>
      <c r="BNW19" s="34"/>
      <c r="BNX19" s="34"/>
      <c r="BNY19" s="34"/>
      <c r="BNZ19" s="34"/>
      <c r="BOA19" s="34"/>
      <c r="BOB19" s="34"/>
      <c r="BOC19" s="34"/>
      <c r="BOD19" s="34"/>
      <c r="BOE19" s="34"/>
      <c r="BOF19" s="34"/>
      <c r="BOG19" s="34"/>
      <c r="BOH19" s="34"/>
      <c r="BOI19" s="34"/>
      <c r="BOJ19" s="34"/>
      <c r="BOK19" s="34"/>
      <c r="BOL19" s="34"/>
      <c r="BOM19" s="34"/>
      <c r="BON19" s="34"/>
      <c r="BOO19" s="34"/>
      <c r="BOP19" s="34"/>
      <c r="BOQ19" s="34"/>
      <c r="BOR19" s="34"/>
      <c r="BOS19" s="34"/>
      <c r="BOT19" s="34"/>
      <c r="BOU19" s="34"/>
      <c r="BOV19" s="34"/>
      <c r="BOW19" s="34"/>
      <c r="BOX19" s="34"/>
      <c r="BOY19" s="34"/>
      <c r="BOZ19" s="34"/>
      <c r="BPA19" s="34"/>
      <c r="BPB19" s="34"/>
      <c r="BPC19" s="34"/>
      <c r="BPD19" s="34"/>
      <c r="BPE19" s="34"/>
      <c r="BPF19" s="34"/>
      <c r="BPG19" s="34"/>
      <c r="BPH19" s="34"/>
      <c r="BPI19" s="34"/>
      <c r="BPJ19" s="34"/>
      <c r="BPK19" s="34"/>
      <c r="BPL19" s="34"/>
      <c r="BPM19" s="34"/>
      <c r="BPN19" s="34"/>
      <c r="BPO19" s="34"/>
      <c r="BPP19" s="34"/>
      <c r="BPQ19" s="34"/>
      <c r="BPR19" s="34"/>
      <c r="BPS19" s="34"/>
      <c r="BPT19" s="34"/>
      <c r="BPU19" s="34"/>
      <c r="BPV19" s="34"/>
      <c r="BPW19" s="34"/>
      <c r="BPX19" s="34"/>
      <c r="BPY19" s="34"/>
      <c r="BPZ19" s="34"/>
      <c r="BQA19" s="34"/>
      <c r="BQB19" s="34"/>
      <c r="BQC19" s="34"/>
      <c r="BQD19" s="34"/>
      <c r="BQE19" s="34"/>
      <c r="BQF19" s="34"/>
      <c r="BQG19" s="34"/>
      <c r="BQH19" s="34"/>
      <c r="BQI19" s="34"/>
      <c r="BQJ19" s="34"/>
      <c r="BQK19" s="34"/>
      <c r="BQL19" s="34"/>
      <c r="BQM19" s="34"/>
      <c r="BQN19" s="34"/>
      <c r="BQO19" s="34"/>
      <c r="BQP19" s="34"/>
      <c r="BQQ19" s="34"/>
      <c r="BQR19" s="34"/>
      <c r="BQS19" s="34"/>
      <c r="BQT19" s="34"/>
      <c r="BQU19" s="34"/>
      <c r="BQV19" s="34"/>
      <c r="BQW19" s="34"/>
      <c r="BQX19" s="34"/>
      <c r="BQY19" s="34"/>
      <c r="BQZ19" s="34"/>
      <c r="BRA19" s="34"/>
      <c r="BRB19" s="34"/>
      <c r="BRC19" s="34"/>
      <c r="BRD19" s="34"/>
      <c r="BRE19" s="34"/>
      <c r="BRF19" s="34"/>
      <c r="BRG19" s="34"/>
      <c r="BRH19" s="34"/>
      <c r="BRI19" s="34"/>
      <c r="BRJ19" s="34"/>
      <c r="BRK19" s="34"/>
      <c r="BRL19" s="34"/>
      <c r="BRM19" s="34"/>
      <c r="BRN19" s="34"/>
      <c r="BRO19" s="34"/>
      <c r="BRP19" s="34"/>
      <c r="BRQ19" s="34"/>
      <c r="BRR19" s="34"/>
      <c r="BRS19" s="34"/>
      <c r="BRT19" s="34"/>
      <c r="BRU19" s="34"/>
      <c r="BRV19" s="34"/>
      <c r="BRW19" s="34"/>
      <c r="BRX19" s="34"/>
      <c r="BRY19" s="34"/>
      <c r="BRZ19" s="34"/>
      <c r="BSA19" s="34"/>
      <c r="BSB19" s="34"/>
      <c r="BSC19" s="34"/>
      <c r="BSD19" s="34"/>
      <c r="BSE19" s="34"/>
      <c r="BSF19" s="34"/>
      <c r="BSG19" s="34"/>
      <c r="BSH19" s="34"/>
      <c r="BSI19" s="34"/>
      <c r="BSJ19" s="34"/>
      <c r="BSK19" s="34"/>
      <c r="BSL19" s="34"/>
      <c r="BSM19" s="34"/>
      <c r="BSN19" s="34"/>
      <c r="BSO19" s="34"/>
      <c r="BSP19" s="34"/>
      <c r="BSQ19" s="34"/>
      <c r="BSR19" s="34"/>
      <c r="BSS19" s="34"/>
      <c r="BST19" s="34"/>
      <c r="BSU19" s="34"/>
      <c r="BSV19" s="34"/>
      <c r="BSW19" s="34"/>
      <c r="BSX19" s="34"/>
      <c r="BSY19" s="34"/>
      <c r="BSZ19" s="34"/>
      <c r="BTA19" s="34"/>
      <c r="BTB19" s="34"/>
      <c r="BTC19" s="34"/>
      <c r="BTD19" s="34"/>
      <c r="BTE19" s="34"/>
      <c r="BTF19" s="34"/>
      <c r="BTG19" s="34"/>
      <c r="BTH19" s="34"/>
      <c r="BTI19" s="34"/>
      <c r="BTJ19" s="34"/>
      <c r="BTK19" s="34"/>
      <c r="BTL19" s="34"/>
      <c r="BTM19" s="34"/>
      <c r="BTN19" s="34"/>
      <c r="BTO19" s="34"/>
      <c r="BTP19" s="34"/>
      <c r="BTQ19" s="34"/>
      <c r="BTR19" s="34"/>
      <c r="BTS19" s="34"/>
      <c r="BTT19" s="34"/>
      <c r="BTU19" s="34"/>
      <c r="BTV19" s="34"/>
      <c r="BTW19" s="34"/>
      <c r="BTX19" s="34"/>
      <c r="BTY19" s="34"/>
      <c r="BTZ19" s="34"/>
      <c r="BUA19" s="34"/>
      <c r="BUB19" s="34"/>
      <c r="BUC19" s="34"/>
      <c r="BUD19" s="34"/>
      <c r="BUE19" s="34"/>
      <c r="BUF19" s="34"/>
      <c r="BUG19" s="34"/>
      <c r="BUH19" s="34"/>
      <c r="BUI19" s="34"/>
      <c r="BUJ19" s="34"/>
      <c r="BUK19" s="34"/>
      <c r="BUL19" s="34"/>
      <c r="BUM19" s="34"/>
      <c r="BUN19" s="34"/>
      <c r="BUO19" s="34"/>
      <c r="BUP19" s="34"/>
      <c r="BUQ19" s="34"/>
      <c r="BUR19" s="34"/>
      <c r="BUS19" s="34"/>
      <c r="BUT19" s="34"/>
      <c r="BUU19" s="34"/>
      <c r="BUV19" s="34"/>
      <c r="BUW19" s="34"/>
      <c r="BUX19" s="34"/>
      <c r="BUY19" s="34"/>
      <c r="BUZ19" s="34"/>
      <c r="BVA19" s="34"/>
      <c r="BVB19" s="34"/>
      <c r="BVC19" s="34"/>
      <c r="BVD19" s="34"/>
      <c r="BVE19" s="34"/>
      <c r="BVF19" s="34"/>
      <c r="BVG19" s="34"/>
      <c r="BVH19" s="34"/>
      <c r="BVI19" s="34"/>
      <c r="BVJ19" s="34"/>
      <c r="BVK19" s="34"/>
      <c r="BVL19" s="34"/>
      <c r="BVM19" s="34"/>
      <c r="BVN19" s="34"/>
      <c r="BVO19" s="34"/>
      <c r="BVP19" s="34"/>
      <c r="BVQ19" s="34"/>
      <c r="BVR19" s="34"/>
      <c r="BVS19" s="34"/>
      <c r="BVT19" s="34"/>
      <c r="BVU19" s="34"/>
      <c r="BVV19" s="34"/>
      <c r="BVW19" s="34"/>
      <c r="BVX19" s="34"/>
      <c r="BVY19" s="34"/>
      <c r="BVZ19" s="34"/>
      <c r="BWA19" s="34"/>
      <c r="BWB19" s="34"/>
      <c r="BWC19" s="34"/>
      <c r="BWD19" s="34"/>
      <c r="BWE19" s="34"/>
      <c r="BWF19" s="34"/>
      <c r="BWG19" s="34"/>
      <c r="BWH19" s="34"/>
      <c r="BWI19" s="34"/>
      <c r="BWJ19" s="34"/>
      <c r="BWK19" s="34"/>
      <c r="BWL19" s="34"/>
      <c r="BWM19" s="34"/>
      <c r="BWN19" s="34"/>
      <c r="BWO19" s="34"/>
      <c r="BWP19" s="34"/>
      <c r="BWQ19" s="34"/>
      <c r="BWR19" s="34"/>
      <c r="BWS19" s="34"/>
      <c r="BWT19" s="34"/>
      <c r="BWU19" s="34"/>
      <c r="BWV19" s="34"/>
      <c r="BWW19" s="34"/>
      <c r="BWX19" s="34"/>
      <c r="BWY19" s="34"/>
      <c r="BWZ19" s="34"/>
      <c r="BXA19" s="34"/>
      <c r="BXB19" s="34"/>
      <c r="BXC19" s="34"/>
      <c r="BXD19" s="34"/>
      <c r="BXE19" s="34"/>
      <c r="BXF19" s="34"/>
      <c r="BXG19" s="34"/>
      <c r="BXH19" s="34"/>
      <c r="BXI19" s="34"/>
      <c r="BXJ19" s="34"/>
      <c r="BXK19" s="34"/>
      <c r="BXL19" s="34"/>
      <c r="BXM19" s="34"/>
      <c r="BXN19" s="34"/>
      <c r="BXO19" s="34"/>
      <c r="BXP19" s="34"/>
      <c r="BXQ19" s="34"/>
      <c r="BXR19" s="34"/>
      <c r="BXS19" s="34"/>
      <c r="BXT19" s="34"/>
      <c r="BXU19" s="34"/>
      <c r="BXV19" s="34"/>
      <c r="BXW19" s="34"/>
      <c r="BXX19" s="34"/>
      <c r="BXY19" s="34"/>
      <c r="BXZ19" s="34"/>
      <c r="BYA19" s="34"/>
      <c r="BYB19" s="34"/>
      <c r="BYC19" s="34"/>
      <c r="BYD19" s="34"/>
      <c r="BYE19" s="34"/>
      <c r="BYF19" s="34"/>
      <c r="BYG19" s="34"/>
      <c r="BYH19" s="34"/>
      <c r="BYI19" s="34"/>
      <c r="BYJ19" s="34"/>
      <c r="BYK19" s="34"/>
      <c r="BYL19" s="34"/>
      <c r="BYM19" s="34"/>
      <c r="BYN19" s="34"/>
      <c r="BYO19" s="34"/>
      <c r="BYP19" s="34"/>
      <c r="BYQ19" s="34"/>
      <c r="BYR19" s="34"/>
      <c r="BYS19" s="34"/>
      <c r="BYT19" s="34"/>
      <c r="BYU19" s="34"/>
      <c r="BYV19" s="34"/>
      <c r="BYW19" s="34"/>
      <c r="BYX19" s="34"/>
      <c r="BYY19" s="34"/>
      <c r="BYZ19" s="34"/>
      <c r="BZA19" s="34"/>
      <c r="BZB19" s="34"/>
      <c r="BZC19" s="34"/>
      <c r="BZD19" s="34"/>
      <c r="BZE19" s="34"/>
      <c r="BZF19" s="34"/>
      <c r="BZG19" s="34"/>
      <c r="BZH19" s="34"/>
      <c r="BZI19" s="34"/>
      <c r="BZJ19" s="34"/>
      <c r="BZK19" s="34"/>
      <c r="BZL19" s="34"/>
      <c r="BZM19" s="34"/>
      <c r="BZN19" s="34"/>
      <c r="BZO19" s="34"/>
      <c r="BZP19" s="34"/>
      <c r="BZQ19" s="34"/>
      <c r="BZR19" s="34"/>
      <c r="BZS19" s="34"/>
      <c r="BZT19" s="34"/>
      <c r="BZU19" s="34"/>
      <c r="BZV19" s="34"/>
      <c r="BZW19" s="34"/>
      <c r="BZX19" s="34"/>
      <c r="BZY19" s="34"/>
      <c r="BZZ19" s="34"/>
      <c r="CAA19" s="34"/>
      <c r="CAB19" s="34"/>
      <c r="CAC19" s="34"/>
      <c r="CAD19" s="34"/>
      <c r="CAE19" s="34"/>
      <c r="CAF19" s="34"/>
      <c r="CAG19" s="34"/>
      <c r="CAH19" s="34"/>
      <c r="CAI19" s="34"/>
      <c r="CAJ19" s="34"/>
      <c r="CAK19" s="34"/>
      <c r="CAL19" s="34"/>
      <c r="CAM19" s="34"/>
      <c r="CAN19" s="34"/>
      <c r="CAO19" s="34"/>
      <c r="CAP19" s="34"/>
      <c r="CAQ19" s="34"/>
      <c r="CAR19" s="34"/>
      <c r="CAS19" s="34"/>
      <c r="CAT19" s="34"/>
      <c r="CAU19" s="34"/>
      <c r="CAV19" s="34"/>
      <c r="CAW19" s="34"/>
      <c r="CAX19" s="34"/>
      <c r="CAY19" s="34"/>
      <c r="CAZ19" s="34"/>
      <c r="CBA19" s="34"/>
      <c r="CBB19" s="34"/>
      <c r="CBC19" s="34"/>
      <c r="CBD19" s="34"/>
      <c r="CBE19" s="34"/>
      <c r="CBF19" s="34"/>
      <c r="CBG19" s="34"/>
      <c r="CBH19" s="34"/>
      <c r="CBI19" s="34"/>
      <c r="CBJ19" s="34"/>
      <c r="CBK19" s="34"/>
      <c r="CBL19" s="34"/>
      <c r="CBM19" s="34"/>
      <c r="CBN19" s="34"/>
      <c r="CBO19" s="34"/>
      <c r="CBP19" s="34"/>
      <c r="CBQ19" s="34"/>
      <c r="CBR19" s="34"/>
      <c r="CBS19" s="34"/>
      <c r="CBT19" s="34"/>
      <c r="CBU19" s="34"/>
      <c r="CBV19" s="34"/>
      <c r="CBW19" s="34"/>
      <c r="CBX19" s="34"/>
      <c r="CBY19" s="34"/>
      <c r="CBZ19" s="34"/>
      <c r="CCA19" s="34"/>
      <c r="CCB19" s="34"/>
      <c r="CCC19" s="34"/>
      <c r="CCD19" s="34"/>
      <c r="CCE19" s="34"/>
      <c r="CCF19" s="34"/>
      <c r="CCG19" s="34"/>
      <c r="CCH19" s="34"/>
      <c r="CCI19" s="34"/>
      <c r="CCJ19" s="34"/>
      <c r="CCK19" s="34"/>
      <c r="CCL19" s="34"/>
      <c r="CCM19" s="34"/>
      <c r="CCN19" s="34"/>
      <c r="CCO19" s="34"/>
      <c r="CCP19" s="34"/>
      <c r="CCQ19" s="34"/>
      <c r="CCR19" s="34"/>
      <c r="CCS19" s="34"/>
      <c r="CCT19" s="34"/>
      <c r="CCU19" s="34"/>
      <c r="CCV19" s="34"/>
      <c r="CCW19" s="34"/>
      <c r="CCX19" s="34"/>
      <c r="CCY19" s="34"/>
      <c r="CCZ19" s="34"/>
      <c r="CDA19" s="34"/>
      <c r="CDB19" s="34"/>
      <c r="CDC19" s="34"/>
      <c r="CDD19" s="34"/>
      <c r="CDE19" s="34"/>
      <c r="CDF19" s="34"/>
      <c r="CDG19" s="34"/>
      <c r="CDH19" s="34"/>
      <c r="CDI19" s="34"/>
      <c r="CDJ19" s="34"/>
      <c r="CDK19" s="34"/>
      <c r="CDL19" s="34"/>
      <c r="CDM19" s="34"/>
      <c r="CDN19" s="34"/>
      <c r="CDO19" s="34"/>
      <c r="CDP19" s="34"/>
      <c r="CDQ19" s="34"/>
      <c r="CDR19" s="34"/>
      <c r="CDS19" s="34"/>
      <c r="CDT19" s="34"/>
      <c r="CDU19" s="34"/>
      <c r="CDV19" s="34"/>
      <c r="CDW19" s="34"/>
      <c r="CDX19" s="34"/>
      <c r="CDY19" s="34"/>
      <c r="CDZ19" s="34"/>
      <c r="CEA19" s="34"/>
      <c r="CEB19" s="34"/>
      <c r="CEC19" s="34"/>
      <c r="CED19" s="34"/>
      <c r="CEE19" s="34"/>
      <c r="CEF19" s="34"/>
      <c r="CEG19" s="34"/>
      <c r="CEH19" s="34"/>
      <c r="CEI19" s="34"/>
      <c r="CEJ19" s="34"/>
      <c r="CEK19" s="34"/>
      <c r="CEL19" s="34"/>
      <c r="CEM19" s="34"/>
      <c r="CEN19" s="34"/>
      <c r="CEO19" s="34"/>
      <c r="CEP19" s="34"/>
      <c r="CEQ19" s="34"/>
      <c r="CER19" s="34"/>
      <c r="CES19" s="34"/>
      <c r="CET19" s="34"/>
      <c r="CEU19" s="34"/>
      <c r="CEV19" s="34"/>
      <c r="CEW19" s="34"/>
      <c r="CEX19" s="34"/>
      <c r="CEY19" s="34"/>
      <c r="CEZ19" s="34"/>
      <c r="CFA19" s="34"/>
      <c r="CFB19" s="34"/>
      <c r="CFC19" s="34"/>
      <c r="CFD19" s="34"/>
      <c r="CFE19" s="34"/>
      <c r="CFF19" s="34"/>
      <c r="CFG19" s="34"/>
      <c r="CFH19" s="34"/>
      <c r="CFI19" s="34"/>
      <c r="CFJ19" s="34"/>
      <c r="CFK19" s="34"/>
      <c r="CFL19" s="34"/>
      <c r="CFM19" s="34"/>
      <c r="CFN19" s="34"/>
      <c r="CFO19" s="34"/>
      <c r="CFP19" s="34"/>
      <c r="CFQ19" s="34"/>
      <c r="CFR19" s="34"/>
      <c r="CFS19" s="34"/>
      <c r="CFT19" s="34"/>
      <c r="CFU19" s="34"/>
      <c r="CFV19" s="34"/>
      <c r="CFW19" s="34"/>
      <c r="CFX19" s="34"/>
      <c r="CFY19" s="34"/>
      <c r="CFZ19" s="34"/>
      <c r="CGA19" s="34"/>
      <c r="CGB19" s="34"/>
      <c r="CGC19" s="34"/>
      <c r="CGD19" s="34"/>
      <c r="CGE19" s="34"/>
      <c r="CGF19" s="34"/>
      <c r="CGG19" s="34"/>
      <c r="CGH19" s="34"/>
      <c r="CGI19" s="34"/>
      <c r="CGJ19" s="34"/>
      <c r="CGK19" s="34"/>
      <c r="CGL19" s="34"/>
      <c r="CGM19" s="34"/>
      <c r="CGN19" s="34"/>
      <c r="CGO19" s="34"/>
      <c r="CGP19" s="34"/>
      <c r="CGQ19" s="34"/>
      <c r="CGR19" s="34"/>
      <c r="CGS19" s="34"/>
      <c r="CGT19" s="34"/>
      <c r="CGU19" s="34"/>
      <c r="CGV19" s="34"/>
      <c r="CGW19" s="34"/>
      <c r="CGX19" s="34"/>
      <c r="CGY19" s="34"/>
      <c r="CGZ19" s="34"/>
      <c r="CHA19" s="34"/>
      <c r="CHB19" s="34"/>
      <c r="CHC19" s="34"/>
      <c r="CHD19" s="34"/>
      <c r="CHE19" s="34"/>
      <c r="CHF19" s="34"/>
      <c r="CHG19" s="34"/>
      <c r="CHH19" s="34"/>
      <c r="CHI19" s="34"/>
      <c r="CHJ19" s="34"/>
      <c r="CHK19" s="34"/>
      <c r="CHL19" s="34"/>
      <c r="CHM19" s="34"/>
      <c r="CHN19" s="34"/>
      <c r="CHO19" s="34"/>
      <c r="CHP19" s="34"/>
      <c r="CHQ19" s="34"/>
      <c r="CHR19" s="34"/>
      <c r="CHS19" s="34"/>
      <c r="CHT19" s="34"/>
      <c r="CHU19" s="34"/>
      <c r="CHV19" s="34"/>
      <c r="CHW19" s="34"/>
      <c r="CHX19" s="34"/>
      <c r="CHY19" s="34"/>
      <c r="CHZ19" s="34"/>
      <c r="CIA19" s="34"/>
      <c r="CIB19" s="34"/>
      <c r="CIC19" s="34"/>
      <c r="CID19" s="34"/>
      <c r="CIE19" s="34"/>
      <c r="CIF19" s="34"/>
      <c r="CIG19" s="34"/>
      <c r="CIH19" s="34"/>
      <c r="CII19" s="34"/>
      <c r="CIJ19" s="34"/>
      <c r="CIK19" s="34"/>
      <c r="CIL19" s="34"/>
      <c r="CIM19" s="34"/>
      <c r="CIN19" s="34"/>
      <c r="CIO19" s="34"/>
      <c r="CIP19" s="34"/>
      <c r="CIQ19" s="34"/>
      <c r="CIR19" s="34"/>
      <c r="CIS19" s="34"/>
      <c r="CIT19" s="34"/>
      <c r="CIU19" s="34"/>
      <c r="CIV19" s="34"/>
      <c r="CIW19" s="34"/>
      <c r="CIX19" s="34"/>
      <c r="CIY19" s="34"/>
      <c r="CIZ19" s="34"/>
      <c r="CJA19" s="34"/>
      <c r="CJB19" s="34"/>
      <c r="CJC19" s="34"/>
      <c r="CJD19" s="34"/>
      <c r="CJE19" s="34"/>
      <c r="CJF19" s="34"/>
      <c r="CJG19" s="34"/>
      <c r="CJH19" s="34"/>
      <c r="CJI19" s="34"/>
      <c r="CJJ19" s="34"/>
      <c r="CJK19" s="34"/>
      <c r="CJL19" s="34"/>
      <c r="CJM19" s="34"/>
      <c r="CJN19" s="34"/>
      <c r="CJO19" s="34"/>
      <c r="CJP19" s="34"/>
      <c r="CJQ19" s="34"/>
      <c r="CJR19" s="34"/>
      <c r="CJS19" s="34"/>
      <c r="CJT19" s="34"/>
      <c r="CJU19" s="34"/>
      <c r="CJV19" s="34"/>
      <c r="CJW19" s="34"/>
      <c r="CJX19" s="34"/>
      <c r="CJY19" s="34"/>
      <c r="CJZ19" s="34"/>
      <c r="CKA19" s="34"/>
      <c r="CKB19" s="34"/>
      <c r="CKC19" s="34"/>
      <c r="CKD19" s="34"/>
      <c r="CKE19" s="34"/>
      <c r="CKF19" s="34"/>
      <c r="CKG19" s="34"/>
      <c r="CKH19" s="34"/>
      <c r="CKI19" s="34"/>
      <c r="CKJ19" s="34"/>
      <c r="CKK19" s="34"/>
      <c r="CKL19" s="34"/>
      <c r="CKM19" s="34"/>
      <c r="CKN19" s="34"/>
      <c r="CKO19" s="34"/>
      <c r="CKP19" s="34"/>
      <c r="CKQ19" s="34"/>
      <c r="CKR19" s="34"/>
      <c r="CKS19" s="34"/>
      <c r="CKT19" s="34"/>
      <c r="CKU19" s="34"/>
      <c r="CKV19" s="34"/>
      <c r="CKW19" s="34"/>
      <c r="CKX19" s="34"/>
      <c r="CKY19" s="34"/>
      <c r="CKZ19" s="34"/>
      <c r="CLA19" s="34"/>
      <c r="CLB19" s="34"/>
      <c r="CLC19" s="34"/>
      <c r="CLD19" s="34"/>
      <c r="CLE19" s="34"/>
      <c r="CLF19" s="34"/>
      <c r="CLG19" s="34"/>
      <c r="CLH19" s="34"/>
      <c r="CLI19" s="34"/>
      <c r="CLJ19" s="34"/>
      <c r="CLK19" s="34"/>
      <c r="CLL19" s="34"/>
      <c r="CLM19" s="34"/>
      <c r="CLN19" s="34"/>
      <c r="CLO19" s="34"/>
      <c r="CLP19" s="34"/>
      <c r="CLQ19" s="34"/>
      <c r="CLR19" s="34"/>
      <c r="CLS19" s="34"/>
      <c r="CLT19" s="34"/>
      <c r="CLU19" s="34"/>
      <c r="CLV19" s="34"/>
      <c r="CLW19" s="34"/>
      <c r="CLX19" s="34"/>
      <c r="CLY19" s="34"/>
      <c r="CLZ19" s="34"/>
      <c r="CMA19" s="34"/>
      <c r="CMB19" s="34"/>
      <c r="CMC19" s="34"/>
      <c r="CMD19" s="34"/>
      <c r="CME19" s="34"/>
      <c r="CMF19" s="34"/>
      <c r="CMG19" s="34"/>
      <c r="CMH19" s="34"/>
      <c r="CMI19" s="34"/>
      <c r="CMJ19" s="34"/>
      <c r="CMK19" s="34"/>
      <c r="CML19" s="34"/>
      <c r="CMM19" s="34"/>
      <c r="CMN19" s="34"/>
      <c r="CMO19" s="34"/>
      <c r="CMP19" s="34"/>
      <c r="CMQ19" s="34"/>
      <c r="CMR19" s="34"/>
      <c r="CMS19" s="34"/>
      <c r="CMT19" s="34"/>
      <c r="CMU19" s="34"/>
      <c r="CMV19" s="34"/>
      <c r="CMW19" s="34"/>
      <c r="CMX19" s="34"/>
      <c r="CMY19" s="34"/>
      <c r="CMZ19" s="34"/>
      <c r="CNA19" s="34"/>
      <c r="CNB19" s="34"/>
      <c r="CNC19" s="34"/>
      <c r="CND19" s="34"/>
      <c r="CNE19" s="34"/>
      <c r="CNF19" s="34"/>
      <c r="CNG19" s="34"/>
      <c r="CNH19" s="34"/>
      <c r="CNI19" s="34"/>
      <c r="CNJ19" s="34"/>
      <c r="CNK19" s="34"/>
      <c r="CNL19" s="34"/>
      <c r="CNM19" s="34"/>
      <c r="CNN19" s="34"/>
      <c r="CNO19" s="34"/>
      <c r="CNP19" s="34"/>
      <c r="CNQ19" s="34"/>
      <c r="CNR19" s="34"/>
      <c r="CNS19" s="34"/>
      <c r="CNT19" s="34"/>
      <c r="CNU19" s="34"/>
      <c r="CNV19" s="34"/>
      <c r="CNW19" s="34"/>
      <c r="CNX19" s="34"/>
      <c r="CNY19" s="34"/>
      <c r="CNZ19" s="34"/>
      <c r="COA19" s="34"/>
      <c r="COB19" s="34"/>
      <c r="COC19" s="34"/>
      <c r="COD19" s="34"/>
      <c r="COE19" s="34"/>
      <c r="COF19" s="34"/>
      <c r="COG19" s="34"/>
      <c r="COH19" s="34"/>
      <c r="COI19" s="34"/>
      <c r="COJ19" s="34"/>
      <c r="COK19" s="34"/>
      <c r="COL19" s="34"/>
      <c r="COM19" s="34"/>
      <c r="CON19" s="34"/>
      <c r="COO19" s="34"/>
      <c r="COP19" s="34"/>
      <c r="COQ19" s="34"/>
      <c r="COR19" s="34"/>
      <c r="COS19" s="34"/>
      <c r="COT19" s="34"/>
      <c r="COU19" s="34"/>
      <c r="COV19" s="34"/>
      <c r="COW19" s="34"/>
      <c r="COX19" s="34"/>
      <c r="COY19" s="34"/>
      <c r="COZ19" s="34"/>
      <c r="CPA19" s="34"/>
      <c r="CPB19" s="34"/>
      <c r="CPC19" s="34"/>
      <c r="CPD19" s="34"/>
      <c r="CPE19" s="34"/>
      <c r="CPF19" s="34"/>
      <c r="CPG19" s="34"/>
      <c r="CPH19" s="34"/>
      <c r="CPI19" s="34"/>
      <c r="CPJ19" s="34"/>
      <c r="CPK19" s="34"/>
      <c r="CPL19" s="34"/>
      <c r="CPM19" s="34"/>
      <c r="CPN19" s="34"/>
      <c r="CPO19" s="34"/>
      <c r="CPP19" s="34"/>
      <c r="CPQ19" s="34"/>
      <c r="CPR19" s="34"/>
      <c r="CPS19" s="34"/>
      <c r="CPT19" s="34"/>
      <c r="CPU19" s="34"/>
      <c r="CPV19" s="34"/>
      <c r="CPW19" s="34"/>
      <c r="CPX19" s="34"/>
      <c r="CPY19" s="34"/>
      <c r="CPZ19" s="34"/>
      <c r="CQA19" s="34"/>
      <c r="CQB19" s="34"/>
      <c r="CQC19" s="34"/>
      <c r="CQD19" s="34"/>
      <c r="CQE19" s="34"/>
      <c r="CQF19" s="34"/>
      <c r="CQG19" s="34"/>
      <c r="CQH19" s="34"/>
      <c r="CQI19" s="34"/>
      <c r="CQJ19" s="34"/>
      <c r="CQK19" s="34"/>
      <c r="CQL19" s="34"/>
      <c r="CQM19" s="34"/>
      <c r="CQN19" s="34"/>
      <c r="CQO19" s="34"/>
      <c r="CQP19" s="34"/>
      <c r="CQQ19" s="34"/>
      <c r="CQR19" s="34"/>
      <c r="CQS19" s="34"/>
      <c r="CQT19" s="34"/>
      <c r="CQU19" s="34"/>
      <c r="CQV19" s="34"/>
      <c r="CQW19" s="34"/>
      <c r="CQX19" s="34"/>
      <c r="CQY19" s="34"/>
      <c r="CQZ19" s="34"/>
      <c r="CRA19" s="34"/>
      <c r="CRB19" s="34"/>
      <c r="CRC19" s="34"/>
      <c r="CRD19" s="34"/>
      <c r="CRE19" s="34"/>
      <c r="CRF19" s="34"/>
      <c r="CRG19" s="34"/>
      <c r="CRH19" s="34"/>
      <c r="CRI19" s="34"/>
      <c r="CRJ19" s="34"/>
      <c r="CRK19" s="34"/>
      <c r="CRL19" s="34"/>
      <c r="CRM19" s="34"/>
      <c r="CRN19" s="34"/>
      <c r="CRO19" s="34"/>
      <c r="CRP19" s="34"/>
      <c r="CRQ19" s="34"/>
      <c r="CRR19" s="34"/>
      <c r="CRS19" s="34"/>
      <c r="CRT19" s="34"/>
      <c r="CRU19" s="34"/>
      <c r="CRV19" s="34"/>
      <c r="CRW19" s="34"/>
      <c r="CRX19" s="34"/>
      <c r="CRY19" s="34"/>
      <c r="CRZ19" s="34"/>
      <c r="CSA19" s="34"/>
      <c r="CSB19" s="34"/>
      <c r="CSC19" s="34"/>
      <c r="CSD19" s="34"/>
      <c r="CSE19" s="34"/>
      <c r="CSF19" s="34"/>
      <c r="CSG19" s="34"/>
      <c r="CSH19" s="34"/>
      <c r="CSI19" s="34"/>
      <c r="CSJ19" s="34"/>
      <c r="CSK19" s="34"/>
      <c r="CSL19" s="34"/>
      <c r="CSM19" s="34"/>
      <c r="CSN19" s="34"/>
      <c r="CSO19" s="34"/>
      <c r="CSP19" s="34"/>
      <c r="CSQ19" s="34"/>
      <c r="CSR19" s="34"/>
      <c r="CSS19" s="34"/>
      <c r="CST19" s="34"/>
      <c r="CSU19" s="34"/>
      <c r="CSV19" s="34"/>
      <c r="CSW19" s="34"/>
      <c r="CSX19" s="34"/>
      <c r="CSY19" s="34"/>
      <c r="CSZ19" s="34"/>
      <c r="CTA19" s="34"/>
      <c r="CTB19" s="34"/>
      <c r="CTC19" s="34"/>
      <c r="CTD19" s="34"/>
      <c r="CTE19" s="34"/>
      <c r="CTF19" s="34"/>
      <c r="CTG19" s="34"/>
      <c r="CTH19" s="34"/>
      <c r="CTI19" s="34"/>
      <c r="CTJ19" s="34"/>
      <c r="CTK19" s="34"/>
      <c r="CTL19" s="34"/>
      <c r="CTM19" s="34"/>
      <c r="CTN19" s="34"/>
      <c r="CTO19" s="34"/>
      <c r="CTP19" s="34"/>
      <c r="CTQ19" s="34"/>
      <c r="CTR19" s="34"/>
      <c r="CTS19" s="34"/>
      <c r="CTT19" s="34"/>
      <c r="CTU19" s="34"/>
      <c r="CTV19" s="34"/>
      <c r="CTW19" s="34"/>
      <c r="CTX19" s="34"/>
      <c r="CTY19" s="34"/>
      <c r="CTZ19" s="34"/>
      <c r="CUA19" s="34"/>
      <c r="CUB19" s="34"/>
      <c r="CUC19" s="34"/>
      <c r="CUD19" s="34"/>
      <c r="CUE19" s="34"/>
      <c r="CUF19" s="34"/>
      <c r="CUG19" s="34"/>
      <c r="CUH19" s="34"/>
      <c r="CUI19" s="34"/>
      <c r="CUJ19" s="34"/>
      <c r="CUK19" s="34"/>
      <c r="CUL19" s="34"/>
      <c r="CUM19" s="34"/>
      <c r="CUN19" s="34"/>
      <c r="CUO19" s="34"/>
      <c r="CUP19" s="34"/>
      <c r="CUQ19" s="34"/>
      <c r="CUR19" s="34"/>
      <c r="CUS19" s="34"/>
      <c r="CUT19" s="34"/>
      <c r="CUU19" s="34"/>
      <c r="CUV19" s="34"/>
      <c r="CUW19" s="34"/>
      <c r="CUX19" s="34"/>
      <c r="CUY19" s="34"/>
      <c r="CUZ19" s="34"/>
      <c r="CVA19" s="34"/>
      <c r="CVB19" s="34"/>
      <c r="CVC19" s="34"/>
      <c r="CVD19" s="34"/>
      <c r="CVE19" s="34"/>
      <c r="CVF19" s="34"/>
      <c r="CVG19" s="34"/>
      <c r="CVH19" s="34"/>
      <c r="CVI19" s="34"/>
      <c r="CVJ19" s="34"/>
      <c r="CVK19" s="34"/>
      <c r="CVL19" s="34"/>
      <c r="CVM19" s="34"/>
      <c r="CVN19" s="34"/>
      <c r="CVO19" s="34"/>
      <c r="CVP19" s="34"/>
      <c r="CVQ19" s="34"/>
      <c r="CVR19" s="34"/>
      <c r="CVS19" s="34"/>
      <c r="CVT19" s="34"/>
      <c r="CVU19" s="34"/>
      <c r="CVV19" s="34"/>
      <c r="CVW19" s="34"/>
      <c r="CVX19" s="34"/>
      <c r="CVY19" s="34"/>
      <c r="CVZ19" s="34"/>
      <c r="CWA19" s="34"/>
      <c r="CWB19" s="34"/>
      <c r="CWC19" s="34"/>
      <c r="CWD19" s="34"/>
      <c r="CWE19" s="34"/>
      <c r="CWF19" s="34"/>
      <c r="CWG19" s="34"/>
      <c r="CWH19" s="34"/>
      <c r="CWI19" s="34"/>
      <c r="CWJ19" s="34"/>
      <c r="CWK19" s="34"/>
      <c r="CWL19" s="34"/>
      <c r="CWM19" s="34"/>
      <c r="CWN19" s="34"/>
      <c r="CWO19" s="34"/>
      <c r="CWP19" s="34"/>
      <c r="CWQ19" s="34"/>
      <c r="CWR19" s="34"/>
      <c r="CWS19" s="34"/>
      <c r="CWT19" s="34"/>
      <c r="CWU19" s="34"/>
      <c r="CWV19" s="34"/>
      <c r="CWW19" s="34"/>
      <c r="CWX19" s="34"/>
      <c r="CWY19" s="34"/>
      <c r="CWZ19" s="34"/>
      <c r="CXA19" s="34"/>
      <c r="CXB19" s="34"/>
      <c r="CXC19" s="34"/>
      <c r="CXD19" s="34"/>
      <c r="CXE19" s="34"/>
      <c r="CXF19" s="34"/>
      <c r="CXG19" s="34"/>
      <c r="CXH19" s="34"/>
      <c r="CXI19" s="34"/>
      <c r="CXJ19" s="34"/>
      <c r="CXK19" s="34"/>
      <c r="CXL19" s="34"/>
      <c r="CXM19" s="34"/>
      <c r="CXN19" s="34"/>
      <c r="CXO19" s="34"/>
      <c r="CXP19" s="34"/>
      <c r="CXQ19" s="34"/>
      <c r="CXR19" s="34"/>
      <c r="CXS19" s="34"/>
      <c r="CXT19" s="34"/>
      <c r="CXU19" s="34"/>
      <c r="CXV19" s="34"/>
      <c r="CXW19" s="34"/>
      <c r="CXX19" s="34"/>
      <c r="CXY19" s="34"/>
      <c r="CXZ19" s="34"/>
      <c r="CYA19" s="34"/>
      <c r="CYB19" s="34"/>
      <c r="CYC19" s="34"/>
      <c r="CYD19" s="34"/>
      <c r="CYE19" s="34"/>
      <c r="CYF19" s="34"/>
      <c r="CYG19" s="34"/>
      <c r="CYH19" s="34"/>
      <c r="CYI19" s="34"/>
      <c r="CYJ19" s="34"/>
      <c r="CYK19" s="34"/>
      <c r="CYL19" s="34"/>
      <c r="CYM19" s="34"/>
      <c r="CYN19" s="34"/>
      <c r="CYO19" s="34"/>
      <c r="CYP19" s="34"/>
      <c r="CYQ19" s="34"/>
      <c r="CYR19" s="34"/>
      <c r="CYS19" s="34"/>
      <c r="CYT19" s="34"/>
      <c r="CYU19" s="34"/>
      <c r="CYV19" s="34"/>
      <c r="CYW19" s="34"/>
      <c r="CYX19" s="34"/>
      <c r="CYY19" s="34"/>
      <c r="CYZ19" s="34"/>
      <c r="CZA19" s="34"/>
      <c r="CZB19" s="34"/>
      <c r="CZC19" s="34"/>
      <c r="CZD19" s="34"/>
      <c r="CZE19" s="34"/>
      <c r="CZF19" s="34"/>
      <c r="CZG19" s="34"/>
      <c r="CZH19" s="34"/>
      <c r="CZI19" s="34"/>
      <c r="CZJ19" s="34"/>
      <c r="CZK19" s="34"/>
      <c r="CZL19" s="34"/>
      <c r="CZM19" s="34"/>
      <c r="CZN19" s="34"/>
      <c r="CZO19" s="34"/>
      <c r="CZP19" s="34"/>
      <c r="CZQ19" s="34"/>
      <c r="CZR19" s="34"/>
      <c r="CZS19" s="34"/>
      <c r="CZT19" s="34"/>
      <c r="CZU19" s="34"/>
      <c r="CZV19" s="34"/>
      <c r="CZW19" s="34"/>
      <c r="CZX19" s="34"/>
      <c r="CZY19" s="34"/>
      <c r="CZZ19" s="34"/>
      <c r="DAA19" s="34"/>
      <c r="DAB19" s="34"/>
      <c r="DAC19" s="34"/>
      <c r="DAD19" s="34"/>
      <c r="DAE19" s="34"/>
      <c r="DAF19" s="34"/>
      <c r="DAG19" s="34"/>
      <c r="DAH19" s="34"/>
      <c r="DAI19" s="34"/>
      <c r="DAJ19" s="34"/>
      <c r="DAK19" s="34"/>
      <c r="DAL19" s="34"/>
      <c r="DAM19" s="34"/>
      <c r="DAN19" s="34"/>
      <c r="DAO19" s="34"/>
      <c r="DAP19" s="34"/>
      <c r="DAQ19" s="34"/>
      <c r="DAR19" s="34"/>
      <c r="DAS19" s="34"/>
      <c r="DAT19" s="34"/>
      <c r="DAU19" s="34"/>
      <c r="DAV19" s="34"/>
      <c r="DAW19" s="34"/>
      <c r="DAX19" s="34"/>
      <c r="DAY19" s="34"/>
      <c r="DAZ19" s="34"/>
      <c r="DBA19" s="34"/>
      <c r="DBB19" s="34"/>
      <c r="DBC19" s="34"/>
      <c r="DBD19" s="34"/>
      <c r="DBE19" s="34"/>
      <c r="DBF19" s="34"/>
      <c r="DBG19" s="34"/>
      <c r="DBH19" s="34"/>
      <c r="DBI19" s="34"/>
      <c r="DBJ19" s="34"/>
      <c r="DBK19" s="34"/>
      <c r="DBL19" s="34"/>
      <c r="DBM19" s="34"/>
      <c r="DBN19" s="34"/>
      <c r="DBO19" s="34"/>
      <c r="DBP19" s="34"/>
      <c r="DBQ19" s="34"/>
      <c r="DBR19" s="34"/>
      <c r="DBS19" s="34"/>
      <c r="DBT19" s="34"/>
      <c r="DBU19" s="34"/>
      <c r="DBV19" s="34"/>
      <c r="DBW19" s="34"/>
      <c r="DBX19" s="34"/>
      <c r="DBY19" s="34"/>
      <c r="DBZ19" s="34"/>
      <c r="DCA19" s="34"/>
      <c r="DCB19" s="34"/>
      <c r="DCC19" s="34"/>
      <c r="DCD19" s="34"/>
      <c r="DCE19" s="34"/>
      <c r="DCF19" s="34"/>
      <c r="DCG19" s="34"/>
      <c r="DCH19" s="34"/>
      <c r="DCI19" s="34"/>
      <c r="DCJ19" s="34"/>
      <c r="DCK19" s="34"/>
      <c r="DCL19" s="34"/>
      <c r="DCM19" s="34"/>
      <c r="DCN19" s="34"/>
      <c r="DCO19" s="34"/>
      <c r="DCP19" s="34"/>
      <c r="DCQ19" s="34"/>
      <c r="DCR19" s="34"/>
      <c r="DCS19" s="34"/>
      <c r="DCT19" s="34"/>
      <c r="DCU19" s="34"/>
      <c r="DCV19" s="34"/>
      <c r="DCW19" s="34"/>
      <c r="DCX19" s="34"/>
      <c r="DCY19" s="34"/>
      <c r="DCZ19" s="34"/>
      <c r="DDA19" s="34"/>
      <c r="DDB19" s="34"/>
      <c r="DDC19" s="34"/>
      <c r="DDD19" s="34"/>
      <c r="DDE19" s="34"/>
      <c r="DDF19" s="34"/>
      <c r="DDG19" s="34"/>
      <c r="DDH19" s="34"/>
      <c r="DDI19" s="34"/>
      <c r="DDJ19" s="34"/>
      <c r="DDK19" s="34"/>
      <c r="DDL19" s="34"/>
      <c r="DDM19" s="34"/>
      <c r="DDN19" s="34"/>
      <c r="DDO19" s="34"/>
      <c r="DDP19" s="34"/>
      <c r="DDQ19" s="34"/>
      <c r="DDR19" s="34"/>
      <c r="DDS19" s="34"/>
      <c r="DDT19" s="34"/>
      <c r="DDU19" s="34"/>
      <c r="DDV19" s="34"/>
      <c r="DDW19" s="34"/>
      <c r="DDX19" s="34"/>
      <c r="DDY19" s="34"/>
      <c r="DDZ19" s="34"/>
      <c r="DEA19" s="34"/>
      <c r="DEB19" s="34"/>
      <c r="DEC19" s="34"/>
      <c r="DED19" s="34"/>
      <c r="DEE19" s="34"/>
      <c r="DEF19" s="34"/>
      <c r="DEG19" s="34"/>
      <c r="DEH19" s="34"/>
      <c r="DEI19" s="34"/>
      <c r="DEJ19" s="34"/>
      <c r="DEK19" s="34"/>
      <c r="DEL19" s="34"/>
      <c r="DEM19" s="34"/>
      <c r="DEN19" s="34"/>
      <c r="DEO19" s="34"/>
      <c r="DEP19" s="34"/>
      <c r="DEQ19" s="34"/>
      <c r="DER19" s="34"/>
      <c r="DES19" s="34"/>
      <c r="DET19" s="34"/>
      <c r="DEU19" s="34"/>
      <c r="DEV19" s="34"/>
      <c r="DEW19" s="34"/>
      <c r="DEX19" s="34"/>
      <c r="DEY19" s="34"/>
      <c r="DEZ19" s="34"/>
      <c r="DFA19" s="34"/>
      <c r="DFB19" s="34"/>
      <c r="DFC19" s="34"/>
      <c r="DFD19" s="34"/>
      <c r="DFE19" s="34"/>
      <c r="DFF19" s="34"/>
      <c r="DFG19" s="34"/>
      <c r="DFH19" s="34"/>
      <c r="DFI19" s="34"/>
      <c r="DFJ19" s="34"/>
      <c r="DFK19" s="34"/>
      <c r="DFL19" s="34"/>
      <c r="DFM19" s="34"/>
      <c r="DFN19" s="34"/>
      <c r="DFO19" s="34"/>
      <c r="DFP19" s="34"/>
      <c r="DFQ19" s="34"/>
      <c r="DFR19" s="34"/>
      <c r="DFS19" s="34"/>
      <c r="DFT19" s="34"/>
      <c r="DFU19" s="34"/>
      <c r="DFV19" s="34"/>
      <c r="DFW19" s="34"/>
      <c r="DFX19" s="34"/>
      <c r="DFY19" s="34"/>
      <c r="DFZ19" s="34"/>
      <c r="DGA19" s="34"/>
      <c r="DGB19" s="34"/>
      <c r="DGC19" s="34"/>
      <c r="DGD19" s="34"/>
      <c r="DGE19" s="34"/>
      <c r="DGF19" s="34"/>
      <c r="DGG19" s="34"/>
      <c r="DGH19" s="34"/>
      <c r="DGI19" s="34"/>
      <c r="DGJ19" s="34"/>
      <c r="DGK19" s="34"/>
      <c r="DGL19" s="34"/>
      <c r="DGM19" s="34"/>
      <c r="DGN19" s="34"/>
      <c r="DGO19" s="34"/>
      <c r="DGP19" s="34"/>
      <c r="DGQ19" s="34"/>
      <c r="DGR19" s="34"/>
      <c r="DGS19" s="34"/>
      <c r="DGT19" s="34"/>
      <c r="DGU19" s="34"/>
      <c r="DGV19" s="34"/>
      <c r="DGW19" s="34"/>
      <c r="DGX19" s="34"/>
      <c r="DGY19" s="34"/>
      <c r="DGZ19" s="34"/>
      <c r="DHA19" s="34"/>
      <c r="DHB19" s="34"/>
      <c r="DHC19" s="34"/>
      <c r="DHD19" s="34"/>
      <c r="DHE19" s="34"/>
      <c r="DHF19" s="34"/>
      <c r="DHG19" s="34"/>
      <c r="DHH19" s="34"/>
      <c r="DHI19" s="34"/>
      <c r="DHJ19" s="34"/>
      <c r="DHK19" s="34"/>
      <c r="DHL19" s="34"/>
      <c r="DHM19" s="34"/>
      <c r="DHN19" s="34"/>
      <c r="DHO19" s="34"/>
      <c r="DHP19" s="34"/>
      <c r="DHQ19" s="34"/>
      <c r="DHR19" s="34"/>
      <c r="DHS19" s="34"/>
      <c r="DHT19" s="34"/>
      <c r="DHU19" s="34"/>
      <c r="DHV19" s="34"/>
      <c r="DHW19" s="34"/>
      <c r="DHX19" s="34"/>
      <c r="DHY19" s="34"/>
      <c r="DHZ19" s="34"/>
      <c r="DIA19" s="34"/>
      <c r="DIB19" s="34"/>
      <c r="DIC19" s="34"/>
      <c r="DID19" s="34"/>
      <c r="DIE19" s="34"/>
      <c r="DIF19" s="34"/>
      <c r="DIG19" s="34"/>
      <c r="DIH19" s="34"/>
      <c r="DII19" s="34"/>
      <c r="DIJ19" s="34"/>
      <c r="DIK19" s="34"/>
      <c r="DIL19" s="34"/>
      <c r="DIM19" s="34"/>
      <c r="DIN19" s="34"/>
      <c r="DIO19" s="34"/>
      <c r="DIP19" s="34"/>
      <c r="DIQ19" s="34"/>
      <c r="DIR19" s="34"/>
      <c r="DIS19" s="34"/>
      <c r="DIT19" s="34"/>
      <c r="DIU19" s="34"/>
      <c r="DIV19" s="34"/>
      <c r="DIW19" s="34"/>
      <c r="DIX19" s="34"/>
      <c r="DIY19" s="34"/>
      <c r="DIZ19" s="34"/>
      <c r="DJA19" s="34"/>
      <c r="DJB19" s="34"/>
      <c r="DJC19" s="34"/>
      <c r="DJD19" s="34"/>
      <c r="DJE19" s="34"/>
      <c r="DJF19" s="34"/>
      <c r="DJG19" s="34"/>
      <c r="DJH19" s="34"/>
      <c r="DJI19" s="34"/>
      <c r="DJJ19" s="34"/>
      <c r="DJK19" s="34"/>
      <c r="DJL19" s="34"/>
      <c r="DJM19" s="34"/>
      <c r="DJN19" s="34"/>
      <c r="DJO19" s="34"/>
      <c r="DJP19" s="34"/>
      <c r="DJQ19" s="34"/>
      <c r="DJR19" s="34"/>
      <c r="DJS19" s="34"/>
      <c r="DJT19" s="34"/>
      <c r="DJU19" s="34"/>
      <c r="DJV19" s="34"/>
      <c r="DJW19" s="34"/>
      <c r="DJX19" s="34"/>
      <c r="DJY19" s="34"/>
      <c r="DJZ19" s="34"/>
      <c r="DKA19" s="34"/>
      <c r="DKB19" s="34"/>
      <c r="DKC19" s="34"/>
      <c r="DKD19" s="34"/>
      <c r="DKE19" s="34"/>
      <c r="DKF19" s="34"/>
      <c r="DKG19" s="34"/>
      <c r="DKH19" s="34"/>
      <c r="DKI19" s="34"/>
      <c r="DKJ19" s="34"/>
      <c r="DKK19" s="34"/>
      <c r="DKL19" s="34"/>
      <c r="DKM19" s="34"/>
      <c r="DKN19" s="34"/>
      <c r="DKO19" s="34"/>
      <c r="DKP19" s="34"/>
      <c r="DKQ19" s="34"/>
      <c r="DKR19" s="34"/>
      <c r="DKS19" s="34"/>
      <c r="DKT19" s="34"/>
      <c r="DKU19" s="34"/>
      <c r="DKV19" s="34"/>
      <c r="DKW19" s="34"/>
      <c r="DKX19" s="34"/>
      <c r="DKY19" s="34"/>
      <c r="DKZ19" s="34"/>
      <c r="DLA19" s="34"/>
      <c r="DLB19" s="34"/>
      <c r="DLC19" s="34"/>
      <c r="DLD19" s="34"/>
      <c r="DLE19" s="34"/>
      <c r="DLF19" s="34"/>
      <c r="DLG19" s="34"/>
      <c r="DLH19" s="34"/>
      <c r="DLI19" s="34"/>
      <c r="DLJ19" s="34"/>
      <c r="DLK19" s="34"/>
      <c r="DLL19" s="34"/>
      <c r="DLM19" s="34"/>
      <c r="DLN19" s="34"/>
      <c r="DLO19" s="34"/>
      <c r="DLP19" s="34"/>
      <c r="DLQ19" s="34"/>
      <c r="DLR19" s="34"/>
      <c r="DLS19" s="34"/>
      <c r="DLT19" s="34"/>
      <c r="DLU19" s="34"/>
      <c r="DLV19" s="34"/>
      <c r="DLW19" s="34"/>
      <c r="DLX19" s="34"/>
      <c r="DLY19" s="34"/>
      <c r="DLZ19" s="34"/>
      <c r="DMA19" s="34"/>
      <c r="DMB19" s="34"/>
      <c r="DMC19" s="34"/>
      <c r="DMD19" s="34"/>
      <c r="DME19" s="34"/>
      <c r="DMF19" s="34"/>
      <c r="DMG19" s="34"/>
      <c r="DMH19" s="34"/>
      <c r="DMI19" s="34"/>
      <c r="DMJ19" s="34"/>
      <c r="DMK19" s="34"/>
      <c r="DML19" s="34"/>
      <c r="DMM19" s="34"/>
      <c r="DMN19" s="34"/>
      <c r="DMO19" s="34"/>
      <c r="DMP19" s="34"/>
      <c r="DMQ19" s="34"/>
      <c r="DMR19" s="34"/>
      <c r="DMS19" s="34"/>
      <c r="DMT19" s="34"/>
      <c r="DMU19" s="34"/>
      <c r="DMV19" s="34"/>
      <c r="DMW19" s="34"/>
      <c r="DMX19" s="34"/>
      <c r="DMY19" s="34"/>
      <c r="DMZ19" s="34"/>
      <c r="DNA19" s="34"/>
      <c r="DNB19" s="34"/>
      <c r="DNC19" s="34"/>
      <c r="DND19" s="34"/>
      <c r="DNE19" s="34"/>
      <c r="DNF19" s="34"/>
      <c r="DNG19" s="34"/>
      <c r="DNH19" s="34"/>
      <c r="DNI19" s="34"/>
      <c r="DNJ19" s="34"/>
      <c r="DNK19" s="34"/>
      <c r="DNL19" s="34"/>
      <c r="DNM19" s="34"/>
      <c r="DNN19" s="34"/>
      <c r="DNO19" s="34"/>
      <c r="DNP19" s="34"/>
      <c r="DNQ19" s="34"/>
      <c r="DNR19" s="34"/>
      <c r="DNS19" s="34"/>
      <c r="DNT19" s="34"/>
      <c r="DNU19" s="34"/>
      <c r="DNV19" s="34"/>
      <c r="DNW19" s="34"/>
      <c r="DNX19" s="34"/>
      <c r="DNY19" s="34"/>
      <c r="DNZ19" s="34"/>
      <c r="DOA19" s="34"/>
      <c r="DOB19" s="34"/>
      <c r="DOC19" s="34"/>
      <c r="DOD19" s="34"/>
      <c r="DOE19" s="34"/>
      <c r="DOF19" s="34"/>
      <c r="DOG19" s="34"/>
      <c r="DOH19" s="34"/>
      <c r="DOI19" s="34"/>
      <c r="DOJ19" s="34"/>
      <c r="DOK19" s="34"/>
      <c r="DOL19" s="34"/>
      <c r="DOM19" s="34"/>
      <c r="DON19" s="34"/>
      <c r="DOO19" s="34"/>
      <c r="DOP19" s="34"/>
      <c r="DOQ19" s="34"/>
      <c r="DOR19" s="34"/>
      <c r="DOS19" s="34"/>
      <c r="DOT19" s="34"/>
      <c r="DOU19" s="34"/>
      <c r="DOV19" s="34"/>
      <c r="DOW19" s="34"/>
      <c r="DOX19" s="34"/>
      <c r="DOY19" s="34"/>
      <c r="DOZ19" s="34"/>
      <c r="DPA19" s="34"/>
      <c r="DPB19" s="34"/>
      <c r="DPC19" s="34"/>
      <c r="DPD19" s="34"/>
      <c r="DPE19" s="34"/>
      <c r="DPF19" s="34"/>
      <c r="DPG19" s="34"/>
      <c r="DPH19" s="34"/>
      <c r="DPI19" s="34"/>
      <c r="DPJ19" s="34"/>
      <c r="DPK19" s="34"/>
      <c r="DPL19" s="34"/>
      <c r="DPM19" s="34"/>
      <c r="DPN19" s="34"/>
      <c r="DPO19" s="34"/>
      <c r="DPP19" s="34"/>
      <c r="DPQ19" s="34"/>
      <c r="DPR19" s="34"/>
      <c r="DPS19" s="34"/>
      <c r="DPT19" s="34"/>
      <c r="DPU19" s="34"/>
      <c r="DPV19" s="34"/>
      <c r="DPW19" s="34"/>
      <c r="DPX19" s="34"/>
      <c r="DPY19" s="34"/>
      <c r="DPZ19" s="34"/>
      <c r="DQA19" s="34"/>
      <c r="DQB19" s="34"/>
      <c r="DQC19" s="34"/>
      <c r="DQD19" s="34"/>
      <c r="DQE19" s="34"/>
      <c r="DQF19" s="34"/>
      <c r="DQG19" s="34"/>
      <c r="DQH19" s="34"/>
      <c r="DQI19" s="34"/>
      <c r="DQJ19" s="34"/>
      <c r="DQK19" s="34"/>
      <c r="DQL19" s="34"/>
      <c r="DQM19" s="34"/>
      <c r="DQN19" s="34"/>
      <c r="DQO19" s="34"/>
      <c r="DQP19" s="34"/>
      <c r="DQQ19" s="34"/>
      <c r="DQR19" s="34"/>
      <c r="DQS19" s="34"/>
      <c r="DQT19" s="34"/>
      <c r="DQU19" s="34"/>
      <c r="DQV19" s="34"/>
      <c r="DQW19" s="34"/>
      <c r="DQX19" s="34"/>
      <c r="DQY19" s="34"/>
      <c r="DQZ19" s="34"/>
      <c r="DRA19" s="34"/>
      <c r="DRB19" s="34"/>
      <c r="DRC19" s="34"/>
      <c r="DRD19" s="34"/>
      <c r="DRE19" s="34"/>
      <c r="DRF19" s="34"/>
      <c r="DRG19" s="34"/>
      <c r="DRH19" s="34"/>
      <c r="DRI19" s="34"/>
      <c r="DRJ19" s="34"/>
      <c r="DRK19" s="34"/>
      <c r="DRL19" s="34"/>
      <c r="DRM19" s="34"/>
      <c r="DRN19" s="34"/>
      <c r="DRO19" s="34"/>
      <c r="DRP19" s="34"/>
      <c r="DRQ19" s="34"/>
      <c r="DRR19" s="34"/>
      <c r="DRS19" s="34"/>
      <c r="DRT19" s="34"/>
      <c r="DRU19" s="34"/>
      <c r="DRV19" s="34"/>
      <c r="DRW19" s="34"/>
      <c r="DRX19" s="34"/>
      <c r="DRY19" s="34"/>
      <c r="DRZ19" s="34"/>
      <c r="DSA19" s="34"/>
      <c r="DSB19" s="34"/>
      <c r="DSC19" s="34"/>
      <c r="DSD19" s="34"/>
      <c r="DSE19" s="34"/>
      <c r="DSF19" s="34"/>
      <c r="DSG19" s="34"/>
      <c r="DSH19" s="34"/>
      <c r="DSI19" s="34"/>
      <c r="DSJ19" s="34"/>
      <c r="DSK19" s="34"/>
      <c r="DSL19" s="34"/>
      <c r="DSM19" s="34"/>
      <c r="DSN19" s="34"/>
      <c r="DSO19" s="34"/>
      <c r="DSP19" s="34"/>
      <c r="DSQ19" s="34"/>
      <c r="DSR19" s="34"/>
      <c r="DSS19" s="34"/>
      <c r="DST19" s="34"/>
      <c r="DSU19" s="34"/>
      <c r="DSV19" s="34"/>
      <c r="DSW19" s="34"/>
      <c r="DSX19" s="34"/>
      <c r="DSY19" s="34"/>
      <c r="DSZ19" s="34"/>
      <c r="DTA19" s="34"/>
      <c r="DTB19" s="34"/>
      <c r="DTC19" s="34"/>
      <c r="DTD19" s="34"/>
      <c r="DTE19" s="34"/>
      <c r="DTF19" s="34"/>
      <c r="DTG19" s="34"/>
      <c r="DTH19" s="34"/>
      <c r="DTI19" s="34"/>
      <c r="DTJ19" s="34"/>
      <c r="DTK19" s="34"/>
      <c r="DTL19" s="34"/>
      <c r="DTM19" s="34"/>
      <c r="DTN19" s="34"/>
      <c r="DTO19" s="34"/>
      <c r="DTP19" s="34"/>
      <c r="DTQ19" s="34"/>
      <c r="DTR19" s="34"/>
      <c r="DTS19" s="34"/>
      <c r="DTT19" s="34"/>
      <c r="DTU19" s="34"/>
      <c r="DTV19" s="34"/>
      <c r="DTW19" s="34"/>
      <c r="DTX19" s="34"/>
      <c r="DTY19" s="34"/>
      <c r="DTZ19" s="34"/>
      <c r="DUA19" s="34"/>
      <c r="DUB19" s="34"/>
      <c r="DUC19" s="34"/>
      <c r="DUD19" s="34"/>
      <c r="DUE19" s="34"/>
      <c r="DUF19" s="34"/>
      <c r="DUG19" s="34"/>
      <c r="DUH19" s="34"/>
      <c r="DUI19" s="34"/>
      <c r="DUJ19" s="34"/>
      <c r="DUK19" s="34"/>
      <c r="DUL19" s="34"/>
      <c r="DUM19" s="34"/>
      <c r="DUN19" s="34"/>
      <c r="DUO19" s="34"/>
      <c r="DUP19" s="34"/>
      <c r="DUQ19" s="34"/>
      <c r="DUR19" s="34"/>
      <c r="DUS19" s="34"/>
      <c r="DUT19" s="34"/>
      <c r="DUU19" s="34"/>
      <c r="DUV19" s="34"/>
      <c r="DUW19" s="34"/>
      <c r="DUX19" s="34"/>
      <c r="DUY19" s="34"/>
      <c r="DUZ19" s="34"/>
      <c r="DVA19" s="34"/>
      <c r="DVB19" s="34"/>
      <c r="DVC19" s="34"/>
      <c r="DVD19" s="34"/>
      <c r="DVE19" s="34"/>
      <c r="DVF19" s="34"/>
      <c r="DVG19" s="34"/>
      <c r="DVH19" s="34"/>
      <c r="DVI19" s="34"/>
      <c r="DVJ19" s="34"/>
      <c r="DVK19" s="34"/>
      <c r="DVL19" s="34"/>
      <c r="DVM19" s="34"/>
      <c r="DVN19" s="34"/>
      <c r="DVO19" s="34"/>
      <c r="DVP19" s="34"/>
      <c r="DVQ19" s="34"/>
      <c r="DVR19" s="34"/>
      <c r="DVS19" s="34"/>
      <c r="DVT19" s="34"/>
      <c r="DVU19" s="34"/>
      <c r="DVV19" s="34"/>
      <c r="DVW19" s="34"/>
      <c r="DVX19" s="34"/>
      <c r="DVY19" s="34"/>
      <c r="DVZ19" s="34"/>
      <c r="DWA19" s="34"/>
      <c r="DWB19" s="34"/>
      <c r="DWC19" s="34"/>
      <c r="DWD19" s="34"/>
      <c r="DWE19" s="34"/>
      <c r="DWF19" s="34"/>
      <c r="DWG19" s="34"/>
      <c r="DWH19" s="34"/>
      <c r="DWI19" s="34"/>
      <c r="DWJ19" s="34"/>
      <c r="DWK19" s="34"/>
      <c r="DWL19" s="34"/>
      <c r="DWM19" s="34"/>
      <c r="DWN19" s="34"/>
      <c r="DWO19" s="34"/>
      <c r="DWP19" s="34"/>
      <c r="DWQ19" s="34"/>
      <c r="DWR19" s="34"/>
      <c r="DWS19" s="34"/>
      <c r="DWT19" s="34"/>
      <c r="DWU19" s="34"/>
      <c r="DWV19" s="34"/>
      <c r="DWW19" s="34"/>
      <c r="DWX19" s="34"/>
      <c r="DWY19" s="34"/>
      <c r="DWZ19" s="34"/>
      <c r="DXA19" s="34"/>
      <c r="DXB19" s="34"/>
      <c r="DXC19" s="34"/>
      <c r="DXD19" s="34"/>
      <c r="DXE19" s="34"/>
      <c r="DXF19" s="34"/>
      <c r="DXG19" s="34"/>
      <c r="DXH19" s="34"/>
      <c r="DXI19" s="34"/>
      <c r="DXJ19" s="34"/>
      <c r="DXK19" s="34"/>
      <c r="DXL19" s="34"/>
      <c r="DXM19" s="34"/>
      <c r="DXN19" s="34"/>
      <c r="DXO19" s="34"/>
      <c r="DXP19" s="34"/>
      <c r="DXQ19" s="34"/>
      <c r="DXR19" s="34"/>
      <c r="DXS19" s="34"/>
      <c r="DXT19" s="34"/>
      <c r="DXU19" s="34"/>
      <c r="DXV19" s="34"/>
      <c r="DXW19" s="34"/>
      <c r="DXX19" s="34"/>
      <c r="DXY19" s="34"/>
      <c r="DXZ19" s="34"/>
      <c r="DYA19" s="34"/>
      <c r="DYB19" s="34"/>
      <c r="DYC19" s="34"/>
      <c r="DYD19" s="34"/>
      <c r="DYE19" s="34"/>
      <c r="DYF19" s="34"/>
      <c r="DYG19" s="34"/>
      <c r="DYH19" s="34"/>
      <c r="DYI19" s="34"/>
      <c r="DYJ19" s="34"/>
      <c r="DYK19" s="34"/>
      <c r="DYL19" s="34"/>
      <c r="DYM19" s="34"/>
      <c r="DYN19" s="34"/>
      <c r="DYO19" s="34"/>
      <c r="DYP19" s="34"/>
      <c r="DYQ19" s="34"/>
      <c r="DYR19" s="34"/>
      <c r="DYS19" s="34"/>
      <c r="DYT19" s="34"/>
      <c r="DYU19" s="34"/>
      <c r="DYV19" s="34"/>
      <c r="DYW19" s="34"/>
      <c r="DYX19" s="34"/>
      <c r="DYY19" s="34"/>
      <c r="DYZ19" s="34"/>
      <c r="DZA19" s="34"/>
      <c r="DZB19" s="34"/>
      <c r="DZC19" s="34"/>
      <c r="DZD19" s="34"/>
      <c r="DZE19" s="34"/>
      <c r="DZF19" s="34"/>
      <c r="DZG19" s="34"/>
      <c r="DZH19" s="34"/>
      <c r="DZI19" s="34"/>
      <c r="DZJ19" s="34"/>
      <c r="DZK19" s="34"/>
      <c r="DZL19" s="34"/>
      <c r="DZM19" s="34"/>
      <c r="DZN19" s="34"/>
      <c r="DZO19" s="34"/>
      <c r="DZP19" s="34"/>
      <c r="DZQ19" s="34"/>
      <c r="DZR19" s="34"/>
      <c r="DZS19" s="34"/>
      <c r="DZT19" s="34"/>
      <c r="DZU19" s="34"/>
      <c r="DZV19" s="34"/>
      <c r="DZW19" s="34"/>
      <c r="DZX19" s="34"/>
      <c r="DZY19" s="34"/>
      <c r="DZZ19" s="34"/>
      <c r="EAA19" s="34"/>
      <c r="EAB19" s="34"/>
      <c r="EAC19" s="34"/>
      <c r="EAD19" s="34"/>
      <c r="EAE19" s="34"/>
      <c r="EAF19" s="34"/>
      <c r="EAG19" s="34"/>
      <c r="EAH19" s="34"/>
      <c r="EAI19" s="34"/>
      <c r="EAJ19" s="34"/>
      <c r="EAK19" s="34"/>
      <c r="EAL19" s="34"/>
      <c r="EAM19" s="34"/>
      <c r="EAN19" s="34"/>
      <c r="EAO19" s="34"/>
      <c r="EAP19" s="34"/>
      <c r="EAQ19" s="34"/>
      <c r="EAR19" s="34"/>
      <c r="EAS19" s="34"/>
      <c r="EAT19" s="34"/>
      <c r="EAU19" s="34"/>
      <c r="EAV19" s="34"/>
      <c r="EAW19" s="34"/>
      <c r="EAX19" s="34"/>
      <c r="EAY19" s="34"/>
      <c r="EAZ19" s="34"/>
      <c r="EBA19" s="34"/>
      <c r="EBB19" s="34"/>
      <c r="EBC19" s="34"/>
      <c r="EBD19" s="34"/>
      <c r="EBE19" s="34"/>
      <c r="EBF19" s="34"/>
      <c r="EBG19" s="34"/>
      <c r="EBH19" s="34"/>
      <c r="EBI19" s="34"/>
      <c r="EBJ19" s="34"/>
      <c r="EBK19" s="34"/>
      <c r="EBL19" s="34"/>
      <c r="EBM19" s="34"/>
      <c r="EBN19" s="34"/>
      <c r="EBO19" s="34"/>
      <c r="EBP19" s="34"/>
      <c r="EBQ19" s="34"/>
      <c r="EBR19" s="34"/>
      <c r="EBS19" s="34"/>
      <c r="EBT19" s="34"/>
      <c r="EBU19" s="34"/>
      <c r="EBV19" s="34"/>
      <c r="EBW19" s="34"/>
      <c r="EBX19" s="34"/>
      <c r="EBY19" s="34"/>
      <c r="EBZ19" s="34"/>
      <c r="ECA19" s="34"/>
      <c r="ECB19" s="34"/>
      <c r="ECC19" s="34"/>
      <c r="ECD19" s="34"/>
      <c r="ECE19" s="34"/>
      <c r="ECF19" s="34"/>
      <c r="ECG19" s="34"/>
      <c r="ECH19" s="34"/>
      <c r="ECI19" s="34"/>
      <c r="ECJ19" s="34"/>
      <c r="ECK19" s="34"/>
      <c r="ECL19" s="34"/>
      <c r="ECM19" s="34"/>
      <c r="ECN19" s="34"/>
      <c r="ECO19" s="34"/>
      <c r="ECP19" s="34"/>
      <c r="ECQ19" s="34"/>
      <c r="ECR19" s="34"/>
      <c r="ECS19" s="34"/>
      <c r="ECT19" s="34"/>
      <c r="ECU19" s="34"/>
      <c r="ECV19" s="34"/>
      <c r="ECW19" s="34"/>
      <c r="ECX19" s="34"/>
      <c r="ECY19" s="34"/>
      <c r="ECZ19" s="34"/>
      <c r="EDA19" s="34"/>
      <c r="EDB19" s="34"/>
      <c r="EDC19" s="34"/>
      <c r="EDD19" s="34"/>
      <c r="EDE19" s="34"/>
      <c r="EDF19" s="34"/>
      <c r="EDG19" s="34"/>
      <c r="EDH19" s="34"/>
      <c r="EDI19" s="34"/>
      <c r="EDJ19" s="34"/>
      <c r="EDK19" s="34"/>
      <c r="EDL19" s="34"/>
      <c r="EDM19" s="34"/>
      <c r="EDN19" s="34"/>
      <c r="EDO19" s="34"/>
      <c r="EDP19" s="34"/>
      <c r="EDQ19" s="34"/>
      <c r="EDR19" s="34"/>
      <c r="EDS19" s="34"/>
      <c r="EDT19" s="34"/>
      <c r="EDU19" s="34"/>
      <c r="EDV19" s="34"/>
      <c r="EDW19" s="34"/>
      <c r="EDX19" s="34"/>
      <c r="EDY19" s="34"/>
      <c r="EDZ19" s="34"/>
      <c r="EEA19" s="34"/>
      <c r="EEB19" s="34"/>
      <c r="EEC19" s="34"/>
      <c r="EED19" s="34"/>
      <c r="EEE19" s="34"/>
      <c r="EEF19" s="34"/>
      <c r="EEG19" s="34"/>
      <c r="EEH19" s="34"/>
      <c r="EEI19" s="34"/>
      <c r="EEJ19" s="34"/>
      <c r="EEK19" s="34"/>
      <c r="EEL19" s="34"/>
      <c r="EEM19" s="34"/>
      <c r="EEN19" s="34"/>
      <c r="EEO19" s="34"/>
      <c r="EEP19" s="34"/>
      <c r="EEQ19" s="34"/>
      <c r="EER19" s="34"/>
      <c r="EES19" s="34"/>
      <c r="EET19" s="34"/>
      <c r="EEU19" s="34"/>
      <c r="EEV19" s="34"/>
      <c r="EEW19" s="34"/>
      <c r="EEX19" s="34"/>
      <c r="EEY19" s="34"/>
      <c r="EEZ19" s="34"/>
      <c r="EFA19" s="34"/>
      <c r="EFB19" s="34"/>
      <c r="EFC19" s="34"/>
      <c r="EFD19" s="34"/>
      <c r="EFE19" s="34"/>
      <c r="EFF19" s="34"/>
      <c r="EFG19" s="34"/>
      <c r="EFH19" s="34"/>
      <c r="EFI19" s="34"/>
      <c r="EFJ19" s="34"/>
      <c r="EFK19" s="34"/>
      <c r="EFL19" s="34"/>
      <c r="EFM19" s="34"/>
      <c r="EFN19" s="34"/>
      <c r="EFO19" s="34"/>
      <c r="EFP19" s="34"/>
      <c r="EFQ19" s="34"/>
      <c r="EFR19" s="34"/>
      <c r="EFS19" s="34"/>
      <c r="EFT19" s="34"/>
      <c r="EFU19" s="34"/>
      <c r="EFV19" s="34"/>
      <c r="EFW19" s="34"/>
      <c r="EFX19" s="34"/>
      <c r="EFY19" s="34"/>
      <c r="EFZ19" s="34"/>
      <c r="EGA19" s="34"/>
      <c r="EGB19" s="34"/>
      <c r="EGC19" s="34"/>
      <c r="EGD19" s="34"/>
      <c r="EGE19" s="34"/>
      <c r="EGF19" s="34"/>
      <c r="EGG19" s="34"/>
      <c r="EGH19" s="34"/>
      <c r="EGI19" s="34"/>
      <c r="EGJ19" s="34"/>
      <c r="EGK19" s="34"/>
      <c r="EGL19" s="34"/>
      <c r="EGM19" s="34"/>
      <c r="EGN19" s="34"/>
      <c r="EGO19" s="34"/>
      <c r="EGP19" s="34"/>
      <c r="EGQ19" s="34"/>
      <c r="EGR19" s="34"/>
      <c r="EGS19" s="34"/>
      <c r="EGT19" s="34"/>
      <c r="EGU19" s="34"/>
      <c r="EGV19" s="34"/>
      <c r="EGW19" s="34"/>
      <c r="EGX19" s="34"/>
      <c r="EGY19" s="34"/>
      <c r="EGZ19" s="34"/>
      <c r="EHA19" s="34"/>
      <c r="EHB19" s="34"/>
      <c r="EHC19" s="34"/>
      <c r="EHD19" s="34"/>
      <c r="EHE19" s="34"/>
      <c r="EHF19" s="34"/>
      <c r="EHG19" s="34"/>
      <c r="EHH19" s="34"/>
      <c r="EHI19" s="34"/>
      <c r="EHJ19" s="34"/>
      <c r="EHK19" s="34"/>
      <c r="EHL19" s="34"/>
      <c r="EHM19" s="34"/>
      <c r="EHN19" s="34"/>
      <c r="EHO19" s="34"/>
      <c r="EHP19" s="34"/>
      <c r="EHQ19" s="34"/>
      <c r="EHR19" s="34"/>
      <c r="EHS19" s="34"/>
      <c r="EHT19" s="34"/>
      <c r="EHU19" s="34"/>
      <c r="EHV19" s="34"/>
      <c r="EHW19" s="34"/>
      <c r="EHX19" s="34"/>
      <c r="EHY19" s="34"/>
      <c r="EHZ19" s="34"/>
      <c r="EIA19" s="34"/>
      <c r="EIB19" s="34"/>
      <c r="EIC19" s="34"/>
      <c r="EID19" s="34"/>
      <c r="EIE19" s="34"/>
      <c r="EIF19" s="34"/>
      <c r="EIG19" s="34"/>
      <c r="EIH19" s="34"/>
      <c r="EII19" s="34"/>
      <c r="EIJ19" s="34"/>
      <c r="EIK19" s="34"/>
      <c r="EIL19" s="34"/>
      <c r="EIM19" s="34"/>
      <c r="EIN19" s="34"/>
      <c r="EIO19" s="34"/>
      <c r="EIP19" s="34"/>
      <c r="EIQ19" s="34"/>
      <c r="EIR19" s="34"/>
      <c r="EIS19" s="34"/>
      <c r="EIT19" s="34"/>
      <c r="EIU19" s="34"/>
      <c r="EIV19" s="34"/>
      <c r="EIW19" s="34"/>
      <c r="EIX19" s="34"/>
      <c r="EIY19" s="34"/>
      <c r="EIZ19" s="34"/>
      <c r="EJA19" s="34"/>
      <c r="EJB19" s="34"/>
      <c r="EJC19" s="34"/>
      <c r="EJD19" s="34"/>
      <c r="EJE19" s="34"/>
      <c r="EJF19" s="34"/>
      <c r="EJG19" s="34"/>
      <c r="EJH19" s="34"/>
      <c r="EJI19" s="34"/>
      <c r="EJJ19" s="34"/>
      <c r="EJK19" s="34"/>
      <c r="EJL19" s="34"/>
      <c r="EJM19" s="34"/>
      <c r="EJN19" s="34"/>
      <c r="EJO19" s="34"/>
      <c r="EJP19" s="34"/>
      <c r="EJQ19" s="34"/>
      <c r="EJR19" s="34"/>
      <c r="EJS19" s="34"/>
      <c r="EJT19" s="34"/>
      <c r="EJU19" s="34"/>
      <c r="EJV19" s="34"/>
      <c r="EJW19" s="34"/>
      <c r="EJX19" s="34"/>
      <c r="EJY19" s="34"/>
      <c r="EJZ19" s="34"/>
      <c r="EKA19" s="34"/>
      <c r="EKB19" s="34"/>
      <c r="EKC19" s="34"/>
      <c r="EKD19" s="34"/>
      <c r="EKE19" s="34"/>
      <c r="EKF19" s="34"/>
      <c r="EKG19" s="34"/>
      <c r="EKH19" s="34"/>
      <c r="EKI19" s="34"/>
      <c r="EKJ19" s="34"/>
      <c r="EKK19" s="34"/>
      <c r="EKL19" s="34"/>
      <c r="EKM19" s="34"/>
      <c r="EKN19" s="34"/>
      <c r="EKO19" s="34"/>
      <c r="EKP19" s="34"/>
      <c r="EKQ19" s="34"/>
      <c r="EKR19" s="34"/>
      <c r="EKS19" s="34"/>
      <c r="EKT19" s="34"/>
      <c r="EKU19" s="34"/>
      <c r="EKV19" s="34"/>
      <c r="EKW19" s="34"/>
      <c r="EKX19" s="34"/>
      <c r="EKY19" s="34"/>
      <c r="EKZ19" s="34"/>
      <c r="ELA19" s="34"/>
      <c r="ELB19" s="34"/>
      <c r="ELC19" s="34"/>
      <c r="ELD19" s="34"/>
      <c r="ELE19" s="34"/>
      <c r="ELF19" s="34"/>
      <c r="ELG19" s="34"/>
      <c r="ELH19" s="34"/>
      <c r="ELI19" s="34"/>
      <c r="ELJ19" s="34"/>
      <c r="ELK19" s="34"/>
      <c r="ELL19" s="34"/>
      <c r="ELM19" s="34"/>
      <c r="ELN19" s="34"/>
      <c r="ELO19" s="34"/>
      <c r="ELP19" s="34"/>
      <c r="ELQ19" s="34"/>
      <c r="ELR19" s="34"/>
      <c r="ELS19" s="34"/>
      <c r="ELT19" s="34"/>
      <c r="ELU19" s="34"/>
      <c r="ELV19" s="34"/>
      <c r="ELW19" s="34"/>
      <c r="ELX19" s="34"/>
      <c r="ELY19" s="34"/>
      <c r="ELZ19" s="34"/>
      <c r="EMA19" s="34"/>
      <c r="EMB19" s="34"/>
      <c r="EMC19" s="34"/>
      <c r="EMD19" s="34"/>
      <c r="EME19" s="34"/>
      <c r="EMF19" s="34"/>
      <c r="EMG19" s="34"/>
      <c r="EMH19" s="34"/>
      <c r="EMI19" s="34"/>
      <c r="EMJ19" s="34"/>
      <c r="EMK19" s="34"/>
      <c r="EML19" s="34"/>
      <c r="EMM19" s="34"/>
      <c r="EMN19" s="34"/>
      <c r="EMO19" s="34"/>
      <c r="EMP19" s="34"/>
      <c r="EMQ19" s="34"/>
      <c r="EMR19" s="34"/>
      <c r="EMS19" s="34"/>
      <c r="EMT19" s="34"/>
      <c r="EMU19" s="34"/>
      <c r="EMV19" s="34"/>
      <c r="EMW19" s="34"/>
      <c r="EMX19" s="34"/>
      <c r="EMY19" s="34"/>
      <c r="EMZ19" s="34"/>
      <c r="ENA19" s="34"/>
      <c r="ENB19" s="34"/>
      <c r="ENC19" s="34"/>
      <c r="END19" s="34"/>
      <c r="ENE19" s="34"/>
      <c r="ENF19" s="34"/>
      <c r="ENG19" s="34"/>
      <c r="ENH19" s="34"/>
      <c r="ENI19" s="34"/>
      <c r="ENJ19" s="34"/>
      <c r="ENK19" s="34"/>
      <c r="ENL19" s="34"/>
      <c r="ENM19" s="34"/>
      <c r="ENN19" s="34"/>
      <c r="ENO19" s="34"/>
      <c r="ENP19" s="34"/>
      <c r="ENQ19" s="34"/>
      <c r="ENR19" s="34"/>
      <c r="ENS19" s="34"/>
      <c r="ENT19" s="34"/>
      <c r="ENU19" s="34"/>
      <c r="ENV19" s="34"/>
      <c r="ENW19" s="34"/>
      <c r="ENX19" s="34"/>
      <c r="ENY19" s="34"/>
      <c r="ENZ19" s="34"/>
      <c r="EOA19" s="34"/>
      <c r="EOB19" s="34"/>
      <c r="EOC19" s="34"/>
      <c r="EOD19" s="34"/>
      <c r="EOE19" s="34"/>
      <c r="EOF19" s="34"/>
      <c r="EOG19" s="34"/>
      <c r="EOH19" s="34"/>
      <c r="EOI19" s="34"/>
      <c r="EOJ19" s="34"/>
      <c r="EOK19" s="34"/>
      <c r="EOL19" s="34"/>
      <c r="EOM19" s="34"/>
      <c r="EON19" s="34"/>
      <c r="EOO19" s="34"/>
      <c r="EOP19" s="34"/>
      <c r="EOQ19" s="34"/>
      <c r="EOR19" s="34"/>
      <c r="EOS19" s="34"/>
      <c r="EOT19" s="34"/>
      <c r="EOU19" s="34"/>
      <c r="EOV19" s="34"/>
      <c r="EOW19" s="34"/>
      <c r="EOX19" s="34"/>
      <c r="EOY19" s="34"/>
      <c r="EOZ19" s="34"/>
      <c r="EPA19" s="34"/>
      <c r="EPB19" s="34"/>
      <c r="EPC19" s="34"/>
      <c r="EPD19" s="34"/>
      <c r="EPE19" s="34"/>
      <c r="EPF19" s="34"/>
      <c r="EPG19" s="34"/>
      <c r="EPH19" s="34"/>
      <c r="EPI19" s="34"/>
      <c r="EPJ19" s="34"/>
      <c r="EPK19" s="34"/>
      <c r="EPL19" s="34"/>
      <c r="EPM19" s="34"/>
      <c r="EPN19" s="34"/>
      <c r="EPO19" s="34"/>
      <c r="EPP19" s="34"/>
      <c r="EPQ19" s="34"/>
      <c r="EPR19" s="34"/>
      <c r="EPS19" s="34"/>
      <c r="EPT19" s="34"/>
      <c r="EPU19" s="34"/>
      <c r="EPV19" s="34"/>
      <c r="EPW19" s="34"/>
      <c r="EPX19" s="34"/>
      <c r="EPY19" s="34"/>
      <c r="EPZ19" s="34"/>
      <c r="EQA19" s="34"/>
      <c r="EQB19" s="34"/>
      <c r="EQC19" s="34"/>
      <c r="EQD19" s="34"/>
      <c r="EQE19" s="34"/>
      <c r="EQF19" s="34"/>
      <c r="EQG19" s="34"/>
      <c r="EQH19" s="34"/>
      <c r="EQI19" s="34"/>
      <c r="EQJ19" s="34"/>
      <c r="EQK19" s="34"/>
      <c r="EQL19" s="34"/>
      <c r="EQM19" s="34"/>
      <c r="EQN19" s="34"/>
      <c r="EQO19" s="34"/>
      <c r="EQP19" s="34"/>
      <c r="EQQ19" s="34"/>
      <c r="EQR19" s="34"/>
      <c r="EQS19" s="34"/>
      <c r="EQT19" s="34"/>
      <c r="EQU19" s="34"/>
      <c r="EQV19" s="34"/>
      <c r="EQW19" s="34"/>
      <c r="EQX19" s="34"/>
      <c r="EQY19" s="34"/>
      <c r="EQZ19" s="34"/>
      <c r="ERA19" s="34"/>
      <c r="ERB19" s="34"/>
      <c r="ERC19" s="34"/>
      <c r="ERD19" s="34"/>
      <c r="ERE19" s="34"/>
      <c r="ERF19" s="34"/>
      <c r="ERG19" s="34"/>
      <c r="ERH19" s="34"/>
      <c r="ERI19" s="34"/>
      <c r="ERJ19" s="34"/>
      <c r="ERK19" s="34"/>
      <c r="ERL19" s="34"/>
      <c r="ERM19" s="34"/>
      <c r="ERN19" s="34"/>
      <c r="ERO19" s="34"/>
      <c r="ERP19" s="34"/>
      <c r="ERQ19" s="34"/>
      <c r="ERR19" s="34"/>
      <c r="ERS19" s="34"/>
      <c r="ERT19" s="34"/>
      <c r="ERU19" s="34"/>
      <c r="ERV19" s="34"/>
      <c r="ERW19" s="34"/>
      <c r="ERX19" s="34"/>
      <c r="ERY19" s="34"/>
      <c r="ERZ19" s="34"/>
      <c r="ESA19" s="34"/>
      <c r="ESB19" s="34"/>
      <c r="ESC19" s="34"/>
      <c r="ESD19" s="34"/>
      <c r="ESE19" s="34"/>
      <c r="ESF19" s="34"/>
      <c r="ESG19" s="34"/>
      <c r="ESH19" s="34"/>
      <c r="ESI19" s="34"/>
      <c r="ESJ19" s="34"/>
      <c r="ESK19" s="34"/>
      <c r="ESL19" s="34"/>
      <c r="ESM19" s="34"/>
      <c r="ESN19" s="34"/>
      <c r="ESO19" s="34"/>
      <c r="ESP19" s="34"/>
      <c r="ESQ19" s="34"/>
      <c r="ESR19" s="34"/>
      <c r="ESS19" s="34"/>
      <c r="EST19" s="34"/>
      <c r="ESU19" s="34"/>
      <c r="ESV19" s="34"/>
      <c r="ESW19" s="34"/>
      <c r="ESX19" s="34"/>
      <c r="ESY19" s="34"/>
      <c r="ESZ19" s="34"/>
      <c r="ETA19" s="34"/>
      <c r="ETB19" s="34"/>
      <c r="ETC19" s="34"/>
      <c r="ETD19" s="34"/>
      <c r="ETE19" s="34"/>
      <c r="ETF19" s="34"/>
      <c r="ETG19" s="34"/>
      <c r="ETH19" s="34"/>
      <c r="ETI19" s="34"/>
      <c r="ETJ19" s="34"/>
      <c r="ETK19" s="34"/>
      <c r="ETL19" s="34"/>
      <c r="ETM19" s="34"/>
      <c r="ETN19" s="34"/>
      <c r="ETO19" s="34"/>
      <c r="ETP19" s="34"/>
      <c r="ETQ19" s="34"/>
      <c r="ETR19" s="34"/>
      <c r="ETS19" s="34"/>
      <c r="ETT19" s="34"/>
      <c r="ETU19" s="34"/>
      <c r="ETV19" s="34"/>
      <c r="ETW19" s="34"/>
      <c r="ETX19" s="34"/>
      <c r="ETY19" s="34"/>
      <c r="ETZ19" s="34"/>
      <c r="EUA19" s="34"/>
      <c r="EUB19" s="34"/>
      <c r="EUC19" s="34"/>
      <c r="EUD19" s="34"/>
      <c r="EUE19" s="34"/>
      <c r="EUF19" s="34"/>
      <c r="EUG19" s="34"/>
      <c r="EUH19" s="34"/>
      <c r="EUI19" s="34"/>
      <c r="EUJ19" s="34"/>
      <c r="EUK19" s="34"/>
      <c r="EUL19" s="34"/>
      <c r="EUM19" s="34"/>
      <c r="EUN19" s="34"/>
      <c r="EUO19" s="34"/>
      <c r="EUP19" s="34"/>
      <c r="EUQ19" s="34"/>
      <c r="EUR19" s="34"/>
      <c r="EUS19" s="34"/>
      <c r="EUT19" s="34"/>
      <c r="EUU19" s="34"/>
      <c r="EUV19" s="34"/>
      <c r="EUW19" s="34"/>
      <c r="EUX19" s="34"/>
      <c r="EUY19" s="34"/>
      <c r="EUZ19" s="34"/>
      <c r="EVA19" s="34"/>
      <c r="EVB19" s="34"/>
      <c r="EVC19" s="34"/>
      <c r="EVD19" s="34"/>
      <c r="EVE19" s="34"/>
      <c r="EVF19" s="34"/>
      <c r="EVG19" s="34"/>
      <c r="EVH19" s="34"/>
      <c r="EVI19" s="34"/>
      <c r="EVJ19" s="34"/>
      <c r="EVK19" s="34"/>
      <c r="EVL19" s="34"/>
      <c r="EVM19" s="34"/>
      <c r="EVN19" s="34"/>
      <c r="EVO19" s="34"/>
      <c r="EVP19" s="34"/>
      <c r="EVQ19" s="34"/>
      <c r="EVR19" s="34"/>
      <c r="EVS19" s="34"/>
      <c r="EVT19" s="34"/>
      <c r="EVU19" s="34"/>
      <c r="EVV19" s="34"/>
      <c r="EVW19" s="34"/>
      <c r="EVX19" s="34"/>
      <c r="EVY19" s="34"/>
      <c r="EVZ19" s="34"/>
      <c r="EWA19" s="34"/>
      <c r="EWB19" s="34"/>
      <c r="EWC19" s="34"/>
      <c r="EWD19" s="34"/>
      <c r="EWE19" s="34"/>
      <c r="EWF19" s="34"/>
      <c r="EWG19" s="34"/>
      <c r="EWH19" s="34"/>
      <c r="EWI19" s="34"/>
      <c r="EWJ19" s="34"/>
      <c r="EWK19" s="34"/>
      <c r="EWL19" s="34"/>
      <c r="EWM19" s="34"/>
      <c r="EWN19" s="34"/>
      <c r="EWO19" s="34"/>
      <c r="EWP19" s="34"/>
      <c r="EWQ19" s="34"/>
      <c r="EWR19" s="34"/>
      <c r="EWS19" s="34"/>
      <c r="EWT19" s="34"/>
      <c r="EWU19" s="34"/>
      <c r="EWV19" s="34"/>
      <c r="EWW19" s="34"/>
      <c r="EWX19" s="34"/>
      <c r="EWY19" s="34"/>
      <c r="EWZ19" s="34"/>
      <c r="EXA19" s="34"/>
      <c r="EXB19" s="34"/>
      <c r="EXC19" s="34"/>
      <c r="EXD19" s="34"/>
      <c r="EXE19" s="34"/>
      <c r="EXF19" s="34"/>
      <c r="EXG19" s="34"/>
      <c r="EXH19" s="34"/>
      <c r="EXI19" s="34"/>
      <c r="EXJ19" s="34"/>
      <c r="EXK19" s="34"/>
      <c r="EXL19" s="34"/>
      <c r="EXM19" s="34"/>
      <c r="EXN19" s="34"/>
      <c r="EXO19" s="34"/>
      <c r="EXP19" s="34"/>
      <c r="EXQ19" s="34"/>
      <c r="EXR19" s="34"/>
      <c r="EXS19" s="34"/>
      <c r="EXT19" s="34"/>
      <c r="EXU19" s="34"/>
      <c r="EXV19" s="34"/>
      <c r="EXW19" s="34"/>
      <c r="EXX19" s="34"/>
      <c r="EXY19" s="34"/>
      <c r="EXZ19" s="34"/>
      <c r="EYA19" s="34"/>
      <c r="EYB19" s="34"/>
      <c r="EYC19" s="34"/>
      <c r="EYD19" s="34"/>
      <c r="EYE19" s="34"/>
      <c r="EYF19" s="34"/>
      <c r="EYG19" s="34"/>
      <c r="EYH19" s="34"/>
      <c r="EYI19" s="34"/>
      <c r="EYJ19" s="34"/>
      <c r="EYK19" s="34"/>
      <c r="EYL19" s="34"/>
      <c r="EYM19" s="34"/>
      <c r="EYN19" s="34"/>
      <c r="EYO19" s="34"/>
      <c r="EYP19" s="34"/>
      <c r="EYQ19" s="34"/>
      <c r="EYR19" s="34"/>
      <c r="EYS19" s="34"/>
      <c r="EYT19" s="34"/>
      <c r="EYU19" s="34"/>
      <c r="EYV19" s="34"/>
      <c r="EYW19" s="34"/>
      <c r="EYX19" s="34"/>
      <c r="EYY19" s="34"/>
      <c r="EYZ19" s="34"/>
      <c r="EZA19" s="34"/>
      <c r="EZB19" s="34"/>
      <c r="EZC19" s="34"/>
      <c r="EZD19" s="34"/>
      <c r="EZE19" s="34"/>
      <c r="EZF19" s="34"/>
      <c r="EZG19" s="34"/>
      <c r="EZH19" s="34"/>
      <c r="EZI19" s="34"/>
      <c r="EZJ19" s="34"/>
      <c r="EZK19" s="34"/>
      <c r="EZL19" s="34"/>
      <c r="EZM19" s="34"/>
      <c r="EZN19" s="34"/>
      <c r="EZO19" s="34"/>
      <c r="EZP19" s="34"/>
      <c r="EZQ19" s="34"/>
      <c r="EZR19" s="34"/>
      <c r="EZS19" s="34"/>
      <c r="EZT19" s="34"/>
      <c r="EZU19" s="34"/>
      <c r="EZV19" s="34"/>
      <c r="EZW19" s="34"/>
      <c r="EZX19" s="34"/>
      <c r="EZY19" s="34"/>
      <c r="EZZ19" s="34"/>
      <c r="FAA19" s="34"/>
      <c r="FAB19" s="34"/>
      <c r="FAC19" s="34"/>
      <c r="FAD19" s="34"/>
      <c r="FAE19" s="34"/>
      <c r="FAF19" s="34"/>
      <c r="FAG19" s="34"/>
      <c r="FAH19" s="34"/>
      <c r="FAI19" s="34"/>
      <c r="FAJ19" s="34"/>
      <c r="FAK19" s="34"/>
      <c r="FAL19" s="34"/>
      <c r="FAM19" s="34"/>
      <c r="FAN19" s="34"/>
      <c r="FAO19" s="34"/>
      <c r="FAP19" s="34"/>
      <c r="FAQ19" s="34"/>
      <c r="FAR19" s="34"/>
      <c r="FAS19" s="34"/>
      <c r="FAT19" s="34"/>
      <c r="FAU19" s="34"/>
      <c r="FAV19" s="34"/>
      <c r="FAW19" s="34"/>
      <c r="FAX19" s="34"/>
      <c r="FAY19" s="34"/>
      <c r="FAZ19" s="34"/>
      <c r="FBA19" s="34"/>
      <c r="FBB19" s="34"/>
      <c r="FBC19" s="34"/>
      <c r="FBD19" s="34"/>
      <c r="FBE19" s="34"/>
      <c r="FBF19" s="34"/>
      <c r="FBG19" s="34"/>
      <c r="FBH19" s="34"/>
      <c r="FBI19" s="34"/>
      <c r="FBJ19" s="34"/>
      <c r="FBK19" s="34"/>
      <c r="FBL19" s="34"/>
      <c r="FBM19" s="34"/>
      <c r="FBN19" s="34"/>
      <c r="FBO19" s="34"/>
      <c r="FBP19" s="34"/>
      <c r="FBQ19" s="34"/>
      <c r="FBR19" s="34"/>
      <c r="FBS19" s="34"/>
      <c r="FBT19" s="34"/>
      <c r="FBU19" s="34"/>
      <c r="FBV19" s="34"/>
      <c r="FBW19" s="34"/>
      <c r="FBX19" s="34"/>
      <c r="FBY19" s="34"/>
      <c r="FBZ19" s="34"/>
      <c r="FCA19" s="34"/>
      <c r="FCB19" s="34"/>
      <c r="FCC19" s="34"/>
      <c r="FCD19" s="34"/>
      <c r="FCE19" s="34"/>
      <c r="FCF19" s="34"/>
      <c r="FCG19" s="34"/>
      <c r="FCH19" s="34"/>
      <c r="FCI19" s="34"/>
      <c r="FCJ19" s="34"/>
      <c r="FCK19" s="34"/>
      <c r="FCL19" s="34"/>
      <c r="FCM19" s="34"/>
      <c r="FCN19" s="34"/>
      <c r="FCO19" s="34"/>
      <c r="FCP19" s="34"/>
      <c r="FCQ19" s="34"/>
      <c r="FCR19" s="34"/>
      <c r="FCS19" s="34"/>
      <c r="FCT19" s="34"/>
      <c r="FCU19" s="34"/>
      <c r="FCV19" s="34"/>
      <c r="FCW19" s="34"/>
      <c r="FCX19" s="34"/>
      <c r="FCY19" s="34"/>
      <c r="FCZ19" s="34"/>
      <c r="FDA19" s="34"/>
      <c r="FDB19" s="34"/>
      <c r="FDC19" s="34"/>
      <c r="FDD19" s="34"/>
      <c r="FDE19" s="34"/>
      <c r="FDF19" s="34"/>
      <c r="FDG19" s="34"/>
      <c r="FDH19" s="34"/>
      <c r="FDI19" s="34"/>
      <c r="FDJ19" s="34"/>
      <c r="FDK19" s="34"/>
      <c r="FDL19" s="34"/>
      <c r="FDM19" s="34"/>
      <c r="FDN19" s="34"/>
      <c r="FDO19" s="34"/>
      <c r="FDP19" s="34"/>
      <c r="FDQ19" s="34"/>
      <c r="FDR19" s="34"/>
      <c r="FDS19" s="34"/>
      <c r="FDT19" s="34"/>
      <c r="FDU19" s="34"/>
      <c r="FDV19" s="34"/>
      <c r="FDW19" s="34"/>
      <c r="FDX19" s="34"/>
      <c r="FDY19" s="34"/>
      <c r="FDZ19" s="34"/>
      <c r="FEA19" s="34"/>
      <c r="FEB19" s="34"/>
      <c r="FEC19" s="34"/>
      <c r="FED19" s="34"/>
      <c r="FEE19" s="34"/>
      <c r="FEF19" s="34"/>
      <c r="FEG19" s="34"/>
      <c r="FEH19" s="34"/>
      <c r="FEI19" s="34"/>
      <c r="FEJ19" s="34"/>
      <c r="FEK19" s="34"/>
      <c r="FEL19" s="34"/>
      <c r="FEM19" s="34"/>
      <c r="FEN19" s="34"/>
      <c r="FEO19" s="34"/>
      <c r="FEP19" s="34"/>
      <c r="FEQ19" s="34"/>
      <c r="FER19" s="34"/>
      <c r="FES19" s="34"/>
      <c r="FET19" s="34"/>
      <c r="FEU19" s="34"/>
      <c r="FEV19" s="34"/>
      <c r="FEW19" s="34"/>
      <c r="FEX19" s="34"/>
      <c r="FEY19" s="34"/>
      <c r="FEZ19" s="34"/>
      <c r="FFA19" s="34"/>
      <c r="FFB19" s="34"/>
      <c r="FFC19" s="34"/>
      <c r="FFD19" s="34"/>
      <c r="FFE19" s="34"/>
      <c r="FFF19" s="34"/>
      <c r="FFG19" s="34"/>
      <c r="FFH19" s="34"/>
      <c r="FFI19" s="34"/>
      <c r="FFJ19" s="34"/>
      <c r="FFK19" s="34"/>
      <c r="FFL19" s="34"/>
      <c r="FFM19" s="34"/>
      <c r="FFN19" s="34"/>
      <c r="FFO19" s="34"/>
      <c r="FFP19" s="34"/>
      <c r="FFQ19" s="34"/>
      <c r="FFR19" s="34"/>
      <c r="FFS19" s="34"/>
      <c r="FFT19" s="34"/>
      <c r="FFU19" s="34"/>
      <c r="FFV19" s="34"/>
      <c r="FFW19" s="34"/>
      <c r="FFX19" s="34"/>
      <c r="FFY19" s="34"/>
      <c r="FFZ19" s="34"/>
      <c r="FGA19" s="34"/>
      <c r="FGB19" s="34"/>
      <c r="FGC19" s="34"/>
      <c r="FGD19" s="34"/>
      <c r="FGE19" s="34"/>
      <c r="FGF19" s="34"/>
      <c r="FGG19" s="34"/>
      <c r="FGH19" s="34"/>
      <c r="FGI19" s="34"/>
      <c r="FGJ19" s="34"/>
      <c r="FGK19" s="34"/>
      <c r="FGL19" s="34"/>
      <c r="FGM19" s="34"/>
      <c r="FGN19" s="34"/>
      <c r="FGO19" s="34"/>
      <c r="FGP19" s="34"/>
      <c r="FGQ19" s="34"/>
      <c r="FGR19" s="34"/>
      <c r="FGS19" s="34"/>
      <c r="FGT19" s="34"/>
      <c r="FGU19" s="34"/>
      <c r="FGV19" s="34"/>
      <c r="FGW19" s="34"/>
      <c r="FGX19" s="34"/>
      <c r="FGY19" s="34"/>
      <c r="FGZ19" s="34"/>
      <c r="FHA19" s="34"/>
      <c r="FHB19" s="34"/>
      <c r="FHC19" s="34"/>
      <c r="FHD19" s="34"/>
      <c r="FHE19" s="34"/>
      <c r="FHF19" s="34"/>
      <c r="FHG19" s="34"/>
      <c r="FHH19" s="34"/>
      <c r="FHI19" s="34"/>
      <c r="FHJ19" s="34"/>
      <c r="FHK19" s="34"/>
      <c r="FHL19" s="34"/>
      <c r="FHM19" s="34"/>
      <c r="FHN19" s="34"/>
      <c r="FHO19" s="34"/>
      <c r="FHP19" s="34"/>
      <c r="FHQ19" s="34"/>
      <c r="FHR19" s="34"/>
      <c r="FHS19" s="34"/>
      <c r="FHT19" s="34"/>
      <c r="FHU19" s="34"/>
      <c r="FHV19" s="34"/>
      <c r="FHW19" s="34"/>
      <c r="FHX19" s="34"/>
      <c r="FHY19" s="34"/>
      <c r="FHZ19" s="34"/>
      <c r="FIA19" s="34"/>
      <c r="FIB19" s="34"/>
      <c r="FIC19" s="34"/>
      <c r="FID19" s="34"/>
      <c r="FIE19" s="34"/>
      <c r="FIF19" s="34"/>
      <c r="FIG19" s="34"/>
      <c r="FIH19" s="34"/>
      <c r="FII19" s="34"/>
      <c r="FIJ19" s="34"/>
      <c r="FIK19" s="34"/>
      <c r="FIL19" s="34"/>
      <c r="FIM19" s="34"/>
      <c r="FIN19" s="34"/>
      <c r="FIO19" s="34"/>
      <c r="FIP19" s="34"/>
      <c r="FIQ19" s="34"/>
      <c r="FIR19" s="34"/>
      <c r="FIS19" s="34"/>
      <c r="FIT19" s="34"/>
      <c r="FIU19" s="34"/>
      <c r="FIV19" s="34"/>
      <c r="FIW19" s="34"/>
      <c r="FIX19" s="34"/>
      <c r="FIY19" s="34"/>
      <c r="FIZ19" s="34"/>
      <c r="FJA19" s="34"/>
      <c r="FJB19" s="34"/>
      <c r="FJC19" s="34"/>
      <c r="FJD19" s="34"/>
      <c r="FJE19" s="34"/>
      <c r="FJF19" s="34"/>
      <c r="FJG19" s="34"/>
      <c r="FJH19" s="34"/>
      <c r="FJI19" s="34"/>
      <c r="FJJ19" s="34"/>
      <c r="FJK19" s="34"/>
      <c r="FJL19" s="34"/>
      <c r="FJM19" s="34"/>
      <c r="FJN19" s="34"/>
      <c r="FJO19" s="34"/>
      <c r="FJP19" s="34"/>
      <c r="FJQ19" s="34"/>
      <c r="FJR19" s="34"/>
      <c r="FJS19" s="34"/>
      <c r="FJT19" s="34"/>
      <c r="FJU19" s="34"/>
      <c r="FJV19" s="34"/>
      <c r="FJW19" s="34"/>
      <c r="FJX19" s="34"/>
      <c r="FJY19" s="34"/>
      <c r="FJZ19" s="34"/>
      <c r="FKA19" s="34"/>
      <c r="FKB19" s="34"/>
      <c r="FKC19" s="34"/>
      <c r="FKD19" s="34"/>
      <c r="FKE19" s="34"/>
      <c r="FKF19" s="34"/>
      <c r="FKG19" s="34"/>
      <c r="FKH19" s="34"/>
      <c r="FKI19" s="34"/>
      <c r="FKJ19" s="34"/>
      <c r="FKK19" s="34"/>
      <c r="FKL19" s="34"/>
      <c r="FKM19" s="34"/>
      <c r="FKN19" s="34"/>
      <c r="FKO19" s="34"/>
      <c r="FKP19" s="34"/>
      <c r="FKQ19" s="34"/>
      <c r="FKR19" s="34"/>
      <c r="FKS19" s="34"/>
      <c r="FKT19" s="34"/>
      <c r="FKU19" s="34"/>
      <c r="FKV19" s="34"/>
      <c r="FKW19" s="34"/>
      <c r="FKX19" s="34"/>
      <c r="FKY19" s="34"/>
      <c r="FKZ19" s="34"/>
      <c r="FLA19" s="34"/>
      <c r="FLB19" s="34"/>
      <c r="FLC19" s="34"/>
      <c r="FLD19" s="34"/>
      <c r="FLE19" s="34"/>
      <c r="FLF19" s="34"/>
      <c r="FLG19" s="34"/>
      <c r="FLH19" s="34"/>
      <c r="FLI19" s="34"/>
      <c r="FLJ19" s="34"/>
      <c r="FLK19" s="34"/>
      <c r="FLL19" s="34"/>
      <c r="FLM19" s="34"/>
      <c r="FLN19" s="34"/>
      <c r="FLO19" s="34"/>
      <c r="FLP19" s="34"/>
      <c r="FLQ19" s="34"/>
      <c r="FLR19" s="34"/>
      <c r="FLS19" s="34"/>
      <c r="FLT19" s="34"/>
      <c r="FLU19" s="34"/>
      <c r="FLV19" s="34"/>
      <c r="FLW19" s="34"/>
      <c r="FLX19" s="34"/>
      <c r="FLY19" s="34"/>
      <c r="FLZ19" s="34"/>
      <c r="FMA19" s="34"/>
      <c r="FMB19" s="34"/>
      <c r="FMC19" s="34"/>
      <c r="FMD19" s="34"/>
      <c r="FME19" s="34"/>
      <c r="FMF19" s="34"/>
      <c r="FMG19" s="34"/>
      <c r="FMH19" s="34"/>
      <c r="FMI19" s="34"/>
      <c r="FMJ19" s="34"/>
      <c r="FMK19" s="34"/>
      <c r="FML19" s="34"/>
      <c r="FMM19" s="34"/>
      <c r="FMN19" s="34"/>
      <c r="FMO19" s="34"/>
      <c r="FMP19" s="34"/>
      <c r="FMQ19" s="34"/>
      <c r="FMR19" s="34"/>
      <c r="FMS19" s="34"/>
      <c r="FMT19" s="34"/>
      <c r="FMU19" s="34"/>
      <c r="FMV19" s="34"/>
      <c r="FMW19" s="34"/>
      <c r="FMX19" s="34"/>
      <c r="FMY19" s="34"/>
      <c r="FMZ19" s="34"/>
      <c r="FNA19" s="34"/>
      <c r="FNB19" s="34"/>
      <c r="FNC19" s="34"/>
      <c r="FND19" s="34"/>
      <c r="FNE19" s="34"/>
      <c r="FNF19" s="34"/>
      <c r="FNG19" s="34"/>
      <c r="FNH19" s="34"/>
      <c r="FNI19" s="34"/>
      <c r="FNJ19" s="34"/>
      <c r="FNK19" s="34"/>
      <c r="FNL19" s="34"/>
      <c r="FNM19" s="34"/>
      <c r="FNN19" s="34"/>
      <c r="FNO19" s="34"/>
      <c r="FNP19" s="34"/>
      <c r="FNQ19" s="34"/>
      <c r="FNR19" s="34"/>
      <c r="FNS19" s="34"/>
      <c r="FNT19" s="34"/>
      <c r="FNU19" s="34"/>
      <c r="FNV19" s="34"/>
      <c r="FNW19" s="34"/>
      <c r="FNX19" s="34"/>
      <c r="FNY19" s="34"/>
      <c r="FNZ19" s="34"/>
      <c r="FOA19" s="34"/>
      <c r="FOB19" s="34"/>
      <c r="FOC19" s="34"/>
      <c r="FOD19" s="34"/>
      <c r="FOE19" s="34"/>
      <c r="FOF19" s="34"/>
      <c r="FOG19" s="34"/>
      <c r="FOH19" s="34"/>
      <c r="FOI19" s="34"/>
      <c r="FOJ19" s="34"/>
      <c r="FOK19" s="34"/>
      <c r="FOL19" s="34"/>
      <c r="FOM19" s="34"/>
      <c r="FON19" s="34"/>
      <c r="FOO19" s="34"/>
      <c r="FOP19" s="34"/>
      <c r="FOQ19" s="34"/>
      <c r="FOR19" s="34"/>
      <c r="FOS19" s="34"/>
      <c r="FOT19" s="34"/>
      <c r="FOU19" s="34"/>
      <c r="FOV19" s="34"/>
      <c r="FOW19" s="34"/>
      <c r="FOX19" s="34"/>
      <c r="FOY19" s="34"/>
      <c r="FOZ19" s="34"/>
      <c r="FPA19" s="34"/>
      <c r="FPB19" s="34"/>
      <c r="FPC19" s="34"/>
      <c r="FPD19" s="34"/>
      <c r="FPE19" s="34"/>
      <c r="FPF19" s="34"/>
      <c r="FPG19" s="34"/>
      <c r="FPH19" s="34"/>
      <c r="FPI19" s="34"/>
      <c r="FPJ19" s="34"/>
      <c r="FPK19" s="34"/>
      <c r="FPL19" s="34"/>
      <c r="FPM19" s="34"/>
      <c r="FPN19" s="34"/>
      <c r="FPO19" s="34"/>
      <c r="FPP19" s="34"/>
      <c r="FPQ19" s="34"/>
      <c r="FPR19" s="34"/>
      <c r="FPS19" s="34"/>
      <c r="FPT19" s="34"/>
      <c r="FPU19" s="34"/>
      <c r="FPV19" s="34"/>
      <c r="FPW19" s="34"/>
      <c r="FPX19" s="34"/>
      <c r="FPY19" s="34"/>
      <c r="FPZ19" s="34"/>
      <c r="FQA19" s="34"/>
      <c r="FQB19" s="34"/>
      <c r="FQC19" s="34"/>
      <c r="FQD19" s="34"/>
      <c r="FQE19" s="34"/>
      <c r="FQF19" s="34"/>
      <c r="FQG19" s="34"/>
      <c r="FQH19" s="34"/>
      <c r="FQI19" s="34"/>
      <c r="FQJ19" s="34"/>
      <c r="FQK19" s="34"/>
      <c r="FQL19" s="34"/>
      <c r="FQM19" s="34"/>
      <c r="FQN19" s="34"/>
      <c r="FQO19" s="34"/>
      <c r="FQP19" s="34"/>
      <c r="FQQ19" s="34"/>
      <c r="FQR19" s="34"/>
      <c r="FQS19" s="34"/>
      <c r="FQT19" s="34"/>
      <c r="FQU19" s="34"/>
      <c r="FQV19" s="34"/>
      <c r="FQW19" s="34"/>
      <c r="FQX19" s="34"/>
      <c r="FQY19" s="34"/>
      <c r="FQZ19" s="34"/>
      <c r="FRA19" s="34"/>
      <c r="FRB19" s="34"/>
      <c r="FRC19" s="34"/>
      <c r="FRD19" s="34"/>
      <c r="FRE19" s="34"/>
      <c r="FRF19" s="34"/>
      <c r="FRG19" s="34"/>
      <c r="FRH19" s="34"/>
      <c r="FRI19" s="34"/>
      <c r="FRJ19" s="34"/>
      <c r="FRK19" s="34"/>
      <c r="FRL19" s="34"/>
      <c r="FRM19" s="34"/>
      <c r="FRN19" s="34"/>
      <c r="FRO19" s="34"/>
      <c r="FRP19" s="34"/>
      <c r="FRQ19" s="34"/>
      <c r="FRR19" s="34"/>
      <c r="FRS19" s="34"/>
      <c r="FRT19" s="34"/>
      <c r="FRU19" s="34"/>
      <c r="FRV19" s="34"/>
      <c r="FRW19" s="34"/>
      <c r="FRX19" s="34"/>
      <c r="FRY19" s="34"/>
      <c r="FRZ19" s="34"/>
      <c r="FSA19" s="34"/>
      <c r="FSB19" s="34"/>
      <c r="FSC19" s="34"/>
      <c r="FSD19" s="34"/>
      <c r="FSE19" s="34"/>
      <c r="FSF19" s="34"/>
      <c r="FSG19" s="34"/>
      <c r="FSH19" s="34"/>
      <c r="FSI19" s="34"/>
      <c r="FSJ19" s="34"/>
      <c r="FSK19" s="34"/>
      <c r="FSL19" s="34"/>
      <c r="FSM19" s="34"/>
      <c r="FSN19" s="34"/>
      <c r="FSO19" s="34"/>
      <c r="FSP19" s="34"/>
      <c r="FSQ19" s="34"/>
      <c r="FSR19" s="34"/>
      <c r="FSS19" s="34"/>
      <c r="FST19" s="34"/>
      <c r="FSU19" s="34"/>
      <c r="FSV19" s="34"/>
      <c r="FSW19" s="34"/>
      <c r="FSX19" s="34"/>
      <c r="FSY19" s="34"/>
      <c r="FSZ19" s="34"/>
      <c r="FTA19" s="34"/>
      <c r="FTB19" s="34"/>
      <c r="FTC19" s="34"/>
      <c r="FTD19" s="34"/>
      <c r="FTE19" s="34"/>
      <c r="FTF19" s="34"/>
      <c r="FTG19" s="34"/>
      <c r="FTH19" s="34"/>
      <c r="FTI19" s="34"/>
      <c r="FTJ19" s="34"/>
      <c r="FTK19" s="34"/>
      <c r="FTL19" s="34"/>
      <c r="FTM19" s="34"/>
      <c r="FTN19" s="34"/>
      <c r="FTO19" s="34"/>
      <c r="FTP19" s="34"/>
      <c r="FTQ19" s="34"/>
      <c r="FTR19" s="34"/>
      <c r="FTS19" s="34"/>
      <c r="FTT19" s="34"/>
      <c r="FTU19" s="34"/>
      <c r="FTV19" s="34"/>
      <c r="FTW19" s="34"/>
      <c r="FTX19" s="34"/>
      <c r="FTY19" s="34"/>
      <c r="FTZ19" s="34"/>
      <c r="FUA19" s="34"/>
      <c r="FUB19" s="34"/>
      <c r="FUC19" s="34"/>
      <c r="FUD19" s="34"/>
      <c r="FUE19" s="34"/>
      <c r="FUF19" s="34"/>
      <c r="FUG19" s="34"/>
      <c r="FUH19" s="34"/>
      <c r="FUI19" s="34"/>
      <c r="FUJ19" s="34"/>
      <c r="FUK19" s="34"/>
      <c r="FUL19" s="34"/>
      <c r="FUM19" s="34"/>
      <c r="FUN19" s="34"/>
      <c r="FUO19" s="34"/>
      <c r="FUP19" s="34"/>
      <c r="FUQ19" s="34"/>
      <c r="FUR19" s="34"/>
      <c r="FUS19" s="34"/>
      <c r="FUT19" s="34"/>
      <c r="FUU19" s="34"/>
      <c r="FUV19" s="34"/>
      <c r="FUW19" s="34"/>
      <c r="FUX19" s="34"/>
      <c r="FUY19" s="34"/>
      <c r="FUZ19" s="34"/>
      <c r="FVA19" s="34"/>
      <c r="FVB19" s="34"/>
      <c r="FVC19" s="34"/>
      <c r="FVD19" s="34"/>
      <c r="FVE19" s="34"/>
      <c r="FVF19" s="34"/>
      <c r="FVG19" s="34"/>
      <c r="FVH19" s="34"/>
      <c r="FVI19" s="34"/>
      <c r="FVJ19" s="34"/>
      <c r="FVK19" s="34"/>
      <c r="FVL19" s="34"/>
      <c r="FVM19" s="34"/>
      <c r="FVN19" s="34"/>
      <c r="FVO19" s="34"/>
      <c r="FVP19" s="34"/>
      <c r="FVQ19" s="34"/>
      <c r="FVR19" s="34"/>
      <c r="FVS19" s="34"/>
      <c r="FVT19" s="34"/>
      <c r="FVU19" s="34"/>
      <c r="FVV19" s="34"/>
      <c r="FVW19" s="34"/>
      <c r="FVX19" s="34"/>
      <c r="FVY19" s="34"/>
      <c r="FVZ19" s="34"/>
      <c r="FWA19" s="34"/>
      <c r="FWB19" s="34"/>
      <c r="FWC19" s="34"/>
      <c r="FWD19" s="34"/>
      <c r="FWE19" s="34"/>
      <c r="FWF19" s="34"/>
      <c r="FWG19" s="34"/>
      <c r="FWH19" s="34"/>
      <c r="FWI19" s="34"/>
      <c r="FWJ19" s="34"/>
      <c r="FWK19" s="34"/>
      <c r="FWL19" s="34"/>
      <c r="FWM19" s="34"/>
      <c r="FWN19" s="34"/>
      <c r="FWO19" s="34"/>
      <c r="FWP19" s="34"/>
      <c r="FWQ19" s="34"/>
      <c r="FWR19" s="34"/>
      <c r="FWS19" s="34"/>
      <c r="FWT19" s="34"/>
      <c r="FWU19" s="34"/>
      <c r="FWV19" s="34"/>
      <c r="FWW19" s="34"/>
      <c r="FWX19" s="34"/>
      <c r="FWY19" s="34"/>
      <c r="FWZ19" s="34"/>
      <c r="FXA19" s="34"/>
      <c r="FXB19" s="34"/>
      <c r="FXC19" s="34"/>
      <c r="FXD19" s="34"/>
      <c r="FXE19" s="34"/>
      <c r="FXF19" s="34"/>
      <c r="FXG19" s="34"/>
      <c r="FXH19" s="34"/>
      <c r="FXI19" s="34"/>
      <c r="FXJ19" s="34"/>
      <c r="FXK19" s="34"/>
      <c r="FXL19" s="34"/>
      <c r="FXM19" s="34"/>
      <c r="FXN19" s="34"/>
      <c r="FXO19" s="34"/>
      <c r="FXP19" s="34"/>
      <c r="FXQ19" s="34"/>
      <c r="FXR19" s="34"/>
      <c r="FXS19" s="34"/>
      <c r="FXT19" s="34"/>
      <c r="FXU19" s="34"/>
      <c r="FXV19" s="34"/>
      <c r="FXW19" s="34"/>
      <c r="FXX19" s="34"/>
      <c r="FXY19" s="34"/>
      <c r="FXZ19" s="34"/>
      <c r="FYA19" s="34"/>
      <c r="FYB19" s="34"/>
      <c r="FYC19" s="34"/>
      <c r="FYD19" s="34"/>
      <c r="FYE19" s="34"/>
      <c r="FYF19" s="34"/>
      <c r="FYG19" s="34"/>
      <c r="FYH19" s="34"/>
      <c r="FYI19" s="34"/>
      <c r="FYJ19" s="34"/>
      <c r="FYK19" s="34"/>
      <c r="FYL19" s="34"/>
      <c r="FYM19" s="34"/>
      <c r="FYN19" s="34"/>
      <c r="FYO19" s="34"/>
      <c r="FYP19" s="34"/>
      <c r="FYQ19" s="34"/>
      <c r="FYR19" s="34"/>
      <c r="FYS19" s="34"/>
      <c r="FYT19" s="34"/>
      <c r="FYU19" s="34"/>
      <c r="FYV19" s="34"/>
      <c r="FYW19" s="34"/>
      <c r="FYX19" s="34"/>
      <c r="FYY19" s="34"/>
      <c r="FYZ19" s="34"/>
      <c r="FZA19" s="34"/>
      <c r="FZB19" s="34"/>
      <c r="FZC19" s="34"/>
      <c r="FZD19" s="34"/>
      <c r="FZE19" s="34"/>
      <c r="FZF19" s="34"/>
      <c r="FZG19" s="34"/>
      <c r="FZH19" s="34"/>
      <c r="FZI19" s="34"/>
      <c r="FZJ19" s="34"/>
      <c r="FZK19" s="34"/>
      <c r="FZL19" s="34"/>
      <c r="FZM19" s="34"/>
      <c r="FZN19" s="34"/>
      <c r="FZO19" s="34"/>
      <c r="FZP19" s="34"/>
      <c r="FZQ19" s="34"/>
      <c r="FZR19" s="34"/>
      <c r="FZS19" s="34"/>
      <c r="FZT19" s="34"/>
      <c r="FZU19" s="34"/>
      <c r="FZV19" s="34"/>
      <c r="FZW19" s="34"/>
      <c r="FZX19" s="34"/>
      <c r="FZY19" s="34"/>
      <c r="FZZ19" s="34"/>
      <c r="GAA19" s="34"/>
      <c r="GAB19" s="34"/>
      <c r="GAC19" s="34"/>
      <c r="GAD19" s="34"/>
      <c r="GAE19" s="34"/>
      <c r="GAF19" s="34"/>
      <c r="GAG19" s="34"/>
      <c r="GAH19" s="34"/>
      <c r="GAI19" s="34"/>
      <c r="GAJ19" s="34"/>
      <c r="GAK19" s="34"/>
      <c r="GAL19" s="34"/>
      <c r="GAM19" s="34"/>
      <c r="GAN19" s="34"/>
      <c r="GAO19" s="34"/>
      <c r="GAP19" s="34"/>
      <c r="GAQ19" s="34"/>
      <c r="GAR19" s="34"/>
      <c r="GAS19" s="34"/>
      <c r="GAT19" s="34"/>
      <c r="GAU19" s="34"/>
      <c r="GAV19" s="34"/>
      <c r="GAW19" s="34"/>
      <c r="GAX19" s="34"/>
      <c r="GAY19" s="34"/>
      <c r="GAZ19" s="34"/>
      <c r="GBA19" s="34"/>
      <c r="GBB19" s="34"/>
      <c r="GBC19" s="34"/>
      <c r="GBD19" s="34"/>
      <c r="GBE19" s="34"/>
      <c r="GBF19" s="34"/>
      <c r="GBG19" s="34"/>
      <c r="GBH19" s="34"/>
      <c r="GBI19" s="34"/>
      <c r="GBJ19" s="34"/>
      <c r="GBK19" s="34"/>
      <c r="GBL19" s="34"/>
      <c r="GBM19" s="34"/>
      <c r="GBN19" s="34"/>
      <c r="GBO19" s="34"/>
      <c r="GBP19" s="34"/>
      <c r="GBQ19" s="34"/>
      <c r="GBR19" s="34"/>
      <c r="GBS19" s="34"/>
      <c r="GBT19" s="34"/>
      <c r="GBU19" s="34"/>
      <c r="GBV19" s="34"/>
      <c r="GBW19" s="34"/>
      <c r="GBX19" s="34"/>
      <c r="GBY19" s="34"/>
      <c r="GBZ19" s="34"/>
      <c r="GCA19" s="34"/>
      <c r="GCB19" s="34"/>
      <c r="GCC19" s="34"/>
      <c r="GCD19" s="34"/>
      <c r="GCE19" s="34"/>
      <c r="GCF19" s="34"/>
      <c r="GCG19" s="34"/>
      <c r="GCH19" s="34"/>
      <c r="GCI19" s="34"/>
      <c r="GCJ19" s="34"/>
      <c r="GCK19" s="34"/>
      <c r="GCL19" s="34"/>
      <c r="GCM19" s="34"/>
      <c r="GCN19" s="34"/>
      <c r="GCO19" s="34"/>
      <c r="GCP19" s="34"/>
      <c r="GCQ19" s="34"/>
      <c r="GCR19" s="34"/>
      <c r="GCS19" s="34"/>
      <c r="GCT19" s="34"/>
      <c r="GCU19" s="34"/>
      <c r="GCV19" s="34"/>
      <c r="GCW19" s="34"/>
      <c r="GCX19" s="34"/>
      <c r="GCY19" s="34"/>
      <c r="GCZ19" s="34"/>
      <c r="GDA19" s="34"/>
      <c r="GDB19" s="34"/>
      <c r="GDC19" s="34"/>
      <c r="GDD19" s="34"/>
      <c r="GDE19" s="34"/>
      <c r="GDF19" s="34"/>
      <c r="GDG19" s="34"/>
      <c r="GDH19" s="34"/>
      <c r="GDI19" s="34"/>
      <c r="GDJ19" s="34"/>
      <c r="GDK19" s="34"/>
      <c r="GDL19" s="34"/>
      <c r="GDM19" s="34"/>
      <c r="GDN19" s="34"/>
      <c r="GDO19" s="34"/>
      <c r="GDP19" s="34"/>
      <c r="GDQ19" s="34"/>
      <c r="GDR19" s="34"/>
      <c r="GDS19" s="34"/>
      <c r="GDT19" s="34"/>
      <c r="GDU19" s="34"/>
      <c r="GDV19" s="34"/>
      <c r="GDW19" s="34"/>
      <c r="GDX19" s="34"/>
      <c r="GDY19" s="34"/>
      <c r="GDZ19" s="34"/>
      <c r="GEA19" s="34"/>
      <c r="GEB19" s="34"/>
      <c r="GEC19" s="34"/>
      <c r="GED19" s="34"/>
      <c r="GEE19" s="34"/>
      <c r="GEF19" s="34"/>
      <c r="GEG19" s="34"/>
      <c r="GEH19" s="34"/>
      <c r="GEI19" s="34"/>
      <c r="GEJ19" s="34"/>
      <c r="GEK19" s="34"/>
      <c r="GEL19" s="34"/>
      <c r="GEM19" s="34"/>
      <c r="GEN19" s="34"/>
      <c r="GEO19" s="34"/>
      <c r="GEP19" s="34"/>
      <c r="GEQ19" s="34"/>
      <c r="GER19" s="34"/>
      <c r="GES19" s="34"/>
      <c r="GET19" s="34"/>
      <c r="GEU19" s="34"/>
      <c r="GEV19" s="34"/>
      <c r="GEW19" s="34"/>
      <c r="GEX19" s="34"/>
      <c r="GEY19" s="34"/>
      <c r="GEZ19" s="34"/>
      <c r="GFA19" s="34"/>
      <c r="GFB19" s="34"/>
      <c r="GFC19" s="34"/>
      <c r="GFD19" s="34"/>
      <c r="GFE19" s="34"/>
      <c r="GFF19" s="34"/>
      <c r="GFG19" s="34"/>
      <c r="GFH19" s="34"/>
      <c r="GFI19" s="34"/>
      <c r="GFJ19" s="34"/>
      <c r="GFK19" s="34"/>
      <c r="GFL19" s="34"/>
      <c r="GFM19" s="34"/>
      <c r="GFN19" s="34"/>
      <c r="GFO19" s="34"/>
      <c r="GFP19" s="34"/>
      <c r="GFQ19" s="34"/>
      <c r="GFR19" s="34"/>
      <c r="GFS19" s="34"/>
      <c r="GFT19" s="34"/>
      <c r="GFU19" s="34"/>
      <c r="GFV19" s="34"/>
      <c r="GFW19" s="34"/>
      <c r="GFX19" s="34"/>
      <c r="GFY19" s="34"/>
      <c r="GFZ19" s="34"/>
      <c r="GGA19" s="34"/>
      <c r="GGB19" s="34"/>
      <c r="GGC19" s="34"/>
      <c r="GGD19" s="34"/>
      <c r="GGE19" s="34"/>
      <c r="GGF19" s="34"/>
      <c r="GGG19" s="34"/>
      <c r="GGH19" s="34"/>
      <c r="GGI19" s="34"/>
      <c r="GGJ19" s="34"/>
      <c r="GGK19" s="34"/>
      <c r="GGL19" s="34"/>
      <c r="GGM19" s="34"/>
      <c r="GGN19" s="34"/>
      <c r="GGO19" s="34"/>
      <c r="GGP19" s="34"/>
      <c r="GGQ19" s="34"/>
      <c r="GGR19" s="34"/>
      <c r="GGS19" s="34"/>
      <c r="GGT19" s="34"/>
      <c r="GGU19" s="34"/>
      <c r="GGV19" s="34"/>
      <c r="GGW19" s="34"/>
      <c r="GGX19" s="34"/>
      <c r="GGY19" s="34"/>
      <c r="GGZ19" s="34"/>
      <c r="GHA19" s="34"/>
      <c r="GHB19" s="34"/>
      <c r="GHC19" s="34"/>
      <c r="GHD19" s="34"/>
      <c r="GHE19" s="34"/>
      <c r="GHF19" s="34"/>
      <c r="GHG19" s="34"/>
      <c r="GHH19" s="34"/>
      <c r="GHI19" s="34"/>
      <c r="GHJ19" s="34"/>
      <c r="GHK19" s="34"/>
      <c r="GHL19" s="34"/>
      <c r="GHM19" s="34"/>
      <c r="GHN19" s="34"/>
      <c r="GHO19" s="34"/>
      <c r="GHP19" s="34"/>
      <c r="GHQ19" s="34"/>
      <c r="GHR19" s="34"/>
      <c r="GHS19" s="34"/>
      <c r="GHT19" s="34"/>
      <c r="GHU19" s="34"/>
      <c r="GHV19" s="34"/>
      <c r="GHW19" s="34"/>
      <c r="GHX19" s="34"/>
      <c r="GHY19" s="34"/>
      <c r="GHZ19" s="34"/>
      <c r="GIA19" s="34"/>
      <c r="GIB19" s="34"/>
      <c r="GIC19" s="34"/>
      <c r="GID19" s="34"/>
      <c r="GIE19" s="34"/>
      <c r="GIF19" s="34"/>
      <c r="GIG19" s="34"/>
      <c r="GIH19" s="34"/>
      <c r="GII19" s="34"/>
      <c r="GIJ19" s="34"/>
      <c r="GIK19" s="34"/>
      <c r="GIL19" s="34"/>
      <c r="GIM19" s="34"/>
      <c r="GIN19" s="34"/>
      <c r="GIO19" s="34"/>
      <c r="GIP19" s="34"/>
      <c r="GIQ19" s="34"/>
      <c r="GIR19" s="34"/>
      <c r="GIS19" s="34"/>
      <c r="GIT19" s="34"/>
      <c r="GIU19" s="34"/>
      <c r="GIV19" s="34"/>
      <c r="GIW19" s="34"/>
      <c r="GIX19" s="34"/>
      <c r="GIY19" s="34"/>
      <c r="GIZ19" s="34"/>
      <c r="GJA19" s="34"/>
      <c r="GJB19" s="34"/>
      <c r="GJC19" s="34"/>
      <c r="GJD19" s="34"/>
      <c r="GJE19" s="34"/>
      <c r="GJF19" s="34"/>
      <c r="GJG19" s="34"/>
      <c r="GJH19" s="34"/>
      <c r="GJI19" s="34"/>
      <c r="GJJ19" s="34"/>
      <c r="GJK19" s="34"/>
      <c r="GJL19" s="34"/>
      <c r="GJM19" s="34"/>
      <c r="GJN19" s="34"/>
      <c r="GJO19" s="34"/>
      <c r="GJP19" s="34"/>
      <c r="GJQ19" s="34"/>
      <c r="GJR19" s="34"/>
      <c r="GJS19" s="34"/>
      <c r="GJT19" s="34"/>
      <c r="GJU19" s="34"/>
      <c r="GJV19" s="34"/>
      <c r="GJW19" s="34"/>
      <c r="GJX19" s="34"/>
      <c r="GJY19" s="34"/>
      <c r="GJZ19" s="34"/>
      <c r="GKA19" s="34"/>
      <c r="GKB19" s="34"/>
      <c r="GKC19" s="34"/>
      <c r="GKD19" s="34"/>
      <c r="GKE19" s="34"/>
      <c r="GKF19" s="34"/>
      <c r="GKG19" s="34"/>
      <c r="GKH19" s="34"/>
      <c r="GKI19" s="34"/>
      <c r="GKJ19" s="34"/>
      <c r="GKK19" s="34"/>
      <c r="GKL19" s="34"/>
      <c r="GKM19" s="34"/>
      <c r="GKN19" s="34"/>
      <c r="GKO19" s="34"/>
      <c r="GKP19" s="34"/>
      <c r="GKQ19" s="34"/>
      <c r="GKR19" s="34"/>
      <c r="GKS19" s="34"/>
      <c r="GKT19" s="34"/>
      <c r="GKU19" s="34"/>
      <c r="GKV19" s="34"/>
      <c r="GKW19" s="34"/>
      <c r="GKX19" s="34"/>
      <c r="GKY19" s="34"/>
      <c r="GKZ19" s="34"/>
      <c r="GLA19" s="34"/>
      <c r="GLB19" s="34"/>
      <c r="GLC19" s="34"/>
      <c r="GLD19" s="34"/>
      <c r="GLE19" s="34"/>
      <c r="GLF19" s="34"/>
      <c r="GLG19" s="34"/>
      <c r="GLH19" s="34"/>
      <c r="GLI19" s="34"/>
      <c r="GLJ19" s="34"/>
      <c r="GLK19" s="34"/>
      <c r="GLL19" s="34"/>
      <c r="GLM19" s="34"/>
      <c r="GLN19" s="34"/>
      <c r="GLO19" s="34"/>
      <c r="GLP19" s="34"/>
      <c r="GLQ19" s="34"/>
      <c r="GLR19" s="34"/>
      <c r="GLS19" s="34"/>
      <c r="GLT19" s="34"/>
      <c r="GLU19" s="34"/>
      <c r="GLV19" s="34"/>
      <c r="GLW19" s="34"/>
      <c r="GLX19" s="34"/>
      <c r="GLY19" s="34"/>
      <c r="GLZ19" s="34"/>
      <c r="GMA19" s="34"/>
      <c r="GMB19" s="34"/>
      <c r="GMC19" s="34"/>
      <c r="GMD19" s="34"/>
      <c r="GME19" s="34"/>
      <c r="GMF19" s="34"/>
      <c r="GMG19" s="34"/>
      <c r="GMH19" s="34"/>
      <c r="GMI19" s="34"/>
      <c r="GMJ19" s="34"/>
      <c r="GMK19" s="34"/>
      <c r="GML19" s="34"/>
      <c r="GMM19" s="34"/>
      <c r="GMN19" s="34"/>
      <c r="GMO19" s="34"/>
      <c r="GMP19" s="34"/>
      <c r="GMQ19" s="34"/>
      <c r="GMR19" s="34"/>
      <c r="GMS19" s="34"/>
      <c r="GMT19" s="34"/>
      <c r="GMU19" s="34"/>
      <c r="GMV19" s="34"/>
      <c r="GMW19" s="34"/>
      <c r="GMX19" s="34"/>
      <c r="GMY19" s="34"/>
      <c r="GMZ19" s="34"/>
      <c r="GNA19" s="34"/>
      <c r="GNB19" s="34"/>
      <c r="GNC19" s="34"/>
      <c r="GND19" s="34"/>
      <c r="GNE19" s="34"/>
      <c r="GNF19" s="34"/>
      <c r="GNG19" s="34"/>
      <c r="GNH19" s="34"/>
      <c r="GNI19" s="34"/>
      <c r="GNJ19" s="34"/>
      <c r="GNK19" s="34"/>
      <c r="GNL19" s="34"/>
      <c r="GNM19" s="34"/>
      <c r="GNN19" s="34"/>
      <c r="GNO19" s="34"/>
      <c r="GNP19" s="34"/>
      <c r="GNQ19" s="34"/>
      <c r="GNR19" s="34"/>
      <c r="GNS19" s="34"/>
      <c r="GNT19" s="34"/>
      <c r="GNU19" s="34"/>
      <c r="GNV19" s="34"/>
      <c r="GNW19" s="34"/>
      <c r="GNX19" s="34"/>
      <c r="GNY19" s="34"/>
      <c r="GNZ19" s="34"/>
      <c r="GOA19" s="34"/>
      <c r="GOB19" s="34"/>
      <c r="GOC19" s="34"/>
      <c r="GOD19" s="34"/>
      <c r="GOE19" s="34"/>
      <c r="GOF19" s="34"/>
      <c r="GOG19" s="34"/>
      <c r="GOH19" s="34"/>
      <c r="GOI19" s="34"/>
      <c r="GOJ19" s="34"/>
      <c r="GOK19" s="34"/>
      <c r="GOL19" s="34"/>
      <c r="GOM19" s="34"/>
      <c r="GON19" s="34"/>
      <c r="GOO19" s="34"/>
      <c r="GOP19" s="34"/>
      <c r="GOQ19" s="34"/>
      <c r="GOR19" s="34"/>
      <c r="GOS19" s="34"/>
      <c r="GOT19" s="34"/>
      <c r="GOU19" s="34"/>
      <c r="GOV19" s="34"/>
      <c r="GOW19" s="34"/>
      <c r="GOX19" s="34"/>
      <c r="GOY19" s="34"/>
      <c r="GOZ19" s="34"/>
      <c r="GPA19" s="34"/>
      <c r="GPB19" s="34"/>
      <c r="GPC19" s="34"/>
      <c r="GPD19" s="34"/>
      <c r="GPE19" s="34"/>
      <c r="GPF19" s="34"/>
      <c r="GPG19" s="34"/>
      <c r="GPH19" s="34"/>
      <c r="GPI19" s="34"/>
      <c r="GPJ19" s="34"/>
      <c r="GPK19" s="34"/>
      <c r="GPL19" s="34"/>
      <c r="GPM19" s="34"/>
      <c r="GPN19" s="34"/>
      <c r="GPO19" s="34"/>
      <c r="GPP19" s="34"/>
      <c r="GPQ19" s="34"/>
      <c r="GPR19" s="34"/>
      <c r="GPS19" s="34"/>
      <c r="GPT19" s="34"/>
      <c r="GPU19" s="34"/>
      <c r="GPV19" s="34"/>
      <c r="GPW19" s="34"/>
      <c r="GPX19" s="34"/>
      <c r="GPY19" s="34"/>
      <c r="GPZ19" s="34"/>
      <c r="GQA19" s="34"/>
      <c r="GQB19" s="34"/>
      <c r="GQC19" s="34"/>
      <c r="GQD19" s="34"/>
      <c r="GQE19" s="34"/>
      <c r="GQF19" s="34"/>
      <c r="GQG19" s="34"/>
      <c r="GQH19" s="34"/>
      <c r="GQI19" s="34"/>
      <c r="GQJ19" s="34"/>
      <c r="GQK19" s="34"/>
      <c r="GQL19" s="34"/>
      <c r="GQM19" s="34"/>
      <c r="GQN19" s="34"/>
      <c r="GQO19" s="34"/>
      <c r="GQP19" s="34"/>
      <c r="GQQ19" s="34"/>
      <c r="GQR19" s="34"/>
      <c r="GQS19" s="34"/>
      <c r="GQT19" s="34"/>
      <c r="GQU19" s="34"/>
      <c r="GQV19" s="34"/>
      <c r="GQW19" s="34"/>
      <c r="GQX19" s="34"/>
      <c r="GQY19" s="34"/>
      <c r="GQZ19" s="34"/>
      <c r="GRA19" s="34"/>
      <c r="GRB19" s="34"/>
      <c r="GRC19" s="34"/>
      <c r="GRD19" s="34"/>
      <c r="GRE19" s="34"/>
      <c r="GRF19" s="34"/>
      <c r="GRG19" s="34"/>
      <c r="GRH19" s="34"/>
      <c r="GRI19" s="34"/>
      <c r="GRJ19" s="34"/>
      <c r="GRK19" s="34"/>
      <c r="GRL19" s="34"/>
      <c r="GRM19" s="34"/>
      <c r="GRN19" s="34"/>
      <c r="GRO19" s="34"/>
      <c r="GRP19" s="34"/>
      <c r="GRQ19" s="34"/>
      <c r="GRR19" s="34"/>
      <c r="GRS19" s="34"/>
      <c r="GRT19" s="34"/>
      <c r="GRU19" s="34"/>
      <c r="GRV19" s="34"/>
      <c r="GRW19" s="34"/>
      <c r="GRX19" s="34"/>
      <c r="GRY19" s="34"/>
      <c r="GRZ19" s="34"/>
      <c r="GSA19" s="34"/>
      <c r="GSB19" s="34"/>
      <c r="GSC19" s="34"/>
      <c r="GSD19" s="34"/>
      <c r="GSE19" s="34"/>
      <c r="GSF19" s="34"/>
      <c r="GSG19" s="34"/>
      <c r="GSH19" s="34"/>
      <c r="GSI19" s="34"/>
      <c r="GSJ19" s="34"/>
      <c r="GSK19" s="34"/>
      <c r="GSL19" s="34"/>
      <c r="GSM19" s="34"/>
      <c r="GSN19" s="34"/>
      <c r="GSO19" s="34"/>
      <c r="GSP19" s="34"/>
      <c r="GSQ19" s="34"/>
      <c r="GSR19" s="34"/>
      <c r="GSS19" s="34"/>
      <c r="GST19" s="34"/>
      <c r="GSU19" s="34"/>
      <c r="GSV19" s="34"/>
      <c r="GSW19" s="34"/>
      <c r="GSX19" s="34"/>
      <c r="GSY19" s="34"/>
      <c r="GSZ19" s="34"/>
      <c r="GTA19" s="34"/>
      <c r="GTB19" s="34"/>
      <c r="GTC19" s="34"/>
      <c r="GTD19" s="34"/>
      <c r="GTE19" s="34"/>
      <c r="GTF19" s="34"/>
      <c r="GTG19" s="34"/>
      <c r="GTH19" s="34"/>
      <c r="GTI19" s="34"/>
      <c r="GTJ19" s="34"/>
      <c r="GTK19" s="34"/>
      <c r="GTL19" s="34"/>
      <c r="GTM19" s="34"/>
      <c r="GTN19" s="34"/>
      <c r="GTO19" s="34"/>
      <c r="GTP19" s="34"/>
      <c r="GTQ19" s="34"/>
      <c r="GTR19" s="34"/>
      <c r="GTS19" s="34"/>
      <c r="GTT19" s="34"/>
      <c r="GTU19" s="34"/>
      <c r="GTV19" s="34"/>
      <c r="GTW19" s="34"/>
      <c r="GTX19" s="34"/>
      <c r="GTY19" s="34"/>
      <c r="GTZ19" s="34"/>
      <c r="GUA19" s="34"/>
      <c r="GUB19" s="34"/>
      <c r="GUC19" s="34"/>
      <c r="GUD19" s="34"/>
      <c r="GUE19" s="34"/>
      <c r="GUF19" s="34"/>
      <c r="GUG19" s="34"/>
      <c r="GUH19" s="34"/>
      <c r="GUI19" s="34"/>
      <c r="GUJ19" s="34"/>
      <c r="GUK19" s="34"/>
      <c r="GUL19" s="34"/>
      <c r="GUM19" s="34"/>
      <c r="GUN19" s="34"/>
      <c r="GUO19" s="34"/>
      <c r="GUP19" s="34"/>
      <c r="GUQ19" s="34"/>
      <c r="GUR19" s="34"/>
      <c r="GUS19" s="34"/>
      <c r="GUT19" s="34"/>
      <c r="GUU19" s="34"/>
      <c r="GUV19" s="34"/>
      <c r="GUW19" s="34"/>
      <c r="GUX19" s="34"/>
      <c r="GUY19" s="34"/>
      <c r="GUZ19" s="34"/>
      <c r="GVA19" s="34"/>
      <c r="GVB19" s="34"/>
      <c r="GVC19" s="34"/>
      <c r="GVD19" s="34"/>
      <c r="GVE19" s="34"/>
      <c r="GVF19" s="34"/>
      <c r="GVG19" s="34"/>
      <c r="GVH19" s="34"/>
      <c r="GVI19" s="34"/>
      <c r="GVJ19" s="34"/>
      <c r="GVK19" s="34"/>
      <c r="GVL19" s="34"/>
      <c r="GVM19" s="34"/>
      <c r="GVN19" s="34"/>
      <c r="GVO19" s="34"/>
      <c r="GVP19" s="34"/>
      <c r="GVQ19" s="34"/>
      <c r="GVR19" s="34"/>
      <c r="GVS19" s="34"/>
      <c r="GVT19" s="34"/>
      <c r="GVU19" s="34"/>
      <c r="GVV19" s="34"/>
      <c r="GVW19" s="34"/>
      <c r="GVX19" s="34"/>
      <c r="GVY19" s="34"/>
      <c r="GVZ19" s="34"/>
      <c r="GWA19" s="34"/>
      <c r="GWB19" s="34"/>
      <c r="GWC19" s="34"/>
      <c r="GWD19" s="34"/>
      <c r="GWE19" s="34"/>
      <c r="GWF19" s="34"/>
      <c r="GWG19" s="34"/>
      <c r="GWH19" s="34"/>
      <c r="GWI19" s="34"/>
      <c r="GWJ19" s="34"/>
      <c r="GWK19" s="34"/>
      <c r="GWL19" s="34"/>
      <c r="GWM19" s="34"/>
      <c r="GWN19" s="34"/>
      <c r="GWO19" s="34"/>
      <c r="GWP19" s="34"/>
      <c r="GWQ19" s="34"/>
      <c r="GWR19" s="34"/>
      <c r="GWS19" s="34"/>
      <c r="GWT19" s="34"/>
      <c r="GWU19" s="34"/>
      <c r="GWV19" s="34"/>
      <c r="GWW19" s="34"/>
      <c r="GWX19" s="34"/>
      <c r="GWY19" s="34"/>
      <c r="GWZ19" s="34"/>
      <c r="GXA19" s="34"/>
      <c r="GXB19" s="34"/>
      <c r="GXC19" s="34"/>
      <c r="GXD19" s="34"/>
      <c r="GXE19" s="34"/>
      <c r="GXF19" s="34"/>
      <c r="GXG19" s="34"/>
      <c r="GXH19" s="34"/>
      <c r="GXI19" s="34"/>
      <c r="GXJ19" s="34"/>
      <c r="GXK19" s="34"/>
      <c r="GXL19" s="34"/>
      <c r="GXM19" s="34"/>
      <c r="GXN19" s="34"/>
      <c r="GXO19" s="34"/>
      <c r="GXP19" s="34"/>
      <c r="GXQ19" s="34"/>
      <c r="GXR19" s="34"/>
      <c r="GXS19" s="34"/>
      <c r="GXT19" s="34"/>
      <c r="GXU19" s="34"/>
      <c r="GXV19" s="34"/>
      <c r="GXW19" s="34"/>
      <c r="GXX19" s="34"/>
      <c r="GXY19" s="34"/>
      <c r="GXZ19" s="34"/>
      <c r="GYA19" s="34"/>
      <c r="GYB19" s="34"/>
      <c r="GYC19" s="34"/>
      <c r="GYD19" s="34"/>
      <c r="GYE19" s="34"/>
      <c r="GYF19" s="34"/>
      <c r="GYG19" s="34"/>
      <c r="GYH19" s="34"/>
      <c r="GYI19" s="34"/>
      <c r="GYJ19" s="34"/>
      <c r="GYK19" s="34"/>
      <c r="GYL19" s="34"/>
      <c r="GYM19" s="34"/>
      <c r="GYN19" s="34"/>
      <c r="GYO19" s="34"/>
      <c r="GYP19" s="34"/>
      <c r="GYQ19" s="34"/>
      <c r="GYR19" s="34"/>
      <c r="GYS19" s="34"/>
      <c r="GYT19" s="34"/>
      <c r="GYU19" s="34"/>
      <c r="GYV19" s="34"/>
      <c r="GYW19" s="34"/>
      <c r="GYX19" s="34"/>
      <c r="GYY19" s="34"/>
      <c r="GYZ19" s="34"/>
      <c r="GZA19" s="34"/>
      <c r="GZB19" s="34"/>
      <c r="GZC19" s="34"/>
      <c r="GZD19" s="34"/>
      <c r="GZE19" s="34"/>
      <c r="GZF19" s="34"/>
      <c r="GZG19" s="34"/>
      <c r="GZH19" s="34"/>
      <c r="GZI19" s="34"/>
      <c r="GZJ19" s="34"/>
      <c r="GZK19" s="34"/>
      <c r="GZL19" s="34"/>
      <c r="GZM19" s="34"/>
      <c r="GZN19" s="34"/>
      <c r="GZO19" s="34"/>
      <c r="GZP19" s="34"/>
      <c r="GZQ19" s="34"/>
      <c r="GZR19" s="34"/>
      <c r="GZS19" s="34"/>
      <c r="GZT19" s="34"/>
      <c r="GZU19" s="34"/>
      <c r="GZV19" s="34"/>
      <c r="GZW19" s="34"/>
      <c r="GZX19" s="34"/>
      <c r="GZY19" s="34"/>
      <c r="GZZ19" s="34"/>
      <c r="HAA19" s="34"/>
      <c r="HAB19" s="34"/>
      <c r="HAC19" s="34"/>
      <c r="HAD19" s="34"/>
      <c r="HAE19" s="34"/>
      <c r="HAF19" s="34"/>
      <c r="HAG19" s="34"/>
      <c r="HAH19" s="34"/>
      <c r="HAI19" s="34"/>
      <c r="HAJ19" s="34"/>
      <c r="HAK19" s="34"/>
      <c r="HAL19" s="34"/>
      <c r="HAM19" s="34"/>
      <c r="HAN19" s="34"/>
      <c r="HAO19" s="34"/>
      <c r="HAP19" s="34"/>
      <c r="HAQ19" s="34"/>
      <c r="HAR19" s="34"/>
      <c r="HAS19" s="34"/>
      <c r="HAT19" s="34"/>
      <c r="HAU19" s="34"/>
      <c r="HAV19" s="34"/>
      <c r="HAW19" s="34"/>
      <c r="HAX19" s="34"/>
      <c r="HAY19" s="34"/>
      <c r="HAZ19" s="34"/>
      <c r="HBA19" s="34"/>
      <c r="HBB19" s="34"/>
      <c r="HBC19" s="34"/>
      <c r="HBD19" s="34"/>
      <c r="HBE19" s="34"/>
      <c r="HBF19" s="34"/>
      <c r="HBG19" s="34"/>
      <c r="HBH19" s="34"/>
      <c r="HBI19" s="34"/>
      <c r="HBJ19" s="34"/>
      <c r="HBK19" s="34"/>
      <c r="HBL19" s="34"/>
      <c r="HBM19" s="34"/>
      <c r="HBN19" s="34"/>
      <c r="HBO19" s="34"/>
      <c r="HBP19" s="34"/>
      <c r="HBQ19" s="34"/>
      <c r="HBR19" s="34"/>
      <c r="HBS19" s="34"/>
      <c r="HBT19" s="34"/>
      <c r="HBU19" s="34"/>
      <c r="HBV19" s="34"/>
      <c r="HBW19" s="34"/>
      <c r="HBX19" s="34"/>
      <c r="HBY19" s="34"/>
      <c r="HBZ19" s="34"/>
      <c r="HCA19" s="34"/>
      <c r="HCB19" s="34"/>
      <c r="HCC19" s="34"/>
      <c r="HCD19" s="34"/>
      <c r="HCE19" s="34"/>
      <c r="HCF19" s="34"/>
      <c r="HCG19" s="34"/>
      <c r="HCH19" s="34"/>
      <c r="HCI19" s="34"/>
      <c r="HCJ19" s="34"/>
      <c r="HCK19" s="34"/>
      <c r="HCL19" s="34"/>
      <c r="HCM19" s="34"/>
      <c r="HCN19" s="34"/>
      <c r="HCO19" s="34"/>
      <c r="HCP19" s="34"/>
      <c r="HCQ19" s="34"/>
      <c r="HCR19" s="34"/>
      <c r="HCS19" s="34"/>
      <c r="HCT19" s="34"/>
      <c r="HCU19" s="34"/>
      <c r="HCV19" s="34"/>
      <c r="HCW19" s="34"/>
      <c r="HCX19" s="34"/>
      <c r="HCY19" s="34"/>
      <c r="HCZ19" s="34"/>
      <c r="HDA19" s="34"/>
      <c r="HDB19" s="34"/>
      <c r="HDC19" s="34"/>
      <c r="HDD19" s="34"/>
      <c r="HDE19" s="34"/>
      <c r="HDF19" s="34"/>
      <c r="HDG19" s="34"/>
      <c r="HDH19" s="34"/>
      <c r="HDI19" s="34"/>
      <c r="HDJ19" s="34"/>
      <c r="HDK19" s="34"/>
      <c r="HDL19" s="34"/>
      <c r="HDM19" s="34"/>
      <c r="HDN19" s="34"/>
      <c r="HDO19" s="34"/>
      <c r="HDP19" s="34"/>
      <c r="HDQ19" s="34"/>
      <c r="HDR19" s="34"/>
      <c r="HDS19" s="34"/>
      <c r="HDT19" s="34"/>
      <c r="HDU19" s="34"/>
      <c r="HDV19" s="34"/>
      <c r="HDW19" s="34"/>
      <c r="HDX19" s="34"/>
      <c r="HDY19" s="34"/>
      <c r="HDZ19" s="34"/>
      <c r="HEA19" s="34"/>
      <c r="HEB19" s="34"/>
      <c r="HEC19" s="34"/>
      <c r="HED19" s="34"/>
      <c r="HEE19" s="34"/>
      <c r="HEF19" s="34"/>
      <c r="HEG19" s="34"/>
      <c r="HEH19" s="34"/>
      <c r="HEI19" s="34"/>
      <c r="HEJ19" s="34"/>
      <c r="HEK19" s="34"/>
      <c r="HEL19" s="34"/>
      <c r="HEM19" s="34"/>
      <c r="HEN19" s="34"/>
      <c r="HEO19" s="34"/>
      <c r="HEP19" s="34"/>
      <c r="HEQ19" s="34"/>
      <c r="HER19" s="34"/>
      <c r="HES19" s="34"/>
      <c r="HET19" s="34"/>
      <c r="HEU19" s="34"/>
      <c r="HEV19" s="34"/>
      <c r="HEW19" s="34"/>
      <c r="HEX19" s="34"/>
      <c r="HEY19" s="34"/>
      <c r="HEZ19" s="34"/>
      <c r="HFA19" s="34"/>
      <c r="HFB19" s="34"/>
      <c r="HFC19" s="34"/>
      <c r="HFD19" s="34"/>
      <c r="HFE19" s="34"/>
      <c r="HFF19" s="34"/>
      <c r="HFG19" s="34"/>
      <c r="HFH19" s="34"/>
      <c r="HFI19" s="34"/>
      <c r="HFJ19" s="34"/>
      <c r="HFK19" s="34"/>
      <c r="HFL19" s="34"/>
      <c r="HFM19" s="34"/>
      <c r="HFN19" s="34"/>
      <c r="HFO19" s="34"/>
      <c r="HFP19" s="34"/>
      <c r="HFQ19" s="34"/>
      <c r="HFR19" s="34"/>
      <c r="HFS19" s="34"/>
      <c r="HFT19" s="34"/>
      <c r="HFU19" s="34"/>
      <c r="HFV19" s="34"/>
      <c r="HFW19" s="34"/>
      <c r="HFX19" s="34"/>
      <c r="HFY19" s="34"/>
      <c r="HFZ19" s="34"/>
      <c r="HGA19" s="34"/>
      <c r="HGB19" s="34"/>
      <c r="HGC19" s="34"/>
      <c r="HGD19" s="34"/>
      <c r="HGE19" s="34"/>
      <c r="HGF19" s="34"/>
      <c r="HGG19" s="34"/>
      <c r="HGH19" s="34"/>
      <c r="HGI19" s="34"/>
      <c r="HGJ19" s="34"/>
      <c r="HGK19" s="34"/>
      <c r="HGL19" s="34"/>
      <c r="HGM19" s="34"/>
      <c r="HGN19" s="34"/>
      <c r="HGO19" s="34"/>
      <c r="HGP19" s="34"/>
      <c r="HGQ19" s="34"/>
      <c r="HGR19" s="34"/>
      <c r="HGS19" s="34"/>
      <c r="HGT19" s="34"/>
      <c r="HGU19" s="34"/>
      <c r="HGV19" s="34"/>
      <c r="HGW19" s="34"/>
      <c r="HGX19" s="34"/>
      <c r="HGY19" s="34"/>
      <c r="HGZ19" s="34"/>
      <c r="HHA19" s="34"/>
      <c r="HHB19" s="34"/>
      <c r="HHC19" s="34"/>
      <c r="HHD19" s="34"/>
      <c r="HHE19" s="34"/>
      <c r="HHF19" s="34"/>
      <c r="HHG19" s="34"/>
      <c r="HHH19" s="34"/>
      <c r="HHI19" s="34"/>
      <c r="HHJ19" s="34"/>
      <c r="HHK19" s="34"/>
      <c r="HHL19" s="34"/>
      <c r="HHM19" s="34"/>
      <c r="HHN19" s="34"/>
      <c r="HHO19" s="34"/>
      <c r="HHP19" s="34"/>
      <c r="HHQ19" s="34"/>
      <c r="HHR19" s="34"/>
      <c r="HHS19" s="34"/>
      <c r="HHT19" s="34"/>
      <c r="HHU19" s="34"/>
      <c r="HHV19" s="34"/>
      <c r="HHW19" s="34"/>
      <c r="HHX19" s="34"/>
      <c r="HHY19" s="34"/>
      <c r="HHZ19" s="34"/>
      <c r="HIA19" s="34"/>
      <c r="HIB19" s="34"/>
      <c r="HIC19" s="34"/>
      <c r="HID19" s="34"/>
      <c r="HIE19" s="34"/>
      <c r="HIF19" s="34"/>
      <c r="HIG19" s="34"/>
      <c r="HIH19" s="34"/>
      <c r="HII19" s="34"/>
      <c r="HIJ19" s="34"/>
      <c r="HIK19" s="34"/>
      <c r="HIL19" s="34"/>
      <c r="HIM19" s="34"/>
      <c r="HIN19" s="34"/>
      <c r="HIO19" s="34"/>
      <c r="HIP19" s="34"/>
      <c r="HIQ19" s="34"/>
      <c r="HIR19" s="34"/>
      <c r="HIS19" s="34"/>
      <c r="HIT19" s="34"/>
      <c r="HIU19" s="34"/>
      <c r="HIV19" s="34"/>
      <c r="HIW19" s="34"/>
      <c r="HIX19" s="34"/>
      <c r="HIY19" s="34"/>
      <c r="HIZ19" s="34"/>
      <c r="HJA19" s="34"/>
      <c r="HJB19" s="34"/>
      <c r="HJC19" s="34"/>
      <c r="HJD19" s="34"/>
      <c r="HJE19" s="34"/>
      <c r="HJF19" s="34"/>
      <c r="HJG19" s="34"/>
      <c r="HJH19" s="34"/>
      <c r="HJI19" s="34"/>
      <c r="HJJ19" s="34"/>
      <c r="HJK19" s="34"/>
      <c r="HJL19" s="34"/>
      <c r="HJM19" s="34"/>
      <c r="HJN19" s="34"/>
      <c r="HJO19" s="34"/>
      <c r="HJP19" s="34"/>
      <c r="HJQ19" s="34"/>
      <c r="HJR19" s="34"/>
      <c r="HJS19" s="34"/>
      <c r="HJT19" s="34"/>
      <c r="HJU19" s="34"/>
      <c r="HJV19" s="34"/>
      <c r="HJW19" s="34"/>
      <c r="HJX19" s="34"/>
      <c r="HJY19" s="34"/>
      <c r="HJZ19" s="34"/>
      <c r="HKA19" s="34"/>
      <c r="HKB19" s="34"/>
      <c r="HKC19" s="34"/>
      <c r="HKD19" s="34"/>
      <c r="HKE19" s="34"/>
      <c r="HKF19" s="34"/>
      <c r="HKG19" s="34"/>
      <c r="HKH19" s="34"/>
      <c r="HKI19" s="34"/>
      <c r="HKJ19" s="34"/>
      <c r="HKK19" s="34"/>
      <c r="HKL19" s="34"/>
      <c r="HKM19" s="34"/>
      <c r="HKN19" s="34"/>
      <c r="HKO19" s="34"/>
      <c r="HKP19" s="34"/>
      <c r="HKQ19" s="34"/>
      <c r="HKR19" s="34"/>
      <c r="HKS19" s="34"/>
      <c r="HKT19" s="34"/>
      <c r="HKU19" s="34"/>
      <c r="HKV19" s="34"/>
      <c r="HKW19" s="34"/>
      <c r="HKX19" s="34"/>
      <c r="HKY19" s="34"/>
      <c r="HKZ19" s="34"/>
      <c r="HLA19" s="34"/>
      <c r="HLB19" s="34"/>
      <c r="HLC19" s="34"/>
      <c r="HLD19" s="34"/>
      <c r="HLE19" s="34"/>
      <c r="HLF19" s="34"/>
      <c r="HLG19" s="34"/>
      <c r="HLH19" s="34"/>
      <c r="HLI19" s="34"/>
      <c r="HLJ19" s="34"/>
      <c r="HLK19" s="34"/>
      <c r="HLL19" s="34"/>
      <c r="HLM19" s="34"/>
      <c r="HLN19" s="34"/>
      <c r="HLO19" s="34"/>
      <c r="HLP19" s="34"/>
      <c r="HLQ19" s="34"/>
      <c r="HLR19" s="34"/>
      <c r="HLS19" s="34"/>
      <c r="HLT19" s="34"/>
      <c r="HLU19" s="34"/>
      <c r="HLV19" s="34"/>
      <c r="HLW19" s="34"/>
      <c r="HLX19" s="34"/>
      <c r="HLY19" s="34"/>
      <c r="HLZ19" s="34"/>
      <c r="HMA19" s="34"/>
      <c r="HMB19" s="34"/>
      <c r="HMC19" s="34"/>
      <c r="HMD19" s="34"/>
      <c r="HME19" s="34"/>
      <c r="HMF19" s="34"/>
      <c r="HMG19" s="34"/>
      <c r="HMH19" s="34"/>
      <c r="HMI19" s="34"/>
      <c r="HMJ19" s="34"/>
      <c r="HMK19" s="34"/>
      <c r="HML19" s="34"/>
      <c r="HMM19" s="34"/>
      <c r="HMN19" s="34"/>
      <c r="HMO19" s="34"/>
      <c r="HMP19" s="34"/>
      <c r="HMQ19" s="34"/>
      <c r="HMR19" s="34"/>
      <c r="HMS19" s="34"/>
      <c r="HMT19" s="34"/>
      <c r="HMU19" s="34"/>
      <c r="HMV19" s="34"/>
      <c r="HMW19" s="34"/>
      <c r="HMX19" s="34"/>
      <c r="HMY19" s="34"/>
      <c r="HMZ19" s="34"/>
      <c r="HNA19" s="34"/>
      <c r="HNB19" s="34"/>
      <c r="HNC19" s="34"/>
      <c r="HND19" s="34"/>
      <c r="HNE19" s="34"/>
      <c r="HNF19" s="34"/>
      <c r="HNG19" s="34"/>
      <c r="HNH19" s="34"/>
      <c r="HNI19" s="34"/>
      <c r="HNJ19" s="34"/>
      <c r="HNK19" s="34"/>
      <c r="HNL19" s="34"/>
      <c r="HNM19" s="34"/>
      <c r="HNN19" s="34"/>
      <c r="HNO19" s="34"/>
      <c r="HNP19" s="34"/>
      <c r="HNQ19" s="34"/>
      <c r="HNR19" s="34"/>
      <c r="HNS19" s="34"/>
      <c r="HNT19" s="34"/>
      <c r="HNU19" s="34"/>
      <c r="HNV19" s="34"/>
      <c r="HNW19" s="34"/>
      <c r="HNX19" s="34"/>
      <c r="HNY19" s="34"/>
      <c r="HNZ19" s="34"/>
      <c r="HOA19" s="34"/>
      <c r="HOB19" s="34"/>
      <c r="HOC19" s="34"/>
      <c r="HOD19" s="34"/>
      <c r="HOE19" s="34"/>
      <c r="HOF19" s="34"/>
      <c r="HOG19" s="34"/>
      <c r="HOH19" s="34"/>
      <c r="HOI19" s="34"/>
      <c r="HOJ19" s="34"/>
      <c r="HOK19" s="34"/>
      <c r="HOL19" s="34"/>
      <c r="HOM19" s="34"/>
      <c r="HON19" s="34"/>
      <c r="HOO19" s="34"/>
      <c r="HOP19" s="34"/>
      <c r="HOQ19" s="34"/>
      <c r="HOR19" s="34"/>
      <c r="HOS19" s="34"/>
      <c r="HOT19" s="34"/>
      <c r="HOU19" s="34"/>
      <c r="HOV19" s="34"/>
      <c r="HOW19" s="34"/>
      <c r="HOX19" s="34"/>
      <c r="HOY19" s="34"/>
      <c r="HOZ19" s="34"/>
      <c r="HPA19" s="34"/>
      <c r="HPB19" s="34"/>
      <c r="HPC19" s="34"/>
      <c r="HPD19" s="34"/>
      <c r="HPE19" s="34"/>
      <c r="HPF19" s="34"/>
      <c r="HPG19" s="34"/>
      <c r="HPH19" s="34"/>
      <c r="HPI19" s="34"/>
      <c r="HPJ19" s="34"/>
      <c r="HPK19" s="34"/>
      <c r="HPL19" s="34"/>
      <c r="HPM19" s="34"/>
      <c r="HPN19" s="34"/>
      <c r="HPO19" s="34"/>
      <c r="HPP19" s="34"/>
      <c r="HPQ19" s="34"/>
      <c r="HPR19" s="34"/>
      <c r="HPS19" s="34"/>
      <c r="HPT19" s="34"/>
      <c r="HPU19" s="34"/>
      <c r="HPV19" s="34"/>
      <c r="HPW19" s="34"/>
      <c r="HPX19" s="34"/>
      <c r="HPY19" s="34"/>
      <c r="HPZ19" s="34"/>
      <c r="HQA19" s="34"/>
      <c r="HQB19" s="34"/>
      <c r="HQC19" s="34"/>
      <c r="HQD19" s="34"/>
      <c r="HQE19" s="34"/>
      <c r="HQF19" s="34"/>
      <c r="HQG19" s="34"/>
      <c r="HQH19" s="34"/>
      <c r="HQI19" s="34"/>
      <c r="HQJ19" s="34"/>
      <c r="HQK19" s="34"/>
      <c r="HQL19" s="34"/>
      <c r="HQM19" s="34"/>
      <c r="HQN19" s="34"/>
      <c r="HQO19" s="34"/>
      <c r="HQP19" s="34"/>
      <c r="HQQ19" s="34"/>
      <c r="HQR19" s="34"/>
      <c r="HQS19" s="34"/>
      <c r="HQT19" s="34"/>
      <c r="HQU19" s="34"/>
      <c r="HQV19" s="34"/>
      <c r="HQW19" s="34"/>
      <c r="HQX19" s="34"/>
      <c r="HQY19" s="34"/>
      <c r="HQZ19" s="34"/>
      <c r="HRA19" s="34"/>
      <c r="HRB19" s="34"/>
      <c r="HRC19" s="34"/>
      <c r="HRD19" s="34"/>
      <c r="HRE19" s="34"/>
      <c r="HRF19" s="34"/>
      <c r="HRG19" s="34"/>
      <c r="HRH19" s="34"/>
      <c r="HRI19" s="34"/>
      <c r="HRJ19" s="34"/>
      <c r="HRK19" s="34"/>
      <c r="HRL19" s="34"/>
      <c r="HRM19" s="34"/>
      <c r="HRN19" s="34"/>
      <c r="HRO19" s="34"/>
      <c r="HRP19" s="34"/>
      <c r="HRQ19" s="34"/>
      <c r="HRR19" s="34"/>
      <c r="HRS19" s="34"/>
      <c r="HRT19" s="34"/>
      <c r="HRU19" s="34"/>
      <c r="HRV19" s="34"/>
      <c r="HRW19" s="34"/>
      <c r="HRX19" s="34"/>
      <c r="HRY19" s="34"/>
      <c r="HRZ19" s="34"/>
      <c r="HSA19" s="34"/>
      <c r="HSB19" s="34"/>
      <c r="HSC19" s="34"/>
      <c r="HSD19" s="34"/>
      <c r="HSE19" s="34"/>
      <c r="HSF19" s="34"/>
      <c r="HSG19" s="34"/>
      <c r="HSH19" s="34"/>
      <c r="HSI19" s="34"/>
      <c r="HSJ19" s="34"/>
      <c r="HSK19" s="34"/>
      <c r="HSL19" s="34"/>
      <c r="HSM19" s="34"/>
      <c r="HSN19" s="34"/>
      <c r="HSO19" s="34"/>
      <c r="HSP19" s="34"/>
      <c r="HSQ19" s="34"/>
      <c r="HSR19" s="34"/>
      <c r="HSS19" s="34"/>
      <c r="HST19" s="34"/>
      <c r="HSU19" s="34"/>
      <c r="HSV19" s="34"/>
      <c r="HSW19" s="34"/>
      <c r="HSX19" s="34"/>
      <c r="HSY19" s="34"/>
      <c r="HSZ19" s="34"/>
      <c r="HTA19" s="34"/>
      <c r="HTB19" s="34"/>
      <c r="HTC19" s="34"/>
      <c r="HTD19" s="34"/>
      <c r="HTE19" s="34"/>
      <c r="HTF19" s="34"/>
      <c r="HTG19" s="34"/>
      <c r="HTH19" s="34"/>
      <c r="HTI19" s="34"/>
      <c r="HTJ19" s="34"/>
      <c r="HTK19" s="34"/>
      <c r="HTL19" s="34"/>
      <c r="HTM19" s="34"/>
      <c r="HTN19" s="34"/>
      <c r="HTO19" s="34"/>
      <c r="HTP19" s="34"/>
      <c r="HTQ19" s="34"/>
      <c r="HTR19" s="34"/>
      <c r="HTS19" s="34"/>
      <c r="HTT19" s="34"/>
      <c r="HTU19" s="34"/>
      <c r="HTV19" s="34"/>
      <c r="HTW19" s="34"/>
      <c r="HTX19" s="34"/>
      <c r="HTY19" s="34"/>
      <c r="HTZ19" s="34"/>
      <c r="HUA19" s="34"/>
      <c r="HUB19" s="34"/>
      <c r="HUC19" s="34"/>
      <c r="HUD19" s="34"/>
      <c r="HUE19" s="34"/>
      <c r="HUF19" s="34"/>
      <c r="HUG19" s="34"/>
      <c r="HUH19" s="34"/>
      <c r="HUI19" s="34"/>
      <c r="HUJ19" s="34"/>
      <c r="HUK19" s="34"/>
      <c r="HUL19" s="34"/>
      <c r="HUM19" s="34"/>
      <c r="HUN19" s="34"/>
      <c r="HUO19" s="34"/>
      <c r="HUP19" s="34"/>
      <c r="HUQ19" s="34"/>
      <c r="HUR19" s="34"/>
      <c r="HUS19" s="34"/>
      <c r="HUT19" s="34"/>
      <c r="HUU19" s="34"/>
      <c r="HUV19" s="34"/>
      <c r="HUW19" s="34"/>
      <c r="HUX19" s="34"/>
      <c r="HUY19" s="34"/>
      <c r="HUZ19" s="34"/>
      <c r="HVA19" s="34"/>
      <c r="HVB19" s="34"/>
      <c r="HVC19" s="34"/>
      <c r="HVD19" s="34"/>
      <c r="HVE19" s="34"/>
      <c r="HVF19" s="34"/>
      <c r="HVG19" s="34"/>
      <c r="HVH19" s="34"/>
      <c r="HVI19" s="34"/>
      <c r="HVJ19" s="34"/>
      <c r="HVK19" s="34"/>
      <c r="HVL19" s="34"/>
      <c r="HVM19" s="34"/>
      <c r="HVN19" s="34"/>
      <c r="HVO19" s="34"/>
      <c r="HVP19" s="34"/>
      <c r="HVQ19" s="34"/>
      <c r="HVR19" s="34"/>
      <c r="HVS19" s="34"/>
      <c r="HVT19" s="34"/>
      <c r="HVU19" s="34"/>
      <c r="HVV19" s="34"/>
      <c r="HVW19" s="34"/>
      <c r="HVX19" s="34"/>
      <c r="HVY19" s="34"/>
      <c r="HVZ19" s="34"/>
      <c r="HWA19" s="34"/>
      <c r="HWB19" s="34"/>
      <c r="HWC19" s="34"/>
      <c r="HWD19" s="34"/>
      <c r="HWE19" s="34"/>
      <c r="HWF19" s="34"/>
      <c r="HWG19" s="34"/>
      <c r="HWH19" s="34"/>
      <c r="HWI19" s="34"/>
      <c r="HWJ19" s="34"/>
      <c r="HWK19" s="34"/>
      <c r="HWL19" s="34"/>
      <c r="HWM19" s="34"/>
      <c r="HWN19" s="34"/>
      <c r="HWO19" s="34"/>
      <c r="HWP19" s="34"/>
      <c r="HWQ19" s="34"/>
      <c r="HWR19" s="34"/>
      <c r="HWS19" s="34"/>
      <c r="HWT19" s="34"/>
      <c r="HWU19" s="34"/>
      <c r="HWV19" s="34"/>
      <c r="HWW19" s="34"/>
      <c r="HWX19" s="34"/>
      <c r="HWY19" s="34"/>
      <c r="HWZ19" s="34"/>
      <c r="HXA19" s="34"/>
      <c r="HXB19" s="34"/>
      <c r="HXC19" s="34"/>
      <c r="HXD19" s="34"/>
      <c r="HXE19" s="34"/>
      <c r="HXF19" s="34"/>
      <c r="HXG19" s="34"/>
      <c r="HXH19" s="34"/>
      <c r="HXI19" s="34"/>
      <c r="HXJ19" s="34"/>
      <c r="HXK19" s="34"/>
      <c r="HXL19" s="34"/>
      <c r="HXM19" s="34"/>
      <c r="HXN19" s="34"/>
      <c r="HXO19" s="34"/>
      <c r="HXP19" s="34"/>
      <c r="HXQ19" s="34"/>
      <c r="HXR19" s="34"/>
      <c r="HXS19" s="34"/>
      <c r="HXT19" s="34"/>
      <c r="HXU19" s="34"/>
      <c r="HXV19" s="34"/>
      <c r="HXW19" s="34"/>
      <c r="HXX19" s="34"/>
      <c r="HXY19" s="34"/>
      <c r="HXZ19" s="34"/>
      <c r="HYA19" s="34"/>
      <c r="HYB19" s="34"/>
      <c r="HYC19" s="34"/>
      <c r="HYD19" s="34"/>
      <c r="HYE19" s="34"/>
      <c r="HYF19" s="34"/>
      <c r="HYG19" s="34"/>
      <c r="HYH19" s="34"/>
      <c r="HYI19" s="34"/>
      <c r="HYJ19" s="34"/>
      <c r="HYK19" s="34"/>
      <c r="HYL19" s="34"/>
      <c r="HYM19" s="34"/>
      <c r="HYN19" s="34"/>
      <c r="HYO19" s="34"/>
      <c r="HYP19" s="34"/>
      <c r="HYQ19" s="34"/>
      <c r="HYR19" s="34"/>
      <c r="HYS19" s="34"/>
      <c r="HYT19" s="34"/>
      <c r="HYU19" s="34"/>
      <c r="HYV19" s="34"/>
      <c r="HYW19" s="34"/>
      <c r="HYX19" s="34"/>
      <c r="HYY19" s="34"/>
      <c r="HYZ19" s="34"/>
      <c r="HZA19" s="34"/>
      <c r="HZB19" s="34"/>
      <c r="HZC19" s="34"/>
      <c r="HZD19" s="34"/>
      <c r="HZE19" s="34"/>
      <c r="HZF19" s="34"/>
      <c r="HZG19" s="34"/>
      <c r="HZH19" s="34"/>
      <c r="HZI19" s="34"/>
      <c r="HZJ19" s="34"/>
      <c r="HZK19" s="34"/>
      <c r="HZL19" s="34"/>
      <c r="HZM19" s="34"/>
      <c r="HZN19" s="34"/>
      <c r="HZO19" s="34"/>
      <c r="HZP19" s="34"/>
      <c r="HZQ19" s="34"/>
      <c r="HZR19" s="34"/>
      <c r="HZS19" s="34"/>
      <c r="HZT19" s="34"/>
      <c r="HZU19" s="34"/>
      <c r="HZV19" s="34"/>
      <c r="HZW19" s="34"/>
      <c r="HZX19" s="34"/>
      <c r="HZY19" s="34"/>
      <c r="HZZ19" s="34"/>
      <c r="IAA19" s="34"/>
      <c r="IAB19" s="34"/>
      <c r="IAC19" s="34"/>
      <c r="IAD19" s="34"/>
      <c r="IAE19" s="34"/>
      <c r="IAF19" s="34"/>
      <c r="IAG19" s="34"/>
      <c r="IAH19" s="34"/>
      <c r="IAI19" s="34"/>
      <c r="IAJ19" s="34"/>
      <c r="IAK19" s="34"/>
      <c r="IAL19" s="34"/>
      <c r="IAM19" s="34"/>
      <c r="IAN19" s="34"/>
      <c r="IAO19" s="34"/>
      <c r="IAP19" s="34"/>
      <c r="IAQ19" s="34"/>
      <c r="IAR19" s="34"/>
      <c r="IAS19" s="34"/>
      <c r="IAT19" s="34"/>
      <c r="IAU19" s="34"/>
      <c r="IAV19" s="34"/>
      <c r="IAW19" s="34"/>
      <c r="IAX19" s="34"/>
      <c r="IAY19" s="34"/>
      <c r="IAZ19" s="34"/>
      <c r="IBA19" s="34"/>
      <c r="IBB19" s="34"/>
      <c r="IBC19" s="34"/>
      <c r="IBD19" s="34"/>
      <c r="IBE19" s="34"/>
      <c r="IBF19" s="34"/>
      <c r="IBG19" s="34"/>
      <c r="IBH19" s="34"/>
      <c r="IBI19" s="34"/>
      <c r="IBJ19" s="34"/>
      <c r="IBK19" s="34"/>
      <c r="IBL19" s="34"/>
      <c r="IBM19" s="34"/>
      <c r="IBN19" s="34"/>
      <c r="IBO19" s="34"/>
      <c r="IBP19" s="34"/>
      <c r="IBQ19" s="34"/>
      <c r="IBR19" s="34"/>
      <c r="IBS19" s="34"/>
      <c r="IBT19" s="34"/>
      <c r="IBU19" s="34"/>
      <c r="IBV19" s="34"/>
      <c r="IBW19" s="34"/>
      <c r="IBX19" s="34"/>
      <c r="IBY19" s="34"/>
      <c r="IBZ19" s="34"/>
      <c r="ICA19" s="34"/>
      <c r="ICB19" s="34"/>
      <c r="ICC19" s="34"/>
      <c r="ICD19" s="34"/>
      <c r="ICE19" s="34"/>
      <c r="ICF19" s="34"/>
      <c r="ICG19" s="34"/>
      <c r="ICH19" s="34"/>
      <c r="ICI19" s="34"/>
      <c r="ICJ19" s="34"/>
      <c r="ICK19" s="34"/>
      <c r="ICL19" s="34"/>
      <c r="ICM19" s="34"/>
      <c r="ICN19" s="34"/>
      <c r="ICO19" s="34"/>
      <c r="ICP19" s="34"/>
      <c r="ICQ19" s="34"/>
      <c r="ICR19" s="34"/>
      <c r="ICS19" s="34"/>
      <c r="ICT19" s="34"/>
      <c r="ICU19" s="34"/>
      <c r="ICV19" s="34"/>
      <c r="ICW19" s="34"/>
      <c r="ICX19" s="34"/>
      <c r="ICY19" s="34"/>
      <c r="ICZ19" s="34"/>
      <c r="IDA19" s="34"/>
      <c r="IDB19" s="34"/>
      <c r="IDC19" s="34"/>
      <c r="IDD19" s="34"/>
      <c r="IDE19" s="34"/>
      <c r="IDF19" s="34"/>
      <c r="IDG19" s="34"/>
      <c r="IDH19" s="34"/>
      <c r="IDI19" s="34"/>
      <c r="IDJ19" s="34"/>
      <c r="IDK19" s="34"/>
      <c r="IDL19" s="34"/>
      <c r="IDM19" s="34"/>
      <c r="IDN19" s="34"/>
      <c r="IDO19" s="34"/>
      <c r="IDP19" s="34"/>
      <c r="IDQ19" s="34"/>
      <c r="IDR19" s="34"/>
      <c r="IDS19" s="34"/>
      <c r="IDT19" s="34"/>
      <c r="IDU19" s="34"/>
      <c r="IDV19" s="34"/>
      <c r="IDW19" s="34"/>
      <c r="IDX19" s="34"/>
      <c r="IDY19" s="34"/>
      <c r="IDZ19" s="34"/>
      <c r="IEA19" s="34"/>
      <c r="IEB19" s="34"/>
      <c r="IEC19" s="34"/>
      <c r="IED19" s="34"/>
      <c r="IEE19" s="34"/>
      <c r="IEF19" s="34"/>
      <c r="IEG19" s="34"/>
      <c r="IEH19" s="34"/>
      <c r="IEI19" s="34"/>
      <c r="IEJ19" s="34"/>
      <c r="IEK19" s="34"/>
      <c r="IEL19" s="34"/>
      <c r="IEM19" s="34"/>
      <c r="IEN19" s="34"/>
      <c r="IEO19" s="34"/>
      <c r="IEP19" s="34"/>
      <c r="IEQ19" s="34"/>
      <c r="IER19" s="34"/>
      <c r="IES19" s="34"/>
      <c r="IET19" s="34"/>
      <c r="IEU19" s="34"/>
      <c r="IEV19" s="34"/>
      <c r="IEW19" s="34"/>
      <c r="IEX19" s="34"/>
      <c r="IEY19" s="34"/>
      <c r="IEZ19" s="34"/>
      <c r="IFA19" s="34"/>
      <c r="IFB19" s="34"/>
      <c r="IFC19" s="34"/>
      <c r="IFD19" s="34"/>
      <c r="IFE19" s="34"/>
      <c r="IFF19" s="34"/>
      <c r="IFG19" s="34"/>
      <c r="IFH19" s="34"/>
      <c r="IFI19" s="34"/>
      <c r="IFJ19" s="34"/>
      <c r="IFK19" s="34"/>
      <c r="IFL19" s="34"/>
      <c r="IFM19" s="34"/>
      <c r="IFN19" s="34"/>
      <c r="IFO19" s="34"/>
      <c r="IFP19" s="34"/>
      <c r="IFQ19" s="34"/>
      <c r="IFR19" s="34"/>
      <c r="IFS19" s="34"/>
      <c r="IFT19" s="34"/>
      <c r="IFU19" s="34"/>
      <c r="IFV19" s="34"/>
      <c r="IFW19" s="34"/>
      <c r="IFX19" s="34"/>
      <c r="IFY19" s="34"/>
      <c r="IFZ19" s="34"/>
      <c r="IGA19" s="34"/>
      <c r="IGB19" s="34"/>
      <c r="IGC19" s="34"/>
      <c r="IGD19" s="34"/>
      <c r="IGE19" s="34"/>
      <c r="IGF19" s="34"/>
      <c r="IGG19" s="34"/>
      <c r="IGH19" s="34"/>
      <c r="IGI19" s="34"/>
      <c r="IGJ19" s="34"/>
      <c r="IGK19" s="34"/>
      <c r="IGL19" s="34"/>
      <c r="IGM19" s="34"/>
      <c r="IGN19" s="34"/>
      <c r="IGO19" s="34"/>
      <c r="IGP19" s="34"/>
      <c r="IGQ19" s="34"/>
      <c r="IGR19" s="34"/>
      <c r="IGS19" s="34"/>
      <c r="IGT19" s="34"/>
      <c r="IGU19" s="34"/>
      <c r="IGV19" s="34"/>
      <c r="IGW19" s="34"/>
      <c r="IGX19" s="34"/>
      <c r="IGY19" s="34"/>
      <c r="IGZ19" s="34"/>
      <c r="IHA19" s="34"/>
      <c r="IHB19" s="34"/>
      <c r="IHC19" s="34"/>
      <c r="IHD19" s="34"/>
      <c r="IHE19" s="34"/>
      <c r="IHF19" s="34"/>
      <c r="IHG19" s="34"/>
      <c r="IHH19" s="34"/>
      <c r="IHI19" s="34"/>
      <c r="IHJ19" s="34"/>
      <c r="IHK19" s="34"/>
      <c r="IHL19" s="34"/>
      <c r="IHM19" s="34"/>
      <c r="IHN19" s="34"/>
      <c r="IHO19" s="34"/>
      <c r="IHP19" s="34"/>
      <c r="IHQ19" s="34"/>
      <c r="IHR19" s="34"/>
      <c r="IHS19" s="34"/>
      <c r="IHT19" s="34"/>
      <c r="IHU19" s="34"/>
      <c r="IHV19" s="34"/>
      <c r="IHW19" s="34"/>
      <c r="IHX19" s="34"/>
      <c r="IHY19" s="34"/>
      <c r="IHZ19" s="34"/>
      <c r="IIA19" s="34"/>
      <c r="IIB19" s="34"/>
      <c r="IIC19" s="34"/>
      <c r="IID19" s="34"/>
      <c r="IIE19" s="34"/>
      <c r="IIF19" s="34"/>
      <c r="IIG19" s="34"/>
      <c r="IIH19" s="34"/>
      <c r="III19" s="34"/>
      <c r="IIJ19" s="34"/>
      <c r="IIK19" s="34"/>
      <c r="IIL19" s="34"/>
      <c r="IIM19" s="34"/>
      <c r="IIN19" s="34"/>
      <c r="IIO19" s="34"/>
      <c r="IIP19" s="34"/>
      <c r="IIQ19" s="34"/>
      <c r="IIR19" s="34"/>
      <c r="IIS19" s="34"/>
      <c r="IIT19" s="34"/>
      <c r="IIU19" s="34"/>
      <c r="IIV19" s="34"/>
      <c r="IIW19" s="34"/>
      <c r="IIX19" s="34"/>
      <c r="IIY19" s="34"/>
      <c r="IIZ19" s="34"/>
      <c r="IJA19" s="34"/>
      <c r="IJB19" s="34"/>
      <c r="IJC19" s="34"/>
      <c r="IJD19" s="34"/>
      <c r="IJE19" s="34"/>
      <c r="IJF19" s="34"/>
      <c r="IJG19" s="34"/>
      <c r="IJH19" s="34"/>
      <c r="IJI19" s="34"/>
      <c r="IJJ19" s="34"/>
      <c r="IJK19" s="34"/>
      <c r="IJL19" s="34"/>
      <c r="IJM19" s="34"/>
      <c r="IJN19" s="34"/>
      <c r="IJO19" s="34"/>
      <c r="IJP19" s="34"/>
      <c r="IJQ19" s="34"/>
      <c r="IJR19" s="34"/>
      <c r="IJS19" s="34"/>
      <c r="IJT19" s="34"/>
      <c r="IJU19" s="34"/>
      <c r="IJV19" s="34"/>
      <c r="IJW19" s="34"/>
      <c r="IJX19" s="34"/>
      <c r="IJY19" s="34"/>
      <c r="IJZ19" s="34"/>
      <c r="IKA19" s="34"/>
      <c r="IKB19" s="34"/>
      <c r="IKC19" s="34"/>
      <c r="IKD19" s="34"/>
      <c r="IKE19" s="34"/>
      <c r="IKF19" s="34"/>
      <c r="IKG19" s="34"/>
      <c r="IKH19" s="34"/>
      <c r="IKI19" s="34"/>
      <c r="IKJ19" s="34"/>
      <c r="IKK19" s="34"/>
      <c r="IKL19" s="34"/>
      <c r="IKM19" s="34"/>
      <c r="IKN19" s="34"/>
      <c r="IKO19" s="34"/>
      <c r="IKP19" s="34"/>
      <c r="IKQ19" s="34"/>
      <c r="IKR19" s="34"/>
      <c r="IKS19" s="34"/>
      <c r="IKT19" s="34"/>
      <c r="IKU19" s="34"/>
      <c r="IKV19" s="34"/>
      <c r="IKW19" s="34"/>
      <c r="IKX19" s="34"/>
      <c r="IKY19" s="34"/>
      <c r="IKZ19" s="34"/>
      <c r="ILA19" s="34"/>
      <c r="ILB19" s="34"/>
      <c r="ILC19" s="34"/>
      <c r="ILD19" s="34"/>
      <c r="ILE19" s="34"/>
      <c r="ILF19" s="34"/>
      <c r="ILG19" s="34"/>
      <c r="ILH19" s="34"/>
      <c r="ILI19" s="34"/>
      <c r="ILJ19" s="34"/>
      <c r="ILK19" s="34"/>
      <c r="ILL19" s="34"/>
      <c r="ILM19" s="34"/>
      <c r="ILN19" s="34"/>
      <c r="ILO19" s="34"/>
      <c r="ILP19" s="34"/>
      <c r="ILQ19" s="34"/>
      <c r="ILR19" s="34"/>
      <c r="ILS19" s="34"/>
      <c r="ILT19" s="34"/>
      <c r="ILU19" s="34"/>
      <c r="ILV19" s="34"/>
      <c r="ILW19" s="34"/>
      <c r="ILX19" s="34"/>
      <c r="ILY19" s="34"/>
      <c r="ILZ19" s="34"/>
      <c r="IMA19" s="34"/>
      <c r="IMB19" s="34"/>
      <c r="IMC19" s="34"/>
      <c r="IMD19" s="34"/>
      <c r="IME19" s="34"/>
      <c r="IMF19" s="34"/>
      <c r="IMG19" s="34"/>
      <c r="IMH19" s="34"/>
      <c r="IMI19" s="34"/>
      <c r="IMJ19" s="34"/>
      <c r="IMK19" s="34"/>
      <c r="IML19" s="34"/>
      <c r="IMM19" s="34"/>
      <c r="IMN19" s="34"/>
      <c r="IMO19" s="34"/>
      <c r="IMP19" s="34"/>
      <c r="IMQ19" s="34"/>
      <c r="IMR19" s="34"/>
      <c r="IMS19" s="34"/>
      <c r="IMT19" s="34"/>
      <c r="IMU19" s="34"/>
      <c r="IMV19" s="34"/>
      <c r="IMW19" s="34"/>
      <c r="IMX19" s="34"/>
      <c r="IMY19" s="34"/>
      <c r="IMZ19" s="34"/>
      <c r="INA19" s="34"/>
      <c r="INB19" s="34"/>
      <c r="INC19" s="34"/>
      <c r="IND19" s="34"/>
      <c r="INE19" s="34"/>
      <c r="INF19" s="34"/>
      <c r="ING19" s="34"/>
      <c r="INH19" s="34"/>
      <c r="INI19" s="34"/>
      <c r="INJ19" s="34"/>
      <c r="INK19" s="34"/>
      <c r="INL19" s="34"/>
      <c r="INM19" s="34"/>
      <c r="INN19" s="34"/>
      <c r="INO19" s="34"/>
      <c r="INP19" s="34"/>
      <c r="INQ19" s="34"/>
      <c r="INR19" s="34"/>
      <c r="INS19" s="34"/>
      <c r="INT19" s="34"/>
      <c r="INU19" s="34"/>
      <c r="INV19" s="34"/>
      <c r="INW19" s="34"/>
      <c r="INX19" s="34"/>
      <c r="INY19" s="34"/>
      <c r="INZ19" s="34"/>
      <c r="IOA19" s="34"/>
      <c r="IOB19" s="34"/>
      <c r="IOC19" s="34"/>
      <c r="IOD19" s="34"/>
      <c r="IOE19" s="34"/>
      <c r="IOF19" s="34"/>
      <c r="IOG19" s="34"/>
      <c r="IOH19" s="34"/>
      <c r="IOI19" s="34"/>
      <c r="IOJ19" s="34"/>
      <c r="IOK19" s="34"/>
      <c r="IOL19" s="34"/>
      <c r="IOM19" s="34"/>
      <c r="ION19" s="34"/>
      <c r="IOO19" s="34"/>
      <c r="IOP19" s="34"/>
      <c r="IOQ19" s="34"/>
      <c r="IOR19" s="34"/>
      <c r="IOS19" s="34"/>
      <c r="IOT19" s="34"/>
      <c r="IOU19" s="34"/>
      <c r="IOV19" s="34"/>
      <c r="IOW19" s="34"/>
      <c r="IOX19" s="34"/>
      <c r="IOY19" s="34"/>
      <c r="IOZ19" s="34"/>
      <c r="IPA19" s="34"/>
      <c r="IPB19" s="34"/>
      <c r="IPC19" s="34"/>
      <c r="IPD19" s="34"/>
      <c r="IPE19" s="34"/>
      <c r="IPF19" s="34"/>
      <c r="IPG19" s="34"/>
      <c r="IPH19" s="34"/>
      <c r="IPI19" s="34"/>
      <c r="IPJ19" s="34"/>
      <c r="IPK19" s="34"/>
      <c r="IPL19" s="34"/>
      <c r="IPM19" s="34"/>
      <c r="IPN19" s="34"/>
      <c r="IPO19" s="34"/>
      <c r="IPP19" s="34"/>
      <c r="IPQ19" s="34"/>
      <c r="IPR19" s="34"/>
      <c r="IPS19" s="34"/>
      <c r="IPT19" s="34"/>
      <c r="IPU19" s="34"/>
      <c r="IPV19" s="34"/>
      <c r="IPW19" s="34"/>
      <c r="IPX19" s="34"/>
      <c r="IPY19" s="34"/>
      <c r="IPZ19" s="34"/>
      <c r="IQA19" s="34"/>
      <c r="IQB19" s="34"/>
      <c r="IQC19" s="34"/>
      <c r="IQD19" s="34"/>
      <c r="IQE19" s="34"/>
      <c r="IQF19" s="34"/>
      <c r="IQG19" s="34"/>
      <c r="IQH19" s="34"/>
      <c r="IQI19" s="34"/>
      <c r="IQJ19" s="34"/>
      <c r="IQK19" s="34"/>
      <c r="IQL19" s="34"/>
      <c r="IQM19" s="34"/>
      <c r="IQN19" s="34"/>
      <c r="IQO19" s="34"/>
      <c r="IQP19" s="34"/>
      <c r="IQQ19" s="34"/>
      <c r="IQR19" s="34"/>
      <c r="IQS19" s="34"/>
      <c r="IQT19" s="34"/>
      <c r="IQU19" s="34"/>
      <c r="IQV19" s="34"/>
      <c r="IQW19" s="34"/>
      <c r="IQX19" s="34"/>
      <c r="IQY19" s="34"/>
      <c r="IQZ19" s="34"/>
      <c r="IRA19" s="34"/>
      <c r="IRB19" s="34"/>
      <c r="IRC19" s="34"/>
      <c r="IRD19" s="34"/>
      <c r="IRE19" s="34"/>
      <c r="IRF19" s="34"/>
      <c r="IRG19" s="34"/>
      <c r="IRH19" s="34"/>
      <c r="IRI19" s="34"/>
      <c r="IRJ19" s="34"/>
      <c r="IRK19" s="34"/>
      <c r="IRL19" s="34"/>
      <c r="IRM19" s="34"/>
      <c r="IRN19" s="34"/>
      <c r="IRO19" s="34"/>
      <c r="IRP19" s="34"/>
      <c r="IRQ19" s="34"/>
      <c r="IRR19" s="34"/>
      <c r="IRS19" s="34"/>
      <c r="IRT19" s="34"/>
      <c r="IRU19" s="34"/>
      <c r="IRV19" s="34"/>
      <c r="IRW19" s="34"/>
      <c r="IRX19" s="34"/>
      <c r="IRY19" s="34"/>
      <c r="IRZ19" s="34"/>
      <c r="ISA19" s="34"/>
      <c r="ISB19" s="34"/>
      <c r="ISC19" s="34"/>
      <c r="ISD19" s="34"/>
      <c r="ISE19" s="34"/>
      <c r="ISF19" s="34"/>
      <c r="ISG19" s="34"/>
      <c r="ISH19" s="34"/>
      <c r="ISI19" s="34"/>
      <c r="ISJ19" s="34"/>
      <c r="ISK19" s="34"/>
      <c r="ISL19" s="34"/>
      <c r="ISM19" s="34"/>
      <c r="ISN19" s="34"/>
      <c r="ISO19" s="34"/>
      <c r="ISP19" s="34"/>
      <c r="ISQ19" s="34"/>
      <c r="ISR19" s="34"/>
      <c r="ISS19" s="34"/>
      <c r="IST19" s="34"/>
      <c r="ISU19" s="34"/>
      <c r="ISV19" s="34"/>
      <c r="ISW19" s="34"/>
      <c r="ISX19" s="34"/>
      <c r="ISY19" s="34"/>
      <c r="ISZ19" s="34"/>
      <c r="ITA19" s="34"/>
      <c r="ITB19" s="34"/>
      <c r="ITC19" s="34"/>
      <c r="ITD19" s="34"/>
      <c r="ITE19" s="34"/>
      <c r="ITF19" s="34"/>
      <c r="ITG19" s="34"/>
      <c r="ITH19" s="34"/>
      <c r="ITI19" s="34"/>
      <c r="ITJ19" s="34"/>
      <c r="ITK19" s="34"/>
      <c r="ITL19" s="34"/>
      <c r="ITM19" s="34"/>
      <c r="ITN19" s="34"/>
      <c r="ITO19" s="34"/>
      <c r="ITP19" s="34"/>
      <c r="ITQ19" s="34"/>
      <c r="ITR19" s="34"/>
      <c r="ITS19" s="34"/>
      <c r="ITT19" s="34"/>
      <c r="ITU19" s="34"/>
      <c r="ITV19" s="34"/>
      <c r="ITW19" s="34"/>
      <c r="ITX19" s="34"/>
      <c r="ITY19" s="34"/>
      <c r="ITZ19" s="34"/>
      <c r="IUA19" s="34"/>
      <c r="IUB19" s="34"/>
      <c r="IUC19" s="34"/>
      <c r="IUD19" s="34"/>
      <c r="IUE19" s="34"/>
      <c r="IUF19" s="34"/>
      <c r="IUG19" s="34"/>
      <c r="IUH19" s="34"/>
      <c r="IUI19" s="34"/>
      <c r="IUJ19" s="34"/>
      <c r="IUK19" s="34"/>
      <c r="IUL19" s="34"/>
      <c r="IUM19" s="34"/>
      <c r="IUN19" s="34"/>
      <c r="IUO19" s="34"/>
      <c r="IUP19" s="34"/>
      <c r="IUQ19" s="34"/>
      <c r="IUR19" s="34"/>
      <c r="IUS19" s="34"/>
      <c r="IUT19" s="34"/>
      <c r="IUU19" s="34"/>
      <c r="IUV19" s="34"/>
      <c r="IUW19" s="34"/>
      <c r="IUX19" s="34"/>
      <c r="IUY19" s="34"/>
      <c r="IUZ19" s="34"/>
      <c r="IVA19" s="34"/>
      <c r="IVB19" s="34"/>
      <c r="IVC19" s="34"/>
      <c r="IVD19" s="34"/>
      <c r="IVE19" s="34"/>
      <c r="IVF19" s="34"/>
      <c r="IVG19" s="34"/>
      <c r="IVH19" s="34"/>
      <c r="IVI19" s="34"/>
      <c r="IVJ19" s="34"/>
      <c r="IVK19" s="34"/>
      <c r="IVL19" s="34"/>
      <c r="IVM19" s="34"/>
      <c r="IVN19" s="34"/>
      <c r="IVO19" s="34"/>
      <c r="IVP19" s="34"/>
      <c r="IVQ19" s="34"/>
      <c r="IVR19" s="34"/>
      <c r="IVS19" s="34"/>
      <c r="IVT19" s="34"/>
      <c r="IVU19" s="34"/>
      <c r="IVV19" s="34"/>
      <c r="IVW19" s="34"/>
      <c r="IVX19" s="34"/>
      <c r="IVY19" s="34"/>
      <c r="IVZ19" s="34"/>
      <c r="IWA19" s="34"/>
      <c r="IWB19" s="34"/>
      <c r="IWC19" s="34"/>
      <c r="IWD19" s="34"/>
      <c r="IWE19" s="34"/>
      <c r="IWF19" s="34"/>
      <c r="IWG19" s="34"/>
      <c r="IWH19" s="34"/>
      <c r="IWI19" s="34"/>
      <c r="IWJ19" s="34"/>
      <c r="IWK19" s="34"/>
      <c r="IWL19" s="34"/>
      <c r="IWM19" s="34"/>
      <c r="IWN19" s="34"/>
      <c r="IWO19" s="34"/>
      <c r="IWP19" s="34"/>
      <c r="IWQ19" s="34"/>
      <c r="IWR19" s="34"/>
      <c r="IWS19" s="34"/>
      <c r="IWT19" s="34"/>
      <c r="IWU19" s="34"/>
      <c r="IWV19" s="34"/>
      <c r="IWW19" s="34"/>
      <c r="IWX19" s="34"/>
      <c r="IWY19" s="34"/>
      <c r="IWZ19" s="34"/>
      <c r="IXA19" s="34"/>
      <c r="IXB19" s="34"/>
      <c r="IXC19" s="34"/>
      <c r="IXD19" s="34"/>
      <c r="IXE19" s="34"/>
      <c r="IXF19" s="34"/>
      <c r="IXG19" s="34"/>
      <c r="IXH19" s="34"/>
      <c r="IXI19" s="34"/>
      <c r="IXJ19" s="34"/>
      <c r="IXK19" s="34"/>
      <c r="IXL19" s="34"/>
      <c r="IXM19" s="34"/>
      <c r="IXN19" s="34"/>
      <c r="IXO19" s="34"/>
      <c r="IXP19" s="34"/>
      <c r="IXQ19" s="34"/>
      <c r="IXR19" s="34"/>
      <c r="IXS19" s="34"/>
      <c r="IXT19" s="34"/>
      <c r="IXU19" s="34"/>
      <c r="IXV19" s="34"/>
      <c r="IXW19" s="34"/>
      <c r="IXX19" s="34"/>
      <c r="IXY19" s="34"/>
      <c r="IXZ19" s="34"/>
      <c r="IYA19" s="34"/>
      <c r="IYB19" s="34"/>
      <c r="IYC19" s="34"/>
      <c r="IYD19" s="34"/>
      <c r="IYE19" s="34"/>
      <c r="IYF19" s="34"/>
      <c r="IYG19" s="34"/>
      <c r="IYH19" s="34"/>
      <c r="IYI19" s="34"/>
      <c r="IYJ19" s="34"/>
      <c r="IYK19" s="34"/>
      <c r="IYL19" s="34"/>
      <c r="IYM19" s="34"/>
      <c r="IYN19" s="34"/>
      <c r="IYO19" s="34"/>
      <c r="IYP19" s="34"/>
      <c r="IYQ19" s="34"/>
      <c r="IYR19" s="34"/>
      <c r="IYS19" s="34"/>
      <c r="IYT19" s="34"/>
      <c r="IYU19" s="34"/>
      <c r="IYV19" s="34"/>
      <c r="IYW19" s="34"/>
      <c r="IYX19" s="34"/>
      <c r="IYY19" s="34"/>
      <c r="IYZ19" s="34"/>
      <c r="IZA19" s="34"/>
      <c r="IZB19" s="34"/>
      <c r="IZC19" s="34"/>
      <c r="IZD19" s="34"/>
      <c r="IZE19" s="34"/>
      <c r="IZF19" s="34"/>
      <c r="IZG19" s="34"/>
      <c r="IZH19" s="34"/>
      <c r="IZI19" s="34"/>
      <c r="IZJ19" s="34"/>
      <c r="IZK19" s="34"/>
      <c r="IZL19" s="34"/>
      <c r="IZM19" s="34"/>
      <c r="IZN19" s="34"/>
      <c r="IZO19" s="34"/>
      <c r="IZP19" s="34"/>
      <c r="IZQ19" s="34"/>
      <c r="IZR19" s="34"/>
      <c r="IZS19" s="34"/>
      <c r="IZT19" s="34"/>
      <c r="IZU19" s="34"/>
      <c r="IZV19" s="34"/>
      <c r="IZW19" s="34"/>
      <c r="IZX19" s="34"/>
      <c r="IZY19" s="34"/>
      <c r="IZZ19" s="34"/>
      <c r="JAA19" s="34"/>
      <c r="JAB19" s="34"/>
      <c r="JAC19" s="34"/>
      <c r="JAD19" s="34"/>
      <c r="JAE19" s="34"/>
      <c r="JAF19" s="34"/>
      <c r="JAG19" s="34"/>
      <c r="JAH19" s="34"/>
      <c r="JAI19" s="34"/>
      <c r="JAJ19" s="34"/>
      <c r="JAK19" s="34"/>
      <c r="JAL19" s="34"/>
      <c r="JAM19" s="34"/>
      <c r="JAN19" s="34"/>
      <c r="JAO19" s="34"/>
      <c r="JAP19" s="34"/>
      <c r="JAQ19" s="34"/>
      <c r="JAR19" s="34"/>
      <c r="JAS19" s="34"/>
      <c r="JAT19" s="34"/>
      <c r="JAU19" s="34"/>
      <c r="JAV19" s="34"/>
      <c r="JAW19" s="34"/>
      <c r="JAX19" s="34"/>
      <c r="JAY19" s="34"/>
      <c r="JAZ19" s="34"/>
      <c r="JBA19" s="34"/>
      <c r="JBB19" s="34"/>
      <c r="JBC19" s="34"/>
      <c r="JBD19" s="34"/>
      <c r="JBE19" s="34"/>
      <c r="JBF19" s="34"/>
      <c r="JBG19" s="34"/>
      <c r="JBH19" s="34"/>
      <c r="JBI19" s="34"/>
      <c r="JBJ19" s="34"/>
      <c r="JBK19" s="34"/>
      <c r="JBL19" s="34"/>
      <c r="JBM19" s="34"/>
      <c r="JBN19" s="34"/>
      <c r="JBO19" s="34"/>
      <c r="JBP19" s="34"/>
      <c r="JBQ19" s="34"/>
      <c r="JBR19" s="34"/>
      <c r="JBS19" s="34"/>
      <c r="JBT19" s="34"/>
      <c r="JBU19" s="34"/>
      <c r="JBV19" s="34"/>
      <c r="JBW19" s="34"/>
      <c r="JBX19" s="34"/>
      <c r="JBY19" s="34"/>
      <c r="JBZ19" s="34"/>
      <c r="JCA19" s="34"/>
      <c r="JCB19" s="34"/>
      <c r="JCC19" s="34"/>
      <c r="JCD19" s="34"/>
      <c r="JCE19" s="34"/>
      <c r="JCF19" s="34"/>
      <c r="JCG19" s="34"/>
      <c r="JCH19" s="34"/>
      <c r="JCI19" s="34"/>
      <c r="JCJ19" s="34"/>
      <c r="JCK19" s="34"/>
      <c r="JCL19" s="34"/>
      <c r="JCM19" s="34"/>
      <c r="JCN19" s="34"/>
      <c r="JCO19" s="34"/>
      <c r="JCP19" s="34"/>
      <c r="JCQ19" s="34"/>
      <c r="JCR19" s="34"/>
      <c r="JCS19" s="34"/>
      <c r="JCT19" s="34"/>
      <c r="JCU19" s="34"/>
      <c r="JCV19" s="34"/>
      <c r="JCW19" s="34"/>
      <c r="JCX19" s="34"/>
      <c r="JCY19" s="34"/>
      <c r="JCZ19" s="34"/>
      <c r="JDA19" s="34"/>
      <c r="JDB19" s="34"/>
      <c r="JDC19" s="34"/>
      <c r="JDD19" s="34"/>
      <c r="JDE19" s="34"/>
      <c r="JDF19" s="34"/>
      <c r="JDG19" s="34"/>
      <c r="JDH19" s="34"/>
      <c r="JDI19" s="34"/>
      <c r="JDJ19" s="34"/>
      <c r="JDK19" s="34"/>
      <c r="JDL19" s="34"/>
      <c r="JDM19" s="34"/>
      <c r="JDN19" s="34"/>
      <c r="JDO19" s="34"/>
      <c r="JDP19" s="34"/>
      <c r="JDQ19" s="34"/>
      <c r="JDR19" s="34"/>
      <c r="JDS19" s="34"/>
      <c r="JDT19" s="34"/>
      <c r="JDU19" s="34"/>
      <c r="JDV19" s="34"/>
      <c r="JDW19" s="34"/>
      <c r="JDX19" s="34"/>
      <c r="JDY19" s="34"/>
      <c r="JDZ19" s="34"/>
      <c r="JEA19" s="34"/>
      <c r="JEB19" s="34"/>
      <c r="JEC19" s="34"/>
      <c r="JED19" s="34"/>
      <c r="JEE19" s="34"/>
      <c r="JEF19" s="34"/>
      <c r="JEG19" s="34"/>
      <c r="JEH19" s="34"/>
      <c r="JEI19" s="34"/>
      <c r="JEJ19" s="34"/>
      <c r="JEK19" s="34"/>
      <c r="JEL19" s="34"/>
      <c r="JEM19" s="34"/>
      <c r="JEN19" s="34"/>
      <c r="JEO19" s="34"/>
      <c r="JEP19" s="34"/>
      <c r="JEQ19" s="34"/>
      <c r="JER19" s="34"/>
      <c r="JES19" s="34"/>
      <c r="JET19" s="34"/>
      <c r="JEU19" s="34"/>
      <c r="JEV19" s="34"/>
      <c r="JEW19" s="34"/>
      <c r="JEX19" s="34"/>
      <c r="JEY19" s="34"/>
      <c r="JEZ19" s="34"/>
      <c r="JFA19" s="34"/>
      <c r="JFB19" s="34"/>
      <c r="JFC19" s="34"/>
      <c r="JFD19" s="34"/>
      <c r="JFE19" s="34"/>
      <c r="JFF19" s="34"/>
      <c r="JFG19" s="34"/>
      <c r="JFH19" s="34"/>
      <c r="JFI19" s="34"/>
      <c r="JFJ19" s="34"/>
      <c r="JFK19" s="34"/>
      <c r="JFL19" s="34"/>
      <c r="JFM19" s="34"/>
      <c r="JFN19" s="34"/>
      <c r="JFO19" s="34"/>
      <c r="JFP19" s="34"/>
      <c r="JFQ19" s="34"/>
      <c r="JFR19" s="34"/>
      <c r="JFS19" s="34"/>
      <c r="JFT19" s="34"/>
      <c r="JFU19" s="34"/>
      <c r="JFV19" s="34"/>
      <c r="JFW19" s="34"/>
      <c r="JFX19" s="34"/>
      <c r="JFY19" s="34"/>
      <c r="JFZ19" s="34"/>
      <c r="JGA19" s="34"/>
      <c r="JGB19" s="34"/>
      <c r="JGC19" s="34"/>
      <c r="JGD19" s="34"/>
      <c r="JGE19" s="34"/>
      <c r="JGF19" s="34"/>
      <c r="JGG19" s="34"/>
      <c r="JGH19" s="34"/>
      <c r="JGI19" s="34"/>
      <c r="JGJ19" s="34"/>
      <c r="JGK19" s="34"/>
      <c r="JGL19" s="34"/>
      <c r="JGM19" s="34"/>
      <c r="JGN19" s="34"/>
      <c r="JGO19" s="34"/>
      <c r="JGP19" s="34"/>
      <c r="JGQ19" s="34"/>
      <c r="JGR19" s="34"/>
      <c r="JGS19" s="34"/>
      <c r="JGT19" s="34"/>
      <c r="JGU19" s="34"/>
      <c r="JGV19" s="34"/>
      <c r="JGW19" s="34"/>
      <c r="JGX19" s="34"/>
      <c r="JGY19" s="34"/>
      <c r="JGZ19" s="34"/>
      <c r="JHA19" s="34"/>
      <c r="JHB19" s="34"/>
      <c r="JHC19" s="34"/>
      <c r="JHD19" s="34"/>
      <c r="JHE19" s="34"/>
      <c r="JHF19" s="34"/>
      <c r="JHG19" s="34"/>
      <c r="JHH19" s="34"/>
      <c r="JHI19" s="34"/>
      <c r="JHJ19" s="34"/>
      <c r="JHK19" s="34"/>
      <c r="JHL19" s="34"/>
      <c r="JHM19" s="34"/>
      <c r="JHN19" s="34"/>
      <c r="JHO19" s="34"/>
      <c r="JHP19" s="34"/>
      <c r="JHQ19" s="34"/>
      <c r="JHR19" s="34"/>
      <c r="JHS19" s="34"/>
      <c r="JHT19" s="34"/>
      <c r="JHU19" s="34"/>
      <c r="JHV19" s="34"/>
      <c r="JHW19" s="34"/>
      <c r="JHX19" s="34"/>
      <c r="JHY19" s="34"/>
      <c r="JHZ19" s="34"/>
      <c r="JIA19" s="34"/>
      <c r="JIB19" s="34"/>
      <c r="JIC19" s="34"/>
      <c r="JID19" s="34"/>
      <c r="JIE19" s="34"/>
      <c r="JIF19" s="34"/>
      <c r="JIG19" s="34"/>
      <c r="JIH19" s="34"/>
      <c r="JII19" s="34"/>
      <c r="JIJ19" s="34"/>
      <c r="JIK19" s="34"/>
      <c r="JIL19" s="34"/>
      <c r="JIM19" s="34"/>
      <c r="JIN19" s="34"/>
      <c r="JIO19" s="34"/>
      <c r="JIP19" s="34"/>
      <c r="JIQ19" s="34"/>
      <c r="JIR19" s="34"/>
      <c r="JIS19" s="34"/>
      <c r="JIT19" s="34"/>
      <c r="JIU19" s="34"/>
      <c r="JIV19" s="34"/>
      <c r="JIW19" s="34"/>
      <c r="JIX19" s="34"/>
      <c r="JIY19" s="34"/>
      <c r="JIZ19" s="34"/>
      <c r="JJA19" s="34"/>
      <c r="JJB19" s="34"/>
      <c r="JJC19" s="34"/>
      <c r="JJD19" s="34"/>
      <c r="JJE19" s="34"/>
      <c r="JJF19" s="34"/>
      <c r="JJG19" s="34"/>
      <c r="JJH19" s="34"/>
      <c r="JJI19" s="34"/>
      <c r="JJJ19" s="34"/>
      <c r="JJK19" s="34"/>
      <c r="JJL19" s="34"/>
      <c r="JJM19" s="34"/>
      <c r="JJN19" s="34"/>
      <c r="JJO19" s="34"/>
      <c r="JJP19" s="34"/>
      <c r="JJQ19" s="34"/>
      <c r="JJR19" s="34"/>
      <c r="JJS19" s="34"/>
      <c r="JJT19" s="34"/>
      <c r="JJU19" s="34"/>
      <c r="JJV19" s="34"/>
      <c r="JJW19" s="34"/>
      <c r="JJX19" s="34"/>
      <c r="JJY19" s="34"/>
      <c r="JJZ19" s="34"/>
      <c r="JKA19" s="34"/>
      <c r="JKB19" s="34"/>
      <c r="JKC19" s="34"/>
      <c r="JKD19" s="34"/>
      <c r="JKE19" s="34"/>
      <c r="JKF19" s="34"/>
      <c r="JKG19" s="34"/>
      <c r="JKH19" s="34"/>
      <c r="JKI19" s="34"/>
      <c r="JKJ19" s="34"/>
      <c r="JKK19" s="34"/>
      <c r="JKL19" s="34"/>
      <c r="JKM19" s="34"/>
      <c r="JKN19" s="34"/>
      <c r="JKO19" s="34"/>
      <c r="JKP19" s="34"/>
      <c r="JKQ19" s="34"/>
      <c r="JKR19" s="34"/>
      <c r="JKS19" s="34"/>
      <c r="JKT19" s="34"/>
      <c r="JKU19" s="34"/>
      <c r="JKV19" s="34"/>
      <c r="JKW19" s="34"/>
      <c r="JKX19" s="34"/>
      <c r="JKY19" s="34"/>
      <c r="JKZ19" s="34"/>
      <c r="JLA19" s="34"/>
      <c r="JLB19" s="34"/>
      <c r="JLC19" s="34"/>
      <c r="JLD19" s="34"/>
      <c r="JLE19" s="34"/>
      <c r="JLF19" s="34"/>
      <c r="JLG19" s="34"/>
      <c r="JLH19" s="34"/>
      <c r="JLI19" s="34"/>
      <c r="JLJ19" s="34"/>
      <c r="JLK19" s="34"/>
      <c r="JLL19" s="34"/>
      <c r="JLM19" s="34"/>
      <c r="JLN19" s="34"/>
      <c r="JLO19" s="34"/>
      <c r="JLP19" s="34"/>
      <c r="JLQ19" s="34"/>
      <c r="JLR19" s="34"/>
      <c r="JLS19" s="34"/>
      <c r="JLT19" s="34"/>
      <c r="JLU19" s="34"/>
      <c r="JLV19" s="34"/>
      <c r="JLW19" s="34"/>
      <c r="JLX19" s="34"/>
      <c r="JLY19" s="34"/>
      <c r="JLZ19" s="34"/>
      <c r="JMA19" s="34"/>
      <c r="JMB19" s="34"/>
      <c r="JMC19" s="34"/>
      <c r="JMD19" s="34"/>
      <c r="JME19" s="34"/>
      <c r="JMF19" s="34"/>
      <c r="JMG19" s="34"/>
      <c r="JMH19" s="34"/>
      <c r="JMI19" s="34"/>
      <c r="JMJ19" s="34"/>
      <c r="JMK19" s="34"/>
      <c r="JML19" s="34"/>
      <c r="JMM19" s="34"/>
      <c r="JMN19" s="34"/>
      <c r="JMO19" s="34"/>
      <c r="JMP19" s="34"/>
      <c r="JMQ19" s="34"/>
      <c r="JMR19" s="34"/>
      <c r="JMS19" s="34"/>
      <c r="JMT19" s="34"/>
      <c r="JMU19" s="34"/>
      <c r="JMV19" s="34"/>
      <c r="JMW19" s="34"/>
      <c r="JMX19" s="34"/>
      <c r="JMY19" s="34"/>
      <c r="JMZ19" s="34"/>
      <c r="JNA19" s="34"/>
      <c r="JNB19" s="34"/>
      <c r="JNC19" s="34"/>
      <c r="JND19" s="34"/>
      <c r="JNE19" s="34"/>
      <c r="JNF19" s="34"/>
      <c r="JNG19" s="34"/>
      <c r="JNH19" s="34"/>
      <c r="JNI19" s="34"/>
      <c r="JNJ19" s="34"/>
      <c r="JNK19" s="34"/>
      <c r="JNL19" s="34"/>
      <c r="JNM19" s="34"/>
      <c r="JNN19" s="34"/>
      <c r="JNO19" s="34"/>
      <c r="JNP19" s="34"/>
      <c r="JNQ19" s="34"/>
      <c r="JNR19" s="34"/>
      <c r="JNS19" s="34"/>
      <c r="JNT19" s="34"/>
      <c r="JNU19" s="34"/>
      <c r="JNV19" s="34"/>
      <c r="JNW19" s="34"/>
      <c r="JNX19" s="34"/>
      <c r="JNY19" s="34"/>
      <c r="JNZ19" s="34"/>
      <c r="JOA19" s="34"/>
      <c r="JOB19" s="34"/>
      <c r="JOC19" s="34"/>
      <c r="JOD19" s="34"/>
      <c r="JOE19" s="34"/>
      <c r="JOF19" s="34"/>
      <c r="JOG19" s="34"/>
      <c r="JOH19" s="34"/>
      <c r="JOI19" s="34"/>
      <c r="JOJ19" s="34"/>
      <c r="JOK19" s="34"/>
      <c r="JOL19" s="34"/>
      <c r="JOM19" s="34"/>
      <c r="JON19" s="34"/>
      <c r="JOO19" s="34"/>
      <c r="JOP19" s="34"/>
      <c r="JOQ19" s="34"/>
      <c r="JOR19" s="34"/>
      <c r="JOS19" s="34"/>
      <c r="JOT19" s="34"/>
      <c r="JOU19" s="34"/>
      <c r="JOV19" s="34"/>
      <c r="JOW19" s="34"/>
      <c r="JOX19" s="34"/>
      <c r="JOY19" s="34"/>
      <c r="JOZ19" s="34"/>
      <c r="JPA19" s="34"/>
      <c r="JPB19" s="34"/>
      <c r="JPC19" s="34"/>
      <c r="JPD19" s="34"/>
      <c r="JPE19" s="34"/>
      <c r="JPF19" s="34"/>
      <c r="JPG19" s="34"/>
      <c r="JPH19" s="34"/>
      <c r="JPI19" s="34"/>
      <c r="JPJ19" s="34"/>
      <c r="JPK19" s="34"/>
      <c r="JPL19" s="34"/>
      <c r="JPM19" s="34"/>
      <c r="JPN19" s="34"/>
      <c r="JPO19" s="34"/>
      <c r="JPP19" s="34"/>
      <c r="JPQ19" s="34"/>
      <c r="JPR19" s="34"/>
      <c r="JPS19" s="34"/>
      <c r="JPT19" s="34"/>
      <c r="JPU19" s="34"/>
      <c r="JPV19" s="34"/>
      <c r="JPW19" s="34"/>
      <c r="JPX19" s="34"/>
      <c r="JPY19" s="34"/>
      <c r="JPZ19" s="34"/>
      <c r="JQA19" s="34"/>
      <c r="JQB19" s="34"/>
      <c r="JQC19" s="34"/>
      <c r="JQD19" s="34"/>
      <c r="JQE19" s="34"/>
      <c r="JQF19" s="34"/>
      <c r="JQG19" s="34"/>
      <c r="JQH19" s="34"/>
      <c r="JQI19" s="34"/>
      <c r="JQJ19" s="34"/>
      <c r="JQK19" s="34"/>
      <c r="JQL19" s="34"/>
      <c r="JQM19" s="34"/>
      <c r="JQN19" s="34"/>
      <c r="JQO19" s="34"/>
      <c r="JQP19" s="34"/>
      <c r="JQQ19" s="34"/>
      <c r="JQR19" s="34"/>
      <c r="JQS19" s="34"/>
      <c r="JQT19" s="34"/>
      <c r="JQU19" s="34"/>
      <c r="JQV19" s="34"/>
      <c r="JQW19" s="34"/>
      <c r="JQX19" s="34"/>
      <c r="JQY19" s="34"/>
      <c r="JQZ19" s="34"/>
      <c r="JRA19" s="34"/>
      <c r="JRB19" s="34"/>
      <c r="JRC19" s="34"/>
      <c r="JRD19" s="34"/>
      <c r="JRE19" s="34"/>
      <c r="JRF19" s="34"/>
      <c r="JRG19" s="34"/>
      <c r="JRH19" s="34"/>
      <c r="JRI19" s="34"/>
      <c r="JRJ19" s="34"/>
      <c r="JRK19" s="34"/>
      <c r="JRL19" s="34"/>
      <c r="JRM19" s="34"/>
      <c r="JRN19" s="34"/>
      <c r="JRO19" s="34"/>
      <c r="JRP19" s="34"/>
      <c r="JRQ19" s="34"/>
      <c r="JRR19" s="34"/>
      <c r="JRS19" s="34"/>
      <c r="JRT19" s="34"/>
      <c r="JRU19" s="34"/>
      <c r="JRV19" s="34"/>
      <c r="JRW19" s="34"/>
      <c r="JRX19" s="34"/>
      <c r="JRY19" s="34"/>
      <c r="JRZ19" s="34"/>
      <c r="JSA19" s="34"/>
      <c r="JSB19" s="34"/>
      <c r="JSC19" s="34"/>
      <c r="JSD19" s="34"/>
      <c r="JSE19" s="34"/>
      <c r="JSF19" s="34"/>
      <c r="JSG19" s="34"/>
      <c r="JSH19" s="34"/>
      <c r="JSI19" s="34"/>
      <c r="JSJ19" s="34"/>
      <c r="JSK19" s="34"/>
      <c r="JSL19" s="34"/>
      <c r="JSM19" s="34"/>
      <c r="JSN19" s="34"/>
      <c r="JSO19" s="34"/>
      <c r="JSP19" s="34"/>
      <c r="JSQ19" s="34"/>
      <c r="JSR19" s="34"/>
      <c r="JSS19" s="34"/>
      <c r="JST19" s="34"/>
      <c r="JSU19" s="34"/>
      <c r="JSV19" s="34"/>
      <c r="JSW19" s="34"/>
      <c r="JSX19" s="34"/>
      <c r="JSY19" s="34"/>
      <c r="JSZ19" s="34"/>
      <c r="JTA19" s="34"/>
      <c r="JTB19" s="34"/>
      <c r="JTC19" s="34"/>
      <c r="JTD19" s="34"/>
      <c r="JTE19" s="34"/>
      <c r="JTF19" s="34"/>
      <c r="JTG19" s="34"/>
      <c r="JTH19" s="34"/>
      <c r="JTI19" s="34"/>
      <c r="JTJ19" s="34"/>
      <c r="JTK19" s="34"/>
      <c r="JTL19" s="34"/>
      <c r="JTM19" s="34"/>
      <c r="JTN19" s="34"/>
      <c r="JTO19" s="34"/>
      <c r="JTP19" s="34"/>
      <c r="JTQ19" s="34"/>
      <c r="JTR19" s="34"/>
      <c r="JTS19" s="34"/>
      <c r="JTT19" s="34"/>
      <c r="JTU19" s="34"/>
      <c r="JTV19" s="34"/>
      <c r="JTW19" s="34"/>
      <c r="JTX19" s="34"/>
      <c r="JTY19" s="34"/>
      <c r="JTZ19" s="34"/>
      <c r="JUA19" s="34"/>
      <c r="JUB19" s="34"/>
      <c r="JUC19" s="34"/>
      <c r="JUD19" s="34"/>
      <c r="JUE19" s="34"/>
      <c r="JUF19" s="34"/>
      <c r="JUG19" s="34"/>
      <c r="JUH19" s="34"/>
      <c r="JUI19" s="34"/>
      <c r="JUJ19" s="34"/>
      <c r="JUK19" s="34"/>
      <c r="JUL19" s="34"/>
      <c r="JUM19" s="34"/>
      <c r="JUN19" s="34"/>
      <c r="JUO19" s="34"/>
      <c r="JUP19" s="34"/>
      <c r="JUQ19" s="34"/>
      <c r="JUR19" s="34"/>
      <c r="JUS19" s="34"/>
      <c r="JUT19" s="34"/>
      <c r="JUU19" s="34"/>
      <c r="JUV19" s="34"/>
      <c r="JUW19" s="34"/>
      <c r="JUX19" s="34"/>
      <c r="JUY19" s="34"/>
      <c r="JUZ19" s="34"/>
      <c r="JVA19" s="34"/>
      <c r="JVB19" s="34"/>
      <c r="JVC19" s="34"/>
      <c r="JVD19" s="34"/>
      <c r="JVE19" s="34"/>
      <c r="JVF19" s="34"/>
      <c r="JVG19" s="34"/>
      <c r="JVH19" s="34"/>
      <c r="JVI19" s="34"/>
      <c r="JVJ19" s="34"/>
      <c r="JVK19" s="34"/>
      <c r="JVL19" s="34"/>
      <c r="JVM19" s="34"/>
      <c r="JVN19" s="34"/>
      <c r="JVO19" s="34"/>
      <c r="JVP19" s="34"/>
      <c r="JVQ19" s="34"/>
      <c r="JVR19" s="34"/>
      <c r="JVS19" s="34"/>
      <c r="JVT19" s="34"/>
      <c r="JVU19" s="34"/>
      <c r="JVV19" s="34"/>
      <c r="JVW19" s="34"/>
      <c r="JVX19" s="34"/>
      <c r="JVY19" s="34"/>
      <c r="JVZ19" s="34"/>
      <c r="JWA19" s="34"/>
      <c r="JWB19" s="34"/>
      <c r="JWC19" s="34"/>
      <c r="JWD19" s="34"/>
      <c r="JWE19" s="34"/>
      <c r="JWF19" s="34"/>
      <c r="JWG19" s="34"/>
      <c r="JWH19" s="34"/>
      <c r="JWI19" s="34"/>
      <c r="JWJ19" s="34"/>
      <c r="JWK19" s="34"/>
      <c r="JWL19" s="34"/>
      <c r="JWM19" s="34"/>
      <c r="JWN19" s="34"/>
      <c r="JWO19" s="34"/>
      <c r="JWP19" s="34"/>
      <c r="JWQ19" s="34"/>
      <c r="JWR19" s="34"/>
      <c r="JWS19" s="34"/>
      <c r="JWT19" s="34"/>
      <c r="JWU19" s="34"/>
      <c r="JWV19" s="34"/>
      <c r="JWW19" s="34"/>
      <c r="JWX19" s="34"/>
      <c r="JWY19" s="34"/>
      <c r="JWZ19" s="34"/>
      <c r="JXA19" s="34"/>
      <c r="JXB19" s="34"/>
      <c r="JXC19" s="34"/>
      <c r="JXD19" s="34"/>
      <c r="JXE19" s="34"/>
      <c r="JXF19" s="34"/>
      <c r="JXG19" s="34"/>
      <c r="JXH19" s="34"/>
      <c r="JXI19" s="34"/>
      <c r="JXJ19" s="34"/>
      <c r="JXK19" s="34"/>
      <c r="JXL19" s="34"/>
      <c r="JXM19" s="34"/>
      <c r="JXN19" s="34"/>
      <c r="JXO19" s="34"/>
      <c r="JXP19" s="34"/>
      <c r="JXQ19" s="34"/>
      <c r="JXR19" s="34"/>
      <c r="JXS19" s="34"/>
      <c r="JXT19" s="34"/>
      <c r="JXU19" s="34"/>
      <c r="JXV19" s="34"/>
      <c r="JXW19" s="34"/>
      <c r="JXX19" s="34"/>
      <c r="JXY19" s="34"/>
      <c r="JXZ19" s="34"/>
      <c r="JYA19" s="34"/>
      <c r="JYB19" s="34"/>
      <c r="JYC19" s="34"/>
      <c r="JYD19" s="34"/>
      <c r="JYE19" s="34"/>
      <c r="JYF19" s="34"/>
      <c r="JYG19" s="34"/>
      <c r="JYH19" s="34"/>
      <c r="JYI19" s="34"/>
      <c r="JYJ19" s="34"/>
      <c r="JYK19" s="34"/>
      <c r="JYL19" s="34"/>
      <c r="JYM19" s="34"/>
      <c r="JYN19" s="34"/>
      <c r="JYO19" s="34"/>
      <c r="JYP19" s="34"/>
      <c r="JYQ19" s="34"/>
      <c r="JYR19" s="34"/>
      <c r="JYS19" s="34"/>
      <c r="JYT19" s="34"/>
      <c r="JYU19" s="34"/>
      <c r="JYV19" s="34"/>
      <c r="JYW19" s="34"/>
      <c r="JYX19" s="34"/>
      <c r="JYY19" s="34"/>
      <c r="JYZ19" s="34"/>
      <c r="JZA19" s="34"/>
      <c r="JZB19" s="34"/>
      <c r="JZC19" s="34"/>
      <c r="JZD19" s="34"/>
      <c r="JZE19" s="34"/>
      <c r="JZF19" s="34"/>
      <c r="JZG19" s="34"/>
      <c r="JZH19" s="34"/>
      <c r="JZI19" s="34"/>
      <c r="JZJ19" s="34"/>
      <c r="JZK19" s="34"/>
      <c r="JZL19" s="34"/>
      <c r="JZM19" s="34"/>
      <c r="JZN19" s="34"/>
      <c r="JZO19" s="34"/>
      <c r="JZP19" s="34"/>
      <c r="JZQ19" s="34"/>
      <c r="JZR19" s="34"/>
      <c r="JZS19" s="34"/>
      <c r="JZT19" s="34"/>
      <c r="JZU19" s="34"/>
      <c r="JZV19" s="34"/>
      <c r="JZW19" s="34"/>
      <c r="JZX19" s="34"/>
      <c r="JZY19" s="34"/>
      <c r="JZZ19" s="34"/>
      <c r="KAA19" s="34"/>
      <c r="KAB19" s="34"/>
      <c r="KAC19" s="34"/>
      <c r="KAD19" s="34"/>
      <c r="KAE19" s="34"/>
      <c r="KAF19" s="34"/>
      <c r="KAG19" s="34"/>
      <c r="KAH19" s="34"/>
      <c r="KAI19" s="34"/>
      <c r="KAJ19" s="34"/>
      <c r="KAK19" s="34"/>
      <c r="KAL19" s="34"/>
      <c r="KAM19" s="34"/>
      <c r="KAN19" s="34"/>
      <c r="KAO19" s="34"/>
      <c r="KAP19" s="34"/>
      <c r="KAQ19" s="34"/>
      <c r="KAR19" s="34"/>
      <c r="KAS19" s="34"/>
      <c r="KAT19" s="34"/>
      <c r="KAU19" s="34"/>
      <c r="KAV19" s="34"/>
      <c r="KAW19" s="34"/>
      <c r="KAX19" s="34"/>
      <c r="KAY19" s="34"/>
      <c r="KAZ19" s="34"/>
      <c r="KBA19" s="34"/>
      <c r="KBB19" s="34"/>
      <c r="KBC19" s="34"/>
      <c r="KBD19" s="34"/>
      <c r="KBE19" s="34"/>
      <c r="KBF19" s="34"/>
      <c r="KBG19" s="34"/>
      <c r="KBH19" s="34"/>
      <c r="KBI19" s="34"/>
      <c r="KBJ19" s="34"/>
      <c r="KBK19" s="34"/>
      <c r="KBL19" s="34"/>
      <c r="KBM19" s="34"/>
      <c r="KBN19" s="34"/>
      <c r="KBO19" s="34"/>
      <c r="KBP19" s="34"/>
      <c r="KBQ19" s="34"/>
      <c r="KBR19" s="34"/>
      <c r="KBS19" s="34"/>
      <c r="KBT19" s="34"/>
      <c r="KBU19" s="34"/>
      <c r="KBV19" s="34"/>
      <c r="KBW19" s="34"/>
      <c r="KBX19" s="34"/>
      <c r="KBY19" s="34"/>
      <c r="KBZ19" s="34"/>
      <c r="KCA19" s="34"/>
      <c r="KCB19" s="34"/>
      <c r="KCC19" s="34"/>
      <c r="KCD19" s="34"/>
      <c r="KCE19" s="34"/>
      <c r="KCF19" s="34"/>
      <c r="KCG19" s="34"/>
      <c r="KCH19" s="34"/>
      <c r="KCI19" s="34"/>
      <c r="KCJ19" s="34"/>
      <c r="KCK19" s="34"/>
      <c r="KCL19" s="34"/>
      <c r="KCM19" s="34"/>
      <c r="KCN19" s="34"/>
      <c r="KCO19" s="34"/>
      <c r="KCP19" s="34"/>
      <c r="KCQ19" s="34"/>
      <c r="KCR19" s="34"/>
      <c r="KCS19" s="34"/>
      <c r="KCT19" s="34"/>
      <c r="KCU19" s="34"/>
      <c r="KCV19" s="34"/>
      <c r="KCW19" s="34"/>
      <c r="KCX19" s="34"/>
      <c r="KCY19" s="34"/>
      <c r="KCZ19" s="34"/>
      <c r="KDA19" s="34"/>
      <c r="KDB19" s="34"/>
      <c r="KDC19" s="34"/>
      <c r="KDD19" s="34"/>
      <c r="KDE19" s="34"/>
      <c r="KDF19" s="34"/>
      <c r="KDG19" s="34"/>
      <c r="KDH19" s="34"/>
      <c r="KDI19" s="34"/>
      <c r="KDJ19" s="34"/>
      <c r="KDK19" s="34"/>
      <c r="KDL19" s="34"/>
      <c r="KDM19" s="34"/>
      <c r="KDN19" s="34"/>
      <c r="KDO19" s="34"/>
      <c r="KDP19" s="34"/>
      <c r="KDQ19" s="34"/>
      <c r="KDR19" s="34"/>
      <c r="KDS19" s="34"/>
      <c r="KDT19" s="34"/>
      <c r="KDU19" s="34"/>
      <c r="KDV19" s="34"/>
      <c r="KDW19" s="34"/>
      <c r="KDX19" s="34"/>
      <c r="KDY19" s="34"/>
      <c r="KDZ19" s="34"/>
      <c r="KEA19" s="34"/>
      <c r="KEB19" s="34"/>
      <c r="KEC19" s="34"/>
      <c r="KED19" s="34"/>
      <c r="KEE19" s="34"/>
      <c r="KEF19" s="34"/>
      <c r="KEG19" s="34"/>
      <c r="KEH19" s="34"/>
      <c r="KEI19" s="34"/>
      <c r="KEJ19" s="34"/>
      <c r="KEK19" s="34"/>
      <c r="KEL19" s="34"/>
      <c r="KEM19" s="34"/>
      <c r="KEN19" s="34"/>
      <c r="KEO19" s="34"/>
      <c r="KEP19" s="34"/>
      <c r="KEQ19" s="34"/>
      <c r="KER19" s="34"/>
      <c r="KES19" s="34"/>
      <c r="KET19" s="34"/>
      <c r="KEU19" s="34"/>
      <c r="KEV19" s="34"/>
      <c r="KEW19" s="34"/>
      <c r="KEX19" s="34"/>
      <c r="KEY19" s="34"/>
      <c r="KEZ19" s="34"/>
      <c r="KFA19" s="34"/>
      <c r="KFB19" s="34"/>
      <c r="KFC19" s="34"/>
      <c r="KFD19" s="34"/>
      <c r="KFE19" s="34"/>
      <c r="KFF19" s="34"/>
      <c r="KFG19" s="34"/>
      <c r="KFH19" s="34"/>
      <c r="KFI19" s="34"/>
      <c r="KFJ19" s="34"/>
      <c r="KFK19" s="34"/>
      <c r="KFL19" s="34"/>
      <c r="KFM19" s="34"/>
      <c r="KFN19" s="34"/>
      <c r="KFO19" s="34"/>
      <c r="KFP19" s="34"/>
      <c r="KFQ19" s="34"/>
      <c r="KFR19" s="34"/>
      <c r="KFS19" s="34"/>
      <c r="KFT19" s="34"/>
      <c r="KFU19" s="34"/>
      <c r="KFV19" s="34"/>
      <c r="KFW19" s="34"/>
      <c r="KFX19" s="34"/>
      <c r="KFY19" s="34"/>
      <c r="KFZ19" s="34"/>
      <c r="KGA19" s="34"/>
      <c r="KGB19" s="34"/>
      <c r="KGC19" s="34"/>
      <c r="KGD19" s="34"/>
      <c r="KGE19" s="34"/>
      <c r="KGF19" s="34"/>
      <c r="KGG19" s="34"/>
      <c r="KGH19" s="34"/>
      <c r="KGI19" s="34"/>
      <c r="KGJ19" s="34"/>
      <c r="KGK19" s="34"/>
      <c r="KGL19" s="34"/>
      <c r="KGM19" s="34"/>
      <c r="KGN19" s="34"/>
      <c r="KGO19" s="34"/>
      <c r="KGP19" s="34"/>
      <c r="KGQ19" s="34"/>
      <c r="KGR19" s="34"/>
      <c r="KGS19" s="34"/>
      <c r="KGT19" s="34"/>
      <c r="KGU19" s="34"/>
      <c r="KGV19" s="34"/>
      <c r="KGW19" s="34"/>
      <c r="KGX19" s="34"/>
      <c r="KGY19" s="34"/>
      <c r="KGZ19" s="34"/>
      <c r="KHA19" s="34"/>
      <c r="KHB19" s="34"/>
      <c r="KHC19" s="34"/>
      <c r="KHD19" s="34"/>
      <c r="KHE19" s="34"/>
      <c r="KHF19" s="34"/>
      <c r="KHG19" s="34"/>
      <c r="KHH19" s="34"/>
      <c r="KHI19" s="34"/>
      <c r="KHJ19" s="34"/>
      <c r="KHK19" s="34"/>
      <c r="KHL19" s="34"/>
      <c r="KHM19" s="34"/>
      <c r="KHN19" s="34"/>
      <c r="KHO19" s="34"/>
      <c r="KHP19" s="34"/>
      <c r="KHQ19" s="34"/>
      <c r="KHR19" s="34"/>
      <c r="KHS19" s="34"/>
      <c r="KHT19" s="34"/>
      <c r="KHU19" s="34"/>
      <c r="KHV19" s="34"/>
      <c r="KHW19" s="34"/>
      <c r="KHX19" s="34"/>
      <c r="KHY19" s="34"/>
      <c r="KHZ19" s="34"/>
      <c r="KIA19" s="34"/>
      <c r="KIB19" s="34"/>
      <c r="KIC19" s="34"/>
      <c r="KID19" s="34"/>
      <c r="KIE19" s="34"/>
      <c r="KIF19" s="34"/>
      <c r="KIG19" s="34"/>
      <c r="KIH19" s="34"/>
      <c r="KII19" s="34"/>
      <c r="KIJ19" s="34"/>
      <c r="KIK19" s="34"/>
      <c r="KIL19" s="34"/>
      <c r="KIM19" s="34"/>
      <c r="KIN19" s="34"/>
      <c r="KIO19" s="34"/>
      <c r="KIP19" s="34"/>
      <c r="KIQ19" s="34"/>
      <c r="KIR19" s="34"/>
      <c r="KIS19" s="34"/>
      <c r="KIT19" s="34"/>
      <c r="KIU19" s="34"/>
      <c r="KIV19" s="34"/>
      <c r="KIW19" s="34"/>
      <c r="KIX19" s="34"/>
      <c r="KIY19" s="34"/>
      <c r="KIZ19" s="34"/>
      <c r="KJA19" s="34"/>
      <c r="KJB19" s="34"/>
      <c r="KJC19" s="34"/>
      <c r="KJD19" s="34"/>
      <c r="KJE19" s="34"/>
      <c r="KJF19" s="34"/>
      <c r="KJG19" s="34"/>
      <c r="KJH19" s="34"/>
      <c r="KJI19" s="34"/>
      <c r="KJJ19" s="34"/>
      <c r="KJK19" s="34"/>
      <c r="KJL19" s="34"/>
      <c r="KJM19" s="34"/>
      <c r="KJN19" s="34"/>
      <c r="KJO19" s="34"/>
      <c r="KJP19" s="34"/>
      <c r="KJQ19" s="34"/>
      <c r="KJR19" s="34"/>
      <c r="KJS19" s="34"/>
      <c r="KJT19" s="34"/>
      <c r="KJU19" s="34"/>
      <c r="KJV19" s="34"/>
      <c r="KJW19" s="34"/>
      <c r="KJX19" s="34"/>
      <c r="KJY19" s="34"/>
      <c r="KJZ19" s="34"/>
      <c r="KKA19" s="34"/>
      <c r="KKB19" s="34"/>
      <c r="KKC19" s="34"/>
      <c r="KKD19" s="34"/>
      <c r="KKE19" s="34"/>
      <c r="KKF19" s="34"/>
      <c r="KKG19" s="34"/>
      <c r="KKH19" s="34"/>
      <c r="KKI19" s="34"/>
      <c r="KKJ19" s="34"/>
      <c r="KKK19" s="34"/>
      <c r="KKL19" s="34"/>
      <c r="KKM19" s="34"/>
      <c r="KKN19" s="34"/>
      <c r="KKO19" s="34"/>
      <c r="KKP19" s="34"/>
      <c r="KKQ19" s="34"/>
      <c r="KKR19" s="34"/>
      <c r="KKS19" s="34"/>
      <c r="KKT19" s="34"/>
      <c r="KKU19" s="34"/>
      <c r="KKV19" s="34"/>
      <c r="KKW19" s="34"/>
      <c r="KKX19" s="34"/>
      <c r="KKY19" s="34"/>
      <c r="KKZ19" s="34"/>
      <c r="KLA19" s="34"/>
      <c r="KLB19" s="34"/>
      <c r="KLC19" s="34"/>
      <c r="KLD19" s="34"/>
      <c r="KLE19" s="34"/>
      <c r="KLF19" s="34"/>
      <c r="KLG19" s="34"/>
      <c r="KLH19" s="34"/>
      <c r="KLI19" s="34"/>
      <c r="KLJ19" s="34"/>
      <c r="KLK19" s="34"/>
      <c r="KLL19" s="34"/>
      <c r="KLM19" s="34"/>
      <c r="KLN19" s="34"/>
      <c r="KLO19" s="34"/>
      <c r="KLP19" s="34"/>
      <c r="KLQ19" s="34"/>
      <c r="KLR19" s="34"/>
      <c r="KLS19" s="34"/>
      <c r="KLT19" s="34"/>
      <c r="KLU19" s="34"/>
      <c r="KLV19" s="34"/>
      <c r="KLW19" s="34"/>
      <c r="KLX19" s="34"/>
      <c r="KLY19" s="34"/>
      <c r="KLZ19" s="34"/>
      <c r="KMA19" s="34"/>
      <c r="KMB19" s="34"/>
      <c r="KMC19" s="34"/>
      <c r="KMD19" s="34"/>
      <c r="KME19" s="34"/>
      <c r="KMF19" s="34"/>
      <c r="KMG19" s="34"/>
      <c r="KMH19" s="34"/>
      <c r="KMI19" s="34"/>
      <c r="KMJ19" s="34"/>
      <c r="KMK19" s="34"/>
      <c r="KML19" s="34"/>
      <c r="KMM19" s="34"/>
      <c r="KMN19" s="34"/>
      <c r="KMO19" s="34"/>
      <c r="KMP19" s="34"/>
      <c r="KMQ19" s="34"/>
      <c r="KMR19" s="34"/>
      <c r="KMS19" s="34"/>
      <c r="KMT19" s="34"/>
      <c r="KMU19" s="34"/>
      <c r="KMV19" s="34"/>
      <c r="KMW19" s="34"/>
      <c r="KMX19" s="34"/>
      <c r="KMY19" s="34"/>
      <c r="KMZ19" s="34"/>
      <c r="KNA19" s="34"/>
      <c r="KNB19" s="34"/>
      <c r="KNC19" s="34"/>
      <c r="KND19" s="34"/>
      <c r="KNE19" s="34"/>
      <c r="KNF19" s="34"/>
      <c r="KNG19" s="34"/>
      <c r="KNH19" s="34"/>
      <c r="KNI19" s="34"/>
      <c r="KNJ19" s="34"/>
      <c r="KNK19" s="34"/>
      <c r="KNL19" s="34"/>
      <c r="KNM19" s="34"/>
      <c r="KNN19" s="34"/>
      <c r="KNO19" s="34"/>
      <c r="KNP19" s="34"/>
      <c r="KNQ19" s="34"/>
      <c r="KNR19" s="34"/>
      <c r="KNS19" s="34"/>
      <c r="KNT19" s="34"/>
      <c r="KNU19" s="34"/>
      <c r="KNV19" s="34"/>
      <c r="KNW19" s="34"/>
      <c r="KNX19" s="34"/>
      <c r="KNY19" s="34"/>
      <c r="KNZ19" s="34"/>
      <c r="KOA19" s="34"/>
      <c r="KOB19" s="34"/>
      <c r="KOC19" s="34"/>
      <c r="KOD19" s="34"/>
      <c r="KOE19" s="34"/>
      <c r="KOF19" s="34"/>
      <c r="KOG19" s="34"/>
      <c r="KOH19" s="34"/>
      <c r="KOI19" s="34"/>
      <c r="KOJ19" s="34"/>
      <c r="KOK19" s="34"/>
      <c r="KOL19" s="34"/>
      <c r="KOM19" s="34"/>
      <c r="KON19" s="34"/>
      <c r="KOO19" s="34"/>
      <c r="KOP19" s="34"/>
      <c r="KOQ19" s="34"/>
      <c r="KOR19" s="34"/>
      <c r="KOS19" s="34"/>
      <c r="KOT19" s="34"/>
      <c r="KOU19" s="34"/>
      <c r="KOV19" s="34"/>
      <c r="KOW19" s="34"/>
      <c r="KOX19" s="34"/>
      <c r="KOY19" s="34"/>
      <c r="KOZ19" s="34"/>
      <c r="KPA19" s="34"/>
      <c r="KPB19" s="34"/>
      <c r="KPC19" s="34"/>
      <c r="KPD19" s="34"/>
      <c r="KPE19" s="34"/>
      <c r="KPF19" s="34"/>
      <c r="KPG19" s="34"/>
      <c r="KPH19" s="34"/>
      <c r="KPI19" s="34"/>
      <c r="KPJ19" s="34"/>
      <c r="KPK19" s="34"/>
      <c r="KPL19" s="34"/>
      <c r="KPM19" s="34"/>
      <c r="KPN19" s="34"/>
      <c r="KPO19" s="34"/>
      <c r="KPP19" s="34"/>
      <c r="KPQ19" s="34"/>
      <c r="KPR19" s="34"/>
      <c r="KPS19" s="34"/>
      <c r="KPT19" s="34"/>
      <c r="KPU19" s="34"/>
      <c r="KPV19" s="34"/>
      <c r="KPW19" s="34"/>
      <c r="KPX19" s="34"/>
      <c r="KPY19" s="34"/>
      <c r="KPZ19" s="34"/>
      <c r="KQA19" s="34"/>
      <c r="KQB19" s="34"/>
      <c r="KQC19" s="34"/>
      <c r="KQD19" s="34"/>
      <c r="KQE19" s="34"/>
      <c r="KQF19" s="34"/>
      <c r="KQG19" s="34"/>
      <c r="KQH19" s="34"/>
      <c r="KQI19" s="34"/>
      <c r="KQJ19" s="34"/>
      <c r="KQK19" s="34"/>
      <c r="KQL19" s="34"/>
      <c r="KQM19" s="34"/>
      <c r="KQN19" s="34"/>
      <c r="KQO19" s="34"/>
      <c r="KQP19" s="34"/>
      <c r="KQQ19" s="34"/>
      <c r="KQR19" s="34"/>
      <c r="KQS19" s="34"/>
      <c r="KQT19" s="34"/>
      <c r="KQU19" s="34"/>
      <c r="KQV19" s="34"/>
      <c r="KQW19" s="34"/>
      <c r="KQX19" s="34"/>
      <c r="KQY19" s="34"/>
      <c r="KQZ19" s="34"/>
      <c r="KRA19" s="34"/>
      <c r="KRB19" s="34"/>
      <c r="KRC19" s="34"/>
      <c r="KRD19" s="34"/>
      <c r="KRE19" s="34"/>
      <c r="KRF19" s="34"/>
      <c r="KRG19" s="34"/>
      <c r="KRH19" s="34"/>
      <c r="KRI19" s="34"/>
      <c r="KRJ19" s="34"/>
      <c r="KRK19" s="34"/>
      <c r="KRL19" s="34"/>
      <c r="KRM19" s="34"/>
      <c r="KRN19" s="34"/>
      <c r="KRO19" s="34"/>
      <c r="KRP19" s="34"/>
      <c r="KRQ19" s="34"/>
      <c r="KRR19" s="34"/>
      <c r="KRS19" s="34"/>
      <c r="KRT19" s="34"/>
      <c r="KRU19" s="34"/>
      <c r="KRV19" s="34"/>
      <c r="KRW19" s="34"/>
      <c r="KRX19" s="34"/>
      <c r="KRY19" s="34"/>
      <c r="KRZ19" s="34"/>
      <c r="KSA19" s="34"/>
      <c r="KSB19" s="34"/>
      <c r="KSC19" s="34"/>
      <c r="KSD19" s="34"/>
      <c r="KSE19" s="34"/>
      <c r="KSF19" s="34"/>
      <c r="KSG19" s="34"/>
      <c r="KSH19" s="34"/>
      <c r="KSI19" s="34"/>
      <c r="KSJ19" s="34"/>
      <c r="KSK19" s="34"/>
      <c r="KSL19" s="34"/>
      <c r="KSM19" s="34"/>
      <c r="KSN19" s="34"/>
      <c r="KSO19" s="34"/>
      <c r="KSP19" s="34"/>
      <c r="KSQ19" s="34"/>
      <c r="KSR19" s="34"/>
      <c r="KSS19" s="34"/>
      <c r="KST19" s="34"/>
      <c r="KSU19" s="34"/>
      <c r="KSV19" s="34"/>
      <c r="KSW19" s="34"/>
      <c r="KSX19" s="34"/>
      <c r="KSY19" s="34"/>
      <c r="KSZ19" s="34"/>
      <c r="KTA19" s="34"/>
      <c r="KTB19" s="34"/>
      <c r="KTC19" s="34"/>
      <c r="KTD19" s="34"/>
      <c r="KTE19" s="34"/>
      <c r="KTF19" s="34"/>
      <c r="KTG19" s="34"/>
      <c r="KTH19" s="34"/>
      <c r="KTI19" s="34"/>
      <c r="KTJ19" s="34"/>
      <c r="KTK19" s="34"/>
      <c r="KTL19" s="34"/>
      <c r="KTM19" s="34"/>
      <c r="KTN19" s="34"/>
      <c r="KTO19" s="34"/>
      <c r="KTP19" s="34"/>
      <c r="KTQ19" s="34"/>
      <c r="KTR19" s="34"/>
      <c r="KTS19" s="34"/>
      <c r="KTT19" s="34"/>
      <c r="KTU19" s="34"/>
      <c r="KTV19" s="34"/>
      <c r="KTW19" s="34"/>
      <c r="KTX19" s="34"/>
      <c r="KTY19" s="34"/>
      <c r="KTZ19" s="34"/>
      <c r="KUA19" s="34"/>
      <c r="KUB19" s="34"/>
      <c r="KUC19" s="34"/>
      <c r="KUD19" s="34"/>
      <c r="KUE19" s="34"/>
      <c r="KUF19" s="34"/>
      <c r="KUG19" s="34"/>
      <c r="KUH19" s="34"/>
      <c r="KUI19" s="34"/>
      <c r="KUJ19" s="34"/>
      <c r="KUK19" s="34"/>
      <c r="KUL19" s="34"/>
      <c r="KUM19" s="34"/>
      <c r="KUN19" s="34"/>
      <c r="KUO19" s="34"/>
      <c r="KUP19" s="34"/>
      <c r="KUQ19" s="34"/>
      <c r="KUR19" s="34"/>
      <c r="KUS19" s="34"/>
      <c r="KUT19" s="34"/>
      <c r="KUU19" s="34"/>
      <c r="KUV19" s="34"/>
      <c r="KUW19" s="34"/>
      <c r="KUX19" s="34"/>
      <c r="KUY19" s="34"/>
      <c r="KUZ19" s="34"/>
      <c r="KVA19" s="34"/>
      <c r="KVB19" s="34"/>
      <c r="KVC19" s="34"/>
      <c r="KVD19" s="34"/>
      <c r="KVE19" s="34"/>
      <c r="KVF19" s="34"/>
      <c r="KVG19" s="34"/>
      <c r="KVH19" s="34"/>
      <c r="KVI19" s="34"/>
      <c r="KVJ19" s="34"/>
      <c r="KVK19" s="34"/>
      <c r="KVL19" s="34"/>
      <c r="KVM19" s="34"/>
      <c r="KVN19" s="34"/>
      <c r="KVO19" s="34"/>
      <c r="KVP19" s="34"/>
      <c r="KVQ19" s="34"/>
      <c r="KVR19" s="34"/>
      <c r="KVS19" s="34"/>
      <c r="KVT19" s="34"/>
      <c r="KVU19" s="34"/>
      <c r="KVV19" s="34"/>
      <c r="KVW19" s="34"/>
      <c r="KVX19" s="34"/>
      <c r="KVY19" s="34"/>
      <c r="KVZ19" s="34"/>
      <c r="KWA19" s="34"/>
      <c r="KWB19" s="34"/>
      <c r="KWC19" s="34"/>
      <c r="KWD19" s="34"/>
      <c r="KWE19" s="34"/>
      <c r="KWF19" s="34"/>
      <c r="KWG19" s="34"/>
      <c r="KWH19" s="34"/>
      <c r="KWI19" s="34"/>
      <c r="KWJ19" s="34"/>
      <c r="KWK19" s="34"/>
      <c r="KWL19" s="34"/>
      <c r="KWM19" s="34"/>
      <c r="KWN19" s="34"/>
      <c r="KWO19" s="34"/>
      <c r="KWP19" s="34"/>
      <c r="KWQ19" s="34"/>
      <c r="KWR19" s="34"/>
      <c r="KWS19" s="34"/>
      <c r="KWT19" s="34"/>
      <c r="KWU19" s="34"/>
      <c r="KWV19" s="34"/>
      <c r="KWW19" s="34"/>
      <c r="KWX19" s="34"/>
      <c r="KWY19" s="34"/>
      <c r="KWZ19" s="34"/>
      <c r="KXA19" s="34"/>
      <c r="KXB19" s="34"/>
      <c r="KXC19" s="34"/>
      <c r="KXD19" s="34"/>
      <c r="KXE19" s="34"/>
      <c r="KXF19" s="34"/>
      <c r="KXG19" s="34"/>
      <c r="KXH19" s="34"/>
      <c r="KXI19" s="34"/>
      <c r="KXJ19" s="34"/>
      <c r="KXK19" s="34"/>
      <c r="KXL19" s="34"/>
      <c r="KXM19" s="34"/>
      <c r="KXN19" s="34"/>
      <c r="KXO19" s="34"/>
      <c r="KXP19" s="34"/>
      <c r="KXQ19" s="34"/>
      <c r="KXR19" s="34"/>
      <c r="KXS19" s="34"/>
      <c r="KXT19" s="34"/>
      <c r="KXU19" s="34"/>
      <c r="KXV19" s="34"/>
      <c r="KXW19" s="34"/>
      <c r="KXX19" s="34"/>
      <c r="KXY19" s="34"/>
      <c r="KXZ19" s="34"/>
      <c r="KYA19" s="34"/>
      <c r="KYB19" s="34"/>
      <c r="KYC19" s="34"/>
      <c r="KYD19" s="34"/>
      <c r="KYE19" s="34"/>
      <c r="KYF19" s="34"/>
      <c r="KYG19" s="34"/>
      <c r="KYH19" s="34"/>
      <c r="KYI19" s="34"/>
      <c r="KYJ19" s="34"/>
      <c r="KYK19" s="34"/>
      <c r="KYL19" s="34"/>
      <c r="KYM19" s="34"/>
      <c r="KYN19" s="34"/>
      <c r="KYO19" s="34"/>
      <c r="KYP19" s="34"/>
      <c r="KYQ19" s="34"/>
      <c r="KYR19" s="34"/>
      <c r="KYS19" s="34"/>
      <c r="KYT19" s="34"/>
      <c r="KYU19" s="34"/>
      <c r="KYV19" s="34"/>
      <c r="KYW19" s="34"/>
      <c r="KYX19" s="34"/>
      <c r="KYY19" s="34"/>
      <c r="KYZ19" s="34"/>
      <c r="KZA19" s="34"/>
      <c r="KZB19" s="34"/>
      <c r="KZC19" s="34"/>
      <c r="KZD19" s="34"/>
      <c r="KZE19" s="34"/>
      <c r="KZF19" s="34"/>
      <c r="KZG19" s="34"/>
      <c r="KZH19" s="34"/>
      <c r="KZI19" s="34"/>
      <c r="KZJ19" s="34"/>
      <c r="KZK19" s="34"/>
      <c r="KZL19" s="34"/>
      <c r="KZM19" s="34"/>
      <c r="KZN19" s="34"/>
      <c r="KZO19" s="34"/>
      <c r="KZP19" s="34"/>
      <c r="KZQ19" s="34"/>
      <c r="KZR19" s="34"/>
      <c r="KZS19" s="34"/>
      <c r="KZT19" s="34"/>
      <c r="KZU19" s="34"/>
      <c r="KZV19" s="34"/>
      <c r="KZW19" s="34"/>
      <c r="KZX19" s="34"/>
      <c r="KZY19" s="34"/>
      <c r="KZZ19" s="34"/>
      <c r="LAA19" s="34"/>
      <c r="LAB19" s="34"/>
      <c r="LAC19" s="34"/>
      <c r="LAD19" s="34"/>
      <c r="LAE19" s="34"/>
      <c r="LAF19" s="34"/>
      <c r="LAG19" s="34"/>
      <c r="LAH19" s="34"/>
      <c r="LAI19" s="34"/>
      <c r="LAJ19" s="34"/>
      <c r="LAK19" s="34"/>
      <c r="LAL19" s="34"/>
      <c r="LAM19" s="34"/>
      <c r="LAN19" s="34"/>
      <c r="LAO19" s="34"/>
      <c r="LAP19" s="34"/>
      <c r="LAQ19" s="34"/>
      <c r="LAR19" s="34"/>
      <c r="LAS19" s="34"/>
      <c r="LAT19" s="34"/>
      <c r="LAU19" s="34"/>
      <c r="LAV19" s="34"/>
      <c r="LAW19" s="34"/>
      <c r="LAX19" s="34"/>
      <c r="LAY19" s="34"/>
      <c r="LAZ19" s="34"/>
      <c r="LBA19" s="34"/>
      <c r="LBB19" s="34"/>
      <c r="LBC19" s="34"/>
      <c r="LBD19" s="34"/>
      <c r="LBE19" s="34"/>
      <c r="LBF19" s="34"/>
      <c r="LBG19" s="34"/>
      <c r="LBH19" s="34"/>
      <c r="LBI19" s="34"/>
      <c r="LBJ19" s="34"/>
      <c r="LBK19" s="34"/>
      <c r="LBL19" s="34"/>
      <c r="LBM19" s="34"/>
      <c r="LBN19" s="34"/>
      <c r="LBO19" s="34"/>
      <c r="LBP19" s="34"/>
      <c r="LBQ19" s="34"/>
      <c r="LBR19" s="34"/>
      <c r="LBS19" s="34"/>
      <c r="LBT19" s="34"/>
      <c r="LBU19" s="34"/>
      <c r="LBV19" s="34"/>
      <c r="LBW19" s="34"/>
      <c r="LBX19" s="34"/>
      <c r="LBY19" s="34"/>
      <c r="LBZ19" s="34"/>
      <c r="LCA19" s="34"/>
      <c r="LCB19" s="34"/>
      <c r="LCC19" s="34"/>
      <c r="LCD19" s="34"/>
      <c r="LCE19" s="34"/>
      <c r="LCF19" s="34"/>
      <c r="LCG19" s="34"/>
      <c r="LCH19" s="34"/>
      <c r="LCI19" s="34"/>
      <c r="LCJ19" s="34"/>
      <c r="LCK19" s="34"/>
      <c r="LCL19" s="34"/>
      <c r="LCM19" s="34"/>
      <c r="LCN19" s="34"/>
      <c r="LCO19" s="34"/>
      <c r="LCP19" s="34"/>
      <c r="LCQ19" s="34"/>
      <c r="LCR19" s="34"/>
      <c r="LCS19" s="34"/>
      <c r="LCT19" s="34"/>
      <c r="LCU19" s="34"/>
      <c r="LCV19" s="34"/>
      <c r="LCW19" s="34"/>
      <c r="LCX19" s="34"/>
      <c r="LCY19" s="34"/>
      <c r="LCZ19" s="34"/>
      <c r="LDA19" s="34"/>
      <c r="LDB19" s="34"/>
      <c r="LDC19" s="34"/>
      <c r="LDD19" s="34"/>
      <c r="LDE19" s="34"/>
      <c r="LDF19" s="34"/>
      <c r="LDG19" s="34"/>
      <c r="LDH19" s="34"/>
      <c r="LDI19" s="34"/>
      <c r="LDJ19" s="34"/>
      <c r="LDK19" s="34"/>
      <c r="LDL19" s="34"/>
      <c r="LDM19" s="34"/>
      <c r="LDN19" s="34"/>
      <c r="LDO19" s="34"/>
      <c r="LDP19" s="34"/>
      <c r="LDQ19" s="34"/>
      <c r="LDR19" s="34"/>
      <c r="LDS19" s="34"/>
      <c r="LDT19" s="34"/>
      <c r="LDU19" s="34"/>
      <c r="LDV19" s="34"/>
      <c r="LDW19" s="34"/>
      <c r="LDX19" s="34"/>
      <c r="LDY19" s="34"/>
      <c r="LDZ19" s="34"/>
      <c r="LEA19" s="34"/>
      <c r="LEB19" s="34"/>
      <c r="LEC19" s="34"/>
      <c r="LED19" s="34"/>
      <c r="LEE19" s="34"/>
      <c r="LEF19" s="34"/>
      <c r="LEG19" s="34"/>
      <c r="LEH19" s="34"/>
      <c r="LEI19" s="34"/>
      <c r="LEJ19" s="34"/>
      <c r="LEK19" s="34"/>
      <c r="LEL19" s="34"/>
      <c r="LEM19" s="34"/>
      <c r="LEN19" s="34"/>
      <c r="LEO19" s="34"/>
      <c r="LEP19" s="34"/>
      <c r="LEQ19" s="34"/>
      <c r="LER19" s="34"/>
      <c r="LES19" s="34"/>
      <c r="LET19" s="34"/>
      <c r="LEU19" s="34"/>
      <c r="LEV19" s="34"/>
      <c r="LEW19" s="34"/>
      <c r="LEX19" s="34"/>
      <c r="LEY19" s="34"/>
      <c r="LEZ19" s="34"/>
      <c r="LFA19" s="34"/>
      <c r="LFB19" s="34"/>
      <c r="LFC19" s="34"/>
      <c r="LFD19" s="34"/>
      <c r="LFE19" s="34"/>
      <c r="LFF19" s="34"/>
      <c r="LFG19" s="34"/>
      <c r="LFH19" s="34"/>
      <c r="LFI19" s="34"/>
      <c r="LFJ19" s="34"/>
      <c r="LFK19" s="34"/>
      <c r="LFL19" s="34"/>
      <c r="LFM19" s="34"/>
      <c r="LFN19" s="34"/>
      <c r="LFO19" s="34"/>
      <c r="LFP19" s="34"/>
      <c r="LFQ19" s="34"/>
      <c r="LFR19" s="34"/>
      <c r="LFS19" s="34"/>
      <c r="LFT19" s="34"/>
      <c r="LFU19" s="34"/>
      <c r="LFV19" s="34"/>
      <c r="LFW19" s="34"/>
      <c r="LFX19" s="34"/>
      <c r="LFY19" s="34"/>
      <c r="LFZ19" s="34"/>
      <c r="LGA19" s="34"/>
      <c r="LGB19" s="34"/>
      <c r="LGC19" s="34"/>
      <c r="LGD19" s="34"/>
      <c r="LGE19" s="34"/>
      <c r="LGF19" s="34"/>
      <c r="LGG19" s="34"/>
      <c r="LGH19" s="34"/>
      <c r="LGI19" s="34"/>
      <c r="LGJ19" s="34"/>
      <c r="LGK19" s="34"/>
      <c r="LGL19" s="34"/>
      <c r="LGM19" s="34"/>
      <c r="LGN19" s="34"/>
      <c r="LGO19" s="34"/>
      <c r="LGP19" s="34"/>
      <c r="LGQ19" s="34"/>
      <c r="LGR19" s="34"/>
      <c r="LGS19" s="34"/>
      <c r="LGT19" s="34"/>
      <c r="LGU19" s="34"/>
      <c r="LGV19" s="34"/>
      <c r="LGW19" s="34"/>
      <c r="LGX19" s="34"/>
      <c r="LGY19" s="34"/>
      <c r="LGZ19" s="34"/>
      <c r="LHA19" s="34"/>
      <c r="LHB19" s="34"/>
      <c r="LHC19" s="34"/>
      <c r="LHD19" s="34"/>
      <c r="LHE19" s="34"/>
      <c r="LHF19" s="34"/>
      <c r="LHG19" s="34"/>
      <c r="LHH19" s="34"/>
      <c r="LHI19" s="34"/>
      <c r="LHJ19" s="34"/>
      <c r="LHK19" s="34"/>
      <c r="LHL19" s="34"/>
      <c r="LHM19" s="34"/>
      <c r="LHN19" s="34"/>
      <c r="LHO19" s="34"/>
      <c r="LHP19" s="34"/>
      <c r="LHQ19" s="34"/>
      <c r="LHR19" s="34"/>
      <c r="LHS19" s="34"/>
      <c r="LHT19" s="34"/>
      <c r="LHU19" s="34"/>
      <c r="LHV19" s="34"/>
      <c r="LHW19" s="34"/>
      <c r="LHX19" s="34"/>
      <c r="LHY19" s="34"/>
      <c r="LHZ19" s="34"/>
      <c r="LIA19" s="34"/>
      <c r="LIB19" s="34"/>
      <c r="LIC19" s="34"/>
      <c r="LID19" s="34"/>
      <c r="LIE19" s="34"/>
      <c r="LIF19" s="34"/>
      <c r="LIG19" s="34"/>
      <c r="LIH19" s="34"/>
      <c r="LII19" s="34"/>
      <c r="LIJ19" s="34"/>
      <c r="LIK19" s="34"/>
      <c r="LIL19" s="34"/>
      <c r="LIM19" s="34"/>
      <c r="LIN19" s="34"/>
      <c r="LIO19" s="34"/>
      <c r="LIP19" s="34"/>
      <c r="LIQ19" s="34"/>
      <c r="LIR19" s="34"/>
      <c r="LIS19" s="34"/>
      <c r="LIT19" s="34"/>
      <c r="LIU19" s="34"/>
      <c r="LIV19" s="34"/>
      <c r="LIW19" s="34"/>
      <c r="LIX19" s="34"/>
      <c r="LIY19" s="34"/>
      <c r="LIZ19" s="34"/>
      <c r="LJA19" s="34"/>
      <c r="LJB19" s="34"/>
      <c r="LJC19" s="34"/>
      <c r="LJD19" s="34"/>
      <c r="LJE19" s="34"/>
      <c r="LJF19" s="34"/>
      <c r="LJG19" s="34"/>
      <c r="LJH19" s="34"/>
      <c r="LJI19" s="34"/>
      <c r="LJJ19" s="34"/>
      <c r="LJK19" s="34"/>
      <c r="LJL19" s="34"/>
      <c r="LJM19" s="34"/>
      <c r="LJN19" s="34"/>
      <c r="LJO19" s="34"/>
      <c r="LJP19" s="34"/>
      <c r="LJQ19" s="34"/>
      <c r="LJR19" s="34"/>
      <c r="LJS19" s="34"/>
      <c r="LJT19" s="34"/>
      <c r="LJU19" s="34"/>
      <c r="LJV19" s="34"/>
      <c r="LJW19" s="34"/>
      <c r="LJX19" s="34"/>
      <c r="LJY19" s="34"/>
      <c r="LJZ19" s="34"/>
      <c r="LKA19" s="34"/>
      <c r="LKB19" s="34"/>
      <c r="LKC19" s="34"/>
      <c r="LKD19" s="34"/>
      <c r="LKE19" s="34"/>
      <c r="LKF19" s="34"/>
      <c r="LKG19" s="34"/>
      <c r="LKH19" s="34"/>
      <c r="LKI19" s="34"/>
      <c r="LKJ19" s="34"/>
      <c r="LKK19" s="34"/>
      <c r="LKL19" s="34"/>
      <c r="LKM19" s="34"/>
      <c r="LKN19" s="34"/>
      <c r="LKO19" s="34"/>
      <c r="LKP19" s="34"/>
      <c r="LKQ19" s="34"/>
      <c r="LKR19" s="34"/>
      <c r="LKS19" s="34"/>
      <c r="LKT19" s="34"/>
      <c r="LKU19" s="34"/>
      <c r="LKV19" s="34"/>
      <c r="LKW19" s="34"/>
      <c r="LKX19" s="34"/>
      <c r="LKY19" s="34"/>
      <c r="LKZ19" s="34"/>
      <c r="LLA19" s="34"/>
      <c r="LLB19" s="34"/>
      <c r="LLC19" s="34"/>
      <c r="LLD19" s="34"/>
      <c r="LLE19" s="34"/>
      <c r="LLF19" s="34"/>
      <c r="LLG19" s="34"/>
      <c r="LLH19" s="34"/>
      <c r="LLI19" s="34"/>
      <c r="LLJ19" s="34"/>
      <c r="LLK19" s="34"/>
      <c r="LLL19" s="34"/>
      <c r="LLM19" s="34"/>
      <c r="LLN19" s="34"/>
      <c r="LLO19" s="34"/>
      <c r="LLP19" s="34"/>
      <c r="LLQ19" s="34"/>
      <c r="LLR19" s="34"/>
      <c r="LLS19" s="34"/>
      <c r="LLT19" s="34"/>
      <c r="LLU19" s="34"/>
      <c r="LLV19" s="34"/>
      <c r="LLW19" s="34"/>
      <c r="LLX19" s="34"/>
      <c r="LLY19" s="34"/>
      <c r="LLZ19" s="34"/>
      <c r="LMA19" s="34"/>
      <c r="LMB19" s="34"/>
      <c r="LMC19" s="34"/>
      <c r="LMD19" s="34"/>
      <c r="LME19" s="34"/>
      <c r="LMF19" s="34"/>
      <c r="LMG19" s="34"/>
      <c r="LMH19" s="34"/>
      <c r="LMI19" s="34"/>
      <c r="LMJ19" s="34"/>
      <c r="LMK19" s="34"/>
      <c r="LML19" s="34"/>
      <c r="LMM19" s="34"/>
      <c r="LMN19" s="34"/>
      <c r="LMO19" s="34"/>
      <c r="LMP19" s="34"/>
      <c r="LMQ19" s="34"/>
      <c r="LMR19" s="34"/>
      <c r="LMS19" s="34"/>
      <c r="LMT19" s="34"/>
      <c r="LMU19" s="34"/>
      <c r="LMV19" s="34"/>
      <c r="LMW19" s="34"/>
      <c r="LMX19" s="34"/>
      <c r="LMY19" s="34"/>
      <c r="LMZ19" s="34"/>
      <c r="LNA19" s="34"/>
      <c r="LNB19" s="34"/>
      <c r="LNC19" s="34"/>
      <c r="LND19" s="34"/>
      <c r="LNE19" s="34"/>
      <c r="LNF19" s="34"/>
      <c r="LNG19" s="34"/>
      <c r="LNH19" s="34"/>
      <c r="LNI19" s="34"/>
      <c r="LNJ19" s="34"/>
      <c r="LNK19" s="34"/>
      <c r="LNL19" s="34"/>
      <c r="LNM19" s="34"/>
      <c r="LNN19" s="34"/>
      <c r="LNO19" s="34"/>
      <c r="LNP19" s="34"/>
      <c r="LNQ19" s="34"/>
      <c r="LNR19" s="34"/>
      <c r="LNS19" s="34"/>
      <c r="LNT19" s="34"/>
      <c r="LNU19" s="34"/>
      <c r="LNV19" s="34"/>
      <c r="LNW19" s="34"/>
      <c r="LNX19" s="34"/>
      <c r="LNY19" s="34"/>
      <c r="LNZ19" s="34"/>
      <c r="LOA19" s="34"/>
      <c r="LOB19" s="34"/>
      <c r="LOC19" s="34"/>
      <c r="LOD19" s="34"/>
      <c r="LOE19" s="34"/>
      <c r="LOF19" s="34"/>
      <c r="LOG19" s="34"/>
      <c r="LOH19" s="34"/>
      <c r="LOI19" s="34"/>
      <c r="LOJ19" s="34"/>
      <c r="LOK19" s="34"/>
      <c r="LOL19" s="34"/>
      <c r="LOM19" s="34"/>
      <c r="LON19" s="34"/>
      <c r="LOO19" s="34"/>
      <c r="LOP19" s="34"/>
      <c r="LOQ19" s="34"/>
      <c r="LOR19" s="34"/>
      <c r="LOS19" s="34"/>
      <c r="LOT19" s="34"/>
      <c r="LOU19" s="34"/>
      <c r="LOV19" s="34"/>
      <c r="LOW19" s="34"/>
      <c r="LOX19" s="34"/>
      <c r="LOY19" s="34"/>
      <c r="LOZ19" s="34"/>
      <c r="LPA19" s="34"/>
      <c r="LPB19" s="34"/>
      <c r="LPC19" s="34"/>
      <c r="LPD19" s="34"/>
      <c r="LPE19" s="34"/>
      <c r="LPF19" s="34"/>
      <c r="LPG19" s="34"/>
      <c r="LPH19" s="34"/>
      <c r="LPI19" s="34"/>
      <c r="LPJ19" s="34"/>
      <c r="LPK19" s="34"/>
      <c r="LPL19" s="34"/>
      <c r="LPM19" s="34"/>
      <c r="LPN19" s="34"/>
      <c r="LPO19" s="34"/>
      <c r="LPP19" s="34"/>
      <c r="LPQ19" s="34"/>
      <c r="LPR19" s="34"/>
      <c r="LPS19" s="34"/>
      <c r="LPT19" s="34"/>
      <c r="LPU19" s="34"/>
      <c r="LPV19" s="34"/>
      <c r="LPW19" s="34"/>
      <c r="LPX19" s="34"/>
      <c r="LPY19" s="34"/>
      <c r="LPZ19" s="34"/>
      <c r="LQA19" s="34"/>
      <c r="LQB19" s="34"/>
      <c r="LQC19" s="34"/>
      <c r="LQD19" s="34"/>
      <c r="LQE19" s="34"/>
      <c r="LQF19" s="34"/>
      <c r="LQG19" s="34"/>
      <c r="LQH19" s="34"/>
      <c r="LQI19" s="34"/>
      <c r="LQJ19" s="34"/>
      <c r="LQK19" s="34"/>
      <c r="LQL19" s="34"/>
      <c r="LQM19" s="34"/>
      <c r="LQN19" s="34"/>
      <c r="LQO19" s="34"/>
      <c r="LQP19" s="34"/>
      <c r="LQQ19" s="34"/>
      <c r="LQR19" s="34"/>
      <c r="LQS19" s="34"/>
      <c r="LQT19" s="34"/>
      <c r="LQU19" s="34"/>
      <c r="LQV19" s="34"/>
      <c r="LQW19" s="34"/>
      <c r="LQX19" s="34"/>
      <c r="LQY19" s="34"/>
      <c r="LQZ19" s="34"/>
      <c r="LRA19" s="34"/>
      <c r="LRB19" s="34"/>
      <c r="LRC19" s="34"/>
      <c r="LRD19" s="34"/>
      <c r="LRE19" s="34"/>
      <c r="LRF19" s="34"/>
      <c r="LRG19" s="34"/>
      <c r="LRH19" s="34"/>
      <c r="LRI19" s="34"/>
      <c r="LRJ19" s="34"/>
      <c r="LRK19" s="34"/>
      <c r="LRL19" s="34"/>
      <c r="LRM19" s="34"/>
      <c r="LRN19" s="34"/>
      <c r="LRO19" s="34"/>
      <c r="LRP19" s="34"/>
      <c r="LRQ19" s="34"/>
      <c r="LRR19" s="34"/>
      <c r="LRS19" s="34"/>
      <c r="LRT19" s="34"/>
      <c r="LRU19" s="34"/>
      <c r="LRV19" s="34"/>
      <c r="LRW19" s="34"/>
      <c r="LRX19" s="34"/>
      <c r="LRY19" s="34"/>
      <c r="LRZ19" s="34"/>
      <c r="LSA19" s="34"/>
      <c r="LSB19" s="34"/>
      <c r="LSC19" s="34"/>
      <c r="LSD19" s="34"/>
      <c r="LSE19" s="34"/>
      <c r="LSF19" s="34"/>
      <c r="LSG19" s="34"/>
      <c r="LSH19" s="34"/>
      <c r="LSI19" s="34"/>
      <c r="LSJ19" s="34"/>
      <c r="LSK19" s="34"/>
      <c r="LSL19" s="34"/>
      <c r="LSM19" s="34"/>
      <c r="LSN19" s="34"/>
      <c r="LSO19" s="34"/>
      <c r="LSP19" s="34"/>
      <c r="LSQ19" s="34"/>
      <c r="LSR19" s="34"/>
      <c r="LSS19" s="34"/>
      <c r="LST19" s="34"/>
      <c r="LSU19" s="34"/>
      <c r="LSV19" s="34"/>
      <c r="LSW19" s="34"/>
      <c r="LSX19" s="34"/>
      <c r="LSY19" s="34"/>
      <c r="LSZ19" s="34"/>
      <c r="LTA19" s="34"/>
      <c r="LTB19" s="34"/>
      <c r="LTC19" s="34"/>
      <c r="LTD19" s="34"/>
      <c r="LTE19" s="34"/>
      <c r="LTF19" s="34"/>
      <c r="LTG19" s="34"/>
      <c r="LTH19" s="34"/>
      <c r="LTI19" s="34"/>
      <c r="LTJ19" s="34"/>
      <c r="LTK19" s="34"/>
      <c r="LTL19" s="34"/>
      <c r="LTM19" s="34"/>
      <c r="LTN19" s="34"/>
      <c r="LTO19" s="34"/>
      <c r="LTP19" s="34"/>
      <c r="LTQ19" s="34"/>
      <c r="LTR19" s="34"/>
      <c r="LTS19" s="34"/>
      <c r="LTT19" s="34"/>
      <c r="LTU19" s="34"/>
      <c r="LTV19" s="34"/>
      <c r="LTW19" s="34"/>
      <c r="LTX19" s="34"/>
      <c r="LTY19" s="34"/>
      <c r="LTZ19" s="34"/>
      <c r="LUA19" s="34"/>
      <c r="LUB19" s="34"/>
      <c r="LUC19" s="34"/>
      <c r="LUD19" s="34"/>
      <c r="LUE19" s="34"/>
      <c r="LUF19" s="34"/>
      <c r="LUG19" s="34"/>
      <c r="LUH19" s="34"/>
      <c r="LUI19" s="34"/>
      <c r="LUJ19" s="34"/>
      <c r="LUK19" s="34"/>
      <c r="LUL19" s="34"/>
      <c r="LUM19" s="34"/>
      <c r="LUN19" s="34"/>
      <c r="LUO19" s="34"/>
      <c r="LUP19" s="34"/>
      <c r="LUQ19" s="34"/>
      <c r="LUR19" s="34"/>
      <c r="LUS19" s="34"/>
      <c r="LUT19" s="34"/>
      <c r="LUU19" s="34"/>
      <c r="LUV19" s="34"/>
      <c r="LUW19" s="34"/>
      <c r="LUX19" s="34"/>
      <c r="LUY19" s="34"/>
      <c r="LUZ19" s="34"/>
      <c r="LVA19" s="34"/>
      <c r="LVB19" s="34"/>
      <c r="LVC19" s="34"/>
      <c r="LVD19" s="34"/>
      <c r="LVE19" s="34"/>
      <c r="LVF19" s="34"/>
      <c r="LVG19" s="34"/>
      <c r="LVH19" s="34"/>
      <c r="LVI19" s="34"/>
      <c r="LVJ19" s="34"/>
      <c r="LVK19" s="34"/>
      <c r="LVL19" s="34"/>
      <c r="LVM19" s="34"/>
      <c r="LVN19" s="34"/>
      <c r="LVO19" s="34"/>
      <c r="LVP19" s="34"/>
      <c r="LVQ19" s="34"/>
      <c r="LVR19" s="34"/>
      <c r="LVS19" s="34"/>
      <c r="LVT19" s="34"/>
      <c r="LVU19" s="34"/>
      <c r="LVV19" s="34"/>
      <c r="LVW19" s="34"/>
      <c r="LVX19" s="34"/>
      <c r="LVY19" s="34"/>
      <c r="LVZ19" s="34"/>
      <c r="LWA19" s="34"/>
      <c r="LWB19" s="34"/>
      <c r="LWC19" s="34"/>
      <c r="LWD19" s="34"/>
      <c r="LWE19" s="34"/>
      <c r="LWF19" s="34"/>
      <c r="LWG19" s="34"/>
      <c r="LWH19" s="34"/>
      <c r="LWI19" s="34"/>
      <c r="LWJ19" s="34"/>
      <c r="LWK19" s="34"/>
      <c r="LWL19" s="34"/>
      <c r="LWM19" s="34"/>
      <c r="LWN19" s="34"/>
      <c r="LWO19" s="34"/>
      <c r="LWP19" s="34"/>
      <c r="LWQ19" s="34"/>
      <c r="LWR19" s="34"/>
      <c r="LWS19" s="34"/>
      <c r="LWT19" s="34"/>
      <c r="LWU19" s="34"/>
      <c r="LWV19" s="34"/>
      <c r="LWW19" s="34"/>
      <c r="LWX19" s="34"/>
      <c r="LWY19" s="34"/>
      <c r="LWZ19" s="34"/>
      <c r="LXA19" s="34"/>
      <c r="LXB19" s="34"/>
      <c r="LXC19" s="34"/>
      <c r="LXD19" s="34"/>
      <c r="LXE19" s="34"/>
      <c r="LXF19" s="34"/>
      <c r="LXG19" s="34"/>
      <c r="LXH19" s="34"/>
      <c r="LXI19" s="34"/>
      <c r="LXJ19" s="34"/>
      <c r="LXK19" s="34"/>
      <c r="LXL19" s="34"/>
      <c r="LXM19" s="34"/>
      <c r="LXN19" s="34"/>
      <c r="LXO19" s="34"/>
      <c r="LXP19" s="34"/>
      <c r="LXQ19" s="34"/>
      <c r="LXR19" s="34"/>
      <c r="LXS19" s="34"/>
      <c r="LXT19" s="34"/>
      <c r="LXU19" s="34"/>
      <c r="LXV19" s="34"/>
      <c r="LXW19" s="34"/>
      <c r="LXX19" s="34"/>
      <c r="LXY19" s="34"/>
      <c r="LXZ19" s="34"/>
      <c r="LYA19" s="34"/>
      <c r="LYB19" s="34"/>
      <c r="LYC19" s="34"/>
      <c r="LYD19" s="34"/>
      <c r="LYE19" s="34"/>
      <c r="LYF19" s="34"/>
      <c r="LYG19" s="34"/>
      <c r="LYH19" s="34"/>
      <c r="LYI19" s="34"/>
      <c r="LYJ19" s="34"/>
      <c r="LYK19" s="34"/>
      <c r="LYL19" s="34"/>
      <c r="LYM19" s="34"/>
      <c r="LYN19" s="34"/>
      <c r="LYO19" s="34"/>
      <c r="LYP19" s="34"/>
      <c r="LYQ19" s="34"/>
      <c r="LYR19" s="34"/>
      <c r="LYS19" s="34"/>
      <c r="LYT19" s="34"/>
      <c r="LYU19" s="34"/>
      <c r="LYV19" s="34"/>
      <c r="LYW19" s="34"/>
      <c r="LYX19" s="34"/>
      <c r="LYY19" s="34"/>
      <c r="LYZ19" s="34"/>
      <c r="LZA19" s="34"/>
      <c r="LZB19" s="34"/>
      <c r="LZC19" s="34"/>
      <c r="LZD19" s="34"/>
      <c r="LZE19" s="34"/>
      <c r="LZF19" s="34"/>
      <c r="LZG19" s="34"/>
      <c r="LZH19" s="34"/>
      <c r="LZI19" s="34"/>
      <c r="LZJ19" s="34"/>
      <c r="LZK19" s="34"/>
      <c r="LZL19" s="34"/>
      <c r="LZM19" s="34"/>
      <c r="LZN19" s="34"/>
      <c r="LZO19" s="34"/>
      <c r="LZP19" s="34"/>
      <c r="LZQ19" s="34"/>
      <c r="LZR19" s="34"/>
      <c r="LZS19" s="34"/>
      <c r="LZT19" s="34"/>
      <c r="LZU19" s="34"/>
      <c r="LZV19" s="34"/>
      <c r="LZW19" s="34"/>
      <c r="LZX19" s="34"/>
      <c r="LZY19" s="34"/>
      <c r="LZZ19" s="34"/>
      <c r="MAA19" s="34"/>
      <c r="MAB19" s="34"/>
      <c r="MAC19" s="34"/>
      <c r="MAD19" s="34"/>
      <c r="MAE19" s="34"/>
      <c r="MAF19" s="34"/>
      <c r="MAG19" s="34"/>
      <c r="MAH19" s="34"/>
      <c r="MAI19" s="34"/>
      <c r="MAJ19" s="34"/>
      <c r="MAK19" s="34"/>
      <c r="MAL19" s="34"/>
      <c r="MAM19" s="34"/>
      <c r="MAN19" s="34"/>
      <c r="MAO19" s="34"/>
      <c r="MAP19" s="34"/>
      <c r="MAQ19" s="34"/>
      <c r="MAR19" s="34"/>
      <c r="MAS19" s="34"/>
      <c r="MAT19" s="34"/>
      <c r="MAU19" s="34"/>
      <c r="MAV19" s="34"/>
      <c r="MAW19" s="34"/>
      <c r="MAX19" s="34"/>
      <c r="MAY19" s="34"/>
      <c r="MAZ19" s="34"/>
      <c r="MBA19" s="34"/>
      <c r="MBB19" s="34"/>
      <c r="MBC19" s="34"/>
      <c r="MBD19" s="34"/>
      <c r="MBE19" s="34"/>
      <c r="MBF19" s="34"/>
      <c r="MBG19" s="34"/>
      <c r="MBH19" s="34"/>
      <c r="MBI19" s="34"/>
      <c r="MBJ19" s="34"/>
      <c r="MBK19" s="34"/>
      <c r="MBL19" s="34"/>
      <c r="MBM19" s="34"/>
      <c r="MBN19" s="34"/>
      <c r="MBO19" s="34"/>
      <c r="MBP19" s="34"/>
      <c r="MBQ19" s="34"/>
      <c r="MBR19" s="34"/>
      <c r="MBS19" s="34"/>
      <c r="MBT19" s="34"/>
      <c r="MBU19" s="34"/>
      <c r="MBV19" s="34"/>
      <c r="MBW19" s="34"/>
      <c r="MBX19" s="34"/>
      <c r="MBY19" s="34"/>
      <c r="MBZ19" s="34"/>
      <c r="MCA19" s="34"/>
      <c r="MCB19" s="34"/>
      <c r="MCC19" s="34"/>
      <c r="MCD19" s="34"/>
      <c r="MCE19" s="34"/>
      <c r="MCF19" s="34"/>
      <c r="MCG19" s="34"/>
      <c r="MCH19" s="34"/>
      <c r="MCI19" s="34"/>
      <c r="MCJ19" s="34"/>
      <c r="MCK19" s="34"/>
      <c r="MCL19" s="34"/>
      <c r="MCM19" s="34"/>
      <c r="MCN19" s="34"/>
      <c r="MCO19" s="34"/>
      <c r="MCP19" s="34"/>
      <c r="MCQ19" s="34"/>
      <c r="MCR19" s="34"/>
      <c r="MCS19" s="34"/>
      <c r="MCT19" s="34"/>
      <c r="MCU19" s="34"/>
      <c r="MCV19" s="34"/>
      <c r="MCW19" s="34"/>
      <c r="MCX19" s="34"/>
      <c r="MCY19" s="34"/>
      <c r="MCZ19" s="34"/>
      <c r="MDA19" s="34"/>
      <c r="MDB19" s="34"/>
      <c r="MDC19" s="34"/>
      <c r="MDD19" s="34"/>
      <c r="MDE19" s="34"/>
      <c r="MDF19" s="34"/>
      <c r="MDG19" s="34"/>
      <c r="MDH19" s="34"/>
      <c r="MDI19" s="34"/>
      <c r="MDJ19" s="34"/>
      <c r="MDK19" s="34"/>
      <c r="MDL19" s="34"/>
      <c r="MDM19" s="34"/>
      <c r="MDN19" s="34"/>
      <c r="MDO19" s="34"/>
      <c r="MDP19" s="34"/>
      <c r="MDQ19" s="34"/>
      <c r="MDR19" s="34"/>
      <c r="MDS19" s="34"/>
      <c r="MDT19" s="34"/>
      <c r="MDU19" s="34"/>
      <c r="MDV19" s="34"/>
      <c r="MDW19" s="34"/>
      <c r="MDX19" s="34"/>
      <c r="MDY19" s="34"/>
      <c r="MDZ19" s="34"/>
      <c r="MEA19" s="34"/>
      <c r="MEB19" s="34"/>
      <c r="MEC19" s="34"/>
      <c r="MED19" s="34"/>
      <c r="MEE19" s="34"/>
      <c r="MEF19" s="34"/>
      <c r="MEG19" s="34"/>
      <c r="MEH19" s="34"/>
      <c r="MEI19" s="34"/>
      <c r="MEJ19" s="34"/>
      <c r="MEK19" s="34"/>
      <c r="MEL19" s="34"/>
      <c r="MEM19" s="34"/>
      <c r="MEN19" s="34"/>
      <c r="MEO19" s="34"/>
      <c r="MEP19" s="34"/>
      <c r="MEQ19" s="34"/>
      <c r="MER19" s="34"/>
      <c r="MES19" s="34"/>
      <c r="MET19" s="34"/>
      <c r="MEU19" s="34"/>
      <c r="MEV19" s="34"/>
      <c r="MEW19" s="34"/>
      <c r="MEX19" s="34"/>
      <c r="MEY19" s="34"/>
      <c r="MEZ19" s="34"/>
      <c r="MFA19" s="34"/>
      <c r="MFB19" s="34"/>
      <c r="MFC19" s="34"/>
      <c r="MFD19" s="34"/>
      <c r="MFE19" s="34"/>
      <c r="MFF19" s="34"/>
      <c r="MFG19" s="34"/>
      <c r="MFH19" s="34"/>
      <c r="MFI19" s="34"/>
      <c r="MFJ19" s="34"/>
      <c r="MFK19" s="34"/>
      <c r="MFL19" s="34"/>
      <c r="MFM19" s="34"/>
      <c r="MFN19" s="34"/>
      <c r="MFO19" s="34"/>
      <c r="MFP19" s="34"/>
      <c r="MFQ19" s="34"/>
      <c r="MFR19" s="34"/>
      <c r="MFS19" s="34"/>
      <c r="MFT19" s="34"/>
      <c r="MFU19" s="34"/>
      <c r="MFV19" s="34"/>
      <c r="MFW19" s="34"/>
      <c r="MFX19" s="34"/>
      <c r="MFY19" s="34"/>
      <c r="MFZ19" s="34"/>
      <c r="MGA19" s="34"/>
      <c r="MGB19" s="34"/>
      <c r="MGC19" s="34"/>
      <c r="MGD19" s="34"/>
      <c r="MGE19" s="34"/>
      <c r="MGF19" s="34"/>
      <c r="MGG19" s="34"/>
      <c r="MGH19" s="34"/>
      <c r="MGI19" s="34"/>
      <c r="MGJ19" s="34"/>
      <c r="MGK19" s="34"/>
      <c r="MGL19" s="34"/>
      <c r="MGM19" s="34"/>
      <c r="MGN19" s="34"/>
      <c r="MGO19" s="34"/>
      <c r="MGP19" s="34"/>
      <c r="MGQ19" s="34"/>
      <c r="MGR19" s="34"/>
      <c r="MGS19" s="34"/>
      <c r="MGT19" s="34"/>
      <c r="MGU19" s="34"/>
      <c r="MGV19" s="34"/>
      <c r="MGW19" s="34"/>
      <c r="MGX19" s="34"/>
      <c r="MGY19" s="34"/>
      <c r="MGZ19" s="34"/>
      <c r="MHA19" s="34"/>
      <c r="MHB19" s="34"/>
      <c r="MHC19" s="34"/>
      <c r="MHD19" s="34"/>
      <c r="MHE19" s="34"/>
      <c r="MHF19" s="34"/>
      <c r="MHG19" s="34"/>
      <c r="MHH19" s="34"/>
      <c r="MHI19" s="34"/>
      <c r="MHJ19" s="34"/>
      <c r="MHK19" s="34"/>
      <c r="MHL19" s="34"/>
      <c r="MHM19" s="34"/>
      <c r="MHN19" s="34"/>
      <c r="MHO19" s="34"/>
      <c r="MHP19" s="34"/>
      <c r="MHQ19" s="34"/>
      <c r="MHR19" s="34"/>
      <c r="MHS19" s="34"/>
      <c r="MHT19" s="34"/>
      <c r="MHU19" s="34"/>
      <c r="MHV19" s="34"/>
      <c r="MHW19" s="34"/>
      <c r="MHX19" s="34"/>
      <c r="MHY19" s="34"/>
      <c r="MHZ19" s="34"/>
      <c r="MIA19" s="34"/>
      <c r="MIB19" s="34"/>
      <c r="MIC19" s="34"/>
      <c r="MID19" s="34"/>
      <c r="MIE19" s="34"/>
      <c r="MIF19" s="34"/>
      <c r="MIG19" s="34"/>
      <c r="MIH19" s="34"/>
      <c r="MII19" s="34"/>
      <c r="MIJ19" s="34"/>
      <c r="MIK19" s="34"/>
      <c r="MIL19" s="34"/>
      <c r="MIM19" s="34"/>
      <c r="MIN19" s="34"/>
      <c r="MIO19" s="34"/>
      <c r="MIP19" s="34"/>
      <c r="MIQ19" s="34"/>
      <c r="MIR19" s="34"/>
      <c r="MIS19" s="34"/>
      <c r="MIT19" s="34"/>
      <c r="MIU19" s="34"/>
      <c r="MIV19" s="34"/>
      <c r="MIW19" s="34"/>
      <c r="MIX19" s="34"/>
      <c r="MIY19" s="34"/>
      <c r="MIZ19" s="34"/>
      <c r="MJA19" s="34"/>
      <c r="MJB19" s="34"/>
      <c r="MJC19" s="34"/>
      <c r="MJD19" s="34"/>
      <c r="MJE19" s="34"/>
      <c r="MJF19" s="34"/>
      <c r="MJG19" s="34"/>
      <c r="MJH19" s="34"/>
      <c r="MJI19" s="34"/>
      <c r="MJJ19" s="34"/>
      <c r="MJK19" s="34"/>
      <c r="MJL19" s="34"/>
      <c r="MJM19" s="34"/>
      <c r="MJN19" s="34"/>
      <c r="MJO19" s="34"/>
      <c r="MJP19" s="34"/>
      <c r="MJQ19" s="34"/>
      <c r="MJR19" s="34"/>
      <c r="MJS19" s="34"/>
      <c r="MJT19" s="34"/>
      <c r="MJU19" s="34"/>
      <c r="MJV19" s="34"/>
      <c r="MJW19" s="34"/>
      <c r="MJX19" s="34"/>
      <c r="MJY19" s="34"/>
      <c r="MJZ19" s="34"/>
      <c r="MKA19" s="34"/>
      <c r="MKB19" s="34"/>
      <c r="MKC19" s="34"/>
      <c r="MKD19" s="34"/>
      <c r="MKE19" s="34"/>
      <c r="MKF19" s="34"/>
      <c r="MKG19" s="34"/>
      <c r="MKH19" s="34"/>
      <c r="MKI19" s="34"/>
      <c r="MKJ19" s="34"/>
      <c r="MKK19" s="34"/>
      <c r="MKL19" s="34"/>
      <c r="MKM19" s="34"/>
      <c r="MKN19" s="34"/>
      <c r="MKO19" s="34"/>
      <c r="MKP19" s="34"/>
      <c r="MKQ19" s="34"/>
      <c r="MKR19" s="34"/>
      <c r="MKS19" s="34"/>
      <c r="MKT19" s="34"/>
      <c r="MKU19" s="34"/>
      <c r="MKV19" s="34"/>
      <c r="MKW19" s="34"/>
      <c r="MKX19" s="34"/>
      <c r="MKY19" s="34"/>
      <c r="MKZ19" s="34"/>
      <c r="MLA19" s="34"/>
      <c r="MLB19" s="34"/>
      <c r="MLC19" s="34"/>
      <c r="MLD19" s="34"/>
      <c r="MLE19" s="34"/>
      <c r="MLF19" s="34"/>
      <c r="MLG19" s="34"/>
      <c r="MLH19" s="34"/>
      <c r="MLI19" s="34"/>
      <c r="MLJ19" s="34"/>
      <c r="MLK19" s="34"/>
      <c r="MLL19" s="34"/>
      <c r="MLM19" s="34"/>
      <c r="MLN19" s="34"/>
      <c r="MLO19" s="34"/>
      <c r="MLP19" s="34"/>
      <c r="MLQ19" s="34"/>
      <c r="MLR19" s="34"/>
      <c r="MLS19" s="34"/>
      <c r="MLT19" s="34"/>
      <c r="MLU19" s="34"/>
      <c r="MLV19" s="34"/>
      <c r="MLW19" s="34"/>
      <c r="MLX19" s="34"/>
      <c r="MLY19" s="34"/>
      <c r="MLZ19" s="34"/>
      <c r="MMA19" s="34"/>
      <c r="MMB19" s="34"/>
      <c r="MMC19" s="34"/>
      <c r="MMD19" s="34"/>
      <c r="MME19" s="34"/>
      <c r="MMF19" s="34"/>
      <c r="MMG19" s="34"/>
      <c r="MMH19" s="34"/>
      <c r="MMI19" s="34"/>
      <c r="MMJ19" s="34"/>
      <c r="MMK19" s="34"/>
      <c r="MML19" s="34"/>
      <c r="MMM19" s="34"/>
      <c r="MMN19" s="34"/>
      <c r="MMO19" s="34"/>
      <c r="MMP19" s="34"/>
      <c r="MMQ19" s="34"/>
      <c r="MMR19" s="34"/>
      <c r="MMS19" s="34"/>
      <c r="MMT19" s="34"/>
      <c r="MMU19" s="34"/>
      <c r="MMV19" s="34"/>
      <c r="MMW19" s="34"/>
      <c r="MMX19" s="34"/>
      <c r="MMY19" s="34"/>
      <c r="MMZ19" s="34"/>
      <c r="MNA19" s="34"/>
      <c r="MNB19" s="34"/>
      <c r="MNC19" s="34"/>
      <c r="MND19" s="34"/>
      <c r="MNE19" s="34"/>
      <c r="MNF19" s="34"/>
      <c r="MNG19" s="34"/>
      <c r="MNH19" s="34"/>
      <c r="MNI19" s="34"/>
      <c r="MNJ19" s="34"/>
      <c r="MNK19" s="34"/>
      <c r="MNL19" s="34"/>
      <c r="MNM19" s="34"/>
      <c r="MNN19" s="34"/>
      <c r="MNO19" s="34"/>
      <c r="MNP19" s="34"/>
      <c r="MNQ19" s="34"/>
      <c r="MNR19" s="34"/>
      <c r="MNS19" s="34"/>
      <c r="MNT19" s="34"/>
      <c r="MNU19" s="34"/>
      <c r="MNV19" s="34"/>
      <c r="MNW19" s="34"/>
      <c r="MNX19" s="34"/>
      <c r="MNY19" s="34"/>
      <c r="MNZ19" s="34"/>
      <c r="MOA19" s="34"/>
      <c r="MOB19" s="34"/>
      <c r="MOC19" s="34"/>
      <c r="MOD19" s="34"/>
      <c r="MOE19" s="34"/>
      <c r="MOF19" s="34"/>
      <c r="MOG19" s="34"/>
      <c r="MOH19" s="34"/>
      <c r="MOI19" s="34"/>
      <c r="MOJ19" s="34"/>
      <c r="MOK19" s="34"/>
      <c r="MOL19" s="34"/>
      <c r="MOM19" s="34"/>
      <c r="MON19" s="34"/>
      <c r="MOO19" s="34"/>
      <c r="MOP19" s="34"/>
      <c r="MOQ19" s="34"/>
      <c r="MOR19" s="34"/>
      <c r="MOS19" s="34"/>
      <c r="MOT19" s="34"/>
      <c r="MOU19" s="34"/>
      <c r="MOV19" s="34"/>
      <c r="MOW19" s="34"/>
      <c r="MOX19" s="34"/>
      <c r="MOY19" s="34"/>
      <c r="MOZ19" s="34"/>
      <c r="MPA19" s="34"/>
      <c r="MPB19" s="34"/>
      <c r="MPC19" s="34"/>
      <c r="MPD19" s="34"/>
      <c r="MPE19" s="34"/>
      <c r="MPF19" s="34"/>
      <c r="MPG19" s="34"/>
      <c r="MPH19" s="34"/>
      <c r="MPI19" s="34"/>
      <c r="MPJ19" s="34"/>
      <c r="MPK19" s="34"/>
      <c r="MPL19" s="34"/>
      <c r="MPM19" s="34"/>
      <c r="MPN19" s="34"/>
      <c r="MPO19" s="34"/>
      <c r="MPP19" s="34"/>
      <c r="MPQ19" s="34"/>
      <c r="MPR19" s="34"/>
      <c r="MPS19" s="34"/>
      <c r="MPT19" s="34"/>
      <c r="MPU19" s="34"/>
      <c r="MPV19" s="34"/>
      <c r="MPW19" s="34"/>
      <c r="MPX19" s="34"/>
      <c r="MPY19" s="34"/>
      <c r="MPZ19" s="34"/>
      <c r="MQA19" s="34"/>
      <c r="MQB19" s="34"/>
      <c r="MQC19" s="34"/>
      <c r="MQD19" s="34"/>
      <c r="MQE19" s="34"/>
      <c r="MQF19" s="34"/>
      <c r="MQG19" s="34"/>
      <c r="MQH19" s="34"/>
      <c r="MQI19" s="34"/>
      <c r="MQJ19" s="34"/>
      <c r="MQK19" s="34"/>
      <c r="MQL19" s="34"/>
      <c r="MQM19" s="34"/>
      <c r="MQN19" s="34"/>
      <c r="MQO19" s="34"/>
      <c r="MQP19" s="34"/>
      <c r="MQQ19" s="34"/>
      <c r="MQR19" s="34"/>
      <c r="MQS19" s="34"/>
      <c r="MQT19" s="34"/>
      <c r="MQU19" s="34"/>
      <c r="MQV19" s="34"/>
      <c r="MQW19" s="34"/>
      <c r="MQX19" s="34"/>
      <c r="MQY19" s="34"/>
      <c r="MQZ19" s="34"/>
      <c r="MRA19" s="34"/>
      <c r="MRB19" s="34"/>
      <c r="MRC19" s="34"/>
      <c r="MRD19" s="34"/>
      <c r="MRE19" s="34"/>
      <c r="MRF19" s="34"/>
      <c r="MRG19" s="34"/>
      <c r="MRH19" s="34"/>
      <c r="MRI19" s="34"/>
      <c r="MRJ19" s="34"/>
      <c r="MRK19" s="34"/>
      <c r="MRL19" s="34"/>
      <c r="MRM19" s="34"/>
      <c r="MRN19" s="34"/>
      <c r="MRO19" s="34"/>
      <c r="MRP19" s="34"/>
      <c r="MRQ19" s="34"/>
      <c r="MRR19" s="34"/>
      <c r="MRS19" s="34"/>
      <c r="MRT19" s="34"/>
      <c r="MRU19" s="34"/>
      <c r="MRV19" s="34"/>
      <c r="MRW19" s="34"/>
      <c r="MRX19" s="34"/>
      <c r="MRY19" s="34"/>
      <c r="MRZ19" s="34"/>
      <c r="MSA19" s="34"/>
      <c r="MSB19" s="34"/>
      <c r="MSC19" s="34"/>
      <c r="MSD19" s="34"/>
      <c r="MSE19" s="34"/>
      <c r="MSF19" s="34"/>
      <c r="MSG19" s="34"/>
      <c r="MSH19" s="34"/>
      <c r="MSI19" s="34"/>
      <c r="MSJ19" s="34"/>
      <c r="MSK19" s="34"/>
      <c r="MSL19" s="34"/>
      <c r="MSM19" s="34"/>
      <c r="MSN19" s="34"/>
      <c r="MSO19" s="34"/>
      <c r="MSP19" s="34"/>
      <c r="MSQ19" s="34"/>
      <c r="MSR19" s="34"/>
      <c r="MSS19" s="34"/>
      <c r="MST19" s="34"/>
      <c r="MSU19" s="34"/>
      <c r="MSV19" s="34"/>
      <c r="MSW19" s="34"/>
      <c r="MSX19" s="34"/>
      <c r="MSY19" s="34"/>
      <c r="MSZ19" s="34"/>
      <c r="MTA19" s="34"/>
      <c r="MTB19" s="34"/>
      <c r="MTC19" s="34"/>
      <c r="MTD19" s="34"/>
      <c r="MTE19" s="34"/>
      <c r="MTF19" s="34"/>
      <c r="MTG19" s="34"/>
      <c r="MTH19" s="34"/>
      <c r="MTI19" s="34"/>
      <c r="MTJ19" s="34"/>
      <c r="MTK19" s="34"/>
      <c r="MTL19" s="34"/>
      <c r="MTM19" s="34"/>
      <c r="MTN19" s="34"/>
      <c r="MTO19" s="34"/>
      <c r="MTP19" s="34"/>
      <c r="MTQ19" s="34"/>
      <c r="MTR19" s="34"/>
      <c r="MTS19" s="34"/>
      <c r="MTT19" s="34"/>
      <c r="MTU19" s="34"/>
      <c r="MTV19" s="34"/>
      <c r="MTW19" s="34"/>
      <c r="MTX19" s="34"/>
      <c r="MTY19" s="34"/>
      <c r="MTZ19" s="34"/>
      <c r="MUA19" s="34"/>
      <c r="MUB19" s="34"/>
      <c r="MUC19" s="34"/>
      <c r="MUD19" s="34"/>
      <c r="MUE19" s="34"/>
      <c r="MUF19" s="34"/>
      <c r="MUG19" s="34"/>
      <c r="MUH19" s="34"/>
      <c r="MUI19" s="34"/>
      <c r="MUJ19" s="34"/>
      <c r="MUK19" s="34"/>
      <c r="MUL19" s="34"/>
      <c r="MUM19" s="34"/>
      <c r="MUN19" s="34"/>
      <c r="MUO19" s="34"/>
      <c r="MUP19" s="34"/>
      <c r="MUQ19" s="34"/>
      <c r="MUR19" s="34"/>
      <c r="MUS19" s="34"/>
      <c r="MUT19" s="34"/>
      <c r="MUU19" s="34"/>
      <c r="MUV19" s="34"/>
      <c r="MUW19" s="34"/>
      <c r="MUX19" s="34"/>
      <c r="MUY19" s="34"/>
      <c r="MUZ19" s="34"/>
      <c r="MVA19" s="34"/>
      <c r="MVB19" s="34"/>
      <c r="MVC19" s="34"/>
      <c r="MVD19" s="34"/>
      <c r="MVE19" s="34"/>
      <c r="MVF19" s="34"/>
      <c r="MVG19" s="34"/>
      <c r="MVH19" s="34"/>
      <c r="MVI19" s="34"/>
      <c r="MVJ19" s="34"/>
      <c r="MVK19" s="34"/>
      <c r="MVL19" s="34"/>
      <c r="MVM19" s="34"/>
      <c r="MVN19" s="34"/>
      <c r="MVO19" s="34"/>
      <c r="MVP19" s="34"/>
      <c r="MVQ19" s="34"/>
      <c r="MVR19" s="34"/>
      <c r="MVS19" s="34"/>
      <c r="MVT19" s="34"/>
      <c r="MVU19" s="34"/>
      <c r="MVV19" s="34"/>
      <c r="MVW19" s="34"/>
      <c r="MVX19" s="34"/>
      <c r="MVY19" s="34"/>
      <c r="MVZ19" s="34"/>
      <c r="MWA19" s="34"/>
      <c r="MWB19" s="34"/>
      <c r="MWC19" s="34"/>
      <c r="MWD19" s="34"/>
      <c r="MWE19" s="34"/>
      <c r="MWF19" s="34"/>
      <c r="MWG19" s="34"/>
      <c r="MWH19" s="34"/>
      <c r="MWI19" s="34"/>
      <c r="MWJ19" s="34"/>
      <c r="MWK19" s="34"/>
      <c r="MWL19" s="34"/>
      <c r="MWM19" s="34"/>
      <c r="MWN19" s="34"/>
      <c r="MWO19" s="34"/>
      <c r="MWP19" s="34"/>
      <c r="MWQ19" s="34"/>
      <c r="MWR19" s="34"/>
      <c r="MWS19" s="34"/>
      <c r="MWT19" s="34"/>
      <c r="MWU19" s="34"/>
      <c r="MWV19" s="34"/>
      <c r="MWW19" s="34"/>
      <c r="MWX19" s="34"/>
      <c r="MWY19" s="34"/>
      <c r="MWZ19" s="34"/>
      <c r="MXA19" s="34"/>
      <c r="MXB19" s="34"/>
      <c r="MXC19" s="34"/>
      <c r="MXD19" s="34"/>
      <c r="MXE19" s="34"/>
      <c r="MXF19" s="34"/>
      <c r="MXG19" s="34"/>
      <c r="MXH19" s="34"/>
      <c r="MXI19" s="34"/>
      <c r="MXJ19" s="34"/>
      <c r="MXK19" s="34"/>
      <c r="MXL19" s="34"/>
      <c r="MXM19" s="34"/>
      <c r="MXN19" s="34"/>
      <c r="MXO19" s="34"/>
      <c r="MXP19" s="34"/>
      <c r="MXQ19" s="34"/>
      <c r="MXR19" s="34"/>
      <c r="MXS19" s="34"/>
      <c r="MXT19" s="34"/>
      <c r="MXU19" s="34"/>
      <c r="MXV19" s="34"/>
      <c r="MXW19" s="34"/>
      <c r="MXX19" s="34"/>
      <c r="MXY19" s="34"/>
      <c r="MXZ19" s="34"/>
      <c r="MYA19" s="34"/>
      <c r="MYB19" s="34"/>
      <c r="MYC19" s="34"/>
      <c r="MYD19" s="34"/>
      <c r="MYE19" s="34"/>
      <c r="MYF19" s="34"/>
      <c r="MYG19" s="34"/>
      <c r="MYH19" s="34"/>
      <c r="MYI19" s="34"/>
      <c r="MYJ19" s="34"/>
      <c r="MYK19" s="34"/>
      <c r="MYL19" s="34"/>
      <c r="MYM19" s="34"/>
      <c r="MYN19" s="34"/>
      <c r="MYO19" s="34"/>
      <c r="MYP19" s="34"/>
      <c r="MYQ19" s="34"/>
      <c r="MYR19" s="34"/>
      <c r="MYS19" s="34"/>
      <c r="MYT19" s="34"/>
      <c r="MYU19" s="34"/>
      <c r="MYV19" s="34"/>
      <c r="MYW19" s="34"/>
      <c r="MYX19" s="34"/>
      <c r="MYY19" s="34"/>
      <c r="MYZ19" s="34"/>
      <c r="MZA19" s="34"/>
      <c r="MZB19" s="34"/>
      <c r="MZC19" s="34"/>
      <c r="MZD19" s="34"/>
      <c r="MZE19" s="34"/>
      <c r="MZF19" s="34"/>
      <c r="MZG19" s="34"/>
      <c r="MZH19" s="34"/>
      <c r="MZI19" s="34"/>
      <c r="MZJ19" s="34"/>
      <c r="MZK19" s="34"/>
      <c r="MZL19" s="34"/>
      <c r="MZM19" s="34"/>
      <c r="MZN19" s="34"/>
      <c r="MZO19" s="34"/>
      <c r="MZP19" s="34"/>
      <c r="MZQ19" s="34"/>
      <c r="MZR19" s="34"/>
      <c r="MZS19" s="34"/>
      <c r="MZT19" s="34"/>
      <c r="MZU19" s="34"/>
      <c r="MZV19" s="34"/>
      <c r="MZW19" s="34"/>
      <c r="MZX19" s="34"/>
      <c r="MZY19" s="34"/>
      <c r="MZZ19" s="34"/>
      <c r="NAA19" s="34"/>
      <c r="NAB19" s="34"/>
      <c r="NAC19" s="34"/>
      <c r="NAD19" s="34"/>
      <c r="NAE19" s="34"/>
      <c r="NAF19" s="34"/>
      <c r="NAG19" s="34"/>
      <c r="NAH19" s="34"/>
      <c r="NAI19" s="34"/>
      <c r="NAJ19" s="34"/>
      <c r="NAK19" s="34"/>
      <c r="NAL19" s="34"/>
      <c r="NAM19" s="34"/>
      <c r="NAN19" s="34"/>
      <c r="NAO19" s="34"/>
      <c r="NAP19" s="34"/>
      <c r="NAQ19" s="34"/>
      <c r="NAR19" s="34"/>
      <c r="NAS19" s="34"/>
      <c r="NAT19" s="34"/>
      <c r="NAU19" s="34"/>
      <c r="NAV19" s="34"/>
      <c r="NAW19" s="34"/>
      <c r="NAX19" s="34"/>
      <c r="NAY19" s="34"/>
      <c r="NAZ19" s="34"/>
      <c r="NBA19" s="34"/>
      <c r="NBB19" s="34"/>
      <c r="NBC19" s="34"/>
      <c r="NBD19" s="34"/>
      <c r="NBE19" s="34"/>
      <c r="NBF19" s="34"/>
      <c r="NBG19" s="34"/>
      <c r="NBH19" s="34"/>
      <c r="NBI19" s="34"/>
      <c r="NBJ19" s="34"/>
      <c r="NBK19" s="34"/>
      <c r="NBL19" s="34"/>
      <c r="NBM19" s="34"/>
      <c r="NBN19" s="34"/>
      <c r="NBO19" s="34"/>
      <c r="NBP19" s="34"/>
      <c r="NBQ19" s="34"/>
      <c r="NBR19" s="34"/>
      <c r="NBS19" s="34"/>
      <c r="NBT19" s="34"/>
      <c r="NBU19" s="34"/>
      <c r="NBV19" s="34"/>
      <c r="NBW19" s="34"/>
      <c r="NBX19" s="34"/>
      <c r="NBY19" s="34"/>
      <c r="NBZ19" s="34"/>
      <c r="NCA19" s="34"/>
      <c r="NCB19" s="34"/>
      <c r="NCC19" s="34"/>
      <c r="NCD19" s="34"/>
      <c r="NCE19" s="34"/>
      <c r="NCF19" s="34"/>
      <c r="NCG19" s="34"/>
      <c r="NCH19" s="34"/>
      <c r="NCI19" s="34"/>
      <c r="NCJ19" s="34"/>
      <c r="NCK19" s="34"/>
      <c r="NCL19" s="34"/>
      <c r="NCM19" s="34"/>
      <c r="NCN19" s="34"/>
      <c r="NCO19" s="34"/>
      <c r="NCP19" s="34"/>
      <c r="NCQ19" s="34"/>
      <c r="NCR19" s="34"/>
      <c r="NCS19" s="34"/>
      <c r="NCT19" s="34"/>
      <c r="NCU19" s="34"/>
      <c r="NCV19" s="34"/>
      <c r="NCW19" s="34"/>
      <c r="NCX19" s="34"/>
      <c r="NCY19" s="34"/>
      <c r="NCZ19" s="34"/>
      <c r="NDA19" s="34"/>
      <c r="NDB19" s="34"/>
      <c r="NDC19" s="34"/>
      <c r="NDD19" s="34"/>
      <c r="NDE19" s="34"/>
      <c r="NDF19" s="34"/>
      <c r="NDG19" s="34"/>
      <c r="NDH19" s="34"/>
      <c r="NDI19" s="34"/>
      <c r="NDJ19" s="34"/>
      <c r="NDK19" s="34"/>
      <c r="NDL19" s="34"/>
      <c r="NDM19" s="34"/>
      <c r="NDN19" s="34"/>
      <c r="NDO19" s="34"/>
      <c r="NDP19" s="34"/>
      <c r="NDQ19" s="34"/>
      <c r="NDR19" s="34"/>
      <c r="NDS19" s="34"/>
      <c r="NDT19" s="34"/>
      <c r="NDU19" s="34"/>
      <c r="NDV19" s="34"/>
      <c r="NDW19" s="34"/>
      <c r="NDX19" s="34"/>
      <c r="NDY19" s="34"/>
      <c r="NDZ19" s="34"/>
      <c r="NEA19" s="34"/>
      <c r="NEB19" s="34"/>
      <c r="NEC19" s="34"/>
      <c r="NED19" s="34"/>
      <c r="NEE19" s="34"/>
      <c r="NEF19" s="34"/>
      <c r="NEG19" s="34"/>
      <c r="NEH19" s="34"/>
      <c r="NEI19" s="34"/>
      <c r="NEJ19" s="34"/>
      <c r="NEK19" s="34"/>
      <c r="NEL19" s="34"/>
      <c r="NEM19" s="34"/>
      <c r="NEN19" s="34"/>
      <c r="NEO19" s="34"/>
      <c r="NEP19" s="34"/>
      <c r="NEQ19" s="34"/>
      <c r="NER19" s="34"/>
      <c r="NES19" s="34"/>
      <c r="NET19" s="34"/>
      <c r="NEU19" s="34"/>
      <c r="NEV19" s="34"/>
      <c r="NEW19" s="34"/>
      <c r="NEX19" s="34"/>
      <c r="NEY19" s="34"/>
      <c r="NEZ19" s="34"/>
      <c r="NFA19" s="34"/>
      <c r="NFB19" s="34"/>
      <c r="NFC19" s="34"/>
      <c r="NFD19" s="34"/>
      <c r="NFE19" s="34"/>
      <c r="NFF19" s="34"/>
      <c r="NFG19" s="34"/>
      <c r="NFH19" s="34"/>
      <c r="NFI19" s="34"/>
      <c r="NFJ19" s="34"/>
      <c r="NFK19" s="34"/>
      <c r="NFL19" s="34"/>
      <c r="NFM19" s="34"/>
      <c r="NFN19" s="34"/>
      <c r="NFO19" s="34"/>
      <c r="NFP19" s="34"/>
      <c r="NFQ19" s="34"/>
      <c r="NFR19" s="34"/>
      <c r="NFS19" s="34"/>
      <c r="NFT19" s="34"/>
      <c r="NFU19" s="34"/>
      <c r="NFV19" s="34"/>
      <c r="NFW19" s="34"/>
      <c r="NFX19" s="34"/>
      <c r="NFY19" s="34"/>
      <c r="NFZ19" s="34"/>
      <c r="NGA19" s="34"/>
      <c r="NGB19" s="34"/>
      <c r="NGC19" s="34"/>
      <c r="NGD19" s="34"/>
      <c r="NGE19" s="34"/>
      <c r="NGF19" s="34"/>
      <c r="NGG19" s="34"/>
      <c r="NGH19" s="34"/>
      <c r="NGI19" s="34"/>
      <c r="NGJ19" s="34"/>
      <c r="NGK19" s="34"/>
      <c r="NGL19" s="34"/>
      <c r="NGM19" s="34"/>
      <c r="NGN19" s="34"/>
      <c r="NGO19" s="34"/>
      <c r="NGP19" s="34"/>
      <c r="NGQ19" s="34"/>
      <c r="NGR19" s="34"/>
      <c r="NGS19" s="34"/>
      <c r="NGT19" s="34"/>
      <c r="NGU19" s="34"/>
      <c r="NGV19" s="34"/>
      <c r="NGW19" s="34"/>
      <c r="NGX19" s="34"/>
      <c r="NGY19" s="34"/>
      <c r="NGZ19" s="34"/>
      <c r="NHA19" s="34"/>
      <c r="NHB19" s="34"/>
      <c r="NHC19" s="34"/>
      <c r="NHD19" s="34"/>
      <c r="NHE19" s="34"/>
      <c r="NHF19" s="34"/>
      <c r="NHG19" s="34"/>
      <c r="NHH19" s="34"/>
      <c r="NHI19" s="34"/>
      <c r="NHJ19" s="34"/>
      <c r="NHK19" s="34"/>
      <c r="NHL19" s="34"/>
      <c r="NHM19" s="34"/>
      <c r="NHN19" s="34"/>
      <c r="NHO19" s="34"/>
      <c r="NHP19" s="34"/>
      <c r="NHQ19" s="34"/>
      <c r="NHR19" s="34"/>
      <c r="NHS19" s="34"/>
      <c r="NHT19" s="34"/>
      <c r="NHU19" s="34"/>
      <c r="NHV19" s="34"/>
      <c r="NHW19" s="34"/>
      <c r="NHX19" s="34"/>
      <c r="NHY19" s="34"/>
      <c r="NHZ19" s="34"/>
      <c r="NIA19" s="34"/>
      <c r="NIB19" s="34"/>
      <c r="NIC19" s="34"/>
      <c r="NID19" s="34"/>
      <c r="NIE19" s="34"/>
      <c r="NIF19" s="34"/>
      <c r="NIG19" s="34"/>
      <c r="NIH19" s="34"/>
      <c r="NII19" s="34"/>
      <c r="NIJ19" s="34"/>
      <c r="NIK19" s="34"/>
      <c r="NIL19" s="34"/>
      <c r="NIM19" s="34"/>
      <c r="NIN19" s="34"/>
      <c r="NIO19" s="34"/>
      <c r="NIP19" s="34"/>
      <c r="NIQ19" s="34"/>
      <c r="NIR19" s="34"/>
      <c r="NIS19" s="34"/>
      <c r="NIT19" s="34"/>
      <c r="NIU19" s="34"/>
      <c r="NIV19" s="34"/>
      <c r="NIW19" s="34"/>
      <c r="NIX19" s="34"/>
      <c r="NIY19" s="34"/>
      <c r="NIZ19" s="34"/>
      <c r="NJA19" s="34"/>
      <c r="NJB19" s="34"/>
      <c r="NJC19" s="34"/>
      <c r="NJD19" s="34"/>
      <c r="NJE19" s="34"/>
      <c r="NJF19" s="34"/>
      <c r="NJG19" s="34"/>
      <c r="NJH19" s="34"/>
      <c r="NJI19" s="34"/>
      <c r="NJJ19" s="34"/>
      <c r="NJK19" s="34"/>
      <c r="NJL19" s="34"/>
      <c r="NJM19" s="34"/>
      <c r="NJN19" s="34"/>
      <c r="NJO19" s="34"/>
      <c r="NJP19" s="34"/>
      <c r="NJQ19" s="34"/>
      <c r="NJR19" s="34"/>
      <c r="NJS19" s="34"/>
      <c r="NJT19" s="34"/>
      <c r="NJU19" s="34"/>
      <c r="NJV19" s="34"/>
      <c r="NJW19" s="34"/>
      <c r="NJX19" s="34"/>
      <c r="NJY19" s="34"/>
      <c r="NJZ19" s="34"/>
      <c r="NKA19" s="34"/>
      <c r="NKB19" s="34"/>
      <c r="NKC19" s="34"/>
      <c r="NKD19" s="34"/>
      <c r="NKE19" s="34"/>
      <c r="NKF19" s="34"/>
      <c r="NKG19" s="34"/>
      <c r="NKH19" s="34"/>
      <c r="NKI19" s="34"/>
      <c r="NKJ19" s="34"/>
      <c r="NKK19" s="34"/>
      <c r="NKL19" s="34"/>
      <c r="NKM19" s="34"/>
      <c r="NKN19" s="34"/>
      <c r="NKO19" s="34"/>
      <c r="NKP19" s="34"/>
      <c r="NKQ19" s="34"/>
      <c r="NKR19" s="34"/>
      <c r="NKS19" s="34"/>
      <c r="NKT19" s="34"/>
      <c r="NKU19" s="34"/>
      <c r="NKV19" s="34"/>
      <c r="NKW19" s="34"/>
      <c r="NKX19" s="34"/>
      <c r="NKY19" s="34"/>
      <c r="NKZ19" s="34"/>
      <c r="NLA19" s="34"/>
      <c r="NLB19" s="34"/>
      <c r="NLC19" s="34"/>
      <c r="NLD19" s="34"/>
      <c r="NLE19" s="34"/>
      <c r="NLF19" s="34"/>
      <c r="NLG19" s="34"/>
      <c r="NLH19" s="34"/>
      <c r="NLI19" s="34"/>
      <c r="NLJ19" s="34"/>
      <c r="NLK19" s="34"/>
      <c r="NLL19" s="34"/>
      <c r="NLM19" s="34"/>
      <c r="NLN19" s="34"/>
      <c r="NLO19" s="34"/>
      <c r="NLP19" s="34"/>
      <c r="NLQ19" s="34"/>
      <c r="NLR19" s="34"/>
      <c r="NLS19" s="34"/>
      <c r="NLT19" s="34"/>
      <c r="NLU19" s="34"/>
      <c r="NLV19" s="34"/>
      <c r="NLW19" s="34"/>
      <c r="NLX19" s="34"/>
      <c r="NLY19" s="34"/>
      <c r="NLZ19" s="34"/>
      <c r="NMA19" s="34"/>
      <c r="NMB19" s="34"/>
      <c r="NMC19" s="34"/>
      <c r="NMD19" s="34"/>
      <c r="NME19" s="34"/>
      <c r="NMF19" s="34"/>
      <c r="NMG19" s="34"/>
      <c r="NMH19" s="34"/>
      <c r="NMI19" s="34"/>
      <c r="NMJ19" s="34"/>
      <c r="NMK19" s="34"/>
      <c r="NML19" s="34"/>
      <c r="NMM19" s="34"/>
      <c r="NMN19" s="34"/>
      <c r="NMO19" s="34"/>
      <c r="NMP19" s="34"/>
      <c r="NMQ19" s="34"/>
      <c r="NMR19" s="34"/>
      <c r="NMS19" s="34"/>
      <c r="NMT19" s="34"/>
      <c r="NMU19" s="34"/>
      <c r="NMV19" s="34"/>
      <c r="NMW19" s="34"/>
      <c r="NMX19" s="34"/>
      <c r="NMY19" s="34"/>
      <c r="NMZ19" s="34"/>
      <c r="NNA19" s="34"/>
      <c r="NNB19" s="34"/>
      <c r="NNC19" s="34"/>
      <c r="NND19" s="34"/>
      <c r="NNE19" s="34"/>
      <c r="NNF19" s="34"/>
      <c r="NNG19" s="34"/>
      <c r="NNH19" s="34"/>
      <c r="NNI19" s="34"/>
      <c r="NNJ19" s="34"/>
      <c r="NNK19" s="34"/>
      <c r="NNL19" s="34"/>
      <c r="NNM19" s="34"/>
      <c r="NNN19" s="34"/>
      <c r="NNO19" s="34"/>
      <c r="NNP19" s="34"/>
      <c r="NNQ19" s="34"/>
      <c r="NNR19" s="34"/>
      <c r="NNS19" s="34"/>
      <c r="NNT19" s="34"/>
      <c r="NNU19" s="34"/>
      <c r="NNV19" s="34"/>
      <c r="NNW19" s="34"/>
      <c r="NNX19" s="34"/>
      <c r="NNY19" s="34"/>
      <c r="NNZ19" s="34"/>
      <c r="NOA19" s="34"/>
      <c r="NOB19" s="34"/>
      <c r="NOC19" s="34"/>
      <c r="NOD19" s="34"/>
      <c r="NOE19" s="34"/>
      <c r="NOF19" s="34"/>
      <c r="NOG19" s="34"/>
      <c r="NOH19" s="34"/>
      <c r="NOI19" s="34"/>
      <c r="NOJ19" s="34"/>
      <c r="NOK19" s="34"/>
      <c r="NOL19" s="34"/>
      <c r="NOM19" s="34"/>
      <c r="NON19" s="34"/>
      <c r="NOO19" s="34"/>
      <c r="NOP19" s="34"/>
      <c r="NOQ19" s="34"/>
      <c r="NOR19" s="34"/>
      <c r="NOS19" s="34"/>
      <c r="NOT19" s="34"/>
      <c r="NOU19" s="34"/>
      <c r="NOV19" s="34"/>
      <c r="NOW19" s="34"/>
      <c r="NOX19" s="34"/>
      <c r="NOY19" s="34"/>
      <c r="NOZ19" s="34"/>
      <c r="NPA19" s="34"/>
      <c r="NPB19" s="34"/>
      <c r="NPC19" s="34"/>
      <c r="NPD19" s="34"/>
      <c r="NPE19" s="34"/>
      <c r="NPF19" s="34"/>
      <c r="NPG19" s="34"/>
      <c r="NPH19" s="34"/>
      <c r="NPI19" s="34"/>
      <c r="NPJ19" s="34"/>
      <c r="NPK19" s="34"/>
      <c r="NPL19" s="34"/>
      <c r="NPM19" s="34"/>
      <c r="NPN19" s="34"/>
      <c r="NPO19" s="34"/>
      <c r="NPP19" s="34"/>
      <c r="NPQ19" s="34"/>
      <c r="NPR19" s="34"/>
      <c r="NPS19" s="34"/>
      <c r="NPT19" s="34"/>
      <c r="NPU19" s="34"/>
      <c r="NPV19" s="34"/>
      <c r="NPW19" s="34"/>
      <c r="NPX19" s="34"/>
      <c r="NPY19" s="34"/>
      <c r="NPZ19" s="34"/>
      <c r="NQA19" s="34"/>
      <c r="NQB19" s="34"/>
      <c r="NQC19" s="34"/>
      <c r="NQD19" s="34"/>
      <c r="NQE19" s="34"/>
      <c r="NQF19" s="34"/>
      <c r="NQG19" s="34"/>
      <c r="NQH19" s="34"/>
      <c r="NQI19" s="34"/>
      <c r="NQJ19" s="34"/>
      <c r="NQK19" s="34"/>
      <c r="NQL19" s="34"/>
      <c r="NQM19" s="34"/>
      <c r="NQN19" s="34"/>
      <c r="NQO19" s="34"/>
      <c r="NQP19" s="34"/>
      <c r="NQQ19" s="34"/>
      <c r="NQR19" s="34"/>
      <c r="NQS19" s="34"/>
      <c r="NQT19" s="34"/>
      <c r="NQU19" s="34"/>
      <c r="NQV19" s="34"/>
      <c r="NQW19" s="34"/>
      <c r="NQX19" s="34"/>
      <c r="NQY19" s="34"/>
      <c r="NQZ19" s="34"/>
      <c r="NRA19" s="34"/>
      <c r="NRB19" s="34"/>
      <c r="NRC19" s="34"/>
      <c r="NRD19" s="34"/>
      <c r="NRE19" s="34"/>
      <c r="NRF19" s="34"/>
      <c r="NRG19" s="34"/>
      <c r="NRH19" s="34"/>
      <c r="NRI19" s="34"/>
      <c r="NRJ19" s="34"/>
      <c r="NRK19" s="34"/>
      <c r="NRL19" s="34"/>
      <c r="NRM19" s="34"/>
      <c r="NRN19" s="34"/>
      <c r="NRO19" s="34"/>
      <c r="NRP19" s="34"/>
      <c r="NRQ19" s="34"/>
      <c r="NRR19" s="34"/>
      <c r="NRS19" s="34"/>
      <c r="NRT19" s="34"/>
      <c r="NRU19" s="34"/>
      <c r="NRV19" s="34"/>
      <c r="NRW19" s="34"/>
      <c r="NRX19" s="34"/>
      <c r="NRY19" s="34"/>
      <c r="NRZ19" s="34"/>
      <c r="NSA19" s="34"/>
      <c r="NSB19" s="34"/>
      <c r="NSC19" s="34"/>
      <c r="NSD19" s="34"/>
      <c r="NSE19" s="34"/>
      <c r="NSF19" s="34"/>
      <c r="NSG19" s="34"/>
      <c r="NSH19" s="34"/>
      <c r="NSI19" s="34"/>
      <c r="NSJ19" s="34"/>
      <c r="NSK19" s="34"/>
      <c r="NSL19" s="34"/>
      <c r="NSM19" s="34"/>
      <c r="NSN19" s="34"/>
      <c r="NSO19" s="34"/>
      <c r="NSP19" s="34"/>
      <c r="NSQ19" s="34"/>
      <c r="NSR19" s="34"/>
      <c r="NSS19" s="34"/>
      <c r="NST19" s="34"/>
      <c r="NSU19" s="34"/>
      <c r="NSV19" s="34"/>
      <c r="NSW19" s="34"/>
      <c r="NSX19" s="34"/>
      <c r="NSY19" s="34"/>
      <c r="NSZ19" s="34"/>
      <c r="NTA19" s="34"/>
      <c r="NTB19" s="34"/>
      <c r="NTC19" s="34"/>
      <c r="NTD19" s="34"/>
      <c r="NTE19" s="34"/>
      <c r="NTF19" s="34"/>
      <c r="NTG19" s="34"/>
      <c r="NTH19" s="34"/>
      <c r="NTI19" s="34"/>
      <c r="NTJ19" s="34"/>
      <c r="NTK19" s="34"/>
      <c r="NTL19" s="34"/>
      <c r="NTM19" s="34"/>
      <c r="NTN19" s="34"/>
      <c r="NTO19" s="34"/>
      <c r="NTP19" s="34"/>
      <c r="NTQ19" s="34"/>
      <c r="NTR19" s="34"/>
      <c r="NTS19" s="34"/>
      <c r="NTT19" s="34"/>
      <c r="NTU19" s="34"/>
      <c r="NTV19" s="34"/>
      <c r="NTW19" s="34"/>
      <c r="NTX19" s="34"/>
      <c r="NTY19" s="34"/>
      <c r="NTZ19" s="34"/>
      <c r="NUA19" s="34"/>
      <c r="NUB19" s="34"/>
      <c r="NUC19" s="34"/>
      <c r="NUD19" s="34"/>
      <c r="NUE19" s="34"/>
      <c r="NUF19" s="34"/>
      <c r="NUG19" s="34"/>
      <c r="NUH19" s="34"/>
      <c r="NUI19" s="34"/>
      <c r="NUJ19" s="34"/>
      <c r="NUK19" s="34"/>
      <c r="NUL19" s="34"/>
      <c r="NUM19" s="34"/>
      <c r="NUN19" s="34"/>
      <c r="NUO19" s="34"/>
      <c r="NUP19" s="34"/>
      <c r="NUQ19" s="34"/>
      <c r="NUR19" s="34"/>
      <c r="NUS19" s="34"/>
      <c r="NUT19" s="34"/>
      <c r="NUU19" s="34"/>
      <c r="NUV19" s="34"/>
      <c r="NUW19" s="34"/>
      <c r="NUX19" s="34"/>
      <c r="NUY19" s="34"/>
      <c r="NUZ19" s="34"/>
      <c r="NVA19" s="34"/>
      <c r="NVB19" s="34"/>
      <c r="NVC19" s="34"/>
      <c r="NVD19" s="34"/>
      <c r="NVE19" s="34"/>
      <c r="NVF19" s="34"/>
      <c r="NVG19" s="34"/>
      <c r="NVH19" s="34"/>
      <c r="NVI19" s="34"/>
      <c r="NVJ19" s="34"/>
      <c r="NVK19" s="34"/>
      <c r="NVL19" s="34"/>
      <c r="NVM19" s="34"/>
      <c r="NVN19" s="34"/>
      <c r="NVO19" s="34"/>
      <c r="NVP19" s="34"/>
      <c r="NVQ19" s="34"/>
      <c r="NVR19" s="34"/>
      <c r="NVS19" s="34"/>
      <c r="NVT19" s="34"/>
      <c r="NVU19" s="34"/>
      <c r="NVV19" s="34"/>
      <c r="NVW19" s="34"/>
      <c r="NVX19" s="34"/>
      <c r="NVY19" s="34"/>
      <c r="NVZ19" s="34"/>
      <c r="NWA19" s="34"/>
      <c r="NWB19" s="34"/>
      <c r="NWC19" s="34"/>
      <c r="NWD19" s="34"/>
      <c r="NWE19" s="34"/>
      <c r="NWF19" s="34"/>
      <c r="NWG19" s="34"/>
      <c r="NWH19" s="34"/>
      <c r="NWI19" s="34"/>
      <c r="NWJ19" s="34"/>
      <c r="NWK19" s="34"/>
      <c r="NWL19" s="34"/>
      <c r="NWM19" s="34"/>
      <c r="NWN19" s="34"/>
      <c r="NWO19" s="34"/>
      <c r="NWP19" s="34"/>
      <c r="NWQ19" s="34"/>
      <c r="NWR19" s="34"/>
      <c r="NWS19" s="34"/>
      <c r="NWT19" s="34"/>
      <c r="NWU19" s="34"/>
      <c r="NWV19" s="34"/>
      <c r="NWW19" s="34"/>
      <c r="NWX19" s="34"/>
      <c r="NWY19" s="34"/>
      <c r="NWZ19" s="34"/>
      <c r="NXA19" s="34"/>
      <c r="NXB19" s="34"/>
      <c r="NXC19" s="34"/>
      <c r="NXD19" s="34"/>
      <c r="NXE19" s="34"/>
      <c r="NXF19" s="34"/>
      <c r="NXG19" s="34"/>
      <c r="NXH19" s="34"/>
      <c r="NXI19" s="34"/>
      <c r="NXJ19" s="34"/>
      <c r="NXK19" s="34"/>
      <c r="NXL19" s="34"/>
      <c r="NXM19" s="34"/>
      <c r="NXN19" s="34"/>
      <c r="NXO19" s="34"/>
      <c r="NXP19" s="34"/>
      <c r="NXQ19" s="34"/>
      <c r="NXR19" s="34"/>
      <c r="NXS19" s="34"/>
      <c r="NXT19" s="34"/>
      <c r="NXU19" s="34"/>
      <c r="NXV19" s="34"/>
      <c r="NXW19" s="34"/>
      <c r="NXX19" s="34"/>
      <c r="NXY19" s="34"/>
      <c r="NXZ19" s="34"/>
      <c r="NYA19" s="34"/>
      <c r="NYB19" s="34"/>
      <c r="NYC19" s="34"/>
      <c r="NYD19" s="34"/>
      <c r="NYE19" s="34"/>
      <c r="NYF19" s="34"/>
      <c r="NYG19" s="34"/>
      <c r="NYH19" s="34"/>
      <c r="NYI19" s="34"/>
      <c r="NYJ19" s="34"/>
      <c r="NYK19" s="34"/>
      <c r="NYL19" s="34"/>
      <c r="NYM19" s="34"/>
      <c r="NYN19" s="34"/>
      <c r="NYO19" s="34"/>
      <c r="NYP19" s="34"/>
      <c r="NYQ19" s="34"/>
      <c r="NYR19" s="34"/>
      <c r="NYS19" s="34"/>
      <c r="NYT19" s="34"/>
      <c r="NYU19" s="34"/>
      <c r="NYV19" s="34"/>
      <c r="NYW19" s="34"/>
      <c r="NYX19" s="34"/>
      <c r="NYY19" s="34"/>
      <c r="NYZ19" s="34"/>
      <c r="NZA19" s="34"/>
      <c r="NZB19" s="34"/>
      <c r="NZC19" s="34"/>
      <c r="NZD19" s="34"/>
      <c r="NZE19" s="34"/>
      <c r="NZF19" s="34"/>
      <c r="NZG19" s="34"/>
      <c r="NZH19" s="34"/>
      <c r="NZI19" s="34"/>
      <c r="NZJ19" s="34"/>
      <c r="NZK19" s="34"/>
      <c r="NZL19" s="34"/>
      <c r="NZM19" s="34"/>
      <c r="NZN19" s="34"/>
      <c r="NZO19" s="34"/>
      <c r="NZP19" s="34"/>
      <c r="NZQ19" s="34"/>
      <c r="NZR19" s="34"/>
      <c r="NZS19" s="34"/>
      <c r="NZT19" s="34"/>
      <c r="NZU19" s="34"/>
      <c r="NZV19" s="34"/>
      <c r="NZW19" s="34"/>
      <c r="NZX19" s="34"/>
      <c r="NZY19" s="34"/>
      <c r="NZZ19" s="34"/>
      <c r="OAA19" s="34"/>
      <c r="OAB19" s="34"/>
      <c r="OAC19" s="34"/>
      <c r="OAD19" s="34"/>
      <c r="OAE19" s="34"/>
      <c r="OAF19" s="34"/>
      <c r="OAG19" s="34"/>
      <c r="OAH19" s="34"/>
      <c r="OAI19" s="34"/>
      <c r="OAJ19" s="34"/>
      <c r="OAK19" s="34"/>
      <c r="OAL19" s="34"/>
      <c r="OAM19" s="34"/>
      <c r="OAN19" s="34"/>
      <c r="OAO19" s="34"/>
      <c r="OAP19" s="34"/>
      <c r="OAQ19" s="34"/>
      <c r="OAR19" s="34"/>
      <c r="OAS19" s="34"/>
      <c r="OAT19" s="34"/>
      <c r="OAU19" s="34"/>
      <c r="OAV19" s="34"/>
      <c r="OAW19" s="34"/>
      <c r="OAX19" s="34"/>
      <c r="OAY19" s="34"/>
      <c r="OAZ19" s="34"/>
      <c r="OBA19" s="34"/>
      <c r="OBB19" s="34"/>
      <c r="OBC19" s="34"/>
      <c r="OBD19" s="34"/>
      <c r="OBE19" s="34"/>
      <c r="OBF19" s="34"/>
      <c r="OBG19" s="34"/>
      <c r="OBH19" s="34"/>
      <c r="OBI19" s="34"/>
      <c r="OBJ19" s="34"/>
      <c r="OBK19" s="34"/>
      <c r="OBL19" s="34"/>
      <c r="OBM19" s="34"/>
      <c r="OBN19" s="34"/>
      <c r="OBO19" s="34"/>
      <c r="OBP19" s="34"/>
      <c r="OBQ19" s="34"/>
      <c r="OBR19" s="34"/>
      <c r="OBS19" s="34"/>
      <c r="OBT19" s="34"/>
      <c r="OBU19" s="34"/>
      <c r="OBV19" s="34"/>
      <c r="OBW19" s="34"/>
      <c r="OBX19" s="34"/>
      <c r="OBY19" s="34"/>
      <c r="OBZ19" s="34"/>
      <c r="OCA19" s="34"/>
      <c r="OCB19" s="34"/>
      <c r="OCC19" s="34"/>
      <c r="OCD19" s="34"/>
      <c r="OCE19" s="34"/>
      <c r="OCF19" s="34"/>
      <c r="OCG19" s="34"/>
      <c r="OCH19" s="34"/>
      <c r="OCI19" s="34"/>
      <c r="OCJ19" s="34"/>
      <c r="OCK19" s="34"/>
      <c r="OCL19" s="34"/>
      <c r="OCM19" s="34"/>
      <c r="OCN19" s="34"/>
      <c r="OCO19" s="34"/>
      <c r="OCP19" s="34"/>
      <c r="OCQ19" s="34"/>
      <c r="OCR19" s="34"/>
      <c r="OCS19" s="34"/>
      <c r="OCT19" s="34"/>
      <c r="OCU19" s="34"/>
      <c r="OCV19" s="34"/>
      <c r="OCW19" s="34"/>
      <c r="OCX19" s="34"/>
      <c r="OCY19" s="34"/>
      <c r="OCZ19" s="34"/>
      <c r="ODA19" s="34"/>
      <c r="ODB19" s="34"/>
      <c r="ODC19" s="34"/>
      <c r="ODD19" s="34"/>
      <c r="ODE19" s="34"/>
      <c r="ODF19" s="34"/>
      <c r="ODG19" s="34"/>
      <c r="ODH19" s="34"/>
      <c r="ODI19" s="34"/>
      <c r="ODJ19" s="34"/>
      <c r="ODK19" s="34"/>
      <c r="ODL19" s="34"/>
      <c r="ODM19" s="34"/>
      <c r="ODN19" s="34"/>
      <c r="ODO19" s="34"/>
      <c r="ODP19" s="34"/>
      <c r="ODQ19" s="34"/>
      <c r="ODR19" s="34"/>
      <c r="ODS19" s="34"/>
      <c r="ODT19" s="34"/>
      <c r="ODU19" s="34"/>
      <c r="ODV19" s="34"/>
      <c r="ODW19" s="34"/>
      <c r="ODX19" s="34"/>
      <c r="ODY19" s="34"/>
      <c r="ODZ19" s="34"/>
      <c r="OEA19" s="34"/>
      <c r="OEB19" s="34"/>
      <c r="OEC19" s="34"/>
      <c r="OED19" s="34"/>
      <c r="OEE19" s="34"/>
      <c r="OEF19" s="34"/>
      <c r="OEG19" s="34"/>
      <c r="OEH19" s="34"/>
      <c r="OEI19" s="34"/>
      <c r="OEJ19" s="34"/>
      <c r="OEK19" s="34"/>
      <c r="OEL19" s="34"/>
      <c r="OEM19" s="34"/>
      <c r="OEN19" s="34"/>
      <c r="OEO19" s="34"/>
      <c r="OEP19" s="34"/>
      <c r="OEQ19" s="34"/>
      <c r="OER19" s="34"/>
      <c r="OES19" s="34"/>
      <c r="OET19" s="34"/>
      <c r="OEU19" s="34"/>
      <c r="OEV19" s="34"/>
      <c r="OEW19" s="34"/>
      <c r="OEX19" s="34"/>
      <c r="OEY19" s="34"/>
      <c r="OEZ19" s="34"/>
      <c r="OFA19" s="34"/>
      <c r="OFB19" s="34"/>
      <c r="OFC19" s="34"/>
      <c r="OFD19" s="34"/>
      <c r="OFE19" s="34"/>
      <c r="OFF19" s="34"/>
      <c r="OFG19" s="34"/>
      <c r="OFH19" s="34"/>
      <c r="OFI19" s="34"/>
      <c r="OFJ19" s="34"/>
      <c r="OFK19" s="34"/>
      <c r="OFL19" s="34"/>
      <c r="OFM19" s="34"/>
      <c r="OFN19" s="34"/>
      <c r="OFO19" s="34"/>
      <c r="OFP19" s="34"/>
      <c r="OFQ19" s="34"/>
      <c r="OFR19" s="34"/>
      <c r="OFS19" s="34"/>
      <c r="OFT19" s="34"/>
      <c r="OFU19" s="34"/>
      <c r="OFV19" s="34"/>
      <c r="OFW19" s="34"/>
      <c r="OFX19" s="34"/>
      <c r="OFY19" s="34"/>
      <c r="OFZ19" s="34"/>
      <c r="OGA19" s="34"/>
      <c r="OGB19" s="34"/>
      <c r="OGC19" s="34"/>
      <c r="OGD19" s="34"/>
      <c r="OGE19" s="34"/>
      <c r="OGF19" s="34"/>
      <c r="OGG19" s="34"/>
      <c r="OGH19" s="34"/>
      <c r="OGI19" s="34"/>
      <c r="OGJ19" s="34"/>
      <c r="OGK19" s="34"/>
      <c r="OGL19" s="34"/>
      <c r="OGM19" s="34"/>
      <c r="OGN19" s="34"/>
      <c r="OGO19" s="34"/>
      <c r="OGP19" s="34"/>
      <c r="OGQ19" s="34"/>
      <c r="OGR19" s="34"/>
      <c r="OGS19" s="34"/>
      <c r="OGT19" s="34"/>
      <c r="OGU19" s="34"/>
      <c r="OGV19" s="34"/>
      <c r="OGW19" s="34"/>
      <c r="OGX19" s="34"/>
      <c r="OGY19" s="34"/>
      <c r="OGZ19" s="34"/>
      <c r="OHA19" s="34"/>
      <c r="OHB19" s="34"/>
      <c r="OHC19" s="34"/>
      <c r="OHD19" s="34"/>
      <c r="OHE19" s="34"/>
      <c r="OHF19" s="34"/>
      <c r="OHG19" s="34"/>
      <c r="OHH19" s="34"/>
      <c r="OHI19" s="34"/>
      <c r="OHJ19" s="34"/>
      <c r="OHK19" s="34"/>
      <c r="OHL19" s="34"/>
      <c r="OHM19" s="34"/>
      <c r="OHN19" s="34"/>
      <c r="OHO19" s="34"/>
      <c r="OHP19" s="34"/>
      <c r="OHQ19" s="34"/>
      <c r="OHR19" s="34"/>
      <c r="OHS19" s="34"/>
      <c r="OHT19" s="34"/>
      <c r="OHU19" s="34"/>
      <c r="OHV19" s="34"/>
      <c r="OHW19" s="34"/>
      <c r="OHX19" s="34"/>
      <c r="OHY19" s="34"/>
      <c r="OHZ19" s="34"/>
      <c r="OIA19" s="34"/>
      <c r="OIB19" s="34"/>
      <c r="OIC19" s="34"/>
      <c r="OID19" s="34"/>
      <c r="OIE19" s="34"/>
      <c r="OIF19" s="34"/>
      <c r="OIG19" s="34"/>
      <c r="OIH19" s="34"/>
      <c r="OII19" s="34"/>
      <c r="OIJ19" s="34"/>
      <c r="OIK19" s="34"/>
      <c r="OIL19" s="34"/>
      <c r="OIM19" s="34"/>
      <c r="OIN19" s="34"/>
      <c r="OIO19" s="34"/>
      <c r="OIP19" s="34"/>
      <c r="OIQ19" s="34"/>
      <c r="OIR19" s="34"/>
      <c r="OIS19" s="34"/>
      <c r="OIT19" s="34"/>
      <c r="OIU19" s="34"/>
      <c r="OIV19" s="34"/>
      <c r="OIW19" s="34"/>
      <c r="OIX19" s="34"/>
      <c r="OIY19" s="34"/>
      <c r="OIZ19" s="34"/>
      <c r="OJA19" s="34"/>
      <c r="OJB19" s="34"/>
      <c r="OJC19" s="34"/>
      <c r="OJD19" s="34"/>
      <c r="OJE19" s="34"/>
      <c r="OJF19" s="34"/>
      <c r="OJG19" s="34"/>
      <c r="OJH19" s="34"/>
      <c r="OJI19" s="34"/>
      <c r="OJJ19" s="34"/>
      <c r="OJK19" s="34"/>
      <c r="OJL19" s="34"/>
      <c r="OJM19" s="34"/>
      <c r="OJN19" s="34"/>
      <c r="OJO19" s="34"/>
      <c r="OJP19" s="34"/>
      <c r="OJQ19" s="34"/>
      <c r="OJR19" s="34"/>
      <c r="OJS19" s="34"/>
      <c r="OJT19" s="34"/>
      <c r="OJU19" s="34"/>
      <c r="OJV19" s="34"/>
      <c r="OJW19" s="34"/>
      <c r="OJX19" s="34"/>
      <c r="OJY19" s="34"/>
      <c r="OJZ19" s="34"/>
      <c r="OKA19" s="34"/>
      <c r="OKB19" s="34"/>
      <c r="OKC19" s="34"/>
      <c r="OKD19" s="34"/>
      <c r="OKE19" s="34"/>
      <c r="OKF19" s="34"/>
      <c r="OKG19" s="34"/>
      <c r="OKH19" s="34"/>
      <c r="OKI19" s="34"/>
      <c r="OKJ19" s="34"/>
      <c r="OKK19" s="34"/>
      <c r="OKL19" s="34"/>
      <c r="OKM19" s="34"/>
      <c r="OKN19" s="34"/>
      <c r="OKO19" s="34"/>
      <c r="OKP19" s="34"/>
      <c r="OKQ19" s="34"/>
      <c r="OKR19" s="34"/>
      <c r="OKS19" s="34"/>
      <c r="OKT19" s="34"/>
      <c r="OKU19" s="34"/>
      <c r="OKV19" s="34"/>
      <c r="OKW19" s="34"/>
      <c r="OKX19" s="34"/>
      <c r="OKY19" s="34"/>
      <c r="OKZ19" s="34"/>
      <c r="OLA19" s="34"/>
      <c r="OLB19" s="34"/>
      <c r="OLC19" s="34"/>
      <c r="OLD19" s="34"/>
      <c r="OLE19" s="34"/>
      <c r="OLF19" s="34"/>
      <c r="OLG19" s="34"/>
      <c r="OLH19" s="34"/>
      <c r="OLI19" s="34"/>
      <c r="OLJ19" s="34"/>
      <c r="OLK19" s="34"/>
      <c r="OLL19" s="34"/>
      <c r="OLM19" s="34"/>
      <c r="OLN19" s="34"/>
      <c r="OLO19" s="34"/>
      <c r="OLP19" s="34"/>
      <c r="OLQ19" s="34"/>
      <c r="OLR19" s="34"/>
      <c r="OLS19" s="34"/>
      <c r="OLT19" s="34"/>
      <c r="OLU19" s="34"/>
      <c r="OLV19" s="34"/>
      <c r="OLW19" s="34"/>
      <c r="OLX19" s="34"/>
      <c r="OLY19" s="34"/>
      <c r="OLZ19" s="34"/>
      <c r="OMA19" s="34"/>
      <c r="OMB19" s="34"/>
      <c r="OMC19" s="34"/>
      <c r="OMD19" s="34"/>
      <c r="OME19" s="34"/>
      <c r="OMF19" s="34"/>
      <c r="OMG19" s="34"/>
      <c r="OMH19" s="34"/>
      <c r="OMI19" s="34"/>
      <c r="OMJ19" s="34"/>
      <c r="OMK19" s="34"/>
      <c r="OML19" s="34"/>
      <c r="OMM19" s="34"/>
      <c r="OMN19" s="34"/>
      <c r="OMO19" s="34"/>
      <c r="OMP19" s="34"/>
      <c r="OMQ19" s="34"/>
      <c r="OMR19" s="34"/>
      <c r="OMS19" s="34"/>
      <c r="OMT19" s="34"/>
      <c r="OMU19" s="34"/>
      <c r="OMV19" s="34"/>
      <c r="OMW19" s="34"/>
      <c r="OMX19" s="34"/>
      <c r="OMY19" s="34"/>
      <c r="OMZ19" s="34"/>
      <c r="ONA19" s="34"/>
      <c r="ONB19" s="34"/>
      <c r="ONC19" s="34"/>
      <c r="OND19" s="34"/>
      <c r="ONE19" s="34"/>
      <c r="ONF19" s="34"/>
      <c r="ONG19" s="34"/>
      <c r="ONH19" s="34"/>
      <c r="ONI19" s="34"/>
      <c r="ONJ19" s="34"/>
      <c r="ONK19" s="34"/>
      <c r="ONL19" s="34"/>
      <c r="ONM19" s="34"/>
      <c r="ONN19" s="34"/>
      <c r="ONO19" s="34"/>
      <c r="ONP19" s="34"/>
      <c r="ONQ19" s="34"/>
      <c r="ONR19" s="34"/>
      <c r="ONS19" s="34"/>
      <c r="ONT19" s="34"/>
      <c r="ONU19" s="34"/>
      <c r="ONV19" s="34"/>
      <c r="ONW19" s="34"/>
      <c r="ONX19" s="34"/>
      <c r="ONY19" s="34"/>
      <c r="ONZ19" s="34"/>
      <c r="OOA19" s="34"/>
      <c r="OOB19" s="34"/>
      <c r="OOC19" s="34"/>
      <c r="OOD19" s="34"/>
      <c r="OOE19" s="34"/>
      <c r="OOF19" s="34"/>
      <c r="OOG19" s="34"/>
      <c r="OOH19" s="34"/>
      <c r="OOI19" s="34"/>
      <c r="OOJ19" s="34"/>
      <c r="OOK19" s="34"/>
      <c r="OOL19" s="34"/>
      <c r="OOM19" s="34"/>
      <c r="OON19" s="34"/>
      <c r="OOO19" s="34"/>
      <c r="OOP19" s="34"/>
      <c r="OOQ19" s="34"/>
      <c r="OOR19" s="34"/>
      <c r="OOS19" s="34"/>
      <c r="OOT19" s="34"/>
      <c r="OOU19" s="34"/>
      <c r="OOV19" s="34"/>
      <c r="OOW19" s="34"/>
      <c r="OOX19" s="34"/>
      <c r="OOY19" s="34"/>
      <c r="OOZ19" s="34"/>
      <c r="OPA19" s="34"/>
      <c r="OPB19" s="34"/>
      <c r="OPC19" s="34"/>
      <c r="OPD19" s="34"/>
      <c r="OPE19" s="34"/>
      <c r="OPF19" s="34"/>
      <c r="OPG19" s="34"/>
      <c r="OPH19" s="34"/>
      <c r="OPI19" s="34"/>
      <c r="OPJ19" s="34"/>
      <c r="OPK19" s="34"/>
      <c r="OPL19" s="34"/>
      <c r="OPM19" s="34"/>
      <c r="OPN19" s="34"/>
      <c r="OPO19" s="34"/>
      <c r="OPP19" s="34"/>
      <c r="OPQ19" s="34"/>
      <c r="OPR19" s="34"/>
      <c r="OPS19" s="34"/>
      <c r="OPT19" s="34"/>
      <c r="OPU19" s="34"/>
      <c r="OPV19" s="34"/>
      <c r="OPW19" s="34"/>
      <c r="OPX19" s="34"/>
      <c r="OPY19" s="34"/>
      <c r="OPZ19" s="34"/>
      <c r="OQA19" s="34"/>
      <c r="OQB19" s="34"/>
      <c r="OQC19" s="34"/>
      <c r="OQD19" s="34"/>
      <c r="OQE19" s="34"/>
      <c r="OQF19" s="34"/>
      <c r="OQG19" s="34"/>
      <c r="OQH19" s="34"/>
      <c r="OQI19" s="34"/>
      <c r="OQJ19" s="34"/>
      <c r="OQK19" s="34"/>
      <c r="OQL19" s="34"/>
      <c r="OQM19" s="34"/>
      <c r="OQN19" s="34"/>
      <c r="OQO19" s="34"/>
      <c r="OQP19" s="34"/>
      <c r="OQQ19" s="34"/>
      <c r="OQR19" s="34"/>
      <c r="OQS19" s="34"/>
      <c r="OQT19" s="34"/>
      <c r="OQU19" s="34"/>
      <c r="OQV19" s="34"/>
      <c r="OQW19" s="34"/>
      <c r="OQX19" s="34"/>
      <c r="OQY19" s="34"/>
      <c r="OQZ19" s="34"/>
      <c r="ORA19" s="34"/>
      <c r="ORB19" s="34"/>
      <c r="ORC19" s="34"/>
      <c r="ORD19" s="34"/>
      <c r="ORE19" s="34"/>
      <c r="ORF19" s="34"/>
      <c r="ORG19" s="34"/>
      <c r="ORH19" s="34"/>
      <c r="ORI19" s="34"/>
      <c r="ORJ19" s="34"/>
      <c r="ORK19" s="34"/>
      <c r="ORL19" s="34"/>
      <c r="ORM19" s="34"/>
      <c r="ORN19" s="34"/>
      <c r="ORO19" s="34"/>
      <c r="ORP19" s="34"/>
      <c r="ORQ19" s="34"/>
      <c r="ORR19" s="34"/>
      <c r="ORS19" s="34"/>
      <c r="ORT19" s="34"/>
      <c r="ORU19" s="34"/>
      <c r="ORV19" s="34"/>
      <c r="ORW19" s="34"/>
      <c r="ORX19" s="34"/>
      <c r="ORY19" s="34"/>
      <c r="ORZ19" s="34"/>
      <c r="OSA19" s="34"/>
      <c r="OSB19" s="34"/>
      <c r="OSC19" s="34"/>
      <c r="OSD19" s="34"/>
      <c r="OSE19" s="34"/>
      <c r="OSF19" s="34"/>
      <c r="OSG19" s="34"/>
      <c r="OSH19" s="34"/>
      <c r="OSI19" s="34"/>
      <c r="OSJ19" s="34"/>
      <c r="OSK19" s="34"/>
      <c r="OSL19" s="34"/>
      <c r="OSM19" s="34"/>
      <c r="OSN19" s="34"/>
      <c r="OSO19" s="34"/>
      <c r="OSP19" s="34"/>
      <c r="OSQ19" s="34"/>
      <c r="OSR19" s="34"/>
      <c r="OSS19" s="34"/>
      <c r="OST19" s="34"/>
      <c r="OSU19" s="34"/>
      <c r="OSV19" s="34"/>
      <c r="OSW19" s="34"/>
      <c r="OSX19" s="34"/>
      <c r="OSY19" s="34"/>
      <c r="OSZ19" s="34"/>
      <c r="OTA19" s="34"/>
      <c r="OTB19" s="34"/>
      <c r="OTC19" s="34"/>
      <c r="OTD19" s="34"/>
      <c r="OTE19" s="34"/>
      <c r="OTF19" s="34"/>
      <c r="OTG19" s="34"/>
      <c r="OTH19" s="34"/>
      <c r="OTI19" s="34"/>
      <c r="OTJ19" s="34"/>
      <c r="OTK19" s="34"/>
      <c r="OTL19" s="34"/>
      <c r="OTM19" s="34"/>
      <c r="OTN19" s="34"/>
      <c r="OTO19" s="34"/>
      <c r="OTP19" s="34"/>
      <c r="OTQ19" s="34"/>
      <c r="OTR19" s="34"/>
      <c r="OTS19" s="34"/>
      <c r="OTT19" s="34"/>
      <c r="OTU19" s="34"/>
      <c r="OTV19" s="34"/>
      <c r="OTW19" s="34"/>
      <c r="OTX19" s="34"/>
      <c r="OTY19" s="34"/>
      <c r="OTZ19" s="34"/>
      <c r="OUA19" s="34"/>
      <c r="OUB19" s="34"/>
      <c r="OUC19" s="34"/>
      <c r="OUD19" s="34"/>
      <c r="OUE19" s="34"/>
      <c r="OUF19" s="34"/>
      <c r="OUG19" s="34"/>
      <c r="OUH19" s="34"/>
      <c r="OUI19" s="34"/>
      <c r="OUJ19" s="34"/>
      <c r="OUK19" s="34"/>
      <c r="OUL19" s="34"/>
      <c r="OUM19" s="34"/>
      <c r="OUN19" s="34"/>
      <c r="OUO19" s="34"/>
      <c r="OUP19" s="34"/>
      <c r="OUQ19" s="34"/>
      <c r="OUR19" s="34"/>
      <c r="OUS19" s="34"/>
      <c r="OUT19" s="34"/>
      <c r="OUU19" s="34"/>
      <c r="OUV19" s="34"/>
      <c r="OUW19" s="34"/>
      <c r="OUX19" s="34"/>
      <c r="OUY19" s="34"/>
      <c r="OUZ19" s="34"/>
      <c r="OVA19" s="34"/>
      <c r="OVB19" s="34"/>
      <c r="OVC19" s="34"/>
      <c r="OVD19" s="34"/>
      <c r="OVE19" s="34"/>
      <c r="OVF19" s="34"/>
      <c r="OVG19" s="34"/>
      <c r="OVH19" s="34"/>
      <c r="OVI19" s="34"/>
      <c r="OVJ19" s="34"/>
      <c r="OVK19" s="34"/>
      <c r="OVL19" s="34"/>
      <c r="OVM19" s="34"/>
      <c r="OVN19" s="34"/>
      <c r="OVO19" s="34"/>
      <c r="OVP19" s="34"/>
      <c r="OVQ19" s="34"/>
      <c r="OVR19" s="34"/>
      <c r="OVS19" s="34"/>
      <c r="OVT19" s="34"/>
      <c r="OVU19" s="34"/>
      <c r="OVV19" s="34"/>
      <c r="OVW19" s="34"/>
      <c r="OVX19" s="34"/>
      <c r="OVY19" s="34"/>
      <c r="OVZ19" s="34"/>
      <c r="OWA19" s="34"/>
      <c r="OWB19" s="34"/>
      <c r="OWC19" s="34"/>
      <c r="OWD19" s="34"/>
      <c r="OWE19" s="34"/>
      <c r="OWF19" s="34"/>
      <c r="OWG19" s="34"/>
      <c r="OWH19" s="34"/>
      <c r="OWI19" s="34"/>
      <c r="OWJ19" s="34"/>
      <c r="OWK19" s="34"/>
      <c r="OWL19" s="34"/>
      <c r="OWM19" s="34"/>
      <c r="OWN19" s="34"/>
      <c r="OWO19" s="34"/>
      <c r="OWP19" s="34"/>
      <c r="OWQ19" s="34"/>
      <c r="OWR19" s="34"/>
      <c r="OWS19" s="34"/>
      <c r="OWT19" s="34"/>
      <c r="OWU19" s="34"/>
      <c r="OWV19" s="34"/>
      <c r="OWW19" s="34"/>
      <c r="OWX19" s="34"/>
      <c r="OWY19" s="34"/>
      <c r="OWZ19" s="34"/>
      <c r="OXA19" s="34"/>
      <c r="OXB19" s="34"/>
      <c r="OXC19" s="34"/>
      <c r="OXD19" s="34"/>
      <c r="OXE19" s="34"/>
      <c r="OXF19" s="34"/>
      <c r="OXG19" s="34"/>
      <c r="OXH19" s="34"/>
      <c r="OXI19" s="34"/>
      <c r="OXJ19" s="34"/>
      <c r="OXK19" s="34"/>
      <c r="OXL19" s="34"/>
      <c r="OXM19" s="34"/>
      <c r="OXN19" s="34"/>
      <c r="OXO19" s="34"/>
      <c r="OXP19" s="34"/>
      <c r="OXQ19" s="34"/>
      <c r="OXR19" s="34"/>
      <c r="OXS19" s="34"/>
      <c r="OXT19" s="34"/>
      <c r="OXU19" s="34"/>
      <c r="OXV19" s="34"/>
      <c r="OXW19" s="34"/>
      <c r="OXX19" s="34"/>
      <c r="OXY19" s="34"/>
      <c r="OXZ19" s="34"/>
      <c r="OYA19" s="34"/>
      <c r="OYB19" s="34"/>
      <c r="OYC19" s="34"/>
      <c r="OYD19" s="34"/>
      <c r="OYE19" s="34"/>
      <c r="OYF19" s="34"/>
      <c r="OYG19" s="34"/>
      <c r="OYH19" s="34"/>
      <c r="OYI19" s="34"/>
      <c r="OYJ19" s="34"/>
      <c r="OYK19" s="34"/>
      <c r="OYL19" s="34"/>
      <c r="OYM19" s="34"/>
      <c r="OYN19" s="34"/>
      <c r="OYO19" s="34"/>
      <c r="OYP19" s="34"/>
      <c r="OYQ19" s="34"/>
      <c r="OYR19" s="34"/>
      <c r="OYS19" s="34"/>
      <c r="OYT19" s="34"/>
      <c r="OYU19" s="34"/>
      <c r="OYV19" s="34"/>
      <c r="OYW19" s="34"/>
      <c r="OYX19" s="34"/>
      <c r="OYY19" s="34"/>
      <c r="OYZ19" s="34"/>
      <c r="OZA19" s="34"/>
      <c r="OZB19" s="34"/>
      <c r="OZC19" s="34"/>
      <c r="OZD19" s="34"/>
      <c r="OZE19" s="34"/>
      <c r="OZF19" s="34"/>
      <c r="OZG19" s="34"/>
      <c r="OZH19" s="34"/>
      <c r="OZI19" s="34"/>
      <c r="OZJ19" s="34"/>
      <c r="OZK19" s="34"/>
      <c r="OZL19" s="34"/>
      <c r="OZM19" s="34"/>
      <c r="OZN19" s="34"/>
      <c r="OZO19" s="34"/>
      <c r="OZP19" s="34"/>
      <c r="OZQ19" s="34"/>
      <c r="OZR19" s="34"/>
      <c r="OZS19" s="34"/>
      <c r="OZT19" s="34"/>
      <c r="OZU19" s="34"/>
      <c r="OZV19" s="34"/>
      <c r="OZW19" s="34"/>
      <c r="OZX19" s="34"/>
      <c r="OZY19" s="34"/>
      <c r="OZZ19" s="34"/>
      <c r="PAA19" s="34"/>
      <c r="PAB19" s="34"/>
      <c r="PAC19" s="34"/>
      <c r="PAD19" s="34"/>
      <c r="PAE19" s="34"/>
      <c r="PAF19" s="34"/>
      <c r="PAG19" s="34"/>
      <c r="PAH19" s="34"/>
      <c r="PAI19" s="34"/>
      <c r="PAJ19" s="34"/>
      <c r="PAK19" s="34"/>
      <c r="PAL19" s="34"/>
      <c r="PAM19" s="34"/>
      <c r="PAN19" s="34"/>
      <c r="PAO19" s="34"/>
      <c r="PAP19" s="34"/>
      <c r="PAQ19" s="34"/>
      <c r="PAR19" s="34"/>
      <c r="PAS19" s="34"/>
      <c r="PAT19" s="34"/>
      <c r="PAU19" s="34"/>
      <c r="PAV19" s="34"/>
      <c r="PAW19" s="34"/>
      <c r="PAX19" s="34"/>
      <c r="PAY19" s="34"/>
      <c r="PAZ19" s="34"/>
      <c r="PBA19" s="34"/>
      <c r="PBB19" s="34"/>
      <c r="PBC19" s="34"/>
      <c r="PBD19" s="34"/>
      <c r="PBE19" s="34"/>
      <c r="PBF19" s="34"/>
      <c r="PBG19" s="34"/>
      <c r="PBH19" s="34"/>
      <c r="PBI19" s="34"/>
      <c r="PBJ19" s="34"/>
      <c r="PBK19" s="34"/>
      <c r="PBL19" s="34"/>
      <c r="PBM19" s="34"/>
      <c r="PBN19" s="34"/>
      <c r="PBO19" s="34"/>
      <c r="PBP19" s="34"/>
      <c r="PBQ19" s="34"/>
      <c r="PBR19" s="34"/>
      <c r="PBS19" s="34"/>
      <c r="PBT19" s="34"/>
      <c r="PBU19" s="34"/>
      <c r="PBV19" s="34"/>
      <c r="PBW19" s="34"/>
      <c r="PBX19" s="34"/>
      <c r="PBY19" s="34"/>
      <c r="PBZ19" s="34"/>
      <c r="PCA19" s="34"/>
      <c r="PCB19" s="34"/>
      <c r="PCC19" s="34"/>
      <c r="PCD19" s="34"/>
      <c r="PCE19" s="34"/>
      <c r="PCF19" s="34"/>
      <c r="PCG19" s="34"/>
      <c r="PCH19" s="34"/>
      <c r="PCI19" s="34"/>
      <c r="PCJ19" s="34"/>
      <c r="PCK19" s="34"/>
      <c r="PCL19" s="34"/>
      <c r="PCM19" s="34"/>
      <c r="PCN19" s="34"/>
      <c r="PCO19" s="34"/>
      <c r="PCP19" s="34"/>
      <c r="PCQ19" s="34"/>
      <c r="PCR19" s="34"/>
      <c r="PCS19" s="34"/>
      <c r="PCT19" s="34"/>
      <c r="PCU19" s="34"/>
      <c r="PCV19" s="34"/>
      <c r="PCW19" s="34"/>
      <c r="PCX19" s="34"/>
      <c r="PCY19" s="34"/>
      <c r="PCZ19" s="34"/>
      <c r="PDA19" s="34"/>
      <c r="PDB19" s="34"/>
      <c r="PDC19" s="34"/>
      <c r="PDD19" s="34"/>
      <c r="PDE19" s="34"/>
      <c r="PDF19" s="34"/>
      <c r="PDG19" s="34"/>
      <c r="PDH19" s="34"/>
      <c r="PDI19" s="34"/>
      <c r="PDJ19" s="34"/>
      <c r="PDK19" s="34"/>
      <c r="PDL19" s="34"/>
      <c r="PDM19" s="34"/>
      <c r="PDN19" s="34"/>
      <c r="PDO19" s="34"/>
      <c r="PDP19" s="34"/>
      <c r="PDQ19" s="34"/>
      <c r="PDR19" s="34"/>
      <c r="PDS19" s="34"/>
      <c r="PDT19" s="34"/>
      <c r="PDU19" s="34"/>
      <c r="PDV19" s="34"/>
      <c r="PDW19" s="34"/>
      <c r="PDX19" s="34"/>
      <c r="PDY19" s="34"/>
      <c r="PDZ19" s="34"/>
      <c r="PEA19" s="34"/>
      <c r="PEB19" s="34"/>
      <c r="PEC19" s="34"/>
      <c r="PED19" s="34"/>
      <c r="PEE19" s="34"/>
      <c r="PEF19" s="34"/>
      <c r="PEG19" s="34"/>
      <c r="PEH19" s="34"/>
      <c r="PEI19" s="34"/>
      <c r="PEJ19" s="34"/>
      <c r="PEK19" s="34"/>
      <c r="PEL19" s="34"/>
      <c r="PEM19" s="34"/>
      <c r="PEN19" s="34"/>
      <c r="PEO19" s="34"/>
      <c r="PEP19" s="34"/>
      <c r="PEQ19" s="34"/>
      <c r="PER19" s="34"/>
      <c r="PES19" s="34"/>
      <c r="PET19" s="34"/>
      <c r="PEU19" s="34"/>
      <c r="PEV19" s="34"/>
      <c r="PEW19" s="34"/>
      <c r="PEX19" s="34"/>
      <c r="PEY19" s="34"/>
      <c r="PEZ19" s="34"/>
      <c r="PFA19" s="34"/>
      <c r="PFB19" s="34"/>
      <c r="PFC19" s="34"/>
      <c r="PFD19" s="34"/>
      <c r="PFE19" s="34"/>
      <c r="PFF19" s="34"/>
      <c r="PFG19" s="34"/>
      <c r="PFH19" s="34"/>
      <c r="PFI19" s="34"/>
      <c r="PFJ19" s="34"/>
      <c r="PFK19" s="34"/>
      <c r="PFL19" s="34"/>
      <c r="PFM19" s="34"/>
      <c r="PFN19" s="34"/>
      <c r="PFO19" s="34"/>
      <c r="PFP19" s="34"/>
      <c r="PFQ19" s="34"/>
      <c r="PFR19" s="34"/>
      <c r="PFS19" s="34"/>
      <c r="PFT19" s="34"/>
      <c r="PFU19" s="34"/>
      <c r="PFV19" s="34"/>
      <c r="PFW19" s="34"/>
      <c r="PFX19" s="34"/>
      <c r="PFY19" s="34"/>
      <c r="PFZ19" s="34"/>
      <c r="PGA19" s="34"/>
      <c r="PGB19" s="34"/>
      <c r="PGC19" s="34"/>
      <c r="PGD19" s="34"/>
      <c r="PGE19" s="34"/>
      <c r="PGF19" s="34"/>
      <c r="PGG19" s="34"/>
      <c r="PGH19" s="34"/>
      <c r="PGI19" s="34"/>
      <c r="PGJ19" s="34"/>
      <c r="PGK19" s="34"/>
      <c r="PGL19" s="34"/>
      <c r="PGM19" s="34"/>
      <c r="PGN19" s="34"/>
      <c r="PGO19" s="34"/>
      <c r="PGP19" s="34"/>
      <c r="PGQ19" s="34"/>
      <c r="PGR19" s="34"/>
      <c r="PGS19" s="34"/>
      <c r="PGT19" s="34"/>
      <c r="PGU19" s="34"/>
      <c r="PGV19" s="34"/>
      <c r="PGW19" s="34"/>
      <c r="PGX19" s="34"/>
      <c r="PGY19" s="34"/>
      <c r="PGZ19" s="34"/>
      <c r="PHA19" s="34"/>
      <c r="PHB19" s="34"/>
      <c r="PHC19" s="34"/>
      <c r="PHD19" s="34"/>
      <c r="PHE19" s="34"/>
      <c r="PHF19" s="34"/>
      <c r="PHG19" s="34"/>
      <c r="PHH19" s="34"/>
      <c r="PHI19" s="34"/>
      <c r="PHJ19" s="34"/>
      <c r="PHK19" s="34"/>
      <c r="PHL19" s="34"/>
      <c r="PHM19" s="34"/>
      <c r="PHN19" s="34"/>
      <c r="PHO19" s="34"/>
      <c r="PHP19" s="34"/>
      <c r="PHQ19" s="34"/>
      <c r="PHR19" s="34"/>
      <c r="PHS19" s="34"/>
      <c r="PHT19" s="34"/>
      <c r="PHU19" s="34"/>
      <c r="PHV19" s="34"/>
      <c r="PHW19" s="34"/>
      <c r="PHX19" s="34"/>
      <c r="PHY19" s="34"/>
      <c r="PHZ19" s="34"/>
      <c r="PIA19" s="34"/>
      <c r="PIB19" s="34"/>
      <c r="PIC19" s="34"/>
      <c r="PID19" s="34"/>
      <c r="PIE19" s="34"/>
      <c r="PIF19" s="34"/>
      <c r="PIG19" s="34"/>
      <c r="PIH19" s="34"/>
      <c r="PII19" s="34"/>
      <c r="PIJ19" s="34"/>
      <c r="PIK19" s="34"/>
      <c r="PIL19" s="34"/>
      <c r="PIM19" s="34"/>
      <c r="PIN19" s="34"/>
      <c r="PIO19" s="34"/>
      <c r="PIP19" s="34"/>
      <c r="PIQ19" s="34"/>
      <c r="PIR19" s="34"/>
      <c r="PIS19" s="34"/>
      <c r="PIT19" s="34"/>
      <c r="PIU19" s="34"/>
      <c r="PIV19" s="34"/>
      <c r="PIW19" s="34"/>
      <c r="PIX19" s="34"/>
      <c r="PIY19" s="34"/>
      <c r="PIZ19" s="34"/>
      <c r="PJA19" s="34"/>
      <c r="PJB19" s="34"/>
      <c r="PJC19" s="34"/>
      <c r="PJD19" s="34"/>
      <c r="PJE19" s="34"/>
      <c r="PJF19" s="34"/>
      <c r="PJG19" s="34"/>
      <c r="PJH19" s="34"/>
      <c r="PJI19" s="34"/>
      <c r="PJJ19" s="34"/>
      <c r="PJK19" s="34"/>
      <c r="PJL19" s="34"/>
      <c r="PJM19" s="34"/>
      <c r="PJN19" s="34"/>
      <c r="PJO19" s="34"/>
      <c r="PJP19" s="34"/>
      <c r="PJQ19" s="34"/>
      <c r="PJR19" s="34"/>
      <c r="PJS19" s="34"/>
      <c r="PJT19" s="34"/>
      <c r="PJU19" s="34"/>
      <c r="PJV19" s="34"/>
      <c r="PJW19" s="34"/>
      <c r="PJX19" s="34"/>
      <c r="PJY19" s="34"/>
      <c r="PJZ19" s="34"/>
      <c r="PKA19" s="34"/>
      <c r="PKB19" s="34"/>
      <c r="PKC19" s="34"/>
      <c r="PKD19" s="34"/>
      <c r="PKE19" s="34"/>
      <c r="PKF19" s="34"/>
      <c r="PKG19" s="34"/>
      <c r="PKH19" s="34"/>
      <c r="PKI19" s="34"/>
      <c r="PKJ19" s="34"/>
      <c r="PKK19" s="34"/>
      <c r="PKL19" s="34"/>
      <c r="PKM19" s="34"/>
      <c r="PKN19" s="34"/>
      <c r="PKO19" s="34"/>
      <c r="PKP19" s="34"/>
      <c r="PKQ19" s="34"/>
      <c r="PKR19" s="34"/>
      <c r="PKS19" s="34"/>
      <c r="PKT19" s="34"/>
      <c r="PKU19" s="34"/>
      <c r="PKV19" s="34"/>
      <c r="PKW19" s="34"/>
      <c r="PKX19" s="34"/>
      <c r="PKY19" s="34"/>
      <c r="PKZ19" s="34"/>
      <c r="PLA19" s="34"/>
      <c r="PLB19" s="34"/>
      <c r="PLC19" s="34"/>
      <c r="PLD19" s="34"/>
      <c r="PLE19" s="34"/>
      <c r="PLF19" s="34"/>
      <c r="PLG19" s="34"/>
      <c r="PLH19" s="34"/>
      <c r="PLI19" s="34"/>
      <c r="PLJ19" s="34"/>
      <c r="PLK19" s="34"/>
      <c r="PLL19" s="34"/>
      <c r="PLM19" s="34"/>
      <c r="PLN19" s="34"/>
      <c r="PLO19" s="34"/>
      <c r="PLP19" s="34"/>
      <c r="PLQ19" s="34"/>
      <c r="PLR19" s="34"/>
      <c r="PLS19" s="34"/>
      <c r="PLT19" s="34"/>
      <c r="PLU19" s="34"/>
      <c r="PLV19" s="34"/>
      <c r="PLW19" s="34"/>
      <c r="PLX19" s="34"/>
      <c r="PLY19" s="34"/>
      <c r="PLZ19" s="34"/>
      <c r="PMA19" s="34"/>
      <c r="PMB19" s="34"/>
      <c r="PMC19" s="34"/>
      <c r="PMD19" s="34"/>
      <c r="PME19" s="34"/>
      <c r="PMF19" s="34"/>
      <c r="PMG19" s="34"/>
      <c r="PMH19" s="34"/>
      <c r="PMI19" s="34"/>
      <c r="PMJ19" s="34"/>
      <c r="PMK19" s="34"/>
      <c r="PML19" s="34"/>
      <c r="PMM19" s="34"/>
      <c r="PMN19" s="34"/>
      <c r="PMO19" s="34"/>
      <c r="PMP19" s="34"/>
      <c r="PMQ19" s="34"/>
      <c r="PMR19" s="34"/>
      <c r="PMS19" s="34"/>
      <c r="PMT19" s="34"/>
      <c r="PMU19" s="34"/>
      <c r="PMV19" s="34"/>
      <c r="PMW19" s="34"/>
      <c r="PMX19" s="34"/>
      <c r="PMY19" s="34"/>
      <c r="PMZ19" s="34"/>
      <c r="PNA19" s="34"/>
      <c r="PNB19" s="34"/>
      <c r="PNC19" s="34"/>
      <c r="PND19" s="34"/>
      <c r="PNE19" s="34"/>
      <c r="PNF19" s="34"/>
      <c r="PNG19" s="34"/>
      <c r="PNH19" s="34"/>
      <c r="PNI19" s="34"/>
      <c r="PNJ19" s="34"/>
      <c r="PNK19" s="34"/>
      <c r="PNL19" s="34"/>
      <c r="PNM19" s="34"/>
      <c r="PNN19" s="34"/>
      <c r="PNO19" s="34"/>
      <c r="PNP19" s="34"/>
      <c r="PNQ19" s="34"/>
      <c r="PNR19" s="34"/>
      <c r="PNS19" s="34"/>
      <c r="PNT19" s="34"/>
      <c r="PNU19" s="34"/>
      <c r="PNV19" s="34"/>
      <c r="PNW19" s="34"/>
      <c r="PNX19" s="34"/>
      <c r="PNY19" s="34"/>
      <c r="PNZ19" s="34"/>
      <c r="POA19" s="34"/>
      <c r="POB19" s="34"/>
      <c r="POC19" s="34"/>
      <c r="POD19" s="34"/>
      <c r="POE19" s="34"/>
      <c r="POF19" s="34"/>
      <c r="POG19" s="34"/>
      <c r="POH19" s="34"/>
      <c r="POI19" s="34"/>
      <c r="POJ19" s="34"/>
      <c r="POK19" s="34"/>
      <c r="POL19" s="34"/>
      <c r="POM19" s="34"/>
      <c r="PON19" s="34"/>
      <c r="POO19" s="34"/>
      <c r="POP19" s="34"/>
      <c r="POQ19" s="34"/>
      <c r="POR19" s="34"/>
      <c r="POS19" s="34"/>
      <c r="POT19" s="34"/>
      <c r="POU19" s="34"/>
      <c r="POV19" s="34"/>
      <c r="POW19" s="34"/>
      <c r="POX19" s="34"/>
      <c r="POY19" s="34"/>
      <c r="POZ19" s="34"/>
      <c r="PPA19" s="34"/>
      <c r="PPB19" s="34"/>
      <c r="PPC19" s="34"/>
      <c r="PPD19" s="34"/>
      <c r="PPE19" s="34"/>
      <c r="PPF19" s="34"/>
      <c r="PPG19" s="34"/>
      <c r="PPH19" s="34"/>
      <c r="PPI19" s="34"/>
      <c r="PPJ19" s="34"/>
      <c r="PPK19" s="34"/>
      <c r="PPL19" s="34"/>
      <c r="PPM19" s="34"/>
      <c r="PPN19" s="34"/>
      <c r="PPO19" s="34"/>
      <c r="PPP19" s="34"/>
      <c r="PPQ19" s="34"/>
      <c r="PPR19" s="34"/>
      <c r="PPS19" s="34"/>
      <c r="PPT19" s="34"/>
      <c r="PPU19" s="34"/>
      <c r="PPV19" s="34"/>
      <c r="PPW19" s="34"/>
      <c r="PPX19" s="34"/>
      <c r="PPY19" s="34"/>
      <c r="PPZ19" s="34"/>
      <c r="PQA19" s="34"/>
      <c r="PQB19" s="34"/>
      <c r="PQC19" s="34"/>
      <c r="PQD19" s="34"/>
      <c r="PQE19" s="34"/>
      <c r="PQF19" s="34"/>
      <c r="PQG19" s="34"/>
      <c r="PQH19" s="34"/>
      <c r="PQI19" s="34"/>
      <c r="PQJ19" s="34"/>
      <c r="PQK19" s="34"/>
      <c r="PQL19" s="34"/>
      <c r="PQM19" s="34"/>
      <c r="PQN19" s="34"/>
      <c r="PQO19" s="34"/>
      <c r="PQP19" s="34"/>
      <c r="PQQ19" s="34"/>
      <c r="PQR19" s="34"/>
      <c r="PQS19" s="34"/>
      <c r="PQT19" s="34"/>
      <c r="PQU19" s="34"/>
      <c r="PQV19" s="34"/>
      <c r="PQW19" s="34"/>
      <c r="PQX19" s="34"/>
      <c r="PQY19" s="34"/>
      <c r="PQZ19" s="34"/>
      <c r="PRA19" s="34"/>
      <c r="PRB19" s="34"/>
      <c r="PRC19" s="34"/>
      <c r="PRD19" s="34"/>
      <c r="PRE19" s="34"/>
      <c r="PRF19" s="34"/>
      <c r="PRG19" s="34"/>
      <c r="PRH19" s="34"/>
      <c r="PRI19" s="34"/>
      <c r="PRJ19" s="34"/>
      <c r="PRK19" s="34"/>
      <c r="PRL19" s="34"/>
      <c r="PRM19" s="34"/>
      <c r="PRN19" s="34"/>
      <c r="PRO19" s="34"/>
      <c r="PRP19" s="34"/>
      <c r="PRQ19" s="34"/>
      <c r="PRR19" s="34"/>
      <c r="PRS19" s="34"/>
      <c r="PRT19" s="34"/>
      <c r="PRU19" s="34"/>
      <c r="PRV19" s="34"/>
      <c r="PRW19" s="34"/>
      <c r="PRX19" s="34"/>
      <c r="PRY19" s="34"/>
      <c r="PRZ19" s="34"/>
      <c r="PSA19" s="34"/>
      <c r="PSB19" s="34"/>
      <c r="PSC19" s="34"/>
      <c r="PSD19" s="34"/>
      <c r="PSE19" s="34"/>
      <c r="PSF19" s="34"/>
      <c r="PSG19" s="34"/>
      <c r="PSH19" s="34"/>
      <c r="PSI19" s="34"/>
      <c r="PSJ19" s="34"/>
      <c r="PSK19" s="34"/>
      <c r="PSL19" s="34"/>
      <c r="PSM19" s="34"/>
      <c r="PSN19" s="34"/>
      <c r="PSO19" s="34"/>
      <c r="PSP19" s="34"/>
      <c r="PSQ19" s="34"/>
      <c r="PSR19" s="34"/>
      <c r="PSS19" s="34"/>
      <c r="PST19" s="34"/>
      <c r="PSU19" s="34"/>
      <c r="PSV19" s="34"/>
      <c r="PSW19" s="34"/>
      <c r="PSX19" s="34"/>
      <c r="PSY19" s="34"/>
      <c r="PSZ19" s="34"/>
      <c r="PTA19" s="34"/>
      <c r="PTB19" s="34"/>
      <c r="PTC19" s="34"/>
      <c r="PTD19" s="34"/>
      <c r="PTE19" s="34"/>
      <c r="PTF19" s="34"/>
      <c r="PTG19" s="34"/>
      <c r="PTH19" s="34"/>
      <c r="PTI19" s="34"/>
      <c r="PTJ19" s="34"/>
      <c r="PTK19" s="34"/>
      <c r="PTL19" s="34"/>
      <c r="PTM19" s="34"/>
      <c r="PTN19" s="34"/>
      <c r="PTO19" s="34"/>
      <c r="PTP19" s="34"/>
      <c r="PTQ19" s="34"/>
      <c r="PTR19" s="34"/>
      <c r="PTS19" s="34"/>
      <c r="PTT19" s="34"/>
      <c r="PTU19" s="34"/>
      <c r="PTV19" s="34"/>
      <c r="PTW19" s="34"/>
      <c r="PTX19" s="34"/>
      <c r="PTY19" s="34"/>
      <c r="PTZ19" s="34"/>
      <c r="PUA19" s="34"/>
      <c r="PUB19" s="34"/>
      <c r="PUC19" s="34"/>
      <c r="PUD19" s="34"/>
      <c r="PUE19" s="34"/>
      <c r="PUF19" s="34"/>
      <c r="PUG19" s="34"/>
      <c r="PUH19" s="34"/>
      <c r="PUI19" s="34"/>
      <c r="PUJ19" s="34"/>
      <c r="PUK19" s="34"/>
      <c r="PUL19" s="34"/>
      <c r="PUM19" s="34"/>
      <c r="PUN19" s="34"/>
      <c r="PUO19" s="34"/>
      <c r="PUP19" s="34"/>
      <c r="PUQ19" s="34"/>
      <c r="PUR19" s="34"/>
      <c r="PUS19" s="34"/>
      <c r="PUT19" s="34"/>
      <c r="PUU19" s="34"/>
      <c r="PUV19" s="34"/>
      <c r="PUW19" s="34"/>
      <c r="PUX19" s="34"/>
      <c r="PUY19" s="34"/>
      <c r="PUZ19" s="34"/>
      <c r="PVA19" s="34"/>
      <c r="PVB19" s="34"/>
      <c r="PVC19" s="34"/>
      <c r="PVD19" s="34"/>
      <c r="PVE19" s="34"/>
      <c r="PVF19" s="34"/>
      <c r="PVG19" s="34"/>
      <c r="PVH19" s="34"/>
      <c r="PVI19" s="34"/>
      <c r="PVJ19" s="34"/>
      <c r="PVK19" s="34"/>
      <c r="PVL19" s="34"/>
      <c r="PVM19" s="34"/>
      <c r="PVN19" s="34"/>
      <c r="PVO19" s="34"/>
      <c r="PVP19" s="34"/>
      <c r="PVQ19" s="34"/>
      <c r="PVR19" s="34"/>
      <c r="PVS19" s="34"/>
      <c r="PVT19" s="34"/>
      <c r="PVU19" s="34"/>
      <c r="PVV19" s="34"/>
      <c r="PVW19" s="34"/>
      <c r="PVX19" s="34"/>
      <c r="PVY19" s="34"/>
      <c r="PVZ19" s="34"/>
      <c r="PWA19" s="34"/>
      <c r="PWB19" s="34"/>
      <c r="PWC19" s="34"/>
      <c r="PWD19" s="34"/>
      <c r="PWE19" s="34"/>
      <c r="PWF19" s="34"/>
      <c r="PWG19" s="34"/>
      <c r="PWH19" s="34"/>
      <c r="PWI19" s="34"/>
      <c r="PWJ19" s="34"/>
      <c r="PWK19" s="34"/>
      <c r="PWL19" s="34"/>
      <c r="PWM19" s="34"/>
      <c r="PWN19" s="34"/>
      <c r="PWO19" s="34"/>
      <c r="PWP19" s="34"/>
      <c r="PWQ19" s="34"/>
      <c r="PWR19" s="34"/>
      <c r="PWS19" s="34"/>
      <c r="PWT19" s="34"/>
      <c r="PWU19" s="34"/>
      <c r="PWV19" s="34"/>
      <c r="PWW19" s="34"/>
      <c r="PWX19" s="34"/>
      <c r="PWY19" s="34"/>
      <c r="PWZ19" s="34"/>
      <c r="PXA19" s="34"/>
      <c r="PXB19" s="34"/>
      <c r="PXC19" s="34"/>
      <c r="PXD19" s="34"/>
      <c r="PXE19" s="34"/>
      <c r="PXF19" s="34"/>
      <c r="PXG19" s="34"/>
      <c r="PXH19" s="34"/>
      <c r="PXI19" s="34"/>
      <c r="PXJ19" s="34"/>
      <c r="PXK19" s="34"/>
      <c r="PXL19" s="34"/>
      <c r="PXM19" s="34"/>
      <c r="PXN19" s="34"/>
      <c r="PXO19" s="34"/>
      <c r="PXP19" s="34"/>
      <c r="PXQ19" s="34"/>
      <c r="PXR19" s="34"/>
      <c r="PXS19" s="34"/>
      <c r="PXT19" s="34"/>
      <c r="PXU19" s="34"/>
      <c r="PXV19" s="34"/>
      <c r="PXW19" s="34"/>
      <c r="PXX19" s="34"/>
      <c r="PXY19" s="34"/>
      <c r="PXZ19" s="34"/>
      <c r="PYA19" s="34"/>
      <c r="PYB19" s="34"/>
      <c r="PYC19" s="34"/>
      <c r="PYD19" s="34"/>
      <c r="PYE19" s="34"/>
      <c r="PYF19" s="34"/>
      <c r="PYG19" s="34"/>
      <c r="PYH19" s="34"/>
      <c r="PYI19" s="34"/>
      <c r="PYJ19" s="34"/>
      <c r="PYK19" s="34"/>
      <c r="PYL19" s="34"/>
      <c r="PYM19" s="34"/>
      <c r="PYN19" s="34"/>
      <c r="PYO19" s="34"/>
      <c r="PYP19" s="34"/>
      <c r="PYQ19" s="34"/>
      <c r="PYR19" s="34"/>
      <c r="PYS19" s="34"/>
      <c r="PYT19" s="34"/>
      <c r="PYU19" s="34"/>
      <c r="PYV19" s="34"/>
      <c r="PYW19" s="34"/>
      <c r="PYX19" s="34"/>
      <c r="PYY19" s="34"/>
      <c r="PYZ19" s="34"/>
      <c r="PZA19" s="34"/>
      <c r="PZB19" s="34"/>
      <c r="PZC19" s="34"/>
      <c r="PZD19" s="34"/>
      <c r="PZE19" s="34"/>
      <c r="PZF19" s="34"/>
      <c r="PZG19" s="34"/>
      <c r="PZH19" s="34"/>
      <c r="PZI19" s="34"/>
      <c r="PZJ19" s="34"/>
      <c r="PZK19" s="34"/>
      <c r="PZL19" s="34"/>
      <c r="PZM19" s="34"/>
      <c r="PZN19" s="34"/>
      <c r="PZO19" s="34"/>
      <c r="PZP19" s="34"/>
      <c r="PZQ19" s="34"/>
      <c r="PZR19" s="34"/>
      <c r="PZS19" s="34"/>
      <c r="PZT19" s="34"/>
      <c r="PZU19" s="34"/>
      <c r="PZV19" s="34"/>
      <c r="PZW19" s="34"/>
      <c r="PZX19" s="34"/>
      <c r="PZY19" s="34"/>
      <c r="PZZ19" s="34"/>
      <c r="QAA19" s="34"/>
      <c r="QAB19" s="34"/>
      <c r="QAC19" s="34"/>
      <c r="QAD19" s="34"/>
      <c r="QAE19" s="34"/>
      <c r="QAF19" s="34"/>
      <c r="QAG19" s="34"/>
      <c r="QAH19" s="34"/>
      <c r="QAI19" s="34"/>
      <c r="QAJ19" s="34"/>
      <c r="QAK19" s="34"/>
      <c r="QAL19" s="34"/>
      <c r="QAM19" s="34"/>
      <c r="QAN19" s="34"/>
      <c r="QAO19" s="34"/>
      <c r="QAP19" s="34"/>
      <c r="QAQ19" s="34"/>
      <c r="QAR19" s="34"/>
      <c r="QAS19" s="34"/>
      <c r="QAT19" s="34"/>
      <c r="QAU19" s="34"/>
      <c r="QAV19" s="34"/>
      <c r="QAW19" s="34"/>
      <c r="QAX19" s="34"/>
      <c r="QAY19" s="34"/>
      <c r="QAZ19" s="34"/>
      <c r="QBA19" s="34"/>
      <c r="QBB19" s="34"/>
      <c r="QBC19" s="34"/>
      <c r="QBD19" s="34"/>
      <c r="QBE19" s="34"/>
      <c r="QBF19" s="34"/>
      <c r="QBG19" s="34"/>
      <c r="QBH19" s="34"/>
      <c r="QBI19" s="34"/>
      <c r="QBJ19" s="34"/>
      <c r="QBK19" s="34"/>
      <c r="QBL19" s="34"/>
      <c r="QBM19" s="34"/>
      <c r="QBN19" s="34"/>
      <c r="QBO19" s="34"/>
      <c r="QBP19" s="34"/>
      <c r="QBQ19" s="34"/>
      <c r="QBR19" s="34"/>
      <c r="QBS19" s="34"/>
      <c r="QBT19" s="34"/>
      <c r="QBU19" s="34"/>
      <c r="QBV19" s="34"/>
      <c r="QBW19" s="34"/>
      <c r="QBX19" s="34"/>
      <c r="QBY19" s="34"/>
      <c r="QBZ19" s="34"/>
      <c r="QCA19" s="34"/>
      <c r="QCB19" s="34"/>
      <c r="QCC19" s="34"/>
      <c r="QCD19" s="34"/>
      <c r="QCE19" s="34"/>
      <c r="QCF19" s="34"/>
      <c r="QCG19" s="34"/>
      <c r="QCH19" s="34"/>
      <c r="QCI19" s="34"/>
      <c r="QCJ19" s="34"/>
      <c r="QCK19" s="34"/>
      <c r="QCL19" s="34"/>
      <c r="QCM19" s="34"/>
      <c r="QCN19" s="34"/>
      <c r="QCO19" s="34"/>
      <c r="QCP19" s="34"/>
      <c r="QCQ19" s="34"/>
      <c r="QCR19" s="34"/>
      <c r="QCS19" s="34"/>
      <c r="QCT19" s="34"/>
      <c r="QCU19" s="34"/>
      <c r="QCV19" s="34"/>
      <c r="QCW19" s="34"/>
      <c r="QCX19" s="34"/>
      <c r="QCY19" s="34"/>
      <c r="QCZ19" s="34"/>
      <c r="QDA19" s="34"/>
      <c r="QDB19" s="34"/>
      <c r="QDC19" s="34"/>
      <c r="QDD19" s="34"/>
      <c r="QDE19" s="34"/>
      <c r="QDF19" s="34"/>
      <c r="QDG19" s="34"/>
      <c r="QDH19" s="34"/>
      <c r="QDI19" s="34"/>
      <c r="QDJ19" s="34"/>
      <c r="QDK19" s="34"/>
      <c r="QDL19" s="34"/>
      <c r="QDM19" s="34"/>
      <c r="QDN19" s="34"/>
      <c r="QDO19" s="34"/>
      <c r="QDP19" s="34"/>
      <c r="QDQ19" s="34"/>
      <c r="QDR19" s="34"/>
      <c r="QDS19" s="34"/>
      <c r="QDT19" s="34"/>
      <c r="QDU19" s="34"/>
      <c r="QDV19" s="34"/>
      <c r="QDW19" s="34"/>
      <c r="QDX19" s="34"/>
      <c r="QDY19" s="34"/>
      <c r="QDZ19" s="34"/>
      <c r="QEA19" s="34"/>
      <c r="QEB19" s="34"/>
      <c r="QEC19" s="34"/>
      <c r="QED19" s="34"/>
      <c r="QEE19" s="34"/>
      <c r="QEF19" s="34"/>
      <c r="QEG19" s="34"/>
      <c r="QEH19" s="34"/>
      <c r="QEI19" s="34"/>
      <c r="QEJ19" s="34"/>
      <c r="QEK19" s="34"/>
      <c r="QEL19" s="34"/>
      <c r="QEM19" s="34"/>
      <c r="QEN19" s="34"/>
      <c r="QEO19" s="34"/>
      <c r="QEP19" s="34"/>
      <c r="QEQ19" s="34"/>
      <c r="QER19" s="34"/>
      <c r="QES19" s="34"/>
      <c r="QET19" s="34"/>
      <c r="QEU19" s="34"/>
      <c r="QEV19" s="34"/>
      <c r="QEW19" s="34"/>
      <c r="QEX19" s="34"/>
      <c r="QEY19" s="34"/>
      <c r="QEZ19" s="34"/>
      <c r="QFA19" s="34"/>
      <c r="QFB19" s="34"/>
      <c r="QFC19" s="34"/>
      <c r="QFD19" s="34"/>
      <c r="QFE19" s="34"/>
      <c r="QFF19" s="34"/>
      <c r="QFG19" s="34"/>
      <c r="QFH19" s="34"/>
      <c r="QFI19" s="34"/>
      <c r="QFJ19" s="34"/>
      <c r="QFK19" s="34"/>
      <c r="QFL19" s="34"/>
      <c r="QFM19" s="34"/>
      <c r="QFN19" s="34"/>
      <c r="QFO19" s="34"/>
      <c r="QFP19" s="34"/>
      <c r="QFQ19" s="34"/>
      <c r="QFR19" s="34"/>
      <c r="QFS19" s="34"/>
      <c r="QFT19" s="34"/>
      <c r="QFU19" s="34"/>
      <c r="QFV19" s="34"/>
      <c r="QFW19" s="34"/>
      <c r="QFX19" s="34"/>
      <c r="QFY19" s="34"/>
      <c r="QFZ19" s="34"/>
      <c r="QGA19" s="34"/>
      <c r="QGB19" s="34"/>
      <c r="QGC19" s="34"/>
      <c r="QGD19" s="34"/>
      <c r="QGE19" s="34"/>
      <c r="QGF19" s="34"/>
      <c r="QGG19" s="34"/>
      <c r="QGH19" s="34"/>
      <c r="QGI19" s="34"/>
      <c r="QGJ19" s="34"/>
      <c r="QGK19" s="34"/>
      <c r="QGL19" s="34"/>
      <c r="QGM19" s="34"/>
      <c r="QGN19" s="34"/>
      <c r="QGO19" s="34"/>
      <c r="QGP19" s="34"/>
      <c r="QGQ19" s="34"/>
      <c r="QGR19" s="34"/>
      <c r="QGS19" s="34"/>
      <c r="QGT19" s="34"/>
      <c r="QGU19" s="34"/>
      <c r="QGV19" s="34"/>
      <c r="QGW19" s="34"/>
      <c r="QGX19" s="34"/>
      <c r="QGY19" s="34"/>
      <c r="QGZ19" s="34"/>
      <c r="QHA19" s="34"/>
      <c r="QHB19" s="34"/>
      <c r="QHC19" s="34"/>
      <c r="QHD19" s="34"/>
      <c r="QHE19" s="34"/>
      <c r="QHF19" s="34"/>
      <c r="QHG19" s="34"/>
      <c r="QHH19" s="34"/>
      <c r="QHI19" s="34"/>
      <c r="QHJ19" s="34"/>
      <c r="QHK19" s="34"/>
      <c r="QHL19" s="34"/>
      <c r="QHM19" s="34"/>
      <c r="QHN19" s="34"/>
      <c r="QHO19" s="34"/>
      <c r="QHP19" s="34"/>
      <c r="QHQ19" s="34"/>
      <c r="QHR19" s="34"/>
      <c r="QHS19" s="34"/>
      <c r="QHT19" s="34"/>
      <c r="QHU19" s="34"/>
      <c r="QHV19" s="34"/>
      <c r="QHW19" s="34"/>
      <c r="QHX19" s="34"/>
      <c r="QHY19" s="34"/>
      <c r="QHZ19" s="34"/>
      <c r="QIA19" s="34"/>
      <c r="QIB19" s="34"/>
      <c r="QIC19" s="34"/>
      <c r="QID19" s="34"/>
      <c r="QIE19" s="34"/>
      <c r="QIF19" s="34"/>
      <c r="QIG19" s="34"/>
      <c r="QIH19" s="34"/>
      <c r="QII19" s="34"/>
      <c r="QIJ19" s="34"/>
      <c r="QIK19" s="34"/>
      <c r="QIL19" s="34"/>
      <c r="QIM19" s="34"/>
      <c r="QIN19" s="34"/>
      <c r="QIO19" s="34"/>
      <c r="QIP19" s="34"/>
      <c r="QIQ19" s="34"/>
      <c r="QIR19" s="34"/>
      <c r="QIS19" s="34"/>
      <c r="QIT19" s="34"/>
      <c r="QIU19" s="34"/>
      <c r="QIV19" s="34"/>
      <c r="QIW19" s="34"/>
      <c r="QIX19" s="34"/>
      <c r="QIY19" s="34"/>
      <c r="QIZ19" s="34"/>
      <c r="QJA19" s="34"/>
      <c r="QJB19" s="34"/>
      <c r="QJC19" s="34"/>
      <c r="QJD19" s="34"/>
      <c r="QJE19" s="34"/>
      <c r="QJF19" s="34"/>
      <c r="QJG19" s="34"/>
      <c r="QJH19" s="34"/>
      <c r="QJI19" s="34"/>
      <c r="QJJ19" s="34"/>
      <c r="QJK19" s="34"/>
      <c r="QJL19" s="34"/>
      <c r="QJM19" s="34"/>
      <c r="QJN19" s="34"/>
      <c r="QJO19" s="34"/>
      <c r="QJP19" s="34"/>
      <c r="QJQ19" s="34"/>
      <c r="QJR19" s="34"/>
      <c r="QJS19" s="34"/>
      <c r="QJT19" s="34"/>
      <c r="QJU19" s="34"/>
      <c r="QJV19" s="34"/>
      <c r="QJW19" s="34"/>
      <c r="QJX19" s="34"/>
      <c r="QJY19" s="34"/>
      <c r="QJZ19" s="34"/>
      <c r="QKA19" s="34"/>
      <c r="QKB19" s="34"/>
      <c r="QKC19" s="34"/>
      <c r="QKD19" s="34"/>
      <c r="QKE19" s="34"/>
      <c r="QKF19" s="34"/>
      <c r="QKG19" s="34"/>
      <c r="QKH19" s="34"/>
      <c r="QKI19" s="34"/>
      <c r="QKJ19" s="34"/>
      <c r="QKK19" s="34"/>
      <c r="QKL19" s="34"/>
      <c r="QKM19" s="34"/>
      <c r="QKN19" s="34"/>
      <c r="QKO19" s="34"/>
      <c r="QKP19" s="34"/>
      <c r="QKQ19" s="34"/>
      <c r="QKR19" s="34"/>
      <c r="QKS19" s="34"/>
      <c r="QKT19" s="34"/>
      <c r="QKU19" s="34"/>
      <c r="QKV19" s="34"/>
      <c r="QKW19" s="34"/>
      <c r="QKX19" s="34"/>
      <c r="QKY19" s="34"/>
      <c r="QKZ19" s="34"/>
      <c r="QLA19" s="34"/>
      <c r="QLB19" s="34"/>
      <c r="QLC19" s="34"/>
      <c r="QLD19" s="34"/>
      <c r="QLE19" s="34"/>
      <c r="QLF19" s="34"/>
      <c r="QLG19" s="34"/>
      <c r="QLH19" s="34"/>
      <c r="QLI19" s="34"/>
      <c r="QLJ19" s="34"/>
      <c r="QLK19" s="34"/>
      <c r="QLL19" s="34"/>
      <c r="QLM19" s="34"/>
      <c r="QLN19" s="34"/>
      <c r="QLO19" s="34"/>
      <c r="QLP19" s="34"/>
      <c r="QLQ19" s="34"/>
      <c r="QLR19" s="34"/>
      <c r="QLS19" s="34"/>
      <c r="QLT19" s="34"/>
      <c r="QLU19" s="34"/>
      <c r="QLV19" s="34"/>
      <c r="QLW19" s="34"/>
      <c r="QLX19" s="34"/>
      <c r="QLY19" s="34"/>
      <c r="QLZ19" s="34"/>
      <c r="QMA19" s="34"/>
      <c r="QMB19" s="34"/>
      <c r="QMC19" s="34"/>
      <c r="QMD19" s="34"/>
      <c r="QME19" s="34"/>
      <c r="QMF19" s="34"/>
      <c r="QMG19" s="34"/>
      <c r="QMH19" s="34"/>
      <c r="QMI19" s="34"/>
      <c r="QMJ19" s="34"/>
      <c r="QMK19" s="34"/>
      <c r="QML19" s="34"/>
      <c r="QMM19" s="34"/>
      <c r="QMN19" s="34"/>
      <c r="QMO19" s="34"/>
      <c r="QMP19" s="34"/>
      <c r="QMQ19" s="34"/>
      <c r="QMR19" s="34"/>
      <c r="QMS19" s="34"/>
      <c r="QMT19" s="34"/>
      <c r="QMU19" s="34"/>
      <c r="QMV19" s="34"/>
      <c r="QMW19" s="34"/>
      <c r="QMX19" s="34"/>
      <c r="QMY19" s="34"/>
      <c r="QMZ19" s="34"/>
      <c r="QNA19" s="34"/>
      <c r="QNB19" s="34"/>
      <c r="QNC19" s="34"/>
      <c r="QND19" s="34"/>
      <c r="QNE19" s="34"/>
      <c r="QNF19" s="34"/>
      <c r="QNG19" s="34"/>
      <c r="QNH19" s="34"/>
      <c r="QNI19" s="34"/>
      <c r="QNJ19" s="34"/>
      <c r="QNK19" s="34"/>
      <c r="QNL19" s="34"/>
      <c r="QNM19" s="34"/>
      <c r="QNN19" s="34"/>
      <c r="QNO19" s="34"/>
      <c r="QNP19" s="34"/>
      <c r="QNQ19" s="34"/>
      <c r="QNR19" s="34"/>
      <c r="QNS19" s="34"/>
      <c r="QNT19" s="34"/>
      <c r="QNU19" s="34"/>
      <c r="QNV19" s="34"/>
      <c r="QNW19" s="34"/>
      <c r="QNX19" s="34"/>
      <c r="QNY19" s="34"/>
      <c r="QNZ19" s="34"/>
      <c r="QOA19" s="34"/>
      <c r="QOB19" s="34"/>
      <c r="QOC19" s="34"/>
      <c r="QOD19" s="34"/>
      <c r="QOE19" s="34"/>
      <c r="QOF19" s="34"/>
      <c r="QOG19" s="34"/>
      <c r="QOH19" s="34"/>
      <c r="QOI19" s="34"/>
      <c r="QOJ19" s="34"/>
      <c r="QOK19" s="34"/>
      <c r="QOL19" s="34"/>
      <c r="QOM19" s="34"/>
      <c r="QON19" s="34"/>
      <c r="QOO19" s="34"/>
      <c r="QOP19" s="34"/>
      <c r="QOQ19" s="34"/>
      <c r="QOR19" s="34"/>
      <c r="QOS19" s="34"/>
      <c r="QOT19" s="34"/>
      <c r="QOU19" s="34"/>
      <c r="QOV19" s="34"/>
      <c r="QOW19" s="34"/>
      <c r="QOX19" s="34"/>
      <c r="QOY19" s="34"/>
      <c r="QOZ19" s="34"/>
      <c r="QPA19" s="34"/>
      <c r="QPB19" s="34"/>
      <c r="QPC19" s="34"/>
      <c r="QPD19" s="34"/>
      <c r="QPE19" s="34"/>
      <c r="QPF19" s="34"/>
      <c r="QPG19" s="34"/>
      <c r="QPH19" s="34"/>
      <c r="QPI19" s="34"/>
      <c r="QPJ19" s="34"/>
      <c r="QPK19" s="34"/>
      <c r="QPL19" s="34"/>
      <c r="QPM19" s="34"/>
      <c r="QPN19" s="34"/>
      <c r="QPO19" s="34"/>
      <c r="QPP19" s="34"/>
      <c r="QPQ19" s="34"/>
      <c r="QPR19" s="34"/>
      <c r="QPS19" s="34"/>
      <c r="QPT19" s="34"/>
      <c r="QPU19" s="34"/>
      <c r="QPV19" s="34"/>
      <c r="QPW19" s="34"/>
      <c r="QPX19" s="34"/>
      <c r="QPY19" s="34"/>
      <c r="QPZ19" s="34"/>
      <c r="QQA19" s="34"/>
      <c r="QQB19" s="34"/>
      <c r="QQC19" s="34"/>
      <c r="QQD19" s="34"/>
      <c r="QQE19" s="34"/>
      <c r="QQF19" s="34"/>
      <c r="QQG19" s="34"/>
      <c r="QQH19" s="34"/>
      <c r="QQI19" s="34"/>
      <c r="QQJ19" s="34"/>
      <c r="QQK19" s="34"/>
      <c r="QQL19" s="34"/>
      <c r="QQM19" s="34"/>
      <c r="QQN19" s="34"/>
      <c r="QQO19" s="34"/>
      <c r="QQP19" s="34"/>
      <c r="QQQ19" s="34"/>
      <c r="QQR19" s="34"/>
      <c r="QQS19" s="34"/>
      <c r="QQT19" s="34"/>
      <c r="QQU19" s="34"/>
      <c r="QQV19" s="34"/>
      <c r="QQW19" s="34"/>
      <c r="QQX19" s="34"/>
      <c r="QQY19" s="34"/>
      <c r="QQZ19" s="34"/>
      <c r="QRA19" s="34"/>
      <c r="QRB19" s="34"/>
      <c r="QRC19" s="34"/>
      <c r="QRD19" s="34"/>
      <c r="QRE19" s="34"/>
      <c r="QRF19" s="34"/>
      <c r="QRG19" s="34"/>
      <c r="QRH19" s="34"/>
      <c r="QRI19" s="34"/>
      <c r="QRJ19" s="34"/>
      <c r="QRK19" s="34"/>
      <c r="QRL19" s="34"/>
      <c r="QRM19" s="34"/>
      <c r="QRN19" s="34"/>
      <c r="QRO19" s="34"/>
      <c r="QRP19" s="34"/>
      <c r="QRQ19" s="34"/>
      <c r="QRR19" s="34"/>
      <c r="QRS19" s="34"/>
      <c r="QRT19" s="34"/>
      <c r="QRU19" s="34"/>
      <c r="QRV19" s="34"/>
      <c r="QRW19" s="34"/>
      <c r="QRX19" s="34"/>
      <c r="QRY19" s="34"/>
      <c r="QRZ19" s="34"/>
      <c r="QSA19" s="34"/>
      <c r="QSB19" s="34"/>
      <c r="QSC19" s="34"/>
      <c r="QSD19" s="34"/>
      <c r="QSE19" s="34"/>
      <c r="QSF19" s="34"/>
      <c r="QSG19" s="34"/>
      <c r="QSH19" s="34"/>
      <c r="QSI19" s="34"/>
      <c r="QSJ19" s="34"/>
      <c r="QSK19" s="34"/>
      <c r="QSL19" s="34"/>
      <c r="QSM19" s="34"/>
      <c r="QSN19" s="34"/>
      <c r="QSO19" s="34"/>
      <c r="QSP19" s="34"/>
      <c r="QSQ19" s="34"/>
      <c r="QSR19" s="34"/>
      <c r="QSS19" s="34"/>
      <c r="QST19" s="34"/>
      <c r="QSU19" s="34"/>
      <c r="QSV19" s="34"/>
      <c r="QSW19" s="34"/>
      <c r="QSX19" s="34"/>
      <c r="QSY19" s="34"/>
      <c r="QSZ19" s="34"/>
      <c r="QTA19" s="34"/>
      <c r="QTB19" s="34"/>
      <c r="QTC19" s="34"/>
      <c r="QTD19" s="34"/>
      <c r="QTE19" s="34"/>
      <c r="QTF19" s="34"/>
      <c r="QTG19" s="34"/>
      <c r="QTH19" s="34"/>
      <c r="QTI19" s="34"/>
      <c r="QTJ19" s="34"/>
      <c r="QTK19" s="34"/>
      <c r="QTL19" s="34"/>
      <c r="QTM19" s="34"/>
      <c r="QTN19" s="34"/>
      <c r="QTO19" s="34"/>
      <c r="QTP19" s="34"/>
      <c r="QTQ19" s="34"/>
      <c r="QTR19" s="34"/>
      <c r="QTS19" s="34"/>
      <c r="QTT19" s="34"/>
      <c r="QTU19" s="34"/>
      <c r="QTV19" s="34"/>
      <c r="QTW19" s="34"/>
      <c r="QTX19" s="34"/>
      <c r="QTY19" s="34"/>
      <c r="QTZ19" s="34"/>
      <c r="QUA19" s="34"/>
      <c r="QUB19" s="34"/>
      <c r="QUC19" s="34"/>
      <c r="QUD19" s="34"/>
      <c r="QUE19" s="34"/>
      <c r="QUF19" s="34"/>
      <c r="QUG19" s="34"/>
      <c r="QUH19" s="34"/>
      <c r="QUI19" s="34"/>
      <c r="QUJ19" s="34"/>
      <c r="QUK19" s="34"/>
      <c r="QUL19" s="34"/>
      <c r="QUM19" s="34"/>
      <c r="QUN19" s="34"/>
      <c r="QUO19" s="34"/>
      <c r="QUP19" s="34"/>
      <c r="QUQ19" s="34"/>
      <c r="QUR19" s="34"/>
      <c r="QUS19" s="34"/>
      <c r="QUT19" s="34"/>
      <c r="QUU19" s="34"/>
      <c r="QUV19" s="34"/>
      <c r="QUW19" s="34"/>
      <c r="QUX19" s="34"/>
      <c r="QUY19" s="34"/>
      <c r="QUZ19" s="34"/>
      <c r="QVA19" s="34"/>
      <c r="QVB19" s="34"/>
      <c r="QVC19" s="34"/>
      <c r="QVD19" s="34"/>
      <c r="QVE19" s="34"/>
      <c r="QVF19" s="34"/>
      <c r="QVG19" s="34"/>
      <c r="QVH19" s="34"/>
      <c r="QVI19" s="34"/>
      <c r="QVJ19" s="34"/>
      <c r="QVK19" s="34"/>
      <c r="QVL19" s="34"/>
      <c r="QVM19" s="34"/>
      <c r="QVN19" s="34"/>
      <c r="QVO19" s="34"/>
      <c r="QVP19" s="34"/>
      <c r="QVQ19" s="34"/>
      <c r="QVR19" s="34"/>
      <c r="QVS19" s="34"/>
      <c r="QVT19" s="34"/>
      <c r="QVU19" s="34"/>
      <c r="QVV19" s="34"/>
      <c r="QVW19" s="34"/>
      <c r="QVX19" s="34"/>
      <c r="QVY19" s="34"/>
      <c r="QVZ19" s="34"/>
      <c r="QWA19" s="34"/>
      <c r="QWB19" s="34"/>
      <c r="QWC19" s="34"/>
      <c r="QWD19" s="34"/>
      <c r="QWE19" s="34"/>
      <c r="QWF19" s="34"/>
      <c r="QWG19" s="34"/>
      <c r="QWH19" s="34"/>
      <c r="QWI19" s="34"/>
      <c r="QWJ19" s="34"/>
      <c r="QWK19" s="34"/>
      <c r="QWL19" s="34"/>
      <c r="QWM19" s="34"/>
      <c r="QWN19" s="34"/>
      <c r="QWO19" s="34"/>
      <c r="QWP19" s="34"/>
      <c r="QWQ19" s="34"/>
      <c r="QWR19" s="34"/>
      <c r="QWS19" s="34"/>
      <c r="QWT19" s="34"/>
      <c r="QWU19" s="34"/>
      <c r="QWV19" s="34"/>
      <c r="QWW19" s="34"/>
      <c r="QWX19" s="34"/>
      <c r="QWY19" s="34"/>
      <c r="QWZ19" s="34"/>
      <c r="QXA19" s="34"/>
      <c r="QXB19" s="34"/>
      <c r="QXC19" s="34"/>
      <c r="QXD19" s="34"/>
      <c r="QXE19" s="34"/>
      <c r="QXF19" s="34"/>
      <c r="QXG19" s="34"/>
      <c r="QXH19" s="34"/>
      <c r="QXI19" s="34"/>
      <c r="QXJ19" s="34"/>
      <c r="QXK19" s="34"/>
      <c r="QXL19" s="34"/>
      <c r="QXM19" s="34"/>
      <c r="QXN19" s="34"/>
      <c r="QXO19" s="34"/>
      <c r="QXP19" s="34"/>
      <c r="QXQ19" s="34"/>
      <c r="QXR19" s="34"/>
      <c r="QXS19" s="34"/>
      <c r="QXT19" s="34"/>
      <c r="QXU19" s="34"/>
      <c r="QXV19" s="34"/>
      <c r="QXW19" s="34"/>
      <c r="QXX19" s="34"/>
      <c r="QXY19" s="34"/>
      <c r="QXZ19" s="34"/>
      <c r="QYA19" s="34"/>
      <c r="QYB19" s="34"/>
      <c r="QYC19" s="34"/>
      <c r="QYD19" s="34"/>
      <c r="QYE19" s="34"/>
      <c r="QYF19" s="34"/>
      <c r="QYG19" s="34"/>
      <c r="QYH19" s="34"/>
      <c r="QYI19" s="34"/>
      <c r="QYJ19" s="34"/>
      <c r="QYK19" s="34"/>
      <c r="QYL19" s="34"/>
      <c r="QYM19" s="34"/>
      <c r="QYN19" s="34"/>
      <c r="QYO19" s="34"/>
      <c r="QYP19" s="34"/>
      <c r="QYQ19" s="34"/>
      <c r="QYR19" s="34"/>
      <c r="QYS19" s="34"/>
      <c r="QYT19" s="34"/>
      <c r="QYU19" s="34"/>
      <c r="QYV19" s="34"/>
      <c r="QYW19" s="34"/>
      <c r="QYX19" s="34"/>
      <c r="QYY19" s="34"/>
      <c r="QYZ19" s="34"/>
      <c r="QZA19" s="34"/>
      <c r="QZB19" s="34"/>
      <c r="QZC19" s="34"/>
      <c r="QZD19" s="34"/>
      <c r="QZE19" s="34"/>
      <c r="QZF19" s="34"/>
      <c r="QZG19" s="34"/>
      <c r="QZH19" s="34"/>
      <c r="QZI19" s="34"/>
      <c r="QZJ19" s="34"/>
      <c r="QZK19" s="34"/>
      <c r="QZL19" s="34"/>
      <c r="QZM19" s="34"/>
      <c r="QZN19" s="34"/>
      <c r="QZO19" s="34"/>
      <c r="QZP19" s="34"/>
      <c r="QZQ19" s="34"/>
      <c r="QZR19" s="34"/>
      <c r="QZS19" s="34"/>
      <c r="QZT19" s="34"/>
      <c r="QZU19" s="34"/>
      <c r="QZV19" s="34"/>
      <c r="QZW19" s="34"/>
      <c r="QZX19" s="34"/>
      <c r="QZY19" s="34"/>
      <c r="QZZ19" s="34"/>
      <c r="RAA19" s="34"/>
      <c r="RAB19" s="34"/>
      <c r="RAC19" s="34"/>
      <c r="RAD19" s="34"/>
      <c r="RAE19" s="34"/>
      <c r="RAF19" s="34"/>
      <c r="RAG19" s="34"/>
      <c r="RAH19" s="34"/>
      <c r="RAI19" s="34"/>
      <c r="RAJ19" s="34"/>
      <c r="RAK19" s="34"/>
      <c r="RAL19" s="34"/>
      <c r="RAM19" s="34"/>
      <c r="RAN19" s="34"/>
      <c r="RAO19" s="34"/>
      <c r="RAP19" s="34"/>
      <c r="RAQ19" s="34"/>
      <c r="RAR19" s="34"/>
      <c r="RAS19" s="34"/>
      <c r="RAT19" s="34"/>
      <c r="RAU19" s="34"/>
      <c r="RAV19" s="34"/>
      <c r="RAW19" s="34"/>
      <c r="RAX19" s="34"/>
      <c r="RAY19" s="34"/>
      <c r="RAZ19" s="34"/>
      <c r="RBA19" s="34"/>
      <c r="RBB19" s="34"/>
      <c r="RBC19" s="34"/>
      <c r="RBD19" s="34"/>
      <c r="RBE19" s="34"/>
      <c r="RBF19" s="34"/>
      <c r="RBG19" s="34"/>
      <c r="RBH19" s="34"/>
      <c r="RBI19" s="34"/>
      <c r="RBJ19" s="34"/>
      <c r="RBK19" s="34"/>
      <c r="RBL19" s="34"/>
      <c r="RBM19" s="34"/>
      <c r="RBN19" s="34"/>
      <c r="RBO19" s="34"/>
      <c r="RBP19" s="34"/>
      <c r="RBQ19" s="34"/>
      <c r="RBR19" s="34"/>
      <c r="RBS19" s="34"/>
      <c r="RBT19" s="34"/>
      <c r="RBU19" s="34"/>
      <c r="RBV19" s="34"/>
      <c r="RBW19" s="34"/>
      <c r="RBX19" s="34"/>
      <c r="RBY19" s="34"/>
      <c r="RBZ19" s="34"/>
      <c r="RCA19" s="34"/>
      <c r="RCB19" s="34"/>
      <c r="RCC19" s="34"/>
      <c r="RCD19" s="34"/>
      <c r="RCE19" s="34"/>
      <c r="RCF19" s="34"/>
      <c r="RCG19" s="34"/>
      <c r="RCH19" s="34"/>
      <c r="RCI19" s="34"/>
      <c r="RCJ19" s="34"/>
      <c r="RCK19" s="34"/>
      <c r="RCL19" s="34"/>
      <c r="RCM19" s="34"/>
      <c r="RCN19" s="34"/>
      <c r="RCO19" s="34"/>
      <c r="RCP19" s="34"/>
      <c r="RCQ19" s="34"/>
      <c r="RCR19" s="34"/>
      <c r="RCS19" s="34"/>
      <c r="RCT19" s="34"/>
      <c r="RCU19" s="34"/>
      <c r="RCV19" s="34"/>
      <c r="RCW19" s="34"/>
      <c r="RCX19" s="34"/>
      <c r="RCY19" s="34"/>
      <c r="RCZ19" s="34"/>
      <c r="RDA19" s="34"/>
      <c r="RDB19" s="34"/>
      <c r="RDC19" s="34"/>
      <c r="RDD19" s="34"/>
      <c r="RDE19" s="34"/>
      <c r="RDF19" s="34"/>
      <c r="RDG19" s="34"/>
      <c r="RDH19" s="34"/>
      <c r="RDI19" s="34"/>
      <c r="RDJ19" s="34"/>
      <c r="RDK19" s="34"/>
      <c r="RDL19" s="34"/>
      <c r="RDM19" s="34"/>
      <c r="RDN19" s="34"/>
      <c r="RDO19" s="34"/>
      <c r="RDP19" s="34"/>
      <c r="RDQ19" s="34"/>
      <c r="RDR19" s="34"/>
      <c r="RDS19" s="34"/>
      <c r="RDT19" s="34"/>
      <c r="RDU19" s="34"/>
      <c r="RDV19" s="34"/>
      <c r="RDW19" s="34"/>
      <c r="RDX19" s="34"/>
      <c r="RDY19" s="34"/>
      <c r="RDZ19" s="34"/>
      <c r="REA19" s="34"/>
      <c r="REB19" s="34"/>
      <c r="REC19" s="34"/>
      <c r="RED19" s="34"/>
      <c r="REE19" s="34"/>
      <c r="REF19" s="34"/>
      <c r="REG19" s="34"/>
      <c r="REH19" s="34"/>
      <c r="REI19" s="34"/>
      <c r="REJ19" s="34"/>
      <c r="REK19" s="34"/>
      <c r="REL19" s="34"/>
      <c r="REM19" s="34"/>
      <c r="REN19" s="34"/>
      <c r="REO19" s="34"/>
      <c r="REP19" s="34"/>
      <c r="REQ19" s="34"/>
      <c r="RER19" s="34"/>
      <c r="RES19" s="34"/>
      <c r="RET19" s="34"/>
      <c r="REU19" s="34"/>
      <c r="REV19" s="34"/>
      <c r="REW19" s="34"/>
      <c r="REX19" s="34"/>
      <c r="REY19" s="34"/>
      <c r="REZ19" s="34"/>
      <c r="RFA19" s="34"/>
      <c r="RFB19" s="34"/>
      <c r="RFC19" s="34"/>
      <c r="RFD19" s="34"/>
      <c r="RFE19" s="34"/>
      <c r="RFF19" s="34"/>
      <c r="RFG19" s="34"/>
      <c r="RFH19" s="34"/>
      <c r="RFI19" s="34"/>
      <c r="RFJ19" s="34"/>
      <c r="RFK19" s="34"/>
      <c r="RFL19" s="34"/>
      <c r="RFM19" s="34"/>
      <c r="RFN19" s="34"/>
      <c r="RFO19" s="34"/>
      <c r="RFP19" s="34"/>
      <c r="RFQ19" s="34"/>
      <c r="RFR19" s="34"/>
      <c r="RFS19" s="34"/>
      <c r="RFT19" s="34"/>
      <c r="RFU19" s="34"/>
      <c r="RFV19" s="34"/>
      <c r="RFW19" s="34"/>
      <c r="RFX19" s="34"/>
      <c r="RFY19" s="34"/>
      <c r="RFZ19" s="34"/>
      <c r="RGA19" s="34"/>
      <c r="RGB19" s="34"/>
      <c r="RGC19" s="34"/>
      <c r="RGD19" s="34"/>
      <c r="RGE19" s="34"/>
      <c r="RGF19" s="34"/>
      <c r="RGG19" s="34"/>
      <c r="RGH19" s="34"/>
      <c r="RGI19" s="34"/>
      <c r="RGJ19" s="34"/>
      <c r="RGK19" s="34"/>
      <c r="RGL19" s="34"/>
      <c r="RGM19" s="34"/>
      <c r="RGN19" s="34"/>
      <c r="RGO19" s="34"/>
      <c r="RGP19" s="34"/>
      <c r="RGQ19" s="34"/>
      <c r="RGR19" s="34"/>
      <c r="RGS19" s="34"/>
      <c r="RGT19" s="34"/>
      <c r="RGU19" s="34"/>
      <c r="RGV19" s="34"/>
      <c r="RGW19" s="34"/>
      <c r="RGX19" s="34"/>
      <c r="RGY19" s="34"/>
      <c r="RGZ19" s="34"/>
      <c r="RHA19" s="34"/>
      <c r="RHB19" s="34"/>
      <c r="RHC19" s="34"/>
      <c r="RHD19" s="34"/>
      <c r="RHE19" s="34"/>
      <c r="RHF19" s="34"/>
      <c r="RHG19" s="34"/>
      <c r="RHH19" s="34"/>
      <c r="RHI19" s="34"/>
      <c r="RHJ19" s="34"/>
      <c r="RHK19" s="34"/>
      <c r="RHL19" s="34"/>
      <c r="RHM19" s="34"/>
      <c r="RHN19" s="34"/>
      <c r="RHO19" s="34"/>
      <c r="RHP19" s="34"/>
      <c r="RHQ19" s="34"/>
      <c r="RHR19" s="34"/>
      <c r="RHS19" s="34"/>
      <c r="RHT19" s="34"/>
      <c r="RHU19" s="34"/>
      <c r="RHV19" s="34"/>
      <c r="RHW19" s="34"/>
      <c r="RHX19" s="34"/>
      <c r="RHY19" s="34"/>
      <c r="RHZ19" s="34"/>
      <c r="RIA19" s="34"/>
      <c r="RIB19" s="34"/>
      <c r="RIC19" s="34"/>
      <c r="RID19" s="34"/>
      <c r="RIE19" s="34"/>
      <c r="RIF19" s="34"/>
      <c r="RIG19" s="34"/>
      <c r="RIH19" s="34"/>
      <c r="RII19" s="34"/>
      <c r="RIJ19" s="34"/>
      <c r="RIK19" s="34"/>
      <c r="RIL19" s="34"/>
      <c r="RIM19" s="34"/>
      <c r="RIN19" s="34"/>
      <c r="RIO19" s="34"/>
      <c r="RIP19" s="34"/>
      <c r="RIQ19" s="34"/>
      <c r="RIR19" s="34"/>
      <c r="RIS19" s="34"/>
      <c r="RIT19" s="34"/>
      <c r="RIU19" s="34"/>
      <c r="RIV19" s="34"/>
      <c r="RIW19" s="34"/>
      <c r="RIX19" s="34"/>
      <c r="RIY19" s="34"/>
      <c r="RIZ19" s="34"/>
      <c r="RJA19" s="34"/>
      <c r="RJB19" s="34"/>
      <c r="RJC19" s="34"/>
      <c r="RJD19" s="34"/>
      <c r="RJE19" s="34"/>
      <c r="RJF19" s="34"/>
      <c r="RJG19" s="34"/>
      <c r="RJH19" s="34"/>
      <c r="RJI19" s="34"/>
      <c r="RJJ19" s="34"/>
      <c r="RJK19" s="34"/>
      <c r="RJL19" s="34"/>
      <c r="RJM19" s="34"/>
      <c r="RJN19" s="34"/>
      <c r="RJO19" s="34"/>
      <c r="RJP19" s="34"/>
      <c r="RJQ19" s="34"/>
      <c r="RJR19" s="34"/>
      <c r="RJS19" s="34"/>
      <c r="RJT19" s="34"/>
      <c r="RJU19" s="34"/>
      <c r="RJV19" s="34"/>
      <c r="RJW19" s="34"/>
      <c r="RJX19" s="34"/>
      <c r="RJY19" s="34"/>
      <c r="RJZ19" s="34"/>
      <c r="RKA19" s="34"/>
      <c r="RKB19" s="34"/>
      <c r="RKC19" s="34"/>
      <c r="RKD19" s="34"/>
      <c r="RKE19" s="34"/>
      <c r="RKF19" s="34"/>
      <c r="RKG19" s="34"/>
      <c r="RKH19" s="34"/>
      <c r="RKI19" s="34"/>
      <c r="RKJ19" s="34"/>
      <c r="RKK19" s="34"/>
      <c r="RKL19" s="34"/>
      <c r="RKM19" s="34"/>
      <c r="RKN19" s="34"/>
      <c r="RKO19" s="34"/>
      <c r="RKP19" s="34"/>
      <c r="RKQ19" s="34"/>
      <c r="RKR19" s="34"/>
      <c r="RKS19" s="34"/>
      <c r="RKT19" s="34"/>
      <c r="RKU19" s="34"/>
      <c r="RKV19" s="34"/>
      <c r="RKW19" s="34"/>
      <c r="RKX19" s="34"/>
      <c r="RKY19" s="34"/>
      <c r="RKZ19" s="34"/>
      <c r="RLA19" s="34"/>
      <c r="RLB19" s="34"/>
      <c r="RLC19" s="34"/>
      <c r="RLD19" s="34"/>
      <c r="RLE19" s="34"/>
      <c r="RLF19" s="34"/>
      <c r="RLG19" s="34"/>
      <c r="RLH19" s="34"/>
      <c r="RLI19" s="34"/>
      <c r="RLJ19" s="34"/>
      <c r="RLK19" s="34"/>
      <c r="RLL19" s="34"/>
      <c r="RLM19" s="34"/>
      <c r="RLN19" s="34"/>
      <c r="RLO19" s="34"/>
      <c r="RLP19" s="34"/>
      <c r="RLQ19" s="34"/>
      <c r="RLR19" s="34"/>
      <c r="RLS19" s="34"/>
      <c r="RLT19" s="34"/>
      <c r="RLU19" s="34"/>
      <c r="RLV19" s="34"/>
      <c r="RLW19" s="34"/>
      <c r="RLX19" s="34"/>
      <c r="RLY19" s="34"/>
      <c r="RLZ19" s="34"/>
      <c r="RMA19" s="34"/>
      <c r="RMB19" s="34"/>
      <c r="RMC19" s="34"/>
      <c r="RMD19" s="34"/>
      <c r="RME19" s="34"/>
      <c r="RMF19" s="34"/>
      <c r="RMG19" s="34"/>
      <c r="RMH19" s="34"/>
      <c r="RMI19" s="34"/>
      <c r="RMJ19" s="34"/>
      <c r="RMK19" s="34"/>
      <c r="RML19" s="34"/>
      <c r="RMM19" s="34"/>
      <c r="RMN19" s="34"/>
      <c r="RMO19" s="34"/>
      <c r="RMP19" s="34"/>
      <c r="RMQ19" s="34"/>
      <c r="RMR19" s="34"/>
      <c r="RMS19" s="34"/>
      <c r="RMT19" s="34"/>
      <c r="RMU19" s="34"/>
      <c r="RMV19" s="34"/>
      <c r="RMW19" s="34"/>
      <c r="RMX19" s="34"/>
      <c r="RMY19" s="34"/>
      <c r="RMZ19" s="34"/>
      <c r="RNA19" s="34"/>
      <c r="RNB19" s="34"/>
      <c r="RNC19" s="34"/>
      <c r="RND19" s="34"/>
      <c r="RNE19" s="34"/>
      <c r="RNF19" s="34"/>
      <c r="RNG19" s="34"/>
      <c r="RNH19" s="34"/>
      <c r="RNI19" s="34"/>
      <c r="RNJ19" s="34"/>
      <c r="RNK19" s="34"/>
      <c r="RNL19" s="34"/>
      <c r="RNM19" s="34"/>
      <c r="RNN19" s="34"/>
      <c r="RNO19" s="34"/>
      <c r="RNP19" s="34"/>
      <c r="RNQ19" s="34"/>
      <c r="RNR19" s="34"/>
      <c r="RNS19" s="34"/>
      <c r="RNT19" s="34"/>
      <c r="RNU19" s="34"/>
      <c r="RNV19" s="34"/>
      <c r="RNW19" s="34"/>
      <c r="RNX19" s="34"/>
      <c r="RNY19" s="34"/>
      <c r="RNZ19" s="34"/>
      <c r="ROA19" s="34"/>
      <c r="ROB19" s="34"/>
      <c r="ROC19" s="34"/>
      <c r="ROD19" s="34"/>
      <c r="ROE19" s="34"/>
      <c r="ROF19" s="34"/>
      <c r="ROG19" s="34"/>
      <c r="ROH19" s="34"/>
      <c r="ROI19" s="34"/>
      <c r="ROJ19" s="34"/>
      <c r="ROK19" s="34"/>
      <c r="ROL19" s="34"/>
      <c r="ROM19" s="34"/>
      <c r="RON19" s="34"/>
      <c r="ROO19" s="34"/>
      <c r="ROP19" s="34"/>
      <c r="ROQ19" s="34"/>
      <c r="ROR19" s="34"/>
      <c r="ROS19" s="34"/>
      <c r="ROT19" s="34"/>
      <c r="ROU19" s="34"/>
      <c r="ROV19" s="34"/>
      <c r="ROW19" s="34"/>
      <c r="ROX19" s="34"/>
      <c r="ROY19" s="34"/>
      <c r="ROZ19" s="34"/>
      <c r="RPA19" s="34"/>
      <c r="RPB19" s="34"/>
      <c r="RPC19" s="34"/>
      <c r="RPD19" s="34"/>
      <c r="RPE19" s="34"/>
      <c r="RPF19" s="34"/>
      <c r="RPG19" s="34"/>
      <c r="RPH19" s="34"/>
      <c r="RPI19" s="34"/>
      <c r="RPJ19" s="34"/>
      <c r="RPK19" s="34"/>
      <c r="RPL19" s="34"/>
      <c r="RPM19" s="34"/>
      <c r="RPN19" s="34"/>
      <c r="RPO19" s="34"/>
      <c r="RPP19" s="34"/>
      <c r="RPQ19" s="34"/>
      <c r="RPR19" s="34"/>
      <c r="RPS19" s="34"/>
      <c r="RPT19" s="34"/>
      <c r="RPU19" s="34"/>
      <c r="RPV19" s="34"/>
      <c r="RPW19" s="34"/>
      <c r="RPX19" s="34"/>
      <c r="RPY19" s="34"/>
      <c r="RPZ19" s="34"/>
      <c r="RQA19" s="34"/>
      <c r="RQB19" s="34"/>
      <c r="RQC19" s="34"/>
      <c r="RQD19" s="34"/>
      <c r="RQE19" s="34"/>
      <c r="RQF19" s="34"/>
      <c r="RQG19" s="34"/>
      <c r="RQH19" s="34"/>
      <c r="RQI19" s="34"/>
      <c r="RQJ19" s="34"/>
      <c r="RQK19" s="34"/>
      <c r="RQL19" s="34"/>
      <c r="RQM19" s="34"/>
      <c r="RQN19" s="34"/>
      <c r="RQO19" s="34"/>
      <c r="RQP19" s="34"/>
      <c r="RQQ19" s="34"/>
      <c r="RQR19" s="34"/>
      <c r="RQS19" s="34"/>
      <c r="RQT19" s="34"/>
      <c r="RQU19" s="34"/>
      <c r="RQV19" s="34"/>
      <c r="RQW19" s="34"/>
      <c r="RQX19" s="34"/>
      <c r="RQY19" s="34"/>
      <c r="RQZ19" s="34"/>
      <c r="RRA19" s="34"/>
      <c r="RRB19" s="34"/>
      <c r="RRC19" s="34"/>
      <c r="RRD19" s="34"/>
      <c r="RRE19" s="34"/>
      <c r="RRF19" s="34"/>
      <c r="RRG19" s="34"/>
      <c r="RRH19" s="34"/>
      <c r="RRI19" s="34"/>
      <c r="RRJ19" s="34"/>
      <c r="RRK19" s="34"/>
      <c r="RRL19" s="34"/>
      <c r="RRM19" s="34"/>
      <c r="RRN19" s="34"/>
      <c r="RRO19" s="34"/>
      <c r="RRP19" s="34"/>
      <c r="RRQ19" s="34"/>
      <c r="RRR19" s="34"/>
      <c r="RRS19" s="34"/>
      <c r="RRT19" s="34"/>
      <c r="RRU19" s="34"/>
      <c r="RRV19" s="34"/>
      <c r="RRW19" s="34"/>
      <c r="RRX19" s="34"/>
      <c r="RRY19" s="34"/>
      <c r="RRZ19" s="34"/>
      <c r="RSA19" s="34"/>
      <c r="RSB19" s="34"/>
      <c r="RSC19" s="34"/>
      <c r="RSD19" s="34"/>
      <c r="RSE19" s="34"/>
      <c r="RSF19" s="34"/>
      <c r="RSG19" s="34"/>
      <c r="RSH19" s="34"/>
      <c r="RSI19" s="34"/>
      <c r="RSJ19" s="34"/>
      <c r="RSK19" s="34"/>
      <c r="RSL19" s="34"/>
      <c r="RSM19" s="34"/>
      <c r="RSN19" s="34"/>
      <c r="RSO19" s="34"/>
      <c r="RSP19" s="34"/>
      <c r="RSQ19" s="34"/>
      <c r="RSR19" s="34"/>
      <c r="RSS19" s="34"/>
      <c r="RST19" s="34"/>
      <c r="RSU19" s="34"/>
      <c r="RSV19" s="34"/>
      <c r="RSW19" s="34"/>
      <c r="RSX19" s="34"/>
      <c r="RSY19" s="34"/>
      <c r="RSZ19" s="34"/>
      <c r="RTA19" s="34"/>
      <c r="RTB19" s="34"/>
      <c r="RTC19" s="34"/>
      <c r="RTD19" s="34"/>
      <c r="RTE19" s="34"/>
      <c r="RTF19" s="34"/>
      <c r="RTG19" s="34"/>
      <c r="RTH19" s="34"/>
      <c r="RTI19" s="34"/>
      <c r="RTJ19" s="34"/>
      <c r="RTK19" s="34"/>
      <c r="RTL19" s="34"/>
      <c r="RTM19" s="34"/>
      <c r="RTN19" s="34"/>
      <c r="RTO19" s="34"/>
      <c r="RTP19" s="34"/>
      <c r="RTQ19" s="34"/>
      <c r="RTR19" s="34"/>
      <c r="RTS19" s="34"/>
      <c r="RTT19" s="34"/>
      <c r="RTU19" s="34"/>
      <c r="RTV19" s="34"/>
      <c r="RTW19" s="34"/>
      <c r="RTX19" s="34"/>
      <c r="RTY19" s="34"/>
      <c r="RTZ19" s="34"/>
      <c r="RUA19" s="34"/>
      <c r="RUB19" s="34"/>
      <c r="RUC19" s="34"/>
      <c r="RUD19" s="34"/>
      <c r="RUE19" s="34"/>
      <c r="RUF19" s="34"/>
      <c r="RUG19" s="34"/>
      <c r="RUH19" s="34"/>
      <c r="RUI19" s="34"/>
      <c r="RUJ19" s="34"/>
      <c r="RUK19" s="34"/>
      <c r="RUL19" s="34"/>
      <c r="RUM19" s="34"/>
      <c r="RUN19" s="34"/>
      <c r="RUO19" s="34"/>
      <c r="RUP19" s="34"/>
      <c r="RUQ19" s="34"/>
      <c r="RUR19" s="34"/>
      <c r="RUS19" s="34"/>
      <c r="RUT19" s="34"/>
      <c r="RUU19" s="34"/>
      <c r="RUV19" s="34"/>
      <c r="RUW19" s="34"/>
      <c r="RUX19" s="34"/>
      <c r="RUY19" s="34"/>
      <c r="RUZ19" s="34"/>
      <c r="RVA19" s="34"/>
      <c r="RVB19" s="34"/>
      <c r="RVC19" s="34"/>
      <c r="RVD19" s="34"/>
      <c r="RVE19" s="34"/>
      <c r="RVF19" s="34"/>
      <c r="RVG19" s="34"/>
      <c r="RVH19" s="34"/>
      <c r="RVI19" s="34"/>
      <c r="RVJ19" s="34"/>
      <c r="RVK19" s="34"/>
      <c r="RVL19" s="34"/>
      <c r="RVM19" s="34"/>
      <c r="RVN19" s="34"/>
      <c r="RVO19" s="34"/>
      <c r="RVP19" s="34"/>
      <c r="RVQ19" s="34"/>
      <c r="RVR19" s="34"/>
      <c r="RVS19" s="34"/>
      <c r="RVT19" s="34"/>
      <c r="RVU19" s="34"/>
      <c r="RVV19" s="34"/>
      <c r="RVW19" s="34"/>
      <c r="RVX19" s="34"/>
      <c r="RVY19" s="34"/>
      <c r="RVZ19" s="34"/>
      <c r="RWA19" s="34"/>
      <c r="RWB19" s="34"/>
      <c r="RWC19" s="34"/>
      <c r="RWD19" s="34"/>
      <c r="RWE19" s="34"/>
      <c r="RWF19" s="34"/>
      <c r="RWG19" s="34"/>
      <c r="RWH19" s="34"/>
      <c r="RWI19" s="34"/>
      <c r="RWJ19" s="34"/>
      <c r="RWK19" s="34"/>
      <c r="RWL19" s="34"/>
      <c r="RWM19" s="34"/>
      <c r="RWN19" s="34"/>
      <c r="RWO19" s="34"/>
      <c r="RWP19" s="34"/>
      <c r="RWQ19" s="34"/>
      <c r="RWR19" s="34"/>
      <c r="RWS19" s="34"/>
      <c r="RWT19" s="34"/>
      <c r="RWU19" s="34"/>
      <c r="RWV19" s="34"/>
      <c r="RWW19" s="34"/>
      <c r="RWX19" s="34"/>
      <c r="RWY19" s="34"/>
      <c r="RWZ19" s="34"/>
      <c r="RXA19" s="34"/>
      <c r="RXB19" s="34"/>
      <c r="RXC19" s="34"/>
      <c r="RXD19" s="34"/>
      <c r="RXE19" s="34"/>
      <c r="RXF19" s="34"/>
      <c r="RXG19" s="34"/>
      <c r="RXH19" s="34"/>
      <c r="RXI19" s="34"/>
      <c r="RXJ19" s="34"/>
      <c r="RXK19" s="34"/>
      <c r="RXL19" s="34"/>
      <c r="RXM19" s="34"/>
      <c r="RXN19" s="34"/>
      <c r="RXO19" s="34"/>
      <c r="RXP19" s="34"/>
      <c r="RXQ19" s="34"/>
      <c r="RXR19" s="34"/>
      <c r="RXS19" s="34"/>
      <c r="RXT19" s="34"/>
      <c r="RXU19" s="34"/>
      <c r="RXV19" s="34"/>
      <c r="RXW19" s="34"/>
      <c r="RXX19" s="34"/>
      <c r="RXY19" s="34"/>
      <c r="RXZ19" s="34"/>
      <c r="RYA19" s="34"/>
      <c r="RYB19" s="34"/>
      <c r="RYC19" s="34"/>
      <c r="RYD19" s="34"/>
      <c r="RYE19" s="34"/>
      <c r="RYF19" s="34"/>
      <c r="RYG19" s="34"/>
      <c r="RYH19" s="34"/>
      <c r="RYI19" s="34"/>
      <c r="RYJ19" s="34"/>
      <c r="RYK19" s="34"/>
      <c r="RYL19" s="34"/>
      <c r="RYM19" s="34"/>
      <c r="RYN19" s="34"/>
      <c r="RYO19" s="34"/>
      <c r="RYP19" s="34"/>
      <c r="RYQ19" s="34"/>
      <c r="RYR19" s="34"/>
      <c r="RYS19" s="34"/>
      <c r="RYT19" s="34"/>
      <c r="RYU19" s="34"/>
      <c r="RYV19" s="34"/>
      <c r="RYW19" s="34"/>
      <c r="RYX19" s="34"/>
      <c r="RYY19" s="34"/>
      <c r="RYZ19" s="34"/>
      <c r="RZA19" s="34"/>
      <c r="RZB19" s="34"/>
      <c r="RZC19" s="34"/>
      <c r="RZD19" s="34"/>
      <c r="RZE19" s="34"/>
      <c r="RZF19" s="34"/>
      <c r="RZG19" s="34"/>
      <c r="RZH19" s="34"/>
      <c r="RZI19" s="34"/>
      <c r="RZJ19" s="34"/>
      <c r="RZK19" s="34"/>
      <c r="RZL19" s="34"/>
      <c r="RZM19" s="34"/>
      <c r="RZN19" s="34"/>
      <c r="RZO19" s="34"/>
      <c r="RZP19" s="34"/>
      <c r="RZQ19" s="34"/>
      <c r="RZR19" s="34"/>
      <c r="RZS19" s="34"/>
      <c r="RZT19" s="34"/>
      <c r="RZU19" s="34"/>
      <c r="RZV19" s="34"/>
      <c r="RZW19" s="34"/>
      <c r="RZX19" s="34"/>
      <c r="RZY19" s="34"/>
      <c r="RZZ19" s="34"/>
      <c r="SAA19" s="34"/>
      <c r="SAB19" s="34"/>
      <c r="SAC19" s="34"/>
      <c r="SAD19" s="34"/>
      <c r="SAE19" s="34"/>
      <c r="SAF19" s="34"/>
      <c r="SAG19" s="34"/>
      <c r="SAH19" s="34"/>
      <c r="SAI19" s="34"/>
      <c r="SAJ19" s="34"/>
      <c r="SAK19" s="34"/>
      <c r="SAL19" s="34"/>
      <c r="SAM19" s="34"/>
      <c r="SAN19" s="34"/>
      <c r="SAO19" s="34"/>
      <c r="SAP19" s="34"/>
      <c r="SAQ19" s="34"/>
      <c r="SAR19" s="34"/>
      <c r="SAS19" s="34"/>
      <c r="SAT19" s="34"/>
      <c r="SAU19" s="34"/>
      <c r="SAV19" s="34"/>
      <c r="SAW19" s="34"/>
      <c r="SAX19" s="34"/>
      <c r="SAY19" s="34"/>
      <c r="SAZ19" s="34"/>
      <c r="SBA19" s="34"/>
      <c r="SBB19" s="34"/>
      <c r="SBC19" s="34"/>
      <c r="SBD19" s="34"/>
      <c r="SBE19" s="34"/>
      <c r="SBF19" s="34"/>
      <c r="SBG19" s="34"/>
      <c r="SBH19" s="34"/>
      <c r="SBI19" s="34"/>
      <c r="SBJ19" s="34"/>
      <c r="SBK19" s="34"/>
      <c r="SBL19" s="34"/>
      <c r="SBM19" s="34"/>
      <c r="SBN19" s="34"/>
      <c r="SBO19" s="34"/>
      <c r="SBP19" s="34"/>
      <c r="SBQ19" s="34"/>
      <c r="SBR19" s="34"/>
      <c r="SBS19" s="34"/>
      <c r="SBT19" s="34"/>
      <c r="SBU19" s="34"/>
      <c r="SBV19" s="34"/>
      <c r="SBW19" s="34"/>
      <c r="SBX19" s="34"/>
      <c r="SBY19" s="34"/>
      <c r="SBZ19" s="34"/>
      <c r="SCA19" s="34"/>
      <c r="SCB19" s="34"/>
      <c r="SCC19" s="34"/>
      <c r="SCD19" s="34"/>
      <c r="SCE19" s="34"/>
      <c r="SCF19" s="34"/>
      <c r="SCG19" s="34"/>
      <c r="SCH19" s="34"/>
      <c r="SCI19" s="34"/>
      <c r="SCJ19" s="34"/>
      <c r="SCK19" s="34"/>
      <c r="SCL19" s="34"/>
      <c r="SCM19" s="34"/>
      <c r="SCN19" s="34"/>
      <c r="SCO19" s="34"/>
      <c r="SCP19" s="34"/>
      <c r="SCQ19" s="34"/>
      <c r="SCR19" s="34"/>
      <c r="SCS19" s="34"/>
      <c r="SCT19" s="34"/>
      <c r="SCU19" s="34"/>
      <c r="SCV19" s="34"/>
      <c r="SCW19" s="34"/>
      <c r="SCX19" s="34"/>
      <c r="SCY19" s="34"/>
      <c r="SCZ19" s="34"/>
      <c r="SDA19" s="34"/>
      <c r="SDB19" s="34"/>
      <c r="SDC19" s="34"/>
      <c r="SDD19" s="34"/>
      <c r="SDE19" s="34"/>
      <c r="SDF19" s="34"/>
      <c r="SDG19" s="34"/>
      <c r="SDH19" s="34"/>
      <c r="SDI19" s="34"/>
      <c r="SDJ19" s="34"/>
      <c r="SDK19" s="34"/>
      <c r="SDL19" s="34"/>
      <c r="SDM19" s="34"/>
      <c r="SDN19" s="34"/>
      <c r="SDO19" s="34"/>
      <c r="SDP19" s="34"/>
      <c r="SDQ19" s="34"/>
      <c r="SDR19" s="34"/>
      <c r="SDS19" s="34"/>
      <c r="SDT19" s="34"/>
      <c r="SDU19" s="34"/>
      <c r="SDV19" s="34"/>
      <c r="SDW19" s="34"/>
      <c r="SDX19" s="34"/>
      <c r="SDY19" s="34"/>
      <c r="SDZ19" s="34"/>
      <c r="SEA19" s="34"/>
      <c r="SEB19" s="34"/>
      <c r="SEC19" s="34"/>
      <c r="SED19" s="34"/>
      <c r="SEE19" s="34"/>
      <c r="SEF19" s="34"/>
      <c r="SEG19" s="34"/>
      <c r="SEH19" s="34"/>
      <c r="SEI19" s="34"/>
      <c r="SEJ19" s="34"/>
      <c r="SEK19" s="34"/>
      <c r="SEL19" s="34"/>
      <c r="SEM19" s="34"/>
      <c r="SEN19" s="34"/>
      <c r="SEO19" s="34"/>
      <c r="SEP19" s="34"/>
      <c r="SEQ19" s="34"/>
      <c r="SER19" s="34"/>
      <c r="SES19" s="34"/>
      <c r="SET19" s="34"/>
      <c r="SEU19" s="34"/>
      <c r="SEV19" s="34"/>
      <c r="SEW19" s="34"/>
      <c r="SEX19" s="34"/>
      <c r="SEY19" s="34"/>
      <c r="SEZ19" s="34"/>
      <c r="SFA19" s="34"/>
      <c r="SFB19" s="34"/>
      <c r="SFC19" s="34"/>
      <c r="SFD19" s="34"/>
      <c r="SFE19" s="34"/>
      <c r="SFF19" s="34"/>
      <c r="SFG19" s="34"/>
      <c r="SFH19" s="34"/>
      <c r="SFI19" s="34"/>
      <c r="SFJ19" s="34"/>
      <c r="SFK19" s="34"/>
      <c r="SFL19" s="34"/>
      <c r="SFM19" s="34"/>
      <c r="SFN19" s="34"/>
      <c r="SFO19" s="34"/>
      <c r="SFP19" s="34"/>
      <c r="SFQ19" s="34"/>
      <c r="SFR19" s="34"/>
      <c r="SFS19" s="34"/>
      <c r="SFT19" s="34"/>
      <c r="SFU19" s="34"/>
      <c r="SFV19" s="34"/>
      <c r="SFW19" s="34"/>
      <c r="SFX19" s="34"/>
      <c r="SFY19" s="34"/>
      <c r="SFZ19" s="34"/>
      <c r="SGA19" s="34"/>
      <c r="SGB19" s="34"/>
      <c r="SGC19" s="34"/>
      <c r="SGD19" s="34"/>
      <c r="SGE19" s="34"/>
      <c r="SGF19" s="34"/>
      <c r="SGG19" s="34"/>
      <c r="SGH19" s="34"/>
      <c r="SGI19" s="34"/>
      <c r="SGJ19" s="34"/>
      <c r="SGK19" s="34"/>
      <c r="SGL19" s="34"/>
      <c r="SGM19" s="34"/>
      <c r="SGN19" s="34"/>
      <c r="SGO19" s="34"/>
      <c r="SGP19" s="34"/>
      <c r="SGQ19" s="34"/>
      <c r="SGR19" s="34"/>
      <c r="SGS19" s="34"/>
      <c r="SGT19" s="34"/>
      <c r="SGU19" s="34"/>
      <c r="SGV19" s="34"/>
      <c r="SGW19" s="34"/>
      <c r="SGX19" s="34"/>
      <c r="SGY19" s="34"/>
      <c r="SGZ19" s="34"/>
      <c r="SHA19" s="34"/>
      <c r="SHB19" s="34"/>
      <c r="SHC19" s="34"/>
      <c r="SHD19" s="34"/>
      <c r="SHE19" s="34"/>
      <c r="SHF19" s="34"/>
      <c r="SHG19" s="34"/>
      <c r="SHH19" s="34"/>
      <c r="SHI19" s="34"/>
      <c r="SHJ19" s="34"/>
      <c r="SHK19" s="34"/>
      <c r="SHL19" s="34"/>
      <c r="SHM19" s="34"/>
      <c r="SHN19" s="34"/>
      <c r="SHO19" s="34"/>
      <c r="SHP19" s="34"/>
      <c r="SHQ19" s="34"/>
      <c r="SHR19" s="34"/>
      <c r="SHS19" s="34"/>
      <c r="SHT19" s="34"/>
      <c r="SHU19" s="34"/>
      <c r="SHV19" s="34"/>
      <c r="SHW19" s="34"/>
      <c r="SHX19" s="34"/>
      <c r="SHY19" s="34"/>
      <c r="SHZ19" s="34"/>
      <c r="SIA19" s="34"/>
      <c r="SIB19" s="34"/>
      <c r="SIC19" s="34"/>
      <c r="SID19" s="34"/>
      <c r="SIE19" s="34"/>
      <c r="SIF19" s="34"/>
      <c r="SIG19" s="34"/>
      <c r="SIH19" s="34"/>
      <c r="SII19" s="34"/>
      <c r="SIJ19" s="34"/>
      <c r="SIK19" s="34"/>
      <c r="SIL19" s="34"/>
      <c r="SIM19" s="34"/>
      <c r="SIN19" s="34"/>
      <c r="SIO19" s="34"/>
      <c r="SIP19" s="34"/>
      <c r="SIQ19" s="34"/>
      <c r="SIR19" s="34"/>
      <c r="SIS19" s="34"/>
      <c r="SIT19" s="34"/>
      <c r="SIU19" s="34"/>
      <c r="SIV19" s="34"/>
      <c r="SIW19" s="34"/>
      <c r="SIX19" s="34"/>
      <c r="SIY19" s="34"/>
      <c r="SIZ19" s="34"/>
      <c r="SJA19" s="34"/>
      <c r="SJB19" s="34"/>
      <c r="SJC19" s="34"/>
      <c r="SJD19" s="34"/>
      <c r="SJE19" s="34"/>
      <c r="SJF19" s="34"/>
      <c r="SJG19" s="34"/>
      <c r="SJH19" s="34"/>
      <c r="SJI19" s="34"/>
      <c r="SJJ19" s="34"/>
      <c r="SJK19" s="34"/>
      <c r="SJL19" s="34"/>
      <c r="SJM19" s="34"/>
      <c r="SJN19" s="34"/>
      <c r="SJO19" s="34"/>
      <c r="SJP19" s="34"/>
      <c r="SJQ19" s="34"/>
      <c r="SJR19" s="34"/>
      <c r="SJS19" s="34"/>
      <c r="SJT19" s="34"/>
      <c r="SJU19" s="34"/>
      <c r="SJV19" s="34"/>
      <c r="SJW19" s="34"/>
      <c r="SJX19" s="34"/>
      <c r="SJY19" s="34"/>
      <c r="SJZ19" s="34"/>
      <c r="SKA19" s="34"/>
      <c r="SKB19" s="34"/>
      <c r="SKC19" s="34"/>
      <c r="SKD19" s="34"/>
      <c r="SKE19" s="34"/>
      <c r="SKF19" s="34"/>
      <c r="SKG19" s="34"/>
      <c r="SKH19" s="34"/>
      <c r="SKI19" s="34"/>
      <c r="SKJ19" s="34"/>
      <c r="SKK19" s="34"/>
      <c r="SKL19" s="34"/>
      <c r="SKM19" s="34"/>
      <c r="SKN19" s="34"/>
      <c r="SKO19" s="34"/>
      <c r="SKP19" s="34"/>
      <c r="SKQ19" s="34"/>
      <c r="SKR19" s="34"/>
      <c r="SKS19" s="34"/>
      <c r="SKT19" s="34"/>
      <c r="SKU19" s="34"/>
      <c r="SKV19" s="34"/>
      <c r="SKW19" s="34"/>
      <c r="SKX19" s="34"/>
      <c r="SKY19" s="34"/>
      <c r="SKZ19" s="34"/>
      <c r="SLA19" s="34"/>
      <c r="SLB19" s="34"/>
      <c r="SLC19" s="34"/>
      <c r="SLD19" s="34"/>
      <c r="SLE19" s="34"/>
      <c r="SLF19" s="34"/>
      <c r="SLG19" s="34"/>
      <c r="SLH19" s="34"/>
      <c r="SLI19" s="34"/>
      <c r="SLJ19" s="34"/>
      <c r="SLK19" s="34"/>
      <c r="SLL19" s="34"/>
      <c r="SLM19" s="34"/>
      <c r="SLN19" s="34"/>
      <c r="SLO19" s="34"/>
      <c r="SLP19" s="34"/>
      <c r="SLQ19" s="34"/>
      <c r="SLR19" s="34"/>
      <c r="SLS19" s="34"/>
      <c r="SLT19" s="34"/>
      <c r="SLU19" s="34"/>
      <c r="SLV19" s="34"/>
      <c r="SLW19" s="34"/>
      <c r="SLX19" s="34"/>
      <c r="SLY19" s="34"/>
      <c r="SLZ19" s="34"/>
      <c r="SMA19" s="34"/>
      <c r="SMB19" s="34"/>
      <c r="SMC19" s="34"/>
      <c r="SMD19" s="34"/>
      <c r="SME19" s="34"/>
      <c r="SMF19" s="34"/>
      <c r="SMG19" s="34"/>
      <c r="SMH19" s="34"/>
      <c r="SMI19" s="34"/>
      <c r="SMJ19" s="34"/>
      <c r="SMK19" s="34"/>
      <c r="SML19" s="34"/>
      <c r="SMM19" s="34"/>
      <c r="SMN19" s="34"/>
      <c r="SMO19" s="34"/>
      <c r="SMP19" s="34"/>
      <c r="SMQ19" s="34"/>
      <c r="SMR19" s="34"/>
      <c r="SMS19" s="34"/>
      <c r="SMT19" s="34"/>
      <c r="SMU19" s="34"/>
      <c r="SMV19" s="34"/>
      <c r="SMW19" s="34"/>
      <c r="SMX19" s="34"/>
      <c r="SMY19" s="34"/>
      <c r="SMZ19" s="34"/>
      <c r="SNA19" s="34"/>
      <c r="SNB19" s="34"/>
      <c r="SNC19" s="34"/>
      <c r="SND19" s="34"/>
      <c r="SNE19" s="34"/>
      <c r="SNF19" s="34"/>
      <c r="SNG19" s="34"/>
      <c r="SNH19" s="34"/>
      <c r="SNI19" s="34"/>
      <c r="SNJ19" s="34"/>
      <c r="SNK19" s="34"/>
      <c r="SNL19" s="34"/>
      <c r="SNM19" s="34"/>
      <c r="SNN19" s="34"/>
      <c r="SNO19" s="34"/>
      <c r="SNP19" s="34"/>
      <c r="SNQ19" s="34"/>
      <c r="SNR19" s="34"/>
      <c r="SNS19" s="34"/>
      <c r="SNT19" s="34"/>
      <c r="SNU19" s="34"/>
      <c r="SNV19" s="34"/>
      <c r="SNW19" s="34"/>
      <c r="SNX19" s="34"/>
      <c r="SNY19" s="34"/>
      <c r="SNZ19" s="34"/>
      <c r="SOA19" s="34"/>
      <c r="SOB19" s="34"/>
      <c r="SOC19" s="34"/>
      <c r="SOD19" s="34"/>
      <c r="SOE19" s="34"/>
      <c r="SOF19" s="34"/>
      <c r="SOG19" s="34"/>
      <c r="SOH19" s="34"/>
      <c r="SOI19" s="34"/>
      <c r="SOJ19" s="34"/>
      <c r="SOK19" s="34"/>
      <c r="SOL19" s="34"/>
      <c r="SOM19" s="34"/>
      <c r="SON19" s="34"/>
      <c r="SOO19" s="34"/>
      <c r="SOP19" s="34"/>
      <c r="SOQ19" s="34"/>
      <c r="SOR19" s="34"/>
      <c r="SOS19" s="34"/>
      <c r="SOT19" s="34"/>
      <c r="SOU19" s="34"/>
      <c r="SOV19" s="34"/>
      <c r="SOW19" s="34"/>
      <c r="SOX19" s="34"/>
      <c r="SOY19" s="34"/>
      <c r="SOZ19" s="34"/>
      <c r="SPA19" s="34"/>
      <c r="SPB19" s="34"/>
      <c r="SPC19" s="34"/>
      <c r="SPD19" s="34"/>
      <c r="SPE19" s="34"/>
      <c r="SPF19" s="34"/>
      <c r="SPG19" s="34"/>
      <c r="SPH19" s="34"/>
      <c r="SPI19" s="34"/>
      <c r="SPJ19" s="34"/>
      <c r="SPK19" s="34"/>
      <c r="SPL19" s="34"/>
      <c r="SPM19" s="34"/>
      <c r="SPN19" s="34"/>
      <c r="SPO19" s="34"/>
      <c r="SPP19" s="34"/>
      <c r="SPQ19" s="34"/>
      <c r="SPR19" s="34"/>
      <c r="SPS19" s="34"/>
      <c r="SPT19" s="34"/>
      <c r="SPU19" s="34"/>
      <c r="SPV19" s="34"/>
      <c r="SPW19" s="34"/>
      <c r="SPX19" s="34"/>
      <c r="SPY19" s="34"/>
      <c r="SPZ19" s="34"/>
      <c r="SQA19" s="34"/>
      <c r="SQB19" s="34"/>
      <c r="SQC19" s="34"/>
      <c r="SQD19" s="34"/>
      <c r="SQE19" s="34"/>
      <c r="SQF19" s="34"/>
      <c r="SQG19" s="34"/>
      <c r="SQH19" s="34"/>
      <c r="SQI19" s="34"/>
      <c r="SQJ19" s="34"/>
      <c r="SQK19" s="34"/>
      <c r="SQL19" s="34"/>
      <c r="SQM19" s="34"/>
      <c r="SQN19" s="34"/>
      <c r="SQO19" s="34"/>
      <c r="SQP19" s="34"/>
      <c r="SQQ19" s="34"/>
      <c r="SQR19" s="34"/>
      <c r="SQS19" s="34"/>
      <c r="SQT19" s="34"/>
      <c r="SQU19" s="34"/>
      <c r="SQV19" s="34"/>
      <c r="SQW19" s="34"/>
      <c r="SQX19" s="34"/>
      <c r="SQY19" s="34"/>
      <c r="SQZ19" s="34"/>
      <c r="SRA19" s="34"/>
      <c r="SRB19" s="34"/>
      <c r="SRC19" s="34"/>
      <c r="SRD19" s="34"/>
      <c r="SRE19" s="34"/>
      <c r="SRF19" s="34"/>
      <c r="SRG19" s="34"/>
      <c r="SRH19" s="34"/>
      <c r="SRI19" s="34"/>
      <c r="SRJ19" s="34"/>
      <c r="SRK19" s="34"/>
      <c r="SRL19" s="34"/>
      <c r="SRM19" s="34"/>
      <c r="SRN19" s="34"/>
      <c r="SRO19" s="34"/>
      <c r="SRP19" s="34"/>
      <c r="SRQ19" s="34"/>
      <c r="SRR19" s="34"/>
      <c r="SRS19" s="34"/>
      <c r="SRT19" s="34"/>
      <c r="SRU19" s="34"/>
      <c r="SRV19" s="34"/>
      <c r="SRW19" s="34"/>
      <c r="SRX19" s="34"/>
      <c r="SRY19" s="34"/>
      <c r="SRZ19" s="34"/>
      <c r="SSA19" s="34"/>
      <c r="SSB19" s="34"/>
      <c r="SSC19" s="34"/>
      <c r="SSD19" s="34"/>
      <c r="SSE19" s="34"/>
      <c r="SSF19" s="34"/>
      <c r="SSG19" s="34"/>
      <c r="SSH19" s="34"/>
      <c r="SSI19" s="34"/>
      <c r="SSJ19" s="34"/>
      <c r="SSK19" s="34"/>
      <c r="SSL19" s="34"/>
      <c r="SSM19" s="34"/>
      <c r="SSN19" s="34"/>
      <c r="SSO19" s="34"/>
      <c r="SSP19" s="34"/>
      <c r="SSQ19" s="34"/>
      <c r="SSR19" s="34"/>
      <c r="SSS19" s="34"/>
      <c r="SST19" s="34"/>
      <c r="SSU19" s="34"/>
      <c r="SSV19" s="34"/>
      <c r="SSW19" s="34"/>
      <c r="SSX19" s="34"/>
      <c r="SSY19" s="34"/>
      <c r="SSZ19" s="34"/>
      <c r="STA19" s="34"/>
      <c r="STB19" s="34"/>
      <c r="STC19" s="34"/>
      <c r="STD19" s="34"/>
      <c r="STE19" s="34"/>
      <c r="STF19" s="34"/>
      <c r="STG19" s="34"/>
      <c r="STH19" s="34"/>
      <c r="STI19" s="34"/>
      <c r="STJ19" s="34"/>
      <c r="STK19" s="34"/>
      <c r="STL19" s="34"/>
      <c r="STM19" s="34"/>
      <c r="STN19" s="34"/>
      <c r="STO19" s="34"/>
      <c r="STP19" s="34"/>
      <c r="STQ19" s="34"/>
      <c r="STR19" s="34"/>
      <c r="STS19" s="34"/>
      <c r="STT19" s="34"/>
      <c r="STU19" s="34"/>
      <c r="STV19" s="34"/>
      <c r="STW19" s="34"/>
      <c r="STX19" s="34"/>
      <c r="STY19" s="34"/>
      <c r="STZ19" s="34"/>
      <c r="SUA19" s="34"/>
      <c r="SUB19" s="34"/>
      <c r="SUC19" s="34"/>
      <c r="SUD19" s="34"/>
      <c r="SUE19" s="34"/>
      <c r="SUF19" s="34"/>
      <c r="SUG19" s="34"/>
      <c r="SUH19" s="34"/>
      <c r="SUI19" s="34"/>
      <c r="SUJ19" s="34"/>
      <c r="SUK19" s="34"/>
      <c r="SUL19" s="34"/>
      <c r="SUM19" s="34"/>
      <c r="SUN19" s="34"/>
      <c r="SUO19" s="34"/>
      <c r="SUP19" s="34"/>
      <c r="SUQ19" s="34"/>
      <c r="SUR19" s="34"/>
      <c r="SUS19" s="34"/>
      <c r="SUT19" s="34"/>
      <c r="SUU19" s="34"/>
      <c r="SUV19" s="34"/>
      <c r="SUW19" s="34"/>
      <c r="SUX19" s="34"/>
      <c r="SUY19" s="34"/>
      <c r="SUZ19" s="34"/>
      <c r="SVA19" s="34"/>
      <c r="SVB19" s="34"/>
      <c r="SVC19" s="34"/>
      <c r="SVD19" s="34"/>
      <c r="SVE19" s="34"/>
      <c r="SVF19" s="34"/>
      <c r="SVG19" s="34"/>
      <c r="SVH19" s="34"/>
      <c r="SVI19" s="34"/>
      <c r="SVJ19" s="34"/>
      <c r="SVK19" s="34"/>
      <c r="SVL19" s="34"/>
      <c r="SVM19" s="34"/>
      <c r="SVN19" s="34"/>
      <c r="SVO19" s="34"/>
      <c r="SVP19" s="34"/>
      <c r="SVQ19" s="34"/>
      <c r="SVR19" s="34"/>
      <c r="SVS19" s="34"/>
      <c r="SVT19" s="34"/>
      <c r="SVU19" s="34"/>
      <c r="SVV19" s="34"/>
      <c r="SVW19" s="34"/>
      <c r="SVX19" s="34"/>
      <c r="SVY19" s="34"/>
      <c r="SVZ19" s="34"/>
      <c r="SWA19" s="34"/>
      <c r="SWB19" s="34"/>
      <c r="SWC19" s="34"/>
      <c r="SWD19" s="34"/>
      <c r="SWE19" s="34"/>
      <c r="SWF19" s="34"/>
      <c r="SWG19" s="34"/>
      <c r="SWH19" s="34"/>
      <c r="SWI19" s="34"/>
      <c r="SWJ19" s="34"/>
      <c r="SWK19" s="34"/>
      <c r="SWL19" s="34"/>
      <c r="SWM19" s="34"/>
      <c r="SWN19" s="34"/>
      <c r="SWO19" s="34"/>
      <c r="SWP19" s="34"/>
      <c r="SWQ19" s="34"/>
      <c r="SWR19" s="34"/>
      <c r="SWS19" s="34"/>
      <c r="SWT19" s="34"/>
      <c r="SWU19" s="34"/>
      <c r="SWV19" s="34"/>
      <c r="SWW19" s="34"/>
      <c r="SWX19" s="34"/>
      <c r="SWY19" s="34"/>
      <c r="SWZ19" s="34"/>
      <c r="SXA19" s="34"/>
      <c r="SXB19" s="34"/>
      <c r="SXC19" s="34"/>
      <c r="SXD19" s="34"/>
      <c r="SXE19" s="34"/>
      <c r="SXF19" s="34"/>
      <c r="SXG19" s="34"/>
      <c r="SXH19" s="34"/>
      <c r="SXI19" s="34"/>
      <c r="SXJ19" s="34"/>
      <c r="SXK19" s="34"/>
      <c r="SXL19" s="34"/>
      <c r="SXM19" s="34"/>
      <c r="SXN19" s="34"/>
      <c r="SXO19" s="34"/>
      <c r="SXP19" s="34"/>
      <c r="SXQ19" s="34"/>
      <c r="SXR19" s="34"/>
      <c r="SXS19" s="34"/>
      <c r="SXT19" s="34"/>
      <c r="SXU19" s="34"/>
      <c r="SXV19" s="34"/>
      <c r="SXW19" s="34"/>
      <c r="SXX19" s="34"/>
      <c r="SXY19" s="34"/>
      <c r="SXZ19" s="34"/>
      <c r="SYA19" s="34"/>
      <c r="SYB19" s="34"/>
      <c r="SYC19" s="34"/>
      <c r="SYD19" s="34"/>
      <c r="SYE19" s="34"/>
      <c r="SYF19" s="34"/>
      <c r="SYG19" s="34"/>
      <c r="SYH19" s="34"/>
      <c r="SYI19" s="34"/>
      <c r="SYJ19" s="34"/>
      <c r="SYK19" s="34"/>
      <c r="SYL19" s="34"/>
      <c r="SYM19" s="34"/>
      <c r="SYN19" s="34"/>
      <c r="SYO19" s="34"/>
      <c r="SYP19" s="34"/>
      <c r="SYQ19" s="34"/>
      <c r="SYR19" s="34"/>
      <c r="SYS19" s="34"/>
      <c r="SYT19" s="34"/>
      <c r="SYU19" s="34"/>
      <c r="SYV19" s="34"/>
      <c r="SYW19" s="34"/>
      <c r="SYX19" s="34"/>
      <c r="SYY19" s="34"/>
      <c r="SYZ19" s="34"/>
      <c r="SZA19" s="34"/>
      <c r="SZB19" s="34"/>
      <c r="SZC19" s="34"/>
      <c r="SZD19" s="34"/>
      <c r="SZE19" s="34"/>
      <c r="SZF19" s="34"/>
      <c r="SZG19" s="34"/>
      <c r="SZH19" s="34"/>
      <c r="SZI19" s="34"/>
      <c r="SZJ19" s="34"/>
      <c r="SZK19" s="34"/>
      <c r="SZL19" s="34"/>
      <c r="SZM19" s="34"/>
      <c r="SZN19" s="34"/>
      <c r="SZO19" s="34"/>
      <c r="SZP19" s="34"/>
      <c r="SZQ19" s="34"/>
      <c r="SZR19" s="34"/>
      <c r="SZS19" s="34"/>
      <c r="SZT19" s="34"/>
      <c r="SZU19" s="34"/>
      <c r="SZV19" s="34"/>
      <c r="SZW19" s="34"/>
      <c r="SZX19" s="34"/>
      <c r="SZY19" s="34"/>
      <c r="SZZ19" s="34"/>
      <c r="TAA19" s="34"/>
      <c r="TAB19" s="34"/>
      <c r="TAC19" s="34"/>
      <c r="TAD19" s="34"/>
      <c r="TAE19" s="34"/>
      <c r="TAF19" s="34"/>
      <c r="TAG19" s="34"/>
      <c r="TAH19" s="34"/>
      <c r="TAI19" s="34"/>
      <c r="TAJ19" s="34"/>
      <c r="TAK19" s="34"/>
      <c r="TAL19" s="34"/>
      <c r="TAM19" s="34"/>
      <c r="TAN19" s="34"/>
      <c r="TAO19" s="34"/>
      <c r="TAP19" s="34"/>
      <c r="TAQ19" s="34"/>
      <c r="TAR19" s="34"/>
      <c r="TAS19" s="34"/>
      <c r="TAT19" s="34"/>
      <c r="TAU19" s="34"/>
      <c r="TAV19" s="34"/>
      <c r="TAW19" s="34"/>
      <c r="TAX19" s="34"/>
      <c r="TAY19" s="34"/>
      <c r="TAZ19" s="34"/>
      <c r="TBA19" s="34"/>
      <c r="TBB19" s="34"/>
      <c r="TBC19" s="34"/>
      <c r="TBD19" s="34"/>
      <c r="TBE19" s="34"/>
      <c r="TBF19" s="34"/>
      <c r="TBG19" s="34"/>
      <c r="TBH19" s="34"/>
      <c r="TBI19" s="34"/>
      <c r="TBJ19" s="34"/>
      <c r="TBK19" s="34"/>
      <c r="TBL19" s="34"/>
      <c r="TBM19" s="34"/>
      <c r="TBN19" s="34"/>
      <c r="TBO19" s="34"/>
      <c r="TBP19" s="34"/>
      <c r="TBQ19" s="34"/>
      <c r="TBR19" s="34"/>
      <c r="TBS19" s="34"/>
      <c r="TBT19" s="34"/>
      <c r="TBU19" s="34"/>
      <c r="TBV19" s="34"/>
      <c r="TBW19" s="34"/>
      <c r="TBX19" s="34"/>
      <c r="TBY19" s="34"/>
      <c r="TBZ19" s="34"/>
      <c r="TCA19" s="34"/>
      <c r="TCB19" s="34"/>
      <c r="TCC19" s="34"/>
      <c r="TCD19" s="34"/>
      <c r="TCE19" s="34"/>
      <c r="TCF19" s="34"/>
      <c r="TCG19" s="34"/>
      <c r="TCH19" s="34"/>
      <c r="TCI19" s="34"/>
      <c r="TCJ19" s="34"/>
      <c r="TCK19" s="34"/>
      <c r="TCL19" s="34"/>
      <c r="TCM19" s="34"/>
      <c r="TCN19" s="34"/>
      <c r="TCO19" s="34"/>
      <c r="TCP19" s="34"/>
      <c r="TCQ19" s="34"/>
      <c r="TCR19" s="34"/>
      <c r="TCS19" s="34"/>
      <c r="TCT19" s="34"/>
      <c r="TCU19" s="34"/>
      <c r="TCV19" s="34"/>
      <c r="TCW19" s="34"/>
      <c r="TCX19" s="34"/>
      <c r="TCY19" s="34"/>
      <c r="TCZ19" s="34"/>
      <c r="TDA19" s="34"/>
      <c r="TDB19" s="34"/>
      <c r="TDC19" s="34"/>
      <c r="TDD19" s="34"/>
      <c r="TDE19" s="34"/>
      <c r="TDF19" s="34"/>
      <c r="TDG19" s="34"/>
      <c r="TDH19" s="34"/>
      <c r="TDI19" s="34"/>
      <c r="TDJ19" s="34"/>
      <c r="TDK19" s="34"/>
      <c r="TDL19" s="34"/>
      <c r="TDM19" s="34"/>
      <c r="TDN19" s="34"/>
      <c r="TDO19" s="34"/>
      <c r="TDP19" s="34"/>
      <c r="TDQ19" s="34"/>
      <c r="TDR19" s="34"/>
      <c r="TDS19" s="34"/>
      <c r="TDT19" s="34"/>
      <c r="TDU19" s="34"/>
      <c r="TDV19" s="34"/>
      <c r="TDW19" s="34"/>
      <c r="TDX19" s="34"/>
      <c r="TDY19" s="34"/>
      <c r="TDZ19" s="34"/>
      <c r="TEA19" s="34"/>
      <c r="TEB19" s="34"/>
      <c r="TEC19" s="34"/>
      <c r="TED19" s="34"/>
      <c r="TEE19" s="34"/>
      <c r="TEF19" s="34"/>
      <c r="TEG19" s="34"/>
      <c r="TEH19" s="34"/>
      <c r="TEI19" s="34"/>
      <c r="TEJ19" s="34"/>
      <c r="TEK19" s="34"/>
      <c r="TEL19" s="34"/>
      <c r="TEM19" s="34"/>
      <c r="TEN19" s="34"/>
      <c r="TEO19" s="34"/>
      <c r="TEP19" s="34"/>
      <c r="TEQ19" s="34"/>
      <c r="TER19" s="34"/>
      <c r="TES19" s="34"/>
      <c r="TET19" s="34"/>
      <c r="TEU19" s="34"/>
      <c r="TEV19" s="34"/>
      <c r="TEW19" s="34"/>
      <c r="TEX19" s="34"/>
      <c r="TEY19" s="34"/>
      <c r="TEZ19" s="34"/>
      <c r="TFA19" s="34"/>
      <c r="TFB19" s="34"/>
      <c r="TFC19" s="34"/>
      <c r="TFD19" s="34"/>
      <c r="TFE19" s="34"/>
      <c r="TFF19" s="34"/>
      <c r="TFG19" s="34"/>
      <c r="TFH19" s="34"/>
      <c r="TFI19" s="34"/>
      <c r="TFJ19" s="34"/>
      <c r="TFK19" s="34"/>
      <c r="TFL19" s="34"/>
      <c r="TFM19" s="34"/>
      <c r="TFN19" s="34"/>
      <c r="TFO19" s="34"/>
      <c r="TFP19" s="34"/>
      <c r="TFQ19" s="34"/>
      <c r="TFR19" s="34"/>
      <c r="TFS19" s="34"/>
      <c r="TFT19" s="34"/>
      <c r="TFU19" s="34"/>
      <c r="TFV19" s="34"/>
      <c r="TFW19" s="34"/>
      <c r="TFX19" s="34"/>
      <c r="TFY19" s="34"/>
      <c r="TFZ19" s="34"/>
      <c r="TGA19" s="34"/>
      <c r="TGB19" s="34"/>
      <c r="TGC19" s="34"/>
      <c r="TGD19" s="34"/>
      <c r="TGE19" s="34"/>
      <c r="TGF19" s="34"/>
      <c r="TGG19" s="34"/>
      <c r="TGH19" s="34"/>
      <c r="TGI19" s="34"/>
      <c r="TGJ19" s="34"/>
      <c r="TGK19" s="34"/>
      <c r="TGL19" s="34"/>
      <c r="TGM19" s="34"/>
      <c r="TGN19" s="34"/>
      <c r="TGO19" s="34"/>
      <c r="TGP19" s="34"/>
      <c r="TGQ19" s="34"/>
      <c r="TGR19" s="34"/>
      <c r="TGS19" s="34"/>
      <c r="TGT19" s="34"/>
      <c r="TGU19" s="34"/>
      <c r="TGV19" s="34"/>
      <c r="TGW19" s="34"/>
      <c r="TGX19" s="34"/>
      <c r="TGY19" s="34"/>
      <c r="TGZ19" s="34"/>
      <c r="THA19" s="34"/>
      <c r="THB19" s="34"/>
      <c r="THC19" s="34"/>
      <c r="THD19" s="34"/>
      <c r="THE19" s="34"/>
      <c r="THF19" s="34"/>
      <c r="THG19" s="34"/>
      <c r="THH19" s="34"/>
      <c r="THI19" s="34"/>
      <c r="THJ19" s="34"/>
      <c r="THK19" s="34"/>
      <c r="THL19" s="34"/>
      <c r="THM19" s="34"/>
      <c r="THN19" s="34"/>
      <c r="THO19" s="34"/>
      <c r="THP19" s="34"/>
      <c r="THQ19" s="34"/>
      <c r="THR19" s="34"/>
      <c r="THS19" s="34"/>
      <c r="THT19" s="34"/>
      <c r="THU19" s="34"/>
      <c r="THV19" s="34"/>
      <c r="THW19" s="34"/>
      <c r="THX19" s="34"/>
      <c r="THY19" s="34"/>
      <c r="THZ19" s="34"/>
      <c r="TIA19" s="34"/>
      <c r="TIB19" s="34"/>
      <c r="TIC19" s="34"/>
      <c r="TID19" s="34"/>
      <c r="TIE19" s="34"/>
      <c r="TIF19" s="34"/>
      <c r="TIG19" s="34"/>
      <c r="TIH19" s="34"/>
      <c r="TII19" s="34"/>
      <c r="TIJ19" s="34"/>
      <c r="TIK19" s="34"/>
      <c r="TIL19" s="34"/>
      <c r="TIM19" s="34"/>
      <c r="TIN19" s="34"/>
      <c r="TIO19" s="34"/>
      <c r="TIP19" s="34"/>
      <c r="TIQ19" s="34"/>
      <c r="TIR19" s="34"/>
      <c r="TIS19" s="34"/>
      <c r="TIT19" s="34"/>
      <c r="TIU19" s="34"/>
      <c r="TIV19" s="34"/>
      <c r="TIW19" s="34"/>
      <c r="TIX19" s="34"/>
      <c r="TIY19" s="34"/>
      <c r="TIZ19" s="34"/>
      <c r="TJA19" s="34"/>
      <c r="TJB19" s="34"/>
      <c r="TJC19" s="34"/>
      <c r="TJD19" s="34"/>
      <c r="TJE19" s="34"/>
      <c r="TJF19" s="34"/>
      <c r="TJG19" s="34"/>
      <c r="TJH19" s="34"/>
      <c r="TJI19" s="34"/>
      <c r="TJJ19" s="34"/>
      <c r="TJK19" s="34"/>
      <c r="TJL19" s="34"/>
      <c r="TJM19" s="34"/>
      <c r="TJN19" s="34"/>
      <c r="TJO19" s="34"/>
      <c r="TJP19" s="34"/>
      <c r="TJQ19" s="34"/>
      <c r="TJR19" s="34"/>
      <c r="TJS19" s="34"/>
      <c r="TJT19" s="34"/>
      <c r="TJU19" s="34"/>
      <c r="TJV19" s="34"/>
      <c r="TJW19" s="34"/>
      <c r="TJX19" s="34"/>
      <c r="TJY19" s="34"/>
      <c r="TJZ19" s="34"/>
      <c r="TKA19" s="34"/>
      <c r="TKB19" s="34"/>
      <c r="TKC19" s="34"/>
      <c r="TKD19" s="34"/>
      <c r="TKE19" s="34"/>
      <c r="TKF19" s="34"/>
      <c r="TKG19" s="34"/>
      <c r="TKH19" s="34"/>
      <c r="TKI19" s="34"/>
      <c r="TKJ19" s="34"/>
      <c r="TKK19" s="34"/>
      <c r="TKL19" s="34"/>
      <c r="TKM19" s="34"/>
      <c r="TKN19" s="34"/>
      <c r="TKO19" s="34"/>
      <c r="TKP19" s="34"/>
      <c r="TKQ19" s="34"/>
      <c r="TKR19" s="34"/>
      <c r="TKS19" s="34"/>
      <c r="TKT19" s="34"/>
      <c r="TKU19" s="34"/>
      <c r="TKV19" s="34"/>
      <c r="TKW19" s="34"/>
      <c r="TKX19" s="34"/>
      <c r="TKY19" s="34"/>
      <c r="TKZ19" s="34"/>
      <c r="TLA19" s="34"/>
      <c r="TLB19" s="34"/>
      <c r="TLC19" s="34"/>
      <c r="TLD19" s="34"/>
      <c r="TLE19" s="34"/>
      <c r="TLF19" s="34"/>
      <c r="TLG19" s="34"/>
      <c r="TLH19" s="34"/>
      <c r="TLI19" s="34"/>
      <c r="TLJ19" s="34"/>
      <c r="TLK19" s="34"/>
      <c r="TLL19" s="34"/>
      <c r="TLM19" s="34"/>
      <c r="TLN19" s="34"/>
      <c r="TLO19" s="34"/>
      <c r="TLP19" s="34"/>
      <c r="TLQ19" s="34"/>
      <c r="TLR19" s="34"/>
      <c r="TLS19" s="34"/>
      <c r="TLT19" s="34"/>
      <c r="TLU19" s="34"/>
      <c r="TLV19" s="34"/>
      <c r="TLW19" s="34"/>
      <c r="TLX19" s="34"/>
      <c r="TLY19" s="34"/>
      <c r="TLZ19" s="34"/>
      <c r="TMA19" s="34"/>
      <c r="TMB19" s="34"/>
      <c r="TMC19" s="34"/>
      <c r="TMD19" s="34"/>
      <c r="TME19" s="34"/>
      <c r="TMF19" s="34"/>
      <c r="TMG19" s="34"/>
      <c r="TMH19" s="34"/>
      <c r="TMI19" s="34"/>
      <c r="TMJ19" s="34"/>
      <c r="TMK19" s="34"/>
      <c r="TML19" s="34"/>
      <c r="TMM19" s="34"/>
      <c r="TMN19" s="34"/>
      <c r="TMO19" s="34"/>
      <c r="TMP19" s="34"/>
      <c r="TMQ19" s="34"/>
      <c r="TMR19" s="34"/>
      <c r="TMS19" s="34"/>
      <c r="TMT19" s="34"/>
      <c r="TMU19" s="34"/>
      <c r="TMV19" s="34"/>
      <c r="TMW19" s="34"/>
      <c r="TMX19" s="34"/>
      <c r="TMY19" s="34"/>
      <c r="TMZ19" s="34"/>
      <c r="TNA19" s="34"/>
      <c r="TNB19" s="34"/>
      <c r="TNC19" s="34"/>
      <c r="TND19" s="34"/>
      <c r="TNE19" s="34"/>
      <c r="TNF19" s="34"/>
      <c r="TNG19" s="34"/>
      <c r="TNH19" s="34"/>
      <c r="TNI19" s="34"/>
      <c r="TNJ19" s="34"/>
      <c r="TNK19" s="34"/>
      <c r="TNL19" s="34"/>
      <c r="TNM19" s="34"/>
      <c r="TNN19" s="34"/>
      <c r="TNO19" s="34"/>
      <c r="TNP19" s="34"/>
      <c r="TNQ19" s="34"/>
      <c r="TNR19" s="34"/>
      <c r="TNS19" s="34"/>
      <c r="TNT19" s="34"/>
      <c r="TNU19" s="34"/>
      <c r="TNV19" s="34"/>
      <c r="TNW19" s="34"/>
      <c r="TNX19" s="34"/>
      <c r="TNY19" s="34"/>
      <c r="TNZ19" s="34"/>
      <c r="TOA19" s="34"/>
      <c r="TOB19" s="34"/>
      <c r="TOC19" s="34"/>
      <c r="TOD19" s="34"/>
      <c r="TOE19" s="34"/>
      <c r="TOF19" s="34"/>
      <c r="TOG19" s="34"/>
      <c r="TOH19" s="34"/>
      <c r="TOI19" s="34"/>
      <c r="TOJ19" s="34"/>
      <c r="TOK19" s="34"/>
      <c r="TOL19" s="34"/>
      <c r="TOM19" s="34"/>
      <c r="TON19" s="34"/>
      <c r="TOO19" s="34"/>
      <c r="TOP19" s="34"/>
      <c r="TOQ19" s="34"/>
      <c r="TOR19" s="34"/>
      <c r="TOS19" s="34"/>
      <c r="TOT19" s="34"/>
      <c r="TOU19" s="34"/>
      <c r="TOV19" s="34"/>
      <c r="TOW19" s="34"/>
      <c r="TOX19" s="34"/>
      <c r="TOY19" s="34"/>
      <c r="TOZ19" s="34"/>
      <c r="TPA19" s="34"/>
      <c r="TPB19" s="34"/>
      <c r="TPC19" s="34"/>
      <c r="TPD19" s="34"/>
      <c r="TPE19" s="34"/>
      <c r="TPF19" s="34"/>
      <c r="TPG19" s="34"/>
      <c r="TPH19" s="34"/>
      <c r="TPI19" s="34"/>
      <c r="TPJ19" s="34"/>
      <c r="TPK19" s="34"/>
      <c r="TPL19" s="34"/>
      <c r="TPM19" s="34"/>
      <c r="TPN19" s="34"/>
      <c r="TPO19" s="34"/>
      <c r="TPP19" s="34"/>
      <c r="TPQ19" s="34"/>
      <c r="TPR19" s="34"/>
      <c r="TPS19" s="34"/>
      <c r="TPT19" s="34"/>
      <c r="TPU19" s="34"/>
      <c r="TPV19" s="34"/>
      <c r="TPW19" s="34"/>
      <c r="TPX19" s="34"/>
      <c r="TPY19" s="34"/>
      <c r="TPZ19" s="34"/>
      <c r="TQA19" s="34"/>
      <c r="TQB19" s="34"/>
      <c r="TQC19" s="34"/>
      <c r="TQD19" s="34"/>
      <c r="TQE19" s="34"/>
      <c r="TQF19" s="34"/>
      <c r="TQG19" s="34"/>
      <c r="TQH19" s="34"/>
      <c r="TQI19" s="34"/>
      <c r="TQJ19" s="34"/>
      <c r="TQK19" s="34"/>
      <c r="TQL19" s="34"/>
      <c r="TQM19" s="34"/>
      <c r="TQN19" s="34"/>
      <c r="TQO19" s="34"/>
      <c r="TQP19" s="34"/>
      <c r="TQQ19" s="34"/>
      <c r="TQR19" s="34"/>
      <c r="TQS19" s="34"/>
      <c r="TQT19" s="34"/>
      <c r="TQU19" s="34"/>
      <c r="TQV19" s="34"/>
      <c r="TQW19" s="34"/>
      <c r="TQX19" s="34"/>
      <c r="TQY19" s="34"/>
      <c r="TQZ19" s="34"/>
      <c r="TRA19" s="34"/>
      <c r="TRB19" s="34"/>
      <c r="TRC19" s="34"/>
      <c r="TRD19" s="34"/>
      <c r="TRE19" s="34"/>
      <c r="TRF19" s="34"/>
      <c r="TRG19" s="34"/>
      <c r="TRH19" s="34"/>
      <c r="TRI19" s="34"/>
      <c r="TRJ19" s="34"/>
      <c r="TRK19" s="34"/>
      <c r="TRL19" s="34"/>
      <c r="TRM19" s="34"/>
      <c r="TRN19" s="34"/>
      <c r="TRO19" s="34"/>
      <c r="TRP19" s="34"/>
      <c r="TRQ19" s="34"/>
      <c r="TRR19" s="34"/>
      <c r="TRS19" s="34"/>
      <c r="TRT19" s="34"/>
      <c r="TRU19" s="34"/>
      <c r="TRV19" s="34"/>
      <c r="TRW19" s="34"/>
      <c r="TRX19" s="34"/>
      <c r="TRY19" s="34"/>
      <c r="TRZ19" s="34"/>
      <c r="TSA19" s="34"/>
      <c r="TSB19" s="34"/>
      <c r="TSC19" s="34"/>
      <c r="TSD19" s="34"/>
      <c r="TSE19" s="34"/>
      <c r="TSF19" s="34"/>
      <c r="TSG19" s="34"/>
      <c r="TSH19" s="34"/>
      <c r="TSI19" s="34"/>
      <c r="TSJ19" s="34"/>
      <c r="TSK19" s="34"/>
      <c r="TSL19" s="34"/>
      <c r="TSM19" s="34"/>
      <c r="TSN19" s="34"/>
      <c r="TSO19" s="34"/>
      <c r="TSP19" s="34"/>
      <c r="TSQ19" s="34"/>
      <c r="TSR19" s="34"/>
      <c r="TSS19" s="34"/>
      <c r="TST19" s="34"/>
      <c r="TSU19" s="34"/>
      <c r="TSV19" s="34"/>
      <c r="TSW19" s="34"/>
      <c r="TSX19" s="34"/>
      <c r="TSY19" s="34"/>
      <c r="TSZ19" s="34"/>
      <c r="TTA19" s="34"/>
      <c r="TTB19" s="34"/>
      <c r="TTC19" s="34"/>
      <c r="TTD19" s="34"/>
      <c r="TTE19" s="34"/>
      <c r="TTF19" s="34"/>
      <c r="TTG19" s="34"/>
      <c r="TTH19" s="34"/>
      <c r="TTI19" s="34"/>
      <c r="TTJ19" s="34"/>
      <c r="TTK19" s="34"/>
      <c r="TTL19" s="34"/>
      <c r="TTM19" s="34"/>
      <c r="TTN19" s="34"/>
      <c r="TTO19" s="34"/>
      <c r="TTP19" s="34"/>
      <c r="TTQ19" s="34"/>
      <c r="TTR19" s="34"/>
      <c r="TTS19" s="34"/>
      <c r="TTT19" s="34"/>
      <c r="TTU19" s="34"/>
      <c r="TTV19" s="34"/>
      <c r="TTW19" s="34"/>
      <c r="TTX19" s="34"/>
      <c r="TTY19" s="34"/>
      <c r="TTZ19" s="34"/>
      <c r="TUA19" s="34"/>
      <c r="TUB19" s="34"/>
      <c r="TUC19" s="34"/>
      <c r="TUD19" s="34"/>
      <c r="TUE19" s="34"/>
      <c r="TUF19" s="34"/>
      <c r="TUG19" s="34"/>
      <c r="TUH19" s="34"/>
      <c r="TUI19" s="34"/>
      <c r="TUJ19" s="34"/>
      <c r="TUK19" s="34"/>
      <c r="TUL19" s="34"/>
      <c r="TUM19" s="34"/>
      <c r="TUN19" s="34"/>
      <c r="TUO19" s="34"/>
      <c r="TUP19" s="34"/>
      <c r="TUQ19" s="34"/>
      <c r="TUR19" s="34"/>
      <c r="TUS19" s="34"/>
      <c r="TUT19" s="34"/>
      <c r="TUU19" s="34"/>
      <c r="TUV19" s="34"/>
      <c r="TUW19" s="34"/>
      <c r="TUX19" s="34"/>
      <c r="TUY19" s="34"/>
      <c r="TUZ19" s="34"/>
      <c r="TVA19" s="34"/>
      <c r="TVB19" s="34"/>
      <c r="TVC19" s="34"/>
      <c r="TVD19" s="34"/>
      <c r="TVE19" s="34"/>
      <c r="TVF19" s="34"/>
      <c r="TVG19" s="34"/>
      <c r="TVH19" s="34"/>
      <c r="TVI19" s="34"/>
      <c r="TVJ19" s="34"/>
      <c r="TVK19" s="34"/>
      <c r="TVL19" s="34"/>
      <c r="TVM19" s="34"/>
      <c r="TVN19" s="34"/>
      <c r="TVO19" s="34"/>
      <c r="TVP19" s="34"/>
      <c r="TVQ19" s="34"/>
      <c r="TVR19" s="34"/>
      <c r="TVS19" s="34"/>
      <c r="TVT19" s="34"/>
      <c r="TVU19" s="34"/>
      <c r="TVV19" s="34"/>
      <c r="TVW19" s="34"/>
      <c r="TVX19" s="34"/>
      <c r="TVY19" s="34"/>
      <c r="TVZ19" s="34"/>
      <c r="TWA19" s="34"/>
      <c r="TWB19" s="34"/>
      <c r="TWC19" s="34"/>
      <c r="TWD19" s="34"/>
      <c r="TWE19" s="34"/>
      <c r="TWF19" s="34"/>
      <c r="TWG19" s="34"/>
      <c r="TWH19" s="34"/>
      <c r="TWI19" s="34"/>
      <c r="TWJ19" s="34"/>
      <c r="TWK19" s="34"/>
      <c r="TWL19" s="34"/>
      <c r="TWM19" s="34"/>
      <c r="TWN19" s="34"/>
      <c r="TWO19" s="34"/>
      <c r="TWP19" s="34"/>
      <c r="TWQ19" s="34"/>
      <c r="TWR19" s="34"/>
      <c r="TWS19" s="34"/>
      <c r="TWT19" s="34"/>
      <c r="TWU19" s="34"/>
      <c r="TWV19" s="34"/>
      <c r="TWW19" s="34"/>
      <c r="TWX19" s="34"/>
      <c r="TWY19" s="34"/>
      <c r="TWZ19" s="34"/>
      <c r="TXA19" s="34"/>
      <c r="TXB19" s="34"/>
      <c r="TXC19" s="34"/>
      <c r="TXD19" s="34"/>
      <c r="TXE19" s="34"/>
      <c r="TXF19" s="34"/>
      <c r="TXG19" s="34"/>
      <c r="TXH19" s="34"/>
      <c r="TXI19" s="34"/>
      <c r="TXJ19" s="34"/>
      <c r="TXK19" s="34"/>
      <c r="TXL19" s="34"/>
      <c r="TXM19" s="34"/>
      <c r="TXN19" s="34"/>
      <c r="TXO19" s="34"/>
      <c r="TXP19" s="34"/>
      <c r="TXQ19" s="34"/>
      <c r="TXR19" s="34"/>
      <c r="TXS19" s="34"/>
      <c r="TXT19" s="34"/>
      <c r="TXU19" s="34"/>
      <c r="TXV19" s="34"/>
      <c r="TXW19" s="34"/>
      <c r="TXX19" s="34"/>
      <c r="TXY19" s="34"/>
      <c r="TXZ19" s="34"/>
      <c r="TYA19" s="34"/>
      <c r="TYB19" s="34"/>
      <c r="TYC19" s="34"/>
      <c r="TYD19" s="34"/>
      <c r="TYE19" s="34"/>
      <c r="TYF19" s="34"/>
      <c r="TYG19" s="34"/>
      <c r="TYH19" s="34"/>
      <c r="TYI19" s="34"/>
      <c r="TYJ19" s="34"/>
      <c r="TYK19" s="34"/>
      <c r="TYL19" s="34"/>
      <c r="TYM19" s="34"/>
      <c r="TYN19" s="34"/>
      <c r="TYO19" s="34"/>
      <c r="TYP19" s="34"/>
      <c r="TYQ19" s="34"/>
      <c r="TYR19" s="34"/>
      <c r="TYS19" s="34"/>
      <c r="TYT19" s="34"/>
      <c r="TYU19" s="34"/>
      <c r="TYV19" s="34"/>
      <c r="TYW19" s="34"/>
      <c r="TYX19" s="34"/>
      <c r="TYY19" s="34"/>
      <c r="TYZ19" s="34"/>
      <c r="TZA19" s="34"/>
      <c r="TZB19" s="34"/>
      <c r="TZC19" s="34"/>
      <c r="TZD19" s="34"/>
      <c r="TZE19" s="34"/>
      <c r="TZF19" s="34"/>
      <c r="TZG19" s="34"/>
      <c r="TZH19" s="34"/>
      <c r="TZI19" s="34"/>
      <c r="TZJ19" s="34"/>
      <c r="TZK19" s="34"/>
      <c r="TZL19" s="34"/>
      <c r="TZM19" s="34"/>
      <c r="TZN19" s="34"/>
      <c r="TZO19" s="34"/>
      <c r="TZP19" s="34"/>
      <c r="TZQ19" s="34"/>
      <c r="TZR19" s="34"/>
      <c r="TZS19" s="34"/>
      <c r="TZT19" s="34"/>
      <c r="TZU19" s="34"/>
      <c r="TZV19" s="34"/>
      <c r="TZW19" s="34"/>
      <c r="TZX19" s="34"/>
      <c r="TZY19" s="34"/>
      <c r="TZZ19" s="34"/>
      <c r="UAA19" s="34"/>
      <c r="UAB19" s="34"/>
      <c r="UAC19" s="34"/>
      <c r="UAD19" s="34"/>
      <c r="UAE19" s="34"/>
      <c r="UAF19" s="34"/>
      <c r="UAG19" s="34"/>
      <c r="UAH19" s="34"/>
      <c r="UAI19" s="34"/>
      <c r="UAJ19" s="34"/>
      <c r="UAK19" s="34"/>
      <c r="UAL19" s="34"/>
      <c r="UAM19" s="34"/>
      <c r="UAN19" s="34"/>
      <c r="UAO19" s="34"/>
      <c r="UAP19" s="34"/>
      <c r="UAQ19" s="34"/>
      <c r="UAR19" s="34"/>
      <c r="UAS19" s="34"/>
      <c r="UAT19" s="34"/>
      <c r="UAU19" s="34"/>
      <c r="UAV19" s="34"/>
      <c r="UAW19" s="34"/>
      <c r="UAX19" s="34"/>
      <c r="UAY19" s="34"/>
      <c r="UAZ19" s="34"/>
      <c r="UBA19" s="34"/>
      <c r="UBB19" s="34"/>
      <c r="UBC19" s="34"/>
      <c r="UBD19" s="34"/>
      <c r="UBE19" s="34"/>
      <c r="UBF19" s="34"/>
      <c r="UBG19" s="34"/>
      <c r="UBH19" s="34"/>
      <c r="UBI19" s="34"/>
      <c r="UBJ19" s="34"/>
      <c r="UBK19" s="34"/>
      <c r="UBL19" s="34"/>
      <c r="UBM19" s="34"/>
      <c r="UBN19" s="34"/>
      <c r="UBO19" s="34"/>
      <c r="UBP19" s="34"/>
      <c r="UBQ19" s="34"/>
      <c r="UBR19" s="34"/>
      <c r="UBS19" s="34"/>
      <c r="UBT19" s="34"/>
      <c r="UBU19" s="34"/>
      <c r="UBV19" s="34"/>
      <c r="UBW19" s="34"/>
      <c r="UBX19" s="34"/>
      <c r="UBY19" s="34"/>
      <c r="UBZ19" s="34"/>
      <c r="UCA19" s="34"/>
      <c r="UCB19" s="34"/>
      <c r="UCC19" s="34"/>
      <c r="UCD19" s="34"/>
      <c r="UCE19" s="34"/>
      <c r="UCF19" s="34"/>
      <c r="UCG19" s="34"/>
      <c r="UCH19" s="34"/>
      <c r="UCI19" s="34"/>
      <c r="UCJ19" s="34"/>
      <c r="UCK19" s="34"/>
      <c r="UCL19" s="34"/>
      <c r="UCM19" s="34"/>
      <c r="UCN19" s="34"/>
      <c r="UCO19" s="34"/>
      <c r="UCP19" s="34"/>
      <c r="UCQ19" s="34"/>
      <c r="UCR19" s="34"/>
      <c r="UCS19" s="34"/>
      <c r="UCT19" s="34"/>
      <c r="UCU19" s="34"/>
      <c r="UCV19" s="34"/>
      <c r="UCW19" s="34"/>
      <c r="UCX19" s="34"/>
      <c r="UCY19" s="34"/>
      <c r="UCZ19" s="34"/>
      <c r="UDA19" s="34"/>
      <c r="UDB19" s="34"/>
      <c r="UDC19" s="34"/>
      <c r="UDD19" s="34"/>
      <c r="UDE19" s="34"/>
      <c r="UDF19" s="34"/>
      <c r="UDG19" s="34"/>
      <c r="UDH19" s="34"/>
      <c r="UDI19" s="34"/>
      <c r="UDJ19" s="34"/>
      <c r="UDK19" s="34"/>
      <c r="UDL19" s="34"/>
      <c r="UDM19" s="34"/>
      <c r="UDN19" s="34"/>
      <c r="UDO19" s="34"/>
      <c r="UDP19" s="34"/>
      <c r="UDQ19" s="34"/>
      <c r="UDR19" s="34"/>
      <c r="UDS19" s="34"/>
      <c r="UDT19" s="34"/>
      <c r="UDU19" s="34"/>
      <c r="UDV19" s="34"/>
      <c r="UDW19" s="34"/>
      <c r="UDX19" s="34"/>
      <c r="UDY19" s="34"/>
      <c r="UDZ19" s="34"/>
      <c r="UEA19" s="34"/>
      <c r="UEB19" s="34"/>
      <c r="UEC19" s="34"/>
      <c r="UED19" s="34"/>
      <c r="UEE19" s="34"/>
      <c r="UEF19" s="34"/>
      <c r="UEG19" s="34"/>
      <c r="UEH19" s="34"/>
      <c r="UEI19" s="34"/>
      <c r="UEJ19" s="34"/>
      <c r="UEK19" s="34"/>
      <c r="UEL19" s="34"/>
      <c r="UEM19" s="34"/>
      <c r="UEN19" s="34"/>
      <c r="UEO19" s="34"/>
      <c r="UEP19" s="34"/>
      <c r="UEQ19" s="34"/>
      <c r="UER19" s="34"/>
      <c r="UES19" s="34"/>
      <c r="UET19" s="34"/>
      <c r="UEU19" s="34"/>
      <c r="UEV19" s="34"/>
      <c r="UEW19" s="34"/>
      <c r="UEX19" s="34"/>
      <c r="UEY19" s="34"/>
      <c r="UEZ19" s="34"/>
      <c r="UFA19" s="34"/>
      <c r="UFB19" s="34"/>
      <c r="UFC19" s="34"/>
      <c r="UFD19" s="34"/>
      <c r="UFE19" s="34"/>
      <c r="UFF19" s="34"/>
      <c r="UFG19" s="34"/>
      <c r="UFH19" s="34"/>
      <c r="UFI19" s="34"/>
      <c r="UFJ19" s="34"/>
      <c r="UFK19" s="34"/>
      <c r="UFL19" s="34"/>
      <c r="UFM19" s="34"/>
      <c r="UFN19" s="34"/>
      <c r="UFO19" s="34"/>
      <c r="UFP19" s="34"/>
      <c r="UFQ19" s="34"/>
      <c r="UFR19" s="34"/>
      <c r="UFS19" s="34"/>
      <c r="UFT19" s="34"/>
      <c r="UFU19" s="34"/>
      <c r="UFV19" s="34"/>
      <c r="UFW19" s="34"/>
      <c r="UFX19" s="34"/>
      <c r="UFY19" s="34"/>
      <c r="UFZ19" s="34"/>
      <c r="UGA19" s="34"/>
      <c r="UGB19" s="34"/>
      <c r="UGC19" s="34"/>
      <c r="UGD19" s="34"/>
      <c r="UGE19" s="34"/>
      <c r="UGF19" s="34"/>
      <c r="UGG19" s="34"/>
      <c r="UGH19" s="34"/>
      <c r="UGI19" s="34"/>
      <c r="UGJ19" s="34"/>
      <c r="UGK19" s="34"/>
      <c r="UGL19" s="34"/>
      <c r="UGM19" s="34"/>
      <c r="UGN19" s="34"/>
      <c r="UGO19" s="34"/>
      <c r="UGP19" s="34"/>
      <c r="UGQ19" s="34"/>
      <c r="UGR19" s="34"/>
      <c r="UGS19" s="34"/>
      <c r="UGT19" s="34"/>
      <c r="UGU19" s="34"/>
      <c r="UGV19" s="34"/>
      <c r="UGW19" s="34"/>
      <c r="UGX19" s="34"/>
      <c r="UGY19" s="34"/>
      <c r="UGZ19" s="34"/>
      <c r="UHA19" s="34"/>
      <c r="UHB19" s="34"/>
      <c r="UHC19" s="34"/>
      <c r="UHD19" s="34"/>
      <c r="UHE19" s="34"/>
      <c r="UHF19" s="34"/>
      <c r="UHG19" s="34"/>
      <c r="UHH19" s="34"/>
      <c r="UHI19" s="34"/>
      <c r="UHJ19" s="34"/>
      <c r="UHK19" s="34"/>
      <c r="UHL19" s="34"/>
      <c r="UHM19" s="34"/>
      <c r="UHN19" s="34"/>
      <c r="UHO19" s="34"/>
      <c r="UHP19" s="34"/>
      <c r="UHQ19" s="34"/>
      <c r="UHR19" s="34"/>
      <c r="UHS19" s="34"/>
      <c r="UHT19" s="34"/>
      <c r="UHU19" s="34"/>
      <c r="UHV19" s="34"/>
      <c r="UHW19" s="34"/>
      <c r="UHX19" s="34"/>
      <c r="UHY19" s="34"/>
      <c r="UHZ19" s="34"/>
      <c r="UIA19" s="34"/>
      <c r="UIB19" s="34"/>
      <c r="UIC19" s="34"/>
      <c r="UID19" s="34"/>
      <c r="UIE19" s="34"/>
      <c r="UIF19" s="34"/>
      <c r="UIG19" s="34"/>
      <c r="UIH19" s="34"/>
      <c r="UII19" s="34"/>
      <c r="UIJ19" s="34"/>
      <c r="UIK19" s="34"/>
      <c r="UIL19" s="34"/>
      <c r="UIM19" s="34"/>
      <c r="UIN19" s="34"/>
      <c r="UIO19" s="34"/>
      <c r="UIP19" s="34"/>
      <c r="UIQ19" s="34"/>
      <c r="UIR19" s="34"/>
      <c r="UIS19" s="34"/>
      <c r="UIT19" s="34"/>
      <c r="UIU19" s="34"/>
      <c r="UIV19" s="34"/>
      <c r="UIW19" s="34"/>
      <c r="UIX19" s="34"/>
      <c r="UIY19" s="34"/>
      <c r="UIZ19" s="34"/>
      <c r="UJA19" s="34"/>
      <c r="UJB19" s="34"/>
      <c r="UJC19" s="34"/>
      <c r="UJD19" s="34"/>
      <c r="UJE19" s="34"/>
      <c r="UJF19" s="34"/>
      <c r="UJG19" s="34"/>
      <c r="UJH19" s="34"/>
      <c r="UJI19" s="34"/>
      <c r="UJJ19" s="34"/>
      <c r="UJK19" s="34"/>
      <c r="UJL19" s="34"/>
      <c r="UJM19" s="34"/>
      <c r="UJN19" s="34"/>
      <c r="UJO19" s="34"/>
      <c r="UJP19" s="34"/>
      <c r="UJQ19" s="34"/>
      <c r="UJR19" s="34"/>
      <c r="UJS19" s="34"/>
      <c r="UJT19" s="34"/>
      <c r="UJU19" s="34"/>
      <c r="UJV19" s="34"/>
      <c r="UJW19" s="34"/>
      <c r="UJX19" s="34"/>
      <c r="UJY19" s="34"/>
      <c r="UJZ19" s="34"/>
      <c r="UKA19" s="34"/>
      <c r="UKB19" s="34"/>
      <c r="UKC19" s="34"/>
      <c r="UKD19" s="34"/>
      <c r="UKE19" s="34"/>
      <c r="UKF19" s="34"/>
      <c r="UKG19" s="34"/>
      <c r="UKH19" s="34"/>
      <c r="UKI19" s="34"/>
      <c r="UKJ19" s="34"/>
      <c r="UKK19" s="34"/>
      <c r="UKL19" s="34"/>
      <c r="UKM19" s="34"/>
      <c r="UKN19" s="34"/>
      <c r="UKO19" s="34"/>
      <c r="UKP19" s="34"/>
      <c r="UKQ19" s="34"/>
      <c r="UKR19" s="34"/>
      <c r="UKS19" s="34"/>
      <c r="UKT19" s="34"/>
      <c r="UKU19" s="34"/>
      <c r="UKV19" s="34"/>
      <c r="UKW19" s="34"/>
      <c r="UKX19" s="34"/>
      <c r="UKY19" s="34"/>
      <c r="UKZ19" s="34"/>
      <c r="ULA19" s="34"/>
      <c r="ULB19" s="34"/>
      <c r="ULC19" s="34"/>
      <c r="ULD19" s="34"/>
      <c r="ULE19" s="34"/>
      <c r="ULF19" s="34"/>
      <c r="ULG19" s="34"/>
      <c r="ULH19" s="34"/>
      <c r="ULI19" s="34"/>
      <c r="ULJ19" s="34"/>
      <c r="ULK19" s="34"/>
      <c r="ULL19" s="34"/>
      <c r="ULM19" s="34"/>
      <c r="ULN19" s="34"/>
      <c r="ULO19" s="34"/>
      <c r="ULP19" s="34"/>
      <c r="ULQ19" s="34"/>
      <c r="ULR19" s="34"/>
      <c r="ULS19" s="34"/>
      <c r="ULT19" s="34"/>
      <c r="ULU19" s="34"/>
      <c r="ULV19" s="34"/>
      <c r="ULW19" s="34"/>
      <c r="ULX19" s="34"/>
      <c r="ULY19" s="34"/>
      <c r="ULZ19" s="34"/>
      <c r="UMA19" s="34"/>
      <c r="UMB19" s="34"/>
      <c r="UMC19" s="34"/>
      <c r="UMD19" s="34"/>
      <c r="UME19" s="34"/>
      <c r="UMF19" s="34"/>
      <c r="UMG19" s="34"/>
      <c r="UMH19" s="34"/>
      <c r="UMI19" s="34"/>
      <c r="UMJ19" s="34"/>
      <c r="UMK19" s="34"/>
      <c r="UML19" s="34"/>
      <c r="UMM19" s="34"/>
      <c r="UMN19" s="34"/>
      <c r="UMO19" s="34"/>
      <c r="UMP19" s="34"/>
      <c r="UMQ19" s="34"/>
      <c r="UMR19" s="34"/>
      <c r="UMS19" s="34"/>
      <c r="UMT19" s="34"/>
      <c r="UMU19" s="34"/>
      <c r="UMV19" s="34"/>
      <c r="UMW19" s="34"/>
      <c r="UMX19" s="34"/>
      <c r="UMY19" s="34"/>
      <c r="UMZ19" s="34"/>
      <c r="UNA19" s="34"/>
      <c r="UNB19" s="34"/>
      <c r="UNC19" s="34"/>
      <c r="UND19" s="34"/>
      <c r="UNE19" s="34"/>
      <c r="UNF19" s="34"/>
      <c r="UNG19" s="34"/>
      <c r="UNH19" s="34"/>
      <c r="UNI19" s="34"/>
      <c r="UNJ19" s="34"/>
      <c r="UNK19" s="34"/>
      <c r="UNL19" s="34"/>
      <c r="UNM19" s="34"/>
      <c r="UNN19" s="34"/>
      <c r="UNO19" s="34"/>
      <c r="UNP19" s="34"/>
      <c r="UNQ19" s="34"/>
      <c r="UNR19" s="34"/>
      <c r="UNS19" s="34"/>
      <c r="UNT19" s="34"/>
      <c r="UNU19" s="34"/>
      <c r="UNV19" s="34"/>
      <c r="UNW19" s="34"/>
      <c r="UNX19" s="34"/>
      <c r="UNY19" s="34"/>
      <c r="UNZ19" s="34"/>
      <c r="UOA19" s="34"/>
      <c r="UOB19" s="34"/>
      <c r="UOC19" s="34"/>
      <c r="UOD19" s="34"/>
      <c r="UOE19" s="34"/>
      <c r="UOF19" s="34"/>
      <c r="UOG19" s="34"/>
      <c r="UOH19" s="34"/>
      <c r="UOI19" s="34"/>
      <c r="UOJ19" s="34"/>
      <c r="UOK19" s="34"/>
      <c r="UOL19" s="34"/>
      <c r="UOM19" s="34"/>
      <c r="UON19" s="34"/>
      <c r="UOO19" s="34"/>
      <c r="UOP19" s="34"/>
      <c r="UOQ19" s="34"/>
      <c r="UOR19" s="34"/>
      <c r="UOS19" s="34"/>
      <c r="UOT19" s="34"/>
      <c r="UOU19" s="34"/>
      <c r="UOV19" s="34"/>
      <c r="UOW19" s="34"/>
      <c r="UOX19" s="34"/>
      <c r="UOY19" s="34"/>
      <c r="UOZ19" s="34"/>
      <c r="UPA19" s="34"/>
      <c r="UPB19" s="34"/>
      <c r="UPC19" s="34"/>
      <c r="UPD19" s="34"/>
      <c r="UPE19" s="34"/>
      <c r="UPF19" s="34"/>
      <c r="UPG19" s="34"/>
      <c r="UPH19" s="34"/>
      <c r="UPI19" s="34"/>
      <c r="UPJ19" s="34"/>
      <c r="UPK19" s="34"/>
      <c r="UPL19" s="34"/>
      <c r="UPM19" s="34"/>
      <c r="UPN19" s="34"/>
      <c r="UPO19" s="34"/>
      <c r="UPP19" s="34"/>
      <c r="UPQ19" s="34"/>
      <c r="UPR19" s="34"/>
      <c r="UPS19" s="34"/>
      <c r="UPT19" s="34"/>
      <c r="UPU19" s="34"/>
      <c r="UPV19" s="34"/>
      <c r="UPW19" s="34"/>
      <c r="UPX19" s="34"/>
      <c r="UPY19" s="34"/>
      <c r="UPZ19" s="34"/>
      <c r="UQA19" s="34"/>
      <c r="UQB19" s="34"/>
      <c r="UQC19" s="34"/>
      <c r="UQD19" s="34"/>
      <c r="UQE19" s="34"/>
      <c r="UQF19" s="34"/>
      <c r="UQG19" s="34"/>
      <c r="UQH19" s="34"/>
      <c r="UQI19" s="34"/>
      <c r="UQJ19" s="34"/>
      <c r="UQK19" s="34"/>
      <c r="UQL19" s="34"/>
      <c r="UQM19" s="34"/>
      <c r="UQN19" s="34"/>
      <c r="UQO19" s="34"/>
      <c r="UQP19" s="34"/>
      <c r="UQQ19" s="34"/>
      <c r="UQR19" s="34"/>
      <c r="UQS19" s="34"/>
      <c r="UQT19" s="34"/>
      <c r="UQU19" s="34"/>
      <c r="UQV19" s="34"/>
      <c r="UQW19" s="34"/>
      <c r="UQX19" s="34"/>
      <c r="UQY19" s="34"/>
      <c r="UQZ19" s="34"/>
      <c r="URA19" s="34"/>
      <c r="URB19" s="34"/>
      <c r="URC19" s="34"/>
      <c r="URD19" s="34"/>
      <c r="URE19" s="34"/>
      <c r="URF19" s="34"/>
      <c r="URG19" s="34"/>
      <c r="URH19" s="34"/>
      <c r="URI19" s="34"/>
      <c r="URJ19" s="34"/>
      <c r="URK19" s="34"/>
      <c r="URL19" s="34"/>
      <c r="URM19" s="34"/>
      <c r="URN19" s="34"/>
      <c r="URO19" s="34"/>
      <c r="URP19" s="34"/>
      <c r="URQ19" s="34"/>
      <c r="URR19" s="34"/>
      <c r="URS19" s="34"/>
      <c r="URT19" s="34"/>
      <c r="URU19" s="34"/>
      <c r="URV19" s="34"/>
      <c r="URW19" s="34"/>
      <c r="URX19" s="34"/>
      <c r="URY19" s="34"/>
      <c r="URZ19" s="34"/>
      <c r="USA19" s="34"/>
      <c r="USB19" s="34"/>
      <c r="USC19" s="34"/>
      <c r="USD19" s="34"/>
      <c r="USE19" s="34"/>
      <c r="USF19" s="34"/>
      <c r="USG19" s="34"/>
      <c r="USH19" s="34"/>
      <c r="USI19" s="34"/>
      <c r="USJ19" s="34"/>
      <c r="USK19" s="34"/>
      <c r="USL19" s="34"/>
      <c r="USM19" s="34"/>
      <c r="USN19" s="34"/>
      <c r="USO19" s="34"/>
      <c r="USP19" s="34"/>
      <c r="USQ19" s="34"/>
      <c r="USR19" s="34"/>
      <c r="USS19" s="34"/>
      <c r="UST19" s="34"/>
      <c r="USU19" s="34"/>
      <c r="USV19" s="34"/>
      <c r="USW19" s="34"/>
      <c r="USX19" s="34"/>
      <c r="USY19" s="34"/>
      <c r="USZ19" s="34"/>
      <c r="UTA19" s="34"/>
      <c r="UTB19" s="34"/>
      <c r="UTC19" s="34"/>
      <c r="UTD19" s="34"/>
      <c r="UTE19" s="34"/>
      <c r="UTF19" s="34"/>
      <c r="UTG19" s="34"/>
      <c r="UTH19" s="34"/>
      <c r="UTI19" s="34"/>
      <c r="UTJ19" s="34"/>
      <c r="UTK19" s="34"/>
      <c r="UTL19" s="34"/>
      <c r="UTM19" s="34"/>
      <c r="UTN19" s="34"/>
      <c r="UTO19" s="34"/>
      <c r="UTP19" s="34"/>
      <c r="UTQ19" s="34"/>
      <c r="UTR19" s="34"/>
      <c r="UTS19" s="34"/>
      <c r="UTT19" s="34"/>
      <c r="UTU19" s="34"/>
      <c r="UTV19" s="34"/>
      <c r="UTW19" s="34"/>
      <c r="UTX19" s="34"/>
      <c r="UTY19" s="34"/>
      <c r="UTZ19" s="34"/>
      <c r="UUA19" s="34"/>
      <c r="UUB19" s="34"/>
      <c r="UUC19" s="34"/>
      <c r="UUD19" s="34"/>
      <c r="UUE19" s="34"/>
      <c r="UUF19" s="34"/>
      <c r="UUG19" s="34"/>
      <c r="UUH19" s="34"/>
      <c r="UUI19" s="34"/>
      <c r="UUJ19" s="34"/>
      <c r="UUK19" s="34"/>
      <c r="UUL19" s="34"/>
      <c r="UUM19" s="34"/>
      <c r="UUN19" s="34"/>
      <c r="UUO19" s="34"/>
      <c r="UUP19" s="34"/>
      <c r="UUQ19" s="34"/>
      <c r="UUR19" s="34"/>
      <c r="UUS19" s="34"/>
      <c r="UUT19" s="34"/>
      <c r="UUU19" s="34"/>
      <c r="UUV19" s="34"/>
      <c r="UUW19" s="34"/>
      <c r="UUX19" s="34"/>
      <c r="UUY19" s="34"/>
      <c r="UUZ19" s="34"/>
      <c r="UVA19" s="34"/>
      <c r="UVB19" s="34"/>
      <c r="UVC19" s="34"/>
      <c r="UVD19" s="34"/>
      <c r="UVE19" s="34"/>
      <c r="UVF19" s="34"/>
      <c r="UVG19" s="34"/>
      <c r="UVH19" s="34"/>
      <c r="UVI19" s="34"/>
      <c r="UVJ19" s="34"/>
      <c r="UVK19" s="34"/>
      <c r="UVL19" s="34"/>
      <c r="UVM19" s="34"/>
      <c r="UVN19" s="34"/>
      <c r="UVO19" s="34"/>
      <c r="UVP19" s="34"/>
      <c r="UVQ19" s="34"/>
      <c r="UVR19" s="34"/>
      <c r="UVS19" s="34"/>
      <c r="UVT19" s="34"/>
      <c r="UVU19" s="34"/>
      <c r="UVV19" s="34"/>
      <c r="UVW19" s="34"/>
      <c r="UVX19" s="34"/>
      <c r="UVY19" s="34"/>
      <c r="UVZ19" s="34"/>
      <c r="UWA19" s="34"/>
      <c r="UWB19" s="34"/>
      <c r="UWC19" s="34"/>
      <c r="UWD19" s="34"/>
      <c r="UWE19" s="34"/>
      <c r="UWF19" s="34"/>
      <c r="UWG19" s="34"/>
      <c r="UWH19" s="34"/>
      <c r="UWI19" s="34"/>
      <c r="UWJ19" s="34"/>
      <c r="UWK19" s="34"/>
      <c r="UWL19" s="34"/>
      <c r="UWM19" s="34"/>
      <c r="UWN19" s="34"/>
      <c r="UWO19" s="34"/>
      <c r="UWP19" s="34"/>
      <c r="UWQ19" s="34"/>
      <c r="UWR19" s="34"/>
      <c r="UWS19" s="34"/>
      <c r="UWT19" s="34"/>
      <c r="UWU19" s="34"/>
      <c r="UWV19" s="34"/>
      <c r="UWW19" s="34"/>
      <c r="UWX19" s="34"/>
      <c r="UWY19" s="34"/>
      <c r="UWZ19" s="34"/>
      <c r="UXA19" s="34"/>
      <c r="UXB19" s="34"/>
      <c r="UXC19" s="34"/>
      <c r="UXD19" s="34"/>
      <c r="UXE19" s="34"/>
      <c r="UXF19" s="34"/>
      <c r="UXG19" s="34"/>
      <c r="UXH19" s="34"/>
      <c r="UXI19" s="34"/>
      <c r="UXJ19" s="34"/>
      <c r="UXK19" s="34"/>
      <c r="UXL19" s="34"/>
      <c r="UXM19" s="34"/>
      <c r="UXN19" s="34"/>
      <c r="UXO19" s="34"/>
      <c r="UXP19" s="34"/>
      <c r="UXQ19" s="34"/>
      <c r="UXR19" s="34"/>
      <c r="UXS19" s="34"/>
      <c r="UXT19" s="34"/>
      <c r="UXU19" s="34"/>
      <c r="UXV19" s="34"/>
      <c r="UXW19" s="34"/>
      <c r="UXX19" s="34"/>
      <c r="UXY19" s="34"/>
      <c r="UXZ19" s="34"/>
      <c r="UYA19" s="34"/>
      <c r="UYB19" s="34"/>
      <c r="UYC19" s="34"/>
      <c r="UYD19" s="34"/>
      <c r="UYE19" s="34"/>
      <c r="UYF19" s="34"/>
      <c r="UYG19" s="34"/>
      <c r="UYH19" s="34"/>
      <c r="UYI19" s="34"/>
      <c r="UYJ19" s="34"/>
      <c r="UYK19" s="34"/>
      <c r="UYL19" s="34"/>
      <c r="UYM19" s="34"/>
      <c r="UYN19" s="34"/>
      <c r="UYO19" s="34"/>
      <c r="UYP19" s="34"/>
      <c r="UYQ19" s="34"/>
      <c r="UYR19" s="34"/>
      <c r="UYS19" s="34"/>
      <c r="UYT19" s="34"/>
      <c r="UYU19" s="34"/>
      <c r="UYV19" s="34"/>
      <c r="UYW19" s="34"/>
      <c r="UYX19" s="34"/>
      <c r="UYY19" s="34"/>
      <c r="UYZ19" s="34"/>
      <c r="UZA19" s="34"/>
      <c r="UZB19" s="34"/>
      <c r="UZC19" s="34"/>
      <c r="UZD19" s="34"/>
      <c r="UZE19" s="34"/>
      <c r="UZF19" s="34"/>
      <c r="UZG19" s="34"/>
      <c r="UZH19" s="34"/>
      <c r="UZI19" s="34"/>
      <c r="UZJ19" s="34"/>
      <c r="UZK19" s="34"/>
      <c r="UZL19" s="34"/>
      <c r="UZM19" s="34"/>
      <c r="UZN19" s="34"/>
      <c r="UZO19" s="34"/>
      <c r="UZP19" s="34"/>
      <c r="UZQ19" s="34"/>
      <c r="UZR19" s="34"/>
      <c r="UZS19" s="34"/>
      <c r="UZT19" s="34"/>
      <c r="UZU19" s="34"/>
      <c r="UZV19" s="34"/>
      <c r="UZW19" s="34"/>
      <c r="UZX19" s="34"/>
      <c r="UZY19" s="34"/>
      <c r="UZZ19" s="34"/>
      <c r="VAA19" s="34"/>
      <c r="VAB19" s="34"/>
      <c r="VAC19" s="34"/>
      <c r="VAD19" s="34"/>
      <c r="VAE19" s="34"/>
      <c r="VAF19" s="34"/>
      <c r="VAG19" s="34"/>
      <c r="VAH19" s="34"/>
      <c r="VAI19" s="34"/>
      <c r="VAJ19" s="34"/>
      <c r="VAK19" s="34"/>
      <c r="VAL19" s="34"/>
      <c r="VAM19" s="34"/>
      <c r="VAN19" s="34"/>
      <c r="VAO19" s="34"/>
      <c r="VAP19" s="34"/>
      <c r="VAQ19" s="34"/>
      <c r="VAR19" s="34"/>
      <c r="VAS19" s="34"/>
      <c r="VAT19" s="34"/>
      <c r="VAU19" s="34"/>
      <c r="VAV19" s="34"/>
      <c r="VAW19" s="34"/>
      <c r="VAX19" s="34"/>
      <c r="VAY19" s="34"/>
      <c r="VAZ19" s="34"/>
      <c r="VBA19" s="34"/>
      <c r="VBB19" s="34"/>
      <c r="VBC19" s="34"/>
      <c r="VBD19" s="34"/>
      <c r="VBE19" s="34"/>
      <c r="VBF19" s="34"/>
      <c r="VBG19" s="34"/>
      <c r="VBH19" s="34"/>
      <c r="VBI19" s="34"/>
      <c r="VBJ19" s="34"/>
      <c r="VBK19" s="34"/>
      <c r="VBL19" s="34"/>
      <c r="VBM19" s="34"/>
      <c r="VBN19" s="34"/>
      <c r="VBO19" s="34"/>
      <c r="VBP19" s="34"/>
      <c r="VBQ19" s="34"/>
      <c r="VBR19" s="34"/>
      <c r="VBS19" s="34"/>
      <c r="VBT19" s="34"/>
      <c r="VBU19" s="34"/>
      <c r="VBV19" s="34"/>
      <c r="VBW19" s="34"/>
      <c r="VBX19" s="34"/>
      <c r="VBY19" s="34"/>
      <c r="VBZ19" s="34"/>
      <c r="VCA19" s="34"/>
      <c r="VCB19" s="34"/>
      <c r="VCC19" s="34"/>
      <c r="VCD19" s="34"/>
      <c r="VCE19" s="34"/>
      <c r="VCF19" s="34"/>
      <c r="VCG19" s="34"/>
      <c r="VCH19" s="34"/>
      <c r="VCI19" s="34"/>
      <c r="VCJ19" s="34"/>
      <c r="VCK19" s="34"/>
      <c r="VCL19" s="34"/>
      <c r="VCM19" s="34"/>
      <c r="VCN19" s="34"/>
      <c r="VCO19" s="34"/>
      <c r="VCP19" s="34"/>
      <c r="VCQ19" s="34"/>
      <c r="VCR19" s="34"/>
      <c r="VCS19" s="34"/>
      <c r="VCT19" s="34"/>
      <c r="VCU19" s="34"/>
      <c r="VCV19" s="34"/>
      <c r="VCW19" s="34"/>
      <c r="VCX19" s="34"/>
      <c r="VCY19" s="34"/>
      <c r="VCZ19" s="34"/>
      <c r="VDA19" s="34"/>
      <c r="VDB19" s="34"/>
      <c r="VDC19" s="34"/>
      <c r="VDD19" s="34"/>
      <c r="VDE19" s="34"/>
      <c r="VDF19" s="34"/>
      <c r="VDG19" s="34"/>
      <c r="VDH19" s="34"/>
      <c r="VDI19" s="34"/>
      <c r="VDJ19" s="34"/>
      <c r="VDK19" s="34"/>
      <c r="VDL19" s="34"/>
      <c r="VDM19" s="34"/>
      <c r="VDN19" s="34"/>
      <c r="VDO19" s="34"/>
      <c r="VDP19" s="34"/>
      <c r="VDQ19" s="34"/>
      <c r="VDR19" s="34"/>
      <c r="VDS19" s="34"/>
      <c r="VDT19" s="34"/>
      <c r="VDU19" s="34"/>
      <c r="VDV19" s="34"/>
      <c r="VDW19" s="34"/>
      <c r="VDX19" s="34"/>
      <c r="VDY19" s="34"/>
      <c r="VDZ19" s="34"/>
      <c r="VEA19" s="34"/>
      <c r="VEB19" s="34"/>
      <c r="VEC19" s="34"/>
      <c r="VED19" s="34"/>
      <c r="VEE19" s="34"/>
      <c r="VEF19" s="34"/>
      <c r="VEG19" s="34"/>
      <c r="VEH19" s="34"/>
      <c r="VEI19" s="34"/>
      <c r="VEJ19" s="34"/>
      <c r="VEK19" s="34"/>
      <c r="VEL19" s="34"/>
      <c r="VEM19" s="34"/>
      <c r="VEN19" s="34"/>
      <c r="VEO19" s="34"/>
      <c r="VEP19" s="34"/>
      <c r="VEQ19" s="34"/>
      <c r="VER19" s="34"/>
      <c r="VES19" s="34"/>
      <c r="VET19" s="34"/>
      <c r="VEU19" s="34"/>
      <c r="VEV19" s="34"/>
      <c r="VEW19" s="34"/>
      <c r="VEX19" s="34"/>
      <c r="VEY19" s="34"/>
      <c r="VEZ19" s="34"/>
      <c r="VFA19" s="34"/>
      <c r="VFB19" s="34"/>
      <c r="VFC19" s="34"/>
      <c r="VFD19" s="34"/>
      <c r="VFE19" s="34"/>
      <c r="VFF19" s="34"/>
      <c r="VFG19" s="34"/>
      <c r="VFH19" s="34"/>
      <c r="VFI19" s="34"/>
      <c r="VFJ19" s="34"/>
      <c r="VFK19" s="34"/>
      <c r="VFL19" s="34"/>
      <c r="VFM19" s="34"/>
      <c r="VFN19" s="34"/>
      <c r="VFO19" s="34"/>
      <c r="VFP19" s="34"/>
      <c r="VFQ19" s="34"/>
      <c r="VFR19" s="34"/>
      <c r="VFS19" s="34"/>
      <c r="VFT19" s="34"/>
      <c r="VFU19" s="34"/>
      <c r="VFV19" s="34"/>
      <c r="VFW19" s="34"/>
      <c r="VFX19" s="34"/>
      <c r="VFY19" s="34"/>
      <c r="VFZ19" s="34"/>
      <c r="VGA19" s="34"/>
      <c r="VGB19" s="34"/>
      <c r="VGC19" s="34"/>
      <c r="VGD19" s="34"/>
      <c r="VGE19" s="34"/>
      <c r="VGF19" s="34"/>
      <c r="VGG19" s="34"/>
      <c r="VGH19" s="34"/>
      <c r="VGI19" s="34"/>
      <c r="VGJ19" s="34"/>
      <c r="VGK19" s="34"/>
      <c r="VGL19" s="34"/>
      <c r="VGM19" s="34"/>
      <c r="VGN19" s="34"/>
      <c r="VGO19" s="34"/>
      <c r="VGP19" s="34"/>
      <c r="VGQ19" s="34"/>
      <c r="VGR19" s="34"/>
      <c r="VGS19" s="34"/>
      <c r="VGT19" s="34"/>
      <c r="VGU19" s="34"/>
      <c r="VGV19" s="34"/>
      <c r="VGW19" s="34"/>
      <c r="VGX19" s="34"/>
      <c r="VGY19" s="34"/>
      <c r="VGZ19" s="34"/>
      <c r="VHA19" s="34"/>
      <c r="VHB19" s="34"/>
      <c r="VHC19" s="34"/>
      <c r="VHD19" s="34"/>
      <c r="VHE19" s="34"/>
      <c r="VHF19" s="34"/>
      <c r="VHG19" s="34"/>
      <c r="VHH19" s="34"/>
      <c r="VHI19" s="34"/>
      <c r="VHJ19" s="34"/>
      <c r="VHK19" s="34"/>
      <c r="VHL19" s="34"/>
      <c r="VHM19" s="34"/>
      <c r="VHN19" s="34"/>
      <c r="VHO19" s="34"/>
      <c r="VHP19" s="34"/>
      <c r="VHQ19" s="34"/>
      <c r="VHR19" s="34"/>
      <c r="VHS19" s="34"/>
      <c r="VHT19" s="34"/>
      <c r="VHU19" s="34"/>
      <c r="VHV19" s="34"/>
      <c r="VHW19" s="34"/>
      <c r="VHX19" s="34"/>
      <c r="VHY19" s="34"/>
      <c r="VHZ19" s="34"/>
      <c r="VIA19" s="34"/>
      <c r="VIB19" s="34"/>
      <c r="VIC19" s="34"/>
      <c r="VID19" s="34"/>
      <c r="VIE19" s="34"/>
      <c r="VIF19" s="34"/>
      <c r="VIG19" s="34"/>
      <c r="VIH19" s="34"/>
      <c r="VII19" s="34"/>
      <c r="VIJ19" s="34"/>
      <c r="VIK19" s="34"/>
      <c r="VIL19" s="34"/>
      <c r="VIM19" s="34"/>
      <c r="VIN19" s="34"/>
      <c r="VIO19" s="34"/>
      <c r="VIP19" s="34"/>
      <c r="VIQ19" s="34"/>
      <c r="VIR19" s="34"/>
      <c r="VIS19" s="34"/>
      <c r="VIT19" s="34"/>
      <c r="VIU19" s="34"/>
      <c r="VIV19" s="34"/>
      <c r="VIW19" s="34"/>
      <c r="VIX19" s="34"/>
      <c r="VIY19" s="34"/>
      <c r="VIZ19" s="34"/>
      <c r="VJA19" s="34"/>
      <c r="VJB19" s="34"/>
      <c r="VJC19" s="34"/>
      <c r="VJD19" s="34"/>
      <c r="VJE19" s="34"/>
      <c r="VJF19" s="34"/>
      <c r="VJG19" s="34"/>
      <c r="VJH19" s="34"/>
      <c r="VJI19" s="34"/>
      <c r="VJJ19" s="34"/>
      <c r="VJK19" s="34"/>
      <c r="VJL19" s="34"/>
      <c r="VJM19" s="34"/>
      <c r="VJN19" s="34"/>
      <c r="VJO19" s="34"/>
      <c r="VJP19" s="34"/>
      <c r="VJQ19" s="34"/>
      <c r="VJR19" s="34"/>
      <c r="VJS19" s="34"/>
      <c r="VJT19" s="34"/>
      <c r="VJU19" s="34"/>
      <c r="VJV19" s="34"/>
      <c r="VJW19" s="34"/>
      <c r="VJX19" s="34"/>
      <c r="VJY19" s="34"/>
      <c r="VJZ19" s="34"/>
      <c r="VKA19" s="34"/>
      <c r="VKB19" s="34"/>
      <c r="VKC19" s="34"/>
      <c r="VKD19" s="34"/>
      <c r="VKE19" s="34"/>
      <c r="VKF19" s="34"/>
      <c r="VKG19" s="34"/>
      <c r="VKH19" s="34"/>
      <c r="VKI19" s="34"/>
      <c r="VKJ19" s="34"/>
      <c r="VKK19" s="34"/>
      <c r="VKL19" s="34"/>
      <c r="VKM19" s="34"/>
      <c r="VKN19" s="34"/>
      <c r="VKO19" s="34"/>
      <c r="VKP19" s="34"/>
      <c r="VKQ19" s="34"/>
      <c r="VKR19" s="34"/>
      <c r="VKS19" s="34"/>
      <c r="VKT19" s="34"/>
      <c r="VKU19" s="34"/>
      <c r="VKV19" s="34"/>
      <c r="VKW19" s="34"/>
      <c r="VKX19" s="34"/>
      <c r="VKY19" s="34"/>
      <c r="VKZ19" s="34"/>
      <c r="VLA19" s="34"/>
      <c r="VLB19" s="34"/>
      <c r="VLC19" s="34"/>
      <c r="VLD19" s="34"/>
      <c r="VLE19" s="34"/>
      <c r="VLF19" s="34"/>
      <c r="VLG19" s="34"/>
      <c r="VLH19" s="34"/>
      <c r="VLI19" s="34"/>
      <c r="VLJ19" s="34"/>
      <c r="VLK19" s="34"/>
      <c r="VLL19" s="34"/>
      <c r="VLM19" s="34"/>
      <c r="VLN19" s="34"/>
      <c r="VLO19" s="34"/>
      <c r="VLP19" s="34"/>
      <c r="VLQ19" s="34"/>
      <c r="VLR19" s="34"/>
      <c r="VLS19" s="34"/>
      <c r="VLT19" s="34"/>
      <c r="VLU19" s="34"/>
      <c r="VLV19" s="34"/>
      <c r="VLW19" s="34"/>
      <c r="VLX19" s="34"/>
      <c r="VLY19" s="34"/>
      <c r="VLZ19" s="34"/>
      <c r="VMA19" s="34"/>
      <c r="VMB19" s="34"/>
      <c r="VMC19" s="34"/>
      <c r="VMD19" s="34"/>
      <c r="VME19" s="34"/>
      <c r="VMF19" s="34"/>
      <c r="VMG19" s="34"/>
      <c r="VMH19" s="34"/>
      <c r="VMI19" s="34"/>
      <c r="VMJ19" s="34"/>
      <c r="VMK19" s="34"/>
      <c r="VML19" s="34"/>
      <c r="VMM19" s="34"/>
      <c r="VMN19" s="34"/>
      <c r="VMO19" s="34"/>
      <c r="VMP19" s="34"/>
      <c r="VMQ19" s="34"/>
      <c r="VMR19" s="34"/>
      <c r="VMS19" s="34"/>
      <c r="VMT19" s="34"/>
      <c r="VMU19" s="34"/>
      <c r="VMV19" s="34"/>
      <c r="VMW19" s="34"/>
      <c r="VMX19" s="34"/>
      <c r="VMY19" s="34"/>
      <c r="VMZ19" s="34"/>
      <c r="VNA19" s="34"/>
      <c r="VNB19" s="34"/>
      <c r="VNC19" s="34"/>
      <c r="VND19" s="34"/>
      <c r="VNE19" s="34"/>
      <c r="VNF19" s="34"/>
      <c r="VNG19" s="34"/>
      <c r="VNH19" s="34"/>
      <c r="VNI19" s="34"/>
      <c r="VNJ19" s="34"/>
      <c r="VNK19" s="34"/>
      <c r="VNL19" s="34"/>
      <c r="VNM19" s="34"/>
      <c r="VNN19" s="34"/>
      <c r="VNO19" s="34"/>
      <c r="VNP19" s="34"/>
      <c r="VNQ19" s="34"/>
      <c r="VNR19" s="34"/>
      <c r="VNS19" s="34"/>
      <c r="VNT19" s="34"/>
      <c r="VNU19" s="34"/>
      <c r="VNV19" s="34"/>
      <c r="VNW19" s="34"/>
      <c r="VNX19" s="34"/>
      <c r="VNY19" s="34"/>
      <c r="VNZ19" s="34"/>
      <c r="VOA19" s="34"/>
      <c r="VOB19" s="34"/>
      <c r="VOC19" s="34"/>
      <c r="VOD19" s="34"/>
      <c r="VOE19" s="34"/>
      <c r="VOF19" s="34"/>
      <c r="VOG19" s="34"/>
      <c r="VOH19" s="34"/>
      <c r="VOI19" s="34"/>
      <c r="VOJ19" s="34"/>
      <c r="VOK19" s="34"/>
      <c r="VOL19" s="34"/>
      <c r="VOM19" s="34"/>
      <c r="VON19" s="34"/>
      <c r="VOO19" s="34"/>
      <c r="VOP19" s="34"/>
      <c r="VOQ19" s="34"/>
      <c r="VOR19" s="34"/>
      <c r="VOS19" s="34"/>
      <c r="VOT19" s="34"/>
      <c r="VOU19" s="34"/>
      <c r="VOV19" s="34"/>
      <c r="VOW19" s="34"/>
      <c r="VOX19" s="34"/>
      <c r="VOY19" s="34"/>
      <c r="VOZ19" s="34"/>
      <c r="VPA19" s="34"/>
      <c r="VPB19" s="34"/>
      <c r="VPC19" s="34"/>
      <c r="VPD19" s="34"/>
      <c r="VPE19" s="34"/>
      <c r="VPF19" s="34"/>
      <c r="VPG19" s="34"/>
      <c r="VPH19" s="34"/>
      <c r="VPI19" s="34"/>
      <c r="VPJ19" s="34"/>
      <c r="VPK19" s="34"/>
      <c r="VPL19" s="34"/>
      <c r="VPM19" s="34"/>
      <c r="VPN19" s="34"/>
      <c r="VPO19" s="34"/>
      <c r="VPP19" s="34"/>
      <c r="VPQ19" s="34"/>
      <c r="VPR19" s="34"/>
      <c r="VPS19" s="34"/>
      <c r="VPT19" s="34"/>
      <c r="VPU19" s="34"/>
      <c r="VPV19" s="34"/>
      <c r="VPW19" s="34"/>
      <c r="VPX19" s="34"/>
      <c r="VPY19" s="34"/>
      <c r="VPZ19" s="34"/>
      <c r="VQA19" s="34"/>
      <c r="VQB19" s="34"/>
      <c r="VQC19" s="34"/>
      <c r="VQD19" s="34"/>
      <c r="VQE19" s="34"/>
      <c r="VQF19" s="34"/>
      <c r="VQG19" s="34"/>
      <c r="VQH19" s="34"/>
      <c r="VQI19" s="34"/>
      <c r="VQJ19" s="34"/>
      <c r="VQK19" s="34"/>
      <c r="VQL19" s="34"/>
      <c r="VQM19" s="34"/>
      <c r="VQN19" s="34"/>
      <c r="VQO19" s="34"/>
      <c r="VQP19" s="34"/>
      <c r="VQQ19" s="34"/>
      <c r="VQR19" s="34"/>
      <c r="VQS19" s="34"/>
      <c r="VQT19" s="34"/>
      <c r="VQU19" s="34"/>
      <c r="VQV19" s="34"/>
      <c r="VQW19" s="34"/>
      <c r="VQX19" s="34"/>
      <c r="VQY19" s="34"/>
      <c r="VQZ19" s="34"/>
      <c r="VRA19" s="34"/>
      <c r="VRB19" s="34"/>
      <c r="VRC19" s="34"/>
      <c r="VRD19" s="34"/>
      <c r="VRE19" s="34"/>
      <c r="VRF19" s="34"/>
      <c r="VRG19" s="34"/>
      <c r="VRH19" s="34"/>
      <c r="VRI19" s="34"/>
      <c r="VRJ19" s="34"/>
      <c r="VRK19" s="34"/>
      <c r="VRL19" s="34"/>
      <c r="VRM19" s="34"/>
      <c r="VRN19" s="34"/>
      <c r="VRO19" s="34"/>
      <c r="VRP19" s="34"/>
      <c r="VRQ19" s="34"/>
      <c r="VRR19" s="34"/>
      <c r="VRS19" s="34"/>
      <c r="VRT19" s="34"/>
      <c r="VRU19" s="34"/>
      <c r="VRV19" s="34"/>
      <c r="VRW19" s="34"/>
      <c r="VRX19" s="34"/>
      <c r="VRY19" s="34"/>
      <c r="VRZ19" s="34"/>
      <c r="VSA19" s="34"/>
      <c r="VSB19" s="34"/>
      <c r="VSC19" s="34"/>
      <c r="VSD19" s="34"/>
      <c r="VSE19" s="34"/>
      <c r="VSF19" s="34"/>
      <c r="VSG19" s="34"/>
      <c r="VSH19" s="34"/>
      <c r="VSI19" s="34"/>
      <c r="VSJ19" s="34"/>
      <c r="VSK19" s="34"/>
      <c r="VSL19" s="34"/>
      <c r="VSM19" s="34"/>
      <c r="VSN19" s="34"/>
      <c r="VSO19" s="34"/>
      <c r="VSP19" s="34"/>
      <c r="VSQ19" s="34"/>
      <c r="VSR19" s="34"/>
      <c r="VSS19" s="34"/>
      <c r="VST19" s="34"/>
      <c r="VSU19" s="34"/>
      <c r="VSV19" s="34"/>
      <c r="VSW19" s="34"/>
      <c r="VSX19" s="34"/>
      <c r="VSY19" s="34"/>
      <c r="VSZ19" s="34"/>
      <c r="VTA19" s="34"/>
      <c r="VTB19" s="34"/>
      <c r="VTC19" s="34"/>
      <c r="VTD19" s="34"/>
      <c r="VTE19" s="34"/>
      <c r="VTF19" s="34"/>
      <c r="VTG19" s="34"/>
      <c r="VTH19" s="34"/>
      <c r="VTI19" s="34"/>
      <c r="VTJ19" s="34"/>
      <c r="VTK19" s="34"/>
      <c r="VTL19" s="34"/>
      <c r="VTM19" s="34"/>
      <c r="VTN19" s="34"/>
      <c r="VTO19" s="34"/>
      <c r="VTP19" s="34"/>
      <c r="VTQ19" s="34"/>
      <c r="VTR19" s="34"/>
      <c r="VTS19" s="34"/>
      <c r="VTT19" s="34"/>
      <c r="VTU19" s="34"/>
      <c r="VTV19" s="34"/>
      <c r="VTW19" s="34"/>
      <c r="VTX19" s="34"/>
      <c r="VTY19" s="34"/>
      <c r="VTZ19" s="34"/>
      <c r="VUA19" s="34"/>
      <c r="VUB19" s="34"/>
      <c r="VUC19" s="34"/>
      <c r="VUD19" s="34"/>
      <c r="VUE19" s="34"/>
      <c r="VUF19" s="34"/>
      <c r="VUG19" s="34"/>
      <c r="VUH19" s="34"/>
      <c r="VUI19" s="34"/>
      <c r="VUJ19" s="34"/>
      <c r="VUK19" s="34"/>
      <c r="VUL19" s="34"/>
      <c r="VUM19" s="34"/>
      <c r="VUN19" s="34"/>
      <c r="VUO19" s="34"/>
      <c r="VUP19" s="34"/>
      <c r="VUQ19" s="34"/>
      <c r="VUR19" s="34"/>
      <c r="VUS19" s="34"/>
      <c r="VUT19" s="34"/>
      <c r="VUU19" s="34"/>
      <c r="VUV19" s="34"/>
      <c r="VUW19" s="34"/>
      <c r="VUX19" s="34"/>
      <c r="VUY19" s="34"/>
      <c r="VUZ19" s="34"/>
      <c r="VVA19" s="34"/>
      <c r="VVB19" s="34"/>
      <c r="VVC19" s="34"/>
      <c r="VVD19" s="34"/>
      <c r="VVE19" s="34"/>
      <c r="VVF19" s="34"/>
      <c r="VVG19" s="34"/>
      <c r="VVH19" s="34"/>
      <c r="VVI19" s="34"/>
      <c r="VVJ19" s="34"/>
      <c r="VVK19" s="34"/>
      <c r="VVL19" s="34"/>
      <c r="VVM19" s="34"/>
      <c r="VVN19" s="34"/>
      <c r="VVO19" s="34"/>
      <c r="VVP19" s="34"/>
      <c r="VVQ19" s="34"/>
      <c r="VVR19" s="34"/>
      <c r="VVS19" s="34"/>
      <c r="VVT19" s="34"/>
      <c r="VVU19" s="34"/>
      <c r="VVV19" s="34"/>
      <c r="VVW19" s="34"/>
      <c r="VVX19" s="34"/>
      <c r="VVY19" s="34"/>
      <c r="VVZ19" s="34"/>
      <c r="VWA19" s="34"/>
      <c r="VWB19" s="34"/>
      <c r="VWC19" s="34"/>
      <c r="VWD19" s="34"/>
      <c r="VWE19" s="34"/>
      <c r="VWF19" s="34"/>
      <c r="VWG19" s="34"/>
      <c r="VWH19" s="34"/>
      <c r="VWI19" s="34"/>
      <c r="VWJ19" s="34"/>
      <c r="VWK19" s="34"/>
      <c r="VWL19" s="34"/>
      <c r="VWM19" s="34"/>
      <c r="VWN19" s="34"/>
      <c r="VWO19" s="34"/>
      <c r="VWP19" s="34"/>
      <c r="VWQ19" s="34"/>
      <c r="VWR19" s="34"/>
      <c r="VWS19" s="34"/>
      <c r="VWT19" s="34"/>
      <c r="VWU19" s="34"/>
      <c r="VWV19" s="34"/>
      <c r="VWW19" s="34"/>
      <c r="VWX19" s="34"/>
      <c r="VWY19" s="34"/>
      <c r="VWZ19" s="34"/>
      <c r="VXA19" s="34"/>
      <c r="VXB19" s="34"/>
      <c r="VXC19" s="34"/>
      <c r="VXD19" s="34"/>
      <c r="VXE19" s="34"/>
      <c r="VXF19" s="34"/>
      <c r="VXG19" s="34"/>
      <c r="VXH19" s="34"/>
      <c r="VXI19" s="34"/>
      <c r="VXJ19" s="34"/>
      <c r="VXK19" s="34"/>
      <c r="VXL19" s="34"/>
      <c r="VXM19" s="34"/>
      <c r="VXN19" s="34"/>
      <c r="VXO19" s="34"/>
      <c r="VXP19" s="34"/>
      <c r="VXQ19" s="34"/>
      <c r="VXR19" s="34"/>
      <c r="VXS19" s="34"/>
      <c r="VXT19" s="34"/>
      <c r="VXU19" s="34"/>
      <c r="VXV19" s="34"/>
      <c r="VXW19" s="34"/>
      <c r="VXX19" s="34"/>
      <c r="VXY19" s="34"/>
      <c r="VXZ19" s="34"/>
      <c r="VYA19" s="34"/>
      <c r="VYB19" s="34"/>
      <c r="VYC19" s="34"/>
      <c r="VYD19" s="34"/>
      <c r="VYE19" s="34"/>
      <c r="VYF19" s="34"/>
      <c r="VYG19" s="34"/>
      <c r="VYH19" s="34"/>
      <c r="VYI19" s="34"/>
      <c r="VYJ19" s="34"/>
      <c r="VYK19" s="34"/>
      <c r="VYL19" s="34"/>
      <c r="VYM19" s="34"/>
      <c r="VYN19" s="34"/>
      <c r="VYO19" s="34"/>
      <c r="VYP19" s="34"/>
      <c r="VYQ19" s="34"/>
      <c r="VYR19" s="34"/>
      <c r="VYS19" s="34"/>
      <c r="VYT19" s="34"/>
      <c r="VYU19" s="34"/>
      <c r="VYV19" s="34"/>
      <c r="VYW19" s="34"/>
      <c r="VYX19" s="34"/>
      <c r="VYY19" s="34"/>
      <c r="VYZ19" s="34"/>
      <c r="VZA19" s="34"/>
      <c r="VZB19" s="34"/>
      <c r="VZC19" s="34"/>
      <c r="VZD19" s="34"/>
      <c r="VZE19" s="34"/>
      <c r="VZF19" s="34"/>
      <c r="VZG19" s="34"/>
      <c r="VZH19" s="34"/>
      <c r="VZI19" s="34"/>
      <c r="VZJ19" s="34"/>
      <c r="VZK19" s="34"/>
      <c r="VZL19" s="34"/>
      <c r="VZM19" s="34"/>
      <c r="VZN19" s="34"/>
      <c r="VZO19" s="34"/>
      <c r="VZP19" s="34"/>
      <c r="VZQ19" s="34"/>
      <c r="VZR19" s="34"/>
      <c r="VZS19" s="34"/>
      <c r="VZT19" s="34"/>
      <c r="VZU19" s="34"/>
      <c r="VZV19" s="34"/>
      <c r="VZW19" s="34"/>
      <c r="VZX19" s="34"/>
      <c r="VZY19" s="34"/>
      <c r="VZZ19" s="34"/>
      <c r="WAA19" s="34"/>
      <c r="WAB19" s="34"/>
      <c r="WAC19" s="34"/>
      <c r="WAD19" s="34"/>
      <c r="WAE19" s="34"/>
      <c r="WAF19" s="34"/>
      <c r="WAG19" s="34"/>
      <c r="WAH19" s="34"/>
      <c r="WAI19" s="34"/>
      <c r="WAJ19" s="34"/>
      <c r="WAK19" s="34"/>
      <c r="WAL19" s="34"/>
      <c r="WAM19" s="34"/>
      <c r="WAN19" s="34"/>
      <c r="WAO19" s="34"/>
      <c r="WAP19" s="34"/>
      <c r="WAQ19" s="34"/>
      <c r="WAR19" s="34"/>
      <c r="WAS19" s="34"/>
      <c r="WAT19" s="34"/>
      <c r="WAU19" s="34"/>
      <c r="WAV19" s="34"/>
      <c r="WAW19" s="34"/>
      <c r="WAX19" s="34"/>
      <c r="WAY19" s="34"/>
      <c r="WAZ19" s="34"/>
      <c r="WBA19" s="34"/>
      <c r="WBB19" s="34"/>
      <c r="WBC19" s="34"/>
      <c r="WBD19" s="34"/>
      <c r="WBE19" s="34"/>
      <c r="WBF19" s="34"/>
      <c r="WBG19" s="34"/>
      <c r="WBH19" s="34"/>
      <c r="WBI19" s="34"/>
      <c r="WBJ19" s="34"/>
      <c r="WBK19" s="34"/>
      <c r="WBL19" s="34"/>
      <c r="WBM19" s="34"/>
      <c r="WBN19" s="34"/>
      <c r="WBO19" s="34"/>
      <c r="WBP19" s="34"/>
      <c r="WBQ19" s="34"/>
      <c r="WBR19" s="34"/>
      <c r="WBS19" s="34"/>
      <c r="WBT19" s="34"/>
      <c r="WBU19" s="34"/>
      <c r="WBV19" s="34"/>
      <c r="WBW19" s="34"/>
      <c r="WBX19" s="34"/>
      <c r="WBY19" s="34"/>
      <c r="WBZ19" s="34"/>
      <c r="WCA19" s="34"/>
      <c r="WCB19" s="34"/>
      <c r="WCC19" s="34"/>
      <c r="WCD19" s="34"/>
      <c r="WCE19" s="34"/>
      <c r="WCF19" s="34"/>
      <c r="WCG19" s="34"/>
      <c r="WCH19" s="34"/>
      <c r="WCI19" s="34"/>
      <c r="WCJ19" s="34"/>
      <c r="WCK19" s="34"/>
      <c r="WCL19" s="34"/>
      <c r="WCM19" s="34"/>
      <c r="WCN19" s="34"/>
      <c r="WCO19" s="34"/>
      <c r="WCP19" s="34"/>
      <c r="WCQ19" s="34"/>
      <c r="WCR19" s="34"/>
      <c r="WCS19" s="34"/>
      <c r="WCT19" s="34"/>
      <c r="WCU19" s="34"/>
      <c r="WCV19" s="34"/>
      <c r="WCW19" s="34"/>
      <c r="WCX19" s="34"/>
      <c r="WCY19" s="34"/>
      <c r="WCZ19" s="34"/>
      <c r="WDA19" s="34"/>
      <c r="WDB19" s="34"/>
      <c r="WDC19" s="34"/>
      <c r="WDD19" s="34"/>
      <c r="WDE19" s="34"/>
      <c r="WDF19" s="34"/>
      <c r="WDG19" s="34"/>
      <c r="WDH19" s="34"/>
      <c r="WDI19" s="34"/>
      <c r="WDJ19" s="34"/>
      <c r="WDK19" s="34"/>
      <c r="WDL19" s="34"/>
      <c r="WDM19" s="34"/>
      <c r="WDN19" s="34"/>
      <c r="WDO19" s="34"/>
      <c r="WDP19" s="34"/>
      <c r="WDQ19" s="34"/>
      <c r="WDR19" s="34"/>
      <c r="WDS19" s="34"/>
      <c r="WDT19" s="34"/>
      <c r="WDU19" s="34"/>
      <c r="WDV19" s="34"/>
      <c r="WDW19" s="34"/>
      <c r="WDX19" s="34"/>
      <c r="WDY19" s="34"/>
      <c r="WDZ19" s="34"/>
      <c r="WEA19" s="34"/>
      <c r="WEB19" s="34"/>
      <c r="WEC19" s="34"/>
      <c r="WED19" s="34"/>
      <c r="WEE19" s="34"/>
      <c r="WEF19" s="34"/>
      <c r="WEG19" s="34"/>
      <c r="WEH19" s="34"/>
      <c r="WEI19" s="34"/>
      <c r="WEJ19" s="34"/>
      <c r="WEK19" s="34"/>
      <c r="WEL19" s="34"/>
      <c r="WEM19" s="34"/>
      <c r="WEN19" s="34"/>
      <c r="WEO19" s="34"/>
      <c r="WEP19" s="34"/>
      <c r="WEQ19" s="34"/>
      <c r="WER19" s="34"/>
      <c r="WES19" s="34"/>
      <c r="WET19" s="34"/>
      <c r="WEU19" s="34"/>
      <c r="WEV19" s="34"/>
      <c r="WEW19" s="34"/>
      <c r="WEX19" s="34"/>
      <c r="WEY19" s="34"/>
      <c r="WEZ19" s="34"/>
      <c r="WFA19" s="34"/>
      <c r="WFB19" s="34"/>
      <c r="WFC19" s="34"/>
      <c r="WFD19" s="34"/>
      <c r="WFE19" s="34"/>
      <c r="WFF19" s="34"/>
      <c r="WFG19" s="34"/>
      <c r="WFH19" s="34"/>
      <c r="WFI19" s="34"/>
      <c r="WFJ19" s="34"/>
      <c r="WFK19" s="34"/>
      <c r="WFL19" s="34"/>
      <c r="WFM19" s="34"/>
      <c r="WFN19" s="34"/>
      <c r="WFO19" s="34"/>
      <c r="WFP19" s="34"/>
      <c r="WFQ19" s="34"/>
      <c r="WFR19" s="34"/>
      <c r="WFS19" s="34"/>
      <c r="WFT19" s="34"/>
      <c r="WFU19" s="34"/>
      <c r="WFV19" s="34"/>
      <c r="WFW19" s="34"/>
      <c r="WFX19" s="34"/>
      <c r="WFY19" s="34"/>
      <c r="WFZ19" s="34"/>
      <c r="WGA19" s="34"/>
      <c r="WGB19" s="34"/>
      <c r="WGC19" s="34"/>
      <c r="WGD19" s="34"/>
      <c r="WGE19" s="34"/>
      <c r="WGF19" s="34"/>
      <c r="WGG19" s="34"/>
      <c r="WGH19" s="34"/>
      <c r="WGI19" s="34"/>
      <c r="WGJ19" s="34"/>
      <c r="WGK19" s="34"/>
      <c r="WGL19" s="34"/>
      <c r="WGM19" s="34"/>
      <c r="WGN19" s="34"/>
      <c r="WGO19" s="34"/>
      <c r="WGP19" s="34"/>
      <c r="WGQ19" s="34"/>
      <c r="WGR19" s="34"/>
      <c r="WGS19" s="34"/>
      <c r="WGT19" s="34"/>
      <c r="WGU19" s="34"/>
      <c r="WGV19" s="34"/>
      <c r="WGW19" s="34"/>
      <c r="WGX19" s="34"/>
      <c r="WGY19" s="34"/>
      <c r="WGZ19" s="34"/>
      <c r="WHA19" s="34"/>
      <c r="WHB19" s="34"/>
      <c r="WHC19" s="34"/>
      <c r="WHD19" s="34"/>
      <c r="WHE19" s="34"/>
      <c r="WHF19" s="34"/>
      <c r="WHG19" s="34"/>
      <c r="WHH19" s="34"/>
      <c r="WHI19" s="34"/>
      <c r="WHJ19" s="34"/>
      <c r="WHK19" s="34"/>
      <c r="WHL19" s="34"/>
      <c r="WHM19" s="34"/>
      <c r="WHN19" s="34"/>
      <c r="WHO19" s="34"/>
      <c r="WHP19" s="34"/>
      <c r="WHQ19" s="34"/>
      <c r="WHR19" s="34"/>
      <c r="WHS19" s="34"/>
      <c r="WHT19" s="34"/>
      <c r="WHU19" s="34"/>
      <c r="WHV19" s="34"/>
      <c r="WHW19" s="34"/>
      <c r="WHX19" s="34"/>
      <c r="WHY19" s="34"/>
      <c r="WHZ19" s="34"/>
      <c r="WIA19" s="34"/>
      <c r="WIB19" s="34"/>
      <c r="WIC19" s="34"/>
      <c r="WID19" s="34"/>
      <c r="WIE19" s="34"/>
      <c r="WIF19" s="34"/>
      <c r="WIG19" s="34"/>
      <c r="WIH19" s="34"/>
      <c r="WII19" s="34"/>
      <c r="WIJ19" s="34"/>
      <c r="WIK19" s="34"/>
      <c r="WIL19" s="34"/>
      <c r="WIM19" s="34"/>
      <c r="WIN19" s="34"/>
      <c r="WIO19" s="34"/>
      <c r="WIP19" s="34"/>
      <c r="WIQ19" s="34"/>
      <c r="WIR19" s="34"/>
      <c r="WIS19" s="34"/>
      <c r="WIT19" s="34"/>
      <c r="WIU19" s="34"/>
      <c r="WIV19" s="34"/>
      <c r="WIW19" s="34"/>
      <c r="WIX19" s="34"/>
      <c r="WIY19" s="34"/>
      <c r="WIZ19" s="34"/>
      <c r="WJA19" s="34"/>
      <c r="WJB19" s="34"/>
      <c r="WJC19" s="34"/>
      <c r="WJD19" s="34"/>
      <c r="WJE19" s="34"/>
      <c r="WJF19" s="34"/>
      <c r="WJG19" s="34"/>
      <c r="WJH19" s="34"/>
      <c r="WJI19" s="34"/>
      <c r="WJJ19" s="34"/>
      <c r="WJK19" s="34"/>
      <c r="WJL19" s="34"/>
      <c r="WJM19" s="34"/>
      <c r="WJN19" s="34"/>
      <c r="WJO19" s="34"/>
      <c r="WJP19" s="34"/>
      <c r="WJQ19" s="34"/>
      <c r="WJR19" s="34"/>
      <c r="WJS19" s="34"/>
      <c r="WJT19" s="34"/>
      <c r="WJU19" s="34"/>
      <c r="WJV19" s="34"/>
      <c r="WJW19" s="34"/>
      <c r="WJX19" s="34"/>
      <c r="WJY19" s="34"/>
      <c r="WJZ19" s="34"/>
      <c r="WKA19" s="34"/>
      <c r="WKB19" s="34"/>
      <c r="WKC19" s="34"/>
      <c r="WKD19" s="34"/>
      <c r="WKE19" s="34"/>
      <c r="WKF19" s="34"/>
      <c r="WKG19" s="34"/>
      <c r="WKH19" s="34"/>
      <c r="WKI19" s="34"/>
      <c r="WKJ19" s="34"/>
      <c r="WKK19" s="34"/>
      <c r="WKL19" s="34"/>
      <c r="WKM19" s="34"/>
      <c r="WKN19" s="34"/>
      <c r="WKO19" s="34"/>
      <c r="WKP19" s="34"/>
      <c r="WKQ19" s="34"/>
      <c r="WKR19" s="34"/>
      <c r="WKS19" s="34"/>
      <c r="WKT19" s="34"/>
      <c r="WKU19" s="34"/>
      <c r="WKV19" s="34"/>
      <c r="WKW19" s="34"/>
      <c r="WKX19" s="34"/>
      <c r="WKY19" s="34"/>
      <c r="WKZ19" s="34"/>
      <c r="WLA19" s="34"/>
      <c r="WLB19" s="34"/>
      <c r="WLC19" s="34"/>
      <c r="WLD19" s="34"/>
      <c r="WLE19" s="34"/>
      <c r="WLF19" s="34"/>
      <c r="WLG19" s="34"/>
      <c r="WLH19" s="34"/>
      <c r="WLI19" s="34"/>
      <c r="WLJ19" s="34"/>
      <c r="WLK19" s="34"/>
      <c r="WLL19" s="34"/>
      <c r="WLM19" s="34"/>
      <c r="WLN19" s="34"/>
      <c r="WLO19" s="34"/>
      <c r="WLP19" s="34"/>
      <c r="WLQ19" s="34"/>
      <c r="WLR19" s="34"/>
      <c r="WLS19" s="34"/>
      <c r="WLT19" s="34"/>
      <c r="WLU19" s="34"/>
      <c r="WLV19" s="34"/>
      <c r="WLW19" s="34"/>
      <c r="WLX19" s="34"/>
      <c r="WLY19" s="34"/>
      <c r="WLZ19" s="34"/>
      <c r="WMA19" s="34"/>
      <c r="WMB19" s="34"/>
      <c r="WMC19" s="34"/>
      <c r="WMD19" s="34"/>
      <c r="WME19" s="34"/>
      <c r="WMF19" s="34"/>
      <c r="WMG19" s="34"/>
      <c r="WMH19" s="34"/>
      <c r="WMI19" s="34"/>
      <c r="WMJ19" s="34"/>
      <c r="WMK19" s="34"/>
      <c r="WML19" s="34"/>
      <c r="WMM19" s="34"/>
      <c r="WMN19" s="34"/>
      <c r="WMO19" s="34"/>
      <c r="WMP19" s="34"/>
      <c r="WMQ19" s="34"/>
      <c r="WMR19" s="34"/>
      <c r="WMS19" s="34"/>
      <c r="WMT19" s="34"/>
      <c r="WMU19" s="34"/>
      <c r="WMV19" s="34"/>
      <c r="WMW19" s="34"/>
      <c r="WMX19" s="34"/>
      <c r="WMY19" s="34"/>
      <c r="WMZ19" s="34"/>
      <c r="WNA19" s="34"/>
      <c r="WNB19" s="34"/>
      <c r="WNC19" s="34"/>
      <c r="WND19" s="34"/>
      <c r="WNE19" s="34"/>
      <c r="WNF19" s="34"/>
      <c r="WNG19" s="34"/>
      <c r="WNH19" s="34"/>
      <c r="WNI19" s="34"/>
      <c r="WNJ19" s="34"/>
      <c r="WNK19" s="34"/>
      <c r="WNL19" s="34"/>
      <c r="WNM19" s="34"/>
      <c r="WNN19" s="34"/>
      <c r="WNO19" s="34"/>
      <c r="WNP19" s="34"/>
      <c r="WNQ19" s="34"/>
      <c r="WNR19" s="34"/>
      <c r="WNS19" s="34"/>
      <c r="WNT19" s="34"/>
      <c r="WNU19" s="34"/>
      <c r="WNV19" s="34"/>
      <c r="WNW19" s="34"/>
      <c r="WNX19" s="34"/>
      <c r="WNY19" s="34"/>
      <c r="WNZ19" s="34"/>
      <c r="WOA19" s="34"/>
      <c r="WOB19" s="34"/>
      <c r="WOC19" s="34"/>
      <c r="WOD19" s="34"/>
      <c r="WOE19" s="34"/>
      <c r="WOF19" s="34"/>
      <c r="WOG19" s="34"/>
      <c r="WOH19" s="34"/>
      <c r="WOI19" s="34"/>
      <c r="WOJ19" s="34"/>
      <c r="WOK19" s="34"/>
      <c r="WOL19" s="34"/>
      <c r="WOM19" s="34"/>
      <c r="WON19" s="34"/>
      <c r="WOO19" s="34"/>
      <c r="WOP19" s="34"/>
      <c r="WOQ19" s="34"/>
      <c r="WOR19" s="34"/>
      <c r="WOS19" s="34"/>
      <c r="WOT19" s="34"/>
      <c r="WOU19" s="34"/>
      <c r="WOV19" s="34"/>
      <c r="WOW19" s="34"/>
      <c r="WOX19" s="34"/>
      <c r="WOY19" s="34"/>
      <c r="WOZ19" s="34"/>
      <c r="WPA19" s="34"/>
      <c r="WPB19" s="34"/>
      <c r="WPC19" s="34"/>
      <c r="WPD19" s="34"/>
      <c r="WPE19" s="34"/>
      <c r="WPF19" s="34"/>
      <c r="WPG19" s="34"/>
      <c r="WPH19" s="34"/>
      <c r="WPI19" s="34"/>
      <c r="WPJ19" s="34"/>
      <c r="WPK19" s="34"/>
      <c r="WPL19" s="34"/>
      <c r="WPM19" s="34"/>
      <c r="WPN19" s="34"/>
      <c r="WPO19" s="34"/>
      <c r="WPP19" s="34"/>
      <c r="WPQ19" s="34"/>
      <c r="WPR19" s="34"/>
      <c r="WPS19" s="34"/>
      <c r="WPT19" s="34"/>
      <c r="WPU19" s="34"/>
      <c r="WPV19" s="34"/>
      <c r="WPW19" s="34"/>
      <c r="WPX19" s="34"/>
      <c r="WPY19" s="34"/>
      <c r="WPZ19" s="34"/>
      <c r="WQA19" s="34"/>
      <c r="WQB19" s="34"/>
      <c r="WQC19" s="34"/>
      <c r="WQD19" s="34"/>
      <c r="WQE19" s="34"/>
      <c r="WQF19" s="34"/>
      <c r="WQG19" s="34"/>
      <c r="WQH19" s="34"/>
      <c r="WQI19" s="34"/>
      <c r="WQJ19" s="34"/>
      <c r="WQK19" s="34"/>
      <c r="WQL19" s="34"/>
      <c r="WQM19" s="34"/>
      <c r="WQN19" s="34"/>
      <c r="WQO19" s="34"/>
      <c r="WQP19" s="34"/>
      <c r="WQQ19" s="34"/>
      <c r="WQR19" s="34"/>
      <c r="WQS19" s="34"/>
      <c r="WQT19" s="34"/>
      <c r="WQU19" s="34"/>
      <c r="WQV19" s="34"/>
      <c r="WQW19" s="34"/>
      <c r="WQX19" s="34"/>
      <c r="WQY19" s="34"/>
      <c r="WQZ19" s="34"/>
      <c r="WRA19" s="34"/>
      <c r="WRB19" s="34"/>
      <c r="WRC19" s="34"/>
      <c r="WRD19" s="34"/>
      <c r="WRE19" s="34"/>
      <c r="WRF19" s="34"/>
      <c r="WRG19" s="34"/>
      <c r="WRH19" s="34"/>
      <c r="WRI19" s="34"/>
      <c r="WRJ19" s="34"/>
      <c r="WRK19" s="34"/>
      <c r="WRL19" s="34"/>
      <c r="WRM19" s="34"/>
      <c r="WRN19" s="34"/>
      <c r="WRO19" s="34"/>
      <c r="WRP19" s="34"/>
      <c r="WRQ19" s="34"/>
      <c r="WRR19" s="34"/>
      <c r="WRS19" s="34"/>
      <c r="WRT19" s="34"/>
      <c r="WRU19" s="34"/>
      <c r="WRV19" s="34"/>
      <c r="WRW19" s="34"/>
      <c r="WRX19" s="34"/>
      <c r="WRY19" s="34"/>
      <c r="WRZ19" s="34"/>
      <c r="WSA19" s="34"/>
      <c r="WSB19" s="34"/>
      <c r="WSC19" s="34"/>
      <c r="WSD19" s="34"/>
      <c r="WSE19" s="34"/>
      <c r="WSF19" s="34"/>
      <c r="WSG19" s="34"/>
      <c r="WSH19" s="34"/>
      <c r="WSI19" s="34"/>
      <c r="WSJ19" s="34"/>
      <c r="WSK19" s="34"/>
      <c r="WSL19" s="34"/>
      <c r="WSM19" s="34"/>
      <c r="WSN19" s="34"/>
      <c r="WSO19" s="34"/>
      <c r="WSP19" s="34"/>
      <c r="WSQ19" s="34"/>
      <c r="WSR19" s="34"/>
      <c r="WSS19" s="34"/>
      <c r="WST19" s="34"/>
      <c r="WSU19" s="34"/>
      <c r="WSV19" s="34"/>
      <c r="WSW19" s="34"/>
      <c r="WSX19" s="34"/>
      <c r="WSY19" s="34"/>
      <c r="WSZ19" s="34"/>
      <c r="WTA19" s="34"/>
      <c r="WTB19" s="34"/>
      <c r="WTC19" s="34"/>
      <c r="WTD19" s="34"/>
      <c r="WTE19" s="34"/>
      <c r="WTF19" s="34"/>
      <c r="WTG19" s="34"/>
      <c r="WTH19" s="34"/>
      <c r="WTI19" s="34"/>
      <c r="WTJ19" s="34"/>
      <c r="WTK19" s="34"/>
      <c r="WTL19" s="34"/>
      <c r="WTM19" s="34"/>
      <c r="WTN19" s="34"/>
      <c r="WTO19" s="34"/>
      <c r="WTP19" s="34"/>
      <c r="WTQ19" s="34"/>
      <c r="WTR19" s="34"/>
      <c r="WTS19" s="34"/>
      <c r="WTT19" s="34"/>
      <c r="WTU19" s="34"/>
      <c r="WTV19" s="34"/>
      <c r="WTW19" s="34"/>
      <c r="WTX19" s="34"/>
      <c r="WTY19" s="34"/>
      <c r="WTZ19" s="34"/>
      <c r="WUA19" s="34"/>
      <c r="WUB19" s="34"/>
      <c r="WUC19" s="34"/>
      <c r="WUD19" s="34"/>
      <c r="WUE19" s="34"/>
      <c r="WUF19" s="34"/>
      <c r="WUG19" s="34"/>
      <c r="WUH19" s="34"/>
      <c r="WUI19" s="34"/>
      <c r="WUJ19" s="34"/>
      <c r="WUK19" s="34"/>
      <c r="WUL19" s="34"/>
      <c r="WUM19" s="34"/>
      <c r="WUN19" s="34"/>
      <c r="WUO19" s="34"/>
      <c r="WUP19" s="34"/>
      <c r="WUQ19" s="34"/>
      <c r="WUR19" s="34"/>
      <c r="WUS19" s="34"/>
      <c r="WUT19" s="34"/>
      <c r="WUU19" s="34"/>
      <c r="WUV19" s="34"/>
      <c r="WUW19" s="34"/>
      <c r="WUX19" s="34"/>
      <c r="WUY19" s="34"/>
      <c r="WUZ19" s="34"/>
      <c r="WVA19" s="34"/>
      <c r="WVB19" s="34"/>
      <c r="WVC19" s="34"/>
      <c r="WVD19" s="34"/>
      <c r="WVE19" s="34"/>
      <c r="WVF19" s="34"/>
      <c r="WVG19" s="34"/>
      <c r="WVH19" s="34"/>
      <c r="WVI19" s="34"/>
      <c r="WVJ19" s="34"/>
      <c r="WVK19" s="34"/>
      <c r="WVL19" s="34"/>
      <c r="WVM19" s="34"/>
      <c r="WVN19" s="34"/>
      <c r="WVO19" s="34"/>
      <c r="WVP19" s="34"/>
      <c r="WVQ19" s="34"/>
      <c r="WVR19" s="34"/>
      <c r="WVS19" s="34"/>
      <c r="WVT19" s="34"/>
      <c r="WVU19" s="34"/>
      <c r="WVV19" s="34"/>
      <c r="WVW19" s="34"/>
      <c r="WVX19" s="34"/>
      <c r="WVY19" s="34"/>
      <c r="WVZ19" s="34"/>
      <c r="WWA19" s="34"/>
      <c r="WWB19" s="34"/>
      <c r="WWC19" s="34"/>
      <c r="WWD19" s="34"/>
      <c r="WWE19" s="34"/>
      <c r="WWF19" s="34"/>
      <c r="WWG19" s="34"/>
      <c r="WWH19" s="34"/>
      <c r="WWI19" s="34"/>
      <c r="WWJ19" s="34"/>
      <c r="WWK19" s="34"/>
      <c r="WWL19" s="34"/>
      <c r="WWM19" s="34"/>
      <c r="WWN19" s="34"/>
      <c r="WWO19" s="34"/>
      <c r="WWP19" s="34"/>
      <c r="WWQ19" s="34"/>
      <c r="WWR19" s="34"/>
      <c r="WWS19" s="34"/>
      <c r="WWT19" s="34"/>
      <c r="WWU19" s="34"/>
      <c r="WWV19" s="34"/>
      <c r="WWW19" s="34"/>
      <c r="WWX19" s="34"/>
      <c r="WWY19" s="34"/>
      <c r="WWZ19" s="34"/>
      <c r="WXA19" s="34"/>
      <c r="WXB19" s="34"/>
      <c r="WXC19" s="34"/>
      <c r="WXD19" s="34"/>
      <c r="WXE19" s="34"/>
      <c r="WXF19" s="34"/>
      <c r="WXG19" s="34"/>
      <c r="WXH19" s="34"/>
      <c r="WXI19" s="34"/>
      <c r="WXJ19" s="34"/>
      <c r="WXK19" s="34"/>
      <c r="WXL19" s="34"/>
      <c r="WXM19" s="34"/>
      <c r="WXN19" s="34"/>
      <c r="WXO19" s="34"/>
      <c r="WXP19" s="34"/>
      <c r="WXQ19" s="34"/>
      <c r="WXR19" s="34"/>
      <c r="WXS19" s="34"/>
      <c r="WXT19" s="34"/>
      <c r="WXU19" s="34"/>
      <c r="WXV19" s="34"/>
      <c r="WXW19" s="34"/>
      <c r="WXX19" s="34"/>
      <c r="WXY19" s="34"/>
      <c r="WXZ19" s="34"/>
      <c r="WYA19" s="34"/>
      <c r="WYB19" s="34"/>
      <c r="WYC19" s="34"/>
      <c r="WYD19" s="34"/>
      <c r="WYE19" s="34"/>
      <c r="WYF19" s="34"/>
      <c r="WYG19" s="34"/>
      <c r="WYH19" s="34"/>
      <c r="WYI19" s="34"/>
      <c r="WYJ19" s="34"/>
      <c r="WYK19" s="34"/>
      <c r="WYL19" s="34"/>
      <c r="WYM19" s="34"/>
      <c r="WYN19" s="34"/>
      <c r="WYO19" s="34"/>
      <c r="WYP19" s="34"/>
      <c r="WYQ19" s="34"/>
      <c r="WYR19" s="34"/>
      <c r="WYS19" s="34"/>
      <c r="WYT19" s="34"/>
      <c r="WYU19" s="34"/>
      <c r="WYV19" s="34"/>
      <c r="WYW19" s="34"/>
      <c r="WYX19" s="34"/>
      <c r="WYY19" s="34"/>
      <c r="WYZ19" s="34"/>
      <c r="WZA19" s="34"/>
      <c r="WZB19" s="34"/>
      <c r="WZC19" s="34"/>
      <c r="WZD19" s="34"/>
      <c r="WZE19" s="34"/>
      <c r="WZF19" s="34"/>
      <c r="WZG19" s="34"/>
      <c r="WZH19" s="34"/>
      <c r="WZI19" s="34"/>
      <c r="WZJ19" s="34"/>
      <c r="WZK19" s="34"/>
      <c r="WZL19" s="34"/>
      <c r="WZM19" s="34"/>
      <c r="WZN19" s="34"/>
      <c r="WZO19" s="34"/>
      <c r="WZP19" s="34"/>
      <c r="WZQ19" s="34"/>
      <c r="WZR19" s="34"/>
      <c r="WZS19" s="34"/>
      <c r="WZT19" s="34"/>
      <c r="WZU19" s="34"/>
      <c r="WZV19" s="34"/>
      <c r="WZW19" s="34"/>
      <c r="WZX19" s="34"/>
      <c r="WZY19" s="34"/>
      <c r="WZZ19" s="34"/>
      <c r="XAA19" s="34"/>
      <c r="XAB19" s="34"/>
      <c r="XAC19" s="34"/>
      <c r="XAD19" s="34"/>
      <c r="XAE19" s="34"/>
      <c r="XAF19" s="34"/>
      <c r="XAG19" s="34"/>
      <c r="XAH19" s="34"/>
      <c r="XAI19" s="34"/>
      <c r="XAJ19" s="34"/>
      <c r="XAK19" s="34"/>
      <c r="XAL19" s="34"/>
      <c r="XAM19" s="34"/>
      <c r="XAN19" s="34"/>
      <c r="XAO19" s="34"/>
      <c r="XAP19" s="34"/>
      <c r="XAQ19" s="34"/>
      <c r="XAR19" s="34"/>
      <c r="XAS19" s="34"/>
      <c r="XAT19" s="34"/>
      <c r="XAU19" s="34"/>
      <c r="XAV19" s="34"/>
      <c r="XAW19" s="34"/>
      <c r="XAX19" s="34"/>
      <c r="XAY19" s="34"/>
      <c r="XAZ19" s="34"/>
      <c r="XBA19" s="34"/>
      <c r="XBB19" s="34"/>
      <c r="XBC19" s="34"/>
      <c r="XBD19" s="34"/>
      <c r="XBE19" s="34"/>
      <c r="XBF19" s="34"/>
      <c r="XBG19" s="34"/>
      <c r="XBH19" s="34"/>
      <c r="XBI19" s="34"/>
      <c r="XBJ19" s="34"/>
      <c r="XBK19" s="34"/>
      <c r="XBL19" s="34"/>
      <c r="XBM19" s="34"/>
      <c r="XBN19" s="34"/>
      <c r="XBO19" s="34"/>
      <c r="XBP19" s="34"/>
      <c r="XBQ19" s="34"/>
      <c r="XBR19" s="34"/>
      <c r="XBS19" s="34"/>
      <c r="XBT19" s="34"/>
      <c r="XBU19" s="34"/>
      <c r="XBV19" s="34"/>
      <c r="XBW19" s="34"/>
      <c r="XBX19" s="34"/>
      <c r="XBY19" s="34"/>
      <c r="XBZ19" s="34"/>
      <c r="XCA19" s="34"/>
      <c r="XCB19" s="34"/>
      <c r="XCC19" s="34"/>
      <c r="XCD19" s="34"/>
      <c r="XCE19" s="34"/>
      <c r="XCF19" s="34"/>
      <c r="XCG19" s="34"/>
      <c r="XCH19" s="34"/>
      <c r="XCI19" s="34"/>
      <c r="XCJ19" s="34"/>
      <c r="XCK19" s="34"/>
      <c r="XCL19" s="34"/>
      <c r="XCM19" s="34"/>
      <c r="XCN19" s="34"/>
      <c r="XCO19" s="34"/>
      <c r="XCP19" s="34"/>
      <c r="XCQ19" s="34"/>
      <c r="XCR19" s="34"/>
      <c r="XCS19" s="34"/>
      <c r="XCT19" s="34"/>
      <c r="XCU19" s="34"/>
      <c r="XCV19" s="34"/>
      <c r="XCW19" s="34"/>
      <c r="XCX19" s="34"/>
      <c r="XCY19" s="34"/>
      <c r="XCZ19" s="34"/>
      <c r="XDA19" s="34"/>
      <c r="XDB19" s="34"/>
      <c r="XDC19" s="34"/>
      <c r="XDD19" s="34"/>
      <c r="XDE19" s="34"/>
      <c r="XDF19" s="34"/>
      <c r="XDG19" s="34"/>
      <c r="XDH19" s="34"/>
      <c r="XDI19" s="34"/>
      <c r="XDJ19" s="34"/>
      <c r="XDK19" s="34"/>
      <c r="XDL19" s="34"/>
      <c r="XDM19" s="34"/>
      <c r="XDN19" s="34"/>
      <c r="XDO19" s="34"/>
      <c r="XDP19" s="34"/>
      <c r="XDQ19" s="34"/>
      <c r="XDR19" s="34"/>
      <c r="XDS19" s="34"/>
      <c r="XDT19" s="34"/>
      <c r="XDU19" s="34"/>
      <c r="XDV19" s="34"/>
      <c r="XDW19" s="34"/>
      <c r="XDX19" s="34"/>
      <c r="XDY19" s="34"/>
      <c r="XDZ19" s="34"/>
      <c r="XEA19" s="34"/>
      <c r="XEB19" s="34"/>
      <c r="XEC19" s="34"/>
      <c r="XED19" s="34"/>
      <c r="XEE19" s="34"/>
      <c r="XEF19" s="34"/>
      <c r="XEG19" s="34"/>
      <c r="XEH19" s="34"/>
      <c r="XEI19" s="34"/>
      <c r="XEJ19" s="34"/>
      <c r="XEK19" s="34"/>
      <c r="XEL19" s="34"/>
      <c r="XEM19" s="34"/>
      <c r="XEN19" s="34"/>
      <c r="XEO19" s="34"/>
      <c r="XEP19" s="34"/>
      <c r="XEQ19" s="34"/>
      <c r="XER19" s="34"/>
      <c r="XES19" s="34"/>
      <c r="XET19" s="34"/>
      <c r="XEU19" s="34"/>
      <c r="XEV19" s="34"/>
      <c r="XEW19" s="34"/>
      <c r="XEX19" s="34"/>
      <c r="XEY19" s="34"/>
      <c r="XEZ19" s="34"/>
      <c r="XFA19" s="34"/>
      <c r="XFB19" s="34"/>
      <c r="XFC19" s="34"/>
      <c r="XFD19" s="34"/>
    </row>
    <row r="20" spans="1:16384" ht="14.25" customHeight="1" x14ac:dyDescent="0.25">
      <c r="A20" s="35"/>
      <c r="B20" s="35"/>
      <c r="C20" s="35"/>
      <c r="D20" s="35"/>
      <c r="E20" s="35"/>
      <c r="F20" s="35"/>
      <c r="G20" s="35"/>
      <c r="H20" s="35"/>
      <c r="I20" s="35"/>
      <c r="J20" s="35"/>
      <c r="K20" s="35"/>
      <c r="L20" s="35"/>
      <c r="M20" s="35"/>
      <c r="N20" s="35"/>
      <c r="O20" s="35"/>
      <c r="P20" s="35"/>
      <c r="Q20" s="35"/>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c r="ABA20" s="34"/>
      <c r="ABB20" s="34"/>
      <c r="ABC20" s="34"/>
      <c r="ABD20" s="34"/>
      <c r="ABE20" s="34"/>
      <c r="ABF20" s="34"/>
      <c r="ABG20" s="34"/>
      <c r="ABH20" s="34"/>
      <c r="ABI20" s="34"/>
      <c r="ABJ20" s="34"/>
      <c r="ABK20" s="34"/>
      <c r="ABL20" s="34"/>
      <c r="ABM20" s="34"/>
      <c r="ABN20" s="34"/>
      <c r="ABO20" s="34"/>
      <c r="ABP20" s="34"/>
      <c r="ABQ20" s="34"/>
      <c r="ABR20" s="34"/>
      <c r="ABS20" s="34"/>
      <c r="ABT20" s="34"/>
      <c r="ABU20" s="34"/>
      <c r="ABV20" s="34"/>
      <c r="ABW20" s="34"/>
      <c r="ABX20" s="34"/>
      <c r="ABY20" s="34"/>
      <c r="ABZ20" s="34"/>
      <c r="ACA20" s="34"/>
      <c r="ACB20" s="34"/>
      <c r="ACC20" s="34"/>
      <c r="ACD20" s="34"/>
      <c r="ACE20" s="34"/>
      <c r="ACF20" s="34"/>
      <c r="ACG20" s="34"/>
      <c r="ACH20" s="34"/>
      <c r="ACI20" s="34"/>
      <c r="ACJ20" s="34"/>
      <c r="ACK20" s="34"/>
      <c r="ACL20" s="34"/>
      <c r="ACM20" s="34"/>
      <c r="ACN20" s="34"/>
      <c r="ACO20" s="34"/>
      <c r="ACP20" s="34"/>
      <c r="ACQ20" s="34"/>
      <c r="ACR20" s="34"/>
      <c r="ACS20" s="34"/>
      <c r="ACT20" s="34"/>
      <c r="ACU20" s="34"/>
      <c r="ACV20" s="34"/>
      <c r="ACW20" s="34"/>
      <c r="ACX20" s="34"/>
      <c r="ACY20" s="34"/>
      <c r="ACZ20" s="34"/>
      <c r="ADA20" s="34"/>
      <c r="ADB20" s="34"/>
      <c r="ADC20" s="34"/>
      <c r="ADD20" s="34"/>
      <c r="ADE20" s="34"/>
      <c r="ADF20" s="34"/>
      <c r="ADG20" s="34"/>
      <c r="ADH20" s="34"/>
      <c r="ADI20" s="34"/>
      <c r="ADJ20" s="34"/>
      <c r="ADK20" s="34"/>
      <c r="ADL20" s="34"/>
      <c r="ADM20" s="34"/>
      <c r="ADN20" s="34"/>
      <c r="ADO20" s="34"/>
      <c r="ADP20" s="34"/>
      <c r="ADQ20" s="34"/>
      <c r="ADR20" s="34"/>
      <c r="ADS20" s="34"/>
      <c r="ADT20" s="34"/>
      <c r="ADU20" s="34"/>
      <c r="ADV20" s="34"/>
      <c r="ADW20" s="34"/>
      <c r="ADX20" s="34"/>
      <c r="ADY20" s="34"/>
      <c r="ADZ20" s="34"/>
      <c r="AEA20" s="34"/>
      <c r="AEB20" s="34"/>
      <c r="AEC20" s="34"/>
      <c r="AED20" s="34"/>
      <c r="AEE20" s="34"/>
      <c r="AEF20" s="34"/>
      <c r="AEG20" s="34"/>
      <c r="AEH20" s="34"/>
      <c r="AEI20" s="34"/>
      <c r="AEJ20" s="34"/>
      <c r="AEK20" s="34"/>
      <c r="AEL20" s="34"/>
      <c r="AEM20" s="34"/>
      <c r="AEN20" s="34"/>
      <c r="AEO20" s="34"/>
      <c r="AEP20" s="34"/>
      <c r="AEQ20" s="34"/>
      <c r="AER20" s="34"/>
      <c r="AES20" s="34"/>
      <c r="AET20" s="34"/>
      <c r="AEU20" s="34"/>
      <c r="AEV20" s="34"/>
      <c r="AEW20" s="34"/>
      <c r="AEX20" s="34"/>
      <c r="AEY20" s="34"/>
      <c r="AEZ20" s="34"/>
      <c r="AFA20" s="34"/>
      <c r="AFB20" s="34"/>
      <c r="AFC20" s="34"/>
      <c r="AFD20" s="34"/>
      <c r="AFE20" s="34"/>
      <c r="AFF20" s="34"/>
      <c r="AFG20" s="34"/>
      <c r="AFH20" s="34"/>
      <c r="AFI20" s="34"/>
      <c r="AFJ20" s="34"/>
      <c r="AFK20" s="34"/>
      <c r="AFL20" s="34"/>
      <c r="AFM20" s="34"/>
      <c r="AFN20" s="34"/>
      <c r="AFO20" s="34"/>
      <c r="AFP20" s="34"/>
      <c r="AFQ20" s="34"/>
      <c r="AFR20" s="34"/>
      <c r="AFS20" s="34"/>
      <c r="AFT20" s="34"/>
      <c r="AFU20" s="34"/>
      <c r="AFV20" s="34"/>
      <c r="AFW20" s="34"/>
      <c r="AFX20" s="34"/>
      <c r="AFY20" s="34"/>
      <c r="AFZ20" s="34"/>
      <c r="AGA20" s="34"/>
      <c r="AGB20" s="34"/>
      <c r="AGC20" s="34"/>
      <c r="AGD20" s="34"/>
      <c r="AGE20" s="34"/>
      <c r="AGF20" s="34"/>
      <c r="AGG20" s="34"/>
      <c r="AGH20" s="34"/>
      <c r="AGI20" s="34"/>
      <c r="AGJ20" s="34"/>
      <c r="AGK20" s="34"/>
      <c r="AGL20" s="34"/>
      <c r="AGM20" s="34"/>
      <c r="AGN20" s="34"/>
      <c r="AGO20" s="34"/>
      <c r="AGP20" s="34"/>
      <c r="AGQ20" s="34"/>
      <c r="AGR20" s="34"/>
      <c r="AGS20" s="34"/>
      <c r="AGT20" s="34"/>
      <c r="AGU20" s="34"/>
      <c r="AGV20" s="34"/>
      <c r="AGW20" s="34"/>
      <c r="AGX20" s="34"/>
      <c r="AGY20" s="34"/>
      <c r="AGZ20" s="34"/>
      <c r="AHA20" s="34"/>
      <c r="AHB20" s="34"/>
      <c r="AHC20" s="34"/>
      <c r="AHD20" s="34"/>
      <c r="AHE20" s="34"/>
      <c r="AHF20" s="34"/>
      <c r="AHG20" s="34"/>
      <c r="AHH20" s="34"/>
      <c r="AHI20" s="34"/>
      <c r="AHJ20" s="34"/>
      <c r="AHK20" s="34"/>
      <c r="AHL20" s="34"/>
      <c r="AHM20" s="34"/>
      <c r="AHN20" s="34"/>
      <c r="AHO20" s="34"/>
      <c r="AHP20" s="34"/>
      <c r="AHQ20" s="34"/>
      <c r="AHR20" s="34"/>
      <c r="AHS20" s="34"/>
      <c r="AHT20" s="34"/>
      <c r="AHU20" s="34"/>
      <c r="AHV20" s="34"/>
      <c r="AHW20" s="34"/>
      <c r="AHX20" s="34"/>
      <c r="AHY20" s="34"/>
      <c r="AHZ20" s="34"/>
      <c r="AIA20" s="34"/>
      <c r="AIB20" s="34"/>
      <c r="AIC20" s="34"/>
      <c r="AID20" s="34"/>
      <c r="AIE20" s="34"/>
      <c r="AIF20" s="34"/>
      <c r="AIG20" s="34"/>
      <c r="AIH20" s="34"/>
      <c r="AII20" s="34"/>
      <c r="AIJ20" s="34"/>
      <c r="AIK20" s="34"/>
      <c r="AIL20" s="34"/>
      <c r="AIM20" s="34"/>
      <c r="AIN20" s="34"/>
      <c r="AIO20" s="34"/>
      <c r="AIP20" s="34"/>
      <c r="AIQ20" s="34"/>
      <c r="AIR20" s="34"/>
      <c r="AIS20" s="34"/>
      <c r="AIT20" s="34"/>
      <c r="AIU20" s="34"/>
      <c r="AIV20" s="34"/>
      <c r="AIW20" s="34"/>
      <c r="AIX20" s="34"/>
      <c r="AIY20" s="34"/>
      <c r="AIZ20" s="34"/>
      <c r="AJA20" s="34"/>
      <c r="AJB20" s="34"/>
      <c r="AJC20" s="34"/>
      <c r="AJD20" s="34"/>
      <c r="AJE20" s="34"/>
      <c r="AJF20" s="34"/>
      <c r="AJG20" s="34"/>
      <c r="AJH20" s="34"/>
      <c r="AJI20" s="34"/>
      <c r="AJJ20" s="34"/>
      <c r="AJK20" s="34"/>
      <c r="AJL20" s="34"/>
      <c r="AJM20" s="34"/>
      <c r="AJN20" s="34"/>
      <c r="AJO20" s="34"/>
      <c r="AJP20" s="34"/>
      <c r="AJQ20" s="34"/>
      <c r="AJR20" s="34"/>
      <c r="AJS20" s="34"/>
      <c r="AJT20" s="34"/>
      <c r="AJU20" s="34"/>
      <c r="AJV20" s="34"/>
      <c r="AJW20" s="34"/>
      <c r="AJX20" s="34"/>
      <c r="AJY20" s="34"/>
      <c r="AJZ20" s="34"/>
      <c r="AKA20" s="34"/>
      <c r="AKB20" s="34"/>
      <c r="AKC20" s="34"/>
      <c r="AKD20" s="34"/>
      <c r="AKE20" s="34"/>
      <c r="AKF20" s="34"/>
      <c r="AKG20" s="34"/>
      <c r="AKH20" s="34"/>
      <c r="AKI20" s="34"/>
      <c r="AKJ20" s="34"/>
      <c r="AKK20" s="34"/>
      <c r="AKL20" s="34"/>
      <c r="AKM20" s="34"/>
      <c r="AKN20" s="34"/>
      <c r="AKO20" s="34"/>
      <c r="AKP20" s="34"/>
      <c r="AKQ20" s="34"/>
      <c r="AKR20" s="34"/>
      <c r="AKS20" s="34"/>
      <c r="AKT20" s="34"/>
      <c r="AKU20" s="34"/>
      <c r="AKV20" s="34"/>
      <c r="AKW20" s="34"/>
      <c r="AKX20" s="34"/>
      <c r="AKY20" s="34"/>
      <c r="AKZ20" s="34"/>
      <c r="ALA20" s="34"/>
      <c r="ALB20" s="34"/>
      <c r="ALC20" s="34"/>
      <c r="ALD20" s="34"/>
      <c r="ALE20" s="34"/>
      <c r="ALF20" s="34"/>
      <c r="ALG20" s="34"/>
      <c r="ALH20" s="34"/>
      <c r="ALI20" s="34"/>
      <c r="ALJ20" s="34"/>
      <c r="ALK20" s="34"/>
      <c r="ALL20" s="34"/>
      <c r="ALM20" s="34"/>
      <c r="ALN20" s="34"/>
      <c r="ALO20" s="34"/>
      <c r="ALP20" s="34"/>
      <c r="ALQ20" s="34"/>
      <c r="ALR20" s="34"/>
      <c r="ALS20" s="34"/>
      <c r="ALT20" s="34"/>
      <c r="ALU20" s="34"/>
      <c r="ALV20" s="34"/>
      <c r="ALW20" s="34"/>
      <c r="ALX20" s="34"/>
      <c r="ALY20" s="34"/>
      <c r="ALZ20" s="34"/>
      <c r="AMA20" s="34"/>
      <c r="AMB20" s="34"/>
      <c r="AMC20" s="34"/>
      <c r="AMD20" s="34"/>
      <c r="AME20" s="34"/>
      <c r="AMF20" s="34"/>
      <c r="AMG20" s="34"/>
      <c r="AMH20" s="34"/>
      <c r="AMI20" s="34"/>
      <c r="AMJ20" s="34"/>
      <c r="AMK20" s="34"/>
      <c r="AML20" s="34"/>
      <c r="AMM20" s="34"/>
      <c r="AMN20" s="34"/>
      <c r="AMO20" s="34"/>
      <c r="AMP20" s="34"/>
      <c r="AMQ20" s="34"/>
      <c r="AMR20" s="34"/>
      <c r="AMS20" s="34"/>
      <c r="AMT20" s="34"/>
      <c r="AMU20" s="34"/>
      <c r="AMV20" s="34"/>
      <c r="AMW20" s="34"/>
      <c r="AMX20" s="34"/>
      <c r="AMY20" s="34"/>
      <c r="AMZ20" s="34"/>
      <c r="ANA20" s="34"/>
      <c r="ANB20" s="34"/>
      <c r="ANC20" s="34"/>
      <c r="AND20" s="34"/>
      <c r="ANE20" s="34"/>
      <c r="ANF20" s="34"/>
      <c r="ANG20" s="34"/>
      <c r="ANH20" s="34"/>
      <c r="ANI20" s="34"/>
      <c r="ANJ20" s="34"/>
      <c r="ANK20" s="34"/>
      <c r="ANL20" s="34"/>
      <c r="ANM20" s="34"/>
      <c r="ANN20" s="34"/>
      <c r="ANO20" s="34"/>
      <c r="ANP20" s="34"/>
      <c r="ANQ20" s="34"/>
      <c r="ANR20" s="34"/>
      <c r="ANS20" s="34"/>
      <c r="ANT20" s="34"/>
      <c r="ANU20" s="34"/>
      <c r="ANV20" s="34"/>
      <c r="ANW20" s="34"/>
      <c r="ANX20" s="34"/>
      <c r="ANY20" s="34"/>
      <c r="ANZ20" s="34"/>
      <c r="AOA20" s="34"/>
      <c r="AOB20" s="34"/>
      <c r="AOC20" s="34"/>
      <c r="AOD20" s="34"/>
      <c r="AOE20" s="34"/>
      <c r="AOF20" s="34"/>
      <c r="AOG20" s="34"/>
      <c r="AOH20" s="34"/>
      <c r="AOI20" s="34"/>
      <c r="AOJ20" s="34"/>
      <c r="AOK20" s="34"/>
      <c r="AOL20" s="34"/>
      <c r="AOM20" s="34"/>
      <c r="AON20" s="34"/>
      <c r="AOO20" s="34"/>
      <c r="AOP20" s="34"/>
      <c r="AOQ20" s="34"/>
      <c r="AOR20" s="34"/>
      <c r="AOS20" s="34"/>
      <c r="AOT20" s="34"/>
      <c r="AOU20" s="34"/>
      <c r="AOV20" s="34"/>
      <c r="AOW20" s="34"/>
      <c r="AOX20" s="34"/>
      <c r="AOY20" s="34"/>
      <c r="AOZ20" s="34"/>
      <c r="APA20" s="34"/>
      <c r="APB20" s="34"/>
      <c r="APC20" s="34"/>
      <c r="APD20" s="34"/>
      <c r="APE20" s="34"/>
      <c r="APF20" s="34"/>
      <c r="APG20" s="34"/>
      <c r="APH20" s="34"/>
      <c r="API20" s="34"/>
      <c r="APJ20" s="34"/>
      <c r="APK20" s="34"/>
      <c r="APL20" s="34"/>
      <c r="APM20" s="34"/>
      <c r="APN20" s="34"/>
      <c r="APO20" s="34"/>
      <c r="APP20" s="34"/>
      <c r="APQ20" s="34"/>
      <c r="APR20" s="34"/>
      <c r="APS20" s="34"/>
      <c r="APT20" s="34"/>
      <c r="APU20" s="34"/>
      <c r="APV20" s="34"/>
      <c r="APW20" s="34"/>
      <c r="APX20" s="34"/>
      <c r="APY20" s="34"/>
      <c r="APZ20" s="34"/>
      <c r="AQA20" s="34"/>
      <c r="AQB20" s="34"/>
      <c r="AQC20" s="34"/>
      <c r="AQD20" s="34"/>
      <c r="AQE20" s="34"/>
      <c r="AQF20" s="34"/>
      <c r="AQG20" s="34"/>
      <c r="AQH20" s="34"/>
      <c r="AQI20" s="34"/>
      <c r="AQJ20" s="34"/>
      <c r="AQK20" s="34"/>
      <c r="AQL20" s="34"/>
      <c r="AQM20" s="34"/>
      <c r="AQN20" s="34"/>
      <c r="AQO20" s="34"/>
      <c r="AQP20" s="34"/>
      <c r="AQQ20" s="34"/>
      <c r="AQR20" s="34"/>
      <c r="AQS20" s="34"/>
      <c r="AQT20" s="34"/>
      <c r="AQU20" s="34"/>
      <c r="AQV20" s="34"/>
      <c r="AQW20" s="34"/>
      <c r="AQX20" s="34"/>
      <c r="AQY20" s="34"/>
      <c r="AQZ20" s="34"/>
      <c r="ARA20" s="34"/>
      <c r="ARB20" s="34"/>
      <c r="ARC20" s="34"/>
      <c r="ARD20" s="34"/>
      <c r="ARE20" s="34"/>
      <c r="ARF20" s="34"/>
      <c r="ARG20" s="34"/>
      <c r="ARH20" s="34"/>
      <c r="ARI20" s="34"/>
      <c r="ARJ20" s="34"/>
      <c r="ARK20" s="34"/>
      <c r="ARL20" s="34"/>
      <c r="ARM20" s="34"/>
      <c r="ARN20" s="34"/>
      <c r="ARO20" s="34"/>
      <c r="ARP20" s="34"/>
      <c r="ARQ20" s="34"/>
      <c r="ARR20" s="34"/>
      <c r="ARS20" s="34"/>
      <c r="ART20" s="34"/>
      <c r="ARU20" s="34"/>
      <c r="ARV20" s="34"/>
      <c r="ARW20" s="34"/>
      <c r="ARX20" s="34"/>
      <c r="ARY20" s="34"/>
      <c r="ARZ20" s="34"/>
      <c r="ASA20" s="34"/>
      <c r="ASB20" s="34"/>
      <c r="ASC20" s="34"/>
      <c r="ASD20" s="34"/>
      <c r="ASE20" s="34"/>
      <c r="ASF20" s="34"/>
      <c r="ASG20" s="34"/>
      <c r="ASH20" s="34"/>
      <c r="ASI20" s="34"/>
      <c r="ASJ20" s="34"/>
      <c r="ASK20" s="34"/>
      <c r="ASL20" s="34"/>
      <c r="ASM20" s="34"/>
      <c r="ASN20" s="34"/>
      <c r="ASO20" s="34"/>
      <c r="ASP20" s="34"/>
      <c r="ASQ20" s="34"/>
      <c r="ASR20" s="34"/>
      <c r="ASS20" s="34"/>
      <c r="AST20" s="34"/>
      <c r="ASU20" s="34"/>
      <c r="ASV20" s="34"/>
      <c r="ASW20" s="34"/>
      <c r="ASX20" s="34"/>
      <c r="ASY20" s="34"/>
      <c r="ASZ20" s="34"/>
      <c r="ATA20" s="34"/>
      <c r="ATB20" s="34"/>
      <c r="ATC20" s="34"/>
      <c r="ATD20" s="34"/>
      <c r="ATE20" s="34"/>
      <c r="ATF20" s="34"/>
      <c r="ATG20" s="34"/>
      <c r="ATH20" s="34"/>
      <c r="ATI20" s="34"/>
      <c r="ATJ20" s="34"/>
      <c r="ATK20" s="34"/>
      <c r="ATL20" s="34"/>
      <c r="ATM20" s="34"/>
      <c r="ATN20" s="34"/>
      <c r="ATO20" s="34"/>
      <c r="ATP20" s="34"/>
      <c r="ATQ20" s="34"/>
      <c r="ATR20" s="34"/>
      <c r="ATS20" s="34"/>
      <c r="ATT20" s="34"/>
      <c r="ATU20" s="34"/>
      <c r="ATV20" s="34"/>
      <c r="ATW20" s="34"/>
      <c r="ATX20" s="34"/>
      <c r="ATY20" s="34"/>
      <c r="ATZ20" s="34"/>
      <c r="AUA20" s="34"/>
      <c r="AUB20" s="34"/>
      <c r="AUC20" s="34"/>
      <c r="AUD20" s="34"/>
      <c r="AUE20" s="34"/>
      <c r="AUF20" s="34"/>
      <c r="AUG20" s="34"/>
      <c r="AUH20" s="34"/>
      <c r="AUI20" s="34"/>
      <c r="AUJ20" s="34"/>
      <c r="AUK20" s="34"/>
      <c r="AUL20" s="34"/>
      <c r="AUM20" s="34"/>
      <c r="AUN20" s="34"/>
      <c r="AUO20" s="34"/>
      <c r="AUP20" s="34"/>
      <c r="AUQ20" s="34"/>
      <c r="AUR20" s="34"/>
      <c r="AUS20" s="34"/>
      <c r="AUT20" s="34"/>
      <c r="AUU20" s="34"/>
      <c r="AUV20" s="34"/>
      <c r="AUW20" s="34"/>
      <c r="AUX20" s="34"/>
      <c r="AUY20" s="34"/>
      <c r="AUZ20" s="34"/>
      <c r="AVA20" s="34"/>
      <c r="AVB20" s="34"/>
      <c r="AVC20" s="34"/>
      <c r="AVD20" s="34"/>
      <c r="AVE20" s="34"/>
      <c r="AVF20" s="34"/>
      <c r="AVG20" s="34"/>
      <c r="AVH20" s="34"/>
      <c r="AVI20" s="34"/>
      <c r="AVJ20" s="34"/>
      <c r="AVK20" s="34"/>
      <c r="AVL20" s="34"/>
      <c r="AVM20" s="34"/>
      <c r="AVN20" s="34"/>
      <c r="AVO20" s="34"/>
      <c r="AVP20" s="34"/>
      <c r="AVQ20" s="34"/>
      <c r="AVR20" s="34"/>
      <c r="AVS20" s="34"/>
      <c r="AVT20" s="34"/>
      <c r="AVU20" s="34"/>
      <c r="AVV20" s="34"/>
      <c r="AVW20" s="34"/>
      <c r="AVX20" s="34"/>
      <c r="AVY20" s="34"/>
      <c r="AVZ20" s="34"/>
      <c r="AWA20" s="34"/>
      <c r="AWB20" s="34"/>
      <c r="AWC20" s="34"/>
      <c r="AWD20" s="34"/>
      <c r="AWE20" s="34"/>
      <c r="AWF20" s="34"/>
      <c r="AWG20" s="34"/>
      <c r="AWH20" s="34"/>
      <c r="AWI20" s="34"/>
      <c r="AWJ20" s="34"/>
      <c r="AWK20" s="34"/>
      <c r="AWL20" s="34"/>
      <c r="AWM20" s="34"/>
      <c r="AWN20" s="34"/>
      <c r="AWO20" s="34"/>
      <c r="AWP20" s="34"/>
      <c r="AWQ20" s="34"/>
      <c r="AWR20" s="34"/>
      <c r="AWS20" s="34"/>
      <c r="AWT20" s="34"/>
      <c r="AWU20" s="34"/>
      <c r="AWV20" s="34"/>
      <c r="AWW20" s="34"/>
      <c r="AWX20" s="34"/>
      <c r="AWY20" s="34"/>
      <c r="AWZ20" s="34"/>
      <c r="AXA20" s="34"/>
      <c r="AXB20" s="34"/>
      <c r="AXC20" s="34"/>
      <c r="AXD20" s="34"/>
      <c r="AXE20" s="34"/>
      <c r="AXF20" s="34"/>
      <c r="AXG20" s="34"/>
      <c r="AXH20" s="34"/>
      <c r="AXI20" s="34"/>
      <c r="AXJ20" s="34"/>
      <c r="AXK20" s="34"/>
      <c r="AXL20" s="34"/>
      <c r="AXM20" s="34"/>
      <c r="AXN20" s="34"/>
      <c r="AXO20" s="34"/>
      <c r="AXP20" s="34"/>
      <c r="AXQ20" s="34"/>
      <c r="AXR20" s="34"/>
      <c r="AXS20" s="34"/>
      <c r="AXT20" s="34"/>
      <c r="AXU20" s="34"/>
      <c r="AXV20" s="34"/>
      <c r="AXW20" s="34"/>
      <c r="AXX20" s="34"/>
      <c r="AXY20" s="34"/>
      <c r="AXZ20" s="34"/>
      <c r="AYA20" s="34"/>
      <c r="AYB20" s="34"/>
      <c r="AYC20" s="34"/>
      <c r="AYD20" s="34"/>
      <c r="AYE20" s="34"/>
      <c r="AYF20" s="34"/>
      <c r="AYG20" s="34"/>
      <c r="AYH20" s="34"/>
      <c r="AYI20" s="34"/>
      <c r="AYJ20" s="34"/>
      <c r="AYK20" s="34"/>
      <c r="AYL20" s="34"/>
      <c r="AYM20" s="34"/>
      <c r="AYN20" s="34"/>
      <c r="AYO20" s="34"/>
      <c r="AYP20" s="34"/>
      <c r="AYQ20" s="34"/>
      <c r="AYR20" s="34"/>
      <c r="AYS20" s="34"/>
      <c r="AYT20" s="34"/>
      <c r="AYU20" s="34"/>
      <c r="AYV20" s="34"/>
      <c r="AYW20" s="34"/>
      <c r="AYX20" s="34"/>
      <c r="AYY20" s="34"/>
      <c r="AYZ20" s="34"/>
      <c r="AZA20" s="34"/>
      <c r="AZB20" s="34"/>
      <c r="AZC20" s="34"/>
      <c r="AZD20" s="34"/>
      <c r="AZE20" s="34"/>
      <c r="AZF20" s="34"/>
      <c r="AZG20" s="34"/>
      <c r="AZH20" s="34"/>
      <c r="AZI20" s="34"/>
      <c r="AZJ20" s="34"/>
      <c r="AZK20" s="34"/>
      <c r="AZL20" s="34"/>
      <c r="AZM20" s="34"/>
      <c r="AZN20" s="34"/>
      <c r="AZO20" s="34"/>
      <c r="AZP20" s="34"/>
      <c r="AZQ20" s="34"/>
      <c r="AZR20" s="34"/>
      <c r="AZS20" s="34"/>
      <c r="AZT20" s="34"/>
      <c r="AZU20" s="34"/>
      <c r="AZV20" s="34"/>
      <c r="AZW20" s="34"/>
      <c r="AZX20" s="34"/>
      <c r="AZY20" s="34"/>
      <c r="AZZ20" s="34"/>
      <c r="BAA20" s="34"/>
      <c r="BAB20" s="34"/>
      <c r="BAC20" s="34"/>
      <c r="BAD20" s="34"/>
      <c r="BAE20" s="34"/>
      <c r="BAF20" s="34"/>
      <c r="BAG20" s="34"/>
      <c r="BAH20" s="34"/>
      <c r="BAI20" s="34"/>
      <c r="BAJ20" s="34"/>
      <c r="BAK20" s="34"/>
      <c r="BAL20" s="34"/>
      <c r="BAM20" s="34"/>
      <c r="BAN20" s="34"/>
      <c r="BAO20" s="34"/>
      <c r="BAP20" s="34"/>
      <c r="BAQ20" s="34"/>
      <c r="BAR20" s="34"/>
      <c r="BAS20" s="34"/>
      <c r="BAT20" s="34"/>
      <c r="BAU20" s="34"/>
      <c r="BAV20" s="34"/>
      <c r="BAW20" s="34"/>
      <c r="BAX20" s="34"/>
      <c r="BAY20" s="34"/>
      <c r="BAZ20" s="34"/>
      <c r="BBA20" s="34"/>
      <c r="BBB20" s="34"/>
      <c r="BBC20" s="34"/>
      <c r="BBD20" s="34"/>
      <c r="BBE20" s="34"/>
      <c r="BBF20" s="34"/>
      <c r="BBG20" s="34"/>
      <c r="BBH20" s="34"/>
      <c r="BBI20" s="34"/>
      <c r="BBJ20" s="34"/>
      <c r="BBK20" s="34"/>
      <c r="BBL20" s="34"/>
      <c r="BBM20" s="34"/>
      <c r="BBN20" s="34"/>
      <c r="BBO20" s="34"/>
      <c r="BBP20" s="34"/>
      <c r="BBQ20" s="34"/>
      <c r="BBR20" s="34"/>
      <c r="BBS20" s="34"/>
      <c r="BBT20" s="34"/>
      <c r="BBU20" s="34"/>
      <c r="BBV20" s="34"/>
      <c r="BBW20" s="34"/>
      <c r="BBX20" s="34"/>
      <c r="BBY20" s="34"/>
      <c r="BBZ20" s="34"/>
      <c r="BCA20" s="34"/>
      <c r="BCB20" s="34"/>
      <c r="BCC20" s="34"/>
      <c r="BCD20" s="34"/>
      <c r="BCE20" s="34"/>
      <c r="BCF20" s="34"/>
      <c r="BCG20" s="34"/>
      <c r="BCH20" s="34"/>
      <c r="BCI20" s="34"/>
      <c r="BCJ20" s="34"/>
      <c r="BCK20" s="34"/>
      <c r="BCL20" s="34"/>
      <c r="BCM20" s="34"/>
      <c r="BCN20" s="34"/>
      <c r="BCO20" s="34"/>
      <c r="BCP20" s="34"/>
      <c r="BCQ20" s="34"/>
      <c r="BCR20" s="34"/>
      <c r="BCS20" s="34"/>
      <c r="BCT20" s="34"/>
      <c r="BCU20" s="34"/>
      <c r="BCV20" s="34"/>
      <c r="BCW20" s="34"/>
      <c r="BCX20" s="34"/>
      <c r="BCY20" s="34"/>
      <c r="BCZ20" s="34"/>
      <c r="BDA20" s="34"/>
      <c r="BDB20" s="34"/>
      <c r="BDC20" s="34"/>
      <c r="BDD20" s="34"/>
      <c r="BDE20" s="34"/>
      <c r="BDF20" s="34"/>
      <c r="BDG20" s="34"/>
      <c r="BDH20" s="34"/>
      <c r="BDI20" s="34"/>
      <c r="BDJ20" s="34"/>
      <c r="BDK20" s="34"/>
      <c r="BDL20" s="34"/>
      <c r="BDM20" s="34"/>
      <c r="BDN20" s="34"/>
      <c r="BDO20" s="34"/>
      <c r="BDP20" s="34"/>
      <c r="BDQ20" s="34"/>
      <c r="BDR20" s="34"/>
      <c r="BDS20" s="34"/>
      <c r="BDT20" s="34"/>
      <c r="BDU20" s="34"/>
      <c r="BDV20" s="34"/>
      <c r="BDW20" s="34"/>
      <c r="BDX20" s="34"/>
      <c r="BDY20" s="34"/>
      <c r="BDZ20" s="34"/>
      <c r="BEA20" s="34"/>
      <c r="BEB20" s="34"/>
      <c r="BEC20" s="34"/>
      <c r="BED20" s="34"/>
      <c r="BEE20" s="34"/>
      <c r="BEF20" s="34"/>
      <c r="BEG20" s="34"/>
      <c r="BEH20" s="34"/>
      <c r="BEI20" s="34"/>
      <c r="BEJ20" s="34"/>
      <c r="BEK20" s="34"/>
      <c r="BEL20" s="34"/>
      <c r="BEM20" s="34"/>
      <c r="BEN20" s="34"/>
      <c r="BEO20" s="34"/>
      <c r="BEP20" s="34"/>
      <c r="BEQ20" s="34"/>
      <c r="BER20" s="34"/>
      <c r="BES20" s="34"/>
      <c r="BET20" s="34"/>
      <c r="BEU20" s="34"/>
      <c r="BEV20" s="34"/>
      <c r="BEW20" s="34"/>
      <c r="BEX20" s="34"/>
      <c r="BEY20" s="34"/>
      <c r="BEZ20" s="34"/>
      <c r="BFA20" s="34"/>
      <c r="BFB20" s="34"/>
      <c r="BFC20" s="34"/>
      <c r="BFD20" s="34"/>
      <c r="BFE20" s="34"/>
      <c r="BFF20" s="34"/>
      <c r="BFG20" s="34"/>
      <c r="BFH20" s="34"/>
      <c r="BFI20" s="34"/>
      <c r="BFJ20" s="34"/>
      <c r="BFK20" s="34"/>
      <c r="BFL20" s="34"/>
      <c r="BFM20" s="34"/>
      <c r="BFN20" s="34"/>
      <c r="BFO20" s="34"/>
      <c r="BFP20" s="34"/>
      <c r="BFQ20" s="34"/>
      <c r="BFR20" s="34"/>
      <c r="BFS20" s="34"/>
      <c r="BFT20" s="34"/>
      <c r="BFU20" s="34"/>
      <c r="BFV20" s="34"/>
      <c r="BFW20" s="34"/>
      <c r="BFX20" s="34"/>
      <c r="BFY20" s="34"/>
      <c r="BFZ20" s="34"/>
      <c r="BGA20" s="34"/>
      <c r="BGB20" s="34"/>
      <c r="BGC20" s="34"/>
      <c r="BGD20" s="34"/>
      <c r="BGE20" s="34"/>
      <c r="BGF20" s="34"/>
      <c r="BGG20" s="34"/>
      <c r="BGH20" s="34"/>
      <c r="BGI20" s="34"/>
      <c r="BGJ20" s="34"/>
      <c r="BGK20" s="34"/>
      <c r="BGL20" s="34"/>
      <c r="BGM20" s="34"/>
      <c r="BGN20" s="34"/>
      <c r="BGO20" s="34"/>
      <c r="BGP20" s="34"/>
      <c r="BGQ20" s="34"/>
      <c r="BGR20" s="34"/>
      <c r="BGS20" s="34"/>
      <c r="BGT20" s="34"/>
      <c r="BGU20" s="34"/>
      <c r="BGV20" s="34"/>
      <c r="BGW20" s="34"/>
      <c r="BGX20" s="34"/>
      <c r="BGY20" s="34"/>
      <c r="BGZ20" s="34"/>
      <c r="BHA20" s="34"/>
      <c r="BHB20" s="34"/>
      <c r="BHC20" s="34"/>
      <c r="BHD20" s="34"/>
      <c r="BHE20" s="34"/>
      <c r="BHF20" s="34"/>
      <c r="BHG20" s="34"/>
      <c r="BHH20" s="34"/>
      <c r="BHI20" s="34"/>
      <c r="BHJ20" s="34"/>
      <c r="BHK20" s="34"/>
      <c r="BHL20" s="34"/>
      <c r="BHM20" s="34"/>
      <c r="BHN20" s="34"/>
      <c r="BHO20" s="34"/>
      <c r="BHP20" s="34"/>
      <c r="BHQ20" s="34"/>
      <c r="BHR20" s="34"/>
      <c r="BHS20" s="34"/>
      <c r="BHT20" s="34"/>
      <c r="BHU20" s="34"/>
      <c r="BHV20" s="34"/>
      <c r="BHW20" s="34"/>
      <c r="BHX20" s="34"/>
      <c r="BHY20" s="34"/>
      <c r="BHZ20" s="34"/>
      <c r="BIA20" s="34"/>
      <c r="BIB20" s="34"/>
      <c r="BIC20" s="34"/>
      <c r="BID20" s="34"/>
      <c r="BIE20" s="34"/>
      <c r="BIF20" s="34"/>
      <c r="BIG20" s="34"/>
      <c r="BIH20" s="34"/>
      <c r="BII20" s="34"/>
      <c r="BIJ20" s="34"/>
      <c r="BIK20" s="34"/>
      <c r="BIL20" s="34"/>
      <c r="BIM20" s="34"/>
      <c r="BIN20" s="34"/>
      <c r="BIO20" s="34"/>
      <c r="BIP20" s="34"/>
      <c r="BIQ20" s="34"/>
      <c r="BIR20" s="34"/>
      <c r="BIS20" s="34"/>
      <c r="BIT20" s="34"/>
      <c r="BIU20" s="34"/>
      <c r="BIV20" s="34"/>
      <c r="BIW20" s="34"/>
      <c r="BIX20" s="34"/>
      <c r="BIY20" s="34"/>
      <c r="BIZ20" s="34"/>
      <c r="BJA20" s="34"/>
      <c r="BJB20" s="34"/>
      <c r="BJC20" s="34"/>
      <c r="BJD20" s="34"/>
      <c r="BJE20" s="34"/>
      <c r="BJF20" s="34"/>
      <c r="BJG20" s="34"/>
      <c r="BJH20" s="34"/>
      <c r="BJI20" s="34"/>
      <c r="BJJ20" s="34"/>
      <c r="BJK20" s="34"/>
      <c r="BJL20" s="34"/>
      <c r="BJM20" s="34"/>
      <c r="BJN20" s="34"/>
      <c r="BJO20" s="34"/>
      <c r="BJP20" s="34"/>
      <c r="BJQ20" s="34"/>
      <c r="BJR20" s="34"/>
      <c r="BJS20" s="34"/>
      <c r="BJT20" s="34"/>
      <c r="BJU20" s="34"/>
      <c r="BJV20" s="34"/>
      <c r="BJW20" s="34"/>
      <c r="BJX20" s="34"/>
      <c r="BJY20" s="34"/>
      <c r="BJZ20" s="34"/>
      <c r="BKA20" s="34"/>
      <c r="BKB20" s="34"/>
      <c r="BKC20" s="34"/>
      <c r="BKD20" s="34"/>
      <c r="BKE20" s="34"/>
      <c r="BKF20" s="34"/>
      <c r="BKG20" s="34"/>
      <c r="BKH20" s="34"/>
      <c r="BKI20" s="34"/>
      <c r="BKJ20" s="34"/>
      <c r="BKK20" s="34"/>
      <c r="BKL20" s="34"/>
      <c r="BKM20" s="34"/>
      <c r="BKN20" s="34"/>
      <c r="BKO20" s="34"/>
      <c r="BKP20" s="34"/>
      <c r="BKQ20" s="34"/>
      <c r="BKR20" s="34"/>
      <c r="BKS20" s="34"/>
      <c r="BKT20" s="34"/>
      <c r="BKU20" s="34"/>
      <c r="BKV20" s="34"/>
      <c r="BKW20" s="34"/>
      <c r="BKX20" s="34"/>
      <c r="BKY20" s="34"/>
      <c r="BKZ20" s="34"/>
      <c r="BLA20" s="34"/>
      <c r="BLB20" s="34"/>
      <c r="BLC20" s="34"/>
      <c r="BLD20" s="34"/>
      <c r="BLE20" s="34"/>
      <c r="BLF20" s="34"/>
      <c r="BLG20" s="34"/>
      <c r="BLH20" s="34"/>
      <c r="BLI20" s="34"/>
      <c r="BLJ20" s="34"/>
      <c r="BLK20" s="34"/>
      <c r="BLL20" s="34"/>
      <c r="BLM20" s="34"/>
      <c r="BLN20" s="34"/>
      <c r="BLO20" s="34"/>
      <c r="BLP20" s="34"/>
      <c r="BLQ20" s="34"/>
      <c r="BLR20" s="34"/>
      <c r="BLS20" s="34"/>
      <c r="BLT20" s="34"/>
      <c r="BLU20" s="34"/>
      <c r="BLV20" s="34"/>
      <c r="BLW20" s="34"/>
      <c r="BLX20" s="34"/>
      <c r="BLY20" s="34"/>
      <c r="BLZ20" s="34"/>
      <c r="BMA20" s="34"/>
      <c r="BMB20" s="34"/>
      <c r="BMC20" s="34"/>
      <c r="BMD20" s="34"/>
      <c r="BME20" s="34"/>
      <c r="BMF20" s="34"/>
      <c r="BMG20" s="34"/>
      <c r="BMH20" s="34"/>
      <c r="BMI20" s="34"/>
      <c r="BMJ20" s="34"/>
      <c r="BMK20" s="34"/>
      <c r="BML20" s="34"/>
      <c r="BMM20" s="34"/>
      <c r="BMN20" s="34"/>
      <c r="BMO20" s="34"/>
      <c r="BMP20" s="34"/>
      <c r="BMQ20" s="34"/>
      <c r="BMR20" s="34"/>
      <c r="BMS20" s="34"/>
      <c r="BMT20" s="34"/>
      <c r="BMU20" s="34"/>
      <c r="BMV20" s="34"/>
      <c r="BMW20" s="34"/>
      <c r="BMX20" s="34"/>
      <c r="BMY20" s="34"/>
      <c r="BMZ20" s="34"/>
      <c r="BNA20" s="34"/>
      <c r="BNB20" s="34"/>
      <c r="BNC20" s="34"/>
      <c r="BND20" s="34"/>
      <c r="BNE20" s="34"/>
      <c r="BNF20" s="34"/>
      <c r="BNG20" s="34"/>
      <c r="BNH20" s="34"/>
      <c r="BNI20" s="34"/>
      <c r="BNJ20" s="34"/>
      <c r="BNK20" s="34"/>
      <c r="BNL20" s="34"/>
      <c r="BNM20" s="34"/>
      <c r="BNN20" s="34"/>
      <c r="BNO20" s="34"/>
      <c r="BNP20" s="34"/>
      <c r="BNQ20" s="34"/>
      <c r="BNR20" s="34"/>
      <c r="BNS20" s="34"/>
      <c r="BNT20" s="34"/>
      <c r="BNU20" s="34"/>
      <c r="BNV20" s="34"/>
      <c r="BNW20" s="34"/>
      <c r="BNX20" s="34"/>
      <c r="BNY20" s="34"/>
      <c r="BNZ20" s="34"/>
      <c r="BOA20" s="34"/>
      <c r="BOB20" s="34"/>
      <c r="BOC20" s="34"/>
      <c r="BOD20" s="34"/>
      <c r="BOE20" s="34"/>
      <c r="BOF20" s="34"/>
      <c r="BOG20" s="34"/>
      <c r="BOH20" s="34"/>
      <c r="BOI20" s="34"/>
      <c r="BOJ20" s="34"/>
      <c r="BOK20" s="34"/>
      <c r="BOL20" s="34"/>
      <c r="BOM20" s="34"/>
      <c r="BON20" s="34"/>
      <c r="BOO20" s="34"/>
      <c r="BOP20" s="34"/>
      <c r="BOQ20" s="34"/>
      <c r="BOR20" s="34"/>
      <c r="BOS20" s="34"/>
      <c r="BOT20" s="34"/>
      <c r="BOU20" s="34"/>
      <c r="BOV20" s="34"/>
      <c r="BOW20" s="34"/>
      <c r="BOX20" s="34"/>
      <c r="BOY20" s="34"/>
      <c r="BOZ20" s="34"/>
      <c r="BPA20" s="34"/>
      <c r="BPB20" s="34"/>
      <c r="BPC20" s="34"/>
      <c r="BPD20" s="34"/>
      <c r="BPE20" s="34"/>
      <c r="BPF20" s="34"/>
      <c r="BPG20" s="34"/>
      <c r="BPH20" s="34"/>
      <c r="BPI20" s="34"/>
      <c r="BPJ20" s="34"/>
      <c r="BPK20" s="34"/>
      <c r="BPL20" s="34"/>
      <c r="BPM20" s="34"/>
      <c r="BPN20" s="34"/>
      <c r="BPO20" s="34"/>
      <c r="BPP20" s="34"/>
      <c r="BPQ20" s="34"/>
      <c r="BPR20" s="34"/>
      <c r="BPS20" s="34"/>
      <c r="BPT20" s="34"/>
      <c r="BPU20" s="34"/>
      <c r="BPV20" s="34"/>
      <c r="BPW20" s="34"/>
      <c r="BPX20" s="34"/>
      <c r="BPY20" s="34"/>
      <c r="BPZ20" s="34"/>
      <c r="BQA20" s="34"/>
      <c r="BQB20" s="34"/>
      <c r="BQC20" s="34"/>
      <c r="BQD20" s="34"/>
      <c r="BQE20" s="34"/>
      <c r="BQF20" s="34"/>
      <c r="BQG20" s="34"/>
      <c r="BQH20" s="34"/>
      <c r="BQI20" s="34"/>
      <c r="BQJ20" s="34"/>
      <c r="BQK20" s="34"/>
      <c r="BQL20" s="34"/>
      <c r="BQM20" s="34"/>
      <c r="BQN20" s="34"/>
      <c r="BQO20" s="34"/>
      <c r="BQP20" s="34"/>
      <c r="BQQ20" s="34"/>
      <c r="BQR20" s="34"/>
      <c r="BQS20" s="34"/>
      <c r="BQT20" s="34"/>
      <c r="BQU20" s="34"/>
      <c r="BQV20" s="34"/>
      <c r="BQW20" s="34"/>
      <c r="BQX20" s="34"/>
      <c r="BQY20" s="34"/>
      <c r="BQZ20" s="34"/>
      <c r="BRA20" s="34"/>
      <c r="BRB20" s="34"/>
      <c r="BRC20" s="34"/>
      <c r="BRD20" s="34"/>
      <c r="BRE20" s="34"/>
      <c r="BRF20" s="34"/>
      <c r="BRG20" s="34"/>
      <c r="BRH20" s="34"/>
      <c r="BRI20" s="34"/>
      <c r="BRJ20" s="34"/>
      <c r="BRK20" s="34"/>
      <c r="BRL20" s="34"/>
      <c r="BRM20" s="34"/>
      <c r="BRN20" s="34"/>
      <c r="BRO20" s="34"/>
      <c r="BRP20" s="34"/>
      <c r="BRQ20" s="34"/>
      <c r="BRR20" s="34"/>
      <c r="BRS20" s="34"/>
      <c r="BRT20" s="34"/>
      <c r="BRU20" s="34"/>
      <c r="BRV20" s="34"/>
      <c r="BRW20" s="34"/>
      <c r="BRX20" s="34"/>
      <c r="BRY20" s="34"/>
      <c r="BRZ20" s="34"/>
      <c r="BSA20" s="34"/>
      <c r="BSB20" s="34"/>
      <c r="BSC20" s="34"/>
      <c r="BSD20" s="34"/>
      <c r="BSE20" s="34"/>
      <c r="BSF20" s="34"/>
      <c r="BSG20" s="34"/>
      <c r="BSH20" s="34"/>
      <c r="BSI20" s="34"/>
      <c r="BSJ20" s="34"/>
      <c r="BSK20" s="34"/>
      <c r="BSL20" s="34"/>
      <c r="BSM20" s="34"/>
      <c r="BSN20" s="34"/>
      <c r="BSO20" s="34"/>
      <c r="BSP20" s="34"/>
      <c r="BSQ20" s="34"/>
      <c r="BSR20" s="34"/>
      <c r="BSS20" s="34"/>
      <c r="BST20" s="34"/>
      <c r="BSU20" s="34"/>
      <c r="BSV20" s="34"/>
      <c r="BSW20" s="34"/>
      <c r="BSX20" s="34"/>
      <c r="BSY20" s="34"/>
      <c r="BSZ20" s="34"/>
      <c r="BTA20" s="34"/>
      <c r="BTB20" s="34"/>
      <c r="BTC20" s="34"/>
      <c r="BTD20" s="34"/>
      <c r="BTE20" s="34"/>
      <c r="BTF20" s="34"/>
      <c r="BTG20" s="34"/>
      <c r="BTH20" s="34"/>
      <c r="BTI20" s="34"/>
      <c r="BTJ20" s="34"/>
      <c r="BTK20" s="34"/>
      <c r="BTL20" s="34"/>
      <c r="BTM20" s="34"/>
      <c r="BTN20" s="34"/>
      <c r="BTO20" s="34"/>
      <c r="BTP20" s="34"/>
      <c r="BTQ20" s="34"/>
      <c r="BTR20" s="34"/>
      <c r="BTS20" s="34"/>
      <c r="BTT20" s="34"/>
      <c r="BTU20" s="34"/>
      <c r="BTV20" s="34"/>
      <c r="BTW20" s="34"/>
      <c r="BTX20" s="34"/>
      <c r="BTY20" s="34"/>
      <c r="BTZ20" s="34"/>
      <c r="BUA20" s="34"/>
      <c r="BUB20" s="34"/>
      <c r="BUC20" s="34"/>
      <c r="BUD20" s="34"/>
      <c r="BUE20" s="34"/>
      <c r="BUF20" s="34"/>
      <c r="BUG20" s="34"/>
      <c r="BUH20" s="34"/>
      <c r="BUI20" s="34"/>
      <c r="BUJ20" s="34"/>
      <c r="BUK20" s="34"/>
      <c r="BUL20" s="34"/>
      <c r="BUM20" s="34"/>
      <c r="BUN20" s="34"/>
      <c r="BUO20" s="34"/>
      <c r="BUP20" s="34"/>
      <c r="BUQ20" s="34"/>
      <c r="BUR20" s="34"/>
      <c r="BUS20" s="34"/>
      <c r="BUT20" s="34"/>
      <c r="BUU20" s="34"/>
      <c r="BUV20" s="34"/>
      <c r="BUW20" s="34"/>
      <c r="BUX20" s="34"/>
      <c r="BUY20" s="34"/>
      <c r="BUZ20" s="34"/>
      <c r="BVA20" s="34"/>
      <c r="BVB20" s="34"/>
      <c r="BVC20" s="34"/>
      <c r="BVD20" s="34"/>
      <c r="BVE20" s="34"/>
      <c r="BVF20" s="34"/>
      <c r="BVG20" s="34"/>
      <c r="BVH20" s="34"/>
      <c r="BVI20" s="34"/>
      <c r="BVJ20" s="34"/>
      <c r="BVK20" s="34"/>
      <c r="BVL20" s="34"/>
      <c r="BVM20" s="34"/>
      <c r="BVN20" s="34"/>
      <c r="BVO20" s="34"/>
      <c r="BVP20" s="34"/>
      <c r="BVQ20" s="34"/>
      <c r="BVR20" s="34"/>
      <c r="BVS20" s="34"/>
      <c r="BVT20" s="34"/>
      <c r="BVU20" s="34"/>
      <c r="BVV20" s="34"/>
      <c r="BVW20" s="34"/>
      <c r="BVX20" s="34"/>
      <c r="BVY20" s="34"/>
      <c r="BVZ20" s="34"/>
      <c r="BWA20" s="34"/>
      <c r="BWB20" s="34"/>
      <c r="BWC20" s="34"/>
      <c r="BWD20" s="34"/>
      <c r="BWE20" s="34"/>
      <c r="BWF20" s="34"/>
      <c r="BWG20" s="34"/>
      <c r="BWH20" s="34"/>
      <c r="BWI20" s="34"/>
      <c r="BWJ20" s="34"/>
      <c r="BWK20" s="34"/>
      <c r="BWL20" s="34"/>
      <c r="BWM20" s="34"/>
      <c r="BWN20" s="34"/>
      <c r="BWO20" s="34"/>
      <c r="BWP20" s="34"/>
      <c r="BWQ20" s="34"/>
      <c r="BWR20" s="34"/>
      <c r="BWS20" s="34"/>
      <c r="BWT20" s="34"/>
      <c r="BWU20" s="34"/>
      <c r="BWV20" s="34"/>
      <c r="BWW20" s="34"/>
      <c r="BWX20" s="34"/>
      <c r="BWY20" s="34"/>
      <c r="BWZ20" s="34"/>
      <c r="BXA20" s="34"/>
      <c r="BXB20" s="34"/>
      <c r="BXC20" s="34"/>
      <c r="BXD20" s="34"/>
      <c r="BXE20" s="34"/>
      <c r="BXF20" s="34"/>
      <c r="BXG20" s="34"/>
      <c r="BXH20" s="34"/>
      <c r="BXI20" s="34"/>
      <c r="BXJ20" s="34"/>
      <c r="BXK20" s="34"/>
      <c r="BXL20" s="34"/>
      <c r="BXM20" s="34"/>
      <c r="BXN20" s="34"/>
      <c r="BXO20" s="34"/>
      <c r="BXP20" s="34"/>
      <c r="BXQ20" s="34"/>
      <c r="BXR20" s="34"/>
      <c r="BXS20" s="34"/>
      <c r="BXT20" s="34"/>
      <c r="BXU20" s="34"/>
      <c r="BXV20" s="34"/>
      <c r="BXW20" s="34"/>
      <c r="BXX20" s="34"/>
      <c r="BXY20" s="34"/>
      <c r="BXZ20" s="34"/>
      <c r="BYA20" s="34"/>
      <c r="BYB20" s="34"/>
      <c r="BYC20" s="34"/>
      <c r="BYD20" s="34"/>
      <c r="BYE20" s="34"/>
      <c r="BYF20" s="34"/>
      <c r="BYG20" s="34"/>
      <c r="BYH20" s="34"/>
      <c r="BYI20" s="34"/>
      <c r="BYJ20" s="34"/>
      <c r="BYK20" s="34"/>
      <c r="BYL20" s="34"/>
      <c r="BYM20" s="34"/>
      <c r="BYN20" s="34"/>
      <c r="BYO20" s="34"/>
      <c r="BYP20" s="34"/>
      <c r="BYQ20" s="34"/>
      <c r="BYR20" s="34"/>
      <c r="BYS20" s="34"/>
      <c r="BYT20" s="34"/>
      <c r="BYU20" s="34"/>
      <c r="BYV20" s="34"/>
      <c r="BYW20" s="34"/>
      <c r="BYX20" s="34"/>
      <c r="BYY20" s="34"/>
      <c r="BYZ20" s="34"/>
      <c r="BZA20" s="34"/>
      <c r="BZB20" s="34"/>
      <c r="BZC20" s="34"/>
      <c r="BZD20" s="34"/>
      <c r="BZE20" s="34"/>
      <c r="BZF20" s="34"/>
      <c r="BZG20" s="34"/>
      <c r="BZH20" s="34"/>
      <c r="BZI20" s="34"/>
      <c r="BZJ20" s="34"/>
      <c r="BZK20" s="34"/>
      <c r="BZL20" s="34"/>
      <c r="BZM20" s="34"/>
      <c r="BZN20" s="34"/>
      <c r="BZO20" s="34"/>
      <c r="BZP20" s="34"/>
      <c r="BZQ20" s="34"/>
      <c r="BZR20" s="34"/>
      <c r="BZS20" s="34"/>
      <c r="BZT20" s="34"/>
      <c r="BZU20" s="34"/>
      <c r="BZV20" s="34"/>
      <c r="BZW20" s="34"/>
      <c r="BZX20" s="34"/>
      <c r="BZY20" s="34"/>
      <c r="BZZ20" s="34"/>
      <c r="CAA20" s="34"/>
      <c r="CAB20" s="34"/>
      <c r="CAC20" s="34"/>
      <c r="CAD20" s="34"/>
      <c r="CAE20" s="34"/>
      <c r="CAF20" s="34"/>
      <c r="CAG20" s="34"/>
      <c r="CAH20" s="34"/>
      <c r="CAI20" s="34"/>
      <c r="CAJ20" s="34"/>
      <c r="CAK20" s="34"/>
      <c r="CAL20" s="34"/>
      <c r="CAM20" s="34"/>
      <c r="CAN20" s="34"/>
      <c r="CAO20" s="34"/>
      <c r="CAP20" s="34"/>
      <c r="CAQ20" s="34"/>
      <c r="CAR20" s="34"/>
      <c r="CAS20" s="34"/>
      <c r="CAT20" s="34"/>
      <c r="CAU20" s="34"/>
      <c r="CAV20" s="34"/>
      <c r="CAW20" s="34"/>
      <c r="CAX20" s="34"/>
      <c r="CAY20" s="34"/>
      <c r="CAZ20" s="34"/>
      <c r="CBA20" s="34"/>
      <c r="CBB20" s="34"/>
      <c r="CBC20" s="34"/>
      <c r="CBD20" s="34"/>
      <c r="CBE20" s="34"/>
      <c r="CBF20" s="34"/>
      <c r="CBG20" s="34"/>
      <c r="CBH20" s="34"/>
      <c r="CBI20" s="34"/>
      <c r="CBJ20" s="34"/>
      <c r="CBK20" s="34"/>
      <c r="CBL20" s="34"/>
      <c r="CBM20" s="34"/>
      <c r="CBN20" s="34"/>
      <c r="CBO20" s="34"/>
      <c r="CBP20" s="34"/>
      <c r="CBQ20" s="34"/>
      <c r="CBR20" s="34"/>
      <c r="CBS20" s="34"/>
      <c r="CBT20" s="34"/>
      <c r="CBU20" s="34"/>
      <c r="CBV20" s="34"/>
      <c r="CBW20" s="34"/>
      <c r="CBX20" s="34"/>
      <c r="CBY20" s="34"/>
      <c r="CBZ20" s="34"/>
      <c r="CCA20" s="34"/>
      <c r="CCB20" s="34"/>
      <c r="CCC20" s="34"/>
      <c r="CCD20" s="34"/>
      <c r="CCE20" s="34"/>
      <c r="CCF20" s="34"/>
      <c r="CCG20" s="34"/>
      <c r="CCH20" s="34"/>
      <c r="CCI20" s="34"/>
      <c r="CCJ20" s="34"/>
      <c r="CCK20" s="34"/>
      <c r="CCL20" s="34"/>
      <c r="CCM20" s="34"/>
      <c r="CCN20" s="34"/>
      <c r="CCO20" s="34"/>
      <c r="CCP20" s="34"/>
      <c r="CCQ20" s="34"/>
      <c r="CCR20" s="34"/>
      <c r="CCS20" s="34"/>
      <c r="CCT20" s="34"/>
      <c r="CCU20" s="34"/>
      <c r="CCV20" s="34"/>
      <c r="CCW20" s="34"/>
      <c r="CCX20" s="34"/>
      <c r="CCY20" s="34"/>
      <c r="CCZ20" s="34"/>
      <c r="CDA20" s="34"/>
      <c r="CDB20" s="34"/>
      <c r="CDC20" s="34"/>
      <c r="CDD20" s="34"/>
      <c r="CDE20" s="34"/>
      <c r="CDF20" s="34"/>
      <c r="CDG20" s="34"/>
      <c r="CDH20" s="34"/>
      <c r="CDI20" s="34"/>
      <c r="CDJ20" s="34"/>
      <c r="CDK20" s="34"/>
      <c r="CDL20" s="34"/>
      <c r="CDM20" s="34"/>
      <c r="CDN20" s="34"/>
      <c r="CDO20" s="34"/>
      <c r="CDP20" s="34"/>
      <c r="CDQ20" s="34"/>
      <c r="CDR20" s="34"/>
      <c r="CDS20" s="34"/>
      <c r="CDT20" s="34"/>
      <c r="CDU20" s="34"/>
      <c r="CDV20" s="34"/>
      <c r="CDW20" s="34"/>
      <c r="CDX20" s="34"/>
      <c r="CDY20" s="34"/>
      <c r="CDZ20" s="34"/>
      <c r="CEA20" s="34"/>
      <c r="CEB20" s="34"/>
      <c r="CEC20" s="34"/>
      <c r="CED20" s="34"/>
      <c r="CEE20" s="34"/>
      <c r="CEF20" s="34"/>
      <c r="CEG20" s="34"/>
      <c r="CEH20" s="34"/>
      <c r="CEI20" s="34"/>
      <c r="CEJ20" s="34"/>
      <c r="CEK20" s="34"/>
      <c r="CEL20" s="34"/>
      <c r="CEM20" s="34"/>
      <c r="CEN20" s="34"/>
      <c r="CEO20" s="34"/>
      <c r="CEP20" s="34"/>
      <c r="CEQ20" s="34"/>
      <c r="CER20" s="34"/>
      <c r="CES20" s="34"/>
      <c r="CET20" s="34"/>
      <c r="CEU20" s="34"/>
      <c r="CEV20" s="34"/>
      <c r="CEW20" s="34"/>
      <c r="CEX20" s="34"/>
      <c r="CEY20" s="34"/>
      <c r="CEZ20" s="34"/>
      <c r="CFA20" s="34"/>
      <c r="CFB20" s="34"/>
      <c r="CFC20" s="34"/>
      <c r="CFD20" s="34"/>
      <c r="CFE20" s="34"/>
      <c r="CFF20" s="34"/>
      <c r="CFG20" s="34"/>
      <c r="CFH20" s="34"/>
      <c r="CFI20" s="34"/>
      <c r="CFJ20" s="34"/>
      <c r="CFK20" s="34"/>
      <c r="CFL20" s="34"/>
      <c r="CFM20" s="34"/>
      <c r="CFN20" s="34"/>
      <c r="CFO20" s="34"/>
      <c r="CFP20" s="34"/>
      <c r="CFQ20" s="34"/>
      <c r="CFR20" s="34"/>
      <c r="CFS20" s="34"/>
      <c r="CFT20" s="34"/>
      <c r="CFU20" s="34"/>
      <c r="CFV20" s="34"/>
      <c r="CFW20" s="34"/>
      <c r="CFX20" s="34"/>
      <c r="CFY20" s="34"/>
      <c r="CFZ20" s="34"/>
      <c r="CGA20" s="34"/>
      <c r="CGB20" s="34"/>
      <c r="CGC20" s="34"/>
      <c r="CGD20" s="34"/>
      <c r="CGE20" s="34"/>
      <c r="CGF20" s="34"/>
      <c r="CGG20" s="34"/>
      <c r="CGH20" s="34"/>
      <c r="CGI20" s="34"/>
      <c r="CGJ20" s="34"/>
      <c r="CGK20" s="34"/>
      <c r="CGL20" s="34"/>
      <c r="CGM20" s="34"/>
      <c r="CGN20" s="34"/>
      <c r="CGO20" s="34"/>
      <c r="CGP20" s="34"/>
      <c r="CGQ20" s="34"/>
      <c r="CGR20" s="34"/>
      <c r="CGS20" s="34"/>
      <c r="CGT20" s="34"/>
      <c r="CGU20" s="34"/>
      <c r="CGV20" s="34"/>
      <c r="CGW20" s="34"/>
      <c r="CGX20" s="34"/>
      <c r="CGY20" s="34"/>
      <c r="CGZ20" s="34"/>
      <c r="CHA20" s="34"/>
      <c r="CHB20" s="34"/>
      <c r="CHC20" s="34"/>
      <c r="CHD20" s="34"/>
      <c r="CHE20" s="34"/>
      <c r="CHF20" s="34"/>
      <c r="CHG20" s="34"/>
      <c r="CHH20" s="34"/>
      <c r="CHI20" s="34"/>
      <c r="CHJ20" s="34"/>
      <c r="CHK20" s="34"/>
      <c r="CHL20" s="34"/>
      <c r="CHM20" s="34"/>
      <c r="CHN20" s="34"/>
      <c r="CHO20" s="34"/>
      <c r="CHP20" s="34"/>
      <c r="CHQ20" s="34"/>
      <c r="CHR20" s="34"/>
      <c r="CHS20" s="34"/>
      <c r="CHT20" s="34"/>
      <c r="CHU20" s="34"/>
      <c r="CHV20" s="34"/>
      <c r="CHW20" s="34"/>
      <c r="CHX20" s="34"/>
      <c r="CHY20" s="34"/>
      <c r="CHZ20" s="34"/>
      <c r="CIA20" s="34"/>
      <c r="CIB20" s="34"/>
      <c r="CIC20" s="34"/>
      <c r="CID20" s="34"/>
      <c r="CIE20" s="34"/>
      <c r="CIF20" s="34"/>
      <c r="CIG20" s="34"/>
      <c r="CIH20" s="34"/>
      <c r="CII20" s="34"/>
      <c r="CIJ20" s="34"/>
      <c r="CIK20" s="34"/>
      <c r="CIL20" s="34"/>
      <c r="CIM20" s="34"/>
      <c r="CIN20" s="34"/>
      <c r="CIO20" s="34"/>
      <c r="CIP20" s="34"/>
      <c r="CIQ20" s="34"/>
      <c r="CIR20" s="34"/>
      <c r="CIS20" s="34"/>
      <c r="CIT20" s="34"/>
      <c r="CIU20" s="34"/>
      <c r="CIV20" s="34"/>
      <c r="CIW20" s="34"/>
      <c r="CIX20" s="34"/>
      <c r="CIY20" s="34"/>
      <c r="CIZ20" s="34"/>
      <c r="CJA20" s="34"/>
      <c r="CJB20" s="34"/>
      <c r="CJC20" s="34"/>
      <c r="CJD20" s="34"/>
      <c r="CJE20" s="34"/>
      <c r="CJF20" s="34"/>
      <c r="CJG20" s="34"/>
      <c r="CJH20" s="34"/>
      <c r="CJI20" s="34"/>
      <c r="CJJ20" s="34"/>
      <c r="CJK20" s="34"/>
      <c r="CJL20" s="34"/>
      <c r="CJM20" s="34"/>
      <c r="CJN20" s="34"/>
      <c r="CJO20" s="34"/>
      <c r="CJP20" s="34"/>
      <c r="CJQ20" s="34"/>
      <c r="CJR20" s="34"/>
      <c r="CJS20" s="34"/>
      <c r="CJT20" s="34"/>
      <c r="CJU20" s="34"/>
      <c r="CJV20" s="34"/>
      <c r="CJW20" s="34"/>
      <c r="CJX20" s="34"/>
      <c r="CJY20" s="34"/>
      <c r="CJZ20" s="34"/>
      <c r="CKA20" s="34"/>
      <c r="CKB20" s="34"/>
      <c r="CKC20" s="34"/>
      <c r="CKD20" s="34"/>
      <c r="CKE20" s="34"/>
      <c r="CKF20" s="34"/>
      <c r="CKG20" s="34"/>
      <c r="CKH20" s="34"/>
      <c r="CKI20" s="34"/>
      <c r="CKJ20" s="34"/>
      <c r="CKK20" s="34"/>
      <c r="CKL20" s="34"/>
      <c r="CKM20" s="34"/>
      <c r="CKN20" s="34"/>
      <c r="CKO20" s="34"/>
      <c r="CKP20" s="34"/>
      <c r="CKQ20" s="34"/>
      <c r="CKR20" s="34"/>
      <c r="CKS20" s="34"/>
      <c r="CKT20" s="34"/>
      <c r="CKU20" s="34"/>
      <c r="CKV20" s="34"/>
      <c r="CKW20" s="34"/>
      <c r="CKX20" s="34"/>
      <c r="CKY20" s="34"/>
      <c r="CKZ20" s="34"/>
      <c r="CLA20" s="34"/>
      <c r="CLB20" s="34"/>
      <c r="CLC20" s="34"/>
      <c r="CLD20" s="34"/>
      <c r="CLE20" s="34"/>
      <c r="CLF20" s="34"/>
      <c r="CLG20" s="34"/>
      <c r="CLH20" s="34"/>
      <c r="CLI20" s="34"/>
      <c r="CLJ20" s="34"/>
      <c r="CLK20" s="34"/>
      <c r="CLL20" s="34"/>
      <c r="CLM20" s="34"/>
      <c r="CLN20" s="34"/>
      <c r="CLO20" s="34"/>
      <c r="CLP20" s="34"/>
      <c r="CLQ20" s="34"/>
      <c r="CLR20" s="34"/>
      <c r="CLS20" s="34"/>
      <c r="CLT20" s="34"/>
      <c r="CLU20" s="34"/>
      <c r="CLV20" s="34"/>
      <c r="CLW20" s="34"/>
      <c r="CLX20" s="34"/>
      <c r="CLY20" s="34"/>
      <c r="CLZ20" s="34"/>
      <c r="CMA20" s="34"/>
      <c r="CMB20" s="34"/>
      <c r="CMC20" s="34"/>
      <c r="CMD20" s="34"/>
      <c r="CME20" s="34"/>
      <c r="CMF20" s="34"/>
      <c r="CMG20" s="34"/>
      <c r="CMH20" s="34"/>
      <c r="CMI20" s="34"/>
      <c r="CMJ20" s="34"/>
      <c r="CMK20" s="34"/>
      <c r="CML20" s="34"/>
      <c r="CMM20" s="34"/>
      <c r="CMN20" s="34"/>
      <c r="CMO20" s="34"/>
      <c r="CMP20" s="34"/>
      <c r="CMQ20" s="34"/>
      <c r="CMR20" s="34"/>
      <c r="CMS20" s="34"/>
      <c r="CMT20" s="34"/>
      <c r="CMU20" s="34"/>
      <c r="CMV20" s="34"/>
      <c r="CMW20" s="34"/>
      <c r="CMX20" s="34"/>
      <c r="CMY20" s="34"/>
      <c r="CMZ20" s="34"/>
      <c r="CNA20" s="34"/>
      <c r="CNB20" s="34"/>
      <c r="CNC20" s="34"/>
      <c r="CND20" s="34"/>
      <c r="CNE20" s="34"/>
      <c r="CNF20" s="34"/>
      <c r="CNG20" s="34"/>
      <c r="CNH20" s="34"/>
      <c r="CNI20" s="34"/>
      <c r="CNJ20" s="34"/>
      <c r="CNK20" s="34"/>
      <c r="CNL20" s="34"/>
      <c r="CNM20" s="34"/>
      <c r="CNN20" s="34"/>
      <c r="CNO20" s="34"/>
      <c r="CNP20" s="34"/>
      <c r="CNQ20" s="34"/>
      <c r="CNR20" s="34"/>
      <c r="CNS20" s="34"/>
      <c r="CNT20" s="34"/>
      <c r="CNU20" s="34"/>
      <c r="CNV20" s="34"/>
      <c r="CNW20" s="34"/>
      <c r="CNX20" s="34"/>
      <c r="CNY20" s="34"/>
      <c r="CNZ20" s="34"/>
      <c r="COA20" s="34"/>
      <c r="COB20" s="34"/>
      <c r="COC20" s="34"/>
      <c r="COD20" s="34"/>
      <c r="COE20" s="34"/>
      <c r="COF20" s="34"/>
      <c r="COG20" s="34"/>
      <c r="COH20" s="34"/>
      <c r="COI20" s="34"/>
      <c r="COJ20" s="34"/>
      <c r="COK20" s="34"/>
      <c r="COL20" s="34"/>
      <c r="COM20" s="34"/>
      <c r="CON20" s="34"/>
      <c r="COO20" s="34"/>
      <c r="COP20" s="34"/>
      <c r="COQ20" s="34"/>
      <c r="COR20" s="34"/>
      <c r="COS20" s="34"/>
      <c r="COT20" s="34"/>
      <c r="COU20" s="34"/>
      <c r="COV20" s="34"/>
      <c r="COW20" s="34"/>
      <c r="COX20" s="34"/>
      <c r="COY20" s="34"/>
      <c r="COZ20" s="34"/>
      <c r="CPA20" s="34"/>
      <c r="CPB20" s="34"/>
      <c r="CPC20" s="34"/>
      <c r="CPD20" s="34"/>
      <c r="CPE20" s="34"/>
      <c r="CPF20" s="34"/>
      <c r="CPG20" s="34"/>
      <c r="CPH20" s="34"/>
      <c r="CPI20" s="34"/>
      <c r="CPJ20" s="34"/>
      <c r="CPK20" s="34"/>
      <c r="CPL20" s="34"/>
      <c r="CPM20" s="34"/>
      <c r="CPN20" s="34"/>
      <c r="CPO20" s="34"/>
      <c r="CPP20" s="34"/>
      <c r="CPQ20" s="34"/>
      <c r="CPR20" s="34"/>
      <c r="CPS20" s="34"/>
      <c r="CPT20" s="34"/>
      <c r="CPU20" s="34"/>
      <c r="CPV20" s="34"/>
      <c r="CPW20" s="34"/>
      <c r="CPX20" s="34"/>
      <c r="CPY20" s="34"/>
      <c r="CPZ20" s="34"/>
      <c r="CQA20" s="34"/>
      <c r="CQB20" s="34"/>
      <c r="CQC20" s="34"/>
      <c r="CQD20" s="34"/>
      <c r="CQE20" s="34"/>
      <c r="CQF20" s="34"/>
      <c r="CQG20" s="34"/>
      <c r="CQH20" s="34"/>
      <c r="CQI20" s="34"/>
      <c r="CQJ20" s="34"/>
      <c r="CQK20" s="34"/>
      <c r="CQL20" s="34"/>
      <c r="CQM20" s="34"/>
      <c r="CQN20" s="34"/>
      <c r="CQO20" s="34"/>
      <c r="CQP20" s="34"/>
      <c r="CQQ20" s="34"/>
      <c r="CQR20" s="34"/>
      <c r="CQS20" s="34"/>
      <c r="CQT20" s="34"/>
      <c r="CQU20" s="34"/>
      <c r="CQV20" s="34"/>
      <c r="CQW20" s="34"/>
      <c r="CQX20" s="34"/>
      <c r="CQY20" s="34"/>
      <c r="CQZ20" s="34"/>
      <c r="CRA20" s="34"/>
      <c r="CRB20" s="34"/>
      <c r="CRC20" s="34"/>
      <c r="CRD20" s="34"/>
      <c r="CRE20" s="34"/>
      <c r="CRF20" s="34"/>
      <c r="CRG20" s="34"/>
      <c r="CRH20" s="34"/>
      <c r="CRI20" s="34"/>
      <c r="CRJ20" s="34"/>
      <c r="CRK20" s="34"/>
      <c r="CRL20" s="34"/>
      <c r="CRM20" s="34"/>
      <c r="CRN20" s="34"/>
      <c r="CRO20" s="34"/>
      <c r="CRP20" s="34"/>
      <c r="CRQ20" s="34"/>
      <c r="CRR20" s="34"/>
      <c r="CRS20" s="34"/>
      <c r="CRT20" s="34"/>
      <c r="CRU20" s="34"/>
      <c r="CRV20" s="34"/>
      <c r="CRW20" s="34"/>
      <c r="CRX20" s="34"/>
      <c r="CRY20" s="34"/>
      <c r="CRZ20" s="34"/>
      <c r="CSA20" s="34"/>
      <c r="CSB20" s="34"/>
      <c r="CSC20" s="34"/>
      <c r="CSD20" s="34"/>
      <c r="CSE20" s="34"/>
      <c r="CSF20" s="34"/>
      <c r="CSG20" s="34"/>
      <c r="CSH20" s="34"/>
      <c r="CSI20" s="34"/>
      <c r="CSJ20" s="34"/>
      <c r="CSK20" s="34"/>
      <c r="CSL20" s="34"/>
      <c r="CSM20" s="34"/>
      <c r="CSN20" s="34"/>
      <c r="CSO20" s="34"/>
      <c r="CSP20" s="34"/>
      <c r="CSQ20" s="34"/>
      <c r="CSR20" s="34"/>
      <c r="CSS20" s="34"/>
      <c r="CST20" s="34"/>
      <c r="CSU20" s="34"/>
      <c r="CSV20" s="34"/>
      <c r="CSW20" s="34"/>
      <c r="CSX20" s="34"/>
      <c r="CSY20" s="34"/>
      <c r="CSZ20" s="34"/>
      <c r="CTA20" s="34"/>
      <c r="CTB20" s="34"/>
      <c r="CTC20" s="34"/>
      <c r="CTD20" s="34"/>
      <c r="CTE20" s="34"/>
      <c r="CTF20" s="34"/>
      <c r="CTG20" s="34"/>
      <c r="CTH20" s="34"/>
      <c r="CTI20" s="34"/>
      <c r="CTJ20" s="34"/>
      <c r="CTK20" s="34"/>
      <c r="CTL20" s="34"/>
      <c r="CTM20" s="34"/>
      <c r="CTN20" s="34"/>
      <c r="CTO20" s="34"/>
      <c r="CTP20" s="34"/>
      <c r="CTQ20" s="34"/>
      <c r="CTR20" s="34"/>
      <c r="CTS20" s="34"/>
      <c r="CTT20" s="34"/>
      <c r="CTU20" s="34"/>
      <c r="CTV20" s="34"/>
      <c r="CTW20" s="34"/>
      <c r="CTX20" s="34"/>
      <c r="CTY20" s="34"/>
      <c r="CTZ20" s="34"/>
      <c r="CUA20" s="34"/>
      <c r="CUB20" s="34"/>
      <c r="CUC20" s="34"/>
      <c r="CUD20" s="34"/>
      <c r="CUE20" s="34"/>
      <c r="CUF20" s="34"/>
      <c r="CUG20" s="34"/>
      <c r="CUH20" s="34"/>
      <c r="CUI20" s="34"/>
      <c r="CUJ20" s="34"/>
      <c r="CUK20" s="34"/>
      <c r="CUL20" s="34"/>
      <c r="CUM20" s="34"/>
      <c r="CUN20" s="34"/>
      <c r="CUO20" s="34"/>
      <c r="CUP20" s="34"/>
      <c r="CUQ20" s="34"/>
      <c r="CUR20" s="34"/>
      <c r="CUS20" s="34"/>
      <c r="CUT20" s="34"/>
      <c r="CUU20" s="34"/>
      <c r="CUV20" s="34"/>
      <c r="CUW20" s="34"/>
      <c r="CUX20" s="34"/>
      <c r="CUY20" s="34"/>
      <c r="CUZ20" s="34"/>
      <c r="CVA20" s="34"/>
      <c r="CVB20" s="34"/>
      <c r="CVC20" s="34"/>
      <c r="CVD20" s="34"/>
      <c r="CVE20" s="34"/>
      <c r="CVF20" s="34"/>
      <c r="CVG20" s="34"/>
      <c r="CVH20" s="34"/>
      <c r="CVI20" s="34"/>
      <c r="CVJ20" s="34"/>
      <c r="CVK20" s="34"/>
      <c r="CVL20" s="34"/>
      <c r="CVM20" s="34"/>
      <c r="CVN20" s="34"/>
      <c r="CVO20" s="34"/>
      <c r="CVP20" s="34"/>
      <c r="CVQ20" s="34"/>
      <c r="CVR20" s="34"/>
      <c r="CVS20" s="34"/>
      <c r="CVT20" s="34"/>
      <c r="CVU20" s="34"/>
      <c r="CVV20" s="34"/>
      <c r="CVW20" s="34"/>
      <c r="CVX20" s="34"/>
      <c r="CVY20" s="34"/>
      <c r="CVZ20" s="34"/>
      <c r="CWA20" s="34"/>
      <c r="CWB20" s="34"/>
      <c r="CWC20" s="34"/>
      <c r="CWD20" s="34"/>
      <c r="CWE20" s="34"/>
      <c r="CWF20" s="34"/>
      <c r="CWG20" s="34"/>
      <c r="CWH20" s="34"/>
      <c r="CWI20" s="34"/>
      <c r="CWJ20" s="34"/>
      <c r="CWK20" s="34"/>
      <c r="CWL20" s="34"/>
      <c r="CWM20" s="34"/>
      <c r="CWN20" s="34"/>
      <c r="CWO20" s="34"/>
      <c r="CWP20" s="34"/>
      <c r="CWQ20" s="34"/>
      <c r="CWR20" s="34"/>
      <c r="CWS20" s="34"/>
      <c r="CWT20" s="34"/>
      <c r="CWU20" s="34"/>
      <c r="CWV20" s="34"/>
      <c r="CWW20" s="34"/>
      <c r="CWX20" s="34"/>
      <c r="CWY20" s="34"/>
      <c r="CWZ20" s="34"/>
      <c r="CXA20" s="34"/>
      <c r="CXB20" s="34"/>
      <c r="CXC20" s="34"/>
      <c r="CXD20" s="34"/>
      <c r="CXE20" s="34"/>
      <c r="CXF20" s="34"/>
      <c r="CXG20" s="34"/>
      <c r="CXH20" s="34"/>
      <c r="CXI20" s="34"/>
      <c r="CXJ20" s="34"/>
      <c r="CXK20" s="34"/>
      <c r="CXL20" s="34"/>
      <c r="CXM20" s="34"/>
      <c r="CXN20" s="34"/>
      <c r="CXO20" s="34"/>
      <c r="CXP20" s="34"/>
      <c r="CXQ20" s="34"/>
      <c r="CXR20" s="34"/>
      <c r="CXS20" s="34"/>
      <c r="CXT20" s="34"/>
      <c r="CXU20" s="34"/>
      <c r="CXV20" s="34"/>
      <c r="CXW20" s="34"/>
      <c r="CXX20" s="34"/>
      <c r="CXY20" s="34"/>
      <c r="CXZ20" s="34"/>
      <c r="CYA20" s="34"/>
      <c r="CYB20" s="34"/>
      <c r="CYC20" s="34"/>
      <c r="CYD20" s="34"/>
      <c r="CYE20" s="34"/>
      <c r="CYF20" s="34"/>
      <c r="CYG20" s="34"/>
      <c r="CYH20" s="34"/>
      <c r="CYI20" s="34"/>
      <c r="CYJ20" s="34"/>
      <c r="CYK20" s="34"/>
      <c r="CYL20" s="34"/>
      <c r="CYM20" s="34"/>
      <c r="CYN20" s="34"/>
      <c r="CYO20" s="34"/>
      <c r="CYP20" s="34"/>
      <c r="CYQ20" s="34"/>
      <c r="CYR20" s="34"/>
      <c r="CYS20" s="34"/>
      <c r="CYT20" s="34"/>
      <c r="CYU20" s="34"/>
      <c r="CYV20" s="34"/>
      <c r="CYW20" s="34"/>
      <c r="CYX20" s="34"/>
      <c r="CYY20" s="34"/>
      <c r="CYZ20" s="34"/>
      <c r="CZA20" s="34"/>
      <c r="CZB20" s="34"/>
      <c r="CZC20" s="34"/>
      <c r="CZD20" s="34"/>
      <c r="CZE20" s="34"/>
      <c r="CZF20" s="34"/>
      <c r="CZG20" s="34"/>
      <c r="CZH20" s="34"/>
      <c r="CZI20" s="34"/>
      <c r="CZJ20" s="34"/>
      <c r="CZK20" s="34"/>
      <c r="CZL20" s="34"/>
      <c r="CZM20" s="34"/>
      <c r="CZN20" s="34"/>
      <c r="CZO20" s="34"/>
      <c r="CZP20" s="34"/>
      <c r="CZQ20" s="34"/>
      <c r="CZR20" s="34"/>
      <c r="CZS20" s="34"/>
      <c r="CZT20" s="34"/>
      <c r="CZU20" s="34"/>
      <c r="CZV20" s="34"/>
      <c r="CZW20" s="34"/>
      <c r="CZX20" s="34"/>
      <c r="CZY20" s="34"/>
      <c r="CZZ20" s="34"/>
      <c r="DAA20" s="34"/>
      <c r="DAB20" s="34"/>
      <c r="DAC20" s="34"/>
      <c r="DAD20" s="34"/>
      <c r="DAE20" s="34"/>
      <c r="DAF20" s="34"/>
      <c r="DAG20" s="34"/>
      <c r="DAH20" s="34"/>
      <c r="DAI20" s="34"/>
      <c r="DAJ20" s="34"/>
      <c r="DAK20" s="34"/>
      <c r="DAL20" s="34"/>
      <c r="DAM20" s="34"/>
      <c r="DAN20" s="34"/>
      <c r="DAO20" s="34"/>
      <c r="DAP20" s="34"/>
      <c r="DAQ20" s="34"/>
      <c r="DAR20" s="34"/>
      <c r="DAS20" s="34"/>
      <c r="DAT20" s="34"/>
      <c r="DAU20" s="34"/>
      <c r="DAV20" s="34"/>
      <c r="DAW20" s="34"/>
      <c r="DAX20" s="34"/>
      <c r="DAY20" s="34"/>
      <c r="DAZ20" s="34"/>
      <c r="DBA20" s="34"/>
      <c r="DBB20" s="34"/>
      <c r="DBC20" s="34"/>
      <c r="DBD20" s="34"/>
      <c r="DBE20" s="34"/>
      <c r="DBF20" s="34"/>
      <c r="DBG20" s="34"/>
      <c r="DBH20" s="34"/>
      <c r="DBI20" s="34"/>
      <c r="DBJ20" s="34"/>
      <c r="DBK20" s="34"/>
      <c r="DBL20" s="34"/>
      <c r="DBM20" s="34"/>
      <c r="DBN20" s="34"/>
      <c r="DBO20" s="34"/>
      <c r="DBP20" s="34"/>
      <c r="DBQ20" s="34"/>
      <c r="DBR20" s="34"/>
      <c r="DBS20" s="34"/>
      <c r="DBT20" s="34"/>
      <c r="DBU20" s="34"/>
      <c r="DBV20" s="34"/>
      <c r="DBW20" s="34"/>
      <c r="DBX20" s="34"/>
      <c r="DBY20" s="34"/>
      <c r="DBZ20" s="34"/>
      <c r="DCA20" s="34"/>
      <c r="DCB20" s="34"/>
      <c r="DCC20" s="34"/>
      <c r="DCD20" s="34"/>
      <c r="DCE20" s="34"/>
      <c r="DCF20" s="34"/>
      <c r="DCG20" s="34"/>
      <c r="DCH20" s="34"/>
      <c r="DCI20" s="34"/>
      <c r="DCJ20" s="34"/>
      <c r="DCK20" s="34"/>
      <c r="DCL20" s="34"/>
      <c r="DCM20" s="34"/>
      <c r="DCN20" s="34"/>
      <c r="DCO20" s="34"/>
      <c r="DCP20" s="34"/>
      <c r="DCQ20" s="34"/>
      <c r="DCR20" s="34"/>
      <c r="DCS20" s="34"/>
      <c r="DCT20" s="34"/>
      <c r="DCU20" s="34"/>
      <c r="DCV20" s="34"/>
      <c r="DCW20" s="34"/>
      <c r="DCX20" s="34"/>
      <c r="DCY20" s="34"/>
      <c r="DCZ20" s="34"/>
      <c r="DDA20" s="34"/>
      <c r="DDB20" s="34"/>
      <c r="DDC20" s="34"/>
      <c r="DDD20" s="34"/>
      <c r="DDE20" s="34"/>
      <c r="DDF20" s="34"/>
      <c r="DDG20" s="34"/>
      <c r="DDH20" s="34"/>
      <c r="DDI20" s="34"/>
      <c r="DDJ20" s="34"/>
      <c r="DDK20" s="34"/>
      <c r="DDL20" s="34"/>
      <c r="DDM20" s="34"/>
      <c r="DDN20" s="34"/>
      <c r="DDO20" s="34"/>
      <c r="DDP20" s="34"/>
      <c r="DDQ20" s="34"/>
      <c r="DDR20" s="34"/>
      <c r="DDS20" s="34"/>
      <c r="DDT20" s="34"/>
      <c r="DDU20" s="34"/>
      <c r="DDV20" s="34"/>
      <c r="DDW20" s="34"/>
      <c r="DDX20" s="34"/>
      <c r="DDY20" s="34"/>
      <c r="DDZ20" s="34"/>
      <c r="DEA20" s="34"/>
      <c r="DEB20" s="34"/>
      <c r="DEC20" s="34"/>
      <c r="DED20" s="34"/>
      <c r="DEE20" s="34"/>
      <c r="DEF20" s="34"/>
      <c r="DEG20" s="34"/>
      <c r="DEH20" s="34"/>
      <c r="DEI20" s="34"/>
      <c r="DEJ20" s="34"/>
      <c r="DEK20" s="34"/>
      <c r="DEL20" s="34"/>
      <c r="DEM20" s="34"/>
      <c r="DEN20" s="34"/>
      <c r="DEO20" s="34"/>
      <c r="DEP20" s="34"/>
      <c r="DEQ20" s="34"/>
      <c r="DER20" s="34"/>
      <c r="DES20" s="34"/>
      <c r="DET20" s="34"/>
      <c r="DEU20" s="34"/>
      <c r="DEV20" s="34"/>
      <c r="DEW20" s="34"/>
      <c r="DEX20" s="34"/>
      <c r="DEY20" s="34"/>
      <c r="DEZ20" s="34"/>
      <c r="DFA20" s="34"/>
      <c r="DFB20" s="34"/>
      <c r="DFC20" s="34"/>
      <c r="DFD20" s="34"/>
      <c r="DFE20" s="34"/>
      <c r="DFF20" s="34"/>
      <c r="DFG20" s="34"/>
      <c r="DFH20" s="34"/>
      <c r="DFI20" s="34"/>
      <c r="DFJ20" s="34"/>
      <c r="DFK20" s="34"/>
      <c r="DFL20" s="34"/>
      <c r="DFM20" s="34"/>
      <c r="DFN20" s="34"/>
      <c r="DFO20" s="34"/>
      <c r="DFP20" s="34"/>
      <c r="DFQ20" s="34"/>
      <c r="DFR20" s="34"/>
      <c r="DFS20" s="34"/>
      <c r="DFT20" s="34"/>
      <c r="DFU20" s="34"/>
      <c r="DFV20" s="34"/>
      <c r="DFW20" s="34"/>
      <c r="DFX20" s="34"/>
      <c r="DFY20" s="34"/>
      <c r="DFZ20" s="34"/>
      <c r="DGA20" s="34"/>
      <c r="DGB20" s="34"/>
      <c r="DGC20" s="34"/>
      <c r="DGD20" s="34"/>
      <c r="DGE20" s="34"/>
      <c r="DGF20" s="34"/>
      <c r="DGG20" s="34"/>
      <c r="DGH20" s="34"/>
      <c r="DGI20" s="34"/>
      <c r="DGJ20" s="34"/>
      <c r="DGK20" s="34"/>
      <c r="DGL20" s="34"/>
      <c r="DGM20" s="34"/>
      <c r="DGN20" s="34"/>
      <c r="DGO20" s="34"/>
      <c r="DGP20" s="34"/>
      <c r="DGQ20" s="34"/>
      <c r="DGR20" s="34"/>
      <c r="DGS20" s="34"/>
      <c r="DGT20" s="34"/>
      <c r="DGU20" s="34"/>
      <c r="DGV20" s="34"/>
      <c r="DGW20" s="34"/>
      <c r="DGX20" s="34"/>
      <c r="DGY20" s="34"/>
      <c r="DGZ20" s="34"/>
      <c r="DHA20" s="34"/>
      <c r="DHB20" s="34"/>
      <c r="DHC20" s="34"/>
      <c r="DHD20" s="34"/>
      <c r="DHE20" s="34"/>
      <c r="DHF20" s="34"/>
      <c r="DHG20" s="34"/>
      <c r="DHH20" s="34"/>
      <c r="DHI20" s="34"/>
      <c r="DHJ20" s="34"/>
      <c r="DHK20" s="34"/>
      <c r="DHL20" s="34"/>
      <c r="DHM20" s="34"/>
      <c r="DHN20" s="34"/>
      <c r="DHO20" s="34"/>
      <c r="DHP20" s="34"/>
      <c r="DHQ20" s="34"/>
      <c r="DHR20" s="34"/>
      <c r="DHS20" s="34"/>
      <c r="DHT20" s="34"/>
      <c r="DHU20" s="34"/>
      <c r="DHV20" s="34"/>
      <c r="DHW20" s="34"/>
      <c r="DHX20" s="34"/>
      <c r="DHY20" s="34"/>
      <c r="DHZ20" s="34"/>
      <c r="DIA20" s="34"/>
      <c r="DIB20" s="34"/>
      <c r="DIC20" s="34"/>
      <c r="DID20" s="34"/>
      <c r="DIE20" s="34"/>
      <c r="DIF20" s="34"/>
      <c r="DIG20" s="34"/>
      <c r="DIH20" s="34"/>
      <c r="DII20" s="34"/>
      <c r="DIJ20" s="34"/>
      <c r="DIK20" s="34"/>
      <c r="DIL20" s="34"/>
      <c r="DIM20" s="34"/>
      <c r="DIN20" s="34"/>
      <c r="DIO20" s="34"/>
      <c r="DIP20" s="34"/>
      <c r="DIQ20" s="34"/>
      <c r="DIR20" s="34"/>
      <c r="DIS20" s="34"/>
      <c r="DIT20" s="34"/>
      <c r="DIU20" s="34"/>
      <c r="DIV20" s="34"/>
      <c r="DIW20" s="34"/>
      <c r="DIX20" s="34"/>
      <c r="DIY20" s="34"/>
      <c r="DIZ20" s="34"/>
      <c r="DJA20" s="34"/>
      <c r="DJB20" s="34"/>
      <c r="DJC20" s="34"/>
      <c r="DJD20" s="34"/>
      <c r="DJE20" s="34"/>
      <c r="DJF20" s="34"/>
      <c r="DJG20" s="34"/>
      <c r="DJH20" s="34"/>
      <c r="DJI20" s="34"/>
      <c r="DJJ20" s="34"/>
      <c r="DJK20" s="34"/>
      <c r="DJL20" s="34"/>
      <c r="DJM20" s="34"/>
      <c r="DJN20" s="34"/>
      <c r="DJO20" s="34"/>
      <c r="DJP20" s="34"/>
      <c r="DJQ20" s="34"/>
      <c r="DJR20" s="34"/>
      <c r="DJS20" s="34"/>
      <c r="DJT20" s="34"/>
      <c r="DJU20" s="34"/>
      <c r="DJV20" s="34"/>
      <c r="DJW20" s="34"/>
      <c r="DJX20" s="34"/>
      <c r="DJY20" s="34"/>
      <c r="DJZ20" s="34"/>
      <c r="DKA20" s="34"/>
      <c r="DKB20" s="34"/>
      <c r="DKC20" s="34"/>
      <c r="DKD20" s="34"/>
      <c r="DKE20" s="34"/>
      <c r="DKF20" s="34"/>
      <c r="DKG20" s="34"/>
      <c r="DKH20" s="34"/>
      <c r="DKI20" s="34"/>
      <c r="DKJ20" s="34"/>
      <c r="DKK20" s="34"/>
      <c r="DKL20" s="34"/>
      <c r="DKM20" s="34"/>
      <c r="DKN20" s="34"/>
      <c r="DKO20" s="34"/>
      <c r="DKP20" s="34"/>
      <c r="DKQ20" s="34"/>
      <c r="DKR20" s="34"/>
      <c r="DKS20" s="34"/>
      <c r="DKT20" s="34"/>
      <c r="DKU20" s="34"/>
      <c r="DKV20" s="34"/>
      <c r="DKW20" s="34"/>
      <c r="DKX20" s="34"/>
      <c r="DKY20" s="34"/>
      <c r="DKZ20" s="34"/>
      <c r="DLA20" s="34"/>
      <c r="DLB20" s="34"/>
      <c r="DLC20" s="34"/>
      <c r="DLD20" s="34"/>
      <c r="DLE20" s="34"/>
      <c r="DLF20" s="34"/>
      <c r="DLG20" s="34"/>
      <c r="DLH20" s="34"/>
      <c r="DLI20" s="34"/>
      <c r="DLJ20" s="34"/>
      <c r="DLK20" s="34"/>
      <c r="DLL20" s="34"/>
      <c r="DLM20" s="34"/>
      <c r="DLN20" s="34"/>
      <c r="DLO20" s="34"/>
      <c r="DLP20" s="34"/>
      <c r="DLQ20" s="34"/>
      <c r="DLR20" s="34"/>
      <c r="DLS20" s="34"/>
      <c r="DLT20" s="34"/>
      <c r="DLU20" s="34"/>
      <c r="DLV20" s="34"/>
      <c r="DLW20" s="34"/>
      <c r="DLX20" s="34"/>
      <c r="DLY20" s="34"/>
      <c r="DLZ20" s="34"/>
      <c r="DMA20" s="34"/>
      <c r="DMB20" s="34"/>
      <c r="DMC20" s="34"/>
      <c r="DMD20" s="34"/>
      <c r="DME20" s="34"/>
      <c r="DMF20" s="34"/>
      <c r="DMG20" s="34"/>
      <c r="DMH20" s="34"/>
      <c r="DMI20" s="34"/>
      <c r="DMJ20" s="34"/>
      <c r="DMK20" s="34"/>
      <c r="DML20" s="34"/>
      <c r="DMM20" s="34"/>
      <c r="DMN20" s="34"/>
      <c r="DMO20" s="34"/>
      <c r="DMP20" s="34"/>
      <c r="DMQ20" s="34"/>
      <c r="DMR20" s="34"/>
      <c r="DMS20" s="34"/>
      <c r="DMT20" s="34"/>
      <c r="DMU20" s="34"/>
      <c r="DMV20" s="34"/>
      <c r="DMW20" s="34"/>
      <c r="DMX20" s="34"/>
      <c r="DMY20" s="34"/>
      <c r="DMZ20" s="34"/>
      <c r="DNA20" s="34"/>
      <c r="DNB20" s="34"/>
      <c r="DNC20" s="34"/>
      <c r="DND20" s="34"/>
      <c r="DNE20" s="34"/>
      <c r="DNF20" s="34"/>
      <c r="DNG20" s="34"/>
      <c r="DNH20" s="34"/>
      <c r="DNI20" s="34"/>
      <c r="DNJ20" s="34"/>
      <c r="DNK20" s="34"/>
      <c r="DNL20" s="34"/>
      <c r="DNM20" s="34"/>
      <c r="DNN20" s="34"/>
      <c r="DNO20" s="34"/>
      <c r="DNP20" s="34"/>
      <c r="DNQ20" s="34"/>
      <c r="DNR20" s="34"/>
      <c r="DNS20" s="34"/>
      <c r="DNT20" s="34"/>
      <c r="DNU20" s="34"/>
      <c r="DNV20" s="34"/>
      <c r="DNW20" s="34"/>
      <c r="DNX20" s="34"/>
      <c r="DNY20" s="34"/>
      <c r="DNZ20" s="34"/>
      <c r="DOA20" s="34"/>
      <c r="DOB20" s="34"/>
      <c r="DOC20" s="34"/>
      <c r="DOD20" s="34"/>
      <c r="DOE20" s="34"/>
      <c r="DOF20" s="34"/>
      <c r="DOG20" s="34"/>
      <c r="DOH20" s="34"/>
      <c r="DOI20" s="34"/>
      <c r="DOJ20" s="34"/>
      <c r="DOK20" s="34"/>
      <c r="DOL20" s="34"/>
      <c r="DOM20" s="34"/>
      <c r="DON20" s="34"/>
      <c r="DOO20" s="34"/>
      <c r="DOP20" s="34"/>
      <c r="DOQ20" s="34"/>
      <c r="DOR20" s="34"/>
      <c r="DOS20" s="34"/>
      <c r="DOT20" s="34"/>
      <c r="DOU20" s="34"/>
      <c r="DOV20" s="34"/>
      <c r="DOW20" s="34"/>
      <c r="DOX20" s="34"/>
      <c r="DOY20" s="34"/>
      <c r="DOZ20" s="34"/>
      <c r="DPA20" s="34"/>
      <c r="DPB20" s="34"/>
      <c r="DPC20" s="34"/>
      <c r="DPD20" s="34"/>
      <c r="DPE20" s="34"/>
      <c r="DPF20" s="34"/>
      <c r="DPG20" s="34"/>
      <c r="DPH20" s="34"/>
      <c r="DPI20" s="34"/>
      <c r="DPJ20" s="34"/>
      <c r="DPK20" s="34"/>
      <c r="DPL20" s="34"/>
      <c r="DPM20" s="34"/>
      <c r="DPN20" s="34"/>
      <c r="DPO20" s="34"/>
      <c r="DPP20" s="34"/>
      <c r="DPQ20" s="34"/>
      <c r="DPR20" s="34"/>
      <c r="DPS20" s="34"/>
      <c r="DPT20" s="34"/>
      <c r="DPU20" s="34"/>
      <c r="DPV20" s="34"/>
      <c r="DPW20" s="34"/>
      <c r="DPX20" s="34"/>
      <c r="DPY20" s="34"/>
      <c r="DPZ20" s="34"/>
      <c r="DQA20" s="34"/>
      <c r="DQB20" s="34"/>
      <c r="DQC20" s="34"/>
      <c r="DQD20" s="34"/>
      <c r="DQE20" s="34"/>
      <c r="DQF20" s="34"/>
      <c r="DQG20" s="34"/>
      <c r="DQH20" s="34"/>
      <c r="DQI20" s="34"/>
      <c r="DQJ20" s="34"/>
      <c r="DQK20" s="34"/>
      <c r="DQL20" s="34"/>
      <c r="DQM20" s="34"/>
      <c r="DQN20" s="34"/>
      <c r="DQO20" s="34"/>
      <c r="DQP20" s="34"/>
      <c r="DQQ20" s="34"/>
      <c r="DQR20" s="34"/>
      <c r="DQS20" s="34"/>
      <c r="DQT20" s="34"/>
      <c r="DQU20" s="34"/>
      <c r="DQV20" s="34"/>
      <c r="DQW20" s="34"/>
      <c r="DQX20" s="34"/>
      <c r="DQY20" s="34"/>
      <c r="DQZ20" s="34"/>
      <c r="DRA20" s="34"/>
      <c r="DRB20" s="34"/>
      <c r="DRC20" s="34"/>
      <c r="DRD20" s="34"/>
      <c r="DRE20" s="34"/>
      <c r="DRF20" s="34"/>
      <c r="DRG20" s="34"/>
      <c r="DRH20" s="34"/>
      <c r="DRI20" s="34"/>
      <c r="DRJ20" s="34"/>
      <c r="DRK20" s="34"/>
      <c r="DRL20" s="34"/>
      <c r="DRM20" s="34"/>
      <c r="DRN20" s="34"/>
      <c r="DRO20" s="34"/>
      <c r="DRP20" s="34"/>
      <c r="DRQ20" s="34"/>
      <c r="DRR20" s="34"/>
      <c r="DRS20" s="34"/>
      <c r="DRT20" s="34"/>
      <c r="DRU20" s="34"/>
      <c r="DRV20" s="34"/>
      <c r="DRW20" s="34"/>
      <c r="DRX20" s="34"/>
      <c r="DRY20" s="34"/>
      <c r="DRZ20" s="34"/>
      <c r="DSA20" s="34"/>
      <c r="DSB20" s="34"/>
      <c r="DSC20" s="34"/>
      <c r="DSD20" s="34"/>
      <c r="DSE20" s="34"/>
      <c r="DSF20" s="34"/>
      <c r="DSG20" s="34"/>
      <c r="DSH20" s="34"/>
      <c r="DSI20" s="34"/>
      <c r="DSJ20" s="34"/>
      <c r="DSK20" s="34"/>
      <c r="DSL20" s="34"/>
      <c r="DSM20" s="34"/>
      <c r="DSN20" s="34"/>
      <c r="DSO20" s="34"/>
      <c r="DSP20" s="34"/>
      <c r="DSQ20" s="34"/>
      <c r="DSR20" s="34"/>
      <c r="DSS20" s="34"/>
      <c r="DST20" s="34"/>
      <c r="DSU20" s="34"/>
      <c r="DSV20" s="34"/>
      <c r="DSW20" s="34"/>
      <c r="DSX20" s="34"/>
      <c r="DSY20" s="34"/>
      <c r="DSZ20" s="34"/>
      <c r="DTA20" s="34"/>
      <c r="DTB20" s="34"/>
      <c r="DTC20" s="34"/>
      <c r="DTD20" s="34"/>
      <c r="DTE20" s="34"/>
      <c r="DTF20" s="34"/>
      <c r="DTG20" s="34"/>
      <c r="DTH20" s="34"/>
      <c r="DTI20" s="34"/>
      <c r="DTJ20" s="34"/>
      <c r="DTK20" s="34"/>
      <c r="DTL20" s="34"/>
      <c r="DTM20" s="34"/>
      <c r="DTN20" s="34"/>
      <c r="DTO20" s="34"/>
      <c r="DTP20" s="34"/>
      <c r="DTQ20" s="34"/>
      <c r="DTR20" s="34"/>
      <c r="DTS20" s="34"/>
      <c r="DTT20" s="34"/>
      <c r="DTU20" s="34"/>
      <c r="DTV20" s="34"/>
      <c r="DTW20" s="34"/>
      <c r="DTX20" s="34"/>
      <c r="DTY20" s="34"/>
      <c r="DTZ20" s="34"/>
      <c r="DUA20" s="34"/>
      <c r="DUB20" s="34"/>
      <c r="DUC20" s="34"/>
      <c r="DUD20" s="34"/>
      <c r="DUE20" s="34"/>
      <c r="DUF20" s="34"/>
      <c r="DUG20" s="34"/>
      <c r="DUH20" s="34"/>
      <c r="DUI20" s="34"/>
      <c r="DUJ20" s="34"/>
      <c r="DUK20" s="34"/>
      <c r="DUL20" s="34"/>
      <c r="DUM20" s="34"/>
      <c r="DUN20" s="34"/>
      <c r="DUO20" s="34"/>
      <c r="DUP20" s="34"/>
      <c r="DUQ20" s="34"/>
      <c r="DUR20" s="34"/>
      <c r="DUS20" s="34"/>
      <c r="DUT20" s="34"/>
      <c r="DUU20" s="34"/>
      <c r="DUV20" s="34"/>
      <c r="DUW20" s="34"/>
      <c r="DUX20" s="34"/>
      <c r="DUY20" s="34"/>
      <c r="DUZ20" s="34"/>
      <c r="DVA20" s="34"/>
      <c r="DVB20" s="34"/>
      <c r="DVC20" s="34"/>
      <c r="DVD20" s="34"/>
      <c r="DVE20" s="34"/>
      <c r="DVF20" s="34"/>
      <c r="DVG20" s="34"/>
      <c r="DVH20" s="34"/>
      <c r="DVI20" s="34"/>
      <c r="DVJ20" s="34"/>
      <c r="DVK20" s="34"/>
      <c r="DVL20" s="34"/>
      <c r="DVM20" s="34"/>
      <c r="DVN20" s="34"/>
      <c r="DVO20" s="34"/>
      <c r="DVP20" s="34"/>
      <c r="DVQ20" s="34"/>
      <c r="DVR20" s="34"/>
      <c r="DVS20" s="34"/>
      <c r="DVT20" s="34"/>
      <c r="DVU20" s="34"/>
      <c r="DVV20" s="34"/>
      <c r="DVW20" s="34"/>
      <c r="DVX20" s="34"/>
      <c r="DVY20" s="34"/>
      <c r="DVZ20" s="34"/>
      <c r="DWA20" s="34"/>
      <c r="DWB20" s="34"/>
      <c r="DWC20" s="34"/>
      <c r="DWD20" s="34"/>
      <c r="DWE20" s="34"/>
      <c r="DWF20" s="34"/>
      <c r="DWG20" s="34"/>
      <c r="DWH20" s="34"/>
      <c r="DWI20" s="34"/>
      <c r="DWJ20" s="34"/>
      <c r="DWK20" s="34"/>
      <c r="DWL20" s="34"/>
      <c r="DWM20" s="34"/>
      <c r="DWN20" s="34"/>
      <c r="DWO20" s="34"/>
      <c r="DWP20" s="34"/>
      <c r="DWQ20" s="34"/>
      <c r="DWR20" s="34"/>
      <c r="DWS20" s="34"/>
      <c r="DWT20" s="34"/>
      <c r="DWU20" s="34"/>
      <c r="DWV20" s="34"/>
      <c r="DWW20" s="34"/>
      <c r="DWX20" s="34"/>
      <c r="DWY20" s="34"/>
      <c r="DWZ20" s="34"/>
      <c r="DXA20" s="34"/>
      <c r="DXB20" s="34"/>
      <c r="DXC20" s="34"/>
      <c r="DXD20" s="34"/>
      <c r="DXE20" s="34"/>
      <c r="DXF20" s="34"/>
      <c r="DXG20" s="34"/>
      <c r="DXH20" s="34"/>
      <c r="DXI20" s="34"/>
      <c r="DXJ20" s="34"/>
      <c r="DXK20" s="34"/>
      <c r="DXL20" s="34"/>
      <c r="DXM20" s="34"/>
      <c r="DXN20" s="34"/>
      <c r="DXO20" s="34"/>
      <c r="DXP20" s="34"/>
      <c r="DXQ20" s="34"/>
      <c r="DXR20" s="34"/>
      <c r="DXS20" s="34"/>
      <c r="DXT20" s="34"/>
      <c r="DXU20" s="34"/>
      <c r="DXV20" s="34"/>
      <c r="DXW20" s="34"/>
      <c r="DXX20" s="34"/>
      <c r="DXY20" s="34"/>
      <c r="DXZ20" s="34"/>
      <c r="DYA20" s="34"/>
      <c r="DYB20" s="34"/>
      <c r="DYC20" s="34"/>
      <c r="DYD20" s="34"/>
      <c r="DYE20" s="34"/>
      <c r="DYF20" s="34"/>
      <c r="DYG20" s="34"/>
      <c r="DYH20" s="34"/>
      <c r="DYI20" s="34"/>
      <c r="DYJ20" s="34"/>
      <c r="DYK20" s="34"/>
      <c r="DYL20" s="34"/>
      <c r="DYM20" s="34"/>
      <c r="DYN20" s="34"/>
      <c r="DYO20" s="34"/>
      <c r="DYP20" s="34"/>
      <c r="DYQ20" s="34"/>
      <c r="DYR20" s="34"/>
      <c r="DYS20" s="34"/>
      <c r="DYT20" s="34"/>
      <c r="DYU20" s="34"/>
      <c r="DYV20" s="34"/>
      <c r="DYW20" s="34"/>
      <c r="DYX20" s="34"/>
      <c r="DYY20" s="34"/>
      <c r="DYZ20" s="34"/>
      <c r="DZA20" s="34"/>
      <c r="DZB20" s="34"/>
      <c r="DZC20" s="34"/>
      <c r="DZD20" s="34"/>
      <c r="DZE20" s="34"/>
      <c r="DZF20" s="34"/>
      <c r="DZG20" s="34"/>
      <c r="DZH20" s="34"/>
      <c r="DZI20" s="34"/>
      <c r="DZJ20" s="34"/>
      <c r="DZK20" s="34"/>
      <c r="DZL20" s="34"/>
      <c r="DZM20" s="34"/>
      <c r="DZN20" s="34"/>
      <c r="DZO20" s="34"/>
      <c r="DZP20" s="34"/>
      <c r="DZQ20" s="34"/>
      <c r="DZR20" s="34"/>
      <c r="DZS20" s="34"/>
      <c r="DZT20" s="34"/>
      <c r="DZU20" s="34"/>
      <c r="DZV20" s="34"/>
      <c r="DZW20" s="34"/>
      <c r="DZX20" s="34"/>
      <c r="DZY20" s="34"/>
      <c r="DZZ20" s="34"/>
      <c r="EAA20" s="34"/>
      <c r="EAB20" s="34"/>
      <c r="EAC20" s="34"/>
      <c r="EAD20" s="34"/>
      <c r="EAE20" s="34"/>
      <c r="EAF20" s="34"/>
      <c r="EAG20" s="34"/>
      <c r="EAH20" s="34"/>
      <c r="EAI20" s="34"/>
      <c r="EAJ20" s="34"/>
      <c r="EAK20" s="34"/>
      <c r="EAL20" s="34"/>
      <c r="EAM20" s="34"/>
      <c r="EAN20" s="34"/>
      <c r="EAO20" s="34"/>
      <c r="EAP20" s="34"/>
      <c r="EAQ20" s="34"/>
      <c r="EAR20" s="34"/>
      <c r="EAS20" s="34"/>
      <c r="EAT20" s="34"/>
      <c r="EAU20" s="34"/>
      <c r="EAV20" s="34"/>
      <c r="EAW20" s="34"/>
      <c r="EAX20" s="34"/>
      <c r="EAY20" s="34"/>
      <c r="EAZ20" s="34"/>
      <c r="EBA20" s="34"/>
      <c r="EBB20" s="34"/>
      <c r="EBC20" s="34"/>
      <c r="EBD20" s="34"/>
      <c r="EBE20" s="34"/>
      <c r="EBF20" s="34"/>
      <c r="EBG20" s="34"/>
      <c r="EBH20" s="34"/>
      <c r="EBI20" s="34"/>
      <c r="EBJ20" s="34"/>
      <c r="EBK20" s="34"/>
      <c r="EBL20" s="34"/>
      <c r="EBM20" s="34"/>
      <c r="EBN20" s="34"/>
      <c r="EBO20" s="34"/>
      <c r="EBP20" s="34"/>
      <c r="EBQ20" s="34"/>
      <c r="EBR20" s="34"/>
      <c r="EBS20" s="34"/>
      <c r="EBT20" s="34"/>
      <c r="EBU20" s="34"/>
      <c r="EBV20" s="34"/>
      <c r="EBW20" s="34"/>
      <c r="EBX20" s="34"/>
      <c r="EBY20" s="34"/>
      <c r="EBZ20" s="34"/>
      <c r="ECA20" s="34"/>
      <c r="ECB20" s="34"/>
      <c r="ECC20" s="34"/>
      <c r="ECD20" s="34"/>
      <c r="ECE20" s="34"/>
      <c r="ECF20" s="34"/>
      <c r="ECG20" s="34"/>
      <c r="ECH20" s="34"/>
      <c r="ECI20" s="34"/>
      <c r="ECJ20" s="34"/>
      <c r="ECK20" s="34"/>
      <c r="ECL20" s="34"/>
      <c r="ECM20" s="34"/>
      <c r="ECN20" s="34"/>
      <c r="ECO20" s="34"/>
      <c r="ECP20" s="34"/>
      <c r="ECQ20" s="34"/>
      <c r="ECR20" s="34"/>
      <c r="ECS20" s="34"/>
      <c r="ECT20" s="34"/>
      <c r="ECU20" s="34"/>
      <c r="ECV20" s="34"/>
      <c r="ECW20" s="34"/>
      <c r="ECX20" s="34"/>
      <c r="ECY20" s="34"/>
      <c r="ECZ20" s="34"/>
      <c r="EDA20" s="34"/>
      <c r="EDB20" s="34"/>
      <c r="EDC20" s="34"/>
      <c r="EDD20" s="34"/>
      <c r="EDE20" s="34"/>
      <c r="EDF20" s="34"/>
      <c r="EDG20" s="34"/>
      <c r="EDH20" s="34"/>
      <c r="EDI20" s="34"/>
      <c r="EDJ20" s="34"/>
      <c r="EDK20" s="34"/>
      <c r="EDL20" s="34"/>
      <c r="EDM20" s="34"/>
      <c r="EDN20" s="34"/>
      <c r="EDO20" s="34"/>
      <c r="EDP20" s="34"/>
      <c r="EDQ20" s="34"/>
      <c r="EDR20" s="34"/>
      <c r="EDS20" s="34"/>
      <c r="EDT20" s="34"/>
      <c r="EDU20" s="34"/>
      <c r="EDV20" s="34"/>
      <c r="EDW20" s="34"/>
      <c r="EDX20" s="34"/>
      <c r="EDY20" s="34"/>
      <c r="EDZ20" s="34"/>
      <c r="EEA20" s="34"/>
      <c r="EEB20" s="34"/>
      <c r="EEC20" s="34"/>
      <c r="EED20" s="34"/>
      <c r="EEE20" s="34"/>
      <c r="EEF20" s="34"/>
      <c r="EEG20" s="34"/>
      <c r="EEH20" s="34"/>
      <c r="EEI20" s="34"/>
      <c r="EEJ20" s="34"/>
      <c r="EEK20" s="34"/>
      <c r="EEL20" s="34"/>
      <c r="EEM20" s="34"/>
      <c r="EEN20" s="34"/>
      <c r="EEO20" s="34"/>
      <c r="EEP20" s="34"/>
      <c r="EEQ20" s="34"/>
      <c r="EER20" s="34"/>
      <c r="EES20" s="34"/>
      <c r="EET20" s="34"/>
      <c r="EEU20" s="34"/>
      <c r="EEV20" s="34"/>
      <c r="EEW20" s="34"/>
      <c r="EEX20" s="34"/>
      <c r="EEY20" s="34"/>
      <c r="EEZ20" s="34"/>
      <c r="EFA20" s="34"/>
      <c r="EFB20" s="34"/>
      <c r="EFC20" s="34"/>
      <c r="EFD20" s="34"/>
      <c r="EFE20" s="34"/>
      <c r="EFF20" s="34"/>
      <c r="EFG20" s="34"/>
      <c r="EFH20" s="34"/>
      <c r="EFI20" s="34"/>
      <c r="EFJ20" s="34"/>
      <c r="EFK20" s="34"/>
      <c r="EFL20" s="34"/>
      <c r="EFM20" s="34"/>
      <c r="EFN20" s="34"/>
      <c r="EFO20" s="34"/>
      <c r="EFP20" s="34"/>
      <c r="EFQ20" s="34"/>
      <c r="EFR20" s="34"/>
      <c r="EFS20" s="34"/>
      <c r="EFT20" s="34"/>
      <c r="EFU20" s="34"/>
      <c r="EFV20" s="34"/>
      <c r="EFW20" s="34"/>
      <c r="EFX20" s="34"/>
      <c r="EFY20" s="34"/>
      <c r="EFZ20" s="34"/>
      <c r="EGA20" s="34"/>
      <c r="EGB20" s="34"/>
      <c r="EGC20" s="34"/>
      <c r="EGD20" s="34"/>
      <c r="EGE20" s="34"/>
      <c r="EGF20" s="34"/>
      <c r="EGG20" s="34"/>
      <c r="EGH20" s="34"/>
      <c r="EGI20" s="34"/>
      <c r="EGJ20" s="34"/>
      <c r="EGK20" s="34"/>
      <c r="EGL20" s="34"/>
      <c r="EGM20" s="34"/>
      <c r="EGN20" s="34"/>
      <c r="EGO20" s="34"/>
      <c r="EGP20" s="34"/>
      <c r="EGQ20" s="34"/>
      <c r="EGR20" s="34"/>
      <c r="EGS20" s="34"/>
      <c r="EGT20" s="34"/>
      <c r="EGU20" s="34"/>
      <c r="EGV20" s="34"/>
      <c r="EGW20" s="34"/>
      <c r="EGX20" s="34"/>
      <c r="EGY20" s="34"/>
      <c r="EGZ20" s="34"/>
      <c r="EHA20" s="34"/>
      <c r="EHB20" s="34"/>
      <c r="EHC20" s="34"/>
      <c r="EHD20" s="34"/>
      <c r="EHE20" s="34"/>
      <c r="EHF20" s="34"/>
      <c r="EHG20" s="34"/>
      <c r="EHH20" s="34"/>
      <c r="EHI20" s="34"/>
      <c r="EHJ20" s="34"/>
      <c r="EHK20" s="34"/>
      <c r="EHL20" s="34"/>
      <c r="EHM20" s="34"/>
      <c r="EHN20" s="34"/>
      <c r="EHO20" s="34"/>
      <c r="EHP20" s="34"/>
      <c r="EHQ20" s="34"/>
      <c r="EHR20" s="34"/>
      <c r="EHS20" s="34"/>
      <c r="EHT20" s="34"/>
      <c r="EHU20" s="34"/>
      <c r="EHV20" s="34"/>
      <c r="EHW20" s="34"/>
      <c r="EHX20" s="34"/>
      <c r="EHY20" s="34"/>
      <c r="EHZ20" s="34"/>
      <c r="EIA20" s="34"/>
      <c r="EIB20" s="34"/>
      <c r="EIC20" s="34"/>
      <c r="EID20" s="34"/>
      <c r="EIE20" s="34"/>
      <c r="EIF20" s="34"/>
      <c r="EIG20" s="34"/>
      <c r="EIH20" s="34"/>
      <c r="EII20" s="34"/>
      <c r="EIJ20" s="34"/>
      <c r="EIK20" s="34"/>
      <c r="EIL20" s="34"/>
      <c r="EIM20" s="34"/>
      <c r="EIN20" s="34"/>
      <c r="EIO20" s="34"/>
      <c r="EIP20" s="34"/>
      <c r="EIQ20" s="34"/>
      <c r="EIR20" s="34"/>
      <c r="EIS20" s="34"/>
      <c r="EIT20" s="34"/>
      <c r="EIU20" s="34"/>
      <c r="EIV20" s="34"/>
      <c r="EIW20" s="34"/>
      <c r="EIX20" s="34"/>
      <c r="EIY20" s="34"/>
      <c r="EIZ20" s="34"/>
      <c r="EJA20" s="34"/>
      <c r="EJB20" s="34"/>
      <c r="EJC20" s="34"/>
      <c r="EJD20" s="34"/>
      <c r="EJE20" s="34"/>
      <c r="EJF20" s="34"/>
      <c r="EJG20" s="34"/>
      <c r="EJH20" s="34"/>
      <c r="EJI20" s="34"/>
      <c r="EJJ20" s="34"/>
      <c r="EJK20" s="34"/>
      <c r="EJL20" s="34"/>
      <c r="EJM20" s="34"/>
      <c r="EJN20" s="34"/>
      <c r="EJO20" s="34"/>
      <c r="EJP20" s="34"/>
      <c r="EJQ20" s="34"/>
      <c r="EJR20" s="34"/>
      <c r="EJS20" s="34"/>
      <c r="EJT20" s="34"/>
      <c r="EJU20" s="34"/>
      <c r="EJV20" s="34"/>
      <c r="EJW20" s="34"/>
      <c r="EJX20" s="34"/>
      <c r="EJY20" s="34"/>
      <c r="EJZ20" s="34"/>
      <c r="EKA20" s="34"/>
      <c r="EKB20" s="34"/>
      <c r="EKC20" s="34"/>
      <c r="EKD20" s="34"/>
      <c r="EKE20" s="34"/>
      <c r="EKF20" s="34"/>
      <c r="EKG20" s="34"/>
      <c r="EKH20" s="34"/>
      <c r="EKI20" s="34"/>
      <c r="EKJ20" s="34"/>
      <c r="EKK20" s="34"/>
      <c r="EKL20" s="34"/>
      <c r="EKM20" s="34"/>
      <c r="EKN20" s="34"/>
      <c r="EKO20" s="34"/>
      <c r="EKP20" s="34"/>
      <c r="EKQ20" s="34"/>
      <c r="EKR20" s="34"/>
      <c r="EKS20" s="34"/>
      <c r="EKT20" s="34"/>
      <c r="EKU20" s="34"/>
      <c r="EKV20" s="34"/>
      <c r="EKW20" s="34"/>
      <c r="EKX20" s="34"/>
      <c r="EKY20" s="34"/>
      <c r="EKZ20" s="34"/>
      <c r="ELA20" s="34"/>
      <c r="ELB20" s="34"/>
      <c r="ELC20" s="34"/>
      <c r="ELD20" s="34"/>
      <c r="ELE20" s="34"/>
      <c r="ELF20" s="34"/>
      <c r="ELG20" s="34"/>
      <c r="ELH20" s="34"/>
      <c r="ELI20" s="34"/>
      <c r="ELJ20" s="34"/>
      <c r="ELK20" s="34"/>
      <c r="ELL20" s="34"/>
      <c r="ELM20" s="34"/>
      <c r="ELN20" s="34"/>
      <c r="ELO20" s="34"/>
      <c r="ELP20" s="34"/>
      <c r="ELQ20" s="34"/>
      <c r="ELR20" s="34"/>
      <c r="ELS20" s="34"/>
      <c r="ELT20" s="34"/>
      <c r="ELU20" s="34"/>
      <c r="ELV20" s="34"/>
      <c r="ELW20" s="34"/>
      <c r="ELX20" s="34"/>
      <c r="ELY20" s="34"/>
      <c r="ELZ20" s="34"/>
      <c r="EMA20" s="34"/>
      <c r="EMB20" s="34"/>
      <c r="EMC20" s="34"/>
      <c r="EMD20" s="34"/>
      <c r="EME20" s="34"/>
      <c r="EMF20" s="34"/>
      <c r="EMG20" s="34"/>
      <c r="EMH20" s="34"/>
      <c r="EMI20" s="34"/>
      <c r="EMJ20" s="34"/>
      <c r="EMK20" s="34"/>
      <c r="EML20" s="34"/>
      <c r="EMM20" s="34"/>
      <c r="EMN20" s="34"/>
      <c r="EMO20" s="34"/>
      <c r="EMP20" s="34"/>
      <c r="EMQ20" s="34"/>
      <c r="EMR20" s="34"/>
      <c r="EMS20" s="34"/>
      <c r="EMT20" s="34"/>
      <c r="EMU20" s="34"/>
      <c r="EMV20" s="34"/>
      <c r="EMW20" s="34"/>
      <c r="EMX20" s="34"/>
      <c r="EMY20" s="34"/>
      <c r="EMZ20" s="34"/>
      <c r="ENA20" s="34"/>
      <c r="ENB20" s="34"/>
      <c r="ENC20" s="34"/>
      <c r="END20" s="34"/>
      <c r="ENE20" s="34"/>
      <c r="ENF20" s="34"/>
      <c r="ENG20" s="34"/>
      <c r="ENH20" s="34"/>
      <c r="ENI20" s="34"/>
      <c r="ENJ20" s="34"/>
      <c r="ENK20" s="34"/>
      <c r="ENL20" s="34"/>
      <c r="ENM20" s="34"/>
      <c r="ENN20" s="34"/>
      <c r="ENO20" s="34"/>
      <c r="ENP20" s="34"/>
      <c r="ENQ20" s="34"/>
      <c r="ENR20" s="34"/>
      <c r="ENS20" s="34"/>
      <c r="ENT20" s="34"/>
      <c r="ENU20" s="34"/>
      <c r="ENV20" s="34"/>
      <c r="ENW20" s="34"/>
      <c r="ENX20" s="34"/>
      <c r="ENY20" s="34"/>
      <c r="ENZ20" s="34"/>
      <c r="EOA20" s="34"/>
      <c r="EOB20" s="34"/>
      <c r="EOC20" s="34"/>
      <c r="EOD20" s="34"/>
      <c r="EOE20" s="34"/>
      <c r="EOF20" s="34"/>
      <c r="EOG20" s="34"/>
      <c r="EOH20" s="34"/>
      <c r="EOI20" s="34"/>
      <c r="EOJ20" s="34"/>
      <c r="EOK20" s="34"/>
      <c r="EOL20" s="34"/>
      <c r="EOM20" s="34"/>
      <c r="EON20" s="34"/>
      <c r="EOO20" s="34"/>
      <c r="EOP20" s="34"/>
      <c r="EOQ20" s="34"/>
      <c r="EOR20" s="34"/>
      <c r="EOS20" s="34"/>
      <c r="EOT20" s="34"/>
      <c r="EOU20" s="34"/>
      <c r="EOV20" s="34"/>
      <c r="EOW20" s="34"/>
      <c r="EOX20" s="34"/>
      <c r="EOY20" s="34"/>
      <c r="EOZ20" s="34"/>
      <c r="EPA20" s="34"/>
      <c r="EPB20" s="34"/>
      <c r="EPC20" s="34"/>
      <c r="EPD20" s="34"/>
      <c r="EPE20" s="34"/>
      <c r="EPF20" s="34"/>
      <c r="EPG20" s="34"/>
      <c r="EPH20" s="34"/>
      <c r="EPI20" s="34"/>
      <c r="EPJ20" s="34"/>
      <c r="EPK20" s="34"/>
      <c r="EPL20" s="34"/>
      <c r="EPM20" s="34"/>
      <c r="EPN20" s="34"/>
      <c r="EPO20" s="34"/>
      <c r="EPP20" s="34"/>
      <c r="EPQ20" s="34"/>
      <c r="EPR20" s="34"/>
      <c r="EPS20" s="34"/>
      <c r="EPT20" s="34"/>
      <c r="EPU20" s="34"/>
      <c r="EPV20" s="34"/>
      <c r="EPW20" s="34"/>
      <c r="EPX20" s="34"/>
      <c r="EPY20" s="34"/>
      <c r="EPZ20" s="34"/>
      <c r="EQA20" s="34"/>
      <c r="EQB20" s="34"/>
      <c r="EQC20" s="34"/>
      <c r="EQD20" s="34"/>
      <c r="EQE20" s="34"/>
      <c r="EQF20" s="34"/>
      <c r="EQG20" s="34"/>
      <c r="EQH20" s="34"/>
      <c r="EQI20" s="34"/>
      <c r="EQJ20" s="34"/>
      <c r="EQK20" s="34"/>
      <c r="EQL20" s="34"/>
      <c r="EQM20" s="34"/>
      <c r="EQN20" s="34"/>
      <c r="EQO20" s="34"/>
      <c r="EQP20" s="34"/>
      <c r="EQQ20" s="34"/>
      <c r="EQR20" s="34"/>
      <c r="EQS20" s="34"/>
      <c r="EQT20" s="34"/>
      <c r="EQU20" s="34"/>
      <c r="EQV20" s="34"/>
      <c r="EQW20" s="34"/>
      <c r="EQX20" s="34"/>
      <c r="EQY20" s="34"/>
      <c r="EQZ20" s="34"/>
      <c r="ERA20" s="34"/>
      <c r="ERB20" s="34"/>
      <c r="ERC20" s="34"/>
      <c r="ERD20" s="34"/>
      <c r="ERE20" s="34"/>
      <c r="ERF20" s="34"/>
      <c r="ERG20" s="34"/>
      <c r="ERH20" s="34"/>
      <c r="ERI20" s="34"/>
      <c r="ERJ20" s="34"/>
      <c r="ERK20" s="34"/>
      <c r="ERL20" s="34"/>
      <c r="ERM20" s="34"/>
      <c r="ERN20" s="34"/>
      <c r="ERO20" s="34"/>
      <c r="ERP20" s="34"/>
      <c r="ERQ20" s="34"/>
      <c r="ERR20" s="34"/>
      <c r="ERS20" s="34"/>
      <c r="ERT20" s="34"/>
      <c r="ERU20" s="34"/>
      <c r="ERV20" s="34"/>
      <c r="ERW20" s="34"/>
      <c r="ERX20" s="34"/>
      <c r="ERY20" s="34"/>
      <c r="ERZ20" s="34"/>
      <c r="ESA20" s="34"/>
      <c r="ESB20" s="34"/>
      <c r="ESC20" s="34"/>
      <c r="ESD20" s="34"/>
      <c r="ESE20" s="34"/>
      <c r="ESF20" s="34"/>
      <c r="ESG20" s="34"/>
      <c r="ESH20" s="34"/>
      <c r="ESI20" s="34"/>
      <c r="ESJ20" s="34"/>
      <c r="ESK20" s="34"/>
      <c r="ESL20" s="34"/>
      <c r="ESM20" s="34"/>
      <c r="ESN20" s="34"/>
      <c r="ESO20" s="34"/>
      <c r="ESP20" s="34"/>
      <c r="ESQ20" s="34"/>
      <c r="ESR20" s="34"/>
      <c r="ESS20" s="34"/>
      <c r="EST20" s="34"/>
      <c r="ESU20" s="34"/>
      <c r="ESV20" s="34"/>
      <c r="ESW20" s="34"/>
      <c r="ESX20" s="34"/>
      <c r="ESY20" s="34"/>
      <c r="ESZ20" s="34"/>
      <c r="ETA20" s="34"/>
      <c r="ETB20" s="34"/>
      <c r="ETC20" s="34"/>
      <c r="ETD20" s="34"/>
      <c r="ETE20" s="34"/>
      <c r="ETF20" s="34"/>
      <c r="ETG20" s="34"/>
      <c r="ETH20" s="34"/>
      <c r="ETI20" s="34"/>
      <c r="ETJ20" s="34"/>
      <c r="ETK20" s="34"/>
      <c r="ETL20" s="34"/>
      <c r="ETM20" s="34"/>
      <c r="ETN20" s="34"/>
      <c r="ETO20" s="34"/>
      <c r="ETP20" s="34"/>
      <c r="ETQ20" s="34"/>
      <c r="ETR20" s="34"/>
      <c r="ETS20" s="34"/>
      <c r="ETT20" s="34"/>
      <c r="ETU20" s="34"/>
      <c r="ETV20" s="34"/>
      <c r="ETW20" s="34"/>
      <c r="ETX20" s="34"/>
      <c r="ETY20" s="34"/>
      <c r="ETZ20" s="34"/>
      <c r="EUA20" s="34"/>
      <c r="EUB20" s="34"/>
      <c r="EUC20" s="34"/>
      <c r="EUD20" s="34"/>
      <c r="EUE20" s="34"/>
      <c r="EUF20" s="34"/>
      <c r="EUG20" s="34"/>
      <c r="EUH20" s="34"/>
      <c r="EUI20" s="34"/>
      <c r="EUJ20" s="34"/>
      <c r="EUK20" s="34"/>
      <c r="EUL20" s="34"/>
      <c r="EUM20" s="34"/>
      <c r="EUN20" s="34"/>
      <c r="EUO20" s="34"/>
      <c r="EUP20" s="34"/>
      <c r="EUQ20" s="34"/>
      <c r="EUR20" s="34"/>
      <c r="EUS20" s="34"/>
      <c r="EUT20" s="34"/>
      <c r="EUU20" s="34"/>
      <c r="EUV20" s="34"/>
      <c r="EUW20" s="34"/>
      <c r="EUX20" s="34"/>
      <c r="EUY20" s="34"/>
      <c r="EUZ20" s="34"/>
      <c r="EVA20" s="34"/>
      <c r="EVB20" s="34"/>
      <c r="EVC20" s="34"/>
      <c r="EVD20" s="34"/>
      <c r="EVE20" s="34"/>
      <c r="EVF20" s="34"/>
      <c r="EVG20" s="34"/>
      <c r="EVH20" s="34"/>
      <c r="EVI20" s="34"/>
      <c r="EVJ20" s="34"/>
      <c r="EVK20" s="34"/>
      <c r="EVL20" s="34"/>
      <c r="EVM20" s="34"/>
      <c r="EVN20" s="34"/>
      <c r="EVO20" s="34"/>
      <c r="EVP20" s="34"/>
      <c r="EVQ20" s="34"/>
      <c r="EVR20" s="34"/>
      <c r="EVS20" s="34"/>
      <c r="EVT20" s="34"/>
      <c r="EVU20" s="34"/>
      <c r="EVV20" s="34"/>
      <c r="EVW20" s="34"/>
      <c r="EVX20" s="34"/>
      <c r="EVY20" s="34"/>
      <c r="EVZ20" s="34"/>
      <c r="EWA20" s="34"/>
      <c r="EWB20" s="34"/>
      <c r="EWC20" s="34"/>
      <c r="EWD20" s="34"/>
      <c r="EWE20" s="34"/>
      <c r="EWF20" s="34"/>
      <c r="EWG20" s="34"/>
      <c r="EWH20" s="34"/>
      <c r="EWI20" s="34"/>
      <c r="EWJ20" s="34"/>
      <c r="EWK20" s="34"/>
      <c r="EWL20" s="34"/>
      <c r="EWM20" s="34"/>
      <c r="EWN20" s="34"/>
      <c r="EWO20" s="34"/>
      <c r="EWP20" s="34"/>
      <c r="EWQ20" s="34"/>
      <c r="EWR20" s="34"/>
      <c r="EWS20" s="34"/>
      <c r="EWT20" s="34"/>
      <c r="EWU20" s="34"/>
      <c r="EWV20" s="34"/>
      <c r="EWW20" s="34"/>
      <c r="EWX20" s="34"/>
      <c r="EWY20" s="34"/>
      <c r="EWZ20" s="34"/>
      <c r="EXA20" s="34"/>
      <c r="EXB20" s="34"/>
      <c r="EXC20" s="34"/>
      <c r="EXD20" s="34"/>
      <c r="EXE20" s="34"/>
      <c r="EXF20" s="34"/>
      <c r="EXG20" s="34"/>
      <c r="EXH20" s="34"/>
      <c r="EXI20" s="34"/>
      <c r="EXJ20" s="34"/>
      <c r="EXK20" s="34"/>
      <c r="EXL20" s="34"/>
      <c r="EXM20" s="34"/>
      <c r="EXN20" s="34"/>
      <c r="EXO20" s="34"/>
      <c r="EXP20" s="34"/>
      <c r="EXQ20" s="34"/>
      <c r="EXR20" s="34"/>
      <c r="EXS20" s="34"/>
      <c r="EXT20" s="34"/>
      <c r="EXU20" s="34"/>
      <c r="EXV20" s="34"/>
      <c r="EXW20" s="34"/>
      <c r="EXX20" s="34"/>
      <c r="EXY20" s="34"/>
      <c r="EXZ20" s="34"/>
      <c r="EYA20" s="34"/>
      <c r="EYB20" s="34"/>
      <c r="EYC20" s="34"/>
      <c r="EYD20" s="34"/>
      <c r="EYE20" s="34"/>
      <c r="EYF20" s="34"/>
      <c r="EYG20" s="34"/>
      <c r="EYH20" s="34"/>
      <c r="EYI20" s="34"/>
      <c r="EYJ20" s="34"/>
      <c r="EYK20" s="34"/>
      <c r="EYL20" s="34"/>
      <c r="EYM20" s="34"/>
      <c r="EYN20" s="34"/>
      <c r="EYO20" s="34"/>
      <c r="EYP20" s="34"/>
      <c r="EYQ20" s="34"/>
      <c r="EYR20" s="34"/>
      <c r="EYS20" s="34"/>
      <c r="EYT20" s="34"/>
      <c r="EYU20" s="34"/>
      <c r="EYV20" s="34"/>
      <c r="EYW20" s="34"/>
      <c r="EYX20" s="34"/>
      <c r="EYY20" s="34"/>
      <c r="EYZ20" s="34"/>
      <c r="EZA20" s="34"/>
      <c r="EZB20" s="34"/>
      <c r="EZC20" s="34"/>
      <c r="EZD20" s="34"/>
      <c r="EZE20" s="34"/>
      <c r="EZF20" s="34"/>
      <c r="EZG20" s="34"/>
      <c r="EZH20" s="34"/>
      <c r="EZI20" s="34"/>
      <c r="EZJ20" s="34"/>
      <c r="EZK20" s="34"/>
      <c r="EZL20" s="34"/>
      <c r="EZM20" s="34"/>
      <c r="EZN20" s="34"/>
      <c r="EZO20" s="34"/>
      <c r="EZP20" s="34"/>
      <c r="EZQ20" s="34"/>
      <c r="EZR20" s="34"/>
      <c r="EZS20" s="34"/>
      <c r="EZT20" s="34"/>
      <c r="EZU20" s="34"/>
      <c r="EZV20" s="34"/>
      <c r="EZW20" s="34"/>
      <c r="EZX20" s="34"/>
      <c r="EZY20" s="34"/>
      <c r="EZZ20" s="34"/>
      <c r="FAA20" s="34"/>
      <c r="FAB20" s="34"/>
      <c r="FAC20" s="34"/>
      <c r="FAD20" s="34"/>
      <c r="FAE20" s="34"/>
      <c r="FAF20" s="34"/>
      <c r="FAG20" s="34"/>
      <c r="FAH20" s="34"/>
      <c r="FAI20" s="34"/>
      <c r="FAJ20" s="34"/>
      <c r="FAK20" s="34"/>
      <c r="FAL20" s="34"/>
      <c r="FAM20" s="34"/>
      <c r="FAN20" s="34"/>
      <c r="FAO20" s="34"/>
      <c r="FAP20" s="34"/>
      <c r="FAQ20" s="34"/>
      <c r="FAR20" s="34"/>
      <c r="FAS20" s="34"/>
      <c r="FAT20" s="34"/>
      <c r="FAU20" s="34"/>
      <c r="FAV20" s="34"/>
      <c r="FAW20" s="34"/>
      <c r="FAX20" s="34"/>
      <c r="FAY20" s="34"/>
      <c r="FAZ20" s="34"/>
      <c r="FBA20" s="34"/>
      <c r="FBB20" s="34"/>
      <c r="FBC20" s="34"/>
      <c r="FBD20" s="34"/>
      <c r="FBE20" s="34"/>
      <c r="FBF20" s="34"/>
      <c r="FBG20" s="34"/>
      <c r="FBH20" s="34"/>
      <c r="FBI20" s="34"/>
      <c r="FBJ20" s="34"/>
      <c r="FBK20" s="34"/>
      <c r="FBL20" s="34"/>
      <c r="FBM20" s="34"/>
      <c r="FBN20" s="34"/>
      <c r="FBO20" s="34"/>
      <c r="FBP20" s="34"/>
      <c r="FBQ20" s="34"/>
      <c r="FBR20" s="34"/>
      <c r="FBS20" s="34"/>
      <c r="FBT20" s="34"/>
      <c r="FBU20" s="34"/>
      <c r="FBV20" s="34"/>
      <c r="FBW20" s="34"/>
      <c r="FBX20" s="34"/>
      <c r="FBY20" s="34"/>
      <c r="FBZ20" s="34"/>
      <c r="FCA20" s="34"/>
      <c r="FCB20" s="34"/>
      <c r="FCC20" s="34"/>
      <c r="FCD20" s="34"/>
      <c r="FCE20" s="34"/>
      <c r="FCF20" s="34"/>
      <c r="FCG20" s="34"/>
      <c r="FCH20" s="34"/>
      <c r="FCI20" s="34"/>
      <c r="FCJ20" s="34"/>
      <c r="FCK20" s="34"/>
      <c r="FCL20" s="34"/>
      <c r="FCM20" s="34"/>
      <c r="FCN20" s="34"/>
      <c r="FCO20" s="34"/>
      <c r="FCP20" s="34"/>
      <c r="FCQ20" s="34"/>
      <c r="FCR20" s="34"/>
      <c r="FCS20" s="34"/>
      <c r="FCT20" s="34"/>
      <c r="FCU20" s="34"/>
      <c r="FCV20" s="34"/>
      <c r="FCW20" s="34"/>
      <c r="FCX20" s="34"/>
      <c r="FCY20" s="34"/>
      <c r="FCZ20" s="34"/>
      <c r="FDA20" s="34"/>
      <c r="FDB20" s="34"/>
      <c r="FDC20" s="34"/>
      <c r="FDD20" s="34"/>
      <c r="FDE20" s="34"/>
      <c r="FDF20" s="34"/>
      <c r="FDG20" s="34"/>
      <c r="FDH20" s="34"/>
      <c r="FDI20" s="34"/>
      <c r="FDJ20" s="34"/>
      <c r="FDK20" s="34"/>
      <c r="FDL20" s="34"/>
      <c r="FDM20" s="34"/>
      <c r="FDN20" s="34"/>
      <c r="FDO20" s="34"/>
      <c r="FDP20" s="34"/>
      <c r="FDQ20" s="34"/>
      <c r="FDR20" s="34"/>
      <c r="FDS20" s="34"/>
      <c r="FDT20" s="34"/>
      <c r="FDU20" s="34"/>
      <c r="FDV20" s="34"/>
      <c r="FDW20" s="34"/>
      <c r="FDX20" s="34"/>
      <c r="FDY20" s="34"/>
      <c r="FDZ20" s="34"/>
      <c r="FEA20" s="34"/>
      <c r="FEB20" s="34"/>
      <c r="FEC20" s="34"/>
      <c r="FED20" s="34"/>
      <c r="FEE20" s="34"/>
      <c r="FEF20" s="34"/>
      <c r="FEG20" s="34"/>
      <c r="FEH20" s="34"/>
      <c r="FEI20" s="34"/>
      <c r="FEJ20" s="34"/>
      <c r="FEK20" s="34"/>
      <c r="FEL20" s="34"/>
      <c r="FEM20" s="34"/>
      <c r="FEN20" s="34"/>
      <c r="FEO20" s="34"/>
      <c r="FEP20" s="34"/>
      <c r="FEQ20" s="34"/>
      <c r="FER20" s="34"/>
      <c r="FES20" s="34"/>
      <c r="FET20" s="34"/>
      <c r="FEU20" s="34"/>
      <c r="FEV20" s="34"/>
      <c r="FEW20" s="34"/>
      <c r="FEX20" s="34"/>
      <c r="FEY20" s="34"/>
      <c r="FEZ20" s="34"/>
      <c r="FFA20" s="34"/>
      <c r="FFB20" s="34"/>
      <c r="FFC20" s="34"/>
      <c r="FFD20" s="34"/>
      <c r="FFE20" s="34"/>
      <c r="FFF20" s="34"/>
      <c r="FFG20" s="34"/>
      <c r="FFH20" s="34"/>
      <c r="FFI20" s="34"/>
      <c r="FFJ20" s="34"/>
      <c r="FFK20" s="34"/>
      <c r="FFL20" s="34"/>
      <c r="FFM20" s="34"/>
      <c r="FFN20" s="34"/>
      <c r="FFO20" s="34"/>
      <c r="FFP20" s="34"/>
      <c r="FFQ20" s="34"/>
      <c r="FFR20" s="34"/>
      <c r="FFS20" s="34"/>
      <c r="FFT20" s="34"/>
      <c r="FFU20" s="34"/>
      <c r="FFV20" s="34"/>
      <c r="FFW20" s="34"/>
      <c r="FFX20" s="34"/>
      <c r="FFY20" s="34"/>
      <c r="FFZ20" s="34"/>
      <c r="FGA20" s="34"/>
      <c r="FGB20" s="34"/>
      <c r="FGC20" s="34"/>
      <c r="FGD20" s="34"/>
      <c r="FGE20" s="34"/>
      <c r="FGF20" s="34"/>
      <c r="FGG20" s="34"/>
      <c r="FGH20" s="34"/>
      <c r="FGI20" s="34"/>
      <c r="FGJ20" s="34"/>
      <c r="FGK20" s="34"/>
      <c r="FGL20" s="34"/>
      <c r="FGM20" s="34"/>
      <c r="FGN20" s="34"/>
      <c r="FGO20" s="34"/>
      <c r="FGP20" s="34"/>
      <c r="FGQ20" s="34"/>
      <c r="FGR20" s="34"/>
      <c r="FGS20" s="34"/>
      <c r="FGT20" s="34"/>
      <c r="FGU20" s="34"/>
      <c r="FGV20" s="34"/>
      <c r="FGW20" s="34"/>
      <c r="FGX20" s="34"/>
      <c r="FGY20" s="34"/>
      <c r="FGZ20" s="34"/>
      <c r="FHA20" s="34"/>
      <c r="FHB20" s="34"/>
      <c r="FHC20" s="34"/>
      <c r="FHD20" s="34"/>
      <c r="FHE20" s="34"/>
      <c r="FHF20" s="34"/>
      <c r="FHG20" s="34"/>
      <c r="FHH20" s="34"/>
      <c r="FHI20" s="34"/>
      <c r="FHJ20" s="34"/>
      <c r="FHK20" s="34"/>
      <c r="FHL20" s="34"/>
      <c r="FHM20" s="34"/>
      <c r="FHN20" s="34"/>
      <c r="FHO20" s="34"/>
      <c r="FHP20" s="34"/>
      <c r="FHQ20" s="34"/>
      <c r="FHR20" s="34"/>
      <c r="FHS20" s="34"/>
      <c r="FHT20" s="34"/>
      <c r="FHU20" s="34"/>
      <c r="FHV20" s="34"/>
      <c r="FHW20" s="34"/>
      <c r="FHX20" s="34"/>
      <c r="FHY20" s="34"/>
      <c r="FHZ20" s="34"/>
      <c r="FIA20" s="34"/>
      <c r="FIB20" s="34"/>
      <c r="FIC20" s="34"/>
      <c r="FID20" s="34"/>
      <c r="FIE20" s="34"/>
      <c r="FIF20" s="34"/>
      <c r="FIG20" s="34"/>
      <c r="FIH20" s="34"/>
      <c r="FII20" s="34"/>
      <c r="FIJ20" s="34"/>
      <c r="FIK20" s="34"/>
      <c r="FIL20" s="34"/>
      <c r="FIM20" s="34"/>
      <c r="FIN20" s="34"/>
      <c r="FIO20" s="34"/>
      <c r="FIP20" s="34"/>
      <c r="FIQ20" s="34"/>
      <c r="FIR20" s="34"/>
      <c r="FIS20" s="34"/>
      <c r="FIT20" s="34"/>
      <c r="FIU20" s="34"/>
      <c r="FIV20" s="34"/>
      <c r="FIW20" s="34"/>
      <c r="FIX20" s="34"/>
      <c r="FIY20" s="34"/>
      <c r="FIZ20" s="34"/>
      <c r="FJA20" s="34"/>
      <c r="FJB20" s="34"/>
      <c r="FJC20" s="34"/>
      <c r="FJD20" s="34"/>
      <c r="FJE20" s="34"/>
      <c r="FJF20" s="34"/>
      <c r="FJG20" s="34"/>
      <c r="FJH20" s="34"/>
      <c r="FJI20" s="34"/>
      <c r="FJJ20" s="34"/>
      <c r="FJK20" s="34"/>
      <c r="FJL20" s="34"/>
      <c r="FJM20" s="34"/>
      <c r="FJN20" s="34"/>
      <c r="FJO20" s="34"/>
      <c r="FJP20" s="34"/>
      <c r="FJQ20" s="34"/>
      <c r="FJR20" s="34"/>
      <c r="FJS20" s="34"/>
      <c r="FJT20" s="34"/>
      <c r="FJU20" s="34"/>
      <c r="FJV20" s="34"/>
      <c r="FJW20" s="34"/>
      <c r="FJX20" s="34"/>
      <c r="FJY20" s="34"/>
      <c r="FJZ20" s="34"/>
      <c r="FKA20" s="34"/>
      <c r="FKB20" s="34"/>
      <c r="FKC20" s="34"/>
      <c r="FKD20" s="34"/>
      <c r="FKE20" s="34"/>
      <c r="FKF20" s="34"/>
      <c r="FKG20" s="34"/>
      <c r="FKH20" s="34"/>
      <c r="FKI20" s="34"/>
      <c r="FKJ20" s="34"/>
      <c r="FKK20" s="34"/>
      <c r="FKL20" s="34"/>
      <c r="FKM20" s="34"/>
      <c r="FKN20" s="34"/>
      <c r="FKO20" s="34"/>
      <c r="FKP20" s="34"/>
      <c r="FKQ20" s="34"/>
      <c r="FKR20" s="34"/>
      <c r="FKS20" s="34"/>
      <c r="FKT20" s="34"/>
      <c r="FKU20" s="34"/>
      <c r="FKV20" s="34"/>
      <c r="FKW20" s="34"/>
      <c r="FKX20" s="34"/>
      <c r="FKY20" s="34"/>
      <c r="FKZ20" s="34"/>
      <c r="FLA20" s="34"/>
      <c r="FLB20" s="34"/>
      <c r="FLC20" s="34"/>
      <c r="FLD20" s="34"/>
      <c r="FLE20" s="34"/>
      <c r="FLF20" s="34"/>
      <c r="FLG20" s="34"/>
      <c r="FLH20" s="34"/>
      <c r="FLI20" s="34"/>
      <c r="FLJ20" s="34"/>
      <c r="FLK20" s="34"/>
      <c r="FLL20" s="34"/>
      <c r="FLM20" s="34"/>
      <c r="FLN20" s="34"/>
      <c r="FLO20" s="34"/>
      <c r="FLP20" s="34"/>
      <c r="FLQ20" s="34"/>
      <c r="FLR20" s="34"/>
      <c r="FLS20" s="34"/>
      <c r="FLT20" s="34"/>
      <c r="FLU20" s="34"/>
      <c r="FLV20" s="34"/>
      <c r="FLW20" s="34"/>
      <c r="FLX20" s="34"/>
      <c r="FLY20" s="34"/>
      <c r="FLZ20" s="34"/>
      <c r="FMA20" s="34"/>
      <c r="FMB20" s="34"/>
      <c r="FMC20" s="34"/>
      <c r="FMD20" s="34"/>
      <c r="FME20" s="34"/>
      <c r="FMF20" s="34"/>
      <c r="FMG20" s="34"/>
      <c r="FMH20" s="34"/>
      <c r="FMI20" s="34"/>
      <c r="FMJ20" s="34"/>
      <c r="FMK20" s="34"/>
      <c r="FML20" s="34"/>
      <c r="FMM20" s="34"/>
      <c r="FMN20" s="34"/>
      <c r="FMO20" s="34"/>
      <c r="FMP20" s="34"/>
      <c r="FMQ20" s="34"/>
      <c r="FMR20" s="34"/>
      <c r="FMS20" s="34"/>
      <c r="FMT20" s="34"/>
      <c r="FMU20" s="34"/>
      <c r="FMV20" s="34"/>
      <c r="FMW20" s="34"/>
      <c r="FMX20" s="34"/>
      <c r="FMY20" s="34"/>
      <c r="FMZ20" s="34"/>
      <c r="FNA20" s="34"/>
      <c r="FNB20" s="34"/>
      <c r="FNC20" s="34"/>
      <c r="FND20" s="34"/>
      <c r="FNE20" s="34"/>
      <c r="FNF20" s="34"/>
      <c r="FNG20" s="34"/>
      <c r="FNH20" s="34"/>
      <c r="FNI20" s="34"/>
      <c r="FNJ20" s="34"/>
      <c r="FNK20" s="34"/>
      <c r="FNL20" s="34"/>
      <c r="FNM20" s="34"/>
      <c r="FNN20" s="34"/>
      <c r="FNO20" s="34"/>
      <c r="FNP20" s="34"/>
      <c r="FNQ20" s="34"/>
      <c r="FNR20" s="34"/>
      <c r="FNS20" s="34"/>
      <c r="FNT20" s="34"/>
      <c r="FNU20" s="34"/>
      <c r="FNV20" s="34"/>
      <c r="FNW20" s="34"/>
      <c r="FNX20" s="34"/>
      <c r="FNY20" s="34"/>
      <c r="FNZ20" s="34"/>
      <c r="FOA20" s="34"/>
      <c r="FOB20" s="34"/>
      <c r="FOC20" s="34"/>
      <c r="FOD20" s="34"/>
      <c r="FOE20" s="34"/>
      <c r="FOF20" s="34"/>
      <c r="FOG20" s="34"/>
      <c r="FOH20" s="34"/>
      <c r="FOI20" s="34"/>
      <c r="FOJ20" s="34"/>
      <c r="FOK20" s="34"/>
      <c r="FOL20" s="34"/>
      <c r="FOM20" s="34"/>
      <c r="FON20" s="34"/>
      <c r="FOO20" s="34"/>
      <c r="FOP20" s="34"/>
      <c r="FOQ20" s="34"/>
      <c r="FOR20" s="34"/>
      <c r="FOS20" s="34"/>
      <c r="FOT20" s="34"/>
      <c r="FOU20" s="34"/>
      <c r="FOV20" s="34"/>
      <c r="FOW20" s="34"/>
      <c r="FOX20" s="34"/>
      <c r="FOY20" s="34"/>
      <c r="FOZ20" s="34"/>
      <c r="FPA20" s="34"/>
      <c r="FPB20" s="34"/>
      <c r="FPC20" s="34"/>
      <c r="FPD20" s="34"/>
      <c r="FPE20" s="34"/>
      <c r="FPF20" s="34"/>
      <c r="FPG20" s="34"/>
      <c r="FPH20" s="34"/>
      <c r="FPI20" s="34"/>
      <c r="FPJ20" s="34"/>
      <c r="FPK20" s="34"/>
      <c r="FPL20" s="34"/>
      <c r="FPM20" s="34"/>
      <c r="FPN20" s="34"/>
      <c r="FPO20" s="34"/>
      <c r="FPP20" s="34"/>
      <c r="FPQ20" s="34"/>
      <c r="FPR20" s="34"/>
      <c r="FPS20" s="34"/>
      <c r="FPT20" s="34"/>
      <c r="FPU20" s="34"/>
      <c r="FPV20" s="34"/>
      <c r="FPW20" s="34"/>
      <c r="FPX20" s="34"/>
      <c r="FPY20" s="34"/>
      <c r="FPZ20" s="34"/>
      <c r="FQA20" s="34"/>
      <c r="FQB20" s="34"/>
      <c r="FQC20" s="34"/>
      <c r="FQD20" s="34"/>
      <c r="FQE20" s="34"/>
      <c r="FQF20" s="34"/>
      <c r="FQG20" s="34"/>
      <c r="FQH20" s="34"/>
      <c r="FQI20" s="34"/>
      <c r="FQJ20" s="34"/>
      <c r="FQK20" s="34"/>
      <c r="FQL20" s="34"/>
      <c r="FQM20" s="34"/>
      <c r="FQN20" s="34"/>
      <c r="FQO20" s="34"/>
      <c r="FQP20" s="34"/>
      <c r="FQQ20" s="34"/>
      <c r="FQR20" s="34"/>
      <c r="FQS20" s="34"/>
      <c r="FQT20" s="34"/>
      <c r="FQU20" s="34"/>
      <c r="FQV20" s="34"/>
      <c r="FQW20" s="34"/>
      <c r="FQX20" s="34"/>
      <c r="FQY20" s="34"/>
      <c r="FQZ20" s="34"/>
      <c r="FRA20" s="34"/>
      <c r="FRB20" s="34"/>
      <c r="FRC20" s="34"/>
      <c r="FRD20" s="34"/>
      <c r="FRE20" s="34"/>
      <c r="FRF20" s="34"/>
      <c r="FRG20" s="34"/>
      <c r="FRH20" s="34"/>
      <c r="FRI20" s="34"/>
      <c r="FRJ20" s="34"/>
      <c r="FRK20" s="34"/>
      <c r="FRL20" s="34"/>
      <c r="FRM20" s="34"/>
      <c r="FRN20" s="34"/>
      <c r="FRO20" s="34"/>
      <c r="FRP20" s="34"/>
      <c r="FRQ20" s="34"/>
      <c r="FRR20" s="34"/>
      <c r="FRS20" s="34"/>
      <c r="FRT20" s="34"/>
      <c r="FRU20" s="34"/>
      <c r="FRV20" s="34"/>
      <c r="FRW20" s="34"/>
      <c r="FRX20" s="34"/>
      <c r="FRY20" s="34"/>
      <c r="FRZ20" s="34"/>
      <c r="FSA20" s="34"/>
      <c r="FSB20" s="34"/>
      <c r="FSC20" s="34"/>
      <c r="FSD20" s="34"/>
      <c r="FSE20" s="34"/>
      <c r="FSF20" s="34"/>
      <c r="FSG20" s="34"/>
      <c r="FSH20" s="34"/>
      <c r="FSI20" s="34"/>
      <c r="FSJ20" s="34"/>
      <c r="FSK20" s="34"/>
      <c r="FSL20" s="34"/>
      <c r="FSM20" s="34"/>
      <c r="FSN20" s="34"/>
      <c r="FSO20" s="34"/>
      <c r="FSP20" s="34"/>
      <c r="FSQ20" s="34"/>
      <c r="FSR20" s="34"/>
      <c r="FSS20" s="34"/>
      <c r="FST20" s="34"/>
      <c r="FSU20" s="34"/>
      <c r="FSV20" s="34"/>
      <c r="FSW20" s="34"/>
      <c r="FSX20" s="34"/>
      <c r="FSY20" s="34"/>
      <c r="FSZ20" s="34"/>
      <c r="FTA20" s="34"/>
      <c r="FTB20" s="34"/>
      <c r="FTC20" s="34"/>
      <c r="FTD20" s="34"/>
      <c r="FTE20" s="34"/>
      <c r="FTF20" s="34"/>
      <c r="FTG20" s="34"/>
      <c r="FTH20" s="34"/>
      <c r="FTI20" s="34"/>
      <c r="FTJ20" s="34"/>
      <c r="FTK20" s="34"/>
      <c r="FTL20" s="34"/>
      <c r="FTM20" s="34"/>
      <c r="FTN20" s="34"/>
      <c r="FTO20" s="34"/>
      <c r="FTP20" s="34"/>
      <c r="FTQ20" s="34"/>
      <c r="FTR20" s="34"/>
      <c r="FTS20" s="34"/>
      <c r="FTT20" s="34"/>
      <c r="FTU20" s="34"/>
      <c r="FTV20" s="34"/>
      <c r="FTW20" s="34"/>
      <c r="FTX20" s="34"/>
      <c r="FTY20" s="34"/>
      <c r="FTZ20" s="34"/>
      <c r="FUA20" s="34"/>
      <c r="FUB20" s="34"/>
      <c r="FUC20" s="34"/>
      <c r="FUD20" s="34"/>
      <c r="FUE20" s="34"/>
      <c r="FUF20" s="34"/>
      <c r="FUG20" s="34"/>
      <c r="FUH20" s="34"/>
      <c r="FUI20" s="34"/>
      <c r="FUJ20" s="34"/>
      <c r="FUK20" s="34"/>
      <c r="FUL20" s="34"/>
      <c r="FUM20" s="34"/>
      <c r="FUN20" s="34"/>
      <c r="FUO20" s="34"/>
      <c r="FUP20" s="34"/>
      <c r="FUQ20" s="34"/>
      <c r="FUR20" s="34"/>
      <c r="FUS20" s="34"/>
      <c r="FUT20" s="34"/>
      <c r="FUU20" s="34"/>
      <c r="FUV20" s="34"/>
      <c r="FUW20" s="34"/>
      <c r="FUX20" s="34"/>
      <c r="FUY20" s="34"/>
      <c r="FUZ20" s="34"/>
      <c r="FVA20" s="34"/>
      <c r="FVB20" s="34"/>
      <c r="FVC20" s="34"/>
      <c r="FVD20" s="34"/>
      <c r="FVE20" s="34"/>
      <c r="FVF20" s="34"/>
      <c r="FVG20" s="34"/>
      <c r="FVH20" s="34"/>
      <c r="FVI20" s="34"/>
      <c r="FVJ20" s="34"/>
      <c r="FVK20" s="34"/>
      <c r="FVL20" s="34"/>
      <c r="FVM20" s="34"/>
      <c r="FVN20" s="34"/>
      <c r="FVO20" s="34"/>
      <c r="FVP20" s="34"/>
      <c r="FVQ20" s="34"/>
      <c r="FVR20" s="34"/>
      <c r="FVS20" s="34"/>
      <c r="FVT20" s="34"/>
      <c r="FVU20" s="34"/>
      <c r="FVV20" s="34"/>
      <c r="FVW20" s="34"/>
      <c r="FVX20" s="34"/>
      <c r="FVY20" s="34"/>
      <c r="FVZ20" s="34"/>
      <c r="FWA20" s="34"/>
      <c r="FWB20" s="34"/>
      <c r="FWC20" s="34"/>
      <c r="FWD20" s="34"/>
      <c r="FWE20" s="34"/>
      <c r="FWF20" s="34"/>
      <c r="FWG20" s="34"/>
      <c r="FWH20" s="34"/>
      <c r="FWI20" s="34"/>
      <c r="FWJ20" s="34"/>
      <c r="FWK20" s="34"/>
      <c r="FWL20" s="34"/>
      <c r="FWM20" s="34"/>
      <c r="FWN20" s="34"/>
      <c r="FWO20" s="34"/>
      <c r="FWP20" s="34"/>
      <c r="FWQ20" s="34"/>
      <c r="FWR20" s="34"/>
      <c r="FWS20" s="34"/>
      <c r="FWT20" s="34"/>
      <c r="FWU20" s="34"/>
      <c r="FWV20" s="34"/>
      <c r="FWW20" s="34"/>
      <c r="FWX20" s="34"/>
      <c r="FWY20" s="34"/>
      <c r="FWZ20" s="34"/>
      <c r="FXA20" s="34"/>
      <c r="FXB20" s="34"/>
      <c r="FXC20" s="34"/>
      <c r="FXD20" s="34"/>
      <c r="FXE20" s="34"/>
      <c r="FXF20" s="34"/>
      <c r="FXG20" s="34"/>
      <c r="FXH20" s="34"/>
      <c r="FXI20" s="34"/>
      <c r="FXJ20" s="34"/>
      <c r="FXK20" s="34"/>
      <c r="FXL20" s="34"/>
      <c r="FXM20" s="34"/>
      <c r="FXN20" s="34"/>
      <c r="FXO20" s="34"/>
      <c r="FXP20" s="34"/>
      <c r="FXQ20" s="34"/>
      <c r="FXR20" s="34"/>
      <c r="FXS20" s="34"/>
      <c r="FXT20" s="34"/>
      <c r="FXU20" s="34"/>
      <c r="FXV20" s="34"/>
      <c r="FXW20" s="34"/>
      <c r="FXX20" s="34"/>
      <c r="FXY20" s="34"/>
      <c r="FXZ20" s="34"/>
      <c r="FYA20" s="34"/>
      <c r="FYB20" s="34"/>
      <c r="FYC20" s="34"/>
      <c r="FYD20" s="34"/>
      <c r="FYE20" s="34"/>
      <c r="FYF20" s="34"/>
      <c r="FYG20" s="34"/>
      <c r="FYH20" s="34"/>
      <c r="FYI20" s="34"/>
      <c r="FYJ20" s="34"/>
      <c r="FYK20" s="34"/>
      <c r="FYL20" s="34"/>
      <c r="FYM20" s="34"/>
      <c r="FYN20" s="34"/>
      <c r="FYO20" s="34"/>
      <c r="FYP20" s="34"/>
      <c r="FYQ20" s="34"/>
      <c r="FYR20" s="34"/>
      <c r="FYS20" s="34"/>
      <c r="FYT20" s="34"/>
      <c r="FYU20" s="34"/>
      <c r="FYV20" s="34"/>
      <c r="FYW20" s="34"/>
      <c r="FYX20" s="34"/>
      <c r="FYY20" s="34"/>
      <c r="FYZ20" s="34"/>
      <c r="FZA20" s="34"/>
      <c r="FZB20" s="34"/>
      <c r="FZC20" s="34"/>
      <c r="FZD20" s="34"/>
      <c r="FZE20" s="34"/>
      <c r="FZF20" s="34"/>
      <c r="FZG20" s="34"/>
      <c r="FZH20" s="34"/>
      <c r="FZI20" s="34"/>
      <c r="FZJ20" s="34"/>
      <c r="FZK20" s="34"/>
      <c r="FZL20" s="34"/>
      <c r="FZM20" s="34"/>
      <c r="FZN20" s="34"/>
      <c r="FZO20" s="34"/>
      <c r="FZP20" s="34"/>
      <c r="FZQ20" s="34"/>
      <c r="FZR20" s="34"/>
      <c r="FZS20" s="34"/>
      <c r="FZT20" s="34"/>
      <c r="FZU20" s="34"/>
      <c r="FZV20" s="34"/>
      <c r="FZW20" s="34"/>
      <c r="FZX20" s="34"/>
      <c r="FZY20" s="34"/>
      <c r="FZZ20" s="34"/>
      <c r="GAA20" s="34"/>
      <c r="GAB20" s="34"/>
      <c r="GAC20" s="34"/>
      <c r="GAD20" s="34"/>
      <c r="GAE20" s="34"/>
      <c r="GAF20" s="34"/>
      <c r="GAG20" s="34"/>
      <c r="GAH20" s="34"/>
      <c r="GAI20" s="34"/>
      <c r="GAJ20" s="34"/>
      <c r="GAK20" s="34"/>
      <c r="GAL20" s="34"/>
      <c r="GAM20" s="34"/>
      <c r="GAN20" s="34"/>
      <c r="GAO20" s="34"/>
      <c r="GAP20" s="34"/>
      <c r="GAQ20" s="34"/>
      <c r="GAR20" s="34"/>
      <c r="GAS20" s="34"/>
      <c r="GAT20" s="34"/>
      <c r="GAU20" s="34"/>
      <c r="GAV20" s="34"/>
      <c r="GAW20" s="34"/>
      <c r="GAX20" s="34"/>
      <c r="GAY20" s="34"/>
      <c r="GAZ20" s="34"/>
      <c r="GBA20" s="34"/>
      <c r="GBB20" s="34"/>
      <c r="GBC20" s="34"/>
      <c r="GBD20" s="34"/>
      <c r="GBE20" s="34"/>
      <c r="GBF20" s="34"/>
      <c r="GBG20" s="34"/>
      <c r="GBH20" s="34"/>
      <c r="GBI20" s="34"/>
      <c r="GBJ20" s="34"/>
      <c r="GBK20" s="34"/>
      <c r="GBL20" s="34"/>
      <c r="GBM20" s="34"/>
      <c r="GBN20" s="34"/>
      <c r="GBO20" s="34"/>
      <c r="GBP20" s="34"/>
      <c r="GBQ20" s="34"/>
      <c r="GBR20" s="34"/>
      <c r="GBS20" s="34"/>
      <c r="GBT20" s="34"/>
      <c r="GBU20" s="34"/>
      <c r="GBV20" s="34"/>
      <c r="GBW20" s="34"/>
      <c r="GBX20" s="34"/>
      <c r="GBY20" s="34"/>
      <c r="GBZ20" s="34"/>
      <c r="GCA20" s="34"/>
      <c r="GCB20" s="34"/>
      <c r="GCC20" s="34"/>
      <c r="GCD20" s="34"/>
      <c r="GCE20" s="34"/>
      <c r="GCF20" s="34"/>
      <c r="GCG20" s="34"/>
      <c r="GCH20" s="34"/>
      <c r="GCI20" s="34"/>
      <c r="GCJ20" s="34"/>
      <c r="GCK20" s="34"/>
      <c r="GCL20" s="34"/>
      <c r="GCM20" s="34"/>
      <c r="GCN20" s="34"/>
      <c r="GCO20" s="34"/>
      <c r="GCP20" s="34"/>
      <c r="GCQ20" s="34"/>
      <c r="GCR20" s="34"/>
      <c r="GCS20" s="34"/>
      <c r="GCT20" s="34"/>
      <c r="GCU20" s="34"/>
      <c r="GCV20" s="34"/>
      <c r="GCW20" s="34"/>
      <c r="GCX20" s="34"/>
      <c r="GCY20" s="34"/>
      <c r="GCZ20" s="34"/>
      <c r="GDA20" s="34"/>
      <c r="GDB20" s="34"/>
      <c r="GDC20" s="34"/>
      <c r="GDD20" s="34"/>
      <c r="GDE20" s="34"/>
      <c r="GDF20" s="34"/>
      <c r="GDG20" s="34"/>
      <c r="GDH20" s="34"/>
      <c r="GDI20" s="34"/>
      <c r="GDJ20" s="34"/>
      <c r="GDK20" s="34"/>
      <c r="GDL20" s="34"/>
      <c r="GDM20" s="34"/>
      <c r="GDN20" s="34"/>
      <c r="GDO20" s="34"/>
      <c r="GDP20" s="34"/>
      <c r="GDQ20" s="34"/>
      <c r="GDR20" s="34"/>
      <c r="GDS20" s="34"/>
      <c r="GDT20" s="34"/>
      <c r="GDU20" s="34"/>
      <c r="GDV20" s="34"/>
      <c r="GDW20" s="34"/>
      <c r="GDX20" s="34"/>
      <c r="GDY20" s="34"/>
      <c r="GDZ20" s="34"/>
      <c r="GEA20" s="34"/>
      <c r="GEB20" s="34"/>
      <c r="GEC20" s="34"/>
      <c r="GED20" s="34"/>
      <c r="GEE20" s="34"/>
      <c r="GEF20" s="34"/>
      <c r="GEG20" s="34"/>
      <c r="GEH20" s="34"/>
      <c r="GEI20" s="34"/>
      <c r="GEJ20" s="34"/>
      <c r="GEK20" s="34"/>
      <c r="GEL20" s="34"/>
      <c r="GEM20" s="34"/>
      <c r="GEN20" s="34"/>
      <c r="GEO20" s="34"/>
      <c r="GEP20" s="34"/>
      <c r="GEQ20" s="34"/>
      <c r="GER20" s="34"/>
      <c r="GES20" s="34"/>
      <c r="GET20" s="34"/>
      <c r="GEU20" s="34"/>
      <c r="GEV20" s="34"/>
      <c r="GEW20" s="34"/>
      <c r="GEX20" s="34"/>
      <c r="GEY20" s="34"/>
      <c r="GEZ20" s="34"/>
      <c r="GFA20" s="34"/>
      <c r="GFB20" s="34"/>
      <c r="GFC20" s="34"/>
      <c r="GFD20" s="34"/>
      <c r="GFE20" s="34"/>
      <c r="GFF20" s="34"/>
      <c r="GFG20" s="34"/>
      <c r="GFH20" s="34"/>
      <c r="GFI20" s="34"/>
      <c r="GFJ20" s="34"/>
      <c r="GFK20" s="34"/>
      <c r="GFL20" s="34"/>
      <c r="GFM20" s="34"/>
      <c r="GFN20" s="34"/>
      <c r="GFO20" s="34"/>
      <c r="GFP20" s="34"/>
      <c r="GFQ20" s="34"/>
      <c r="GFR20" s="34"/>
      <c r="GFS20" s="34"/>
      <c r="GFT20" s="34"/>
      <c r="GFU20" s="34"/>
      <c r="GFV20" s="34"/>
      <c r="GFW20" s="34"/>
      <c r="GFX20" s="34"/>
      <c r="GFY20" s="34"/>
      <c r="GFZ20" s="34"/>
      <c r="GGA20" s="34"/>
      <c r="GGB20" s="34"/>
      <c r="GGC20" s="34"/>
      <c r="GGD20" s="34"/>
      <c r="GGE20" s="34"/>
      <c r="GGF20" s="34"/>
      <c r="GGG20" s="34"/>
      <c r="GGH20" s="34"/>
      <c r="GGI20" s="34"/>
      <c r="GGJ20" s="34"/>
      <c r="GGK20" s="34"/>
      <c r="GGL20" s="34"/>
      <c r="GGM20" s="34"/>
      <c r="GGN20" s="34"/>
      <c r="GGO20" s="34"/>
      <c r="GGP20" s="34"/>
      <c r="GGQ20" s="34"/>
      <c r="GGR20" s="34"/>
      <c r="GGS20" s="34"/>
      <c r="GGT20" s="34"/>
      <c r="GGU20" s="34"/>
      <c r="GGV20" s="34"/>
      <c r="GGW20" s="34"/>
      <c r="GGX20" s="34"/>
      <c r="GGY20" s="34"/>
      <c r="GGZ20" s="34"/>
      <c r="GHA20" s="34"/>
      <c r="GHB20" s="34"/>
      <c r="GHC20" s="34"/>
      <c r="GHD20" s="34"/>
      <c r="GHE20" s="34"/>
      <c r="GHF20" s="34"/>
      <c r="GHG20" s="34"/>
      <c r="GHH20" s="34"/>
      <c r="GHI20" s="34"/>
      <c r="GHJ20" s="34"/>
      <c r="GHK20" s="34"/>
      <c r="GHL20" s="34"/>
      <c r="GHM20" s="34"/>
      <c r="GHN20" s="34"/>
      <c r="GHO20" s="34"/>
      <c r="GHP20" s="34"/>
      <c r="GHQ20" s="34"/>
      <c r="GHR20" s="34"/>
      <c r="GHS20" s="34"/>
      <c r="GHT20" s="34"/>
      <c r="GHU20" s="34"/>
      <c r="GHV20" s="34"/>
      <c r="GHW20" s="34"/>
      <c r="GHX20" s="34"/>
      <c r="GHY20" s="34"/>
      <c r="GHZ20" s="34"/>
      <c r="GIA20" s="34"/>
      <c r="GIB20" s="34"/>
      <c r="GIC20" s="34"/>
      <c r="GID20" s="34"/>
      <c r="GIE20" s="34"/>
      <c r="GIF20" s="34"/>
      <c r="GIG20" s="34"/>
      <c r="GIH20" s="34"/>
      <c r="GII20" s="34"/>
      <c r="GIJ20" s="34"/>
      <c r="GIK20" s="34"/>
      <c r="GIL20" s="34"/>
      <c r="GIM20" s="34"/>
      <c r="GIN20" s="34"/>
      <c r="GIO20" s="34"/>
      <c r="GIP20" s="34"/>
      <c r="GIQ20" s="34"/>
      <c r="GIR20" s="34"/>
      <c r="GIS20" s="34"/>
      <c r="GIT20" s="34"/>
      <c r="GIU20" s="34"/>
      <c r="GIV20" s="34"/>
      <c r="GIW20" s="34"/>
      <c r="GIX20" s="34"/>
      <c r="GIY20" s="34"/>
      <c r="GIZ20" s="34"/>
      <c r="GJA20" s="34"/>
      <c r="GJB20" s="34"/>
      <c r="GJC20" s="34"/>
      <c r="GJD20" s="34"/>
      <c r="GJE20" s="34"/>
      <c r="GJF20" s="34"/>
      <c r="GJG20" s="34"/>
      <c r="GJH20" s="34"/>
      <c r="GJI20" s="34"/>
      <c r="GJJ20" s="34"/>
      <c r="GJK20" s="34"/>
      <c r="GJL20" s="34"/>
      <c r="GJM20" s="34"/>
      <c r="GJN20" s="34"/>
      <c r="GJO20" s="34"/>
      <c r="GJP20" s="34"/>
      <c r="GJQ20" s="34"/>
      <c r="GJR20" s="34"/>
      <c r="GJS20" s="34"/>
      <c r="GJT20" s="34"/>
      <c r="GJU20" s="34"/>
      <c r="GJV20" s="34"/>
      <c r="GJW20" s="34"/>
      <c r="GJX20" s="34"/>
      <c r="GJY20" s="34"/>
      <c r="GJZ20" s="34"/>
      <c r="GKA20" s="34"/>
      <c r="GKB20" s="34"/>
      <c r="GKC20" s="34"/>
      <c r="GKD20" s="34"/>
      <c r="GKE20" s="34"/>
      <c r="GKF20" s="34"/>
      <c r="GKG20" s="34"/>
      <c r="GKH20" s="34"/>
      <c r="GKI20" s="34"/>
      <c r="GKJ20" s="34"/>
      <c r="GKK20" s="34"/>
      <c r="GKL20" s="34"/>
      <c r="GKM20" s="34"/>
      <c r="GKN20" s="34"/>
      <c r="GKO20" s="34"/>
      <c r="GKP20" s="34"/>
      <c r="GKQ20" s="34"/>
      <c r="GKR20" s="34"/>
      <c r="GKS20" s="34"/>
      <c r="GKT20" s="34"/>
      <c r="GKU20" s="34"/>
      <c r="GKV20" s="34"/>
      <c r="GKW20" s="34"/>
      <c r="GKX20" s="34"/>
      <c r="GKY20" s="34"/>
      <c r="GKZ20" s="34"/>
      <c r="GLA20" s="34"/>
      <c r="GLB20" s="34"/>
      <c r="GLC20" s="34"/>
      <c r="GLD20" s="34"/>
      <c r="GLE20" s="34"/>
      <c r="GLF20" s="34"/>
      <c r="GLG20" s="34"/>
      <c r="GLH20" s="34"/>
      <c r="GLI20" s="34"/>
      <c r="GLJ20" s="34"/>
      <c r="GLK20" s="34"/>
      <c r="GLL20" s="34"/>
      <c r="GLM20" s="34"/>
      <c r="GLN20" s="34"/>
      <c r="GLO20" s="34"/>
      <c r="GLP20" s="34"/>
      <c r="GLQ20" s="34"/>
      <c r="GLR20" s="34"/>
      <c r="GLS20" s="34"/>
      <c r="GLT20" s="34"/>
      <c r="GLU20" s="34"/>
      <c r="GLV20" s="34"/>
      <c r="GLW20" s="34"/>
      <c r="GLX20" s="34"/>
      <c r="GLY20" s="34"/>
      <c r="GLZ20" s="34"/>
      <c r="GMA20" s="34"/>
      <c r="GMB20" s="34"/>
      <c r="GMC20" s="34"/>
      <c r="GMD20" s="34"/>
      <c r="GME20" s="34"/>
      <c r="GMF20" s="34"/>
      <c r="GMG20" s="34"/>
      <c r="GMH20" s="34"/>
      <c r="GMI20" s="34"/>
      <c r="GMJ20" s="34"/>
      <c r="GMK20" s="34"/>
      <c r="GML20" s="34"/>
      <c r="GMM20" s="34"/>
      <c r="GMN20" s="34"/>
      <c r="GMO20" s="34"/>
      <c r="GMP20" s="34"/>
      <c r="GMQ20" s="34"/>
      <c r="GMR20" s="34"/>
      <c r="GMS20" s="34"/>
      <c r="GMT20" s="34"/>
      <c r="GMU20" s="34"/>
      <c r="GMV20" s="34"/>
      <c r="GMW20" s="34"/>
      <c r="GMX20" s="34"/>
      <c r="GMY20" s="34"/>
      <c r="GMZ20" s="34"/>
      <c r="GNA20" s="34"/>
      <c r="GNB20" s="34"/>
      <c r="GNC20" s="34"/>
      <c r="GND20" s="34"/>
      <c r="GNE20" s="34"/>
      <c r="GNF20" s="34"/>
      <c r="GNG20" s="34"/>
      <c r="GNH20" s="34"/>
      <c r="GNI20" s="34"/>
      <c r="GNJ20" s="34"/>
      <c r="GNK20" s="34"/>
      <c r="GNL20" s="34"/>
      <c r="GNM20" s="34"/>
      <c r="GNN20" s="34"/>
      <c r="GNO20" s="34"/>
      <c r="GNP20" s="34"/>
      <c r="GNQ20" s="34"/>
      <c r="GNR20" s="34"/>
      <c r="GNS20" s="34"/>
      <c r="GNT20" s="34"/>
      <c r="GNU20" s="34"/>
      <c r="GNV20" s="34"/>
      <c r="GNW20" s="34"/>
      <c r="GNX20" s="34"/>
      <c r="GNY20" s="34"/>
      <c r="GNZ20" s="34"/>
      <c r="GOA20" s="34"/>
      <c r="GOB20" s="34"/>
      <c r="GOC20" s="34"/>
      <c r="GOD20" s="34"/>
      <c r="GOE20" s="34"/>
      <c r="GOF20" s="34"/>
      <c r="GOG20" s="34"/>
      <c r="GOH20" s="34"/>
      <c r="GOI20" s="34"/>
      <c r="GOJ20" s="34"/>
      <c r="GOK20" s="34"/>
      <c r="GOL20" s="34"/>
      <c r="GOM20" s="34"/>
      <c r="GON20" s="34"/>
      <c r="GOO20" s="34"/>
      <c r="GOP20" s="34"/>
      <c r="GOQ20" s="34"/>
      <c r="GOR20" s="34"/>
      <c r="GOS20" s="34"/>
      <c r="GOT20" s="34"/>
      <c r="GOU20" s="34"/>
      <c r="GOV20" s="34"/>
      <c r="GOW20" s="34"/>
      <c r="GOX20" s="34"/>
      <c r="GOY20" s="34"/>
      <c r="GOZ20" s="34"/>
      <c r="GPA20" s="34"/>
      <c r="GPB20" s="34"/>
      <c r="GPC20" s="34"/>
      <c r="GPD20" s="34"/>
      <c r="GPE20" s="34"/>
      <c r="GPF20" s="34"/>
      <c r="GPG20" s="34"/>
      <c r="GPH20" s="34"/>
      <c r="GPI20" s="34"/>
      <c r="GPJ20" s="34"/>
      <c r="GPK20" s="34"/>
      <c r="GPL20" s="34"/>
      <c r="GPM20" s="34"/>
      <c r="GPN20" s="34"/>
      <c r="GPO20" s="34"/>
      <c r="GPP20" s="34"/>
      <c r="GPQ20" s="34"/>
      <c r="GPR20" s="34"/>
      <c r="GPS20" s="34"/>
      <c r="GPT20" s="34"/>
      <c r="GPU20" s="34"/>
      <c r="GPV20" s="34"/>
      <c r="GPW20" s="34"/>
      <c r="GPX20" s="34"/>
      <c r="GPY20" s="34"/>
      <c r="GPZ20" s="34"/>
      <c r="GQA20" s="34"/>
      <c r="GQB20" s="34"/>
      <c r="GQC20" s="34"/>
      <c r="GQD20" s="34"/>
      <c r="GQE20" s="34"/>
      <c r="GQF20" s="34"/>
      <c r="GQG20" s="34"/>
      <c r="GQH20" s="34"/>
      <c r="GQI20" s="34"/>
      <c r="GQJ20" s="34"/>
      <c r="GQK20" s="34"/>
      <c r="GQL20" s="34"/>
      <c r="GQM20" s="34"/>
      <c r="GQN20" s="34"/>
      <c r="GQO20" s="34"/>
      <c r="GQP20" s="34"/>
      <c r="GQQ20" s="34"/>
      <c r="GQR20" s="34"/>
      <c r="GQS20" s="34"/>
      <c r="GQT20" s="34"/>
      <c r="GQU20" s="34"/>
      <c r="GQV20" s="34"/>
      <c r="GQW20" s="34"/>
      <c r="GQX20" s="34"/>
      <c r="GQY20" s="34"/>
      <c r="GQZ20" s="34"/>
      <c r="GRA20" s="34"/>
      <c r="GRB20" s="34"/>
      <c r="GRC20" s="34"/>
      <c r="GRD20" s="34"/>
      <c r="GRE20" s="34"/>
      <c r="GRF20" s="34"/>
      <c r="GRG20" s="34"/>
      <c r="GRH20" s="34"/>
      <c r="GRI20" s="34"/>
      <c r="GRJ20" s="34"/>
      <c r="GRK20" s="34"/>
      <c r="GRL20" s="34"/>
      <c r="GRM20" s="34"/>
      <c r="GRN20" s="34"/>
      <c r="GRO20" s="34"/>
      <c r="GRP20" s="34"/>
      <c r="GRQ20" s="34"/>
      <c r="GRR20" s="34"/>
      <c r="GRS20" s="34"/>
      <c r="GRT20" s="34"/>
      <c r="GRU20" s="34"/>
      <c r="GRV20" s="34"/>
      <c r="GRW20" s="34"/>
      <c r="GRX20" s="34"/>
      <c r="GRY20" s="34"/>
      <c r="GRZ20" s="34"/>
      <c r="GSA20" s="34"/>
      <c r="GSB20" s="34"/>
      <c r="GSC20" s="34"/>
      <c r="GSD20" s="34"/>
      <c r="GSE20" s="34"/>
      <c r="GSF20" s="34"/>
      <c r="GSG20" s="34"/>
      <c r="GSH20" s="34"/>
      <c r="GSI20" s="34"/>
      <c r="GSJ20" s="34"/>
      <c r="GSK20" s="34"/>
      <c r="GSL20" s="34"/>
      <c r="GSM20" s="34"/>
      <c r="GSN20" s="34"/>
      <c r="GSO20" s="34"/>
      <c r="GSP20" s="34"/>
      <c r="GSQ20" s="34"/>
      <c r="GSR20" s="34"/>
      <c r="GSS20" s="34"/>
      <c r="GST20" s="34"/>
      <c r="GSU20" s="34"/>
      <c r="GSV20" s="34"/>
      <c r="GSW20" s="34"/>
      <c r="GSX20" s="34"/>
      <c r="GSY20" s="34"/>
      <c r="GSZ20" s="34"/>
      <c r="GTA20" s="34"/>
      <c r="GTB20" s="34"/>
      <c r="GTC20" s="34"/>
      <c r="GTD20" s="34"/>
      <c r="GTE20" s="34"/>
      <c r="GTF20" s="34"/>
      <c r="GTG20" s="34"/>
      <c r="GTH20" s="34"/>
      <c r="GTI20" s="34"/>
      <c r="GTJ20" s="34"/>
      <c r="GTK20" s="34"/>
      <c r="GTL20" s="34"/>
      <c r="GTM20" s="34"/>
      <c r="GTN20" s="34"/>
      <c r="GTO20" s="34"/>
      <c r="GTP20" s="34"/>
      <c r="GTQ20" s="34"/>
      <c r="GTR20" s="34"/>
      <c r="GTS20" s="34"/>
      <c r="GTT20" s="34"/>
      <c r="GTU20" s="34"/>
      <c r="GTV20" s="34"/>
      <c r="GTW20" s="34"/>
      <c r="GTX20" s="34"/>
      <c r="GTY20" s="34"/>
      <c r="GTZ20" s="34"/>
      <c r="GUA20" s="34"/>
      <c r="GUB20" s="34"/>
      <c r="GUC20" s="34"/>
      <c r="GUD20" s="34"/>
      <c r="GUE20" s="34"/>
      <c r="GUF20" s="34"/>
      <c r="GUG20" s="34"/>
      <c r="GUH20" s="34"/>
      <c r="GUI20" s="34"/>
      <c r="GUJ20" s="34"/>
      <c r="GUK20" s="34"/>
      <c r="GUL20" s="34"/>
      <c r="GUM20" s="34"/>
      <c r="GUN20" s="34"/>
      <c r="GUO20" s="34"/>
      <c r="GUP20" s="34"/>
      <c r="GUQ20" s="34"/>
      <c r="GUR20" s="34"/>
      <c r="GUS20" s="34"/>
      <c r="GUT20" s="34"/>
      <c r="GUU20" s="34"/>
      <c r="GUV20" s="34"/>
      <c r="GUW20" s="34"/>
      <c r="GUX20" s="34"/>
      <c r="GUY20" s="34"/>
      <c r="GUZ20" s="34"/>
      <c r="GVA20" s="34"/>
      <c r="GVB20" s="34"/>
      <c r="GVC20" s="34"/>
      <c r="GVD20" s="34"/>
      <c r="GVE20" s="34"/>
      <c r="GVF20" s="34"/>
      <c r="GVG20" s="34"/>
      <c r="GVH20" s="34"/>
      <c r="GVI20" s="34"/>
      <c r="GVJ20" s="34"/>
      <c r="GVK20" s="34"/>
      <c r="GVL20" s="34"/>
      <c r="GVM20" s="34"/>
      <c r="GVN20" s="34"/>
      <c r="GVO20" s="34"/>
      <c r="GVP20" s="34"/>
      <c r="GVQ20" s="34"/>
      <c r="GVR20" s="34"/>
      <c r="GVS20" s="34"/>
      <c r="GVT20" s="34"/>
      <c r="GVU20" s="34"/>
      <c r="GVV20" s="34"/>
      <c r="GVW20" s="34"/>
      <c r="GVX20" s="34"/>
      <c r="GVY20" s="34"/>
      <c r="GVZ20" s="34"/>
      <c r="GWA20" s="34"/>
      <c r="GWB20" s="34"/>
      <c r="GWC20" s="34"/>
      <c r="GWD20" s="34"/>
      <c r="GWE20" s="34"/>
      <c r="GWF20" s="34"/>
      <c r="GWG20" s="34"/>
      <c r="GWH20" s="34"/>
      <c r="GWI20" s="34"/>
      <c r="GWJ20" s="34"/>
      <c r="GWK20" s="34"/>
      <c r="GWL20" s="34"/>
      <c r="GWM20" s="34"/>
      <c r="GWN20" s="34"/>
      <c r="GWO20" s="34"/>
      <c r="GWP20" s="34"/>
      <c r="GWQ20" s="34"/>
      <c r="GWR20" s="34"/>
      <c r="GWS20" s="34"/>
      <c r="GWT20" s="34"/>
      <c r="GWU20" s="34"/>
      <c r="GWV20" s="34"/>
      <c r="GWW20" s="34"/>
      <c r="GWX20" s="34"/>
      <c r="GWY20" s="34"/>
      <c r="GWZ20" s="34"/>
      <c r="GXA20" s="34"/>
      <c r="GXB20" s="34"/>
      <c r="GXC20" s="34"/>
      <c r="GXD20" s="34"/>
      <c r="GXE20" s="34"/>
      <c r="GXF20" s="34"/>
      <c r="GXG20" s="34"/>
      <c r="GXH20" s="34"/>
      <c r="GXI20" s="34"/>
      <c r="GXJ20" s="34"/>
      <c r="GXK20" s="34"/>
      <c r="GXL20" s="34"/>
      <c r="GXM20" s="34"/>
      <c r="GXN20" s="34"/>
      <c r="GXO20" s="34"/>
      <c r="GXP20" s="34"/>
      <c r="GXQ20" s="34"/>
      <c r="GXR20" s="34"/>
      <c r="GXS20" s="34"/>
      <c r="GXT20" s="34"/>
      <c r="GXU20" s="34"/>
      <c r="GXV20" s="34"/>
      <c r="GXW20" s="34"/>
      <c r="GXX20" s="34"/>
      <c r="GXY20" s="34"/>
      <c r="GXZ20" s="34"/>
      <c r="GYA20" s="34"/>
      <c r="GYB20" s="34"/>
      <c r="GYC20" s="34"/>
      <c r="GYD20" s="34"/>
      <c r="GYE20" s="34"/>
      <c r="GYF20" s="34"/>
      <c r="GYG20" s="34"/>
      <c r="GYH20" s="34"/>
      <c r="GYI20" s="34"/>
      <c r="GYJ20" s="34"/>
      <c r="GYK20" s="34"/>
      <c r="GYL20" s="34"/>
      <c r="GYM20" s="34"/>
      <c r="GYN20" s="34"/>
      <c r="GYO20" s="34"/>
      <c r="GYP20" s="34"/>
      <c r="GYQ20" s="34"/>
      <c r="GYR20" s="34"/>
      <c r="GYS20" s="34"/>
      <c r="GYT20" s="34"/>
      <c r="GYU20" s="34"/>
      <c r="GYV20" s="34"/>
      <c r="GYW20" s="34"/>
      <c r="GYX20" s="34"/>
      <c r="GYY20" s="34"/>
      <c r="GYZ20" s="34"/>
      <c r="GZA20" s="34"/>
      <c r="GZB20" s="34"/>
      <c r="GZC20" s="34"/>
      <c r="GZD20" s="34"/>
      <c r="GZE20" s="34"/>
      <c r="GZF20" s="34"/>
      <c r="GZG20" s="34"/>
      <c r="GZH20" s="34"/>
      <c r="GZI20" s="34"/>
      <c r="GZJ20" s="34"/>
      <c r="GZK20" s="34"/>
      <c r="GZL20" s="34"/>
      <c r="GZM20" s="34"/>
      <c r="GZN20" s="34"/>
      <c r="GZO20" s="34"/>
      <c r="GZP20" s="34"/>
      <c r="GZQ20" s="34"/>
      <c r="GZR20" s="34"/>
      <c r="GZS20" s="34"/>
      <c r="GZT20" s="34"/>
      <c r="GZU20" s="34"/>
      <c r="GZV20" s="34"/>
      <c r="GZW20" s="34"/>
      <c r="GZX20" s="34"/>
      <c r="GZY20" s="34"/>
      <c r="GZZ20" s="34"/>
      <c r="HAA20" s="34"/>
      <c r="HAB20" s="34"/>
      <c r="HAC20" s="34"/>
      <c r="HAD20" s="34"/>
      <c r="HAE20" s="34"/>
      <c r="HAF20" s="34"/>
      <c r="HAG20" s="34"/>
      <c r="HAH20" s="34"/>
      <c r="HAI20" s="34"/>
      <c r="HAJ20" s="34"/>
      <c r="HAK20" s="34"/>
      <c r="HAL20" s="34"/>
      <c r="HAM20" s="34"/>
      <c r="HAN20" s="34"/>
      <c r="HAO20" s="34"/>
      <c r="HAP20" s="34"/>
      <c r="HAQ20" s="34"/>
      <c r="HAR20" s="34"/>
      <c r="HAS20" s="34"/>
      <c r="HAT20" s="34"/>
      <c r="HAU20" s="34"/>
      <c r="HAV20" s="34"/>
      <c r="HAW20" s="34"/>
      <c r="HAX20" s="34"/>
      <c r="HAY20" s="34"/>
      <c r="HAZ20" s="34"/>
      <c r="HBA20" s="34"/>
      <c r="HBB20" s="34"/>
      <c r="HBC20" s="34"/>
      <c r="HBD20" s="34"/>
      <c r="HBE20" s="34"/>
      <c r="HBF20" s="34"/>
      <c r="HBG20" s="34"/>
      <c r="HBH20" s="34"/>
      <c r="HBI20" s="34"/>
      <c r="HBJ20" s="34"/>
      <c r="HBK20" s="34"/>
      <c r="HBL20" s="34"/>
      <c r="HBM20" s="34"/>
      <c r="HBN20" s="34"/>
      <c r="HBO20" s="34"/>
      <c r="HBP20" s="34"/>
      <c r="HBQ20" s="34"/>
      <c r="HBR20" s="34"/>
      <c r="HBS20" s="34"/>
      <c r="HBT20" s="34"/>
      <c r="HBU20" s="34"/>
      <c r="HBV20" s="34"/>
      <c r="HBW20" s="34"/>
      <c r="HBX20" s="34"/>
      <c r="HBY20" s="34"/>
      <c r="HBZ20" s="34"/>
      <c r="HCA20" s="34"/>
      <c r="HCB20" s="34"/>
      <c r="HCC20" s="34"/>
      <c r="HCD20" s="34"/>
      <c r="HCE20" s="34"/>
      <c r="HCF20" s="34"/>
      <c r="HCG20" s="34"/>
      <c r="HCH20" s="34"/>
      <c r="HCI20" s="34"/>
      <c r="HCJ20" s="34"/>
      <c r="HCK20" s="34"/>
      <c r="HCL20" s="34"/>
      <c r="HCM20" s="34"/>
      <c r="HCN20" s="34"/>
      <c r="HCO20" s="34"/>
      <c r="HCP20" s="34"/>
      <c r="HCQ20" s="34"/>
      <c r="HCR20" s="34"/>
      <c r="HCS20" s="34"/>
      <c r="HCT20" s="34"/>
      <c r="HCU20" s="34"/>
      <c r="HCV20" s="34"/>
      <c r="HCW20" s="34"/>
      <c r="HCX20" s="34"/>
      <c r="HCY20" s="34"/>
      <c r="HCZ20" s="34"/>
      <c r="HDA20" s="34"/>
      <c r="HDB20" s="34"/>
      <c r="HDC20" s="34"/>
      <c r="HDD20" s="34"/>
      <c r="HDE20" s="34"/>
      <c r="HDF20" s="34"/>
      <c r="HDG20" s="34"/>
      <c r="HDH20" s="34"/>
      <c r="HDI20" s="34"/>
      <c r="HDJ20" s="34"/>
      <c r="HDK20" s="34"/>
      <c r="HDL20" s="34"/>
      <c r="HDM20" s="34"/>
      <c r="HDN20" s="34"/>
      <c r="HDO20" s="34"/>
      <c r="HDP20" s="34"/>
      <c r="HDQ20" s="34"/>
      <c r="HDR20" s="34"/>
      <c r="HDS20" s="34"/>
      <c r="HDT20" s="34"/>
      <c r="HDU20" s="34"/>
      <c r="HDV20" s="34"/>
      <c r="HDW20" s="34"/>
      <c r="HDX20" s="34"/>
      <c r="HDY20" s="34"/>
      <c r="HDZ20" s="34"/>
      <c r="HEA20" s="34"/>
      <c r="HEB20" s="34"/>
      <c r="HEC20" s="34"/>
      <c r="HED20" s="34"/>
      <c r="HEE20" s="34"/>
      <c r="HEF20" s="34"/>
      <c r="HEG20" s="34"/>
      <c r="HEH20" s="34"/>
      <c r="HEI20" s="34"/>
      <c r="HEJ20" s="34"/>
      <c r="HEK20" s="34"/>
      <c r="HEL20" s="34"/>
      <c r="HEM20" s="34"/>
      <c r="HEN20" s="34"/>
      <c r="HEO20" s="34"/>
      <c r="HEP20" s="34"/>
      <c r="HEQ20" s="34"/>
      <c r="HER20" s="34"/>
      <c r="HES20" s="34"/>
      <c r="HET20" s="34"/>
      <c r="HEU20" s="34"/>
      <c r="HEV20" s="34"/>
      <c r="HEW20" s="34"/>
      <c r="HEX20" s="34"/>
      <c r="HEY20" s="34"/>
      <c r="HEZ20" s="34"/>
      <c r="HFA20" s="34"/>
      <c r="HFB20" s="34"/>
      <c r="HFC20" s="34"/>
      <c r="HFD20" s="34"/>
      <c r="HFE20" s="34"/>
      <c r="HFF20" s="34"/>
      <c r="HFG20" s="34"/>
      <c r="HFH20" s="34"/>
      <c r="HFI20" s="34"/>
      <c r="HFJ20" s="34"/>
      <c r="HFK20" s="34"/>
      <c r="HFL20" s="34"/>
      <c r="HFM20" s="34"/>
      <c r="HFN20" s="34"/>
      <c r="HFO20" s="34"/>
      <c r="HFP20" s="34"/>
      <c r="HFQ20" s="34"/>
      <c r="HFR20" s="34"/>
      <c r="HFS20" s="34"/>
      <c r="HFT20" s="34"/>
      <c r="HFU20" s="34"/>
      <c r="HFV20" s="34"/>
      <c r="HFW20" s="34"/>
      <c r="HFX20" s="34"/>
      <c r="HFY20" s="34"/>
      <c r="HFZ20" s="34"/>
      <c r="HGA20" s="34"/>
      <c r="HGB20" s="34"/>
      <c r="HGC20" s="34"/>
      <c r="HGD20" s="34"/>
      <c r="HGE20" s="34"/>
      <c r="HGF20" s="34"/>
      <c r="HGG20" s="34"/>
      <c r="HGH20" s="34"/>
      <c r="HGI20" s="34"/>
      <c r="HGJ20" s="34"/>
      <c r="HGK20" s="34"/>
      <c r="HGL20" s="34"/>
      <c r="HGM20" s="34"/>
      <c r="HGN20" s="34"/>
      <c r="HGO20" s="34"/>
      <c r="HGP20" s="34"/>
      <c r="HGQ20" s="34"/>
      <c r="HGR20" s="34"/>
      <c r="HGS20" s="34"/>
      <c r="HGT20" s="34"/>
      <c r="HGU20" s="34"/>
      <c r="HGV20" s="34"/>
      <c r="HGW20" s="34"/>
      <c r="HGX20" s="34"/>
      <c r="HGY20" s="34"/>
      <c r="HGZ20" s="34"/>
      <c r="HHA20" s="34"/>
      <c r="HHB20" s="34"/>
      <c r="HHC20" s="34"/>
      <c r="HHD20" s="34"/>
      <c r="HHE20" s="34"/>
      <c r="HHF20" s="34"/>
      <c r="HHG20" s="34"/>
      <c r="HHH20" s="34"/>
      <c r="HHI20" s="34"/>
      <c r="HHJ20" s="34"/>
      <c r="HHK20" s="34"/>
      <c r="HHL20" s="34"/>
      <c r="HHM20" s="34"/>
      <c r="HHN20" s="34"/>
      <c r="HHO20" s="34"/>
      <c r="HHP20" s="34"/>
      <c r="HHQ20" s="34"/>
      <c r="HHR20" s="34"/>
      <c r="HHS20" s="34"/>
      <c r="HHT20" s="34"/>
      <c r="HHU20" s="34"/>
      <c r="HHV20" s="34"/>
      <c r="HHW20" s="34"/>
      <c r="HHX20" s="34"/>
      <c r="HHY20" s="34"/>
      <c r="HHZ20" s="34"/>
      <c r="HIA20" s="34"/>
      <c r="HIB20" s="34"/>
      <c r="HIC20" s="34"/>
      <c r="HID20" s="34"/>
      <c r="HIE20" s="34"/>
      <c r="HIF20" s="34"/>
      <c r="HIG20" s="34"/>
      <c r="HIH20" s="34"/>
      <c r="HII20" s="34"/>
      <c r="HIJ20" s="34"/>
      <c r="HIK20" s="34"/>
      <c r="HIL20" s="34"/>
      <c r="HIM20" s="34"/>
      <c r="HIN20" s="34"/>
      <c r="HIO20" s="34"/>
      <c r="HIP20" s="34"/>
      <c r="HIQ20" s="34"/>
      <c r="HIR20" s="34"/>
      <c r="HIS20" s="34"/>
      <c r="HIT20" s="34"/>
      <c r="HIU20" s="34"/>
      <c r="HIV20" s="34"/>
      <c r="HIW20" s="34"/>
      <c r="HIX20" s="34"/>
      <c r="HIY20" s="34"/>
      <c r="HIZ20" s="34"/>
      <c r="HJA20" s="34"/>
      <c r="HJB20" s="34"/>
      <c r="HJC20" s="34"/>
      <c r="HJD20" s="34"/>
      <c r="HJE20" s="34"/>
      <c r="HJF20" s="34"/>
      <c r="HJG20" s="34"/>
      <c r="HJH20" s="34"/>
      <c r="HJI20" s="34"/>
      <c r="HJJ20" s="34"/>
      <c r="HJK20" s="34"/>
      <c r="HJL20" s="34"/>
      <c r="HJM20" s="34"/>
      <c r="HJN20" s="34"/>
      <c r="HJO20" s="34"/>
      <c r="HJP20" s="34"/>
      <c r="HJQ20" s="34"/>
      <c r="HJR20" s="34"/>
      <c r="HJS20" s="34"/>
      <c r="HJT20" s="34"/>
      <c r="HJU20" s="34"/>
      <c r="HJV20" s="34"/>
      <c r="HJW20" s="34"/>
      <c r="HJX20" s="34"/>
      <c r="HJY20" s="34"/>
      <c r="HJZ20" s="34"/>
      <c r="HKA20" s="34"/>
      <c r="HKB20" s="34"/>
      <c r="HKC20" s="34"/>
      <c r="HKD20" s="34"/>
      <c r="HKE20" s="34"/>
      <c r="HKF20" s="34"/>
      <c r="HKG20" s="34"/>
      <c r="HKH20" s="34"/>
      <c r="HKI20" s="34"/>
      <c r="HKJ20" s="34"/>
      <c r="HKK20" s="34"/>
      <c r="HKL20" s="34"/>
      <c r="HKM20" s="34"/>
      <c r="HKN20" s="34"/>
      <c r="HKO20" s="34"/>
      <c r="HKP20" s="34"/>
      <c r="HKQ20" s="34"/>
      <c r="HKR20" s="34"/>
      <c r="HKS20" s="34"/>
      <c r="HKT20" s="34"/>
      <c r="HKU20" s="34"/>
      <c r="HKV20" s="34"/>
      <c r="HKW20" s="34"/>
      <c r="HKX20" s="34"/>
      <c r="HKY20" s="34"/>
      <c r="HKZ20" s="34"/>
      <c r="HLA20" s="34"/>
      <c r="HLB20" s="34"/>
      <c r="HLC20" s="34"/>
      <c r="HLD20" s="34"/>
      <c r="HLE20" s="34"/>
      <c r="HLF20" s="34"/>
      <c r="HLG20" s="34"/>
      <c r="HLH20" s="34"/>
      <c r="HLI20" s="34"/>
      <c r="HLJ20" s="34"/>
      <c r="HLK20" s="34"/>
      <c r="HLL20" s="34"/>
      <c r="HLM20" s="34"/>
      <c r="HLN20" s="34"/>
      <c r="HLO20" s="34"/>
      <c r="HLP20" s="34"/>
      <c r="HLQ20" s="34"/>
      <c r="HLR20" s="34"/>
      <c r="HLS20" s="34"/>
      <c r="HLT20" s="34"/>
      <c r="HLU20" s="34"/>
      <c r="HLV20" s="34"/>
      <c r="HLW20" s="34"/>
      <c r="HLX20" s="34"/>
      <c r="HLY20" s="34"/>
      <c r="HLZ20" s="34"/>
      <c r="HMA20" s="34"/>
      <c r="HMB20" s="34"/>
      <c r="HMC20" s="34"/>
      <c r="HMD20" s="34"/>
      <c r="HME20" s="34"/>
      <c r="HMF20" s="34"/>
      <c r="HMG20" s="34"/>
      <c r="HMH20" s="34"/>
      <c r="HMI20" s="34"/>
      <c r="HMJ20" s="34"/>
      <c r="HMK20" s="34"/>
      <c r="HML20" s="34"/>
      <c r="HMM20" s="34"/>
      <c r="HMN20" s="34"/>
      <c r="HMO20" s="34"/>
      <c r="HMP20" s="34"/>
      <c r="HMQ20" s="34"/>
      <c r="HMR20" s="34"/>
      <c r="HMS20" s="34"/>
      <c r="HMT20" s="34"/>
      <c r="HMU20" s="34"/>
      <c r="HMV20" s="34"/>
      <c r="HMW20" s="34"/>
      <c r="HMX20" s="34"/>
      <c r="HMY20" s="34"/>
      <c r="HMZ20" s="34"/>
      <c r="HNA20" s="34"/>
      <c r="HNB20" s="34"/>
      <c r="HNC20" s="34"/>
      <c r="HND20" s="34"/>
      <c r="HNE20" s="34"/>
      <c r="HNF20" s="34"/>
      <c r="HNG20" s="34"/>
      <c r="HNH20" s="34"/>
      <c r="HNI20" s="34"/>
      <c r="HNJ20" s="34"/>
      <c r="HNK20" s="34"/>
      <c r="HNL20" s="34"/>
      <c r="HNM20" s="34"/>
      <c r="HNN20" s="34"/>
      <c r="HNO20" s="34"/>
      <c r="HNP20" s="34"/>
      <c r="HNQ20" s="34"/>
      <c r="HNR20" s="34"/>
      <c r="HNS20" s="34"/>
      <c r="HNT20" s="34"/>
      <c r="HNU20" s="34"/>
      <c r="HNV20" s="34"/>
      <c r="HNW20" s="34"/>
      <c r="HNX20" s="34"/>
      <c r="HNY20" s="34"/>
      <c r="HNZ20" s="34"/>
      <c r="HOA20" s="34"/>
      <c r="HOB20" s="34"/>
      <c r="HOC20" s="34"/>
      <c r="HOD20" s="34"/>
      <c r="HOE20" s="34"/>
      <c r="HOF20" s="34"/>
      <c r="HOG20" s="34"/>
      <c r="HOH20" s="34"/>
      <c r="HOI20" s="34"/>
      <c r="HOJ20" s="34"/>
      <c r="HOK20" s="34"/>
      <c r="HOL20" s="34"/>
      <c r="HOM20" s="34"/>
      <c r="HON20" s="34"/>
      <c r="HOO20" s="34"/>
      <c r="HOP20" s="34"/>
      <c r="HOQ20" s="34"/>
      <c r="HOR20" s="34"/>
      <c r="HOS20" s="34"/>
      <c r="HOT20" s="34"/>
      <c r="HOU20" s="34"/>
      <c r="HOV20" s="34"/>
      <c r="HOW20" s="34"/>
      <c r="HOX20" s="34"/>
      <c r="HOY20" s="34"/>
      <c r="HOZ20" s="34"/>
      <c r="HPA20" s="34"/>
      <c r="HPB20" s="34"/>
      <c r="HPC20" s="34"/>
      <c r="HPD20" s="34"/>
      <c r="HPE20" s="34"/>
      <c r="HPF20" s="34"/>
      <c r="HPG20" s="34"/>
      <c r="HPH20" s="34"/>
      <c r="HPI20" s="34"/>
      <c r="HPJ20" s="34"/>
      <c r="HPK20" s="34"/>
      <c r="HPL20" s="34"/>
      <c r="HPM20" s="34"/>
      <c r="HPN20" s="34"/>
      <c r="HPO20" s="34"/>
      <c r="HPP20" s="34"/>
      <c r="HPQ20" s="34"/>
      <c r="HPR20" s="34"/>
      <c r="HPS20" s="34"/>
      <c r="HPT20" s="34"/>
      <c r="HPU20" s="34"/>
      <c r="HPV20" s="34"/>
      <c r="HPW20" s="34"/>
      <c r="HPX20" s="34"/>
      <c r="HPY20" s="34"/>
      <c r="HPZ20" s="34"/>
      <c r="HQA20" s="34"/>
      <c r="HQB20" s="34"/>
      <c r="HQC20" s="34"/>
      <c r="HQD20" s="34"/>
      <c r="HQE20" s="34"/>
      <c r="HQF20" s="34"/>
      <c r="HQG20" s="34"/>
      <c r="HQH20" s="34"/>
      <c r="HQI20" s="34"/>
      <c r="HQJ20" s="34"/>
      <c r="HQK20" s="34"/>
      <c r="HQL20" s="34"/>
      <c r="HQM20" s="34"/>
      <c r="HQN20" s="34"/>
      <c r="HQO20" s="34"/>
      <c r="HQP20" s="34"/>
      <c r="HQQ20" s="34"/>
      <c r="HQR20" s="34"/>
      <c r="HQS20" s="34"/>
      <c r="HQT20" s="34"/>
      <c r="HQU20" s="34"/>
      <c r="HQV20" s="34"/>
      <c r="HQW20" s="34"/>
      <c r="HQX20" s="34"/>
      <c r="HQY20" s="34"/>
      <c r="HQZ20" s="34"/>
      <c r="HRA20" s="34"/>
      <c r="HRB20" s="34"/>
      <c r="HRC20" s="34"/>
      <c r="HRD20" s="34"/>
      <c r="HRE20" s="34"/>
      <c r="HRF20" s="34"/>
      <c r="HRG20" s="34"/>
      <c r="HRH20" s="34"/>
      <c r="HRI20" s="34"/>
      <c r="HRJ20" s="34"/>
      <c r="HRK20" s="34"/>
      <c r="HRL20" s="34"/>
      <c r="HRM20" s="34"/>
      <c r="HRN20" s="34"/>
      <c r="HRO20" s="34"/>
      <c r="HRP20" s="34"/>
      <c r="HRQ20" s="34"/>
      <c r="HRR20" s="34"/>
      <c r="HRS20" s="34"/>
      <c r="HRT20" s="34"/>
      <c r="HRU20" s="34"/>
      <c r="HRV20" s="34"/>
      <c r="HRW20" s="34"/>
      <c r="HRX20" s="34"/>
      <c r="HRY20" s="34"/>
      <c r="HRZ20" s="34"/>
      <c r="HSA20" s="34"/>
      <c r="HSB20" s="34"/>
      <c r="HSC20" s="34"/>
      <c r="HSD20" s="34"/>
      <c r="HSE20" s="34"/>
      <c r="HSF20" s="34"/>
      <c r="HSG20" s="34"/>
      <c r="HSH20" s="34"/>
      <c r="HSI20" s="34"/>
      <c r="HSJ20" s="34"/>
      <c r="HSK20" s="34"/>
      <c r="HSL20" s="34"/>
      <c r="HSM20" s="34"/>
      <c r="HSN20" s="34"/>
      <c r="HSO20" s="34"/>
      <c r="HSP20" s="34"/>
      <c r="HSQ20" s="34"/>
      <c r="HSR20" s="34"/>
      <c r="HSS20" s="34"/>
      <c r="HST20" s="34"/>
      <c r="HSU20" s="34"/>
      <c r="HSV20" s="34"/>
      <c r="HSW20" s="34"/>
      <c r="HSX20" s="34"/>
      <c r="HSY20" s="34"/>
      <c r="HSZ20" s="34"/>
      <c r="HTA20" s="34"/>
      <c r="HTB20" s="34"/>
      <c r="HTC20" s="34"/>
      <c r="HTD20" s="34"/>
      <c r="HTE20" s="34"/>
      <c r="HTF20" s="34"/>
      <c r="HTG20" s="34"/>
      <c r="HTH20" s="34"/>
      <c r="HTI20" s="34"/>
      <c r="HTJ20" s="34"/>
      <c r="HTK20" s="34"/>
      <c r="HTL20" s="34"/>
      <c r="HTM20" s="34"/>
      <c r="HTN20" s="34"/>
      <c r="HTO20" s="34"/>
      <c r="HTP20" s="34"/>
      <c r="HTQ20" s="34"/>
      <c r="HTR20" s="34"/>
      <c r="HTS20" s="34"/>
      <c r="HTT20" s="34"/>
      <c r="HTU20" s="34"/>
      <c r="HTV20" s="34"/>
      <c r="HTW20" s="34"/>
      <c r="HTX20" s="34"/>
      <c r="HTY20" s="34"/>
      <c r="HTZ20" s="34"/>
      <c r="HUA20" s="34"/>
      <c r="HUB20" s="34"/>
      <c r="HUC20" s="34"/>
      <c r="HUD20" s="34"/>
      <c r="HUE20" s="34"/>
      <c r="HUF20" s="34"/>
      <c r="HUG20" s="34"/>
      <c r="HUH20" s="34"/>
      <c r="HUI20" s="34"/>
      <c r="HUJ20" s="34"/>
      <c r="HUK20" s="34"/>
      <c r="HUL20" s="34"/>
      <c r="HUM20" s="34"/>
      <c r="HUN20" s="34"/>
      <c r="HUO20" s="34"/>
      <c r="HUP20" s="34"/>
      <c r="HUQ20" s="34"/>
      <c r="HUR20" s="34"/>
      <c r="HUS20" s="34"/>
      <c r="HUT20" s="34"/>
      <c r="HUU20" s="34"/>
      <c r="HUV20" s="34"/>
      <c r="HUW20" s="34"/>
      <c r="HUX20" s="34"/>
      <c r="HUY20" s="34"/>
      <c r="HUZ20" s="34"/>
      <c r="HVA20" s="34"/>
      <c r="HVB20" s="34"/>
      <c r="HVC20" s="34"/>
      <c r="HVD20" s="34"/>
      <c r="HVE20" s="34"/>
      <c r="HVF20" s="34"/>
      <c r="HVG20" s="34"/>
      <c r="HVH20" s="34"/>
      <c r="HVI20" s="34"/>
      <c r="HVJ20" s="34"/>
      <c r="HVK20" s="34"/>
      <c r="HVL20" s="34"/>
      <c r="HVM20" s="34"/>
      <c r="HVN20" s="34"/>
      <c r="HVO20" s="34"/>
      <c r="HVP20" s="34"/>
      <c r="HVQ20" s="34"/>
      <c r="HVR20" s="34"/>
      <c r="HVS20" s="34"/>
      <c r="HVT20" s="34"/>
      <c r="HVU20" s="34"/>
      <c r="HVV20" s="34"/>
      <c r="HVW20" s="34"/>
      <c r="HVX20" s="34"/>
      <c r="HVY20" s="34"/>
      <c r="HVZ20" s="34"/>
      <c r="HWA20" s="34"/>
      <c r="HWB20" s="34"/>
      <c r="HWC20" s="34"/>
      <c r="HWD20" s="34"/>
      <c r="HWE20" s="34"/>
      <c r="HWF20" s="34"/>
      <c r="HWG20" s="34"/>
      <c r="HWH20" s="34"/>
      <c r="HWI20" s="34"/>
      <c r="HWJ20" s="34"/>
      <c r="HWK20" s="34"/>
      <c r="HWL20" s="34"/>
      <c r="HWM20" s="34"/>
      <c r="HWN20" s="34"/>
      <c r="HWO20" s="34"/>
      <c r="HWP20" s="34"/>
      <c r="HWQ20" s="34"/>
      <c r="HWR20" s="34"/>
      <c r="HWS20" s="34"/>
      <c r="HWT20" s="34"/>
      <c r="HWU20" s="34"/>
      <c r="HWV20" s="34"/>
      <c r="HWW20" s="34"/>
      <c r="HWX20" s="34"/>
      <c r="HWY20" s="34"/>
      <c r="HWZ20" s="34"/>
      <c r="HXA20" s="34"/>
      <c r="HXB20" s="34"/>
      <c r="HXC20" s="34"/>
      <c r="HXD20" s="34"/>
      <c r="HXE20" s="34"/>
      <c r="HXF20" s="34"/>
      <c r="HXG20" s="34"/>
      <c r="HXH20" s="34"/>
      <c r="HXI20" s="34"/>
      <c r="HXJ20" s="34"/>
      <c r="HXK20" s="34"/>
      <c r="HXL20" s="34"/>
      <c r="HXM20" s="34"/>
      <c r="HXN20" s="34"/>
      <c r="HXO20" s="34"/>
      <c r="HXP20" s="34"/>
      <c r="HXQ20" s="34"/>
      <c r="HXR20" s="34"/>
      <c r="HXS20" s="34"/>
      <c r="HXT20" s="34"/>
      <c r="HXU20" s="34"/>
      <c r="HXV20" s="34"/>
      <c r="HXW20" s="34"/>
      <c r="HXX20" s="34"/>
      <c r="HXY20" s="34"/>
      <c r="HXZ20" s="34"/>
      <c r="HYA20" s="34"/>
      <c r="HYB20" s="34"/>
      <c r="HYC20" s="34"/>
      <c r="HYD20" s="34"/>
      <c r="HYE20" s="34"/>
      <c r="HYF20" s="34"/>
      <c r="HYG20" s="34"/>
      <c r="HYH20" s="34"/>
      <c r="HYI20" s="34"/>
      <c r="HYJ20" s="34"/>
      <c r="HYK20" s="34"/>
      <c r="HYL20" s="34"/>
      <c r="HYM20" s="34"/>
      <c r="HYN20" s="34"/>
      <c r="HYO20" s="34"/>
      <c r="HYP20" s="34"/>
      <c r="HYQ20" s="34"/>
      <c r="HYR20" s="34"/>
      <c r="HYS20" s="34"/>
      <c r="HYT20" s="34"/>
      <c r="HYU20" s="34"/>
      <c r="HYV20" s="34"/>
      <c r="HYW20" s="34"/>
      <c r="HYX20" s="34"/>
      <c r="HYY20" s="34"/>
      <c r="HYZ20" s="34"/>
      <c r="HZA20" s="34"/>
      <c r="HZB20" s="34"/>
      <c r="HZC20" s="34"/>
      <c r="HZD20" s="34"/>
      <c r="HZE20" s="34"/>
      <c r="HZF20" s="34"/>
      <c r="HZG20" s="34"/>
      <c r="HZH20" s="34"/>
      <c r="HZI20" s="34"/>
      <c r="HZJ20" s="34"/>
      <c r="HZK20" s="34"/>
      <c r="HZL20" s="34"/>
      <c r="HZM20" s="34"/>
      <c r="HZN20" s="34"/>
      <c r="HZO20" s="34"/>
      <c r="HZP20" s="34"/>
      <c r="HZQ20" s="34"/>
      <c r="HZR20" s="34"/>
      <c r="HZS20" s="34"/>
      <c r="HZT20" s="34"/>
      <c r="HZU20" s="34"/>
      <c r="HZV20" s="34"/>
      <c r="HZW20" s="34"/>
      <c r="HZX20" s="34"/>
      <c r="HZY20" s="34"/>
      <c r="HZZ20" s="34"/>
      <c r="IAA20" s="34"/>
      <c r="IAB20" s="34"/>
      <c r="IAC20" s="34"/>
      <c r="IAD20" s="34"/>
      <c r="IAE20" s="34"/>
      <c r="IAF20" s="34"/>
      <c r="IAG20" s="34"/>
      <c r="IAH20" s="34"/>
      <c r="IAI20" s="34"/>
      <c r="IAJ20" s="34"/>
      <c r="IAK20" s="34"/>
      <c r="IAL20" s="34"/>
      <c r="IAM20" s="34"/>
      <c r="IAN20" s="34"/>
      <c r="IAO20" s="34"/>
      <c r="IAP20" s="34"/>
      <c r="IAQ20" s="34"/>
      <c r="IAR20" s="34"/>
      <c r="IAS20" s="34"/>
      <c r="IAT20" s="34"/>
      <c r="IAU20" s="34"/>
      <c r="IAV20" s="34"/>
      <c r="IAW20" s="34"/>
      <c r="IAX20" s="34"/>
      <c r="IAY20" s="34"/>
      <c r="IAZ20" s="34"/>
      <c r="IBA20" s="34"/>
      <c r="IBB20" s="34"/>
      <c r="IBC20" s="34"/>
      <c r="IBD20" s="34"/>
      <c r="IBE20" s="34"/>
      <c r="IBF20" s="34"/>
      <c r="IBG20" s="34"/>
      <c r="IBH20" s="34"/>
      <c r="IBI20" s="34"/>
      <c r="IBJ20" s="34"/>
      <c r="IBK20" s="34"/>
      <c r="IBL20" s="34"/>
      <c r="IBM20" s="34"/>
      <c r="IBN20" s="34"/>
      <c r="IBO20" s="34"/>
      <c r="IBP20" s="34"/>
      <c r="IBQ20" s="34"/>
      <c r="IBR20" s="34"/>
      <c r="IBS20" s="34"/>
      <c r="IBT20" s="34"/>
      <c r="IBU20" s="34"/>
      <c r="IBV20" s="34"/>
      <c r="IBW20" s="34"/>
      <c r="IBX20" s="34"/>
      <c r="IBY20" s="34"/>
      <c r="IBZ20" s="34"/>
      <c r="ICA20" s="34"/>
      <c r="ICB20" s="34"/>
      <c r="ICC20" s="34"/>
      <c r="ICD20" s="34"/>
      <c r="ICE20" s="34"/>
      <c r="ICF20" s="34"/>
      <c r="ICG20" s="34"/>
      <c r="ICH20" s="34"/>
      <c r="ICI20" s="34"/>
      <c r="ICJ20" s="34"/>
      <c r="ICK20" s="34"/>
      <c r="ICL20" s="34"/>
      <c r="ICM20" s="34"/>
      <c r="ICN20" s="34"/>
      <c r="ICO20" s="34"/>
      <c r="ICP20" s="34"/>
      <c r="ICQ20" s="34"/>
      <c r="ICR20" s="34"/>
      <c r="ICS20" s="34"/>
      <c r="ICT20" s="34"/>
      <c r="ICU20" s="34"/>
      <c r="ICV20" s="34"/>
      <c r="ICW20" s="34"/>
      <c r="ICX20" s="34"/>
      <c r="ICY20" s="34"/>
      <c r="ICZ20" s="34"/>
      <c r="IDA20" s="34"/>
      <c r="IDB20" s="34"/>
      <c r="IDC20" s="34"/>
      <c r="IDD20" s="34"/>
      <c r="IDE20" s="34"/>
      <c r="IDF20" s="34"/>
      <c r="IDG20" s="34"/>
      <c r="IDH20" s="34"/>
      <c r="IDI20" s="34"/>
      <c r="IDJ20" s="34"/>
      <c r="IDK20" s="34"/>
      <c r="IDL20" s="34"/>
      <c r="IDM20" s="34"/>
      <c r="IDN20" s="34"/>
      <c r="IDO20" s="34"/>
      <c r="IDP20" s="34"/>
      <c r="IDQ20" s="34"/>
      <c r="IDR20" s="34"/>
      <c r="IDS20" s="34"/>
      <c r="IDT20" s="34"/>
      <c r="IDU20" s="34"/>
      <c r="IDV20" s="34"/>
      <c r="IDW20" s="34"/>
      <c r="IDX20" s="34"/>
      <c r="IDY20" s="34"/>
      <c r="IDZ20" s="34"/>
      <c r="IEA20" s="34"/>
      <c r="IEB20" s="34"/>
      <c r="IEC20" s="34"/>
      <c r="IED20" s="34"/>
      <c r="IEE20" s="34"/>
      <c r="IEF20" s="34"/>
      <c r="IEG20" s="34"/>
      <c r="IEH20" s="34"/>
      <c r="IEI20" s="34"/>
      <c r="IEJ20" s="34"/>
      <c r="IEK20" s="34"/>
      <c r="IEL20" s="34"/>
      <c r="IEM20" s="34"/>
      <c r="IEN20" s="34"/>
      <c r="IEO20" s="34"/>
      <c r="IEP20" s="34"/>
      <c r="IEQ20" s="34"/>
      <c r="IER20" s="34"/>
      <c r="IES20" s="34"/>
      <c r="IET20" s="34"/>
      <c r="IEU20" s="34"/>
      <c r="IEV20" s="34"/>
      <c r="IEW20" s="34"/>
      <c r="IEX20" s="34"/>
      <c r="IEY20" s="34"/>
      <c r="IEZ20" s="34"/>
      <c r="IFA20" s="34"/>
      <c r="IFB20" s="34"/>
      <c r="IFC20" s="34"/>
      <c r="IFD20" s="34"/>
      <c r="IFE20" s="34"/>
      <c r="IFF20" s="34"/>
      <c r="IFG20" s="34"/>
      <c r="IFH20" s="34"/>
      <c r="IFI20" s="34"/>
      <c r="IFJ20" s="34"/>
      <c r="IFK20" s="34"/>
      <c r="IFL20" s="34"/>
      <c r="IFM20" s="34"/>
      <c r="IFN20" s="34"/>
      <c r="IFO20" s="34"/>
      <c r="IFP20" s="34"/>
      <c r="IFQ20" s="34"/>
      <c r="IFR20" s="34"/>
      <c r="IFS20" s="34"/>
      <c r="IFT20" s="34"/>
      <c r="IFU20" s="34"/>
      <c r="IFV20" s="34"/>
      <c r="IFW20" s="34"/>
      <c r="IFX20" s="34"/>
      <c r="IFY20" s="34"/>
      <c r="IFZ20" s="34"/>
      <c r="IGA20" s="34"/>
      <c r="IGB20" s="34"/>
      <c r="IGC20" s="34"/>
      <c r="IGD20" s="34"/>
      <c r="IGE20" s="34"/>
      <c r="IGF20" s="34"/>
      <c r="IGG20" s="34"/>
      <c r="IGH20" s="34"/>
      <c r="IGI20" s="34"/>
      <c r="IGJ20" s="34"/>
      <c r="IGK20" s="34"/>
      <c r="IGL20" s="34"/>
      <c r="IGM20" s="34"/>
      <c r="IGN20" s="34"/>
      <c r="IGO20" s="34"/>
      <c r="IGP20" s="34"/>
      <c r="IGQ20" s="34"/>
      <c r="IGR20" s="34"/>
      <c r="IGS20" s="34"/>
      <c r="IGT20" s="34"/>
      <c r="IGU20" s="34"/>
      <c r="IGV20" s="34"/>
      <c r="IGW20" s="34"/>
      <c r="IGX20" s="34"/>
      <c r="IGY20" s="34"/>
      <c r="IGZ20" s="34"/>
      <c r="IHA20" s="34"/>
      <c r="IHB20" s="34"/>
      <c r="IHC20" s="34"/>
      <c r="IHD20" s="34"/>
      <c r="IHE20" s="34"/>
      <c r="IHF20" s="34"/>
      <c r="IHG20" s="34"/>
      <c r="IHH20" s="34"/>
      <c r="IHI20" s="34"/>
      <c r="IHJ20" s="34"/>
      <c r="IHK20" s="34"/>
      <c r="IHL20" s="34"/>
      <c r="IHM20" s="34"/>
      <c r="IHN20" s="34"/>
      <c r="IHO20" s="34"/>
      <c r="IHP20" s="34"/>
      <c r="IHQ20" s="34"/>
      <c r="IHR20" s="34"/>
      <c r="IHS20" s="34"/>
      <c r="IHT20" s="34"/>
      <c r="IHU20" s="34"/>
      <c r="IHV20" s="34"/>
      <c r="IHW20" s="34"/>
      <c r="IHX20" s="34"/>
      <c r="IHY20" s="34"/>
      <c r="IHZ20" s="34"/>
      <c r="IIA20" s="34"/>
      <c r="IIB20" s="34"/>
      <c r="IIC20" s="34"/>
      <c r="IID20" s="34"/>
      <c r="IIE20" s="34"/>
      <c r="IIF20" s="34"/>
      <c r="IIG20" s="34"/>
      <c r="IIH20" s="34"/>
      <c r="III20" s="34"/>
      <c r="IIJ20" s="34"/>
      <c r="IIK20" s="34"/>
      <c r="IIL20" s="34"/>
      <c r="IIM20" s="34"/>
      <c r="IIN20" s="34"/>
      <c r="IIO20" s="34"/>
      <c r="IIP20" s="34"/>
      <c r="IIQ20" s="34"/>
      <c r="IIR20" s="34"/>
      <c r="IIS20" s="34"/>
      <c r="IIT20" s="34"/>
      <c r="IIU20" s="34"/>
      <c r="IIV20" s="34"/>
      <c r="IIW20" s="34"/>
      <c r="IIX20" s="34"/>
      <c r="IIY20" s="34"/>
      <c r="IIZ20" s="34"/>
      <c r="IJA20" s="34"/>
      <c r="IJB20" s="34"/>
      <c r="IJC20" s="34"/>
      <c r="IJD20" s="34"/>
      <c r="IJE20" s="34"/>
      <c r="IJF20" s="34"/>
      <c r="IJG20" s="34"/>
      <c r="IJH20" s="34"/>
      <c r="IJI20" s="34"/>
      <c r="IJJ20" s="34"/>
      <c r="IJK20" s="34"/>
      <c r="IJL20" s="34"/>
      <c r="IJM20" s="34"/>
      <c r="IJN20" s="34"/>
      <c r="IJO20" s="34"/>
      <c r="IJP20" s="34"/>
      <c r="IJQ20" s="34"/>
      <c r="IJR20" s="34"/>
      <c r="IJS20" s="34"/>
      <c r="IJT20" s="34"/>
      <c r="IJU20" s="34"/>
      <c r="IJV20" s="34"/>
      <c r="IJW20" s="34"/>
      <c r="IJX20" s="34"/>
      <c r="IJY20" s="34"/>
      <c r="IJZ20" s="34"/>
      <c r="IKA20" s="34"/>
      <c r="IKB20" s="34"/>
      <c r="IKC20" s="34"/>
      <c r="IKD20" s="34"/>
      <c r="IKE20" s="34"/>
      <c r="IKF20" s="34"/>
      <c r="IKG20" s="34"/>
      <c r="IKH20" s="34"/>
      <c r="IKI20" s="34"/>
      <c r="IKJ20" s="34"/>
      <c r="IKK20" s="34"/>
      <c r="IKL20" s="34"/>
      <c r="IKM20" s="34"/>
      <c r="IKN20" s="34"/>
      <c r="IKO20" s="34"/>
      <c r="IKP20" s="34"/>
      <c r="IKQ20" s="34"/>
      <c r="IKR20" s="34"/>
      <c r="IKS20" s="34"/>
      <c r="IKT20" s="34"/>
      <c r="IKU20" s="34"/>
      <c r="IKV20" s="34"/>
      <c r="IKW20" s="34"/>
      <c r="IKX20" s="34"/>
      <c r="IKY20" s="34"/>
      <c r="IKZ20" s="34"/>
      <c r="ILA20" s="34"/>
      <c r="ILB20" s="34"/>
      <c r="ILC20" s="34"/>
      <c r="ILD20" s="34"/>
      <c r="ILE20" s="34"/>
      <c r="ILF20" s="34"/>
      <c r="ILG20" s="34"/>
      <c r="ILH20" s="34"/>
      <c r="ILI20" s="34"/>
      <c r="ILJ20" s="34"/>
      <c r="ILK20" s="34"/>
      <c r="ILL20" s="34"/>
      <c r="ILM20" s="34"/>
      <c r="ILN20" s="34"/>
      <c r="ILO20" s="34"/>
      <c r="ILP20" s="34"/>
      <c r="ILQ20" s="34"/>
      <c r="ILR20" s="34"/>
      <c r="ILS20" s="34"/>
      <c r="ILT20" s="34"/>
      <c r="ILU20" s="34"/>
      <c r="ILV20" s="34"/>
      <c r="ILW20" s="34"/>
      <c r="ILX20" s="34"/>
      <c r="ILY20" s="34"/>
      <c r="ILZ20" s="34"/>
      <c r="IMA20" s="34"/>
      <c r="IMB20" s="34"/>
      <c r="IMC20" s="34"/>
      <c r="IMD20" s="34"/>
      <c r="IME20" s="34"/>
      <c r="IMF20" s="34"/>
      <c r="IMG20" s="34"/>
      <c r="IMH20" s="34"/>
      <c r="IMI20" s="34"/>
      <c r="IMJ20" s="34"/>
      <c r="IMK20" s="34"/>
      <c r="IML20" s="34"/>
      <c r="IMM20" s="34"/>
      <c r="IMN20" s="34"/>
      <c r="IMO20" s="34"/>
      <c r="IMP20" s="34"/>
      <c r="IMQ20" s="34"/>
      <c r="IMR20" s="34"/>
      <c r="IMS20" s="34"/>
      <c r="IMT20" s="34"/>
      <c r="IMU20" s="34"/>
      <c r="IMV20" s="34"/>
      <c r="IMW20" s="34"/>
      <c r="IMX20" s="34"/>
      <c r="IMY20" s="34"/>
      <c r="IMZ20" s="34"/>
      <c r="INA20" s="34"/>
      <c r="INB20" s="34"/>
      <c r="INC20" s="34"/>
      <c r="IND20" s="34"/>
      <c r="INE20" s="34"/>
      <c r="INF20" s="34"/>
      <c r="ING20" s="34"/>
      <c r="INH20" s="34"/>
      <c r="INI20" s="34"/>
      <c r="INJ20" s="34"/>
      <c r="INK20" s="34"/>
      <c r="INL20" s="34"/>
      <c r="INM20" s="34"/>
      <c r="INN20" s="34"/>
      <c r="INO20" s="34"/>
      <c r="INP20" s="34"/>
      <c r="INQ20" s="34"/>
      <c r="INR20" s="34"/>
      <c r="INS20" s="34"/>
      <c r="INT20" s="34"/>
      <c r="INU20" s="34"/>
      <c r="INV20" s="34"/>
      <c r="INW20" s="34"/>
      <c r="INX20" s="34"/>
      <c r="INY20" s="34"/>
      <c r="INZ20" s="34"/>
      <c r="IOA20" s="34"/>
      <c r="IOB20" s="34"/>
      <c r="IOC20" s="34"/>
      <c r="IOD20" s="34"/>
      <c r="IOE20" s="34"/>
      <c r="IOF20" s="34"/>
      <c r="IOG20" s="34"/>
      <c r="IOH20" s="34"/>
      <c r="IOI20" s="34"/>
      <c r="IOJ20" s="34"/>
      <c r="IOK20" s="34"/>
      <c r="IOL20" s="34"/>
      <c r="IOM20" s="34"/>
      <c r="ION20" s="34"/>
      <c r="IOO20" s="34"/>
      <c r="IOP20" s="34"/>
      <c r="IOQ20" s="34"/>
      <c r="IOR20" s="34"/>
      <c r="IOS20" s="34"/>
      <c r="IOT20" s="34"/>
      <c r="IOU20" s="34"/>
      <c r="IOV20" s="34"/>
      <c r="IOW20" s="34"/>
      <c r="IOX20" s="34"/>
      <c r="IOY20" s="34"/>
      <c r="IOZ20" s="34"/>
      <c r="IPA20" s="34"/>
      <c r="IPB20" s="34"/>
      <c r="IPC20" s="34"/>
      <c r="IPD20" s="34"/>
      <c r="IPE20" s="34"/>
      <c r="IPF20" s="34"/>
      <c r="IPG20" s="34"/>
      <c r="IPH20" s="34"/>
      <c r="IPI20" s="34"/>
      <c r="IPJ20" s="34"/>
      <c r="IPK20" s="34"/>
      <c r="IPL20" s="34"/>
      <c r="IPM20" s="34"/>
      <c r="IPN20" s="34"/>
      <c r="IPO20" s="34"/>
      <c r="IPP20" s="34"/>
      <c r="IPQ20" s="34"/>
      <c r="IPR20" s="34"/>
      <c r="IPS20" s="34"/>
      <c r="IPT20" s="34"/>
      <c r="IPU20" s="34"/>
      <c r="IPV20" s="34"/>
      <c r="IPW20" s="34"/>
      <c r="IPX20" s="34"/>
      <c r="IPY20" s="34"/>
      <c r="IPZ20" s="34"/>
      <c r="IQA20" s="34"/>
      <c r="IQB20" s="34"/>
      <c r="IQC20" s="34"/>
      <c r="IQD20" s="34"/>
      <c r="IQE20" s="34"/>
      <c r="IQF20" s="34"/>
      <c r="IQG20" s="34"/>
      <c r="IQH20" s="34"/>
      <c r="IQI20" s="34"/>
      <c r="IQJ20" s="34"/>
      <c r="IQK20" s="34"/>
      <c r="IQL20" s="34"/>
      <c r="IQM20" s="34"/>
      <c r="IQN20" s="34"/>
      <c r="IQO20" s="34"/>
      <c r="IQP20" s="34"/>
      <c r="IQQ20" s="34"/>
      <c r="IQR20" s="34"/>
      <c r="IQS20" s="34"/>
      <c r="IQT20" s="34"/>
      <c r="IQU20" s="34"/>
      <c r="IQV20" s="34"/>
      <c r="IQW20" s="34"/>
      <c r="IQX20" s="34"/>
      <c r="IQY20" s="34"/>
      <c r="IQZ20" s="34"/>
      <c r="IRA20" s="34"/>
      <c r="IRB20" s="34"/>
      <c r="IRC20" s="34"/>
      <c r="IRD20" s="34"/>
      <c r="IRE20" s="34"/>
      <c r="IRF20" s="34"/>
      <c r="IRG20" s="34"/>
      <c r="IRH20" s="34"/>
      <c r="IRI20" s="34"/>
      <c r="IRJ20" s="34"/>
      <c r="IRK20" s="34"/>
      <c r="IRL20" s="34"/>
      <c r="IRM20" s="34"/>
      <c r="IRN20" s="34"/>
      <c r="IRO20" s="34"/>
      <c r="IRP20" s="34"/>
      <c r="IRQ20" s="34"/>
      <c r="IRR20" s="34"/>
      <c r="IRS20" s="34"/>
      <c r="IRT20" s="34"/>
      <c r="IRU20" s="34"/>
      <c r="IRV20" s="34"/>
      <c r="IRW20" s="34"/>
      <c r="IRX20" s="34"/>
      <c r="IRY20" s="34"/>
      <c r="IRZ20" s="34"/>
      <c r="ISA20" s="34"/>
      <c r="ISB20" s="34"/>
      <c r="ISC20" s="34"/>
      <c r="ISD20" s="34"/>
      <c r="ISE20" s="34"/>
      <c r="ISF20" s="34"/>
      <c r="ISG20" s="34"/>
      <c r="ISH20" s="34"/>
      <c r="ISI20" s="34"/>
      <c r="ISJ20" s="34"/>
      <c r="ISK20" s="34"/>
      <c r="ISL20" s="34"/>
      <c r="ISM20" s="34"/>
      <c r="ISN20" s="34"/>
      <c r="ISO20" s="34"/>
      <c r="ISP20" s="34"/>
      <c r="ISQ20" s="34"/>
      <c r="ISR20" s="34"/>
      <c r="ISS20" s="34"/>
      <c r="IST20" s="34"/>
      <c r="ISU20" s="34"/>
      <c r="ISV20" s="34"/>
      <c r="ISW20" s="34"/>
      <c r="ISX20" s="34"/>
      <c r="ISY20" s="34"/>
      <c r="ISZ20" s="34"/>
      <c r="ITA20" s="34"/>
      <c r="ITB20" s="34"/>
      <c r="ITC20" s="34"/>
      <c r="ITD20" s="34"/>
      <c r="ITE20" s="34"/>
      <c r="ITF20" s="34"/>
      <c r="ITG20" s="34"/>
      <c r="ITH20" s="34"/>
      <c r="ITI20" s="34"/>
      <c r="ITJ20" s="34"/>
      <c r="ITK20" s="34"/>
      <c r="ITL20" s="34"/>
      <c r="ITM20" s="34"/>
      <c r="ITN20" s="34"/>
      <c r="ITO20" s="34"/>
      <c r="ITP20" s="34"/>
      <c r="ITQ20" s="34"/>
      <c r="ITR20" s="34"/>
      <c r="ITS20" s="34"/>
      <c r="ITT20" s="34"/>
      <c r="ITU20" s="34"/>
      <c r="ITV20" s="34"/>
      <c r="ITW20" s="34"/>
      <c r="ITX20" s="34"/>
      <c r="ITY20" s="34"/>
      <c r="ITZ20" s="34"/>
      <c r="IUA20" s="34"/>
      <c r="IUB20" s="34"/>
      <c r="IUC20" s="34"/>
      <c r="IUD20" s="34"/>
      <c r="IUE20" s="34"/>
      <c r="IUF20" s="34"/>
      <c r="IUG20" s="34"/>
      <c r="IUH20" s="34"/>
      <c r="IUI20" s="34"/>
      <c r="IUJ20" s="34"/>
      <c r="IUK20" s="34"/>
      <c r="IUL20" s="34"/>
      <c r="IUM20" s="34"/>
      <c r="IUN20" s="34"/>
      <c r="IUO20" s="34"/>
      <c r="IUP20" s="34"/>
      <c r="IUQ20" s="34"/>
      <c r="IUR20" s="34"/>
      <c r="IUS20" s="34"/>
      <c r="IUT20" s="34"/>
      <c r="IUU20" s="34"/>
      <c r="IUV20" s="34"/>
      <c r="IUW20" s="34"/>
      <c r="IUX20" s="34"/>
      <c r="IUY20" s="34"/>
      <c r="IUZ20" s="34"/>
      <c r="IVA20" s="34"/>
      <c r="IVB20" s="34"/>
      <c r="IVC20" s="34"/>
      <c r="IVD20" s="34"/>
      <c r="IVE20" s="34"/>
      <c r="IVF20" s="34"/>
      <c r="IVG20" s="34"/>
      <c r="IVH20" s="34"/>
      <c r="IVI20" s="34"/>
      <c r="IVJ20" s="34"/>
      <c r="IVK20" s="34"/>
      <c r="IVL20" s="34"/>
      <c r="IVM20" s="34"/>
      <c r="IVN20" s="34"/>
      <c r="IVO20" s="34"/>
      <c r="IVP20" s="34"/>
      <c r="IVQ20" s="34"/>
      <c r="IVR20" s="34"/>
      <c r="IVS20" s="34"/>
      <c r="IVT20" s="34"/>
      <c r="IVU20" s="34"/>
      <c r="IVV20" s="34"/>
      <c r="IVW20" s="34"/>
      <c r="IVX20" s="34"/>
      <c r="IVY20" s="34"/>
      <c r="IVZ20" s="34"/>
      <c r="IWA20" s="34"/>
      <c r="IWB20" s="34"/>
      <c r="IWC20" s="34"/>
      <c r="IWD20" s="34"/>
      <c r="IWE20" s="34"/>
      <c r="IWF20" s="34"/>
      <c r="IWG20" s="34"/>
      <c r="IWH20" s="34"/>
      <c r="IWI20" s="34"/>
      <c r="IWJ20" s="34"/>
      <c r="IWK20" s="34"/>
      <c r="IWL20" s="34"/>
      <c r="IWM20" s="34"/>
      <c r="IWN20" s="34"/>
      <c r="IWO20" s="34"/>
      <c r="IWP20" s="34"/>
      <c r="IWQ20" s="34"/>
      <c r="IWR20" s="34"/>
      <c r="IWS20" s="34"/>
      <c r="IWT20" s="34"/>
      <c r="IWU20" s="34"/>
      <c r="IWV20" s="34"/>
      <c r="IWW20" s="34"/>
      <c r="IWX20" s="34"/>
      <c r="IWY20" s="34"/>
      <c r="IWZ20" s="34"/>
      <c r="IXA20" s="34"/>
      <c r="IXB20" s="34"/>
      <c r="IXC20" s="34"/>
      <c r="IXD20" s="34"/>
      <c r="IXE20" s="34"/>
      <c r="IXF20" s="34"/>
      <c r="IXG20" s="34"/>
      <c r="IXH20" s="34"/>
      <c r="IXI20" s="34"/>
      <c r="IXJ20" s="34"/>
      <c r="IXK20" s="34"/>
      <c r="IXL20" s="34"/>
      <c r="IXM20" s="34"/>
      <c r="IXN20" s="34"/>
      <c r="IXO20" s="34"/>
      <c r="IXP20" s="34"/>
      <c r="IXQ20" s="34"/>
      <c r="IXR20" s="34"/>
      <c r="IXS20" s="34"/>
      <c r="IXT20" s="34"/>
      <c r="IXU20" s="34"/>
      <c r="IXV20" s="34"/>
      <c r="IXW20" s="34"/>
      <c r="IXX20" s="34"/>
      <c r="IXY20" s="34"/>
      <c r="IXZ20" s="34"/>
      <c r="IYA20" s="34"/>
      <c r="IYB20" s="34"/>
      <c r="IYC20" s="34"/>
      <c r="IYD20" s="34"/>
      <c r="IYE20" s="34"/>
      <c r="IYF20" s="34"/>
      <c r="IYG20" s="34"/>
      <c r="IYH20" s="34"/>
      <c r="IYI20" s="34"/>
      <c r="IYJ20" s="34"/>
      <c r="IYK20" s="34"/>
      <c r="IYL20" s="34"/>
      <c r="IYM20" s="34"/>
      <c r="IYN20" s="34"/>
      <c r="IYO20" s="34"/>
      <c r="IYP20" s="34"/>
      <c r="IYQ20" s="34"/>
      <c r="IYR20" s="34"/>
      <c r="IYS20" s="34"/>
      <c r="IYT20" s="34"/>
      <c r="IYU20" s="34"/>
      <c r="IYV20" s="34"/>
      <c r="IYW20" s="34"/>
      <c r="IYX20" s="34"/>
      <c r="IYY20" s="34"/>
      <c r="IYZ20" s="34"/>
      <c r="IZA20" s="34"/>
      <c r="IZB20" s="34"/>
      <c r="IZC20" s="34"/>
      <c r="IZD20" s="34"/>
      <c r="IZE20" s="34"/>
      <c r="IZF20" s="34"/>
      <c r="IZG20" s="34"/>
      <c r="IZH20" s="34"/>
      <c r="IZI20" s="34"/>
      <c r="IZJ20" s="34"/>
      <c r="IZK20" s="34"/>
      <c r="IZL20" s="34"/>
      <c r="IZM20" s="34"/>
      <c r="IZN20" s="34"/>
      <c r="IZO20" s="34"/>
      <c r="IZP20" s="34"/>
      <c r="IZQ20" s="34"/>
      <c r="IZR20" s="34"/>
      <c r="IZS20" s="34"/>
      <c r="IZT20" s="34"/>
      <c r="IZU20" s="34"/>
      <c r="IZV20" s="34"/>
      <c r="IZW20" s="34"/>
      <c r="IZX20" s="34"/>
      <c r="IZY20" s="34"/>
      <c r="IZZ20" s="34"/>
      <c r="JAA20" s="34"/>
      <c r="JAB20" s="34"/>
      <c r="JAC20" s="34"/>
      <c r="JAD20" s="34"/>
      <c r="JAE20" s="34"/>
      <c r="JAF20" s="34"/>
      <c r="JAG20" s="34"/>
      <c r="JAH20" s="34"/>
      <c r="JAI20" s="34"/>
      <c r="JAJ20" s="34"/>
      <c r="JAK20" s="34"/>
      <c r="JAL20" s="34"/>
      <c r="JAM20" s="34"/>
      <c r="JAN20" s="34"/>
      <c r="JAO20" s="34"/>
      <c r="JAP20" s="34"/>
      <c r="JAQ20" s="34"/>
      <c r="JAR20" s="34"/>
      <c r="JAS20" s="34"/>
      <c r="JAT20" s="34"/>
      <c r="JAU20" s="34"/>
      <c r="JAV20" s="34"/>
      <c r="JAW20" s="34"/>
      <c r="JAX20" s="34"/>
      <c r="JAY20" s="34"/>
      <c r="JAZ20" s="34"/>
      <c r="JBA20" s="34"/>
      <c r="JBB20" s="34"/>
      <c r="JBC20" s="34"/>
      <c r="JBD20" s="34"/>
      <c r="JBE20" s="34"/>
      <c r="JBF20" s="34"/>
      <c r="JBG20" s="34"/>
      <c r="JBH20" s="34"/>
      <c r="JBI20" s="34"/>
      <c r="JBJ20" s="34"/>
      <c r="JBK20" s="34"/>
      <c r="JBL20" s="34"/>
      <c r="JBM20" s="34"/>
      <c r="JBN20" s="34"/>
      <c r="JBO20" s="34"/>
      <c r="JBP20" s="34"/>
      <c r="JBQ20" s="34"/>
      <c r="JBR20" s="34"/>
      <c r="JBS20" s="34"/>
      <c r="JBT20" s="34"/>
      <c r="JBU20" s="34"/>
      <c r="JBV20" s="34"/>
      <c r="JBW20" s="34"/>
      <c r="JBX20" s="34"/>
      <c r="JBY20" s="34"/>
      <c r="JBZ20" s="34"/>
      <c r="JCA20" s="34"/>
      <c r="JCB20" s="34"/>
      <c r="JCC20" s="34"/>
      <c r="JCD20" s="34"/>
      <c r="JCE20" s="34"/>
      <c r="JCF20" s="34"/>
      <c r="JCG20" s="34"/>
      <c r="JCH20" s="34"/>
      <c r="JCI20" s="34"/>
      <c r="JCJ20" s="34"/>
      <c r="JCK20" s="34"/>
      <c r="JCL20" s="34"/>
      <c r="JCM20" s="34"/>
      <c r="JCN20" s="34"/>
      <c r="JCO20" s="34"/>
      <c r="JCP20" s="34"/>
      <c r="JCQ20" s="34"/>
      <c r="JCR20" s="34"/>
      <c r="JCS20" s="34"/>
      <c r="JCT20" s="34"/>
      <c r="JCU20" s="34"/>
      <c r="JCV20" s="34"/>
      <c r="JCW20" s="34"/>
      <c r="JCX20" s="34"/>
      <c r="JCY20" s="34"/>
      <c r="JCZ20" s="34"/>
      <c r="JDA20" s="34"/>
      <c r="JDB20" s="34"/>
      <c r="JDC20" s="34"/>
      <c r="JDD20" s="34"/>
      <c r="JDE20" s="34"/>
      <c r="JDF20" s="34"/>
      <c r="JDG20" s="34"/>
      <c r="JDH20" s="34"/>
      <c r="JDI20" s="34"/>
      <c r="JDJ20" s="34"/>
      <c r="JDK20" s="34"/>
      <c r="JDL20" s="34"/>
      <c r="JDM20" s="34"/>
      <c r="JDN20" s="34"/>
      <c r="JDO20" s="34"/>
      <c r="JDP20" s="34"/>
      <c r="JDQ20" s="34"/>
      <c r="JDR20" s="34"/>
      <c r="JDS20" s="34"/>
      <c r="JDT20" s="34"/>
      <c r="JDU20" s="34"/>
      <c r="JDV20" s="34"/>
      <c r="JDW20" s="34"/>
      <c r="JDX20" s="34"/>
      <c r="JDY20" s="34"/>
      <c r="JDZ20" s="34"/>
      <c r="JEA20" s="34"/>
      <c r="JEB20" s="34"/>
      <c r="JEC20" s="34"/>
      <c r="JED20" s="34"/>
      <c r="JEE20" s="34"/>
      <c r="JEF20" s="34"/>
      <c r="JEG20" s="34"/>
      <c r="JEH20" s="34"/>
      <c r="JEI20" s="34"/>
      <c r="JEJ20" s="34"/>
      <c r="JEK20" s="34"/>
      <c r="JEL20" s="34"/>
      <c r="JEM20" s="34"/>
      <c r="JEN20" s="34"/>
      <c r="JEO20" s="34"/>
      <c r="JEP20" s="34"/>
      <c r="JEQ20" s="34"/>
      <c r="JER20" s="34"/>
      <c r="JES20" s="34"/>
      <c r="JET20" s="34"/>
      <c r="JEU20" s="34"/>
      <c r="JEV20" s="34"/>
      <c r="JEW20" s="34"/>
      <c r="JEX20" s="34"/>
      <c r="JEY20" s="34"/>
      <c r="JEZ20" s="34"/>
      <c r="JFA20" s="34"/>
      <c r="JFB20" s="34"/>
      <c r="JFC20" s="34"/>
      <c r="JFD20" s="34"/>
      <c r="JFE20" s="34"/>
      <c r="JFF20" s="34"/>
      <c r="JFG20" s="34"/>
      <c r="JFH20" s="34"/>
      <c r="JFI20" s="34"/>
      <c r="JFJ20" s="34"/>
      <c r="JFK20" s="34"/>
      <c r="JFL20" s="34"/>
      <c r="JFM20" s="34"/>
      <c r="JFN20" s="34"/>
      <c r="JFO20" s="34"/>
      <c r="JFP20" s="34"/>
      <c r="JFQ20" s="34"/>
      <c r="JFR20" s="34"/>
      <c r="JFS20" s="34"/>
      <c r="JFT20" s="34"/>
      <c r="JFU20" s="34"/>
      <c r="JFV20" s="34"/>
      <c r="JFW20" s="34"/>
      <c r="JFX20" s="34"/>
      <c r="JFY20" s="34"/>
      <c r="JFZ20" s="34"/>
      <c r="JGA20" s="34"/>
      <c r="JGB20" s="34"/>
      <c r="JGC20" s="34"/>
      <c r="JGD20" s="34"/>
      <c r="JGE20" s="34"/>
      <c r="JGF20" s="34"/>
      <c r="JGG20" s="34"/>
      <c r="JGH20" s="34"/>
      <c r="JGI20" s="34"/>
      <c r="JGJ20" s="34"/>
      <c r="JGK20" s="34"/>
      <c r="JGL20" s="34"/>
      <c r="JGM20" s="34"/>
      <c r="JGN20" s="34"/>
      <c r="JGO20" s="34"/>
      <c r="JGP20" s="34"/>
      <c r="JGQ20" s="34"/>
      <c r="JGR20" s="34"/>
      <c r="JGS20" s="34"/>
      <c r="JGT20" s="34"/>
      <c r="JGU20" s="34"/>
      <c r="JGV20" s="34"/>
      <c r="JGW20" s="34"/>
      <c r="JGX20" s="34"/>
      <c r="JGY20" s="34"/>
      <c r="JGZ20" s="34"/>
      <c r="JHA20" s="34"/>
      <c r="JHB20" s="34"/>
      <c r="JHC20" s="34"/>
      <c r="JHD20" s="34"/>
      <c r="JHE20" s="34"/>
      <c r="JHF20" s="34"/>
      <c r="JHG20" s="34"/>
      <c r="JHH20" s="34"/>
      <c r="JHI20" s="34"/>
      <c r="JHJ20" s="34"/>
      <c r="JHK20" s="34"/>
      <c r="JHL20" s="34"/>
      <c r="JHM20" s="34"/>
      <c r="JHN20" s="34"/>
      <c r="JHO20" s="34"/>
      <c r="JHP20" s="34"/>
      <c r="JHQ20" s="34"/>
      <c r="JHR20" s="34"/>
      <c r="JHS20" s="34"/>
      <c r="JHT20" s="34"/>
      <c r="JHU20" s="34"/>
      <c r="JHV20" s="34"/>
      <c r="JHW20" s="34"/>
      <c r="JHX20" s="34"/>
      <c r="JHY20" s="34"/>
      <c r="JHZ20" s="34"/>
      <c r="JIA20" s="34"/>
      <c r="JIB20" s="34"/>
      <c r="JIC20" s="34"/>
      <c r="JID20" s="34"/>
      <c r="JIE20" s="34"/>
      <c r="JIF20" s="34"/>
      <c r="JIG20" s="34"/>
      <c r="JIH20" s="34"/>
      <c r="JII20" s="34"/>
      <c r="JIJ20" s="34"/>
      <c r="JIK20" s="34"/>
      <c r="JIL20" s="34"/>
      <c r="JIM20" s="34"/>
      <c r="JIN20" s="34"/>
      <c r="JIO20" s="34"/>
      <c r="JIP20" s="34"/>
      <c r="JIQ20" s="34"/>
      <c r="JIR20" s="34"/>
      <c r="JIS20" s="34"/>
      <c r="JIT20" s="34"/>
      <c r="JIU20" s="34"/>
      <c r="JIV20" s="34"/>
      <c r="JIW20" s="34"/>
      <c r="JIX20" s="34"/>
      <c r="JIY20" s="34"/>
      <c r="JIZ20" s="34"/>
      <c r="JJA20" s="34"/>
      <c r="JJB20" s="34"/>
      <c r="JJC20" s="34"/>
      <c r="JJD20" s="34"/>
      <c r="JJE20" s="34"/>
      <c r="JJF20" s="34"/>
      <c r="JJG20" s="34"/>
      <c r="JJH20" s="34"/>
      <c r="JJI20" s="34"/>
      <c r="JJJ20" s="34"/>
      <c r="JJK20" s="34"/>
      <c r="JJL20" s="34"/>
      <c r="JJM20" s="34"/>
      <c r="JJN20" s="34"/>
      <c r="JJO20" s="34"/>
      <c r="JJP20" s="34"/>
      <c r="JJQ20" s="34"/>
      <c r="JJR20" s="34"/>
      <c r="JJS20" s="34"/>
      <c r="JJT20" s="34"/>
      <c r="JJU20" s="34"/>
      <c r="JJV20" s="34"/>
      <c r="JJW20" s="34"/>
      <c r="JJX20" s="34"/>
      <c r="JJY20" s="34"/>
      <c r="JJZ20" s="34"/>
      <c r="JKA20" s="34"/>
      <c r="JKB20" s="34"/>
      <c r="JKC20" s="34"/>
      <c r="JKD20" s="34"/>
      <c r="JKE20" s="34"/>
      <c r="JKF20" s="34"/>
      <c r="JKG20" s="34"/>
      <c r="JKH20" s="34"/>
      <c r="JKI20" s="34"/>
      <c r="JKJ20" s="34"/>
      <c r="JKK20" s="34"/>
      <c r="JKL20" s="34"/>
      <c r="JKM20" s="34"/>
      <c r="JKN20" s="34"/>
      <c r="JKO20" s="34"/>
      <c r="JKP20" s="34"/>
      <c r="JKQ20" s="34"/>
      <c r="JKR20" s="34"/>
      <c r="JKS20" s="34"/>
      <c r="JKT20" s="34"/>
      <c r="JKU20" s="34"/>
      <c r="JKV20" s="34"/>
      <c r="JKW20" s="34"/>
      <c r="JKX20" s="34"/>
      <c r="JKY20" s="34"/>
      <c r="JKZ20" s="34"/>
      <c r="JLA20" s="34"/>
      <c r="JLB20" s="34"/>
      <c r="JLC20" s="34"/>
      <c r="JLD20" s="34"/>
      <c r="JLE20" s="34"/>
      <c r="JLF20" s="34"/>
      <c r="JLG20" s="34"/>
      <c r="JLH20" s="34"/>
      <c r="JLI20" s="34"/>
      <c r="JLJ20" s="34"/>
      <c r="JLK20" s="34"/>
      <c r="JLL20" s="34"/>
      <c r="JLM20" s="34"/>
      <c r="JLN20" s="34"/>
      <c r="JLO20" s="34"/>
      <c r="JLP20" s="34"/>
      <c r="JLQ20" s="34"/>
      <c r="JLR20" s="34"/>
      <c r="JLS20" s="34"/>
      <c r="JLT20" s="34"/>
      <c r="JLU20" s="34"/>
      <c r="JLV20" s="34"/>
      <c r="JLW20" s="34"/>
      <c r="JLX20" s="34"/>
      <c r="JLY20" s="34"/>
      <c r="JLZ20" s="34"/>
      <c r="JMA20" s="34"/>
      <c r="JMB20" s="34"/>
      <c r="JMC20" s="34"/>
      <c r="JMD20" s="34"/>
      <c r="JME20" s="34"/>
      <c r="JMF20" s="34"/>
      <c r="JMG20" s="34"/>
      <c r="JMH20" s="34"/>
      <c r="JMI20" s="34"/>
      <c r="JMJ20" s="34"/>
      <c r="JMK20" s="34"/>
      <c r="JML20" s="34"/>
      <c r="JMM20" s="34"/>
      <c r="JMN20" s="34"/>
      <c r="JMO20" s="34"/>
      <c r="JMP20" s="34"/>
      <c r="JMQ20" s="34"/>
      <c r="JMR20" s="34"/>
      <c r="JMS20" s="34"/>
      <c r="JMT20" s="34"/>
      <c r="JMU20" s="34"/>
      <c r="JMV20" s="34"/>
      <c r="JMW20" s="34"/>
      <c r="JMX20" s="34"/>
      <c r="JMY20" s="34"/>
      <c r="JMZ20" s="34"/>
      <c r="JNA20" s="34"/>
      <c r="JNB20" s="34"/>
      <c r="JNC20" s="34"/>
      <c r="JND20" s="34"/>
      <c r="JNE20" s="34"/>
      <c r="JNF20" s="34"/>
      <c r="JNG20" s="34"/>
      <c r="JNH20" s="34"/>
      <c r="JNI20" s="34"/>
      <c r="JNJ20" s="34"/>
      <c r="JNK20" s="34"/>
      <c r="JNL20" s="34"/>
      <c r="JNM20" s="34"/>
      <c r="JNN20" s="34"/>
      <c r="JNO20" s="34"/>
      <c r="JNP20" s="34"/>
      <c r="JNQ20" s="34"/>
      <c r="JNR20" s="34"/>
      <c r="JNS20" s="34"/>
      <c r="JNT20" s="34"/>
      <c r="JNU20" s="34"/>
      <c r="JNV20" s="34"/>
      <c r="JNW20" s="34"/>
      <c r="JNX20" s="34"/>
      <c r="JNY20" s="34"/>
      <c r="JNZ20" s="34"/>
      <c r="JOA20" s="34"/>
      <c r="JOB20" s="34"/>
      <c r="JOC20" s="34"/>
      <c r="JOD20" s="34"/>
      <c r="JOE20" s="34"/>
      <c r="JOF20" s="34"/>
      <c r="JOG20" s="34"/>
      <c r="JOH20" s="34"/>
      <c r="JOI20" s="34"/>
      <c r="JOJ20" s="34"/>
      <c r="JOK20" s="34"/>
      <c r="JOL20" s="34"/>
      <c r="JOM20" s="34"/>
      <c r="JON20" s="34"/>
      <c r="JOO20" s="34"/>
      <c r="JOP20" s="34"/>
      <c r="JOQ20" s="34"/>
      <c r="JOR20" s="34"/>
      <c r="JOS20" s="34"/>
      <c r="JOT20" s="34"/>
      <c r="JOU20" s="34"/>
      <c r="JOV20" s="34"/>
      <c r="JOW20" s="34"/>
      <c r="JOX20" s="34"/>
      <c r="JOY20" s="34"/>
      <c r="JOZ20" s="34"/>
      <c r="JPA20" s="34"/>
      <c r="JPB20" s="34"/>
      <c r="JPC20" s="34"/>
      <c r="JPD20" s="34"/>
      <c r="JPE20" s="34"/>
      <c r="JPF20" s="34"/>
      <c r="JPG20" s="34"/>
      <c r="JPH20" s="34"/>
      <c r="JPI20" s="34"/>
      <c r="JPJ20" s="34"/>
      <c r="JPK20" s="34"/>
      <c r="JPL20" s="34"/>
      <c r="JPM20" s="34"/>
      <c r="JPN20" s="34"/>
      <c r="JPO20" s="34"/>
      <c r="JPP20" s="34"/>
      <c r="JPQ20" s="34"/>
      <c r="JPR20" s="34"/>
      <c r="JPS20" s="34"/>
      <c r="JPT20" s="34"/>
      <c r="JPU20" s="34"/>
      <c r="JPV20" s="34"/>
      <c r="JPW20" s="34"/>
      <c r="JPX20" s="34"/>
      <c r="JPY20" s="34"/>
      <c r="JPZ20" s="34"/>
      <c r="JQA20" s="34"/>
      <c r="JQB20" s="34"/>
      <c r="JQC20" s="34"/>
      <c r="JQD20" s="34"/>
      <c r="JQE20" s="34"/>
      <c r="JQF20" s="34"/>
      <c r="JQG20" s="34"/>
      <c r="JQH20" s="34"/>
      <c r="JQI20" s="34"/>
      <c r="JQJ20" s="34"/>
      <c r="JQK20" s="34"/>
      <c r="JQL20" s="34"/>
      <c r="JQM20" s="34"/>
      <c r="JQN20" s="34"/>
      <c r="JQO20" s="34"/>
      <c r="JQP20" s="34"/>
      <c r="JQQ20" s="34"/>
      <c r="JQR20" s="34"/>
      <c r="JQS20" s="34"/>
      <c r="JQT20" s="34"/>
      <c r="JQU20" s="34"/>
      <c r="JQV20" s="34"/>
      <c r="JQW20" s="34"/>
      <c r="JQX20" s="34"/>
      <c r="JQY20" s="34"/>
      <c r="JQZ20" s="34"/>
      <c r="JRA20" s="34"/>
      <c r="JRB20" s="34"/>
      <c r="JRC20" s="34"/>
      <c r="JRD20" s="34"/>
      <c r="JRE20" s="34"/>
      <c r="JRF20" s="34"/>
      <c r="JRG20" s="34"/>
      <c r="JRH20" s="34"/>
      <c r="JRI20" s="34"/>
      <c r="JRJ20" s="34"/>
      <c r="JRK20" s="34"/>
      <c r="JRL20" s="34"/>
      <c r="JRM20" s="34"/>
      <c r="JRN20" s="34"/>
      <c r="JRO20" s="34"/>
      <c r="JRP20" s="34"/>
      <c r="JRQ20" s="34"/>
      <c r="JRR20" s="34"/>
      <c r="JRS20" s="34"/>
      <c r="JRT20" s="34"/>
      <c r="JRU20" s="34"/>
      <c r="JRV20" s="34"/>
      <c r="JRW20" s="34"/>
      <c r="JRX20" s="34"/>
      <c r="JRY20" s="34"/>
      <c r="JRZ20" s="34"/>
      <c r="JSA20" s="34"/>
      <c r="JSB20" s="34"/>
      <c r="JSC20" s="34"/>
      <c r="JSD20" s="34"/>
      <c r="JSE20" s="34"/>
      <c r="JSF20" s="34"/>
      <c r="JSG20" s="34"/>
      <c r="JSH20" s="34"/>
      <c r="JSI20" s="34"/>
      <c r="JSJ20" s="34"/>
      <c r="JSK20" s="34"/>
      <c r="JSL20" s="34"/>
      <c r="JSM20" s="34"/>
      <c r="JSN20" s="34"/>
      <c r="JSO20" s="34"/>
      <c r="JSP20" s="34"/>
      <c r="JSQ20" s="34"/>
      <c r="JSR20" s="34"/>
      <c r="JSS20" s="34"/>
      <c r="JST20" s="34"/>
      <c r="JSU20" s="34"/>
      <c r="JSV20" s="34"/>
      <c r="JSW20" s="34"/>
      <c r="JSX20" s="34"/>
      <c r="JSY20" s="34"/>
      <c r="JSZ20" s="34"/>
      <c r="JTA20" s="34"/>
      <c r="JTB20" s="34"/>
      <c r="JTC20" s="34"/>
      <c r="JTD20" s="34"/>
      <c r="JTE20" s="34"/>
      <c r="JTF20" s="34"/>
      <c r="JTG20" s="34"/>
      <c r="JTH20" s="34"/>
      <c r="JTI20" s="34"/>
      <c r="JTJ20" s="34"/>
      <c r="JTK20" s="34"/>
      <c r="JTL20" s="34"/>
      <c r="JTM20" s="34"/>
      <c r="JTN20" s="34"/>
      <c r="JTO20" s="34"/>
      <c r="JTP20" s="34"/>
      <c r="JTQ20" s="34"/>
      <c r="JTR20" s="34"/>
      <c r="JTS20" s="34"/>
      <c r="JTT20" s="34"/>
      <c r="JTU20" s="34"/>
      <c r="JTV20" s="34"/>
      <c r="JTW20" s="34"/>
      <c r="JTX20" s="34"/>
      <c r="JTY20" s="34"/>
      <c r="JTZ20" s="34"/>
      <c r="JUA20" s="34"/>
      <c r="JUB20" s="34"/>
      <c r="JUC20" s="34"/>
      <c r="JUD20" s="34"/>
      <c r="JUE20" s="34"/>
      <c r="JUF20" s="34"/>
      <c r="JUG20" s="34"/>
      <c r="JUH20" s="34"/>
      <c r="JUI20" s="34"/>
      <c r="JUJ20" s="34"/>
      <c r="JUK20" s="34"/>
      <c r="JUL20" s="34"/>
      <c r="JUM20" s="34"/>
      <c r="JUN20" s="34"/>
      <c r="JUO20" s="34"/>
      <c r="JUP20" s="34"/>
      <c r="JUQ20" s="34"/>
      <c r="JUR20" s="34"/>
      <c r="JUS20" s="34"/>
      <c r="JUT20" s="34"/>
      <c r="JUU20" s="34"/>
      <c r="JUV20" s="34"/>
      <c r="JUW20" s="34"/>
      <c r="JUX20" s="34"/>
      <c r="JUY20" s="34"/>
      <c r="JUZ20" s="34"/>
      <c r="JVA20" s="34"/>
      <c r="JVB20" s="34"/>
      <c r="JVC20" s="34"/>
      <c r="JVD20" s="34"/>
      <c r="JVE20" s="34"/>
      <c r="JVF20" s="34"/>
      <c r="JVG20" s="34"/>
      <c r="JVH20" s="34"/>
      <c r="JVI20" s="34"/>
      <c r="JVJ20" s="34"/>
      <c r="JVK20" s="34"/>
      <c r="JVL20" s="34"/>
      <c r="JVM20" s="34"/>
      <c r="JVN20" s="34"/>
      <c r="JVO20" s="34"/>
      <c r="JVP20" s="34"/>
      <c r="JVQ20" s="34"/>
      <c r="JVR20" s="34"/>
      <c r="JVS20" s="34"/>
      <c r="JVT20" s="34"/>
      <c r="JVU20" s="34"/>
      <c r="JVV20" s="34"/>
      <c r="JVW20" s="34"/>
      <c r="JVX20" s="34"/>
      <c r="JVY20" s="34"/>
      <c r="JVZ20" s="34"/>
      <c r="JWA20" s="34"/>
      <c r="JWB20" s="34"/>
      <c r="JWC20" s="34"/>
      <c r="JWD20" s="34"/>
      <c r="JWE20" s="34"/>
      <c r="JWF20" s="34"/>
      <c r="JWG20" s="34"/>
      <c r="JWH20" s="34"/>
      <c r="JWI20" s="34"/>
      <c r="JWJ20" s="34"/>
      <c r="JWK20" s="34"/>
      <c r="JWL20" s="34"/>
      <c r="JWM20" s="34"/>
      <c r="JWN20" s="34"/>
      <c r="JWO20" s="34"/>
      <c r="JWP20" s="34"/>
      <c r="JWQ20" s="34"/>
      <c r="JWR20" s="34"/>
      <c r="JWS20" s="34"/>
      <c r="JWT20" s="34"/>
      <c r="JWU20" s="34"/>
      <c r="JWV20" s="34"/>
      <c r="JWW20" s="34"/>
      <c r="JWX20" s="34"/>
      <c r="JWY20" s="34"/>
      <c r="JWZ20" s="34"/>
      <c r="JXA20" s="34"/>
      <c r="JXB20" s="34"/>
      <c r="JXC20" s="34"/>
      <c r="JXD20" s="34"/>
      <c r="JXE20" s="34"/>
      <c r="JXF20" s="34"/>
      <c r="JXG20" s="34"/>
      <c r="JXH20" s="34"/>
      <c r="JXI20" s="34"/>
      <c r="JXJ20" s="34"/>
      <c r="JXK20" s="34"/>
      <c r="JXL20" s="34"/>
      <c r="JXM20" s="34"/>
      <c r="JXN20" s="34"/>
      <c r="JXO20" s="34"/>
      <c r="JXP20" s="34"/>
      <c r="JXQ20" s="34"/>
      <c r="JXR20" s="34"/>
      <c r="JXS20" s="34"/>
      <c r="JXT20" s="34"/>
      <c r="JXU20" s="34"/>
      <c r="JXV20" s="34"/>
      <c r="JXW20" s="34"/>
      <c r="JXX20" s="34"/>
      <c r="JXY20" s="34"/>
      <c r="JXZ20" s="34"/>
      <c r="JYA20" s="34"/>
      <c r="JYB20" s="34"/>
      <c r="JYC20" s="34"/>
      <c r="JYD20" s="34"/>
      <c r="JYE20" s="34"/>
      <c r="JYF20" s="34"/>
      <c r="JYG20" s="34"/>
      <c r="JYH20" s="34"/>
      <c r="JYI20" s="34"/>
      <c r="JYJ20" s="34"/>
      <c r="JYK20" s="34"/>
      <c r="JYL20" s="34"/>
      <c r="JYM20" s="34"/>
      <c r="JYN20" s="34"/>
      <c r="JYO20" s="34"/>
      <c r="JYP20" s="34"/>
      <c r="JYQ20" s="34"/>
      <c r="JYR20" s="34"/>
      <c r="JYS20" s="34"/>
      <c r="JYT20" s="34"/>
      <c r="JYU20" s="34"/>
      <c r="JYV20" s="34"/>
      <c r="JYW20" s="34"/>
      <c r="JYX20" s="34"/>
      <c r="JYY20" s="34"/>
      <c r="JYZ20" s="34"/>
      <c r="JZA20" s="34"/>
      <c r="JZB20" s="34"/>
      <c r="JZC20" s="34"/>
      <c r="JZD20" s="34"/>
      <c r="JZE20" s="34"/>
      <c r="JZF20" s="34"/>
      <c r="JZG20" s="34"/>
      <c r="JZH20" s="34"/>
      <c r="JZI20" s="34"/>
      <c r="JZJ20" s="34"/>
      <c r="JZK20" s="34"/>
      <c r="JZL20" s="34"/>
      <c r="JZM20" s="34"/>
      <c r="JZN20" s="34"/>
      <c r="JZO20" s="34"/>
      <c r="JZP20" s="34"/>
      <c r="JZQ20" s="34"/>
      <c r="JZR20" s="34"/>
      <c r="JZS20" s="34"/>
      <c r="JZT20" s="34"/>
      <c r="JZU20" s="34"/>
      <c r="JZV20" s="34"/>
      <c r="JZW20" s="34"/>
      <c r="JZX20" s="34"/>
      <c r="JZY20" s="34"/>
      <c r="JZZ20" s="34"/>
      <c r="KAA20" s="34"/>
      <c r="KAB20" s="34"/>
      <c r="KAC20" s="34"/>
      <c r="KAD20" s="34"/>
      <c r="KAE20" s="34"/>
      <c r="KAF20" s="34"/>
      <c r="KAG20" s="34"/>
      <c r="KAH20" s="34"/>
      <c r="KAI20" s="34"/>
      <c r="KAJ20" s="34"/>
      <c r="KAK20" s="34"/>
      <c r="KAL20" s="34"/>
      <c r="KAM20" s="34"/>
      <c r="KAN20" s="34"/>
      <c r="KAO20" s="34"/>
      <c r="KAP20" s="34"/>
      <c r="KAQ20" s="34"/>
      <c r="KAR20" s="34"/>
      <c r="KAS20" s="34"/>
      <c r="KAT20" s="34"/>
      <c r="KAU20" s="34"/>
      <c r="KAV20" s="34"/>
      <c r="KAW20" s="34"/>
      <c r="KAX20" s="34"/>
      <c r="KAY20" s="34"/>
      <c r="KAZ20" s="34"/>
      <c r="KBA20" s="34"/>
      <c r="KBB20" s="34"/>
      <c r="KBC20" s="34"/>
      <c r="KBD20" s="34"/>
      <c r="KBE20" s="34"/>
      <c r="KBF20" s="34"/>
      <c r="KBG20" s="34"/>
      <c r="KBH20" s="34"/>
      <c r="KBI20" s="34"/>
      <c r="KBJ20" s="34"/>
      <c r="KBK20" s="34"/>
      <c r="KBL20" s="34"/>
      <c r="KBM20" s="34"/>
      <c r="KBN20" s="34"/>
      <c r="KBO20" s="34"/>
      <c r="KBP20" s="34"/>
      <c r="KBQ20" s="34"/>
      <c r="KBR20" s="34"/>
      <c r="KBS20" s="34"/>
      <c r="KBT20" s="34"/>
      <c r="KBU20" s="34"/>
      <c r="KBV20" s="34"/>
      <c r="KBW20" s="34"/>
      <c r="KBX20" s="34"/>
      <c r="KBY20" s="34"/>
      <c r="KBZ20" s="34"/>
      <c r="KCA20" s="34"/>
      <c r="KCB20" s="34"/>
      <c r="KCC20" s="34"/>
      <c r="KCD20" s="34"/>
      <c r="KCE20" s="34"/>
      <c r="KCF20" s="34"/>
      <c r="KCG20" s="34"/>
      <c r="KCH20" s="34"/>
      <c r="KCI20" s="34"/>
      <c r="KCJ20" s="34"/>
      <c r="KCK20" s="34"/>
      <c r="KCL20" s="34"/>
      <c r="KCM20" s="34"/>
      <c r="KCN20" s="34"/>
      <c r="KCO20" s="34"/>
      <c r="KCP20" s="34"/>
      <c r="KCQ20" s="34"/>
      <c r="KCR20" s="34"/>
      <c r="KCS20" s="34"/>
      <c r="KCT20" s="34"/>
      <c r="KCU20" s="34"/>
      <c r="KCV20" s="34"/>
      <c r="KCW20" s="34"/>
      <c r="KCX20" s="34"/>
      <c r="KCY20" s="34"/>
      <c r="KCZ20" s="34"/>
      <c r="KDA20" s="34"/>
      <c r="KDB20" s="34"/>
      <c r="KDC20" s="34"/>
      <c r="KDD20" s="34"/>
      <c r="KDE20" s="34"/>
      <c r="KDF20" s="34"/>
      <c r="KDG20" s="34"/>
      <c r="KDH20" s="34"/>
      <c r="KDI20" s="34"/>
      <c r="KDJ20" s="34"/>
      <c r="KDK20" s="34"/>
      <c r="KDL20" s="34"/>
      <c r="KDM20" s="34"/>
      <c r="KDN20" s="34"/>
      <c r="KDO20" s="34"/>
      <c r="KDP20" s="34"/>
      <c r="KDQ20" s="34"/>
      <c r="KDR20" s="34"/>
      <c r="KDS20" s="34"/>
      <c r="KDT20" s="34"/>
      <c r="KDU20" s="34"/>
      <c r="KDV20" s="34"/>
      <c r="KDW20" s="34"/>
      <c r="KDX20" s="34"/>
      <c r="KDY20" s="34"/>
      <c r="KDZ20" s="34"/>
      <c r="KEA20" s="34"/>
      <c r="KEB20" s="34"/>
      <c r="KEC20" s="34"/>
      <c r="KED20" s="34"/>
      <c r="KEE20" s="34"/>
      <c r="KEF20" s="34"/>
      <c r="KEG20" s="34"/>
      <c r="KEH20" s="34"/>
      <c r="KEI20" s="34"/>
      <c r="KEJ20" s="34"/>
      <c r="KEK20" s="34"/>
      <c r="KEL20" s="34"/>
      <c r="KEM20" s="34"/>
      <c r="KEN20" s="34"/>
      <c r="KEO20" s="34"/>
      <c r="KEP20" s="34"/>
      <c r="KEQ20" s="34"/>
      <c r="KER20" s="34"/>
      <c r="KES20" s="34"/>
      <c r="KET20" s="34"/>
      <c r="KEU20" s="34"/>
      <c r="KEV20" s="34"/>
      <c r="KEW20" s="34"/>
      <c r="KEX20" s="34"/>
      <c r="KEY20" s="34"/>
      <c r="KEZ20" s="34"/>
      <c r="KFA20" s="34"/>
      <c r="KFB20" s="34"/>
      <c r="KFC20" s="34"/>
      <c r="KFD20" s="34"/>
      <c r="KFE20" s="34"/>
      <c r="KFF20" s="34"/>
      <c r="KFG20" s="34"/>
      <c r="KFH20" s="34"/>
      <c r="KFI20" s="34"/>
      <c r="KFJ20" s="34"/>
      <c r="KFK20" s="34"/>
      <c r="KFL20" s="34"/>
      <c r="KFM20" s="34"/>
      <c r="KFN20" s="34"/>
      <c r="KFO20" s="34"/>
      <c r="KFP20" s="34"/>
      <c r="KFQ20" s="34"/>
      <c r="KFR20" s="34"/>
      <c r="KFS20" s="34"/>
      <c r="KFT20" s="34"/>
      <c r="KFU20" s="34"/>
      <c r="KFV20" s="34"/>
      <c r="KFW20" s="34"/>
      <c r="KFX20" s="34"/>
      <c r="KFY20" s="34"/>
      <c r="KFZ20" s="34"/>
      <c r="KGA20" s="34"/>
      <c r="KGB20" s="34"/>
      <c r="KGC20" s="34"/>
      <c r="KGD20" s="34"/>
      <c r="KGE20" s="34"/>
      <c r="KGF20" s="34"/>
      <c r="KGG20" s="34"/>
      <c r="KGH20" s="34"/>
      <c r="KGI20" s="34"/>
      <c r="KGJ20" s="34"/>
      <c r="KGK20" s="34"/>
      <c r="KGL20" s="34"/>
      <c r="KGM20" s="34"/>
      <c r="KGN20" s="34"/>
      <c r="KGO20" s="34"/>
      <c r="KGP20" s="34"/>
      <c r="KGQ20" s="34"/>
      <c r="KGR20" s="34"/>
      <c r="KGS20" s="34"/>
      <c r="KGT20" s="34"/>
      <c r="KGU20" s="34"/>
      <c r="KGV20" s="34"/>
      <c r="KGW20" s="34"/>
      <c r="KGX20" s="34"/>
      <c r="KGY20" s="34"/>
      <c r="KGZ20" s="34"/>
      <c r="KHA20" s="34"/>
      <c r="KHB20" s="34"/>
      <c r="KHC20" s="34"/>
      <c r="KHD20" s="34"/>
      <c r="KHE20" s="34"/>
      <c r="KHF20" s="34"/>
      <c r="KHG20" s="34"/>
      <c r="KHH20" s="34"/>
      <c r="KHI20" s="34"/>
      <c r="KHJ20" s="34"/>
      <c r="KHK20" s="34"/>
      <c r="KHL20" s="34"/>
      <c r="KHM20" s="34"/>
      <c r="KHN20" s="34"/>
      <c r="KHO20" s="34"/>
      <c r="KHP20" s="34"/>
      <c r="KHQ20" s="34"/>
      <c r="KHR20" s="34"/>
      <c r="KHS20" s="34"/>
      <c r="KHT20" s="34"/>
      <c r="KHU20" s="34"/>
      <c r="KHV20" s="34"/>
      <c r="KHW20" s="34"/>
      <c r="KHX20" s="34"/>
      <c r="KHY20" s="34"/>
      <c r="KHZ20" s="34"/>
      <c r="KIA20" s="34"/>
      <c r="KIB20" s="34"/>
      <c r="KIC20" s="34"/>
      <c r="KID20" s="34"/>
      <c r="KIE20" s="34"/>
      <c r="KIF20" s="34"/>
      <c r="KIG20" s="34"/>
      <c r="KIH20" s="34"/>
      <c r="KII20" s="34"/>
      <c r="KIJ20" s="34"/>
      <c r="KIK20" s="34"/>
      <c r="KIL20" s="34"/>
      <c r="KIM20" s="34"/>
      <c r="KIN20" s="34"/>
      <c r="KIO20" s="34"/>
      <c r="KIP20" s="34"/>
      <c r="KIQ20" s="34"/>
      <c r="KIR20" s="34"/>
      <c r="KIS20" s="34"/>
      <c r="KIT20" s="34"/>
      <c r="KIU20" s="34"/>
      <c r="KIV20" s="34"/>
      <c r="KIW20" s="34"/>
      <c r="KIX20" s="34"/>
      <c r="KIY20" s="34"/>
      <c r="KIZ20" s="34"/>
      <c r="KJA20" s="34"/>
      <c r="KJB20" s="34"/>
      <c r="KJC20" s="34"/>
      <c r="KJD20" s="34"/>
      <c r="KJE20" s="34"/>
      <c r="KJF20" s="34"/>
      <c r="KJG20" s="34"/>
      <c r="KJH20" s="34"/>
      <c r="KJI20" s="34"/>
      <c r="KJJ20" s="34"/>
      <c r="KJK20" s="34"/>
      <c r="KJL20" s="34"/>
      <c r="KJM20" s="34"/>
      <c r="KJN20" s="34"/>
      <c r="KJO20" s="34"/>
      <c r="KJP20" s="34"/>
      <c r="KJQ20" s="34"/>
      <c r="KJR20" s="34"/>
      <c r="KJS20" s="34"/>
      <c r="KJT20" s="34"/>
      <c r="KJU20" s="34"/>
      <c r="KJV20" s="34"/>
      <c r="KJW20" s="34"/>
      <c r="KJX20" s="34"/>
      <c r="KJY20" s="34"/>
      <c r="KJZ20" s="34"/>
      <c r="KKA20" s="34"/>
      <c r="KKB20" s="34"/>
      <c r="KKC20" s="34"/>
      <c r="KKD20" s="34"/>
      <c r="KKE20" s="34"/>
      <c r="KKF20" s="34"/>
      <c r="KKG20" s="34"/>
      <c r="KKH20" s="34"/>
      <c r="KKI20" s="34"/>
      <c r="KKJ20" s="34"/>
      <c r="KKK20" s="34"/>
      <c r="KKL20" s="34"/>
      <c r="KKM20" s="34"/>
      <c r="KKN20" s="34"/>
      <c r="KKO20" s="34"/>
      <c r="KKP20" s="34"/>
      <c r="KKQ20" s="34"/>
      <c r="KKR20" s="34"/>
      <c r="KKS20" s="34"/>
      <c r="KKT20" s="34"/>
      <c r="KKU20" s="34"/>
      <c r="KKV20" s="34"/>
      <c r="KKW20" s="34"/>
      <c r="KKX20" s="34"/>
      <c r="KKY20" s="34"/>
      <c r="KKZ20" s="34"/>
      <c r="KLA20" s="34"/>
      <c r="KLB20" s="34"/>
      <c r="KLC20" s="34"/>
      <c r="KLD20" s="34"/>
      <c r="KLE20" s="34"/>
      <c r="KLF20" s="34"/>
      <c r="KLG20" s="34"/>
      <c r="KLH20" s="34"/>
      <c r="KLI20" s="34"/>
      <c r="KLJ20" s="34"/>
      <c r="KLK20" s="34"/>
      <c r="KLL20" s="34"/>
      <c r="KLM20" s="34"/>
      <c r="KLN20" s="34"/>
      <c r="KLO20" s="34"/>
      <c r="KLP20" s="34"/>
      <c r="KLQ20" s="34"/>
      <c r="KLR20" s="34"/>
      <c r="KLS20" s="34"/>
      <c r="KLT20" s="34"/>
      <c r="KLU20" s="34"/>
      <c r="KLV20" s="34"/>
      <c r="KLW20" s="34"/>
      <c r="KLX20" s="34"/>
      <c r="KLY20" s="34"/>
      <c r="KLZ20" s="34"/>
      <c r="KMA20" s="34"/>
      <c r="KMB20" s="34"/>
      <c r="KMC20" s="34"/>
      <c r="KMD20" s="34"/>
      <c r="KME20" s="34"/>
      <c r="KMF20" s="34"/>
      <c r="KMG20" s="34"/>
      <c r="KMH20" s="34"/>
      <c r="KMI20" s="34"/>
      <c r="KMJ20" s="34"/>
      <c r="KMK20" s="34"/>
      <c r="KML20" s="34"/>
      <c r="KMM20" s="34"/>
      <c r="KMN20" s="34"/>
      <c r="KMO20" s="34"/>
      <c r="KMP20" s="34"/>
      <c r="KMQ20" s="34"/>
      <c r="KMR20" s="34"/>
      <c r="KMS20" s="34"/>
      <c r="KMT20" s="34"/>
      <c r="KMU20" s="34"/>
      <c r="KMV20" s="34"/>
      <c r="KMW20" s="34"/>
      <c r="KMX20" s="34"/>
      <c r="KMY20" s="34"/>
      <c r="KMZ20" s="34"/>
      <c r="KNA20" s="34"/>
      <c r="KNB20" s="34"/>
      <c r="KNC20" s="34"/>
      <c r="KND20" s="34"/>
      <c r="KNE20" s="34"/>
      <c r="KNF20" s="34"/>
      <c r="KNG20" s="34"/>
      <c r="KNH20" s="34"/>
      <c r="KNI20" s="34"/>
      <c r="KNJ20" s="34"/>
      <c r="KNK20" s="34"/>
      <c r="KNL20" s="34"/>
      <c r="KNM20" s="34"/>
      <c r="KNN20" s="34"/>
      <c r="KNO20" s="34"/>
      <c r="KNP20" s="34"/>
      <c r="KNQ20" s="34"/>
      <c r="KNR20" s="34"/>
      <c r="KNS20" s="34"/>
      <c r="KNT20" s="34"/>
      <c r="KNU20" s="34"/>
      <c r="KNV20" s="34"/>
      <c r="KNW20" s="34"/>
      <c r="KNX20" s="34"/>
      <c r="KNY20" s="34"/>
      <c r="KNZ20" s="34"/>
      <c r="KOA20" s="34"/>
      <c r="KOB20" s="34"/>
      <c r="KOC20" s="34"/>
      <c r="KOD20" s="34"/>
      <c r="KOE20" s="34"/>
      <c r="KOF20" s="34"/>
      <c r="KOG20" s="34"/>
      <c r="KOH20" s="34"/>
      <c r="KOI20" s="34"/>
      <c r="KOJ20" s="34"/>
      <c r="KOK20" s="34"/>
      <c r="KOL20" s="34"/>
      <c r="KOM20" s="34"/>
      <c r="KON20" s="34"/>
      <c r="KOO20" s="34"/>
      <c r="KOP20" s="34"/>
      <c r="KOQ20" s="34"/>
      <c r="KOR20" s="34"/>
      <c r="KOS20" s="34"/>
      <c r="KOT20" s="34"/>
      <c r="KOU20" s="34"/>
      <c r="KOV20" s="34"/>
      <c r="KOW20" s="34"/>
      <c r="KOX20" s="34"/>
      <c r="KOY20" s="34"/>
      <c r="KOZ20" s="34"/>
      <c r="KPA20" s="34"/>
      <c r="KPB20" s="34"/>
      <c r="KPC20" s="34"/>
      <c r="KPD20" s="34"/>
      <c r="KPE20" s="34"/>
      <c r="KPF20" s="34"/>
      <c r="KPG20" s="34"/>
      <c r="KPH20" s="34"/>
      <c r="KPI20" s="34"/>
      <c r="KPJ20" s="34"/>
      <c r="KPK20" s="34"/>
      <c r="KPL20" s="34"/>
      <c r="KPM20" s="34"/>
      <c r="KPN20" s="34"/>
      <c r="KPO20" s="34"/>
      <c r="KPP20" s="34"/>
      <c r="KPQ20" s="34"/>
      <c r="KPR20" s="34"/>
      <c r="KPS20" s="34"/>
      <c r="KPT20" s="34"/>
      <c r="KPU20" s="34"/>
      <c r="KPV20" s="34"/>
      <c r="KPW20" s="34"/>
      <c r="KPX20" s="34"/>
      <c r="KPY20" s="34"/>
      <c r="KPZ20" s="34"/>
      <c r="KQA20" s="34"/>
      <c r="KQB20" s="34"/>
      <c r="KQC20" s="34"/>
      <c r="KQD20" s="34"/>
      <c r="KQE20" s="34"/>
      <c r="KQF20" s="34"/>
      <c r="KQG20" s="34"/>
      <c r="KQH20" s="34"/>
      <c r="KQI20" s="34"/>
      <c r="KQJ20" s="34"/>
      <c r="KQK20" s="34"/>
      <c r="KQL20" s="34"/>
      <c r="KQM20" s="34"/>
      <c r="KQN20" s="34"/>
      <c r="KQO20" s="34"/>
      <c r="KQP20" s="34"/>
      <c r="KQQ20" s="34"/>
      <c r="KQR20" s="34"/>
      <c r="KQS20" s="34"/>
      <c r="KQT20" s="34"/>
      <c r="KQU20" s="34"/>
      <c r="KQV20" s="34"/>
      <c r="KQW20" s="34"/>
      <c r="KQX20" s="34"/>
      <c r="KQY20" s="34"/>
      <c r="KQZ20" s="34"/>
      <c r="KRA20" s="34"/>
      <c r="KRB20" s="34"/>
      <c r="KRC20" s="34"/>
      <c r="KRD20" s="34"/>
      <c r="KRE20" s="34"/>
      <c r="KRF20" s="34"/>
      <c r="KRG20" s="34"/>
      <c r="KRH20" s="34"/>
      <c r="KRI20" s="34"/>
      <c r="KRJ20" s="34"/>
      <c r="KRK20" s="34"/>
      <c r="KRL20" s="34"/>
      <c r="KRM20" s="34"/>
      <c r="KRN20" s="34"/>
      <c r="KRO20" s="34"/>
      <c r="KRP20" s="34"/>
      <c r="KRQ20" s="34"/>
      <c r="KRR20" s="34"/>
      <c r="KRS20" s="34"/>
      <c r="KRT20" s="34"/>
      <c r="KRU20" s="34"/>
      <c r="KRV20" s="34"/>
      <c r="KRW20" s="34"/>
      <c r="KRX20" s="34"/>
      <c r="KRY20" s="34"/>
      <c r="KRZ20" s="34"/>
      <c r="KSA20" s="34"/>
      <c r="KSB20" s="34"/>
      <c r="KSC20" s="34"/>
      <c r="KSD20" s="34"/>
      <c r="KSE20" s="34"/>
      <c r="KSF20" s="34"/>
      <c r="KSG20" s="34"/>
      <c r="KSH20" s="34"/>
      <c r="KSI20" s="34"/>
      <c r="KSJ20" s="34"/>
      <c r="KSK20" s="34"/>
      <c r="KSL20" s="34"/>
      <c r="KSM20" s="34"/>
      <c r="KSN20" s="34"/>
      <c r="KSO20" s="34"/>
      <c r="KSP20" s="34"/>
      <c r="KSQ20" s="34"/>
      <c r="KSR20" s="34"/>
      <c r="KSS20" s="34"/>
      <c r="KST20" s="34"/>
      <c r="KSU20" s="34"/>
      <c r="KSV20" s="34"/>
      <c r="KSW20" s="34"/>
      <c r="KSX20" s="34"/>
      <c r="KSY20" s="34"/>
      <c r="KSZ20" s="34"/>
      <c r="KTA20" s="34"/>
      <c r="KTB20" s="34"/>
      <c r="KTC20" s="34"/>
      <c r="KTD20" s="34"/>
      <c r="KTE20" s="34"/>
      <c r="KTF20" s="34"/>
      <c r="KTG20" s="34"/>
      <c r="KTH20" s="34"/>
      <c r="KTI20" s="34"/>
      <c r="KTJ20" s="34"/>
      <c r="KTK20" s="34"/>
      <c r="KTL20" s="34"/>
      <c r="KTM20" s="34"/>
      <c r="KTN20" s="34"/>
      <c r="KTO20" s="34"/>
      <c r="KTP20" s="34"/>
      <c r="KTQ20" s="34"/>
      <c r="KTR20" s="34"/>
      <c r="KTS20" s="34"/>
      <c r="KTT20" s="34"/>
      <c r="KTU20" s="34"/>
      <c r="KTV20" s="34"/>
      <c r="KTW20" s="34"/>
      <c r="KTX20" s="34"/>
      <c r="KTY20" s="34"/>
      <c r="KTZ20" s="34"/>
      <c r="KUA20" s="34"/>
      <c r="KUB20" s="34"/>
      <c r="KUC20" s="34"/>
      <c r="KUD20" s="34"/>
      <c r="KUE20" s="34"/>
      <c r="KUF20" s="34"/>
      <c r="KUG20" s="34"/>
      <c r="KUH20" s="34"/>
      <c r="KUI20" s="34"/>
      <c r="KUJ20" s="34"/>
      <c r="KUK20" s="34"/>
      <c r="KUL20" s="34"/>
      <c r="KUM20" s="34"/>
      <c r="KUN20" s="34"/>
      <c r="KUO20" s="34"/>
      <c r="KUP20" s="34"/>
      <c r="KUQ20" s="34"/>
      <c r="KUR20" s="34"/>
      <c r="KUS20" s="34"/>
      <c r="KUT20" s="34"/>
      <c r="KUU20" s="34"/>
      <c r="KUV20" s="34"/>
      <c r="KUW20" s="34"/>
      <c r="KUX20" s="34"/>
      <c r="KUY20" s="34"/>
      <c r="KUZ20" s="34"/>
      <c r="KVA20" s="34"/>
      <c r="KVB20" s="34"/>
      <c r="KVC20" s="34"/>
      <c r="KVD20" s="34"/>
      <c r="KVE20" s="34"/>
      <c r="KVF20" s="34"/>
      <c r="KVG20" s="34"/>
      <c r="KVH20" s="34"/>
      <c r="KVI20" s="34"/>
      <c r="KVJ20" s="34"/>
      <c r="KVK20" s="34"/>
      <c r="KVL20" s="34"/>
      <c r="KVM20" s="34"/>
      <c r="KVN20" s="34"/>
      <c r="KVO20" s="34"/>
      <c r="KVP20" s="34"/>
      <c r="KVQ20" s="34"/>
      <c r="KVR20" s="34"/>
      <c r="KVS20" s="34"/>
      <c r="KVT20" s="34"/>
      <c r="KVU20" s="34"/>
      <c r="KVV20" s="34"/>
      <c r="KVW20" s="34"/>
      <c r="KVX20" s="34"/>
      <c r="KVY20" s="34"/>
      <c r="KVZ20" s="34"/>
      <c r="KWA20" s="34"/>
      <c r="KWB20" s="34"/>
      <c r="KWC20" s="34"/>
      <c r="KWD20" s="34"/>
      <c r="KWE20" s="34"/>
      <c r="KWF20" s="34"/>
      <c r="KWG20" s="34"/>
      <c r="KWH20" s="34"/>
      <c r="KWI20" s="34"/>
      <c r="KWJ20" s="34"/>
      <c r="KWK20" s="34"/>
      <c r="KWL20" s="34"/>
      <c r="KWM20" s="34"/>
      <c r="KWN20" s="34"/>
      <c r="KWO20" s="34"/>
      <c r="KWP20" s="34"/>
      <c r="KWQ20" s="34"/>
      <c r="KWR20" s="34"/>
      <c r="KWS20" s="34"/>
      <c r="KWT20" s="34"/>
      <c r="KWU20" s="34"/>
      <c r="KWV20" s="34"/>
      <c r="KWW20" s="34"/>
      <c r="KWX20" s="34"/>
      <c r="KWY20" s="34"/>
      <c r="KWZ20" s="34"/>
      <c r="KXA20" s="34"/>
      <c r="KXB20" s="34"/>
      <c r="KXC20" s="34"/>
      <c r="KXD20" s="34"/>
      <c r="KXE20" s="34"/>
      <c r="KXF20" s="34"/>
      <c r="KXG20" s="34"/>
      <c r="KXH20" s="34"/>
      <c r="KXI20" s="34"/>
      <c r="KXJ20" s="34"/>
      <c r="KXK20" s="34"/>
      <c r="KXL20" s="34"/>
      <c r="KXM20" s="34"/>
      <c r="KXN20" s="34"/>
      <c r="KXO20" s="34"/>
      <c r="KXP20" s="34"/>
      <c r="KXQ20" s="34"/>
      <c r="KXR20" s="34"/>
      <c r="KXS20" s="34"/>
      <c r="KXT20" s="34"/>
      <c r="KXU20" s="34"/>
      <c r="KXV20" s="34"/>
      <c r="KXW20" s="34"/>
      <c r="KXX20" s="34"/>
      <c r="KXY20" s="34"/>
      <c r="KXZ20" s="34"/>
      <c r="KYA20" s="34"/>
      <c r="KYB20" s="34"/>
      <c r="KYC20" s="34"/>
      <c r="KYD20" s="34"/>
      <c r="KYE20" s="34"/>
      <c r="KYF20" s="34"/>
      <c r="KYG20" s="34"/>
      <c r="KYH20" s="34"/>
      <c r="KYI20" s="34"/>
      <c r="KYJ20" s="34"/>
      <c r="KYK20" s="34"/>
      <c r="KYL20" s="34"/>
      <c r="KYM20" s="34"/>
      <c r="KYN20" s="34"/>
      <c r="KYO20" s="34"/>
      <c r="KYP20" s="34"/>
      <c r="KYQ20" s="34"/>
      <c r="KYR20" s="34"/>
      <c r="KYS20" s="34"/>
      <c r="KYT20" s="34"/>
      <c r="KYU20" s="34"/>
      <c r="KYV20" s="34"/>
      <c r="KYW20" s="34"/>
      <c r="KYX20" s="34"/>
      <c r="KYY20" s="34"/>
      <c r="KYZ20" s="34"/>
      <c r="KZA20" s="34"/>
      <c r="KZB20" s="34"/>
      <c r="KZC20" s="34"/>
      <c r="KZD20" s="34"/>
      <c r="KZE20" s="34"/>
      <c r="KZF20" s="34"/>
      <c r="KZG20" s="34"/>
      <c r="KZH20" s="34"/>
      <c r="KZI20" s="34"/>
      <c r="KZJ20" s="34"/>
      <c r="KZK20" s="34"/>
      <c r="KZL20" s="34"/>
      <c r="KZM20" s="34"/>
      <c r="KZN20" s="34"/>
      <c r="KZO20" s="34"/>
      <c r="KZP20" s="34"/>
      <c r="KZQ20" s="34"/>
      <c r="KZR20" s="34"/>
      <c r="KZS20" s="34"/>
      <c r="KZT20" s="34"/>
      <c r="KZU20" s="34"/>
      <c r="KZV20" s="34"/>
      <c r="KZW20" s="34"/>
      <c r="KZX20" s="34"/>
      <c r="KZY20" s="34"/>
      <c r="KZZ20" s="34"/>
      <c r="LAA20" s="34"/>
      <c r="LAB20" s="34"/>
      <c r="LAC20" s="34"/>
      <c r="LAD20" s="34"/>
      <c r="LAE20" s="34"/>
      <c r="LAF20" s="34"/>
      <c r="LAG20" s="34"/>
      <c r="LAH20" s="34"/>
      <c r="LAI20" s="34"/>
      <c r="LAJ20" s="34"/>
      <c r="LAK20" s="34"/>
      <c r="LAL20" s="34"/>
      <c r="LAM20" s="34"/>
      <c r="LAN20" s="34"/>
      <c r="LAO20" s="34"/>
      <c r="LAP20" s="34"/>
      <c r="LAQ20" s="34"/>
      <c r="LAR20" s="34"/>
      <c r="LAS20" s="34"/>
      <c r="LAT20" s="34"/>
      <c r="LAU20" s="34"/>
      <c r="LAV20" s="34"/>
      <c r="LAW20" s="34"/>
      <c r="LAX20" s="34"/>
      <c r="LAY20" s="34"/>
      <c r="LAZ20" s="34"/>
      <c r="LBA20" s="34"/>
      <c r="LBB20" s="34"/>
      <c r="LBC20" s="34"/>
      <c r="LBD20" s="34"/>
      <c r="LBE20" s="34"/>
      <c r="LBF20" s="34"/>
      <c r="LBG20" s="34"/>
      <c r="LBH20" s="34"/>
      <c r="LBI20" s="34"/>
      <c r="LBJ20" s="34"/>
      <c r="LBK20" s="34"/>
      <c r="LBL20" s="34"/>
      <c r="LBM20" s="34"/>
      <c r="LBN20" s="34"/>
      <c r="LBO20" s="34"/>
      <c r="LBP20" s="34"/>
      <c r="LBQ20" s="34"/>
      <c r="LBR20" s="34"/>
      <c r="LBS20" s="34"/>
      <c r="LBT20" s="34"/>
      <c r="LBU20" s="34"/>
      <c r="LBV20" s="34"/>
      <c r="LBW20" s="34"/>
      <c r="LBX20" s="34"/>
      <c r="LBY20" s="34"/>
      <c r="LBZ20" s="34"/>
      <c r="LCA20" s="34"/>
      <c r="LCB20" s="34"/>
      <c r="LCC20" s="34"/>
      <c r="LCD20" s="34"/>
      <c r="LCE20" s="34"/>
      <c r="LCF20" s="34"/>
      <c r="LCG20" s="34"/>
      <c r="LCH20" s="34"/>
      <c r="LCI20" s="34"/>
      <c r="LCJ20" s="34"/>
      <c r="LCK20" s="34"/>
      <c r="LCL20" s="34"/>
      <c r="LCM20" s="34"/>
      <c r="LCN20" s="34"/>
      <c r="LCO20" s="34"/>
      <c r="LCP20" s="34"/>
      <c r="LCQ20" s="34"/>
      <c r="LCR20" s="34"/>
      <c r="LCS20" s="34"/>
      <c r="LCT20" s="34"/>
      <c r="LCU20" s="34"/>
      <c r="LCV20" s="34"/>
      <c r="LCW20" s="34"/>
      <c r="LCX20" s="34"/>
      <c r="LCY20" s="34"/>
      <c r="LCZ20" s="34"/>
      <c r="LDA20" s="34"/>
      <c r="LDB20" s="34"/>
      <c r="LDC20" s="34"/>
      <c r="LDD20" s="34"/>
      <c r="LDE20" s="34"/>
      <c r="LDF20" s="34"/>
      <c r="LDG20" s="34"/>
      <c r="LDH20" s="34"/>
      <c r="LDI20" s="34"/>
      <c r="LDJ20" s="34"/>
      <c r="LDK20" s="34"/>
      <c r="LDL20" s="34"/>
      <c r="LDM20" s="34"/>
      <c r="LDN20" s="34"/>
      <c r="LDO20" s="34"/>
      <c r="LDP20" s="34"/>
      <c r="LDQ20" s="34"/>
      <c r="LDR20" s="34"/>
      <c r="LDS20" s="34"/>
      <c r="LDT20" s="34"/>
      <c r="LDU20" s="34"/>
      <c r="LDV20" s="34"/>
      <c r="LDW20" s="34"/>
      <c r="LDX20" s="34"/>
      <c r="LDY20" s="34"/>
      <c r="LDZ20" s="34"/>
      <c r="LEA20" s="34"/>
      <c r="LEB20" s="34"/>
      <c r="LEC20" s="34"/>
      <c r="LED20" s="34"/>
      <c r="LEE20" s="34"/>
      <c r="LEF20" s="34"/>
      <c r="LEG20" s="34"/>
      <c r="LEH20" s="34"/>
      <c r="LEI20" s="34"/>
      <c r="LEJ20" s="34"/>
      <c r="LEK20" s="34"/>
      <c r="LEL20" s="34"/>
      <c r="LEM20" s="34"/>
      <c r="LEN20" s="34"/>
      <c r="LEO20" s="34"/>
      <c r="LEP20" s="34"/>
      <c r="LEQ20" s="34"/>
      <c r="LER20" s="34"/>
      <c r="LES20" s="34"/>
      <c r="LET20" s="34"/>
      <c r="LEU20" s="34"/>
      <c r="LEV20" s="34"/>
      <c r="LEW20" s="34"/>
      <c r="LEX20" s="34"/>
      <c r="LEY20" s="34"/>
      <c r="LEZ20" s="34"/>
      <c r="LFA20" s="34"/>
      <c r="LFB20" s="34"/>
      <c r="LFC20" s="34"/>
      <c r="LFD20" s="34"/>
      <c r="LFE20" s="34"/>
      <c r="LFF20" s="34"/>
      <c r="LFG20" s="34"/>
      <c r="LFH20" s="34"/>
      <c r="LFI20" s="34"/>
      <c r="LFJ20" s="34"/>
      <c r="LFK20" s="34"/>
      <c r="LFL20" s="34"/>
      <c r="LFM20" s="34"/>
      <c r="LFN20" s="34"/>
      <c r="LFO20" s="34"/>
      <c r="LFP20" s="34"/>
      <c r="LFQ20" s="34"/>
      <c r="LFR20" s="34"/>
      <c r="LFS20" s="34"/>
      <c r="LFT20" s="34"/>
      <c r="LFU20" s="34"/>
      <c r="LFV20" s="34"/>
      <c r="LFW20" s="34"/>
      <c r="LFX20" s="34"/>
      <c r="LFY20" s="34"/>
      <c r="LFZ20" s="34"/>
      <c r="LGA20" s="34"/>
      <c r="LGB20" s="34"/>
      <c r="LGC20" s="34"/>
      <c r="LGD20" s="34"/>
      <c r="LGE20" s="34"/>
      <c r="LGF20" s="34"/>
      <c r="LGG20" s="34"/>
      <c r="LGH20" s="34"/>
      <c r="LGI20" s="34"/>
      <c r="LGJ20" s="34"/>
      <c r="LGK20" s="34"/>
      <c r="LGL20" s="34"/>
      <c r="LGM20" s="34"/>
      <c r="LGN20" s="34"/>
      <c r="LGO20" s="34"/>
      <c r="LGP20" s="34"/>
      <c r="LGQ20" s="34"/>
      <c r="LGR20" s="34"/>
      <c r="LGS20" s="34"/>
      <c r="LGT20" s="34"/>
      <c r="LGU20" s="34"/>
      <c r="LGV20" s="34"/>
      <c r="LGW20" s="34"/>
      <c r="LGX20" s="34"/>
      <c r="LGY20" s="34"/>
      <c r="LGZ20" s="34"/>
      <c r="LHA20" s="34"/>
      <c r="LHB20" s="34"/>
      <c r="LHC20" s="34"/>
      <c r="LHD20" s="34"/>
      <c r="LHE20" s="34"/>
      <c r="LHF20" s="34"/>
      <c r="LHG20" s="34"/>
      <c r="LHH20" s="34"/>
      <c r="LHI20" s="34"/>
      <c r="LHJ20" s="34"/>
      <c r="LHK20" s="34"/>
      <c r="LHL20" s="34"/>
      <c r="LHM20" s="34"/>
      <c r="LHN20" s="34"/>
      <c r="LHO20" s="34"/>
      <c r="LHP20" s="34"/>
      <c r="LHQ20" s="34"/>
      <c r="LHR20" s="34"/>
      <c r="LHS20" s="34"/>
      <c r="LHT20" s="34"/>
      <c r="LHU20" s="34"/>
      <c r="LHV20" s="34"/>
      <c r="LHW20" s="34"/>
      <c r="LHX20" s="34"/>
      <c r="LHY20" s="34"/>
      <c r="LHZ20" s="34"/>
      <c r="LIA20" s="34"/>
      <c r="LIB20" s="34"/>
      <c r="LIC20" s="34"/>
      <c r="LID20" s="34"/>
      <c r="LIE20" s="34"/>
      <c r="LIF20" s="34"/>
      <c r="LIG20" s="34"/>
      <c r="LIH20" s="34"/>
      <c r="LII20" s="34"/>
      <c r="LIJ20" s="34"/>
      <c r="LIK20" s="34"/>
      <c r="LIL20" s="34"/>
      <c r="LIM20" s="34"/>
      <c r="LIN20" s="34"/>
      <c r="LIO20" s="34"/>
      <c r="LIP20" s="34"/>
      <c r="LIQ20" s="34"/>
      <c r="LIR20" s="34"/>
      <c r="LIS20" s="34"/>
      <c r="LIT20" s="34"/>
      <c r="LIU20" s="34"/>
      <c r="LIV20" s="34"/>
      <c r="LIW20" s="34"/>
      <c r="LIX20" s="34"/>
      <c r="LIY20" s="34"/>
      <c r="LIZ20" s="34"/>
      <c r="LJA20" s="34"/>
      <c r="LJB20" s="34"/>
      <c r="LJC20" s="34"/>
      <c r="LJD20" s="34"/>
      <c r="LJE20" s="34"/>
      <c r="LJF20" s="34"/>
      <c r="LJG20" s="34"/>
      <c r="LJH20" s="34"/>
      <c r="LJI20" s="34"/>
      <c r="LJJ20" s="34"/>
      <c r="LJK20" s="34"/>
      <c r="LJL20" s="34"/>
      <c r="LJM20" s="34"/>
      <c r="LJN20" s="34"/>
      <c r="LJO20" s="34"/>
      <c r="LJP20" s="34"/>
      <c r="LJQ20" s="34"/>
      <c r="LJR20" s="34"/>
      <c r="LJS20" s="34"/>
      <c r="LJT20" s="34"/>
      <c r="LJU20" s="34"/>
      <c r="LJV20" s="34"/>
      <c r="LJW20" s="34"/>
      <c r="LJX20" s="34"/>
      <c r="LJY20" s="34"/>
      <c r="LJZ20" s="34"/>
      <c r="LKA20" s="34"/>
      <c r="LKB20" s="34"/>
      <c r="LKC20" s="34"/>
      <c r="LKD20" s="34"/>
      <c r="LKE20" s="34"/>
      <c r="LKF20" s="34"/>
      <c r="LKG20" s="34"/>
      <c r="LKH20" s="34"/>
      <c r="LKI20" s="34"/>
      <c r="LKJ20" s="34"/>
      <c r="LKK20" s="34"/>
      <c r="LKL20" s="34"/>
      <c r="LKM20" s="34"/>
      <c r="LKN20" s="34"/>
      <c r="LKO20" s="34"/>
      <c r="LKP20" s="34"/>
      <c r="LKQ20" s="34"/>
      <c r="LKR20" s="34"/>
      <c r="LKS20" s="34"/>
      <c r="LKT20" s="34"/>
      <c r="LKU20" s="34"/>
      <c r="LKV20" s="34"/>
      <c r="LKW20" s="34"/>
      <c r="LKX20" s="34"/>
      <c r="LKY20" s="34"/>
      <c r="LKZ20" s="34"/>
      <c r="LLA20" s="34"/>
      <c r="LLB20" s="34"/>
      <c r="LLC20" s="34"/>
      <c r="LLD20" s="34"/>
      <c r="LLE20" s="34"/>
      <c r="LLF20" s="34"/>
      <c r="LLG20" s="34"/>
      <c r="LLH20" s="34"/>
      <c r="LLI20" s="34"/>
      <c r="LLJ20" s="34"/>
      <c r="LLK20" s="34"/>
      <c r="LLL20" s="34"/>
      <c r="LLM20" s="34"/>
      <c r="LLN20" s="34"/>
      <c r="LLO20" s="34"/>
      <c r="LLP20" s="34"/>
      <c r="LLQ20" s="34"/>
      <c r="LLR20" s="34"/>
      <c r="LLS20" s="34"/>
      <c r="LLT20" s="34"/>
      <c r="LLU20" s="34"/>
      <c r="LLV20" s="34"/>
      <c r="LLW20" s="34"/>
      <c r="LLX20" s="34"/>
      <c r="LLY20" s="34"/>
      <c r="LLZ20" s="34"/>
      <c r="LMA20" s="34"/>
      <c r="LMB20" s="34"/>
      <c r="LMC20" s="34"/>
      <c r="LMD20" s="34"/>
      <c r="LME20" s="34"/>
      <c r="LMF20" s="34"/>
      <c r="LMG20" s="34"/>
      <c r="LMH20" s="34"/>
      <c r="LMI20" s="34"/>
      <c r="LMJ20" s="34"/>
      <c r="LMK20" s="34"/>
      <c r="LML20" s="34"/>
      <c r="LMM20" s="34"/>
      <c r="LMN20" s="34"/>
      <c r="LMO20" s="34"/>
      <c r="LMP20" s="34"/>
      <c r="LMQ20" s="34"/>
      <c r="LMR20" s="34"/>
      <c r="LMS20" s="34"/>
      <c r="LMT20" s="34"/>
      <c r="LMU20" s="34"/>
      <c r="LMV20" s="34"/>
      <c r="LMW20" s="34"/>
      <c r="LMX20" s="34"/>
      <c r="LMY20" s="34"/>
      <c r="LMZ20" s="34"/>
      <c r="LNA20" s="34"/>
      <c r="LNB20" s="34"/>
      <c r="LNC20" s="34"/>
      <c r="LND20" s="34"/>
      <c r="LNE20" s="34"/>
      <c r="LNF20" s="34"/>
      <c r="LNG20" s="34"/>
      <c r="LNH20" s="34"/>
      <c r="LNI20" s="34"/>
      <c r="LNJ20" s="34"/>
      <c r="LNK20" s="34"/>
      <c r="LNL20" s="34"/>
      <c r="LNM20" s="34"/>
      <c r="LNN20" s="34"/>
      <c r="LNO20" s="34"/>
      <c r="LNP20" s="34"/>
      <c r="LNQ20" s="34"/>
      <c r="LNR20" s="34"/>
      <c r="LNS20" s="34"/>
      <c r="LNT20" s="34"/>
      <c r="LNU20" s="34"/>
      <c r="LNV20" s="34"/>
      <c r="LNW20" s="34"/>
      <c r="LNX20" s="34"/>
      <c r="LNY20" s="34"/>
      <c r="LNZ20" s="34"/>
      <c r="LOA20" s="34"/>
      <c r="LOB20" s="34"/>
      <c r="LOC20" s="34"/>
      <c r="LOD20" s="34"/>
      <c r="LOE20" s="34"/>
      <c r="LOF20" s="34"/>
      <c r="LOG20" s="34"/>
      <c r="LOH20" s="34"/>
      <c r="LOI20" s="34"/>
      <c r="LOJ20" s="34"/>
      <c r="LOK20" s="34"/>
      <c r="LOL20" s="34"/>
      <c r="LOM20" s="34"/>
      <c r="LON20" s="34"/>
      <c r="LOO20" s="34"/>
      <c r="LOP20" s="34"/>
      <c r="LOQ20" s="34"/>
      <c r="LOR20" s="34"/>
      <c r="LOS20" s="34"/>
      <c r="LOT20" s="34"/>
      <c r="LOU20" s="34"/>
      <c r="LOV20" s="34"/>
      <c r="LOW20" s="34"/>
      <c r="LOX20" s="34"/>
      <c r="LOY20" s="34"/>
      <c r="LOZ20" s="34"/>
      <c r="LPA20" s="34"/>
      <c r="LPB20" s="34"/>
      <c r="LPC20" s="34"/>
      <c r="LPD20" s="34"/>
      <c r="LPE20" s="34"/>
      <c r="LPF20" s="34"/>
      <c r="LPG20" s="34"/>
      <c r="LPH20" s="34"/>
      <c r="LPI20" s="34"/>
      <c r="LPJ20" s="34"/>
      <c r="LPK20" s="34"/>
      <c r="LPL20" s="34"/>
      <c r="LPM20" s="34"/>
      <c r="LPN20" s="34"/>
      <c r="LPO20" s="34"/>
      <c r="LPP20" s="34"/>
      <c r="LPQ20" s="34"/>
      <c r="LPR20" s="34"/>
      <c r="LPS20" s="34"/>
      <c r="LPT20" s="34"/>
      <c r="LPU20" s="34"/>
      <c r="LPV20" s="34"/>
      <c r="LPW20" s="34"/>
      <c r="LPX20" s="34"/>
      <c r="LPY20" s="34"/>
      <c r="LPZ20" s="34"/>
      <c r="LQA20" s="34"/>
      <c r="LQB20" s="34"/>
      <c r="LQC20" s="34"/>
      <c r="LQD20" s="34"/>
      <c r="LQE20" s="34"/>
      <c r="LQF20" s="34"/>
      <c r="LQG20" s="34"/>
      <c r="LQH20" s="34"/>
      <c r="LQI20" s="34"/>
      <c r="LQJ20" s="34"/>
      <c r="LQK20" s="34"/>
      <c r="LQL20" s="34"/>
      <c r="LQM20" s="34"/>
      <c r="LQN20" s="34"/>
      <c r="LQO20" s="34"/>
      <c r="LQP20" s="34"/>
      <c r="LQQ20" s="34"/>
      <c r="LQR20" s="34"/>
      <c r="LQS20" s="34"/>
      <c r="LQT20" s="34"/>
      <c r="LQU20" s="34"/>
      <c r="LQV20" s="34"/>
      <c r="LQW20" s="34"/>
      <c r="LQX20" s="34"/>
      <c r="LQY20" s="34"/>
      <c r="LQZ20" s="34"/>
      <c r="LRA20" s="34"/>
      <c r="LRB20" s="34"/>
      <c r="LRC20" s="34"/>
      <c r="LRD20" s="34"/>
      <c r="LRE20" s="34"/>
      <c r="LRF20" s="34"/>
      <c r="LRG20" s="34"/>
      <c r="LRH20" s="34"/>
      <c r="LRI20" s="34"/>
      <c r="LRJ20" s="34"/>
      <c r="LRK20" s="34"/>
      <c r="LRL20" s="34"/>
      <c r="LRM20" s="34"/>
      <c r="LRN20" s="34"/>
      <c r="LRO20" s="34"/>
      <c r="LRP20" s="34"/>
      <c r="LRQ20" s="34"/>
      <c r="LRR20" s="34"/>
      <c r="LRS20" s="34"/>
      <c r="LRT20" s="34"/>
      <c r="LRU20" s="34"/>
      <c r="LRV20" s="34"/>
      <c r="LRW20" s="34"/>
      <c r="LRX20" s="34"/>
      <c r="LRY20" s="34"/>
      <c r="LRZ20" s="34"/>
      <c r="LSA20" s="34"/>
      <c r="LSB20" s="34"/>
      <c r="LSC20" s="34"/>
      <c r="LSD20" s="34"/>
      <c r="LSE20" s="34"/>
      <c r="LSF20" s="34"/>
      <c r="LSG20" s="34"/>
      <c r="LSH20" s="34"/>
      <c r="LSI20" s="34"/>
      <c r="LSJ20" s="34"/>
      <c r="LSK20" s="34"/>
      <c r="LSL20" s="34"/>
      <c r="LSM20" s="34"/>
      <c r="LSN20" s="34"/>
      <c r="LSO20" s="34"/>
      <c r="LSP20" s="34"/>
      <c r="LSQ20" s="34"/>
      <c r="LSR20" s="34"/>
      <c r="LSS20" s="34"/>
      <c r="LST20" s="34"/>
      <c r="LSU20" s="34"/>
      <c r="LSV20" s="34"/>
      <c r="LSW20" s="34"/>
      <c r="LSX20" s="34"/>
      <c r="LSY20" s="34"/>
      <c r="LSZ20" s="34"/>
      <c r="LTA20" s="34"/>
      <c r="LTB20" s="34"/>
      <c r="LTC20" s="34"/>
      <c r="LTD20" s="34"/>
      <c r="LTE20" s="34"/>
      <c r="LTF20" s="34"/>
      <c r="LTG20" s="34"/>
      <c r="LTH20" s="34"/>
      <c r="LTI20" s="34"/>
      <c r="LTJ20" s="34"/>
      <c r="LTK20" s="34"/>
      <c r="LTL20" s="34"/>
      <c r="LTM20" s="34"/>
      <c r="LTN20" s="34"/>
      <c r="LTO20" s="34"/>
      <c r="LTP20" s="34"/>
      <c r="LTQ20" s="34"/>
      <c r="LTR20" s="34"/>
      <c r="LTS20" s="34"/>
      <c r="LTT20" s="34"/>
      <c r="LTU20" s="34"/>
      <c r="LTV20" s="34"/>
      <c r="LTW20" s="34"/>
      <c r="LTX20" s="34"/>
      <c r="LTY20" s="34"/>
      <c r="LTZ20" s="34"/>
      <c r="LUA20" s="34"/>
      <c r="LUB20" s="34"/>
      <c r="LUC20" s="34"/>
      <c r="LUD20" s="34"/>
      <c r="LUE20" s="34"/>
      <c r="LUF20" s="34"/>
      <c r="LUG20" s="34"/>
      <c r="LUH20" s="34"/>
      <c r="LUI20" s="34"/>
      <c r="LUJ20" s="34"/>
      <c r="LUK20" s="34"/>
      <c r="LUL20" s="34"/>
      <c r="LUM20" s="34"/>
      <c r="LUN20" s="34"/>
      <c r="LUO20" s="34"/>
      <c r="LUP20" s="34"/>
      <c r="LUQ20" s="34"/>
      <c r="LUR20" s="34"/>
      <c r="LUS20" s="34"/>
      <c r="LUT20" s="34"/>
      <c r="LUU20" s="34"/>
      <c r="LUV20" s="34"/>
      <c r="LUW20" s="34"/>
      <c r="LUX20" s="34"/>
      <c r="LUY20" s="34"/>
      <c r="LUZ20" s="34"/>
      <c r="LVA20" s="34"/>
      <c r="LVB20" s="34"/>
      <c r="LVC20" s="34"/>
      <c r="LVD20" s="34"/>
      <c r="LVE20" s="34"/>
      <c r="LVF20" s="34"/>
      <c r="LVG20" s="34"/>
      <c r="LVH20" s="34"/>
      <c r="LVI20" s="34"/>
      <c r="LVJ20" s="34"/>
      <c r="LVK20" s="34"/>
      <c r="LVL20" s="34"/>
      <c r="LVM20" s="34"/>
      <c r="LVN20" s="34"/>
      <c r="LVO20" s="34"/>
      <c r="LVP20" s="34"/>
      <c r="LVQ20" s="34"/>
      <c r="LVR20" s="34"/>
      <c r="LVS20" s="34"/>
      <c r="LVT20" s="34"/>
      <c r="LVU20" s="34"/>
      <c r="LVV20" s="34"/>
      <c r="LVW20" s="34"/>
      <c r="LVX20" s="34"/>
      <c r="LVY20" s="34"/>
      <c r="LVZ20" s="34"/>
      <c r="LWA20" s="34"/>
      <c r="LWB20" s="34"/>
      <c r="LWC20" s="34"/>
      <c r="LWD20" s="34"/>
      <c r="LWE20" s="34"/>
      <c r="LWF20" s="34"/>
      <c r="LWG20" s="34"/>
      <c r="LWH20" s="34"/>
      <c r="LWI20" s="34"/>
      <c r="LWJ20" s="34"/>
      <c r="LWK20" s="34"/>
      <c r="LWL20" s="34"/>
      <c r="LWM20" s="34"/>
      <c r="LWN20" s="34"/>
      <c r="LWO20" s="34"/>
      <c r="LWP20" s="34"/>
      <c r="LWQ20" s="34"/>
      <c r="LWR20" s="34"/>
      <c r="LWS20" s="34"/>
      <c r="LWT20" s="34"/>
      <c r="LWU20" s="34"/>
      <c r="LWV20" s="34"/>
      <c r="LWW20" s="34"/>
      <c r="LWX20" s="34"/>
      <c r="LWY20" s="34"/>
      <c r="LWZ20" s="34"/>
      <c r="LXA20" s="34"/>
      <c r="LXB20" s="34"/>
      <c r="LXC20" s="34"/>
      <c r="LXD20" s="34"/>
      <c r="LXE20" s="34"/>
      <c r="LXF20" s="34"/>
      <c r="LXG20" s="34"/>
      <c r="LXH20" s="34"/>
      <c r="LXI20" s="34"/>
      <c r="LXJ20" s="34"/>
      <c r="LXK20" s="34"/>
      <c r="LXL20" s="34"/>
      <c r="LXM20" s="34"/>
      <c r="LXN20" s="34"/>
      <c r="LXO20" s="34"/>
      <c r="LXP20" s="34"/>
      <c r="LXQ20" s="34"/>
      <c r="LXR20" s="34"/>
      <c r="LXS20" s="34"/>
      <c r="LXT20" s="34"/>
      <c r="LXU20" s="34"/>
      <c r="LXV20" s="34"/>
      <c r="LXW20" s="34"/>
      <c r="LXX20" s="34"/>
      <c r="LXY20" s="34"/>
      <c r="LXZ20" s="34"/>
      <c r="LYA20" s="34"/>
      <c r="LYB20" s="34"/>
      <c r="LYC20" s="34"/>
      <c r="LYD20" s="34"/>
      <c r="LYE20" s="34"/>
      <c r="LYF20" s="34"/>
      <c r="LYG20" s="34"/>
      <c r="LYH20" s="34"/>
      <c r="LYI20" s="34"/>
      <c r="LYJ20" s="34"/>
      <c r="LYK20" s="34"/>
      <c r="LYL20" s="34"/>
      <c r="LYM20" s="34"/>
      <c r="LYN20" s="34"/>
      <c r="LYO20" s="34"/>
      <c r="LYP20" s="34"/>
      <c r="LYQ20" s="34"/>
      <c r="LYR20" s="34"/>
      <c r="LYS20" s="34"/>
      <c r="LYT20" s="34"/>
      <c r="LYU20" s="34"/>
      <c r="LYV20" s="34"/>
      <c r="LYW20" s="34"/>
      <c r="LYX20" s="34"/>
      <c r="LYY20" s="34"/>
      <c r="LYZ20" s="34"/>
      <c r="LZA20" s="34"/>
      <c r="LZB20" s="34"/>
      <c r="LZC20" s="34"/>
      <c r="LZD20" s="34"/>
      <c r="LZE20" s="34"/>
      <c r="LZF20" s="34"/>
      <c r="LZG20" s="34"/>
      <c r="LZH20" s="34"/>
      <c r="LZI20" s="34"/>
      <c r="LZJ20" s="34"/>
      <c r="LZK20" s="34"/>
      <c r="LZL20" s="34"/>
      <c r="LZM20" s="34"/>
      <c r="LZN20" s="34"/>
      <c r="LZO20" s="34"/>
      <c r="LZP20" s="34"/>
      <c r="LZQ20" s="34"/>
      <c r="LZR20" s="34"/>
      <c r="LZS20" s="34"/>
      <c r="LZT20" s="34"/>
      <c r="LZU20" s="34"/>
      <c r="LZV20" s="34"/>
      <c r="LZW20" s="34"/>
      <c r="LZX20" s="34"/>
      <c r="LZY20" s="34"/>
      <c r="LZZ20" s="34"/>
      <c r="MAA20" s="34"/>
      <c r="MAB20" s="34"/>
      <c r="MAC20" s="34"/>
      <c r="MAD20" s="34"/>
      <c r="MAE20" s="34"/>
      <c r="MAF20" s="34"/>
      <c r="MAG20" s="34"/>
      <c r="MAH20" s="34"/>
      <c r="MAI20" s="34"/>
      <c r="MAJ20" s="34"/>
      <c r="MAK20" s="34"/>
      <c r="MAL20" s="34"/>
      <c r="MAM20" s="34"/>
      <c r="MAN20" s="34"/>
      <c r="MAO20" s="34"/>
      <c r="MAP20" s="34"/>
      <c r="MAQ20" s="34"/>
      <c r="MAR20" s="34"/>
      <c r="MAS20" s="34"/>
      <c r="MAT20" s="34"/>
      <c r="MAU20" s="34"/>
      <c r="MAV20" s="34"/>
      <c r="MAW20" s="34"/>
      <c r="MAX20" s="34"/>
      <c r="MAY20" s="34"/>
      <c r="MAZ20" s="34"/>
      <c r="MBA20" s="34"/>
      <c r="MBB20" s="34"/>
      <c r="MBC20" s="34"/>
      <c r="MBD20" s="34"/>
      <c r="MBE20" s="34"/>
      <c r="MBF20" s="34"/>
      <c r="MBG20" s="34"/>
      <c r="MBH20" s="34"/>
      <c r="MBI20" s="34"/>
      <c r="MBJ20" s="34"/>
      <c r="MBK20" s="34"/>
      <c r="MBL20" s="34"/>
      <c r="MBM20" s="34"/>
      <c r="MBN20" s="34"/>
      <c r="MBO20" s="34"/>
      <c r="MBP20" s="34"/>
      <c r="MBQ20" s="34"/>
      <c r="MBR20" s="34"/>
      <c r="MBS20" s="34"/>
      <c r="MBT20" s="34"/>
      <c r="MBU20" s="34"/>
      <c r="MBV20" s="34"/>
      <c r="MBW20" s="34"/>
      <c r="MBX20" s="34"/>
      <c r="MBY20" s="34"/>
      <c r="MBZ20" s="34"/>
      <c r="MCA20" s="34"/>
      <c r="MCB20" s="34"/>
      <c r="MCC20" s="34"/>
      <c r="MCD20" s="34"/>
      <c r="MCE20" s="34"/>
      <c r="MCF20" s="34"/>
      <c r="MCG20" s="34"/>
      <c r="MCH20" s="34"/>
      <c r="MCI20" s="34"/>
      <c r="MCJ20" s="34"/>
      <c r="MCK20" s="34"/>
      <c r="MCL20" s="34"/>
      <c r="MCM20" s="34"/>
      <c r="MCN20" s="34"/>
      <c r="MCO20" s="34"/>
      <c r="MCP20" s="34"/>
      <c r="MCQ20" s="34"/>
      <c r="MCR20" s="34"/>
      <c r="MCS20" s="34"/>
      <c r="MCT20" s="34"/>
      <c r="MCU20" s="34"/>
      <c r="MCV20" s="34"/>
      <c r="MCW20" s="34"/>
      <c r="MCX20" s="34"/>
      <c r="MCY20" s="34"/>
      <c r="MCZ20" s="34"/>
      <c r="MDA20" s="34"/>
      <c r="MDB20" s="34"/>
      <c r="MDC20" s="34"/>
      <c r="MDD20" s="34"/>
      <c r="MDE20" s="34"/>
      <c r="MDF20" s="34"/>
      <c r="MDG20" s="34"/>
      <c r="MDH20" s="34"/>
      <c r="MDI20" s="34"/>
      <c r="MDJ20" s="34"/>
      <c r="MDK20" s="34"/>
      <c r="MDL20" s="34"/>
      <c r="MDM20" s="34"/>
      <c r="MDN20" s="34"/>
      <c r="MDO20" s="34"/>
      <c r="MDP20" s="34"/>
      <c r="MDQ20" s="34"/>
      <c r="MDR20" s="34"/>
      <c r="MDS20" s="34"/>
      <c r="MDT20" s="34"/>
      <c r="MDU20" s="34"/>
      <c r="MDV20" s="34"/>
      <c r="MDW20" s="34"/>
      <c r="MDX20" s="34"/>
      <c r="MDY20" s="34"/>
      <c r="MDZ20" s="34"/>
      <c r="MEA20" s="34"/>
      <c r="MEB20" s="34"/>
      <c r="MEC20" s="34"/>
      <c r="MED20" s="34"/>
      <c r="MEE20" s="34"/>
      <c r="MEF20" s="34"/>
      <c r="MEG20" s="34"/>
      <c r="MEH20" s="34"/>
      <c r="MEI20" s="34"/>
      <c r="MEJ20" s="34"/>
      <c r="MEK20" s="34"/>
      <c r="MEL20" s="34"/>
      <c r="MEM20" s="34"/>
      <c r="MEN20" s="34"/>
      <c r="MEO20" s="34"/>
      <c r="MEP20" s="34"/>
      <c r="MEQ20" s="34"/>
      <c r="MER20" s="34"/>
      <c r="MES20" s="34"/>
      <c r="MET20" s="34"/>
      <c r="MEU20" s="34"/>
      <c r="MEV20" s="34"/>
      <c r="MEW20" s="34"/>
      <c r="MEX20" s="34"/>
      <c r="MEY20" s="34"/>
      <c r="MEZ20" s="34"/>
      <c r="MFA20" s="34"/>
      <c r="MFB20" s="34"/>
      <c r="MFC20" s="34"/>
      <c r="MFD20" s="34"/>
      <c r="MFE20" s="34"/>
      <c r="MFF20" s="34"/>
      <c r="MFG20" s="34"/>
      <c r="MFH20" s="34"/>
      <c r="MFI20" s="34"/>
      <c r="MFJ20" s="34"/>
      <c r="MFK20" s="34"/>
      <c r="MFL20" s="34"/>
      <c r="MFM20" s="34"/>
      <c r="MFN20" s="34"/>
      <c r="MFO20" s="34"/>
      <c r="MFP20" s="34"/>
      <c r="MFQ20" s="34"/>
      <c r="MFR20" s="34"/>
      <c r="MFS20" s="34"/>
      <c r="MFT20" s="34"/>
      <c r="MFU20" s="34"/>
      <c r="MFV20" s="34"/>
      <c r="MFW20" s="34"/>
      <c r="MFX20" s="34"/>
      <c r="MFY20" s="34"/>
      <c r="MFZ20" s="34"/>
      <c r="MGA20" s="34"/>
      <c r="MGB20" s="34"/>
      <c r="MGC20" s="34"/>
      <c r="MGD20" s="34"/>
      <c r="MGE20" s="34"/>
      <c r="MGF20" s="34"/>
      <c r="MGG20" s="34"/>
      <c r="MGH20" s="34"/>
      <c r="MGI20" s="34"/>
      <c r="MGJ20" s="34"/>
      <c r="MGK20" s="34"/>
      <c r="MGL20" s="34"/>
      <c r="MGM20" s="34"/>
      <c r="MGN20" s="34"/>
      <c r="MGO20" s="34"/>
      <c r="MGP20" s="34"/>
      <c r="MGQ20" s="34"/>
      <c r="MGR20" s="34"/>
      <c r="MGS20" s="34"/>
      <c r="MGT20" s="34"/>
      <c r="MGU20" s="34"/>
      <c r="MGV20" s="34"/>
      <c r="MGW20" s="34"/>
      <c r="MGX20" s="34"/>
      <c r="MGY20" s="34"/>
      <c r="MGZ20" s="34"/>
      <c r="MHA20" s="34"/>
      <c r="MHB20" s="34"/>
      <c r="MHC20" s="34"/>
      <c r="MHD20" s="34"/>
      <c r="MHE20" s="34"/>
      <c r="MHF20" s="34"/>
      <c r="MHG20" s="34"/>
      <c r="MHH20" s="34"/>
      <c r="MHI20" s="34"/>
      <c r="MHJ20" s="34"/>
      <c r="MHK20" s="34"/>
      <c r="MHL20" s="34"/>
      <c r="MHM20" s="34"/>
      <c r="MHN20" s="34"/>
      <c r="MHO20" s="34"/>
      <c r="MHP20" s="34"/>
      <c r="MHQ20" s="34"/>
      <c r="MHR20" s="34"/>
      <c r="MHS20" s="34"/>
      <c r="MHT20" s="34"/>
      <c r="MHU20" s="34"/>
      <c r="MHV20" s="34"/>
      <c r="MHW20" s="34"/>
      <c r="MHX20" s="34"/>
      <c r="MHY20" s="34"/>
      <c r="MHZ20" s="34"/>
      <c r="MIA20" s="34"/>
      <c r="MIB20" s="34"/>
      <c r="MIC20" s="34"/>
      <c r="MID20" s="34"/>
      <c r="MIE20" s="34"/>
      <c r="MIF20" s="34"/>
      <c r="MIG20" s="34"/>
      <c r="MIH20" s="34"/>
      <c r="MII20" s="34"/>
      <c r="MIJ20" s="34"/>
      <c r="MIK20" s="34"/>
      <c r="MIL20" s="34"/>
      <c r="MIM20" s="34"/>
      <c r="MIN20" s="34"/>
      <c r="MIO20" s="34"/>
      <c r="MIP20" s="34"/>
      <c r="MIQ20" s="34"/>
      <c r="MIR20" s="34"/>
      <c r="MIS20" s="34"/>
      <c r="MIT20" s="34"/>
      <c r="MIU20" s="34"/>
      <c r="MIV20" s="34"/>
      <c r="MIW20" s="34"/>
      <c r="MIX20" s="34"/>
      <c r="MIY20" s="34"/>
      <c r="MIZ20" s="34"/>
      <c r="MJA20" s="34"/>
      <c r="MJB20" s="34"/>
      <c r="MJC20" s="34"/>
      <c r="MJD20" s="34"/>
      <c r="MJE20" s="34"/>
      <c r="MJF20" s="34"/>
      <c r="MJG20" s="34"/>
      <c r="MJH20" s="34"/>
      <c r="MJI20" s="34"/>
      <c r="MJJ20" s="34"/>
      <c r="MJK20" s="34"/>
      <c r="MJL20" s="34"/>
      <c r="MJM20" s="34"/>
      <c r="MJN20" s="34"/>
      <c r="MJO20" s="34"/>
      <c r="MJP20" s="34"/>
      <c r="MJQ20" s="34"/>
      <c r="MJR20" s="34"/>
      <c r="MJS20" s="34"/>
      <c r="MJT20" s="34"/>
      <c r="MJU20" s="34"/>
      <c r="MJV20" s="34"/>
      <c r="MJW20" s="34"/>
      <c r="MJX20" s="34"/>
      <c r="MJY20" s="34"/>
      <c r="MJZ20" s="34"/>
      <c r="MKA20" s="34"/>
      <c r="MKB20" s="34"/>
      <c r="MKC20" s="34"/>
      <c r="MKD20" s="34"/>
      <c r="MKE20" s="34"/>
      <c r="MKF20" s="34"/>
      <c r="MKG20" s="34"/>
      <c r="MKH20" s="34"/>
      <c r="MKI20" s="34"/>
      <c r="MKJ20" s="34"/>
      <c r="MKK20" s="34"/>
      <c r="MKL20" s="34"/>
      <c r="MKM20" s="34"/>
      <c r="MKN20" s="34"/>
      <c r="MKO20" s="34"/>
      <c r="MKP20" s="34"/>
      <c r="MKQ20" s="34"/>
      <c r="MKR20" s="34"/>
      <c r="MKS20" s="34"/>
      <c r="MKT20" s="34"/>
      <c r="MKU20" s="34"/>
      <c r="MKV20" s="34"/>
      <c r="MKW20" s="34"/>
      <c r="MKX20" s="34"/>
      <c r="MKY20" s="34"/>
      <c r="MKZ20" s="34"/>
      <c r="MLA20" s="34"/>
      <c r="MLB20" s="34"/>
      <c r="MLC20" s="34"/>
      <c r="MLD20" s="34"/>
      <c r="MLE20" s="34"/>
      <c r="MLF20" s="34"/>
      <c r="MLG20" s="34"/>
      <c r="MLH20" s="34"/>
      <c r="MLI20" s="34"/>
      <c r="MLJ20" s="34"/>
      <c r="MLK20" s="34"/>
      <c r="MLL20" s="34"/>
      <c r="MLM20" s="34"/>
      <c r="MLN20" s="34"/>
      <c r="MLO20" s="34"/>
      <c r="MLP20" s="34"/>
      <c r="MLQ20" s="34"/>
      <c r="MLR20" s="34"/>
      <c r="MLS20" s="34"/>
      <c r="MLT20" s="34"/>
      <c r="MLU20" s="34"/>
      <c r="MLV20" s="34"/>
      <c r="MLW20" s="34"/>
      <c r="MLX20" s="34"/>
      <c r="MLY20" s="34"/>
      <c r="MLZ20" s="34"/>
      <c r="MMA20" s="34"/>
      <c r="MMB20" s="34"/>
      <c r="MMC20" s="34"/>
      <c r="MMD20" s="34"/>
      <c r="MME20" s="34"/>
      <c r="MMF20" s="34"/>
      <c r="MMG20" s="34"/>
      <c r="MMH20" s="34"/>
      <c r="MMI20" s="34"/>
      <c r="MMJ20" s="34"/>
      <c r="MMK20" s="34"/>
      <c r="MML20" s="34"/>
      <c r="MMM20" s="34"/>
      <c r="MMN20" s="34"/>
      <c r="MMO20" s="34"/>
      <c r="MMP20" s="34"/>
      <c r="MMQ20" s="34"/>
      <c r="MMR20" s="34"/>
      <c r="MMS20" s="34"/>
      <c r="MMT20" s="34"/>
      <c r="MMU20" s="34"/>
      <c r="MMV20" s="34"/>
      <c r="MMW20" s="34"/>
      <c r="MMX20" s="34"/>
      <c r="MMY20" s="34"/>
      <c r="MMZ20" s="34"/>
      <c r="MNA20" s="34"/>
      <c r="MNB20" s="34"/>
      <c r="MNC20" s="34"/>
      <c r="MND20" s="34"/>
      <c r="MNE20" s="34"/>
      <c r="MNF20" s="34"/>
      <c r="MNG20" s="34"/>
      <c r="MNH20" s="34"/>
      <c r="MNI20" s="34"/>
      <c r="MNJ20" s="34"/>
      <c r="MNK20" s="34"/>
      <c r="MNL20" s="34"/>
      <c r="MNM20" s="34"/>
      <c r="MNN20" s="34"/>
      <c r="MNO20" s="34"/>
      <c r="MNP20" s="34"/>
      <c r="MNQ20" s="34"/>
      <c r="MNR20" s="34"/>
      <c r="MNS20" s="34"/>
      <c r="MNT20" s="34"/>
      <c r="MNU20" s="34"/>
      <c r="MNV20" s="34"/>
      <c r="MNW20" s="34"/>
      <c r="MNX20" s="34"/>
      <c r="MNY20" s="34"/>
      <c r="MNZ20" s="34"/>
      <c r="MOA20" s="34"/>
      <c r="MOB20" s="34"/>
      <c r="MOC20" s="34"/>
      <c r="MOD20" s="34"/>
      <c r="MOE20" s="34"/>
      <c r="MOF20" s="34"/>
      <c r="MOG20" s="34"/>
      <c r="MOH20" s="34"/>
      <c r="MOI20" s="34"/>
      <c r="MOJ20" s="34"/>
      <c r="MOK20" s="34"/>
      <c r="MOL20" s="34"/>
      <c r="MOM20" s="34"/>
      <c r="MON20" s="34"/>
      <c r="MOO20" s="34"/>
      <c r="MOP20" s="34"/>
      <c r="MOQ20" s="34"/>
      <c r="MOR20" s="34"/>
      <c r="MOS20" s="34"/>
      <c r="MOT20" s="34"/>
      <c r="MOU20" s="34"/>
      <c r="MOV20" s="34"/>
      <c r="MOW20" s="34"/>
      <c r="MOX20" s="34"/>
      <c r="MOY20" s="34"/>
      <c r="MOZ20" s="34"/>
      <c r="MPA20" s="34"/>
      <c r="MPB20" s="34"/>
      <c r="MPC20" s="34"/>
      <c r="MPD20" s="34"/>
      <c r="MPE20" s="34"/>
      <c r="MPF20" s="34"/>
      <c r="MPG20" s="34"/>
      <c r="MPH20" s="34"/>
      <c r="MPI20" s="34"/>
      <c r="MPJ20" s="34"/>
      <c r="MPK20" s="34"/>
      <c r="MPL20" s="34"/>
      <c r="MPM20" s="34"/>
      <c r="MPN20" s="34"/>
      <c r="MPO20" s="34"/>
      <c r="MPP20" s="34"/>
      <c r="MPQ20" s="34"/>
      <c r="MPR20" s="34"/>
      <c r="MPS20" s="34"/>
      <c r="MPT20" s="34"/>
      <c r="MPU20" s="34"/>
      <c r="MPV20" s="34"/>
      <c r="MPW20" s="34"/>
      <c r="MPX20" s="34"/>
      <c r="MPY20" s="34"/>
      <c r="MPZ20" s="34"/>
      <c r="MQA20" s="34"/>
      <c r="MQB20" s="34"/>
      <c r="MQC20" s="34"/>
      <c r="MQD20" s="34"/>
      <c r="MQE20" s="34"/>
      <c r="MQF20" s="34"/>
      <c r="MQG20" s="34"/>
      <c r="MQH20" s="34"/>
      <c r="MQI20" s="34"/>
      <c r="MQJ20" s="34"/>
      <c r="MQK20" s="34"/>
      <c r="MQL20" s="34"/>
      <c r="MQM20" s="34"/>
      <c r="MQN20" s="34"/>
      <c r="MQO20" s="34"/>
      <c r="MQP20" s="34"/>
      <c r="MQQ20" s="34"/>
      <c r="MQR20" s="34"/>
      <c r="MQS20" s="34"/>
      <c r="MQT20" s="34"/>
      <c r="MQU20" s="34"/>
      <c r="MQV20" s="34"/>
      <c r="MQW20" s="34"/>
      <c r="MQX20" s="34"/>
      <c r="MQY20" s="34"/>
      <c r="MQZ20" s="34"/>
      <c r="MRA20" s="34"/>
      <c r="MRB20" s="34"/>
      <c r="MRC20" s="34"/>
      <c r="MRD20" s="34"/>
      <c r="MRE20" s="34"/>
      <c r="MRF20" s="34"/>
      <c r="MRG20" s="34"/>
      <c r="MRH20" s="34"/>
      <c r="MRI20" s="34"/>
      <c r="MRJ20" s="34"/>
      <c r="MRK20" s="34"/>
      <c r="MRL20" s="34"/>
      <c r="MRM20" s="34"/>
      <c r="MRN20" s="34"/>
      <c r="MRO20" s="34"/>
      <c r="MRP20" s="34"/>
      <c r="MRQ20" s="34"/>
      <c r="MRR20" s="34"/>
      <c r="MRS20" s="34"/>
      <c r="MRT20" s="34"/>
      <c r="MRU20" s="34"/>
      <c r="MRV20" s="34"/>
      <c r="MRW20" s="34"/>
      <c r="MRX20" s="34"/>
      <c r="MRY20" s="34"/>
      <c r="MRZ20" s="34"/>
      <c r="MSA20" s="34"/>
      <c r="MSB20" s="34"/>
      <c r="MSC20" s="34"/>
      <c r="MSD20" s="34"/>
      <c r="MSE20" s="34"/>
      <c r="MSF20" s="34"/>
      <c r="MSG20" s="34"/>
      <c r="MSH20" s="34"/>
      <c r="MSI20" s="34"/>
      <c r="MSJ20" s="34"/>
      <c r="MSK20" s="34"/>
      <c r="MSL20" s="34"/>
      <c r="MSM20" s="34"/>
      <c r="MSN20" s="34"/>
      <c r="MSO20" s="34"/>
      <c r="MSP20" s="34"/>
      <c r="MSQ20" s="34"/>
      <c r="MSR20" s="34"/>
      <c r="MSS20" s="34"/>
      <c r="MST20" s="34"/>
      <c r="MSU20" s="34"/>
      <c r="MSV20" s="34"/>
      <c r="MSW20" s="34"/>
      <c r="MSX20" s="34"/>
      <c r="MSY20" s="34"/>
      <c r="MSZ20" s="34"/>
      <c r="MTA20" s="34"/>
      <c r="MTB20" s="34"/>
      <c r="MTC20" s="34"/>
      <c r="MTD20" s="34"/>
      <c r="MTE20" s="34"/>
      <c r="MTF20" s="34"/>
      <c r="MTG20" s="34"/>
      <c r="MTH20" s="34"/>
      <c r="MTI20" s="34"/>
      <c r="MTJ20" s="34"/>
      <c r="MTK20" s="34"/>
      <c r="MTL20" s="34"/>
      <c r="MTM20" s="34"/>
      <c r="MTN20" s="34"/>
      <c r="MTO20" s="34"/>
      <c r="MTP20" s="34"/>
      <c r="MTQ20" s="34"/>
      <c r="MTR20" s="34"/>
      <c r="MTS20" s="34"/>
      <c r="MTT20" s="34"/>
      <c r="MTU20" s="34"/>
      <c r="MTV20" s="34"/>
      <c r="MTW20" s="34"/>
      <c r="MTX20" s="34"/>
      <c r="MTY20" s="34"/>
      <c r="MTZ20" s="34"/>
      <c r="MUA20" s="34"/>
      <c r="MUB20" s="34"/>
      <c r="MUC20" s="34"/>
      <c r="MUD20" s="34"/>
      <c r="MUE20" s="34"/>
      <c r="MUF20" s="34"/>
      <c r="MUG20" s="34"/>
      <c r="MUH20" s="34"/>
      <c r="MUI20" s="34"/>
      <c r="MUJ20" s="34"/>
      <c r="MUK20" s="34"/>
      <c r="MUL20" s="34"/>
      <c r="MUM20" s="34"/>
      <c r="MUN20" s="34"/>
      <c r="MUO20" s="34"/>
      <c r="MUP20" s="34"/>
      <c r="MUQ20" s="34"/>
      <c r="MUR20" s="34"/>
      <c r="MUS20" s="34"/>
      <c r="MUT20" s="34"/>
      <c r="MUU20" s="34"/>
      <c r="MUV20" s="34"/>
      <c r="MUW20" s="34"/>
      <c r="MUX20" s="34"/>
      <c r="MUY20" s="34"/>
      <c r="MUZ20" s="34"/>
      <c r="MVA20" s="34"/>
      <c r="MVB20" s="34"/>
      <c r="MVC20" s="34"/>
      <c r="MVD20" s="34"/>
      <c r="MVE20" s="34"/>
      <c r="MVF20" s="34"/>
      <c r="MVG20" s="34"/>
      <c r="MVH20" s="34"/>
      <c r="MVI20" s="34"/>
      <c r="MVJ20" s="34"/>
      <c r="MVK20" s="34"/>
      <c r="MVL20" s="34"/>
      <c r="MVM20" s="34"/>
      <c r="MVN20" s="34"/>
      <c r="MVO20" s="34"/>
      <c r="MVP20" s="34"/>
      <c r="MVQ20" s="34"/>
      <c r="MVR20" s="34"/>
      <c r="MVS20" s="34"/>
      <c r="MVT20" s="34"/>
      <c r="MVU20" s="34"/>
      <c r="MVV20" s="34"/>
      <c r="MVW20" s="34"/>
      <c r="MVX20" s="34"/>
      <c r="MVY20" s="34"/>
      <c r="MVZ20" s="34"/>
      <c r="MWA20" s="34"/>
      <c r="MWB20" s="34"/>
      <c r="MWC20" s="34"/>
      <c r="MWD20" s="34"/>
      <c r="MWE20" s="34"/>
      <c r="MWF20" s="34"/>
      <c r="MWG20" s="34"/>
      <c r="MWH20" s="34"/>
      <c r="MWI20" s="34"/>
      <c r="MWJ20" s="34"/>
      <c r="MWK20" s="34"/>
      <c r="MWL20" s="34"/>
      <c r="MWM20" s="34"/>
      <c r="MWN20" s="34"/>
      <c r="MWO20" s="34"/>
      <c r="MWP20" s="34"/>
      <c r="MWQ20" s="34"/>
      <c r="MWR20" s="34"/>
      <c r="MWS20" s="34"/>
      <c r="MWT20" s="34"/>
      <c r="MWU20" s="34"/>
      <c r="MWV20" s="34"/>
      <c r="MWW20" s="34"/>
      <c r="MWX20" s="34"/>
      <c r="MWY20" s="34"/>
      <c r="MWZ20" s="34"/>
      <c r="MXA20" s="34"/>
      <c r="MXB20" s="34"/>
      <c r="MXC20" s="34"/>
      <c r="MXD20" s="34"/>
      <c r="MXE20" s="34"/>
      <c r="MXF20" s="34"/>
      <c r="MXG20" s="34"/>
      <c r="MXH20" s="34"/>
      <c r="MXI20" s="34"/>
      <c r="MXJ20" s="34"/>
      <c r="MXK20" s="34"/>
      <c r="MXL20" s="34"/>
      <c r="MXM20" s="34"/>
      <c r="MXN20" s="34"/>
      <c r="MXO20" s="34"/>
      <c r="MXP20" s="34"/>
      <c r="MXQ20" s="34"/>
      <c r="MXR20" s="34"/>
      <c r="MXS20" s="34"/>
      <c r="MXT20" s="34"/>
      <c r="MXU20" s="34"/>
      <c r="MXV20" s="34"/>
      <c r="MXW20" s="34"/>
      <c r="MXX20" s="34"/>
      <c r="MXY20" s="34"/>
      <c r="MXZ20" s="34"/>
      <c r="MYA20" s="34"/>
      <c r="MYB20" s="34"/>
      <c r="MYC20" s="34"/>
      <c r="MYD20" s="34"/>
      <c r="MYE20" s="34"/>
      <c r="MYF20" s="34"/>
      <c r="MYG20" s="34"/>
      <c r="MYH20" s="34"/>
      <c r="MYI20" s="34"/>
      <c r="MYJ20" s="34"/>
      <c r="MYK20" s="34"/>
      <c r="MYL20" s="34"/>
      <c r="MYM20" s="34"/>
      <c r="MYN20" s="34"/>
      <c r="MYO20" s="34"/>
      <c r="MYP20" s="34"/>
      <c r="MYQ20" s="34"/>
      <c r="MYR20" s="34"/>
      <c r="MYS20" s="34"/>
      <c r="MYT20" s="34"/>
      <c r="MYU20" s="34"/>
      <c r="MYV20" s="34"/>
      <c r="MYW20" s="34"/>
      <c r="MYX20" s="34"/>
      <c r="MYY20" s="34"/>
      <c r="MYZ20" s="34"/>
      <c r="MZA20" s="34"/>
      <c r="MZB20" s="34"/>
      <c r="MZC20" s="34"/>
      <c r="MZD20" s="34"/>
      <c r="MZE20" s="34"/>
      <c r="MZF20" s="34"/>
      <c r="MZG20" s="34"/>
      <c r="MZH20" s="34"/>
      <c r="MZI20" s="34"/>
      <c r="MZJ20" s="34"/>
      <c r="MZK20" s="34"/>
      <c r="MZL20" s="34"/>
      <c r="MZM20" s="34"/>
      <c r="MZN20" s="34"/>
      <c r="MZO20" s="34"/>
      <c r="MZP20" s="34"/>
      <c r="MZQ20" s="34"/>
      <c r="MZR20" s="34"/>
      <c r="MZS20" s="34"/>
      <c r="MZT20" s="34"/>
      <c r="MZU20" s="34"/>
      <c r="MZV20" s="34"/>
      <c r="MZW20" s="34"/>
      <c r="MZX20" s="34"/>
      <c r="MZY20" s="34"/>
      <c r="MZZ20" s="34"/>
      <c r="NAA20" s="34"/>
      <c r="NAB20" s="34"/>
      <c r="NAC20" s="34"/>
      <c r="NAD20" s="34"/>
      <c r="NAE20" s="34"/>
      <c r="NAF20" s="34"/>
      <c r="NAG20" s="34"/>
      <c r="NAH20" s="34"/>
      <c r="NAI20" s="34"/>
      <c r="NAJ20" s="34"/>
      <c r="NAK20" s="34"/>
      <c r="NAL20" s="34"/>
      <c r="NAM20" s="34"/>
      <c r="NAN20" s="34"/>
      <c r="NAO20" s="34"/>
      <c r="NAP20" s="34"/>
      <c r="NAQ20" s="34"/>
      <c r="NAR20" s="34"/>
      <c r="NAS20" s="34"/>
      <c r="NAT20" s="34"/>
      <c r="NAU20" s="34"/>
      <c r="NAV20" s="34"/>
      <c r="NAW20" s="34"/>
      <c r="NAX20" s="34"/>
      <c r="NAY20" s="34"/>
      <c r="NAZ20" s="34"/>
      <c r="NBA20" s="34"/>
      <c r="NBB20" s="34"/>
      <c r="NBC20" s="34"/>
      <c r="NBD20" s="34"/>
      <c r="NBE20" s="34"/>
      <c r="NBF20" s="34"/>
      <c r="NBG20" s="34"/>
      <c r="NBH20" s="34"/>
      <c r="NBI20" s="34"/>
      <c r="NBJ20" s="34"/>
      <c r="NBK20" s="34"/>
      <c r="NBL20" s="34"/>
      <c r="NBM20" s="34"/>
      <c r="NBN20" s="34"/>
      <c r="NBO20" s="34"/>
      <c r="NBP20" s="34"/>
      <c r="NBQ20" s="34"/>
      <c r="NBR20" s="34"/>
      <c r="NBS20" s="34"/>
      <c r="NBT20" s="34"/>
      <c r="NBU20" s="34"/>
      <c r="NBV20" s="34"/>
      <c r="NBW20" s="34"/>
      <c r="NBX20" s="34"/>
      <c r="NBY20" s="34"/>
      <c r="NBZ20" s="34"/>
      <c r="NCA20" s="34"/>
      <c r="NCB20" s="34"/>
      <c r="NCC20" s="34"/>
      <c r="NCD20" s="34"/>
      <c r="NCE20" s="34"/>
      <c r="NCF20" s="34"/>
      <c r="NCG20" s="34"/>
      <c r="NCH20" s="34"/>
      <c r="NCI20" s="34"/>
      <c r="NCJ20" s="34"/>
      <c r="NCK20" s="34"/>
      <c r="NCL20" s="34"/>
      <c r="NCM20" s="34"/>
      <c r="NCN20" s="34"/>
      <c r="NCO20" s="34"/>
      <c r="NCP20" s="34"/>
      <c r="NCQ20" s="34"/>
      <c r="NCR20" s="34"/>
      <c r="NCS20" s="34"/>
      <c r="NCT20" s="34"/>
      <c r="NCU20" s="34"/>
      <c r="NCV20" s="34"/>
      <c r="NCW20" s="34"/>
      <c r="NCX20" s="34"/>
      <c r="NCY20" s="34"/>
      <c r="NCZ20" s="34"/>
      <c r="NDA20" s="34"/>
      <c r="NDB20" s="34"/>
      <c r="NDC20" s="34"/>
      <c r="NDD20" s="34"/>
      <c r="NDE20" s="34"/>
      <c r="NDF20" s="34"/>
      <c r="NDG20" s="34"/>
      <c r="NDH20" s="34"/>
      <c r="NDI20" s="34"/>
      <c r="NDJ20" s="34"/>
      <c r="NDK20" s="34"/>
      <c r="NDL20" s="34"/>
      <c r="NDM20" s="34"/>
      <c r="NDN20" s="34"/>
      <c r="NDO20" s="34"/>
      <c r="NDP20" s="34"/>
      <c r="NDQ20" s="34"/>
      <c r="NDR20" s="34"/>
      <c r="NDS20" s="34"/>
      <c r="NDT20" s="34"/>
      <c r="NDU20" s="34"/>
      <c r="NDV20" s="34"/>
      <c r="NDW20" s="34"/>
      <c r="NDX20" s="34"/>
      <c r="NDY20" s="34"/>
      <c r="NDZ20" s="34"/>
      <c r="NEA20" s="34"/>
      <c r="NEB20" s="34"/>
      <c r="NEC20" s="34"/>
      <c r="NED20" s="34"/>
      <c r="NEE20" s="34"/>
      <c r="NEF20" s="34"/>
      <c r="NEG20" s="34"/>
      <c r="NEH20" s="34"/>
      <c r="NEI20" s="34"/>
      <c r="NEJ20" s="34"/>
      <c r="NEK20" s="34"/>
      <c r="NEL20" s="34"/>
      <c r="NEM20" s="34"/>
      <c r="NEN20" s="34"/>
      <c r="NEO20" s="34"/>
      <c r="NEP20" s="34"/>
      <c r="NEQ20" s="34"/>
      <c r="NER20" s="34"/>
      <c r="NES20" s="34"/>
      <c r="NET20" s="34"/>
      <c r="NEU20" s="34"/>
      <c r="NEV20" s="34"/>
      <c r="NEW20" s="34"/>
      <c r="NEX20" s="34"/>
      <c r="NEY20" s="34"/>
      <c r="NEZ20" s="34"/>
      <c r="NFA20" s="34"/>
      <c r="NFB20" s="34"/>
      <c r="NFC20" s="34"/>
      <c r="NFD20" s="34"/>
      <c r="NFE20" s="34"/>
      <c r="NFF20" s="34"/>
      <c r="NFG20" s="34"/>
      <c r="NFH20" s="34"/>
      <c r="NFI20" s="34"/>
      <c r="NFJ20" s="34"/>
      <c r="NFK20" s="34"/>
      <c r="NFL20" s="34"/>
      <c r="NFM20" s="34"/>
      <c r="NFN20" s="34"/>
      <c r="NFO20" s="34"/>
      <c r="NFP20" s="34"/>
      <c r="NFQ20" s="34"/>
      <c r="NFR20" s="34"/>
      <c r="NFS20" s="34"/>
      <c r="NFT20" s="34"/>
      <c r="NFU20" s="34"/>
      <c r="NFV20" s="34"/>
      <c r="NFW20" s="34"/>
      <c r="NFX20" s="34"/>
      <c r="NFY20" s="34"/>
      <c r="NFZ20" s="34"/>
      <c r="NGA20" s="34"/>
      <c r="NGB20" s="34"/>
      <c r="NGC20" s="34"/>
      <c r="NGD20" s="34"/>
      <c r="NGE20" s="34"/>
      <c r="NGF20" s="34"/>
      <c r="NGG20" s="34"/>
      <c r="NGH20" s="34"/>
      <c r="NGI20" s="34"/>
      <c r="NGJ20" s="34"/>
      <c r="NGK20" s="34"/>
      <c r="NGL20" s="34"/>
      <c r="NGM20" s="34"/>
      <c r="NGN20" s="34"/>
      <c r="NGO20" s="34"/>
      <c r="NGP20" s="34"/>
      <c r="NGQ20" s="34"/>
      <c r="NGR20" s="34"/>
      <c r="NGS20" s="34"/>
      <c r="NGT20" s="34"/>
      <c r="NGU20" s="34"/>
      <c r="NGV20" s="34"/>
      <c r="NGW20" s="34"/>
      <c r="NGX20" s="34"/>
      <c r="NGY20" s="34"/>
      <c r="NGZ20" s="34"/>
      <c r="NHA20" s="34"/>
      <c r="NHB20" s="34"/>
      <c r="NHC20" s="34"/>
      <c r="NHD20" s="34"/>
      <c r="NHE20" s="34"/>
      <c r="NHF20" s="34"/>
      <c r="NHG20" s="34"/>
      <c r="NHH20" s="34"/>
      <c r="NHI20" s="34"/>
      <c r="NHJ20" s="34"/>
      <c r="NHK20" s="34"/>
      <c r="NHL20" s="34"/>
      <c r="NHM20" s="34"/>
      <c r="NHN20" s="34"/>
      <c r="NHO20" s="34"/>
      <c r="NHP20" s="34"/>
      <c r="NHQ20" s="34"/>
      <c r="NHR20" s="34"/>
      <c r="NHS20" s="34"/>
      <c r="NHT20" s="34"/>
      <c r="NHU20" s="34"/>
      <c r="NHV20" s="34"/>
      <c r="NHW20" s="34"/>
      <c r="NHX20" s="34"/>
      <c r="NHY20" s="34"/>
      <c r="NHZ20" s="34"/>
      <c r="NIA20" s="34"/>
      <c r="NIB20" s="34"/>
      <c r="NIC20" s="34"/>
      <c r="NID20" s="34"/>
      <c r="NIE20" s="34"/>
      <c r="NIF20" s="34"/>
      <c r="NIG20" s="34"/>
      <c r="NIH20" s="34"/>
      <c r="NII20" s="34"/>
      <c r="NIJ20" s="34"/>
      <c r="NIK20" s="34"/>
      <c r="NIL20" s="34"/>
      <c r="NIM20" s="34"/>
      <c r="NIN20" s="34"/>
      <c r="NIO20" s="34"/>
      <c r="NIP20" s="34"/>
      <c r="NIQ20" s="34"/>
      <c r="NIR20" s="34"/>
      <c r="NIS20" s="34"/>
      <c r="NIT20" s="34"/>
      <c r="NIU20" s="34"/>
      <c r="NIV20" s="34"/>
      <c r="NIW20" s="34"/>
      <c r="NIX20" s="34"/>
      <c r="NIY20" s="34"/>
      <c r="NIZ20" s="34"/>
      <c r="NJA20" s="34"/>
      <c r="NJB20" s="34"/>
      <c r="NJC20" s="34"/>
      <c r="NJD20" s="34"/>
      <c r="NJE20" s="34"/>
      <c r="NJF20" s="34"/>
      <c r="NJG20" s="34"/>
      <c r="NJH20" s="34"/>
      <c r="NJI20" s="34"/>
      <c r="NJJ20" s="34"/>
      <c r="NJK20" s="34"/>
      <c r="NJL20" s="34"/>
      <c r="NJM20" s="34"/>
      <c r="NJN20" s="34"/>
      <c r="NJO20" s="34"/>
      <c r="NJP20" s="34"/>
      <c r="NJQ20" s="34"/>
      <c r="NJR20" s="34"/>
      <c r="NJS20" s="34"/>
      <c r="NJT20" s="34"/>
      <c r="NJU20" s="34"/>
      <c r="NJV20" s="34"/>
      <c r="NJW20" s="34"/>
      <c r="NJX20" s="34"/>
      <c r="NJY20" s="34"/>
      <c r="NJZ20" s="34"/>
      <c r="NKA20" s="34"/>
      <c r="NKB20" s="34"/>
      <c r="NKC20" s="34"/>
      <c r="NKD20" s="34"/>
      <c r="NKE20" s="34"/>
      <c r="NKF20" s="34"/>
      <c r="NKG20" s="34"/>
      <c r="NKH20" s="34"/>
      <c r="NKI20" s="34"/>
      <c r="NKJ20" s="34"/>
      <c r="NKK20" s="34"/>
      <c r="NKL20" s="34"/>
      <c r="NKM20" s="34"/>
      <c r="NKN20" s="34"/>
      <c r="NKO20" s="34"/>
      <c r="NKP20" s="34"/>
      <c r="NKQ20" s="34"/>
      <c r="NKR20" s="34"/>
      <c r="NKS20" s="34"/>
      <c r="NKT20" s="34"/>
      <c r="NKU20" s="34"/>
      <c r="NKV20" s="34"/>
      <c r="NKW20" s="34"/>
      <c r="NKX20" s="34"/>
      <c r="NKY20" s="34"/>
      <c r="NKZ20" s="34"/>
      <c r="NLA20" s="34"/>
      <c r="NLB20" s="34"/>
      <c r="NLC20" s="34"/>
      <c r="NLD20" s="34"/>
      <c r="NLE20" s="34"/>
      <c r="NLF20" s="34"/>
      <c r="NLG20" s="34"/>
      <c r="NLH20" s="34"/>
      <c r="NLI20" s="34"/>
      <c r="NLJ20" s="34"/>
      <c r="NLK20" s="34"/>
      <c r="NLL20" s="34"/>
      <c r="NLM20" s="34"/>
      <c r="NLN20" s="34"/>
      <c r="NLO20" s="34"/>
      <c r="NLP20" s="34"/>
      <c r="NLQ20" s="34"/>
      <c r="NLR20" s="34"/>
      <c r="NLS20" s="34"/>
      <c r="NLT20" s="34"/>
      <c r="NLU20" s="34"/>
      <c r="NLV20" s="34"/>
      <c r="NLW20" s="34"/>
      <c r="NLX20" s="34"/>
      <c r="NLY20" s="34"/>
      <c r="NLZ20" s="34"/>
      <c r="NMA20" s="34"/>
      <c r="NMB20" s="34"/>
      <c r="NMC20" s="34"/>
      <c r="NMD20" s="34"/>
      <c r="NME20" s="34"/>
      <c r="NMF20" s="34"/>
      <c r="NMG20" s="34"/>
      <c r="NMH20" s="34"/>
      <c r="NMI20" s="34"/>
      <c r="NMJ20" s="34"/>
      <c r="NMK20" s="34"/>
      <c r="NML20" s="34"/>
      <c r="NMM20" s="34"/>
      <c r="NMN20" s="34"/>
      <c r="NMO20" s="34"/>
      <c r="NMP20" s="34"/>
      <c r="NMQ20" s="34"/>
      <c r="NMR20" s="34"/>
      <c r="NMS20" s="34"/>
      <c r="NMT20" s="34"/>
      <c r="NMU20" s="34"/>
      <c r="NMV20" s="34"/>
      <c r="NMW20" s="34"/>
      <c r="NMX20" s="34"/>
      <c r="NMY20" s="34"/>
      <c r="NMZ20" s="34"/>
      <c r="NNA20" s="34"/>
      <c r="NNB20" s="34"/>
      <c r="NNC20" s="34"/>
      <c r="NND20" s="34"/>
      <c r="NNE20" s="34"/>
      <c r="NNF20" s="34"/>
      <c r="NNG20" s="34"/>
      <c r="NNH20" s="34"/>
      <c r="NNI20" s="34"/>
      <c r="NNJ20" s="34"/>
      <c r="NNK20" s="34"/>
      <c r="NNL20" s="34"/>
      <c r="NNM20" s="34"/>
      <c r="NNN20" s="34"/>
      <c r="NNO20" s="34"/>
      <c r="NNP20" s="34"/>
      <c r="NNQ20" s="34"/>
      <c r="NNR20" s="34"/>
      <c r="NNS20" s="34"/>
      <c r="NNT20" s="34"/>
      <c r="NNU20" s="34"/>
      <c r="NNV20" s="34"/>
      <c r="NNW20" s="34"/>
      <c r="NNX20" s="34"/>
      <c r="NNY20" s="34"/>
      <c r="NNZ20" s="34"/>
      <c r="NOA20" s="34"/>
      <c r="NOB20" s="34"/>
      <c r="NOC20" s="34"/>
      <c r="NOD20" s="34"/>
      <c r="NOE20" s="34"/>
      <c r="NOF20" s="34"/>
      <c r="NOG20" s="34"/>
      <c r="NOH20" s="34"/>
      <c r="NOI20" s="34"/>
      <c r="NOJ20" s="34"/>
      <c r="NOK20" s="34"/>
      <c r="NOL20" s="34"/>
      <c r="NOM20" s="34"/>
      <c r="NON20" s="34"/>
      <c r="NOO20" s="34"/>
      <c r="NOP20" s="34"/>
      <c r="NOQ20" s="34"/>
      <c r="NOR20" s="34"/>
      <c r="NOS20" s="34"/>
      <c r="NOT20" s="34"/>
      <c r="NOU20" s="34"/>
      <c r="NOV20" s="34"/>
      <c r="NOW20" s="34"/>
      <c r="NOX20" s="34"/>
      <c r="NOY20" s="34"/>
      <c r="NOZ20" s="34"/>
      <c r="NPA20" s="34"/>
      <c r="NPB20" s="34"/>
      <c r="NPC20" s="34"/>
      <c r="NPD20" s="34"/>
      <c r="NPE20" s="34"/>
      <c r="NPF20" s="34"/>
      <c r="NPG20" s="34"/>
      <c r="NPH20" s="34"/>
      <c r="NPI20" s="34"/>
      <c r="NPJ20" s="34"/>
      <c r="NPK20" s="34"/>
      <c r="NPL20" s="34"/>
      <c r="NPM20" s="34"/>
      <c r="NPN20" s="34"/>
      <c r="NPO20" s="34"/>
      <c r="NPP20" s="34"/>
      <c r="NPQ20" s="34"/>
      <c r="NPR20" s="34"/>
      <c r="NPS20" s="34"/>
      <c r="NPT20" s="34"/>
      <c r="NPU20" s="34"/>
      <c r="NPV20" s="34"/>
      <c r="NPW20" s="34"/>
      <c r="NPX20" s="34"/>
      <c r="NPY20" s="34"/>
      <c r="NPZ20" s="34"/>
      <c r="NQA20" s="34"/>
      <c r="NQB20" s="34"/>
      <c r="NQC20" s="34"/>
      <c r="NQD20" s="34"/>
      <c r="NQE20" s="34"/>
      <c r="NQF20" s="34"/>
      <c r="NQG20" s="34"/>
      <c r="NQH20" s="34"/>
      <c r="NQI20" s="34"/>
      <c r="NQJ20" s="34"/>
      <c r="NQK20" s="34"/>
      <c r="NQL20" s="34"/>
      <c r="NQM20" s="34"/>
      <c r="NQN20" s="34"/>
      <c r="NQO20" s="34"/>
      <c r="NQP20" s="34"/>
      <c r="NQQ20" s="34"/>
      <c r="NQR20" s="34"/>
      <c r="NQS20" s="34"/>
      <c r="NQT20" s="34"/>
      <c r="NQU20" s="34"/>
      <c r="NQV20" s="34"/>
      <c r="NQW20" s="34"/>
      <c r="NQX20" s="34"/>
      <c r="NQY20" s="34"/>
      <c r="NQZ20" s="34"/>
      <c r="NRA20" s="34"/>
      <c r="NRB20" s="34"/>
      <c r="NRC20" s="34"/>
      <c r="NRD20" s="34"/>
      <c r="NRE20" s="34"/>
      <c r="NRF20" s="34"/>
      <c r="NRG20" s="34"/>
      <c r="NRH20" s="34"/>
      <c r="NRI20" s="34"/>
      <c r="NRJ20" s="34"/>
      <c r="NRK20" s="34"/>
      <c r="NRL20" s="34"/>
      <c r="NRM20" s="34"/>
      <c r="NRN20" s="34"/>
      <c r="NRO20" s="34"/>
      <c r="NRP20" s="34"/>
      <c r="NRQ20" s="34"/>
      <c r="NRR20" s="34"/>
      <c r="NRS20" s="34"/>
      <c r="NRT20" s="34"/>
      <c r="NRU20" s="34"/>
      <c r="NRV20" s="34"/>
      <c r="NRW20" s="34"/>
      <c r="NRX20" s="34"/>
      <c r="NRY20" s="34"/>
      <c r="NRZ20" s="34"/>
      <c r="NSA20" s="34"/>
      <c r="NSB20" s="34"/>
      <c r="NSC20" s="34"/>
      <c r="NSD20" s="34"/>
      <c r="NSE20" s="34"/>
      <c r="NSF20" s="34"/>
      <c r="NSG20" s="34"/>
      <c r="NSH20" s="34"/>
      <c r="NSI20" s="34"/>
      <c r="NSJ20" s="34"/>
      <c r="NSK20" s="34"/>
      <c r="NSL20" s="34"/>
      <c r="NSM20" s="34"/>
      <c r="NSN20" s="34"/>
      <c r="NSO20" s="34"/>
      <c r="NSP20" s="34"/>
      <c r="NSQ20" s="34"/>
      <c r="NSR20" s="34"/>
      <c r="NSS20" s="34"/>
      <c r="NST20" s="34"/>
      <c r="NSU20" s="34"/>
      <c r="NSV20" s="34"/>
      <c r="NSW20" s="34"/>
      <c r="NSX20" s="34"/>
      <c r="NSY20" s="34"/>
      <c r="NSZ20" s="34"/>
      <c r="NTA20" s="34"/>
      <c r="NTB20" s="34"/>
      <c r="NTC20" s="34"/>
      <c r="NTD20" s="34"/>
      <c r="NTE20" s="34"/>
      <c r="NTF20" s="34"/>
      <c r="NTG20" s="34"/>
      <c r="NTH20" s="34"/>
      <c r="NTI20" s="34"/>
      <c r="NTJ20" s="34"/>
      <c r="NTK20" s="34"/>
      <c r="NTL20" s="34"/>
      <c r="NTM20" s="34"/>
      <c r="NTN20" s="34"/>
      <c r="NTO20" s="34"/>
      <c r="NTP20" s="34"/>
      <c r="NTQ20" s="34"/>
      <c r="NTR20" s="34"/>
      <c r="NTS20" s="34"/>
      <c r="NTT20" s="34"/>
      <c r="NTU20" s="34"/>
      <c r="NTV20" s="34"/>
      <c r="NTW20" s="34"/>
      <c r="NTX20" s="34"/>
      <c r="NTY20" s="34"/>
      <c r="NTZ20" s="34"/>
      <c r="NUA20" s="34"/>
      <c r="NUB20" s="34"/>
      <c r="NUC20" s="34"/>
      <c r="NUD20" s="34"/>
      <c r="NUE20" s="34"/>
      <c r="NUF20" s="34"/>
      <c r="NUG20" s="34"/>
      <c r="NUH20" s="34"/>
      <c r="NUI20" s="34"/>
      <c r="NUJ20" s="34"/>
      <c r="NUK20" s="34"/>
      <c r="NUL20" s="34"/>
      <c r="NUM20" s="34"/>
      <c r="NUN20" s="34"/>
      <c r="NUO20" s="34"/>
      <c r="NUP20" s="34"/>
      <c r="NUQ20" s="34"/>
      <c r="NUR20" s="34"/>
      <c r="NUS20" s="34"/>
      <c r="NUT20" s="34"/>
      <c r="NUU20" s="34"/>
      <c r="NUV20" s="34"/>
      <c r="NUW20" s="34"/>
      <c r="NUX20" s="34"/>
      <c r="NUY20" s="34"/>
      <c r="NUZ20" s="34"/>
      <c r="NVA20" s="34"/>
      <c r="NVB20" s="34"/>
      <c r="NVC20" s="34"/>
      <c r="NVD20" s="34"/>
      <c r="NVE20" s="34"/>
      <c r="NVF20" s="34"/>
      <c r="NVG20" s="34"/>
      <c r="NVH20" s="34"/>
      <c r="NVI20" s="34"/>
      <c r="NVJ20" s="34"/>
      <c r="NVK20" s="34"/>
      <c r="NVL20" s="34"/>
      <c r="NVM20" s="34"/>
      <c r="NVN20" s="34"/>
      <c r="NVO20" s="34"/>
      <c r="NVP20" s="34"/>
      <c r="NVQ20" s="34"/>
      <c r="NVR20" s="34"/>
      <c r="NVS20" s="34"/>
      <c r="NVT20" s="34"/>
      <c r="NVU20" s="34"/>
      <c r="NVV20" s="34"/>
      <c r="NVW20" s="34"/>
      <c r="NVX20" s="34"/>
      <c r="NVY20" s="34"/>
      <c r="NVZ20" s="34"/>
      <c r="NWA20" s="34"/>
      <c r="NWB20" s="34"/>
      <c r="NWC20" s="34"/>
      <c r="NWD20" s="34"/>
      <c r="NWE20" s="34"/>
      <c r="NWF20" s="34"/>
      <c r="NWG20" s="34"/>
      <c r="NWH20" s="34"/>
      <c r="NWI20" s="34"/>
      <c r="NWJ20" s="34"/>
      <c r="NWK20" s="34"/>
      <c r="NWL20" s="34"/>
      <c r="NWM20" s="34"/>
      <c r="NWN20" s="34"/>
      <c r="NWO20" s="34"/>
      <c r="NWP20" s="34"/>
      <c r="NWQ20" s="34"/>
      <c r="NWR20" s="34"/>
      <c r="NWS20" s="34"/>
      <c r="NWT20" s="34"/>
      <c r="NWU20" s="34"/>
      <c r="NWV20" s="34"/>
      <c r="NWW20" s="34"/>
      <c r="NWX20" s="34"/>
      <c r="NWY20" s="34"/>
      <c r="NWZ20" s="34"/>
      <c r="NXA20" s="34"/>
      <c r="NXB20" s="34"/>
      <c r="NXC20" s="34"/>
      <c r="NXD20" s="34"/>
      <c r="NXE20" s="34"/>
      <c r="NXF20" s="34"/>
      <c r="NXG20" s="34"/>
      <c r="NXH20" s="34"/>
      <c r="NXI20" s="34"/>
      <c r="NXJ20" s="34"/>
      <c r="NXK20" s="34"/>
      <c r="NXL20" s="34"/>
      <c r="NXM20" s="34"/>
      <c r="NXN20" s="34"/>
      <c r="NXO20" s="34"/>
      <c r="NXP20" s="34"/>
      <c r="NXQ20" s="34"/>
      <c r="NXR20" s="34"/>
      <c r="NXS20" s="34"/>
      <c r="NXT20" s="34"/>
      <c r="NXU20" s="34"/>
      <c r="NXV20" s="34"/>
      <c r="NXW20" s="34"/>
      <c r="NXX20" s="34"/>
      <c r="NXY20" s="34"/>
      <c r="NXZ20" s="34"/>
      <c r="NYA20" s="34"/>
      <c r="NYB20" s="34"/>
      <c r="NYC20" s="34"/>
      <c r="NYD20" s="34"/>
      <c r="NYE20" s="34"/>
      <c r="NYF20" s="34"/>
      <c r="NYG20" s="34"/>
      <c r="NYH20" s="34"/>
      <c r="NYI20" s="34"/>
      <c r="NYJ20" s="34"/>
      <c r="NYK20" s="34"/>
      <c r="NYL20" s="34"/>
      <c r="NYM20" s="34"/>
      <c r="NYN20" s="34"/>
      <c r="NYO20" s="34"/>
      <c r="NYP20" s="34"/>
      <c r="NYQ20" s="34"/>
      <c r="NYR20" s="34"/>
      <c r="NYS20" s="34"/>
      <c r="NYT20" s="34"/>
      <c r="NYU20" s="34"/>
      <c r="NYV20" s="34"/>
      <c r="NYW20" s="34"/>
      <c r="NYX20" s="34"/>
      <c r="NYY20" s="34"/>
      <c r="NYZ20" s="34"/>
      <c r="NZA20" s="34"/>
      <c r="NZB20" s="34"/>
      <c r="NZC20" s="34"/>
      <c r="NZD20" s="34"/>
      <c r="NZE20" s="34"/>
      <c r="NZF20" s="34"/>
      <c r="NZG20" s="34"/>
      <c r="NZH20" s="34"/>
      <c r="NZI20" s="34"/>
      <c r="NZJ20" s="34"/>
      <c r="NZK20" s="34"/>
      <c r="NZL20" s="34"/>
      <c r="NZM20" s="34"/>
      <c r="NZN20" s="34"/>
      <c r="NZO20" s="34"/>
      <c r="NZP20" s="34"/>
      <c r="NZQ20" s="34"/>
      <c r="NZR20" s="34"/>
      <c r="NZS20" s="34"/>
      <c r="NZT20" s="34"/>
      <c r="NZU20" s="34"/>
      <c r="NZV20" s="34"/>
      <c r="NZW20" s="34"/>
      <c r="NZX20" s="34"/>
      <c r="NZY20" s="34"/>
      <c r="NZZ20" s="34"/>
      <c r="OAA20" s="34"/>
      <c r="OAB20" s="34"/>
      <c r="OAC20" s="34"/>
      <c r="OAD20" s="34"/>
      <c r="OAE20" s="34"/>
      <c r="OAF20" s="34"/>
      <c r="OAG20" s="34"/>
      <c r="OAH20" s="34"/>
      <c r="OAI20" s="34"/>
      <c r="OAJ20" s="34"/>
      <c r="OAK20" s="34"/>
      <c r="OAL20" s="34"/>
      <c r="OAM20" s="34"/>
      <c r="OAN20" s="34"/>
      <c r="OAO20" s="34"/>
      <c r="OAP20" s="34"/>
      <c r="OAQ20" s="34"/>
      <c r="OAR20" s="34"/>
      <c r="OAS20" s="34"/>
      <c r="OAT20" s="34"/>
      <c r="OAU20" s="34"/>
      <c r="OAV20" s="34"/>
      <c r="OAW20" s="34"/>
      <c r="OAX20" s="34"/>
      <c r="OAY20" s="34"/>
      <c r="OAZ20" s="34"/>
      <c r="OBA20" s="34"/>
      <c r="OBB20" s="34"/>
      <c r="OBC20" s="34"/>
      <c r="OBD20" s="34"/>
      <c r="OBE20" s="34"/>
      <c r="OBF20" s="34"/>
      <c r="OBG20" s="34"/>
      <c r="OBH20" s="34"/>
      <c r="OBI20" s="34"/>
      <c r="OBJ20" s="34"/>
      <c r="OBK20" s="34"/>
      <c r="OBL20" s="34"/>
      <c r="OBM20" s="34"/>
      <c r="OBN20" s="34"/>
      <c r="OBO20" s="34"/>
      <c r="OBP20" s="34"/>
      <c r="OBQ20" s="34"/>
      <c r="OBR20" s="34"/>
      <c r="OBS20" s="34"/>
      <c r="OBT20" s="34"/>
      <c r="OBU20" s="34"/>
      <c r="OBV20" s="34"/>
      <c r="OBW20" s="34"/>
      <c r="OBX20" s="34"/>
      <c r="OBY20" s="34"/>
      <c r="OBZ20" s="34"/>
      <c r="OCA20" s="34"/>
      <c r="OCB20" s="34"/>
      <c r="OCC20" s="34"/>
      <c r="OCD20" s="34"/>
      <c r="OCE20" s="34"/>
      <c r="OCF20" s="34"/>
      <c r="OCG20" s="34"/>
      <c r="OCH20" s="34"/>
      <c r="OCI20" s="34"/>
      <c r="OCJ20" s="34"/>
      <c r="OCK20" s="34"/>
      <c r="OCL20" s="34"/>
      <c r="OCM20" s="34"/>
      <c r="OCN20" s="34"/>
      <c r="OCO20" s="34"/>
      <c r="OCP20" s="34"/>
      <c r="OCQ20" s="34"/>
      <c r="OCR20" s="34"/>
      <c r="OCS20" s="34"/>
      <c r="OCT20" s="34"/>
      <c r="OCU20" s="34"/>
      <c r="OCV20" s="34"/>
      <c r="OCW20" s="34"/>
      <c r="OCX20" s="34"/>
      <c r="OCY20" s="34"/>
      <c r="OCZ20" s="34"/>
      <c r="ODA20" s="34"/>
      <c r="ODB20" s="34"/>
      <c r="ODC20" s="34"/>
      <c r="ODD20" s="34"/>
      <c r="ODE20" s="34"/>
      <c r="ODF20" s="34"/>
      <c r="ODG20" s="34"/>
      <c r="ODH20" s="34"/>
      <c r="ODI20" s="34"/>
      <c r="ODJ20" s="34"/>
      <c r="ODK20" s="34"/>
      <c r="ODL20" s="34"/>
      <c r="ODM20" s="34"/>
      <c r="ODN20" s="34"/>
      <c r="ODO20" s="34"/>
      <c r="ODP20" s="34"/>
      <c r="ODQ20" s="34"/>
      <c r="ODR20" s="34"/>
      <c r="ODS20" s="34"/>
      <c r="ODT20" s="34"/>
      <c r="ODU20" s="34"/>
      <c r="ODV20" s="34"/>
      <c r="ODW20" s="34"/>
      <c r="ODX20" s="34"/>
      <c r="ODY20" s="34"/>
      <c r="ODZ20" s="34"/>
      <c r="OEA20" s="34"/>
      <c r="OEB20" s="34"/>
      <c r="OEC20" s="34"/>
      <c r="OED20" s="34"/>
      <c r="OEE20" s="34"/>
      <c r="OEF20" s="34"/>
      <c r="OEG20" s="34"/>
      <c r="OEH20" s="34"/>
      <c r="OEI20" s="34"/>
      <c r="OEJ20" s="34"/>
      <c r="OEK20" s="34"/>
      <c r="OEL20" s="34"/>
      <c r="OEM20" s="34"/>
      <c r="OEN20" s="34"/>
      <c r="OEO20" s="34"/>
      <c r="OEP20" s="34"/>
      <c r="OEQ20" s="34"/>
      <c r="OER20" s="34"/>
      <c r="OES20" s="34"/>
      <c r="OET20" s="34"/>
      <c r="OEU20" s="34"/>
      <c r="OEV20" s="34"/>
      <c r="OEW20" s="34"/>
      <c r="OEX20" s="34"/>
      <c r="OEY20" s="34"/>
      <c r="OEZ20" s="34"/>
      <c r="OFA20" s="34"/>
      <c r="OFB20" s="34"/>
      <c r="OFC20" s="34"/>
      <c r="OFD20" s="34"/>
      <c r="OFE20" s="34"/>
      <c r="OFF20" s="34"/>
      <c r="OFG20" s="34"/>
      <c r="OFH20" s="34"/>
      <c r="OFI20" s="34"/>
      <c r="OFJ20" s="34"/>
      <c r="OFK20" s="34"/>
      <c r="OFL20" s="34"/>
      <c r="OFM20" s="34"/>
      <c r="OFN20" s="34"/>
      <c r="OFO20" s="34"/>
      <c r="OFP20" s="34"/>
      <c r="OFQ20" s="34"/>
      <c r="OFR20" s="34"/>
      <c r="OFS20" s="34"/>
      <c r="OFT20" s="34"/>
      <c r="OFU20" s="34"/>
      <c r="OFV20" s="34"/>
      <c r="OFW20" s="34"/>
      <c r="OFX20" s="34"/>
      <c r="OFY20" s="34"/>
      <c r="OFZ20" s="34"/>
      <c r="OGA20" s="34"/>
      <c r="OGB20" s="34"/>
      <c r="OGC20" s="34"/>
      <c r="OGD20" s="34"/>
      <c r="OGE20" s="34"/>
      <c r="OGF20" s="34"/>
      <c r="OGG20" s="34"/>
      <c r="OGH20" s="34"/>
      <c r="OGI20" s="34"/>
      <c r="OGJ20" s="34"/>
      <c r="OGK20" s="34"/>
      <c r="OGL20" s="34"/>
      <c r="OGM20" s="34"/>
      <c r="OGN20" s="34"/>
      <c r="OGO20" s="34"/>
      <c r="OGP20" s="34"/>
      <c r="OGQ20" s="34"/>
      <c r="OGR20" s="34"/>
      <c r="OGS20" s="34"/>
      <c r="OGT20" s="34"/>
      <c r="OGU20" s="34"/>
      <c r="OGV20" s="34"/>
      <c r="OGW20" s="34"/>
      <c r="OGX20" s="34"/>
      <c r="OGY20" s="34"/>
      <c r="OGZ20" s="34"/>
      <c r="OHA20" s="34"/>
      <c r="OHB20" s="34"/>
      <c r="OHC20" s="34"/>
      <c r="OHD20" s="34"/>
      <c r="OHE20" s="34"/>
      <c r="OHF20" s="34"/>
      <c r="OHG20" s="34"/>
      <c r="OHH20" s="34"/>
      <c r="OHI20" s="34"/>
      <c r="OHJ20" s="34"/>
      <c r="OHK20" s="34"/>
      <c r="OHL20" s="34"/>
      <c r="OHM20" s="34"/>
      <c r="OHN20" s="34"/>
      <c r="OHO20" s="34"/>
      <c r="OHP20" s="34"/>
      <c r="OHQ20" s="34"/>
      <c r="OHR20" s="34"/>
      <c r="OHS20" s="34"/>
      <c r="OHT20" s="34"/>
      <c r="OHU20" s="34"/>
      <c r="OHV20" s="34"/>
      <c r="OHW20" s="34"/>
      <c r="OHX20" s="34"/>
      <c r="OHY20" s="34"/>
      <c r="OHZ20" s="34"/>
      <c r="OIA20" s="34"/>
      <c r="OIB20" s="34"/>
      <c r="OIC20" s="34"/>
      <c r="OID20" s="34"/>
      <c r="OIE20" s="34"/>
      <c r="OIF20" s="34"/>
      <c r="OIG20" s="34"/>
      <c r="OIH20" s="34"/>
      <c r="OII20" s="34"/>
      <c r="OIJ20" s="34"/>
      <c r="OIK20" s="34"/>
      <c r="OIL20" s="34"/>
      <c r="OIM20" s="34"/>
      <c r="OIN20" s="34"/>
      <c r="OIO20" s="34"/>
      <c r="OIP20" s="34"/>
      <c r="OIQ20" s="34"/>
      <c r="OIR20" s="34"/>
      <c r="OIS20" s="34"/>
      <c r="OIT20" s="34"/>
      <c r="OIU20" s="34"/>
      <c r="OIV20" s="34"/>
      <c r="OIW20" s="34"/>
      <c r="OIX20" s="34"/>
      <c r="OIY20" s="34"/>
      <c r="OIZ20" s="34"/>
      <c r="OJA20" s="34"/>
      <c r="OJB20" s="34"/>
      <c r="OJC20" s="34"/>
      <c r="OJD20" s="34"/>
      <c r="OJE20" s="34"/>
      <c r="OJF20" s="34"/>
      <c r="OJG20" s="34"/>
      <c r="OJH20" s="34"/>
      <c r="OJI20" s="34"/>
      <c r="OJJ20" s="34"/>
      <c r="OJK20" s="34"/>
      <c r="OJL20" s="34"/>
      <c r="OJM20" s="34"/>
      <c r="OJN20" s="34"/>
      <c r="OJO20" s="34"/>
      <c r="OJP20" s="34"/>
      <c r="OJQ20" s="34"/>
      <c r="OJR20" s="34"/>
      <c r="OJS20" s="34"/>
      <c r="OJT20" s="34"/>
      <c r="OJU20" s="34"/>
      <c r="OJV20" s="34"/>
      <c r="OJW20" s="34"/>
      <c r="OJX20" s="34"/>
      <c r="OJY20" s="34"/>
      <c r="OJZ20" s="34"/>
      <c r="OKA20" s="34"/>
      <c r="OKB20" s="34"/>
      <c r="OKC20" s="34"/>
      <c r="OKD20" s="34"/>
      <c r="OKE20" s="34"/>
      <c r="OKF20" s="34"/>
      <c r="OKG20" s="34"/>
      <c r="OKH20" s="34"/>
      <c r="OKI20" s="34"/>
      <c r="OKJ20" s="34"/>
      <c r="OKK20" s="34"/>
      <c r="OKL20" s="34"/>
      <c r="OKM20" s="34"/>
      <c r="OKN20" s="34"/>
      <c r="OKO20" s="34"/>
      <c r="OKP20" s="34"/>
      <c r="OKQ20" s="34"/>
      <c r="OKR20" s="34"/>
      <c r="OKS20" s="34"/>
      <c r="OKT20" s="34"/>
      <c r="OKU20" s="34"/>
      <c r="OKV20" s="34"/>
      <c r="OKW20" s="34"/>
      <c r="OKX20" s="34"/>
      <c r="OKY20" s="34"/>
      <c r="OKZ20" s="34"/>
      <c r="OLA20" s="34"/>
      <c r="OLB20" s="34"/>
      <c r="OLC20" s="34"/>
      <c r="OLD20" s="34"/>
      <c r="OLE20" s="34"/>
      <c r="OLF20" s="34"/>
      <c r="OLG20" s="34"/>
      <c r="OLH20" s="34"/>
      <c r="OLI20" s="34"/>
      <c r="OLJ20" s="34"/>
      <c r="OLK20" s="34"/>
      <c r="OLL20" s="34"/>
      <c r="OLM20" s="34"/>
      <c r="OLN20" s="34"/>
      <c r="OLO20" s="34"/>
      <c r="OLP20" s="34"/>
      <c r="OLQ20" s="34"/>
      <c r="OLR20" s="34"/>
      <c r="OLS20" s="34"/>
      <c r="OLT20" s="34"/>
      <c r="OLU20" s="34"/>
      <c r="OLV20" s="34"/>
      <c r="OLW20" s="34"/>
      <c r="OLX20" s="34"/>
      <c r="OLY20" s="34"/>
      <c r="OLZ20" s="34"/>
      <c r="OMA20" s="34"/>
      <c r="OMB20" s="34"/>
      <c r="OMC20" s="34"/>
      <c r="OMD20" s="34"/>
      <c r="OME20" s="34"/>
      <c r="OMF20" s="34"/>
      <c r="OMG20" s="34"/>
      <c r="OMH20" s="34"/>
      <c r="OMI20" s="34"/>
      <c r="OMJ20" s="34"/>
      <c r="OMK20" s="34"/>
      <c r="OML20" s="34"/>
      <c r="OMM20" s="34"/>
      <c r="OMN20" s="34"/>
      <c r="OMO20" s="34"/>
      <c r="OMP20" s="34"/>
      <c r="OMQ20" s="34"/>
      <c r="OMR20" s="34"/>
      <c r="OMS20" s="34"/>
      <c r="OMT20" s="34"/>
      <c r="OMU20" s="34"/>
      <c r="OMV20" s="34"/>
      <c r="OMW20" s="34"/>
      <c r="OMX20" s="34"/>
      <c r="OMY20" s="34"/>
      <c r="OMZ20" s="34"/>
      <c r="ONA20" s="34"/>
      <c r="ONB20" s="34"/>
      <c r="ONC20" s="34"/>
      <c r="OND20" s="34"/>
      <c r="ONE20" s="34"/>
      <c r="ONF20" s="34"/>
      <c r="ONG20" s="34"/>
      <c r="ONH20" s="34"/>
      <c r="ONI20" s="34"/>
      <c r="ONJ20" s="34"/>
      <c r="ONK20" s="34"/>
      <c r="ONL20" s="34"/>
      <c r="ONM20" s="34"/>
      <c r="ONN20" s="34"/>
      <c r="ONO20" s="34"/>
      <c r="ONP20" s="34"/>
      <c r="ONQ20" s="34"/>
      <c r="ONR20" s="34"/>
      <c r="ONS20" s="34"/>
      <c r="ONT20" s="34"/>
      <c r="ONU20" s="34"/>
      <c r="ONV20" s="34"/>
      <c r="ONW20" s="34"/>
      <c r="ONX20" s="34"/>
      <c r="ONY20" s="34"/>
      <c r="ONZ20" s="34"/>
      <c r="OOA20" s="34"/>
      <c r="OOB20" s="34"/>
      <c r="OOC20" s="34"/>
      <c r="OOD20" s="34"/>
      <c r="OOE20" s="34"/>
      <c r="OOF20" s="34"/>
      <c r="OOG20" s="34"/>
      <c r="OOH20" s="34"/>
      <c r="OOI20" s="34"/>
      <c r="OOJ20" s="34"/>
      <c r="OOK20" s="34"/>
      <c r="OOL20" s="34"/>
      <c r="OOM20" s="34"/>
      <c r="OON20" s="34"/>
      <c r="OOO20" s="34"/>
      <c r="OOP20" s="34"/>
      <c r="OOQ20" s="34"/>
      <c r="OOR20" s="34"/>
      <c r="OOS20" s="34"/>
      <c r="OOT20" s="34"/>
      <c r="OOU20" s="34"/>
      <c r="OOV20" s="34"/>
      <c r="OOW20" s="34"/>
      <c r="OOX20" s="34"/>
      <c r="OOY20" s="34"/>
      <c r="OOZ20" s="34"/>
      <c r="OPA20" s="34"/>
      <c r="OPB20" s="34"/>
      <c r="OPC20" s="34"/>
      <c r="OPD20" s="34"/>
      <c r="OPE20" s="34"/>
      <c r="OPF20" s="34"/>
      <c r="OPG20" s="34"/>
      <c r="OPH20" s="34"/>
      <c r="OPI20" s="34"/>
      <c r="OPJ20" s="34"/>
      <c r="OPK20" s="34"/>
      <c r="OPL20" s="34"/>
      <c r="OPM20" s="34"/>
      <c r="OPN20" s="34"/>
      <c r="OPO20" s="34"/>
      <c r="OPP20" s="34"/>
      <c r="OPQ20" s="34"/>
      <c r="OPR20" s="34"/>
      <c r="OPS20" s="34"/>
      <c r="OPT20" s="34"/>
      <c r="OPU20" s="34"/>
      <c r="OPV20" s="34"/>
      <c r="OPW20" s="34"/>
      <c r="OPX20" s="34"/>
      <c r="OPY20" s="34"/>
      <c r="OPZ20" s="34"/>
      <c r="OQA20" s="34"/>
      <c r="OQB20" s="34"/>
      <c r="OQC20" s="34"/>
      <c r="OQD20" s="34"/>
      <c r="OQE20" s="34"/>
      <c r="OQF20" s="34"/>
      <c r="OQG20" s="34"/>
      <c r="OQH20" s="34"/>
      <c r="OQI20" s="34"/>
      <c r="OQJ20" s="34"/>
      <c r="OQK20" s="34"/>
      <c r="OQL20" s="34"/>
      <c r="OQM20" s="34"/>
      <c r="OQN20" s="34"/>
      <c r="OQO20" s="34"/>
      <c r="OQP20" s="34"/>
      <c r="OQQ20" s="34"/>
      <c r="OQR20" s="34"/>
      <c r="OQS20" s="34"/>
      <c r="OQT20" s="34"/>
      <c r="OQU20" s="34"/>
      <c r="OQV20" s="34"/>
      <c r="OQW20" s="34"/>
      <c r="OQX20" s="34"/>
      <c r="OQY20" s="34"/>
      <c r="OQZ20" s="34"/>
      <c r="ORA20" s="34"/>
      <c r="ORB20" s="34"/>
      <c r="ORC20" s="34"/>
      <c r="ORD20" s="34"/>
      <c r="ORE20" s="34"/>
      <c r="ORF20" s="34"/>
      <c r="ORG20" s="34"/>
      <c r="ORH20" s="34"/>
      <c r="ORI20" s="34"/>
      <c r="ORJ20" s="34"/>
      <c r="ORK20" s="34"/>
      <c r="ORL20" s="34"/>
      <c r="ORM20" s="34"/>
      <c r="ORN20" s="34"/>
      <c r="ORO20" s="34"/>
      <c r="ORP20" s="34"/>
      <c r="ORQ20" s="34"/>
      <c r="ORR20" s="34"/>
      <c r="ORS20" s="34"/>
      <c r="ORT20" s="34"/>
      <c r="ORU20" s="34"/>
      <c r="ORV20" s="34"/>
      <c r="ORW20" s="34"/>
      <c r="ORX20" s="34"/>
      <c r="ORY20" s="34"/>
      <c r="ORZ20" s="34"/>
      <c r="OSA20" s="34"/>
      <c r="OSB20" s="34"/>
      <c r="OSC20" s="34"/>
      <c r="OSD20" s="34"/>
      <c r="OSE20" s="34"/>
      <c r="OSF20" s="34"/>
      <c r="OSG20" s="34"/>
      <c r="OSH20" s="34"/>
      <c r="OSI20" s="34"/>
      <c r="OSJ20" s="34"/>
      <c r="OSK20" s="34"/>
      <c r="OSL20" s="34"/>
      <c r="OSM20" s="34"/>
      <c r="OSN20" s="34"/>
      <c r="OSO20" s="34"/>
      <c r="OSP20" s="34"/>
      <c r="OSQ20" s="34"/>
      <c r="OSR20" s="34"/>
      <c r="OSS20" s="34"/>
      <c r="OST20" s="34"/>
      <c r="OSU20" s="34"/>
      <c r="OSV20" s="34"/>
      <c r="OSW20" s="34"/>
      <c r="OSX20" s="34"/>
      <c r="OSY20" s="34"/>
      <c r="OSZ20" s="34"/>
      <c r="OTA20" s="34"/>
      <c r="OTB20" s="34"/>
      <c r="OTC20" s="34"/>
      <c r="OTD20" s="34"/>
      <c r="OTE20" s="34"/>
      <c r="OTF20" s="34"/>
      <c r="OTG20" s="34"/>
      <c r="OTH20" s="34"/>
      <c r="OTI20" s="34"/>
      <c r="OTJ20" s="34"/>
      <c r="OTK20" s="34"/>
      <c r="OTL20" s="34"/>
      <c r="OTM20" s="34"/>
      <c r="OTN20" s="34"/>
      <c r="OTO20" s="34"/>
      <c r="OTP20" s="34"/>
      <c r="OTQ20" s="34"/>
      <c r="OTR20" s="34"/>
      <c r="OTS20" s="34"/>
      <c r="OTT20" s="34"/>
      <c r="OTU20" s="34"/>
      <c r="OTV20" s="34"/>
      <c r="OTW20" s="34"/>
      <c r="OTX20" s="34"/>
      <c r="OTY20" s="34"/>
      <c r="OTZ20" s="34"/>
      <c r="OUA20" s="34"/>
      <c r="OUB20" s="34"/>
      <c r="OUC20" s="34"/>
      <c r="OUD20" s="34"/>
      <c r="OUE20" s="34"/>
      <c r="OUF20" s="34"/>
      <c r="OUG20" s="34"/>
      <c r="OUH20" s="34"/>
      <c r="OUI20" s="34"/>
      <c r="OUJ20" s="34"/>
      <c r="OUK20" s="34"/>
      <c r="OUL20" s="34"/>
      <c r="OUM20" s="34"/>
      <c r="OUN20" s="34"/>
      <c r="OUO20" s="34"/>
      <c r="OUP20" s="34"/>
      <c r="OUQ20" s="34"/>
      <c r="OUR20" s="34"/>
      <c r="OUS20" s="34"/>
      <c r="OUT20" s="34"/>
      <c r="OUU20" s="34"/>
      <c r="OUV20" s="34"/>
      <c r="OUW20" s="34"/>
      <c r="OUX20" s="34"/>
      <c r="OUY20" s="34"/>
      <c r="OUZ20" s="34"/>
      <c r="OVA20" s="34"/>
      <c r="OVB20" s="34"/>
      <c r="OVC20" s="34"/>
      <c r="OVD20" s="34"/>
      <c r="OVE20" s="34"/>
      <c r="OVF20" s="34"/>
      <c r="OVG20" s="34"/>
      <c r="OVH20" s="34"/>
      <c r="OVI20" s="34"/>
      <c r="OVJ20" s="34"/>
      <c r="OVK20" s="34"/>
      <c r="OVL20" s="34"/>
      <c r="OVM20" s="34"/>
      <c r="OVN20" s="34"/>
      <c r="OVO20" s="34"/>
      <c r="OVP20" s="34"/>
      <c r="OVQ20" s="34"/>
      <c r="OVR20" s="34"/>
      <c r="OVS20" s="34"/>
      <c r="OVT20" s="34"/>
      <c r="OVU20" s="34"/>
      <c r="OVV20" s="34"/>
      <c r="OVW20" s="34"/>
      <c r="OVX20" s="34"/>
      <c r="OVY20" s="34"/>
      <c r="OVZ20" s="34"/>
      <c r="OWA20" s="34"/>
      <c r="OWB20" s="34"/>
      <c r="OWC20" s="34"/>
      <c r="OWD20" s="34"/>
      <c r="OWE20" s="34"/>
      <c r="OWF20" s="34"/>
      <c r="OWG20" s="34"/>
      <c r="OWH20" s="34"/>
      <c r="OWI20" s="34"/>
      <c r="OWJ20" s="34"/>
      <c r="OWK20" s="34"/>
      <c r="OWL20" s="34"/>
      <c r="OWM20" s="34"/>
      <c r="OWN20" s="34"/>
      <c r="OWO20" s="34"/>
      <c r="OWP20" s="34"/>
      <c r="OWQ20" s="34"/>
      <c r="OWR20" s="34"/>
      <c r="OWS20" s="34"/>
      <c r="OWT20" s="34"/>
      <c r="OWU20" s="34"/>
      <c r="OWV20" s="34"/>
      <c r="OWW20" s="34"/>
      <c r="OWX20" s="34"/>
      <c r="OWY20" s="34"/>
      <c r="OWZ20" s="34"/>
      <c r="OXA20" s="34"/>
      <c r="OXB20" s="34"/>
      <c r="OXC20" s="34"/>
      <c r="OXD20" s="34"/>
      <c r="OXE20" s="34"/>
      <c r="OXF20" s="34"/>
      <c r="OXG20" s="34"/>
      <c r="OXH20" s="34"/>
      <c r="OXI20" s="34"/>
      <c r="OXJ20" s="34"/>
      <c r="OXK20" s="34"/>
      <c r="OXL20" s="34"/>
      <c r="OXM20" s="34"/>
      <c r="OXN20" s="34"/>
      <c r="OXO20" s="34"/>
      <c r="OXP20" s="34"/>
      <c r="OXQ20" s="34"/>
      <c r="OXR20" s="34"/>
      <c r="OXS20" s="34"/>
      <c r="OXT20" s="34"/>
      <c r="OXU20" s="34"/>
      <c r="OXV20" s="34"/>
      <c r="OXW20" s="34"/>
      <c r="OXX20" s="34"/>
      <c r="OXY20" s="34"/>
      <c r="OXZ20" s="34"/>
      <c r="OYA20" s="34"/>
      <c r="OYB20" s="34"/>
      <c r="OYC20" s="34"/>
      <c r="OYD20" s="34"/>
      <c r="OYE20" s="34"/>
      <c r="OYF20" s="34"/>
      <c r="OYG20" s="34"/>
      <c r="OYH20" s="34"/>
      <c r="OYI20" s="34"/>
      <c r="OYJ20" s="34"/>
      <c r="OYK20" s="34"/>
      <c r="OYL20" s="34"/>
      <c r="OYM20" s="34"/>
      <c r="OYN20" s="34"/>
      <c r="OYO20" s="34"/>
      <c r="OYP20" s="34"/>
      <c r="OYQ20" s="34"/>
      <c r="OYR20" s="34"/>
      <c r="OYS20" s="34"/>
      <c r="OYT20" s="34"/>
      <c r="OYU20" s="34"/>
      <c r="OYV20" s="34"/>
      <c r="OYW20" s="34"/>
      <c r="OYX20" s="34"/>
      <c r="OYY20" s="34"/>
      <c r="OYZ20" s="34"/>
      <c r="OZA20" s="34"/>
      <c r="OZB20" s="34"/>
      <c r="OZC20" s="34"/>
      <c r="OZD20" s="34"/>
      <c r="OZE20" s="34"/>
      <c r="OZF20" s="34"/>
      <c r="OZG20" s="34"/>
      <c r="OZH20" s="34"/>
      <c r="OZI20" s="34"/>
      <c r="OZJ20" s="34"/>
      <c r="OZK20" s="34"/>
      <c r="OZL20" s="34"/>
      <c r="OZM20" s="34"/>
      <c r="OZN20" s="34"/>
      <c r="OZO20" s="34"/>
      <c r="OZP20" s="34"/>
      <c r="OZQ20" s="34"/>
      <c r="OZR20" s="34"/>
      <c r="OZS20" s="34"/>
      <c r="OZT20" s="34"/>
      <c r="OZU20" s="34"/>
      <c r="OZV20" s="34"/>
      <c r="OZW20" s="34"/>
      <c r="OZX20" s="34"/>
      <c r="OZY20" s="34"/>
      <c r="OZZ20" s="34"/>
      <c r="PAA20" s="34"/>
      <c r="PAB20" s="34"/>
      <c r="PAC20" s="34"/>
      <c r="PAD20" s="34"/>
      <c r="PAE20" s="34"/>
      <c r="PAF20" s="34"/>
      <c r="PAG20" s="34"/>
      <c r="PAH20" s="34"/>
      <c r="PAI20" s="34"/>
      <c r="PAJ20" s="34"/>
      <c r="PAK20" s="34"/>
      <c r="PAL20" s="34"/>
      <c r="PAM20" s="34"/>
      <c r="PAN20" s="34"/>
      <c r="PAO20" s="34"/>
      <c r="PAP20" s="34"/>
      <c r="PAQ20" s="34"/>
      <c r="PAR20" s="34"/>
      <c r="PAS20" s="34"/>
      <c r="PAT20" s="34"/>
      <c r="PAU20" s="34"/>
      <c r="PAV20" s="34"/>
      <c r="PAW20" s="34"/>
      <c r="PAX20" s="34"/>
      <c r="PAY20" s="34"/>
      <c r="PAZ20" s="34"/>
      <c r="PBA20" s="34"/>
      <c r="PBB20" s="34"/>
      <c r="PBC20" s="34"/>
      <c r="PBD20" s="34"/>
      <c r="PBE20" s="34"/>
      <c r="PBF20" s="34"/>
      <c r="PBG20" s="34"/>
      <c r="PBH20" s="34"/>
      <c r="PBI20" s="34"/>
      <c r="PBJ20" s="34"/>
      <c r="PBK20" s="34"/>
      <c r="PBL20" s="34"/>
      <c r="PBM20" s="34"/>
      <c r="PBN20" s="34"/>
      <c r="PBO20" s="34"/>
      <c r="PBP20" s="34"/>
      <c r="PBQ20" s="34"/>
      <c r="PBR20" s="34"/>
      <c r="PBS20" s="34"/>
      <c r="PBT20" s="34"/>
      <c r="PBU20" s="34"/>
      <c r="PBV20" s="34"/>
      <c r="PBW20" s="34"/>
      <c r="PBX20" s="34"/>
      <c r="PBY20" s="34"/>
      <c r="PBZ20" s="34"/>
      <c r="PCA20" s="34"/>
      <c r="PCB20" s="34"/>
      <c r="PCC20" s="34"/>
      <c r="PCD20" s="34"/>
      <c r="PCE20" s="34"/>
      <c r="PCF20" s="34"/>
      <c r="PCG20" s="34"/>
      <c r="PCH20" s="34"/>
      <c r="PCI20" s="34"/>
      <c r="PCJ20" s="34"/>
      <c r="PCK20" s="34"/>
      <c r="PCL20" s="34"/>
      <c r="PCM20" s="34"/>
      <c r="PCN20" s="34"/>
      <c r="PCO20" s="34"/>
      <c r="PCP20" s="34"/>
      <c r="PCQ20" s="34"/>
      <c r="PCR20" s="34"/>
      <c r="PCS20" s="34"/>
      <c r="PCT20" s="34"/>
      <c r="PCU20" s="34"/>
      <c r="PCV20" s="34"/>
      <c r="PCW20" s="34"/>
      <c r="PCX20" s="34"/>
      <c r="PCY20" s="34"/>
      <c r="PCZ20" s="34"/>
      <c r="PDA20" s="34"/>
      <c r="PDB20" s="34"/>
      <c r="PDC20" s="34"/>
      <c r="PDD20" s="34"/>
      <c r="PDE20" s="34"/>
      <c r="PDF20" s="34"/>
      <c r="PDG20" s="34"/>
      <c r="PDH20" s="34"/>
      <c r="PDI20" s="34"/>
      <c r="PDJ20" s="34"/>
      <c r="PDK20" s="34"/>
      <c r="PDL20" s="34"/>
      <c r="PDM20" s="34"/>
      <c r="PDN20" s="34"/>
      <c r="PDO20" s="34"/>
      <c r="PDP20" s="34"/>
      <c r="PDQ20" s="34"/>
      <c r="PDR20" s="34"/>
      <c r="PDS20" s="34"/>
      <c r="PDT20" s="34"/>
      <c r="PDU20" s="34"/>
      <c r="PDV20" s="34"/>
      <c r="PDW20" s="34"/>
      <c r="PDX20" s="34"/>
      <c r="PDY20" s="34"/>
      <c r="PDZ20" s="34"/>
      <c r="PEA20" s="34"/>
      <c r="PEB20" s="34"/>
      <c r="PEC20" s="34"/>
      <c r="PED20" s="34"/>
      <c r="PEE20" s="34"/>
      <c r="PEF20" s="34"/>
      <c r="PEG20" s="34"/>
      <c r="PEH20" s="34"/>
      <c r="PEI20" s="34"/>
      <c r="PEJ20" s="34"/>
      <c r="PEK20" s="34"/>
      <c r="PEL20" s="34"/>
      <c r="PEM20" s="34"/>
      <c r="PEN20" s="34"/>
      <c r="PEO20" s="34"/>
      <c r="PEP20" s="34"/>
      <c r="PEQ20" s="34"/>
      <c r="PER20" s="34"/>
      <c r="PES20" s="34"/>
      <c r="PET20" s="34"/>
      <c r="PEU20" s="34"/>
      <c r="PEV20" s="34"/>
      <c r="PEW20" s="34"/>
      <c r="PEX20" s="34"/>
      <c r="PEY20" s="34"/>
      <c r="PEZ20" s="34"/>
      <c r="PFA20" s="34"/>
      <c r="PFB20" s="34"/>
      <c r="PFC20" s="34"/>
      <c r="PFD20" s="34"/>
      <c r="PFE20" s="34"/>
      <c r="PFF20" s="34"/>
      <c r="PFG20" s="34"/>
      <c r="PFH20" s="34"/>
      <c r="PFI20" s="34"/>
      <c r="PFJ20" s="34"/>
      <c r="PFK20" s="34"/>
      <c r="PFL20" s="34"/>
      <c r="PFM20" s="34"/>
      <c r="PFN20" s="34"/>
      <c r="PFO20" s="34"/>
      <c r="PFP20" s="34"/>
      <c r="PFQ20" s="34"/>
      <c r="PFR20" s="34"/>
      <c r="PFS20" s="34"/>
      <c r="PFT20" s="34"/>
      <c r="PFU20" s="34"/>
      <c r="PFV20" s="34"/>
      <c r="PFW20" s="34"/>
      <c r="PFX20" s="34"/>
      <c r="PFY20" s="34"/>
      <c r="PFZ20" s="34"/>
      <c r="PGA20" s="34"/>
      <c r="PGB20" s="34"/>
      <c r="PGC20" s="34"/>
      <c r="PGD20" s="34"/>
      <c r="PGE20" s="34"/>
      <c r="PGF20" s="34"/>
      <c r="PGG20" s="34"/>
      <c r="PGH20" s="34"/>
      <c r="PGI20" s="34"/>
      <c r="PGJ20" s="34"/>
      <c r="PGK20" s="34"/>
      <c r="PGL20" s="34"/>
      <c r="PGM20" s="34"/>
      <c r="PGN20" s="34"/>
      <c r="PGO20" s="34"/>
      <c r="PGP20" s="34"/>
      <c r="PGQ20" s="34"/>
      <c r="PGR20" s="34"/>
      <c r="PGS20" s="34"/>
      <c r="PGT20" s="34"/>
      <c r="PGU20" s="34"/>
      <c r="PGV20" s="34"/>
      <c r="PGW20" s="34"/>
      <c r="PGX20" s="34"/>
      <c r="PGY20" s="34"/>
      <c r="PGZ20" s="34"/>
      <c r="PHA20" s="34"/>
      <c r="PHB20" s="34"/>
      <c r="PHC20" s="34"/>
      <c r="PHD20" s="34"/>
      <c r="PHE20" s="34"/>
      <c r="PHF20" s="34"/>
      <c r="PHG20" s="34"/>
      <c r="PHH20" s="34"/>
      <c r="PHI20" s="34"/>
      <c r="PHJ20" s="34"/>
      <c r="PHK20" s="34"/>
      <c r="PHL20" s="34"/>
      <c r="PHM20" s="34"/>
      <c r="PHN20" s="34"/>
      <c r="PHO20" s="34"/>
      <c r="PHP20" s="34"/>
      <c r="PHQ20" s="34"/>
      <c r="PHR20" s="34"/>
      <c r="PHS20" s="34"/>
      <c r="PHT20" s="34"/>
      <c r="PHU20" s="34"/>
      <c r="PHV20" s="34"/>
      <c r="PHW20" s="34"/>
      <c r="PHX20" s="34"/>
      <c r="PHY20" s="34"/>
      <c r="PHZ20" s="34"/>
      <c r="PIA20" s="34"/>
      <c r="PIB20" s="34"/>
      <c r="PIC20" s="34"/>
      <c r="PID20" s="34"/>
      <c r="PIE20" s="34"/>
      <c r="PIF20" s="34"/>
      <c r="PIG20" s="34"/>
      <c r="PIH20" s="34"/>
      <c r="PII20" s="34"/>
      <c r="PIJ20" s="34"/>
      <c r="PIK20" s="34"/>
      <c r="PIL20" s="34"/>
      <c r="PIM20" s="34"/>
      <c r="PIN20" s="34"/>
      <c r="PIO20" s="34"/>
      <c r="PIP20" s="34"/>
      <c r="PIQ20" s="34"/>
      <c r="PIR20" s="34"/>
      <c r="PIS20" s="34"/>
      <c r="PIT20" s="34"/>
      <c r="PIU20" s="34"/>
      <c r="PIV20" s="34"/>
      <c r="PIW20" s="34"/>
      <c r="PIX20" s="34"/>
      <c r="PIY20" s="34"/>
      <c r="PIZ20" s="34"/>
      <c r="PJA20" s="34"/>
      <c r="PJB20" s="34"/>
      <c r="PJC20" s="34"/>
      <c r="PJD20" s="34"/>
      <c r="PJE20" s="34"/>
      <c r="PJF20" s="34"/>
      <c r="PJG20" s="34"/>
      <c r="PJH20" s="34"/>
      <c r="PJI20" s="34"/>
      <c r="PJJ20" s="34"/>
      <c r="PJK20" s="34"/>
      <c r="PJL20" s="34"/>
      <c r="PJM20" s="34"/>
      <c r="PJN20" s="34"/>
      <c r="PJO20" s="34"/>
      <c r="PJP20" s="34"/>
      <c r="PJQ20" s="34"/>
      <c r="PJR20" s="34"/>
      <c r="PJS20" s="34"/>
      <c r="PJT20" s="34"/>
      <c r="PJU20" s="34"/>
      <c r="PJV20" s="34"/>
      <c r="PJW20" s="34"/>
      <c r="PJX20" s="34"/>
      <c r="PJY20" s="34"/>
      <c r="PJZ20" s="34"/>
      <c r="PKA20" s="34"/>
      <c r="PKB20" s="34"/>
      <c r="PKC20" s="34"/>
      <c r="PKD20" s="34"/>
      <c r="PKE20" s="34"/>
      <c r="PKF20" s="34"/>
      <c r="PKG20" s="34"/>
      <c r="PKH20" s="34"/>
      <c r="PKI20" s="34"/>
      <c r="PKJ20" s="34"/>
      <c r="PKK20" s="34"/>
      <c r="PKL20" s="34"/>
      <c r="PKM20" s="34"/>
      <c r="PKN20" s="34"/>
      <c r="PKO20" s="34"/>
      <c r="PKP20" s="34"/>
      <c r="PKQ20" s="34"/>
      <c r="PKR20" s="34"/>
      <c r="PKS20" s="34"/>
      <c r="PKT20" s="34"/>
      <c r="PKU20" s="34"/>
      <c r="PKV20" s="34"/>
      <c r="PKW20" s="34"/>
      <c r="PKX20" s="34"/>
      <c r="PKY20" s="34"/>
      <c r="PKZ20" s="34"/>
      <c r="PLA20" s="34"/>
      <c r="PLB20" s="34"/>
      <c r="PLC20" s="34"/>
      <c r="PLD20" s="34"/>
      <c r="PLE20" s="34"/>
      <c r="PLF20" s="34"/>
      <c r="PLG20" s="34"/>
      <c r="PLH20" s="34"/>
      <c r="PLI20" s="34"/>
      <c r="PLJ20" s="34"/>
      <c r="PLK20" s="34"/>
      <c r="PLL20" s="34"/>
      <c r="PLM20" s="34"/>
      <c r="PLN20" s="34"/>
      <c r="PLO20" s="34"/>
      <c r="PLP20" s="34"/>
      <c r="PLQ20" s="34"/>
      <c r="PLR20" s="34"/>
      <c r="PLS20" s="34"/>
      <c r="PLT20" s="34"/>
      <c r="PLU20" s="34"/>
      <c r="PLV20" s="34"/>
      <c r="PLW20" s="34"/>
      <c r="PLX20" s="34"/>
      <c r="PLY20" s="34"/>
      <c r="PLZ20" s="34"/>
      <c r="PMA20" s="34"/>
      <c r="PMB20" s="34"/>
      <c r="PMC20" s="34"/>
      <c r="PMD20" s="34"/>
      <c r="PME20" s="34"/>
      <c r="PMF20" s="34"/>
      <c r="PMG20" s="34"/>
      <c r="PMH20" s="34"/>
      <c r="PMI20" s="34"/>
      <c r="PMJ20" s="34"/>
      <c r="PMK20" s="34"/>
      <c r="PML20" s="34"/>
      <c r="PMM20" s="34"/>
      <c r="PMN20" s="34"/>
      <c r="PMO20" s="34"/>
      <c r="PMP20" s="34"/>
      <c r="PMQ20" s="34"/>
      <c r="PMR20" s="34"/>
      <c r="PMS20" s="34"/>
      <c r="PMT20" s="34"/>
      <c r="PMU20" s="34"/>
      <c r="PMV20" s="34"/>
      <c r="PMW20" s="34"/>
      <c r="PMX20" s="34"/>
      <c r="PMY20" s="34"/>
      <c r="PMZ20" s="34"/>
      <c r="PNA20" s="34"/>
      <c r="PNB20" s="34"/>
      <c r="PNC20" s="34"/>
      <c r="PND20" s="34"/>
      <c r="PNE20" s="34"/>
      <c r="PNF20" s="34"/>
      <c r="PNG20" s="34"/>
      <c r="PNH20" s="34"/>
      <c r="PNI20" s="34"/>
      <c r="PNJ20" s="34"/>
      <c r="PNK20" s="34"/>
      <c r="PNL20" s="34"/>
      <c r="PNM20" s="34"/>
      <c r="PNN20" s="34"/>
      <c r="PNO20" s="34"/>
      <c r="PNP20" s="34"/>
      <c r="PNQ20" s="34"/>
      <c r="PNR20" s="34"/>
      <c r="PNS20" s="34"/>
      <c r="PNT20" s="34"/>
      <c r="PNU20" s="34"/>
      <c r="PNV20" s="34"/>
      <c r="PNW20" s="34"/>
      <c r="PNX20" s="34"/>
      <c r="PNY20" s="34"/>
      <c r="PNZ20" s="34"/>
      <c r="POA20" s="34"/>
      <c r="POB20" s="34"/>
      <c r="POC20" s="34"/>
      <c r="POD20" s="34"/>
      <c r="POE20" s="34"/>
      <c r="POF20" s="34"/>
      <c r="POG20" s="34"/>
      <c r="POH20" s="34"/>
      <c r="POI20" s="34"/>
      <c r="POJ20" s="34"/>
      <c r="POK20" s="34"/>
      <c r="POL20" s="34"/>
      <c r="POM20" s="34"/>
      <c r="PON20" s="34"/>
      <c r="POO20" s="34"/>
      <c r="POP20" s="34"/>
      <c r="POQ20" s="34"/>
      <c r="POR20" s="34"/>
      <c r="POS20" s="34"/>
      <c r="POT20" s="34"/>
      <c r="POU20" s="34"/>
      <c r="POV20" s="34"/>
      <c r="POW20" s="34"/>
      <c r="POX20" s="34"/>
      <c r="POY20" s="34"/>
      <c r="POZ20" s="34"/>
      <c r="PPA20" s="34"/>
      <c r="PPB20" s="34"/>
      <c r="PPC20" s="34"/>
      <c r="PPD20" s="34"/>
      <c r="PPE20" s="34"/>
      <c r="PPF20" s="34"/>
      <c r="PPG20" s="34"/>
      <c r="PPH20" s="34"/>
      <c r="PPI20" s="34"/>
      <c r="PPJ20" s="34"/>
      <c r="PPK20" s="34"/>
      <c r="PPL20" s="34"/>
      <c r="PPM20" s="34"/>
      <c r="PPN20" s="34"/>
      <c r="PPO20" s="34"/>
      <c r="PPP20" s="34"/>
      <c r="PPQ20" s="34"/>
      <c r="PPR20" s="34"/>
      <c r="PPS20" s="34"/>
      <c r="PPT20" s="34"/>
      <c r="PPU20" s="34"/>
      <c r="PPV20" s="34"/>
      <c r="PPW20" s="34"/>
      <c r="PPX20" s="34"/>
      <c r="PPY20" s="34"/>
      <c r="PPZ20" s="34"/>
      <c r="PQA20" s="34"/>
      <c r="PQB20" s="34"/>
      <c r="PQC20" s="34"/>
      <c r="PQD20" s="34"/>
      <c r="PQE20" s="34"/>
      <c r="PQF20" s="34"/>
      <c r="PQG20" s="34"/>
      <c r="PQH20" s="34"/>
      <c r="PQI20" s="34"/>
      <c r="PQJ20" s="34"/>
      <c r="PQK20" s="34"/>
      <c r="PQL20" s="34"/>
      <c r="PQM20" s="34"/>
      <c r="PQN20" s="34"/>
      <c r="PQO20" s="34"/>
      <c r="PQP20" s="34"/>
      <c r="PQQ20" s="34"/>
      <c r="PQR20" s="34"/>
      <c r="PQS20" s="34"/>
      <c r="PQT20" s="34"/>
      <c r="PQU20" s="34"/>
      <c r="PQV20" s="34"/>
      <c r="PQW20" s="34"/>
      <c r="PQX20" s="34"/>
      <c r="PQY20" s="34"/>
      <c r="PQZ20" s="34"/>
      <c r="PRA20" s="34"/>
      <c r="PRB20" s="34"/>
      <c r="PRC20" s="34"/>
      <c r="PRD20" s="34"/>
      <c r="PRE20" s="34"/>
      <c r="PRF20" s="34"/>
      <c r="PRG20" s="34"/>
      <c r="PRH20" s="34"/>
      <c r="PRI20" s="34"/>
      <c r="PRJ20" s="34"/>
      <c r="PRK20" s="34"/>
      <c r="PRL20" s="34"/>
      <c r="PRM20" s="34"/>
      <c r="PRN20" s="34"/>
      <c r="PRO20" s="34"/>
      <c r="PRP20" s="34"/>
      <c r="PRQ20" s="34"/>
      <c r="PRR20" s="34"/>
      <c r="PRS20" s="34"/>
      <c r="PRT20" s="34"/>
      <c r="PRU20" s="34"/>
      <c r="PRV20" s="34"/>
      <c r="PRW20" s="34"/>
      <c r="PRX20" s="34"/>
      <c r="PRY20" s="34"/>
      <c r="PRZ20" s="34"/>
      <c r="PSA20" s="34"/>
      <c r="PSB20" s="34"/>
      <c r="PSC20" s="34"/>
      <c r="PSD20" s="34"/>
      <c r="PSE20" s="34"/>
      <c r="PSF20" s="34"/>
      <c r="PSG20" s="34"/>
      <c r="PSH20" s="34"/>
      <c r="PSI20" s="34"/>
      <c r="PSJ20" s="34"/>
      <c r="PSK20" s="34"/>
      <c r="PSL20" s="34"/>
      <c r="PSM20" s="34"/>
      <c r="PSN20" s="34"/>
      <c r="PSO20" s="34"/>
      <c r="PSP20" s="34"/>
      <c r="PSQ20" s="34"/>
      <c r="PSR20" s="34"/>
      <c r="PSS20" s="34"/>
      <c r="PST20" s="34"/>
      <c r="PSU20" s="34"/>
      <c r="PSV20" s="34"/>
      <c r="PSW20" s="34"/>
      <c r="PSX20" s="34"/>
      <c r="PSY20" s="34"/>
      <c r="PSZ20" s="34"/>
      <c r="PTA20" s="34"/>
      <c r="PTB20" s="34"/>
      <c r="PTC20" s="34"/>
      <c r="PTD20" s="34"/>
      <c r="PTE20" s="34"/>
      <c r="PTF20" s="34"/>
      <c r="PTG20" s="34"/>
      <c r="PTH20" s="34"/>
      <c r="PTI20" s="34"/>
      <c r="PTJ20" s="34"/>
      <c r="PTK20" s="34"/>
      <c r="PTL20" s="34"/>
      <c r="PTM20" s="34"/>
      <c r="PTN20" s="34"/>
      <c r="PTO20" s="34"/>
      <c r="PTP20" s="34"/>
      <c r="PTQ20" s="34"/>
      <c r="PTR20" s="34"/>
      <c r="PTS20" s="34"/>
      <c r="PTT20" s="34"/>
      <c r="PTU20" s="34"/>
      <c r="PTV20" s="34"/>
      <c r="PTW20" s="34"/>
      <c r="PTX20" s="34"/>
      <c r="PTY20" s="34"/>
      <c r="PTZ20" s="34"/>
      <c r="PUA20" s="34"/>
      <c r="PUB20" s="34"/>
      <c r="PUC20" s="34"/>
      <c r="PUD20" s="34"/>
      <c r="PUE20" s="34"/>
      <c r="PUF20" s="34"/>
      <c r="PUG20" s="34"/>
      <c r="PUH20" s="34"/>
      <c r="PUI20" s="34"/>
      <c r="PUJ20" s="34"/>
      <c r="PUK20" s="34"/>
      <c r="PUL20" s="34"/>
      <c r="PUM20" s="34"/>
      <c r="PUN20" s="34"/>
      <c r="PUO20" s="34"/>
      <c r="PUP20" s="34"/>
      <c r="PUQ20" s="34"/>
      <c r="PUR20" s="34"/>
      <c r="PUS20" s="34"/>
      <c r="PUT20" s="34"/>
      <c r="PUU20" s="34"/>
      <c r="PUV20" s="34"/>
      <c r="PUW20" s="34"/>
      <c r="PUX20" s="34"/>
      <c r="PUY20" s="34"/>
      <c r="PUZ20" s="34"/>
      <c r="PVA20" s="34"/>
      <c r="PVB20" s="34"/>
      <c r="PVC20" s="34"/>
      <c r="PVD20" s="34"/>
      <c r="PVE20" s="34"/>
      <c r="PVF20" s="34"/>
      <c r="PVG20" s="34"/>
      <c r="PVH20" s="34"/>
      <c r="PVI20" s="34"/>
      <c r="PVJ20" s="34"/>
      <c r="PVK20" s="34"/>
      <c r="PVL20" s="34"/>
      <c r="PVM20" s="34"/>
      <c r="PVN20" s="34"/>
      <c r="PVO20" s="34"/>
      <c r="PVP20" s="34"/>
      <c r="PVQ20" s="34"/>
      <c r="PVR20" s="34"/>
      <c r="PVS20" s="34"/>
      <c r="PVT20" s="34"/>
      <c r="PVU20" s="34"/>
      <c r="PVV20" s="34"/>
      <c r="PVW20" s="34"/>
      <c r="PVX20" s="34"/>
      <c r="PVY20" s="34"/>
      <c r="PVZ20" s="34"/>
      <c r="PWA20" s="34"/>
      <c r="PWB20" s="34"/>
      <c r="PWC20" s="34"/>
      <c r="PWD20" s="34"/>
      <c r="PWE20" s="34"/>
      <c r="PWF20" s="34"/>
      <c r="PWG20" s="34"/>
      <c r="PWH20" s="34"/>
      <c r="PWI20" s="34"/>
      <c r="PWJ20" s="34"/>
      <c r="PWK20" s="34"/>
      <c r="PWL20" s="34"/>
      <c r="PWM20" s="34"/>
      <c r="PWN20" s="34"/>
      <c r="PWO20" s="34"/>
      <c r="PWP20" s="34"/>
      <c r="PWQ20" s="34"/>
      <c r="PWR20" s="34"/>
      <c r="PWS20" s="34"/>
      <c r="PWT20" s="34"/>
      <c r="PWU20" s="34"/>
      <c r="PWV20" s="34"/>
      <c r="PWW20" s="34"/>
      <c r="PWX20" s="34"/>
      <c r="PWY20" s="34"/>
      <c r="PWZ20" s="34"/>
      <c r="PXA20" s="34"/>
      <c r="PXB20" s="34"/>
      <c r="PXC20" s="34"/>
      <c r="PXD20" s="34"/>
      <c r="PXE20" s="34"/>
      <c r="PXF20" s="34"/>
      <c r="PXG20" s="34"/>
      <c r="PXH20" s="34"/>
      <c r="PXI20" s="34"/>
      <c r="PXJ20" s="34"/>
      <c r="PXK20" s="34"/>
      <c r="PXL20" s="34"/>
      <c r="PXM20" s="34"/>
      <c r="PXN20" s="34"/>
      <c r="PXO20" s="34"/>
      <c r="PXP20" s="34"/>
      <c r="PXQ20" s="34"/>
      <c r="PXR20" s="34"/>
      <c r="PXS20" s="34"/>
      <c r="PXT20" s="34"/>
      <c r="PXU20" s="34"/>
      <c r="PXV20" s="34"/>
      <c r="PXW20" s="34"/>
      <c r="PXX20" s="34"/>
      <c r="PXY20" s="34"/>
      <c r="PXZ20" s="34"/>
      <c r="PYA20" s="34"/>
      <c r="PYB20" s="34"/>
      <c r="PYC20" s="34"/>
      <c r="PYD20" s="34"/>
      <c r="PYE20" s="34"/>
      <c r="PYF20" s="34"/>
      <c r="PYG20" s="34"/>
      <c r="PYH20" s="34"/>
      <c r="PYI20" s="34"/>
      <c r="PYJ20" s="34"/>
      <c r="PYK20" s="34"/>
      <c r="PYL20" s="34"/>
      <c r="PYM20" s="34"/>
      <c r="PYN20" s="34"/>
      <c r="PYO20" s="34"/>
      <c r="PYP20" s="34"/>
      <c r="PYQ20" s="34"/>
      <c r="PYR20" s="34"/>
      <c r="PYS20" s="34"/>
      <c r="PYT20" s="34"/>
      <c r="PYU20" s="34"/>
      <c r="PYV20" s="34"/>
      <c r="PYW20" s="34"/>
      <c r="PYX20" s="34"/>
      <c r="PYY20" s="34"/>
      <c r="PYZ20" s="34"/>
      <c r="PZA20" s="34"/>
      <c r="PZB20" s="34"/>
      <c r="PZC20" s="34"/>
      <c r="PZD20" s="34"/>
      <c r="PZE20" s="34"/>
      <c r="PZF20" s="34"/>
      <c r="PZG20" s="34"/>
      <c r="PZH20" s="34"/>
      <c r="PZI20" s="34"/>
      <c r="PZJ20" s="34"/>
      <c r="PZK20" s="34"/>
      <c r="PZL20" s="34"/>
      <c r="PZM20" s="34"/>
      <c r="PZN20" s="34"/>
      <c r="PZO20" s="34"/>
      <c r="PZP20" s="34"/>
      <c r="PZQ20" s="34"/>
      <c r="PZR20" s="34"/>
      <c r="PZS20" s="34"/>
      <c r="PZT20" s="34"/>
      <c r="PZU20" s="34"/>
      <c r="PZV20" s="34"/>
      <c r="PZW20" s="34"/>
      <c r="PZX20" s="34"/>
      <c r="PZY20" s="34"/>
      <c r="PZZ20" s="34"/>
      <c r="QAA20" s="34"/>
      <c r="QAB20" s="34"/>
      <c r="QAC20" s="34"/>
      <c r="QAD20" s="34"/>
      <c r="QAE20" s="34"/>
      <c r="QAF20" s="34"/>
      <c r="QAG20" s="34"/>
      <c r="QAH20" s="34"/>
      <c r="QAI20" s="34"/>
      <c r="QAJ20" s="34"/>
      <c r="QAK20" s="34"/>
      <c r="QAL20" s="34"/>
      <c r="QAM20" s="34"/>
      <c r="QAN20" s="34"/>
      <c r="QAO20" s="34"/>
      <c r="QAP20" s="34"/>
      <c r="QAQ20" s="34"/>
      <c r="QAR20" s="34"/>
      <c r="QAS20" s="34"/>
      <c r="QAT20" s="34"/>
      <c r="QAU20" s="34"/>
      <c r="QAV20" s="34"/>
      <c r="QAW20" s="34"/>
      <c r="QAX20" s="34"/>
      <c r="QAY20" s="34"/>
      <c r="QAZ20" s="34"/>
      <c r="QBA20" s="34"/>
      <c r="QBB20" s="34"/>
      <c r="QBC20" s="34"/>
      <c r="QBD20" s="34"/>
      <c r="QBE20" s="34"/>
      <c r="QBF20" s="34"/>
      <c r="QBG20" s="34"/>
      <c r="QBH20" s="34"/>
      <c r="QBI20" s="34"/>
      <c r="QBJ20" s="34"/>
      <c r="QBK20" s="34"/>
      <c r="QBL20" s="34"/>
      <c r="QBM20" s="34"/>
      <c r="QBN20" s="34"/>
      <c r="QBO20" s="34"/>
      <c r="QBP20" s="34"/>
      <c r="QBQ20" s="34"/>
      <c r="QBR20" s="34"/>
      <c r="QBS20" s="34"/>
      <c r="QBT20" s="34"/>
      <c r="QBU20" s="34"/>
      <c r="QBV20" s="34"/>
      <c r="QBW20" s="34"/>
      <c r="QBX20" s="34"/>
      <c r="QBY20" s="34"/>
      <c r="QBZ20" s="34"/>
      <c r="QCA20" s="34"/>
      <c r="QCB20" s="34"/>
      <c r="QCC20" s="34"/>
      <c r="QCD20" s="34"/>
      <c r="QCE20" s="34"/>
      <c r="QCF20" s="34"/>
      <c r="QCG20" s="34"/>
      <c r="QCH20" s="34"/>
      <c r="QCI20" s="34"/>
      <c r="QCJ20" s="34"/>
      <c r="QCK20" s="34"/>
      <c r="QCL20" s="34"/>
      <c r="QCM20" s="34"/>
      <c r="QCN20" s="34"/>
      <c r="QCO20" s="34"/>
      <c r="QCP20" s="34"/>
      <c r="QCQ20" s="34"/>
      <c r="QCR20" s="34"/>
      <c r="QCS20" s="34"/>
      <c r="QCT20" s="34"/>
      <c r="QCU20" s="34"/>
      <c r="QCV20" s="34"/>
      <c r="QCW20" s="34"/>
      <c r="QCX20" s="34"/>
      <c r="QCY20" s="34"/>
      <c r="QCZ20" s="34"/>
      <c r="QDA20" s="34"/>
      <c r="QDB20" s="34"/>
      <c r="QDC20" s="34"/>
      <c r="QDD20" s="34"/>
      <c r="QDE20" s="34"/>
      <c r="QDF20" s="34"/>
      <c r="QDG20" s="34"/>
      <c r="QDH20" s="34"/>
      <c r="QDI20" s="34"/>
      <c r="QDJ20" s="34"/>
      <c r="QDK20" s="34"/>
      <c r="QDL20" s="34"/>
      <c r="QDM20" s="34"/>
      <c r="QDN20" s="34"/>
      <c r="QDO20" s="34"/>
      <c r="QDP20" s="34"/>
      <c r="QDQ20" s="34"/>
      <c r="QDR20" s="34"/>
      <c r="QDS20" s="34"/>
      <c r="QDT20" s="34"/>
      <c r="QDU20" s="34"/>
      <c r="QDV20" s="34"/>
      <c r="QDW20" s="34"/>
      <c r="QDX20" s="34"/>
      <c r="QDY20" s="34"/>
      <c r="QDZ20" s="34"/>
      <c r="QEA20" s="34"/>
      <c r="QEB20" s="34"/>
      <c r="QEC20" s="34"/>
      <c r="QED20" s="34"/>
      <c r="QEE20" s="34"/>
      <c r="QEF20" s="34"/>
      <c r="QEG20" s="34"/>
      <c r="QEH20" s="34"/>
      <c r="QEI20" s="34"/>
      <c r="QEJ20" s="34"/>
      <c r="QEK20" s="34"/>
      <c r="QEL20" s="34"/>
      <c r="QEM20" s="34"/>
      <c r="QEN20" s="34"/>
      <c r="QEO20" s="34"/>
      <c r="QEP20" s="34"/>
      <c r="QEQ20" s="34"/>
      <c r="QER20" s="34"/>
      <c r="QES20" s="34"/>
      <c r="QET20" s="34"/>
      <c r="QEU20" s="34"/>
      <c r="QEV20" s="34"/>
      <c r="QEW20" s="34"/>
      <c r="QEX20" s="34"/>
      <c r="QEY20" s="34"/>
      <c r="QEZ20" s="34"/>
      <c r="QFA20" s="34"/>
      <c r="QFB20" s="34"/>
      <c r="QFC20" s="34"/>
      <c r="QFD20" s="34"/>
      <c r="QFE20" s="34"/>
      <c r="QFF20" s="34"/>
      <c r="QFG20" s="34"/>
      <c r="QFH20" s="34"/>
      <c r="QFI20" s="34"/>
      <c r="QFJ20" s="34"/>
      <c r="QFK20" s="34"/>
      <c r="QFL20" s="34"/>
      <c r="QFM20" s="34"/>
      <c r="QFN20" s="34"/>
      <c r="QFO20" s="34"/>
      <c r="QFP20" s="34"/>
      <c r="QFQ20" s="34"/>
      <c r="QFR20" s="34"/>
      <c r="QFS20" s="34"/>
      <c r="QFT20" s="34"/>
      <c r="QFU20" s="34"/>
      <c r="QFV20" s="34"/>
      <c r="QFW20" s="34"/>
      <c r="QFX20" s="34"/>
      <c r="QFY20" s="34"/>
      <c r="QFZ20" s="34"/>
      <c r="QGA20" s="34"/>
      <c r="QGB20" s="34"/>
      <c r="QGC20" s="34"/>
      <c r="QGD20" s="34"/>
      <c r="QGE20" s="34"/>
      <c r="QGF20" s="34"/>
      <c r="QGG20" s="34"/>
      <c r="QGH20" s="34"/>
      <c r="QGI20" s="34"/>
      <c r="QGJ20" s="34"/>
      <c r="QGK20" s="34"/>
      <c r="QGL20" s="34"/>
      <c r="QGM20" s="34"/>
      <c r="QGN20" s="34"/>
      <c r="QGO20" s="34"/>
      <c r="QGP20" s="34"/>
      <c r="QGQ20" s="34"/>
      <c r="QGR20" s="34"/>
      <c r="QGS20" s="34"/>
      <c r="QGT20" s="34"/>
      <c r="QGU20" s="34"/>
      <c r="QGV20" s="34"/>
      <c r="QGW20" s="34"/>
      <c r="QGX20" s="34"/>
      <c r="QGY20" s="34"/>
      <c r="QGZ20" s="34"/>
      <c r="QHA20" s="34"/>
      <c r="QHB20" s="34"/>
      <c r="QHC20" s="34"/>
      <c r="QHD20" s="34"/>
      <c r="QHE20" s="34"/>
      <c r="QHF20" s="34"/>
      <c r="QHG20" s="34"/>
      <c r="QHH20" s="34"/>
      <c r="QHI20" s="34"/>
      <c r="QHJ20" s="34"/>
      <c r="QHK20" s="34"/>
      <c r="QHL20" s="34"/>
      <c r="QHM20" s="34"/>
      <c r="QHN20" s="34"/>
      <c r="QHO20" s="34"/>
      <c r="QHP20" s="34"/>
      <c r="QHQ20" s="34"/>
      <c r="QHR20" s="34"/>
      <c r="QHS20" s="34"/>
      <c r="QHT20" s="34"/>
      <c r="QHU20" s="34"/>
      <c r="QHV20" s="34"/>
      <c r="QHW20" s="34"/>
      <c r="QHX20" s="34"/>
      <c r="QHY20" s="34"/>
      <c r="QHZ20" s="34"/>
      <c r="QIA20" s="34"/>
      <c r="QIB20" s="34"/>
      <c r="QIC20" s="34"/>
      <c r="QID20" s="34"/>
      <c r="QIE20" s="34"/>
      <c r="QIF20" s="34"/>
      <c r="QIG20" s="34"/>
      <c r="QIH20" s="34"/>
      <c r="QII20" s="34"/>
      <c r="QIJ20" s="34"/>
      <c r="QIK20" s="34"/>
      <c r="QIL20" s="34"/>
      <c r="QIM20" s="34"/>
      <c r="QIN20" s="34"/>
      <c r="QIO20" s="34"/>
      <c r="QIP20" s="34"/>
      <c r="QIQ20" s="34"/>
      <c r="QIR20" s="34"/>
      <c r="QIS20" s="34"/>
      <c r="QIT20" s="34"/>
      <c r="QIU20" s="34"/>
      <c r="QIV20" s="34"/>
      <c r="QIW20" s="34"/>
      <c r="QIX20" s="34"/>
      <c r="QIY20" s="34"/>
      <c r="QIZ20" s="34"/>
      <c r="QJA20" s="34"/>
      <c r="QJB20" s="34"/>
      <c r="QJC20" s="34"/>
      <c r="QJD20" s="34"/>
      <c r="QJE20" s="34"/>
      <c r="QJF20" s="34"/>
      <c r="QJG20" s="34"/>
      <c r="QJH20" s="34"/>
      <c r="QJI20" s="34"/>
      <c r="QJJ20" s="34"/>
      <c r="QJK20" s="34"/>
      <c r="QJL20" s="34"/>
      <c r="QJM20" s="34"/>
      <c r="QJN20" s="34"/>
      <c r="QJO20" s="34"/>
      <c r="QJP20" s="34"/>
      <c r="QJQ20" s="34"/>
      <c r="QJR20" s="34"/>
      <c r="QJS20" s="34"/>
      <c r="QJT20" s="34"/>
      <c r="QJU20" s="34"/>
      <c r="QJV20" s="34"/>
      <c r="QJW20" s="34"/>
      <c r="QJX20" s="34"/>
      <c r="QJY20" s="34"/>
      <c r="QJZ20" s="34"/>
      <c r="QKA20" s="34"/>
      <c r="QKB20" s="34"/>
      <c r="QKC20" s="34"/>
      <c r="QKD20" s="34"/>
      <c r="QKE20" s="34"/>
      <c r="QKF20" s="34"/>
      <c r="QKG20" s="34"/>
      <c r="QKH20" s="34"/>
      <c r="QKI20" s="34"/>
      <c r="QKJ20" s="34"/>
      <c r="QKK20" s="34"/>
      <c r="QKL20" s="34"/>
      <c r="QKM20" s="34"/>
      <c r="QKN20" s="34"/>
      <c r="QKO20" s="34"/>
      <c r="QKP20" s="34"/>
      <c r="QKQ20" s="34"/>
      <c r="QKR20" s="34"/>
      <c r="QKS20" s="34"/>
      <c r="QKT20" s="34"/>
      <c r="QKU20" s="34"/>
      <c r="QKV20" s="34"/>
      <c r="QKW20" s="34"/>
      <c r="QKX20" s="34"/>
      <c r="QKY20" s="34"/>
      <c r="QKZ20" s="34"/>
      <c r="QLA20" s="34"/>
      <c r="QLB20" s="34"/>
      <c r="QLC20" s="34"/>
      <c r="QLD20" s="34"/>
      <c r="QLE20" s="34"/>
      <c r="QLF20" s="34"/>
      <c r="QLG20" s="34"/>
      <c r="QLH20" s="34"/>
      <c r="QLI20" s="34"/>
      <c r="QLJ20" s="34"/>
      <c r="QLK20" s="34"/>
      <c r="QLL20" s="34"/>
      <c r="QLM20" s="34"/>
      <c r="QLN20" s="34"/>
      <c r="QLO20" s="34"/>
      <c r="QLP20" s="34"/>
      <c r="QLQ20" s="34"/>
      <c r="QLR20" s="34"/>
      <c r="QLS20" s="34"/>
      <c r="QLT20" s="34"/>
      <c r="QLU20" s="34"/>
      <c r="QLV20" s="34"/>
      <c r="QLW20" s="34"/>
      <c r="QLX20" s="34"/>
      <c r="QLY20" s="34"/>
      <c r="QLZ20" s="34"/>
      <c r="QMA20" s="34"/>
      <c r="QMB20" s="34"/>
      <c r="QMC20" s="34"/>
      <c r="QMD20" s="34"/>
      <c r="QME20" s="34"/>
      <c r="QMF20" s="34"/>
      <c r="QMG20" s="34"/>
      <c r="QMH20" s="34"/>
      <c r="QMI20" s="34"/>
      <c r="QMJ20" s="34"/>
      <c r="QMK20" s="34"/>
      <c r="QML20" s="34"/>
      <c r="QMM20" s="34"/>
      <c r="QMN20" s="34"/>
      <c r="QMO20" s="34"/>
      <c r="QMP20" s="34"/>
      <c r="QMQ20" s="34"/>
      <c r="QMR20" s="34"/>
      <c r="QMS20" s="34"/>
      <c r="QMT20" s="34"/>
      <c r="QMU20" s="34"/>
      <c r="QMV20" s="34"/>
      <c r="QMW20" s="34"/>
      <c r="QMX20" s="34"/>
      <c r="QMY20" s="34"/>
      <c r="QMZ20" s="34"/>
      <c r="QNA20" s="34"/>
      <c r="QNB20" s="34"/>
      <c r="QNC20" s="34"/>
      <c r="QND20" s="34"/>
      <c r="QNE20" s="34"/>
      <c r="QNF20" s="34"/>
      <c r="QNG20" s="34"/>
      <c r="QNH20" s="34"/>
      <c r="QNI20" s="34"/>
      <c r="QNJ20" s="34"/>
      <c r="QNK20" s="34"/>
      <c r="QNL20" s="34"/>
      <c r="QNM20" s="34"/>
      <c r="QNN20" s="34"/>
      <c r="QNO20" s="34"/>
      <c r="QNP20" s="34"/>
      <c r="QNQ20" s="34"/>
      <c r="QNR20" s="34"/>
      <c r="QNS20" s="34"/>
      <c r="QNT20" s="34"/>
      <c r="QNU20" s="34"/>
      <c r="QNV20" s="34"/>
      <c r="QNW20" s="34"/>
      <c r="QNX20" s="34"/>
      <c r="QNY20" s="34"/>
      <c r="QNZ20" s="34"/>
      <c r="QOA20" s="34"/>
      <c r="QOB20" s="34"/>
      <c r="QOC20" s="34"/>
      <c r="QOD20" s="34"/>
      <c r="QOE20" s="34"/>
      <c r="QOF20" s="34"/>
      <c r="QOG20" s="34"/>
      <c r="QOH20" s="34"/>
      <c r="QOI20" s="34"/>
      <c r="QOJ20" s="34"/>
      <c r="QOK20" s="34"/>
      <c r="QOL20" s="34"/>
      <c r="QOM20" s="34"/>
      <c r="QON20" s="34"/>
      <c r="QOO20" s="34"/>
      <c r="QOP20" s="34"/>
      <c r="QOQ20" s="34"/>
      <c r="QOR20" s="34"/>
      <c r="QOS20" s="34"/>
      <c r="QOT20" s="34"/>
      <c r="QOU20" s="34"/>
      <c r="QOV20" s="34"/>
      <c r="QOW20" s="34"/>
      <c r="QOX20" s="34"/>
      <c r="QOY20" s="34"/>
      <c r="QOZ20" s="34"/>
      <c r="QPA20" s="34"/>
      <c r="QPB20" s="34"/>
      <c r="QPC20" s="34"/>
      <c r="QPD20" s="34"/>
      <c r="QPE20" s="34"/>
      <c r="QPF20" s="34"/>
      <c r="QPG20" s="34"/>
      <c r="QPH20" s="34"/>
      <c r="QPI20" s="34"/>
      <c r="QPJ20" s="34"/>
      <c r="QPK20" s="34"/>
      <c r="QPL20" s="34"/>
      <c r="QPM20" s="34"/>
      <c r="QPN20" s="34"/>
      <c r="QPO20" s="34"/>
      <c r="QPP20" s="34"/>
      <c r="QPQ20" s="34"/>
      <c r="QPR20" s="34"/>
      <c r="QPS20" s="34"/>
      <c r="QPT20" s="34"/>
      <c r="QPU20" s="34"/>
      <c r="QPV20" s="34"/>
      <c r="QPW20" s="34"/>
      <c r="QPX20" s="34"/>
      <c r="QPY20" s="34"/>
      <c r="QPZ20" s="34"/>
      <c r="QQA20" s="34"/>
      <c r="QQB20" s="34"/>
      <c r="QQC20" s="34"/>
      <c r="QQD20" s="34"/>
      <c r="QQE20" s="34"/>
      <c r="QQF20" s="34"/>
      <c r="QQG20" s="34"/>
      <c r="QQH20" s="34"/>
      <c r="QQI20" s="34"/>
      <c r="QQJ20" s="34"/>
      <c r="QQK20" s="34"/>
      <c r="QQL20" s="34"/>
      <c r="QQM20" s="34"/>
      <c r="QQN20" s="34"/>
      <c r="QQO20" s="34"/>
      <c r="QQP20" s="34"/>
      <c r="QQQ20" s="34"/>
      <c r="QQR20" s="34"/>
      <c r="QQS20" s="34"/>
      <c r="QQT20" s="34"/>
      <c r="QQU20" s="34"/>
      <c r="QQV20" s="34"/>
      <c r="QQW20" s="34"/>
      <c r="QQX20" s="34"/>
      <c r="QQY20" s="34"/>
      <c r="QQZ20" s="34"/>
      <c r="QRA20" s="34"/>
      <c r="QRB20" s="34"/>
      <c r="QRC20" s="34"/>
      <c r="QRD20" s="34"/>
      <c r="QRE20" s="34"/>
      <c r="QRF20" s="34"/>
      <c r="QRG20" s="34"/>
      <c r="QRH20" s="34"/>
      <c r="QRI20" s="34"/>
      <c r="QRJ20" s="34"/>
      <c r="QRK20" s="34"/>
      <c r="QRL20" s="34"/>
      <c r="QRM20" s="34"/>
      <c r="QRN20" s="34"/>
      <c r="QRO20" s="34"/>
      <c r="QRP20" s="34"/>
      <c r="QRQ20" s="34"/>
      <c r="QRR20" s="34"/>
      <c r="QRS20" s="34"/>
      <c r="QRT20" s="34"/>
      <c r="QRU20" s="34"/>
      <c r="QRV20" s="34"/>
      <c r="QRW20" s="34"/>
      <c r="QRX20" s="34"/>
      <c r="QRY20" s="34"/>
      <c r="QRZ20" s="34"/>
      <c r="QSA20" s="34"/>
      <c r="QSB20" s="34"/>
      <c r="QSC20" s="34"/>
      <c r="QSD20" s="34"/>
      <c r="QSE20" s="34"/>
      <c r="QSF20" s="34"/>
      <c r="QSG20" s="34"/>
      <c r="QSH20" s="34"/>
      <c r="QSI20" s="34"/>
      <c r="QSJ20" s="34"/>
      <c r="QSK20" s="34"/>
      <c r="QSL20" s="34"/>
      <c r="QSM20" s="34"/>
      <c r="QSN20" s="34"/>
      <c r="QSO20" s="34"/>
      <c r="QSP20" s="34"/>
      <c r="QSQ20" s="34"/>
      <c r="QSR20" s="34"/>
      <c r="QSS20" s="34"/>
      <c r="QST20" s="34"/>
      <c r="QSU20" s="34"/>
      <c r="QSV20" s="34"/>
      <c r="QSW20" s="34"/>
      <c r="QSX20" s="34"/>
      <c r="QSY20" s="34"/>
      <c r="QSZ20" s="34"/>
      <c r="QTA20" s="34"/>
      <c r="QTB20" s="34"/>
      <c r="QTC20" s="34"/>
      <c r="QTD20" s="34"/>
      <c r="QTE20" s="34"/>
      <c r="QTF20" s="34"/>
      <c r="QTG20" s="34"/>
      <c r="QTH20" s="34"/>
      <c r="QTI20" s="34"/>
      <c r="QTJ20" s="34"/>
      <c r="QTK20" s="34"/>
      <c r="QTL20" s="34"/>
      <c r="QTM20" s="34"/>
      <c r="QTN20" s="34"/>
      <c r="QTO20" s="34"/>
      <c r="QTP20" s="34"/>
      <c r="QTQ20" s="34"/>
      <c r="QTR20" s="34"/>
      <c r="QTS20" s="34"/>
      <c r="QTT20" s="34"/>
      <c r="QTU20" s="34"/>
      <c r="QTV20" s="34"/>
      <c r="QTW20" s="34"/>
      <c r="QTX20" s="34"/>
      <c r="QTY20" s="34"/>
      <c r="QTZ20" s="34"/>
      <c r="QUA20" s="34"/>
      <c r="QUB20" s="34"/>
      <c r="QUC20" s="34"/>
      <c r="QUD20" s="34"/>
      <c r="QUE20" s="34"/>
      <c r="QUF20" s="34"/>
      <c r="QUG20" s="34"/>
      <c r="QUH20" s="34"/>
      <c r="QUI20" s="34"/>
      <c r="QUJ20" s="34"/>
      <c r="QUK20" s="34"/>
      <c r="QUL20" s="34"/>
      <c r="QUM20" s="34"/>
      <c r="QUN20" s="34"/>
      <c r="QUO20" s="34"/>
      <c r="QUP20" s="34"/>
      <c r="QUQ20" s="34"/>
      <c r="QUR20" s="34"/>
      <c r="QUS20" s="34"/>
      <c r="QUT20" s="34"/>
      <c r="QUU20" s="34"/>
      <c r="QUV20" s="34"/>
      <c r="QUW20" s="34"/>
      <c r="QUX20" s="34"/>
      <c r="QUY20" s="34"/>
      <c r="QUZ20" s="34"/>
      <c r="QVA20" s="34"/>
      <c r="QVB20" s="34"/>
      <c r="QVC20" s="34"/>
      <c r="QVD20" s="34"/>
      <c r="QVE20" s="34"/>
      <c r="QVF20" s="34"/>
      <c r="QVG20" s="34"/>
      <c r="QVH20" s="34"/>
      <c r="QVI20" s="34"/>
      <c r="QVJ20" s="34"/>
      <c r="QVK20" s="34"/>
      <c r="QVL20" s="34"/>
      <c r="QVM20" s="34"/>
      <c r="QVN20" s="34"/>
      <c r="QVO20" s="34"/>
      <c r="QVP20" s="34"/>
      <c r="QVQ20" s="34"/>
      <c r="QVR20" s="34"/>
      <c r="QVS20" s="34"/>
      <c r="QVT20" s="34"/>
      <c r="QVU20" s="34"/>
      <c r="QVV20" s="34"/>
      <c r="QVW20" s="34"/>
      <c r="QVX20" s="34"/>
      <c r="QVY20" s="34"/>
      <c r="QVZ20" s="34"/>
      <c r="QWA20" s="34"/>
      <c r="QWB20" s="34"/>
      <c r="QWC20" s="34"/>
      <c r="QWD20" s="34"/>
      <c r="QWE20" s="34"/>
      <c r="QWF20" s="34"/>
      <c r="QWG20" s="34"/>
      <c r="QWH20" s="34"/>
      <c r="QWI20" s="34"/>
      <c r="QWJ20" s="34"/>
      <c r="QWK20" s="34"/>
      <c r="QWL20" s="34"/>
      <c r="QWM20" s="34"/>
      <c r="QWN20" s="34"/>
      <c r="QWO20" s="34"/>
      <c r="QWP20" s="34"/>
      <c r="QWQ20" s="34"/>
      <c r="QWR20" s="34"/>
      <c r="QWS20" s="34"/>
      <c r="QWT20" s="34"/>
      <c r="QWU20" s="34"/>
      <c r="QWV20" s="34"/>
      <c r="QWW20" s="34"/>
      <c r="QWX20" s="34"/>
      <c r="QWY20" s="34"/>
      <c r="QWZ20" s="34"/>
      <c r="QXA20" s="34"/>
      <c r="QXB20" s="34"/>
      <c r="QXC20" s="34"/>
      <c r="QXD20" s="34"/>
      <c r="QXE20" s="34"/>
      <c r="QXF20" s="34"/>
      <c r="QXG20" s="34"/>
      <c r="QXH20" s="34"/>
      <c r="QXI20" s="34"/>
      <c r="QXJ20" s="34"/>
      <c r="QXK20" s="34"/>
      <c r="QXL20" s="34"/>
      <c r="QXM20" s="34"/>
      <c r="QXN20" s="34"/>
      <c r="QXO20" s="34"/>
      <c r="QXP20" s="34"/>
      <c r="QXQ20" s="34"/>
      <c r="QXR20" s="34"/>
      <c r="QXS20" s="34"/>
      <c r="QXT20" s="34"/>
      <c r="QXU20" s="34"/>
      <c r="QXV20" s="34"/>
      <c r="QXW20" s="34"/>
      <c r="QXX20" s="34"/>
      <c r="QXY20" s="34"/>
      <c r="QXZ20" s="34"/>
      <c r="QYA20" s="34"/>
      <c r="QYB20" s="34"/>
      <c r="QYC20" s="34"/>
      <c r="QYD20" s="34"/>
      <c r="QYE20" s="34"/>
      <c r="QYF20" s="34"/>
      <c r="QYG20" s="34"/>
      <c r="QYH20" s="34"/>
      <c r="QYI20" s="34"/>
      <c r="QYJ20" s="34"/>
      <c r="QYK20" s="34"/>
      <c r="QYL20" s="34"/>
      <c r="QYM20" s="34"/>
      <c r="QYN20" s="34"/>
      <c r="QYO20" s="34"/>
      <c r="QYP20" s="34"/>
      <c r="QYQ20" s="34"/>
      <c r="QYR20" s="34"/>
      <c r="QYS20" s="34"/>
      <c r="QYT20" s="34"/>
      <c r="QYU20" s="34"/>
      <c r="QYV20" s="34"/>
      <c r="QYW20" s="34"/>
      <c r="QYX20" s="34"/>
      <c r="QYY20" s="34"/>
      <c r="QYZ20" s="34"/>
      <c r="QZA20" s="34"/>
      <c r="QZB20" s="34"/>
      <c r="QZC20" s="34"/>
      <c r="QZD20" s="34"/>
      <c r="QZE20" s="34"/>
      <c r="QZF20" s="34"/>
      <c r="QZG20" s="34"/>
      <c r="QZH20" s="34"/>
      <c r="QZI20" s="34"/>
      <c r="QZJ20" s="34"/>
      <c r="QZK20" s="34"/>
      <c r="QZL20" s="34"/>
      <c r="QZM20" s="34"/>
      <c r="QZN20" s="34"/>
      <c r="QZO20" s="34"/>
      <c r="QZP20" s="34"/>
      <c r="QZQ20" s="34"/>
      <c r="QZR20" s="34"/>
      <c r="QZS20" s="34"/>
      <c r="QZT20" s="34"/>
      <c r="QZU20" s="34"/>
      <c r="QZV20" s="34"/>
      <c r="QZW20" s="34"/>
      <c r="QZX20" s="34"/>
      <c r="QZY20" s="34"/>
      <c r="QZZ20" s="34"/>
      <c r="RAA20" s="34"/>
      <c r="RAB20" s="34"/>
      <c r="RAC20" s="34"/>
      <c r="RAD20" s="34"/>
      <c r="RAE20" s="34"/>
      <c r="RAF20" s="34"/>
      <c r="RAG20" s="34"/>
      <c r="RAH20" s="34"/>
      <c r="RAI20" s="34"/>
      <c r="RAJ20" s="34"/>
      <c r="RAK20" s="34"/>
      <c r="RAL20" s="34"/>
      <c r="RAM20" s="34"/>
      <c r="RAN20" s="34"/>
      <c r="RAO20" s="34"/>
      <c r="RAP20" s="34"/>
      <c r="RAQ20" s="34"/>
      <c r="RAR20" s="34"/>
      <c r="RAS20" s="34"/>
      <c r="RAT20" s="34"/>
      <c r="RAU20" s="34"/>
      <c r="RAV20" s="34"/>
      <c r="RAW20" s="34"/>
      <c r="RAX20" s="34"/>
      <c r="RAY20" s="34"/>
      <c r="RAZ20" s="34"/>
      <c r="RBA20" s="34"/>
      <c r="RBB20" s="34"/>
      <c r="RBC20" s="34"/>
      <c r="RBD20" s="34"/>
      <c r="RBE20" s="34"/>
      <c r="RBF20" s="34"/>
      <c r="RBG20" s="34"/>
      <c r="RBH20" s="34"/>
      <c r="RBI20" s="34"/>
      <c r="RBJ20" s="34"/>
      <c r="RBK20" s="34"/>
      <c r="RBL20" s="34"/>
      <c r="RBM20" s="34"/>
      <c r="RBN20" s="34"/>
      <c r="RBO20" s="34"/>
      <c r="RBP20" s="34"/>
      <c r="RBQ20" s="34"/>
      <c r="RBR20" s="34"/>
      <c r="RBS20" s="34"/>
      <c r="RBT20" s="34"/>
      <c r="RBU20" s="34"/>
      <c r="RBV20" s="34"/>
      <c r="RBW20" s="34"/>
      <c r="RBX20" s="34"/>
      <c r="RBY20" s="34"/>
      <c r="RBZ20" s="34"/>
      <c r="RCA20" s="34"/>
      <c r="RCB20" s="34"/>
      <c r="RCC20" s="34"/>
      <c r="RCD20" s="34"/>
      <c r="RCE20" s="34"/>
      <c r="RCF20" s="34"/>
      <c r="RCG20" s="34"/>
      <c r="RCH20" s="34"/>
      <c r="RCI20" s="34"/>
      <c r="RCJ20" s="34"/>
      <c r="RCK20" s="34"/>
      <c r="RCL20" s="34"/>
      <c r="RCM20" s="34"/>
      <c r="RCN20" s="34"/>
      <c r="RCO20" s="34"/>
      <c r="RCP20" s="34"/>
      <c r="RCQ20" s="34"/>
      <c r="RCR20" s="34"/>
      <c r="RCS20" s="34"/>
      <c r="RCT20" s="34"/>
      <c r="RCU20" s="34"/>
      <c r="RCV20" s="34"/>
      <c r="RCW20" s="34"/>
      <c r="RCX20" s="34"/>
      <c r="RCY20" s="34"/>
      <c r="RCZ20" s="34"/>
      <c r="RDA20" s="34"/>
      <c r="RDB20" s="34"/>
      <c r="RDC20" s="34"/>
      <c r="RDD20" s="34"/>
      <c r="RDE20" s="34"/>
      <c r="RDF20" s="34"/>
      <c r="RDG20" s="34"/>
      <c r="RDH20" s="34"/>
      <c r="RDI20" s="34"/>
      <c r="RDJ20" s="34"/>
      <c r="RDK20" s="34"/>
      <c r="RDL20" s="34"/>
      <c r="RDM20" s="34"/>
      <c r="RDN20" s="34"/>
      <c r="RDO20" s="34"/>
      <c r="RDP20" s="34"/>
      <c r="RDQ20" s="34"/>
      <c r="RDR20" s="34"/>
      <c r="RDS20" s="34"/>
      <c r="RDT20" s="34"/>
      <c r="RDU20" s="34"/>
      <c r="RDV20" s="34"/>
      <c r="RDW20" s="34"/>
      <c r="RDX20" s="34"/>
      <c r="RDY20" s="34"/>
      <c r="RDZ20" s="34"/>
      <c r="REA20" s="34"/>
      <c r="REB20" s="34"/>
      <c r="REC20" s="34"/>
      <c r="RED20" s="34"/>
      <c r="REE20" s="34"/>
      <c r="REF20" s="34"/>
      <c r="REG20" s="34"/>
      <c r="REH20" s="34"/>
      <c r="REI20" s="34"/>
      <c r="REJ20" s="34"/>
      <c r="REK20" s="34"/>
      <c r="REL20" s="34"/>
      <c r="REM20" s="34"/>
      <c r="REN20" s="34"/>
      <c r="REO20" s="34"/>
      <c r="REP20" s="34"/>
      <c r="REQ20" s="34"/>
      <c r="RER20" s="34"/>
      <c r="RES20" s="34"/>
      <c r="RET20" s="34"/>
      <c r="REU20" s="34"/>
      <c r="REV20" s="34"/>
      <c r="REW20" s="34"/>
      <c r="REX20" s="34"/>
      <c r="REY20" s="34"/>
      <c r="REZ20" s="34"/>
      <c r="RFA20" s="34"/>
      <c r="RFB20" s="34"/>
      <c r="RFC20" s="34"/>
      <c r="RFD20" s="34"/>
      <c r="RFE20" s="34"/>
      <c r="RFF20" s="34"/>
      <c r="RFG20" s="34"/>
      <c r="RFH20" s="34"/>
      <c r="RFI20" s="34"/>
      <c r="RFJ20" s="34"/>
      <c r="RFK20" s="34"/>
      <c r="RFL20" s="34"/>
      <c r="RFM20" s="34"/>
      <c r="RFN20" s="34"/>
      <c r="RFO20" s="34"/>
      <c r="RFP20" s="34"/>
      <c r="RFQ20" s="34"/>
      <c r="RFR20" s="34"/>
      <c r="RFS20" s="34"/>
      <c r="RFT20" s="34"/>
      <c r="RFU20" s="34"/>
      <c r="RFV20" s="34"/>
      <c r="RFW20" s="34"/>
      <c r="RFX20" s="34"/>
      <c r="RFY20" s="34"/>
      <c r="RFZ20" s="34"/>
      <c r="RGA20" s="34"/>
      <c r="RGB20" s="34"/>
      <c r="RGC20" s="34"/>
      <c r="RGD20" s="34"/>
      <c r="RGE20" s="34"/>
      <c r="RGF20" s="34"/>
      <c r="RGG20" s="34"/>
      <c r="RGH20" s="34"/>
      <c r="RGI20" s="34"/>
      <c r="RGJ20" s="34"/>
      <c r="RGK20" s="34"/>
      <c r="RGL20" s="34"/>
      <c r="RGM20" s="34"/>
      <c r="RGN20" s="34"/>
      <c r="RGO20" s="34"/>
      <c r="RGP20" s="34"/>
      <c r="RGQ20" s="34"/>
      <c r="RGR20" s="34"/>
      <c r="RGS20" s="34"/>
      <c r="RGT20" s="34"/>
      <c r="RGU20" s="34"/>
      <c r="RGV20" s="34"/>
      <c r="RGW20" s="34"/>
      <c r="RGX20" s="34"/>
      <c r="RGY20" s="34"/>
      <c r="RGZ20" s="34"/>
      <c r="RHA20" s="34"/>
      <c r="RHB20" s="34"/>
      <c r="RHC20" s="34"/>
      <c r="RHD20" s="34"/>
      <c r="RHE20" s="34"/>
      <c r="RHF20" s="34"/>
      <c r="RHG20" s="34"/>
      <c r="RHH20" s="34"/>
      <c r="RHI20" s="34"/>
      <c r="RHJ20" s="34"/>
      <c r="RHK20" s="34"/>
      <c r="RHL20" s="34"/>
      <c r="RHM20" s="34"/>
      <c r="RHN20" s="34"/>
      <c r="RHO20" s="34"/>
      <c r="RHP20" s="34"/>
      <c r="RHQ20" s="34"/>
      <c r="RHR20" s="34"/>
      <c r="RHS20" s="34"/>
      <c r="RHT20" s="34"/>
      <c r="RHU20" s="34"/>
      <c r="RHV20" s="34"/>
      <c r="RHW20" s="34"/>
      <c r="RHX20" s="34"/>
      <c r="RHY20" s="34"/>
      <c r="RHZ20" s="34"/>
      <c r="RIA20" s="34"/>
      <c r="RIB20" s="34"/>
      <c r="RIC20" s="34"/>
      <c r="RID20" s="34"/>
      <c r="RIE20" s="34"/>
      <c r="RIF20" s="34"/>
      <c r="RIG20" s="34"/>
      <c r="RIH20" s="34"/>
      <c r="RII20" s="34"/>
      <c r="RIJ20" s="34"/>
      <c r="RIK20" s="34"/>
      <c r="RIL20" s="34"/>
      <c r="RIM20" s="34"/>
      <c r="RIN20" s="34"/>
      <c r="RIO20" s="34"/>
      <c r="RIP20" s="34"/>
      <c r="RIQ20" s="34"/>
      <c r="RIR20" s="34"/>
      <c r="RIS20" s="34"/>
      <c r="RIT20" s="34"/>
      <c r="RIU20" s="34"/>
      <c r="RIV20" s="34"/>
      <c r="RIW20" s="34"/>
      <c r="RIX20" s="34"/>
      <c r="RIY20" s="34"/>
      <c r="RIZ20" s="34"/>
      <c r="RJA20" s="34"/>
      <c r="RJB20" s="34"/>
      <c r="RJC20" s="34"/>
      <c r="RJD20" s="34"/>
      <c r="RJE20" s="34"/>
      <c r="RJF20" s="34"/>
      <c r="RJG20" s="34"/>
      <c r="RJH20" s="34"/>
      <c r="RJI20" s="34"/>
      <c r="RJJ20" s="34"/>
      <c r="RJK20" s="34"/>
      <c r="RJL20" s="34"/>
      <c r="RJM20" s="34"/>
      <c r="RJN20" s="34"/>
      <c r="RJO20" s="34"/>
      <c r="RJP20" s="34"/>
      <c r="RJQ20" s="34"/>
      <c r="RJR20" s="34"/>
      <c r="RJS20" s="34"/>
      <c r="RJT20" s="34"/>
      <c r="RJU20" s="34"/>
      <c r="RJV20" s="34"/>
      <c r="RJW20" s="34"/>
      <c r="RJX20" s="34"/>
      <c r="RJY20" s="34"/>
      <c r="RJZ20" s="34"/>
      <c r="RKA20" s="34"/>
      <c r="RKB20" s="34"/>
      <c r="RKC20" s="34"/>
      <c r="RKD20" s="34"/>
      <c r="RKE20" s="34"/>
      <c r="RKF20" s="34"/>
      <c r="RKG20" s="34"/>
      <c r="RKH20" s="34"/>
      <c r="RKI20" s="34"/>
      <c r="RKJ20" s="34"/>
      <c r="RKK20" s="34"/>
      <c r="RKL20" s="34"/>
      <c r="RKM20" s="34"/>
      <c r="RKN20" s="34"/>
      <c r="RKO20" s="34"/>
      <c r="RKP20" s="34"/>
      <c r="RKQ20" s="34"/>
      <c r="RKR20" s="34"/>
      <c r="RKS20" s="34"/>
      <c r="RKT20" s="34"/>
      <c r="RKU20" s="34"/>
      <c r="RKV20" s="34"/>
      <c r="RKW20" s="34"/>
      <c r="RKX20" s="34"/>
      <c r="RKY20" s="34"/>
      <c r="RKZ20" s="34"/>
      <c r="RLA20" s="34"/>
      <c r="RLB20" s="34"/>
      <c r="RLC20" s="34"/>
      <c r="RLD20" s="34"/>
      <c r="RLE20" s="34"/>
      <c r="RLF20" s="34"/>
      <c r="RLG20" s="34"/>
      <c r="RLH20" s="34"/>
      <c r="RLI20" s="34"/>
      <c r="RLJ20" s="34"/>
      <c r="RLK20" s="34"/>
      <c r="RLL20" s="34"/>
      <c r="RLM20" s="34"/>
      <c r="RLN20" s="34"/>
      <c r="RLO20" s="34"/>
      <c r="RLP20" s="34"/>
      <c r="RLQ20" s="34"/>
      <c r="RLR20" s="34"/>
      <c r="RLS20" s="34"/>
      <c r="RLT20" s="34"/>
      <c r="RLU20" s="34"/>
      <c r="RLV20" s="34"/>
      <c r="RLW20" s="34"/>
      <c r="RLX20" s="34"/>
      <c r="RLY20" s="34"/>
      <c r="RLZ20" s="34"/>
      <c r="RMA20" s="34"/>
      <c r="RMB20" s="34"/>
      <c r="RMC20" s="34"/>
      <c r="RMD20" s="34"/>
      <c r="RME20" s="34"/>
      <c r="RMF20" s="34"/>
      <c r="RMG20" s="34"/>
      <c r="RMH20" s="34"/>
      <c r="RMI20" s="34"/>
      <c r="RMJ20" s="34"/>
      <c r="RMK20" s="34"/>
      <c r="RML20" s="34"/>
      <c r="RMM20" s="34"/>
      <c r="RMN20" s="34"/>
      <c r="RMO20" s="34"/>
      <c r="RMP20" s="34"/>
      <c r="RMQ20" s="34"/>
      <c r="RMR20" s="34"/>
      <c r="RMS20" s="34"/>
      <c r="RMT20" s="34"/>
      <c r="RMU20" s="34"/>
      <c r="RMV20" s="34"/>
      <c r="RMW20" s="34"/>
      <c r="RMX20" s="34"/>
      <c r="RMY20" s="34"/>
      <c r="RMZ20" s="34"/>
      <c r="RNA20" s="34"/>
      <c r="RNB20" s="34"/>
      <c r="RNC20" s="34"/>
      <c r="RND20" s="34"/>
      <c r="RNE20" s="34"/>
      <c r="RNF20" s="34"/>
      <c r="RNG20" s="34"/>
      <c r="RNH20" s="34"/>
      <c r="RNI20" s="34"/>
      <c r="RNJ20" s="34"/>
      <c r="RNK20" s="34"/>
      <c r="RNL20" s="34"/>
      <c r="RNM20" s="34"/>
      <c r="RNN20" s="34"/>
      <c r="RNO20" s="34"/>
      <c r="RNP20" s="34"/>
      <c r="RNQ20" s="34"/>
      <c r="RNR20" s="34"/>
      <c r="RNS20" s="34"/>
      <c r="RNT20" s="34"/>
      <c r="RNU20" s="34"/>
      <c r="RNV20" s="34"/>
      <c r="RNW20" s="34"/>
      <c r="RNX20" s="34"/>
      <c r="RNY20" s="34"/>
      <c r="RNZ20" s="34"/>
      <c r="ROA20" s="34"/>
      <c r="ROB20" s="34"/>
      <c r="ROC20" s="34"/>
      <c r="ROD20" s="34"/>
      <c r="ROE20" s="34"/>
      <c r="ROF20" s="34"/>
      <c r="ROG20" s="34"/>
      <c r="ROH20" s="34"/>
      <c r="ROI20" s="34"/>
      <c r="ROJ20" s="34"/>
      <c r="ROK20" s="34"/>
      <c r="ROL20" s="34"/>
      <c r="ROM20" s="34"/>
      <c r="RON20" s="34"/>
      <c r="ROO20" s="34"/>
      <c r="ROP20" s="34"/>
      <c r="ROQ20" s="34"/>
      <c r="ROR20" s="34"/>
      <c r="ROS20" s="34"/>
      <c r="ROT20" s="34"/>
      <c r="ROU20" s="34"/>
      <c r="ROV20" s="34"/>
      <c r="ROW20" s="34"/>
      <c r="ROX20" s="34"/>
      <c r="ROY20" s="34"/>
      <c r="ROZ20" s="34"/>
      <c r="RPA20" s="34"/>
      <c r="RPB20" s="34"/>
      <c r="RPC20" s="34"/>
      <c r="RPD20" s="34"/>
      <c r="RPE20" s="34"/>
      <c r="RPF20" s="34"/>
      <c r="RPG20" s="34"/>
      <c r="RPH20" s="34"/>
      <c r="RPI20" s="34"/>
      <c r="RPJ20" s="34"/>
      <c r="RPK20" s="34"/>
      <c r="RPL20" s="34"/>
      <c r="RPM20" s="34"/>
      <c r="RPN20" s="34"/>
      <c r="RPO20" s="34"/>
      <c r="RPP20" s="34"/>
      <c r="RPQ20" s="34"/>
      <c r="RPR20" s="34"/>
      <c r="RPS20" s="34"/>
      <c r="RPT20" s="34"/>
      <c r="RPU20" s="34"/>
      <c r="RPV20" s="34"/>
      <c r="RPW20" s="34"/>
      <c r="RPX20" s="34"/>
      <c r="RPY20" s="34"/>
      <c r="RPZ20" s="34"/>
      <c r="RQA20" s="34"/>
      <c r="RQB20" s="34"/>
      <c r="RQC20" s="34"/>
      <c r="RQD20" s="34"/>
      <c r="RQE20" s="34"/>
      <c r="RQF20" s="34"/>
      <c r="RQG20" s="34"/>
      <c r="RQH20" s="34"/>
      <c r="RQI20" s="34"/>
      <c r="RQJ20" s="34"/>
      <c r="RQK20" s="34"/>
      <c r="RQL20" s="34"/>
      <c r="RQM20" s="34"/>
      <c r="RQN20" s="34"/>
      <c r="RQO20" s="34"/>
      <c r="RQP20" s="34"/>
      <c r="RQQ20" s="34"/>
      <c r="RQR20" s="34"/>
      <c r="RQS20" s="34"/>
      <c r="RQT20" s="34"/>
      <c r="RQU20" s="34"/>
      <c r="RQV20" s="34"/>
      <c r="RQW20" s="34"/>
      <c r="RQX20" s="34"/>
      <c r="RQY20" s="34"/>
      <c r="RQZ20" s="34"/>
      <c r="RRA20" s="34"/>
      <c r="RRB20" s="34"/>
      <c r="RRC20" s="34"/>
      <c r="RRD20" s="34"/>
      <c r="RRE20" s="34"/>
      <c r="RRF20" s="34"/>
      <c r="RRG20" s="34"/>
      <c r="RRH20" s="34"/>
      <c r="RRI20" s="34"/>
      <c r="RRJ20" s="34"/>
      <c r="RRK20" s="34"/>
      <c r="RRL20" s="34"/>
      <c r="RRM20" s="34"/>
      <c r="RRN20" s="34"/>
      <c r="RRO20" s="34"/>
      <c r="RRP20" s="34"/>
      <c r="RRQ20" s="34"/>
      <c r="RRR20" s="34"/>
      <c r="RRS20" s="34"/>
      <c r="RRT20" s="34"/>
      <c r="RRU20" s="34"/>
      <c r="RRV20" s="34"/>
      <c r="RRW20" s="34"/>
      <c r="RRX20" s="34"/>
      <c r="RRY20" s="34"/>
      <c r="RRZ20" s="34"/>
      <c r="RSA20" s="34"/>
      <c r="RSB20" s="34"/>
      <c r="RSC20" s="34"/>
      <c r="RSD20" s="34"/>
      <c r="RSE20" s="34"/>
      <c r="RSF20" s="34"/>
      <c r="RSG20" s="34"/>
      <c r="RSH20" s="34"/>
      <c r="RSI20" s="34"/>
      <c r="RSJ20" s="34"/>
      <c r="RSK20" s="34"/>
      <c r="RSL20" s="34"/>
      <c r="RSM20" s="34"/>
      <c r="RSN20" s="34"/>
      <c r="RSO20" s="34"/>
      <c r="RSP20" s="34"/>
      <c r="RSQ20" s="34"/>
      <c r="RSR20" s="34"/>
      <c r="RSS20" s="34"/>
      <c r="RST20" s="34"/>
      <c r="RSU20" s="34"/>
      <c r="RSV20" s="34"/>
      <c r="RSW20" s="34"/>
      <c r="RSX20" s="34"/>
      <c r="RSY20" s="34"/>
      <c r="RSZ20" s="34"/>
      <c r="RTA20" s="34"/>
      <c r="RTB20" s="34"/>
      <c r="RTC20" s="34"/>
      <c r="RTD20" s="34"/>
      <c r="RTE20" s="34"/>
      <c r="RTF20" s="34"/>
      <c r="RTG20" s="34"/>
      <c r="RTH20" s="34"/>
      <c r="RTI20" s="34"/>
      <c r="RTJ20" s="34"/>
      <c r="RTK20" s="34"/>
      <c r="RTL20" s="34"/>
      <c r="RTM20" s="34"/>
      <c r="RTN20" s="34"/>
      <c r="RTO20" s="34"/>
      <c r="RTP20" s="34"/>
      <c r="RTQ20" s="34"/>
      <c r="RTR20" s="34"/>
      <c r="RTS20" s="34"/>
      <c r="RTT20" s="34"/>
      <c r="RTU20" s="34"/>
      <c r="RTV20" s="34"/>
      <c r="RTW20" s="34"/>
      <c r="RTX20" s="34"/>
      <c r="RTY20" s="34"/>
      <c r="RTZ20" s="34"/>
      <c r="RUA20" s="34"/>
      <c r="RUB20" s="34"/>
      <c r="RUC20" s="34"/>
      <c r="RUD20" s="34"/>
      <c r="RUE20" s="34"/>
      <c r="RUF20" s="34"/>
      <c r="RUG20" s="34"/>
      <c r="RUH20" s="34"/>
      <c r="RUI20" s="34"/>
      <c r="RUJ20" s="34"/>
      <c r="RUK20" s="34"/>
      <c r="RUL20" s="34"/>
      <c r="RUM20" s="34"/>
      <c r="RUN20" s="34"/>
      <c r="RUO20" s="34"/>
      <c r="RUP20" s="34"/>
      <c r="RUQ20" s="34"/>
      <c r="RUR20" s="34"/>
      <c r="RUS20" s="34"/>
      <c r="RUT20" s="34"/>
      <c r="RUU20" s="34"/>
      <c r="RUV20" s="34"/>
      <c r="RUW20" s="34"/>
      <c r="RUX20" s="34"/>
      <c r="RUY20" s="34"/>
      <c r="RUZ20" s="34"/>
      <c r="RVA20" s="34"/>
      <c r="RVB20" s="34"/>
      <c r="RVC20" s="34"/>
      <c r="RVD20" s="34"/>
      <c r="RVE20" s="34"/>
      <c r="RVF20" s="34"/>
      <c r="RVG20" s="34"/>
      <c r="RVH20" s="34"/>
      <c r="RVI20" s="34"/>
      <c r="RVJ20" s="34"/>
      <c r="RVK20" s="34"/>
      <c r="RVL20" s="34"/>
      <c r="RVM20" s="34"/>
      <c r="RVN20" s="34"/>
      <c r="RVO20" s="34"/>
      <c r="RVP20" s="34"/>
      <c r="RVQ20" s="34"/>
      <c r="RVR20" s="34"/>
      <c r="RVS20" s="34"/>
      <c r="RVT20" s="34"/>
      <c r="RVU20" s="34"/>
      <c r="RVV20" s="34"/>
      <c r="RVW20" s="34"/>
      <c r="RVX20" s="34"/>
      <c r="RVY20" s="34"/>
      <c r="RVZ20" s="34"/>
      <c r="RWA20" s="34"/>
      <c r="RWB20" s="34"/>
      <c r="RWC20" s="34"/>
      <c r="RWD20" s="34"/>
      <c r="RWE20" s="34"/>
      <c r="RWF20" s="34"/>
      <c r="RWG20" s="34"/>
      <c r="RWH20" s="34"/>
      <c r="RWI20" s="34"/>
      <c r="RWJ20" s="34"/>
      <c r="RWK20" s="34"/>
      <c r="RWL20" s="34"/>
      <c r="RWM20" s="34"/>
      <c r="RWN20" s="34"/>
      <c r="RWO20" s="34"/>
      <c r="RWP20" s="34"/>
      <c r="RWQ20" s="34"/>
      <c r="RWR20" s="34"/>
      <c r="RWS20" s="34"/>
      <c r="RWT20" s="34"/>
      <c r="RWU20" s="34"/>
      <c r="RWV20" s="34"/>
      <c r="RWW20" s="34"/>
      <c r="RWX20" s="34"/>
      <c r="RWY20" s="34"/>
      <c r="RWZ20" s="34"/>
      <c r="RXA20" s="34"/>
      <c r="RXB20" s="34"/>
      <c r="RXC20" s="34"/>
      <c r="RXD20" s="34"/>
      <c r="RXE20" s="34"/>
      <c r="RXF20" s="34"/>
      <c r="RXG20" s="34"/>
      <c r="RXH20" s="34"/>
      <c r="RXI20" s="34"/>
      <c r="RXJ20" s="34"/>
      <c r="RXK20" s="34"/>
      <c r="RXL20" s="34"/>
      <c r="RXM20" s="34"/>
      <c r="RXN20" s="34"/>
      <c r="RXO20" s="34"/>
      <c r="RXP20" s="34"/>
      <c r="RXQ20" s="34"/>
      <c r="RXR20" s="34"/>
      <c r="RXS20" s="34"/>
      <c r="RXT20" s="34"/>
      <c r="RXU20" s="34"/>
      <c r="RXV20" s="34"/>
      <c r="RXW20" s="34"/>
      <c r="RXX20" s="34"/>
      <c r="RXY20" s="34"/>
      <c r="RXZ20" s="34"/>
      <c r="RYA20" s="34"/>
      <c r="RYB20" s="34"/>
      <c r="RYC20" s="34"/>
      <c r="RYD20" s="34"/>
      <c r="RYE20" s="34"/>
      <c r="RYF20" s="34"/>
      <c r="RYG20" s="34"/>
      <c r="RYH20" s="34"/>
      <c r="RYI20" s="34"/>
      <c r="RYJ20" s="34"/>
      <c r="RYK20" s="34"/>
      <c r="RYL20" s="34"/>
      <c r="RYM20" s="34"/>
      <c r="RYN20" s="34"/>
      <c r="RYO20" s="34"/>
      <c r="RYP20" s="34"/>
      <c r="RYQ20" s="34"/>
      <c r="RYR20" s="34"/>
      <c r="RYS20" s="34"/>
      <c r="RYT20" s="34"/>
      <c r="RYU20" s="34"/>
      <c r="RYV20" s="34"/>
      <c r="RYW20" s="34"/>
      <c r="RYX20" s="34"/>
      <c r="RYY20" s="34"/>
      <c r="RYZ20" s="34"/>
      <c r="RZA20" s="34"/>
      <c r="RZB20" s="34"/>
      <c r="RZC20" s="34"/>
      <c r="RZD20" s="34"/>
      <c r="RZE20" s="34"/>
      <c r="RZF20" s="34"/>
      <c r="RZG20" s="34"/>
      <c r="RZH20" s="34"/>
      <c r="RZI20" s="34"/>
      <c r="RZJ20" s="34"/>
      <c r="RZK20" s="34"/>
      <c r="RZL20" s="34"/>
      <c r="RZM20" s="34"/>
      <c r="RZN20" s="34"/>
      <c r="RZO20" s="34"/>
      <c r="RZP20" s="34"/>
      <c r="RZQ20" s="34"/>
      <c r="RZR20" s="34"/>
      <c r="RZS20" s="34"/>
      <c r="RZT20" s="34"/>
      <c r="RZU20" s="34"/>
      <c r="RZV20" s="34"/>
      <c r="RZW20" s="34"/>
      <c r="RZX20" s="34"/>
      <c r="RZY20" s="34"/>
      <c r="RZZ20" s="34"/>
      <c r="SAA20" s="34"/>
      <c r="SAB20" s="34"/>
      <c r="SAC20" s="34"/>
      <c r="SAD20" s="34"/>
      <c r="SAE20" s="34"/>
      <c r="SAF20" s="34"/>
      <c r="SAG20" s="34"/>
      <c r="SAH20" s="34"/>
      <c r="SAI20" s="34"/>
      <c r="SAJ20" s="34"/>
      <c r="SAK20" s="34"/>
      <c r="SAL20" s="34"/>
      <c r="SAM20" s="34"/>
      <c r="SAN20" s="34"/>
      <c r="SAO20" s="34"/>
      <c r="SAP20" s="34"/>
      <c r="SAQ20" s="34"/>
      <c r="SAR20" s="34"/>
      <c r="SAS20" s="34"/>
      <c r="SAT20" s="34"/>
      <c r="SAU20" s="34"/>
      <c r="SAV20" s="34"/>
      <c r="SAW20" s="34"/>
      <c r="SAX20" s="34"/>
      <c r="SAY20" s="34"/>
      <c r="SAZ20" s="34"/>
      <c r="SBA20" s="34"/>
      <c r="SBB20" s="34"/>
      <c r="SBC20" s="34"/>
      <c r="SBD20" s="34"/>
      <c r="SBE20" s="34"/>
      <c r="SBF20" s="34"/>
      <c r="SBG20" s="34"/>
      <c r="SBH20" s="34"/>
      <c r="SBI20" s="34"/>
      <c r="SBJ20" s="34"/>
      <c r="SBK20" s="34"/>
      <c r="SBL20" s="34"/>
      <c r="SBM20" s="34"/>
      <c r="SBN20" s="34"/>
      <c r="SBO20" s="34"/>
      <c r="SBP20" s="34"/>
      <c r="SBQ20" s="34"/>
      <c r="SBR20" s="34"/>
      <c r="SBS20" s="34"/>
      <c r="SBT20" s="34"/>
      <c r="SBU20" s="34"/>
      <c r="SBV20" s="34"/>
      <c r="SBW20" s="34"/>
      <c r="SBX20" s="34"/>
      <c r="SBY20" s="34"/>
      <c r="SBZ20" s="34"/>
      <c r="SCA20" s="34"/>
      <c r="SCB20" s="34"/>
      <c r="SCC20" s="34"/>
      <c r="SCD20" s="34"/>
      <c r="SCE20" s="34"/>
      <c r="SCF20" s="34"/>
      <c r="SCG20" s="34"/>
      <c r="SCH20" s="34"/>
      <c r="SCI20" s="34"/>
      <c r="SCJ20" s="34"/>
      <c r="SCK20" s="34"/>
      <c r="SCL20" s="34"/>
      <c r="SCM20" s="34"/>
      <c r="SCN20" s="34"/>
      <c r="SCO20" s="34"/>
      <c r="SCP20" s="34"/>
      <c r="SCQ20" s="34"/>
      <c r="SCR20" s="34"/>
      <c r="SCS20" s="34"/>
      <c r="SCT20" s="34"/>
      <c r="SCU20" s="34"/>
      <c r="SCV20" s="34"/>
      <c r="SCW20" s="34"/>
      <c r="SCX20" s="34"/>
      <c r="SCY20" s="34"/>
      <c r="SCZ20" s="34"/>
      <c r="SDA20" s="34"/>
      <c r="SDB20" s="34"/>
      <c r="SDC20" s="34"/>
      <c r="SDD20" s="34"/>
      <c r="SDE20" s="34"/>
      <c r="SDF20" s="34"/>
      <c r="SDG20" s="34"/>
      <c r="SDH20" s="34"/>
      <c r="SDI20" s="34"/>
      <c r="SDJ20" s="34"/>
      <c r="SDK20" s="34"/>
      <c r="SDL20" s="34"/>
      <c r="SDM20" s="34"/>
      <c r="SDN20" s="34"/>
      <c r="SDO20" s="34"/>
      <c r="SDP20" s="34"/>
      <c r="SDQ20" s="34"/>
      <c r="SDR20" s="34"/>
      <c r="SDS20" s="34"/>
      <c r="SDT20" s="34"/>
      <c r="SDU20" s="34"/>
      <c r="SDV20" s="34"/>
      <c r="SDW20" s="34"/>
      <c r="SDX20" s="34"/>
      <c r="SDY20" s="34"/>
      <c r="SDZ20" s="34"/>
      <c r="SEA20" s="34"/>
      <c r="SEB20" s="34"/>
      <c r="SEC20" s="34"/>
      <c r="SED20" s="34"/>
      <c r="SEE20" s="34"/>
      <c r="SEF20" s="34"/>
      <c r="SEG20" s="34"/>
      <c r="SEH20" s="34"/>
      <c r="SEI20" s="34"/>
      <c r="SEJ20" s="34"/>
      <c r="SEK20" s="34"/>
      <c r="SEL20" s="34"/>
      <c r="SEM20" s="34"/>
      <c r="SEN20" s="34"/>
      <c r="SEO20" s="34"/>
      <c r="SEP20" s="34"/>
      <c r="SEQ20" s="34"/>
      <c r="SER20" s="34"/>
      <c r="SES20" s="34"/>
      <c r="SET20" s="34"/>
      <c r="SEU20" s="34"/>
      <c r="SEV20" s="34"/>
      <c r="SEW20" s="34"/>
      <c r="SEX20" s="34"/>
      <c r="SEY20" s="34"/>
      <c r="SEZ20" s="34"/>
      <c r="SFA20" s="34"/>
      <c r="SFB20" s="34"/>
      <c r="SFC20" s="34"/>
      <c r="SFD20" s="34"/>
      <c r="SFE20" s="34"/>
      <c r="SFF20" s="34"/>
      <c r="SFG20" s="34"/>
      <c r="SFH20" s="34"/>
      <c r="SFI20" s="34"/>
      <c r="SFJ20" s="34"/>
      <c r="SFK20" s="34"/>
      <c r="SFL20" s="34"/>
      <c r="SFM20" s="34"/>
      <c r="SFN20" s="34"/>
      <c r="SFO20" s="34"/>
      <c r="SFP20" s="34"/>
      <c r="SFQ20" s="34"/>
      <c r="SFR20" s="34"/>
      <c r="SFS20" s="34"/>
      <c r="SFT20" s="34"/>
      <c r="SFU20" s="34"/>
      <c r="SFV20" s="34"/>
      <c r="SFW20" s="34"/>
      <c r="SFX20" s="34"/>
      <c r="SFY20" s="34"/>
      <c r="SFZ20" s="34"/>
      <c r="SGA20" s="34"/>
      <c r="SGB20" s="34"/>
      <c r="SGC20" s="34"/>
      <c r="SGD20" s="34"/>
      <c r="SGE20" s="34"/>
      <c r="SGF20" s="34"/>
      <c r="SGG20" s="34"/>
      <c r="SGH20" s="34"/>
      <c r="SGI20" s="34"/>
      <c r="SGJ20" s="34"/>
      <c r="SGK20" s="34"/>
      <c r="SGL20" s="34"/>
      <c r="SGM20" s="34"/>
      <c r="SGN20" s="34"/>
      <c r="SGO20" s="34"/>
      <c r="SGP20" s="34"/>
      <c r="SGQ20" s="34"/>
      <c r="SGR20" s="34"/>
      <c r="SGS20" s="34"/>
      <c r="SGT20" s="34"/>
      <c r="SGU20" s="34"/>
      <c r="SGV20" s="34"/>
      <c r="SGW20" s="34"/>
      <c r="SGX20" s="34"/>
      <c r="SGY20" s="34"/>
      <c r="SGZ20" s="34"/>
      <c r="SHA20" s="34"/>
      <c r="SHB20" s="34"/>
      <c r="SHC20" s="34"/>
      <c r="SHD20" s="34"/>
      <c r="SHE20" s="34"/>
      <c r="SHF20" s="34"/>
      <c r="SHG20" s="34"/>
      <c r="SHH20" s="34"/>
      <c r="SHI20" s="34"/>
      <c r="SHJ20" s="34"/>
      <c r="SHK20" s="34"/>
      <c r="SHL20" s="34"/>
      <c r="SHM20" s="34"/>
      <c r="SHN20" s="34"/>
      <c r="SHO20" s="34"/>
      <c r="SHP20" s="34"/>
      <c r="SHQ20" s="34"/>
      <c r="SHR20" s="34"/>
      <c r="SHS20" s="34"/>
      <c r="SHT20" s="34"/>
      <c r="SHU20" s="34"/>
      <c r="SHV20" s="34"/>
      <c r="SHW20" s="34"/>
      <c r="SHX20" s="34"/>
      <c r="SHY20" s="34"/>
      <c r="SHZ20" s="34"/>
      <c r="SIA20" s="34"/>
      <c r="SIB20" s="34"/>
      <c r="SIC20" s="34"/>
      <c r="SID20" s="34"/>
      <c r="SIE20" s="34"/>
      <c r="SIF20" s="34"/>
      <c r="SIG20" s="34"/>
      <c r="SIH20" s="34"/>
      <c r="SII20" s="34"/>
      <c r="SIJ20" s="34"/>
      <c r="SIK20" s="34"/>
      <c r="SIL20" s="34"/>
      <c r="SIM20" s="34"/>
      <c r="SIN20" s="34"/>
      <c r="SIO20" s="34"/>
      <c r="SIP20" s="34"/>
      <c r="SIQ20" s="34"/>
      <c r="SIR20" s="34"/>
      <c r="SIS20" s="34"/>
      <c r="SIT20" s="34"/>
      <c r="SIU20" s="34"/>
      <c r="SIV20" s="34"/>
      <c r="SIW20" s="34"/>
      <c r="SIX20" s="34"/>
      <c r="SIY20" s="34"/>
      <c r="SIZ20" s="34"/>
      <c r="SJA20" s="34"/>
      <c r="SJB20" s="34"/>
      <c r="SJC20" s="34"/>
      <c r="SJD20" s="34"/>
      <c r="SJE20" s="34"/>
      <c r="SJF20" s="34"/>
      <c r="SJG20" s="34"/>
      <c r="SJH20" s="34"/>
      <c r="SJI20" s="34"/>
      <c r="SJJ20" s="34"/>
      <c r="SJK20" s="34"/>
      <c r="SJL20" s="34"/>
      <c r="SJM20" s="34"/>
      <c r="SJN20" s="34"/>
      <c r="SJO20" s="34"/>
      <c r="SJP20" s="34"/>
      <c r="SJQ20" s="34"/>
      <c r="SJR20" s="34"/>
      <c r="SJS20" s="34"/>
      <c r="SJT20" s="34"/>
      <c r="SJU20" s="34"/>
      <c r="SJV20" s="34"/>
      <c r="SJW20" s="34"/>
      <c r="SJX20" s="34"/>
      <c r="SJY20" s="34"/>
      <c r="SJZ20" s="34"/>
      <c r="SKA20" s="34"/>
      <c r="SKB20" s="34"/>
      <c r="SKC20" s="34"/>
      <c r="SKD20" s="34"/>
      <c r="SKE20" s="34"/>
      <c r="SKF20" s="34"/>
      <c r="SKG20" s="34"/>
      <c r="SKH20" s="34"/>
      <c r="SKI20" s="34"/>
      <c r="SKJ20" s="34"/>
      <c r="SKK20" s="34"/>
      <c r="SKL20" s="34"/>
      <c r="SKM20" s="34"/>
      <c r="SKN20" s="34"/>
      <c r="SKO20" s="34"/>
      <c r="SKP20" s="34"/>
      <c r="SKQ20" s="34"/>
      <c r="SKR20" s="34"/>
      <c r="SKS20" s="34"/>
      <c r="SKT20" s="34"/>
      <c r="SKU20" s="34"/>
      <c r="SKV20" s="34"/>
      <c r="SKW20" s="34"/>
      <c r="SKX20" s="34"/>
      <c r="SKY20" s="34"/>
      <c r="SKZ20" s="34"/>
      <c r="SLA20" s="34"/>
      <c r="SLB20" s="34"/>
      <c r="SLC20" s="34"/>
      <c r="SLD20" s="34"/>
      <c r="SLE20" s="34"/>
      <c r="SLF20" s="34"/>
      <c r="SLG20" s="34"/>
      <c r="SLH20" s="34"/>
      <c r="SLI20" s="34"/>
      <c r="SLJ20" s="34"/>
      <c r="SLK20" s="34"/>
      <c r="SLL20" s="34"/>
      <c r="SLM20" s="34"/>
      <c r="SLN20" s="34"/>
      <c r="SLO20" s="34"/>
      <c r="SLP20" s="34"/>
      <c r="SLQ20" s="34"/>
      <c r="SLR20" s="34"/>
      <c r="SLS20" s="34"/>
      <c r="SLT20" s="34"/>
      <c r="SLU20" s="34"/>
      <c r="SLV20" s="34"/>
      <c r="SLW20" s="34"/>
      <c r="SLX20" s="34"/>
      <c r="SLY20" s="34"/>
      <c r="SLZ20" s="34"/>
      <c r="SMA20" s="34"/>
      <c r="SMB20" s="34"/>
      <c r="SMC20" s="34"/>
      <c r="SMD20" s="34"/>
      <c r="SME20" s="34"/>
      <c r="SMF20" s="34"/>
      <c r="SMG20" s="34"/>
      <c r="SMH20" s="34"/>
      <c r="SMI20" s="34"/>
      <c r="SMJ20" s="34"/>
      <c r="SMK20" s="34"/>
      <c r="SML20" s="34"/>
      <c r="SMM20" s="34"/>
      <c r="SMN20" s="34"/>
      <c r="SMO20" s="34"/>
      <c r="SMP20" s="34"/>
      <c r="SMQ20" s="34"/>
      <c r="SMR20" s="34"/>
      <c r="SMS20" s="34"/>
      <c r="SMT20" s="34"/>
      <c r="SMU20" s="34"/>
      <c r="SMV20" s="34"/>
      <c r="SMW20" s="34"/>
      <c r="SMX20" s="34"/>
      <c r="SMY20" s="34"/>
      <c r="SMZ20" s="34"/>
      <c r="SNA20" s="34"/>
      <c r="SNB20" s="34"/>
      <c r="SNC20" s="34"/>
      <c r="SND20" s="34"/>
      <c r="SNE20" s="34"/>
      <c r="SNF20" s="34"/>
      <c r="SNG20" s="34"/>
      <c r="SNH20" s="34"/>
      <c r="SNI20" s="34"/>
      <c r="SNJ20" s="34"/>
      <c r="SNK20" s="34"/>
      <c r="SNL20" s="34"/>
      <c r="SNM20" s="34"/>
      <c r="SNN20" s="34"/>
      <c r="SNO20" s="34"/>
      <c r="SNP20" s="34"/>
      <c r="SNQ20" s="34"/>
      <c r="SNR20" s="34"/>
      <c r="SNS20" s="34"/>
      <c r="SNT20" s="34"/>
      <c r="SNU20" s="34"/>
      <c r="SNV20" s="34"/>
      <c r="SNW20" s="34"/>
      <c r="SNX20" s="34"/>
      <c r="SNY20" s="34"/>
      <c r="SNZ20" s="34"/>
      <c r="SOA20" s="34"/>
      <c r="SOB20" s="34"/>
      <c r="SOC20" s="34"/>
      <c r="SOD20" s="34"/>
      <c r="SOE20" s="34"/>
      <c r="SOF20" s="34"/>
      <c r="SOG20" s="34"/>
      <c r="SOH20" s="34"/>
      <c r="SOI20" s="34"/>
      <c r="SOJ20" s="34"/>
      <c r="SOK20" s="34"/>
      <c r="SOL20" s="34"/>
      <c r="SOM20" s="34"/>
      <c r="SON20" s="34"/>
      <c r="SOO20" s="34"/>
      <c r="SOP20" s="34"/>
      <c r="SOQ20" s="34"/>
      <c r="SOR20" s="34"/>
      <c r="SOS20" s="34"/>
      <c r="SOT20" s="34"/>
      <c r="SOU20" s="34"/>
      <c r="SOV20" s="34"/>
      <c r="SOW20" s="34"/>
      <c r="SOX20" s="34"/>
      <c r="SOY20" s="34"/>
      <c r="SOZ20" s="34"/>
      <c r="SPA20" s="34"/>
      <c r="SPB20" s="34"/>
      <c r="SPC20" s="34"/>
      <c r="SPD20" s="34"/>
      <c r="SPE20" s="34"/>
      <c r="SPF20" s="34"/>
      <c r="SPG20" s="34"/>
      <c r="SPH20" s="34"/>
      <c r="SPI20" s="34"/>
      <c r="SPJ20" s="34"/>
      <c r="SPK20" s="34"/>
      <c r="SPL20" s="34"/>
      <c r="SPM20" s="34"/>
      <c r="SPN20" s="34"/>
      <c r="SPO20" s="34"/>
      <c r="SPP20" s="34"/>
      <c r="SPQ20" s="34"/>
      <c r="SPR20" s="34"/>
      <c r="SPS20" s="34"/>
      <c r="SPT20" s="34"/>
      <c r="SPU20" s="34"/>
      <c r="SPV20" s="34"/>
      <c r="SPW20" s="34"/>
      <c r="SPX20" s="34"/>
      <c r="SPY20" s="34"/>
      <c r="SPZ20" s="34"/>
      <c r="SQA20" s="34"/>
      <c r="SQB20" s="34"/>
      <c r="SQC20" s="34"/>
      <c r="SQD20" s="34"/>
      <c r="SQE20" s="34"/>
      <c r="SQF20" s="34"/>
      <c r="SQG20" s="34"/>
      <c r="SQH20" s="34"/>
      <c r="SQI20" s="34"/>
      <c r="SQJ20" s="34"/>
      <c r="SQK20" s="34"/>
      <c r="SQL20" s="34"/>
      <c r="SQM20" s="34"/>
      <c r="SQN20" s="34"/>
      <c r="SQO20" s="34"/>
      <c r="SQP20" s="34"/>
      <c r="SQQ20" s="34"/>
      <c r="SQR20" s="34"/>
      <c r="SQS20" s="34"/>
      <c r="SQT20" s="34"/>
      <c r="SQU20" s="34"/>
      <c r="SQV20" s="34"/>
      <c r="SQW20" s="34"/>
      <c r="SQX20" s="34"/>
      <c r="SQY20" s="34"/>
      <c r="SQZ20" s="34"/>
      <c r="SRA20" s="34"/>
      <c r="SRB20" s="34"/>
      <c r="SRC20" s="34"/>
      <c r="SRD20" s="34"/>
      <c r="SRE20" s="34"/>
      <c r="SRF20" s="34"/>
      <c r="SRG20" s="34"/>
      <c r="SRH20" s="34"/>
      <c r="SRI20" s="34"/>
      <c r="SRJ20" s="34"/>
      <c r="SRK20" s="34"/>
      <c r="SRL20" s="34"/>
      <c r="SRM20" s="34"/>
      <c r="SRN20" s="34"/>
      <c r="SRO20" s="34"/>
      <c r="SRP20" s="34"/>
      <c r="SRQ20" s="34"/>
      <c r="SRR20" s="34"/>
      <c r="SRS20" s="34"/>
      <c r="SRT20" s="34"/>
      <c r="SRU20" s="34"/>
      <c r="SRV20" s="34"/>
      <c r="SRW20" s="34"/>
      <c r="SRX20" s="34"/>
      <c r="SRY20" s="34"/>
      <c r="SRZ20" s="34"/>
      <c r="SSA20" s="34"/>
      <c r="SSB20" s="34"/>
      <c r="SSC20" s="34"/>
      <c r="SSD20" s="34"/>
      <c r="SSE20" s="34"/>
      <c r="SSF20" s="34"/>
      <c r="SSG20" s="34"/>
      <c r="SSH20" s="34"/>
      <c r="SSI20" s="34"/>
      <c r="SSJ20" s="34"/>
      <c r="SSK20" s="34"/>
      <c r="SSL20" s="34"/>
      <c r="SSM20" s="34"/>
      <c r="SSN20" s="34"/>
      <c r="SSO20" s="34"/>
      <c r="SSP20" s="34"/>
      <c r="SSQ20" s="34"/>
      <c r="SSR20" s="34"/>
      <c r="SSS20" s="34"/>
      <c r="SST20" s="34"/>
      <c r="SSU20" s="34"/>
      <c r="SSV20" s="34"/>
      <c r="SSW20" s="34"/>
      <c r="SSX20" s="34"/>
      <c r="SSY20" s="34"/>
      <c r="SSZ20" s="34"/>
      <c r="STA20" s="34"/>
      <c r="STB20" s="34"/>
      <c r="STC20" s="34"/>
      <c r="STD20" s="34"/>
      <c r="STE20" s="34"/>
      <c r="STF20" s="34"/>
      <c r="STG20" s="34"/>
      <c r="STH20" s="34"/>
      <c r="STI20" s="34"/>
      <c r="STJ20" s="34"/>
      <c r="STK20" s="34"/>
      <c r="STL20" s="34"/>
      <c r="STM20" s="34"/>
      <c r="STN20" s="34"/>
      <c r="STO20" s="34"/>
      <c r="STP20" s="34"/>
      <c r="STQ20" s="34"/>
      <c r="STR20" s="34"/>
      <c r="STS20" s="34"/>
      <c r="STT20" s="34"/>
      <c r="STU20" s="34"/>
      <c r="STV20" s="34"/>
      <c r="STW20" s="34"/>
      <c r="STX20" s="34"/>
      <c r="STY20" s="34"/>
      <c r="STZ20" s="34"/>
      <c r="SUA20" s="34"/>
      <c r="SUB20" s="34"/>
      <c r="SUC20" s="34"/>
      <c r="SUD20" s="34"/>
      <c r="SUE20" s="34"/>
      <c r="SUF20" s="34"/>
      <c r="SUG20" s="34"/>
      <c r="SUH20" s="34"/>
      <c r="SUI20" s="34"/>
      <c r="SUJ20" s="34"/>
      <c r="SUK20" s="34"/>
      <c r="SUL20" s="34"/>
      <c r="SUM20" s="34"/>
      <c r="SUN20" s="34"/>
      <c r="SUO20" s="34"/>
      <c r="SUP20" s="34"/>
      <c r="SUQ20" s="34"/>
      <c r="SUR20" s="34"/>
      <c r="SUS20" s="34"/>
      <c r="SUT20" s="34"/>
      <c r="SUU20" s="34"/>
      <c r="SUV20" s="34"/>
      <c r="SUW20" s="34"/>
      <c r="SUX20" s="34"/>
      <c r="SUY20" s="34"/>
      <c r="SUZ20" s="34"/>
      <c r="SVA20" s="34"/>
      <c r="SVB20" s="34"/>
      <c r="SVC20" s="34"/>
      <c r="SVD20" s="34"/>
      <c r="SVE20" s="34"/>
      <c r="SVF20" s="34"/>
      <c r="SVG20" s="34"/>
      <c r="SVH20" s="34"/>
      <c r="SVI20" s="34"/>
      <c r="SVJ20" s="34"/>
      <c r="SVK20" s="34"/>
      <c r="SVL20" s="34"/>
      <c r="SVM20" s="34"/>
      <c r="SVN20" s="34"/>
      <c r="SVO20" s="34"/>
      <c r="SVP20" s="34"/>
      <c r="SVQ20" s="34"/>
      <c r="SVR20" s="34"/>
      <c r="SVS20" s="34"/>
      <c r="SVT20" s="34"/>
      <c r="SVU20" s="34"/>
      <c r="SVV20" s="34"/>
      <c r="SVW20" s="34"/>
      <c r="SVX20" s="34"/>
      <c r="SVY20" s="34"/>
      <c r="SVZ20" s="34"/>
      <c r="SWA20" s="34"/>
      <c r="SWB20" s="34"/>
      <c r="SWC20" s="34"/>
      <c r="SWD20" s="34"/>
      <c r="SWE20" s="34"/>
      <c r="SWF20" s="34"/>
      <c r="SWG20" s="34"/>
      <c r="SWH20" s="34"/>
      <c r="SWI20" s="34"/>
      <c r="SWJ20" s="34"/>
      <c r="SWK20" s="34"/>
      <c r="SWL20" s="34"/>
      <c r="SWM20" s="34"/>
      <c r="SWN20" s="34"/>
      <c r="SWO20" s="34"/>
      <c r="SWP20" s="34"/>
      <c r="SWQ20" s="34"/>
      <c r="SWR20" s="34"/>
      <c r="SWS20" s="34"/>
      <c r="SWT20" s="34"/>
      <c r="SWU20" s="34"/>
      <c r="SWV20" s="34"/>
      <c r="SWW20" s="34"/>
      <c r="SWX20" s="34"/>
      <c r="SWY20" s="34"/>
      <c r="SWZ20" s="34"/>
      <c r="SXA20" s="34"/>
      <c r="SXB20" s="34"/>
      <c r="SXC20" s="34"/>
      <c r="SXD20" s="34"/>
      <c r="SXE20" s="34"/>
      <c r="SXF20" s="34"/>
      <c r="SXG20" s="34"/>
      <c r="SXH20" s="34"/>
      <c r="SXI20" s="34"/>
      <c r="SXJ20" s="34"/>
      <c r="SXK20" s="34"/>
      <c r="SXL20" s="34"/>
      <c r="SXM20" s="34"/>
      <c r="SXN20" s="34"/>
      <c r="SXO20" s="34"/>
      <c r="SXP20" s="34"/>
      <c r="SXQ20" s="34"/>
      <c r="SXR20" s="34"/>
      <c r="SXS20" s="34"/>
      <c r="SXT20" s="34"/>
      <c r="SXU20" s="34"/>
      <c r="SXV20" s="34"/>
      <c r="SXW20" s="34"/>
      <c r="SXX20" s="34"/>
      <c r="SXY20" s="34"/>
      <c r="SXZ20" s="34"/>
      <c r="SYA20" s="34"/>
      <c r="SYB20" s="34"/>
      <c r="SYC20" s="34"/>
      <c r="SYD20" s="34"/>
      <c r="SYE20" s="34"/>
      <c r="SYF20" s="34"/>
      <c r="SYG20" s="34"/>
      <c r="SYH20" s="34"/>
      <c r="SYI20" s="34"/>
      <c r="SYJ20" s="34"/>
      <c r="SYK20" s="34"/>
      <c r="SYL20" s="34"/>
      <c r="SYM20" s="34"/>
      <c r="SYN20" s="34"/>
      <c r="SYO20" s="34"/>
      <c r="SYP20" s="34"/>
      <c r="SYQ20" s="34"/>
      <c r="SYR20" s="34"/>
      <c r="SYS20" s="34"/>
      <c r="SYT20" s="34"/>
      <c r="SYU20" s="34"/>
      <c r="SYV20" s="34"/>
      <c r="SYW20" s="34"/>
      <c r="SYX20" s="34"/>
      <c r="SYY20" s="34"/>
      <c r="SYZ20" s="34"/>
      <c r="SZA20" s="34"/>
      <c r="SZB20" s="34"/>
      <c r="SZC20" s="34"/>
      <c r="SZD20" s="34"/>
      <c r="SZE20" s="34"/>
      <c r="SZF20" s="34"/>
      <c r="SZG20" s="34"/>
      <c r="SZH20" s="34"/>
      <c r="SZI20" s="34"/>
      <c r="SZJ20" s="34"/>
      <c r="SZK20" s="34"/>
      <c r="SZL20" s="34"/>
      <c r="SZM20" s="34"/>
      <c r="SZN20" s="34"/>
      <c r="SZO20" s="34"/>
      <c r="SZP20" s="34"/>
      <c r="SZQ20" s="34"/>
      <c r="SZR20" s="34"/>
      <c r="SZS20" s="34"/>
      <c r="SZT20" s="34"/>
      <c r="SZU20" s="34"/>
      <c r="SZV20" s="34"/>
      <c r="SZW20" s="34"/>
      <c r="SZX20" s="34"/>
      <c r="SZY20" s="34"/>
      <c r="SZZ20" s="34"/>
      <c r="TAA20" s="34"/>
      <c r="TAB20" s="34"/>
      <c r="TAC20" s="34"/>
      <c r="TAD20" s="34"/>
      <c r="TAE20" s="34"/>
      <c r="TAF20" s="34"/>
      <c r="TAG20" s="34"/>
      <c r="TAH20" s="34"/>
      <c r="TAI20" s="34"/>
      <c r="TAJ20" s="34"/>
      <c r="TAK20" s="34"/>
      <c r="TAL20" s="34"/>
      <c r="TAM20" s="34"/>
      <c r="TAN20" s="34"/>
      <c r="TAO20" s="34"/>
      <c r="TAP20" s="34"/>
      <c r="TAQ20" s="34"/>
      <c r="TAR20" s="34"/>
      <c r="TAS20" s="34"/>
      <c r="TAT20" s="34"/>
      <c r="TAU20" s="34"/>
      <c r="TAV20" s="34"/>
      <c r="TAW20" s="34"/>
      <c r="TAX20" s="34"/>
      <c r="TAY20" s="34"/>
      <c r="TAZ20" s="34"/>
      <c r="TBA20" s="34"/>
      <c r="TBB20" s="34"/>
      <c r="TBC20" s="34"/>
      <c r="TBD20" s="34"/>
      <c r="TBE20" s="34"/>
      <c r="TBF20" s="34"/>
      <c r="TBG20" s="34"/>
      <c r="TBH20" s="34"/>
      <c r="TBI20" s="34"/>
      <c r="TBJ20" s="34"/>
      <c r="TBK20" s="34"/>
      <c r="TBL20" s="34"/>
      <c r="TBM20" s="34"/>
      <c r="TBN20" s="34"/>
      <c r="TBO20" s="34"/>
      <c r="TBP20" s="34"/>
      <c r="TBQ20" s="34"/>
      <c r="TBR20" s="34"/>
      <c r="TBS20" s="34"/>
      <c r="TBT20" s="34"/>
      <c r="TBU20" s="34"/>
      <c r="TBV20" s="34"/>
      <c r="TBW20" s="34"/>
      <c r="TBX20" s="34"/>
      <c r="TBY20" s="34"/>
      <c r="TBZ20" s="34"/>
      <c r="TCA20" s="34"/>
      <c r="TCB20" s="34"/>
      <c r="TCC20" s="34"/>
      <c r="TCD20" s="34"/>
      <c r="TCE20" s="34"/>
      <c r="TCF20" s="34"/>
      <c r="TCG20" s="34"/>
      <c r="TCH20" s="34"/>
      <c r="TCI20" s="34"/>
      <c r="TCJ20" s="34"/>
      <c r="TCK20" s="34"/>
      <c r="TCL20" s="34"/>
      <c r="TCM20" s="34"/>
      <c r="TCN20" s="34"/>
      <c r="TCO20" s="34"/>
      <c r="TCP20" s="34"/>
      <c r="TCQ20" s="34"/>
      <c r="TCR20" s="34"/>
      <c r="TCS20" s="34"/>
      <c r="TCT20" s="34"/>
      <c r="TCU20" s="34"/>
      <c r="TCV20" s="34"/>
      <c r="TCW20" s="34"/>
      <c r="TCX20" s="34"/>
      <c r="TCY20" s="34"/>
      <c r="TCZ20" s="34"/>
      <c r="TDA20" s="34"/>
      <c r="TDB20" s="34"/>
      <c r="TDC20" s="34"/>
      <c r="TDD20" s="34"/>
      <c r="TDE20" s="34"/>
      <c r="TDF20" s="34"/>
      <c r="TDG20" s="34"/>
      <c r="TDH20" s="34"/>
      <c r="TDI20" s="34"/>
      <c r="TDJ20" s="34"/>
      <c r="TDK20" s="34"/>
      <c r="TDL20" s="34"/>
      <c r="TDM20" s="34"/>
      <c r="TDN20" s="34"/>
      <c r="TDO20" s="34"/>
      <c r="TDP20" s="34"/>
      <c r="TDQ20" s="34"/>
      <c r="TDR20" s="34"/>
      <c r="TDS20" s="34"/>
      <c r="TDT20" s="34"/>
      <c r="TDU20" s="34"/>
      <c r="TDV20" s="34"/>
      <c r="TDW20" s="34"/>
      <c r="TDX20" s="34"/>
      <c r="TDY20" s="34"/>
      <c r="TDZ20" s="34"/>
      <c r="TEA20" s="34"/>
      <c r="TEB20" s="34"/>
      <c r="TEC20" s="34"/>
      <c r="TED20" s="34"/>
      <c r="TEE20" s="34"/>
      <c r="TEF20" s="34"/>
      <c r="TEG20" s="34"/>
      <c r="TEH20" s="34"/>
      <c r="TEI20" s="34"/>
      <c r="TEJ20" s="34"/>
      <c r="TEK20" s="34"/>
      <c r="TEL20" s="34"/>
      <c r="TEM20" s="34"/>
      <c r="TEN20" s="34"/>
      <c r="TEO20" s="34"/>
      <c r="TEP20" s="34"/>
      <c r="TEQ20" s="34"/>
      <c r="TER20" s="34"/>
      <c r="TES20" s="34"/>
      <c r="TET20" s="34"/>
      <c r="TEU20" s="34"/>
      <c r="TEV20" s="34"/>
      <c r="TEW20" s="34"/>
      <c r="TEX20" s="34"/>
      <c r="TEY20" s="34"/>
      <c r="TEZ20" s="34"/>
      <c r="TFA20" s="34"/>
      <c r="TFB20" s="34"/>
      <c r="TFC20" s="34"/>
      <c r="TFD20" s="34"/>
      <c r="TFE20" s="34"/>
      <c r="TFF20" s="34"/>
      <c r="TFG20" s="34"/>
      <c r="TFH20" s="34"/>
      <c r="TFI20" s="34"/>
      <c r="TFJ20" s="34"/>
      <c r="TFK20" s="34"/>
      <c r="TFL20" s="34"/>
      <c r="TFM20" s="34"/>
      <c r="TFN20" s="34"/>
      <c r="TFO20" s="34"/>
      <c r="TFP20" s="34"/>
      <c r="TFQ20" s="34"/>
      <c r="TFR20" s="34"/>
      <c r="TFS20" s="34"/>
      <c r="TFT20" s="34"/>
      <c r="TFU20" s="34"/>
      <c r="TFV20" s="34"/>
      <c r="TFW20" s="34"/>
      <c r="TFX20" s="34"/>
      <c r="TFY20" s="34"/>
      <c r="TFZ20" s="34"/>
      <c r="TGA20" s="34"/>
      <c r="TGB20" s="34"/>
      <c r="TGC20" s="34"/>
      <c r="TGD20" s="34"/>
      <c r="TGE20" s="34"/>
      <c r="TGF20" s="34"/>
      <c r="TGG20" s="34"/>
      <c r="TGH20" s="34"/>
      <c r="TGI20" s="34"/>
      <c r="TGJ20" s="34"/>
      <c r="TGK20" s="34"/>
      <c r="TGL20" s="34"/>
      <c r="TGM20" s="34"/>
      <c r="TGN20" s="34"/>
      <c r="TGO20" s="34"/>
      <c r="TGP20" s="34"/>
      <c r="TGQ20" s="34"/>
      <c r="TGR20" s="34"/>
      <c r="TGS20" s="34"/>
      <c r="TGT20" s="34"/>
      <c r="TGU20" s="34"/>
      <c r="TGV20" s="34"/>
      <c r="TGW20" s="34"/>
      <c r="TGX20" s="34"/>
      <c r="TGY20" s="34"/>
      <c r="TGZ20" s="34"/>
      <c r="THA20" s="34"/>
      <c r="THB20" s="34"/>
      <c r="THC20" s="34"/>
      <c r="THD20" s="34"/>
      <c r="THE20" s="34"/>
      <c r="THF20" s="34"/>
      <c r="THG20" s="34"/>
      <c r="THH20" s="34"/>
      <c r="THI20" s="34"/>
      <c r="THJ20" s="34"/>
      <c r="THK20" s="34"/>
      <c r="THL20" s="34"/>
      <c r="THM20" s="34"/>
      <c r="THN20" s="34"/>
      <c r="THO20" s="34"/>
      <c r="THP20" s="34"/>
      <c r="THQ20" s="34"/>
      <c r="THR20" s="34"/>
      <c r="THS20" s="34"/>
      <c r="THT20" s="34"/>
      <c r="THU20" s="34"/>
      <c r="THV20" s="34"/>
      <c r="THW20" s="34"/>
      <c r="THX20" s="34"/>
      <c r="THY20" s="34"/>
      <c r="THZ20" s="34"/>
      <c r="TIA20" s="34"/>
      <c r="TIB20" s="34"/>
      <c r="TIC20" s="34"/>
      <c r="TID20" s="34"/>
      <c r="TIE20" s="34"/>
      <c r="TIF20" s="34"/>
      <c r="TIG20" s="34"/>
      <c r="TIH20" s="34"/>
      <c r="TII20" s="34"/>
      <c r="TIJ20" s="34"/>
      <c r="TIK20" s="34"/>
      <c r="TIL20" s="34"/>
      <c r="TIM20" s="34"/>
      <c r="TIN20" s="34"/>
      <c r="TIO20" s="34"/>
      <c r="TIP20" s="34"/>
      <c r="TIQ20" s="34"/>
      <c r="TIR20" s="34"/>
      <c r="TIS20" s="34"/>
      <c r="TIT20" s="34"/>
      <c r="TIU20" s="34"/>
      <c r="TIV20" s="34"/>
      <c r="TIW20" s="34"/>
      <c r="TIX20" s="34"/>
      <c r="TIY20" s="34"/>
      <c r="TIZ20" s="34"/>
      <c r="TJA20" s="34"/>
      <c r="TJB20" s="34"/>
      <c r="TJC20" s="34"/>
      <c r="TJD20" s="34"/>
      <c r="TJE20" s="34"/>
      <c r="TJF20" s="34"/>
      <c r="TJG20" s="34"/>
      <c r="TJH20" s="34"/>
      <c r="TJI20" s="34"/>
      <c r="TJJ20" s="34"/>
      <c r="TJK20" s="34"/>
      <c r="TJL20" s="34"/>
      <c r="TJM20" s="34"/>
      <c r="TJN20" s="34"/>
      <c r="TJO20" s="34"/>
      <c r="TJP20" s="34"/>
      <c r="TJQ20" s="34"/>
      <c r="TJR20" s="34"/>
      <c r="TJS20" s="34"/>
      <c r="TJT20" s="34"/>
      <c r="TJU20" s="34"/>
      <c r="TJV20" s="34"/>
      <c r="TJW20" s="34"/>
      <c r="TJX20" s="34"/>
      <c r="TJY20" s="34"/>
      <c r="TJZ20" s="34"/>
      <c r="TKA20" s="34"/>
      <c r="TKB20" s="34"/>
      <c r="TKC20" s="34"/>
      <c r="TKD20" s="34"/>
      <c r="TKE20" s="34"/>
      <c r="TKF20" s="34"/>
      <c r="TKG20" s="34"/>
      <c r="TKH20" s="34"/>
      <c r="TKI20" s="34"/>
      <c r="TKJ20" s="34"/>
      <c r="TKK20" s="34"/>
      <c r="TKL20" s="34"/>
      <c r="TKM20" s="34"/>
      <c r="TKN20" s="34"/>
      <c r="TKO20" s="34"/>
      <c r="TKP20" s="34"/>
      <c r="TKQ20" s="34"/>
      <c r="TKR20" s="34"/>
      <c r="TKS20" s="34"/>
      <c r="TKT20" s="34"/>
      <c r="TKU20" s="34"/>
      <c r="TKV20" s="34"/>
      <c r="TKW20" s="34"/>
      <c r="TKX20" s="34"/>
      <c r="TKY20" s="34"/>
      <c r="TKZ20" s="34"/>
      <c r="TLA20" s="34"/>
      <c r="TLB20" s="34"/>
      <c r="TLC20" s="34"/>
      <c r="TLD20" s="34"/>
      <c r="TLE20" s="34"/>
      <c r="TLF20" s="34"/>
      <c r="TLG20" s="34"/>
      <c r="TLH20" s="34"/>
      <c r="TLI20" s="34"/>
      <c r="TLJ20" s="34"/>
      <c r="TLK20" s="34"/>
      <c r="TLL20" s="34"/>
      <c r="TLM20" s="34"/>
      <c r="TLN20" s="34"/>
      <c r="TLO20" s="34"/>
      <c r="TLP20" s="34"/>
      <c r="TLQ20" s="34"/>
      <c r="TLR20" s="34"/>
      <c r="TLS20" s="34"/>
      <c r="TLT20" s="34"/>
      <c r="TLU20" s="34"/>
      <c r="TLV20" s="34"/>
      <c r="TLW20" s="34"/>
      <c r="TLX20" s="34"/>
      <c r="TLY20" s="34"/>
      <c r="TLZ20" s="34"/>
      <c r="TMA20" s="34"/>
      <c r="TMB20" s="34"/>
      <c r="TMC20" s="34"/>
      <c r="TMD20" s="34"/>
      <c r="TME20" s="34"/>
      <c r="TMF20" s="34"/>
      <c r="TMG20" s="34"/>
      <c r="TMH20" s="34"/>
      <c r="TMI20" s="34"/>
      <c r="TMJ20" s="34"/>
      <c r="TMK20" s="34"/>
      <c r="TML20" s="34"/>
      <c r="TMM20" s="34"/>
      <c r="TMN20" s="34"/>
      <c r="TMO20" s="34"/>
      <c r="TMP20" s="34"/>
      <c r="TMQ20" s="34"/>
      <c r="TMR20" s="34"/>
      <c r="TMS20" s="34"/>
      <c r="TMT20" s="34"/>
      <c r="TMU20" s="34"/>
      <c r="TMV20" s="34"/>
      <c r="TMW20" s="34"/>
      <c r="TMX20" s="34"/>
      <c r="TMY20" s="34"/>
      <c r="TMZ20" s="34"/>
      <c r="TNA20" s="34"/>
      <c r="TNB20" s="34"/>
      <c r="TNC20" s="34"/>
      <c r="TND20" s="34"/>
      <c r="TNE20" s="34"/>
      <c r="TNF20" s="34"/>
      <c r="TNG20" s="34"/>
      <c r="TNH20" s="34"/>
      <c r="TNI20" s="34"/>
      <c r="TNJ20" s="34"/>
      <c r="TNK20" s="34"/>
      <c r="TNL20" s="34"/>
      <c r="TNM20" s="34"/>
      <c r="TNN20" s="34"/>
      <c r="TNO20" s="34"/>
      <c r="TNP20" s="34"/>
      <c r="TNQ20" s="34"/>
      <c r="TNR20" s="34"/>
      <c r="TNS20" s="34"/>
      <c r="TNT20" s="34"/>
      <c r="TNU20" s="34"/>
      <c r="TNV20" s="34"/>
      <c r="TNW20" s="34"/>
      <c r="TNX20" s="34"/>
      <c r="TNY20" s="34"/>
      <c r="TNZ20" s="34"/>
      <c r="TOA20" s="34"/>
      <c r="TOB20" s="34"/>
      <c r="TOC20" s="34"/>
      <c r="TOD20" s="34"/>
      <c r="TOE20" s="34"/>
      <c r="TOF20" s="34"/>
      <c r="TOG20" s="34"/>
      <c r="TOH20" s="34"/>
      <c r="TOI20" s="34"/>
      <c r="TOJ20" s="34"/>
      <c r="TOK20" s="34"/>
      <c r="TOL20" s="34"/>
      <c r="TOM20" s="34"/>
      <c r="TON20" s="34"/>
      <c r="TOO20" s="34"/>
      <c r="TOP20" s="34"/>
      <c r="TOQ20" s="34"/>
      <c r="TOR20" s="34"/>
      <c r="TOS20" s="34"/>
      <c r="TOT20" s="34"/>
      <c r="TOU20" s="34"/>
      <c r="TOV20" s="34"/>
      <c r="TOW20" s="34"/>
      <c r="TOX20" s="34"/>
      <c r="TOY20" s="34"/>
      <c r="TOZ20" s="34"/>
      <c r="TPA20" s="34"/>
      <c r="TPB20" s="34"/>
      <c r="TPC20" s="34"/>
      <c r="TPD20" s="34"/>
      <c r="TPE20" s="34"/>
      <c r="TPF20" s="34"/>
      <c r="TPG20" s="34"/>
      <c r="TPH20" s="34"/>
      <c r="TPI20" s="34"/>
      <c r="TPJ20" s="34"/>
      <c r="TPK20" s="34"/>
      <c r="TPL20" s="34"/>
      <c r="TPM20" s="34"/>
      <c r="TPN20" s="34"/>
      <c r="TPO20" s="34"/>
      <c r="TPP20" s="34"/>
      <c r="TPQ20" s="34"/>
      <c r="TPR20" s="34"/>
      <c r="TPS20" s="34"/>
      <c r="TPT20" s="34"/>
      <c r="TPU20" s="34"/>
      <c r="TPV20" s="34"/>
      <c r="TPW20" s="34"/>
      <c r="TPX20" s="34"/>
      <c r="TPY20" s="34"/>
      <c r="TPZ20" s="34"/>
      <c r="TQA20" s="34"/>
      <c r="TQB20" s="34"/>
      <c r="TQC20" s="34"/>
      <c r="TQD20" s="34"/>
      <c r="TQE20" s="34"/>
      <c r="TQF20" s="34"/>
      <c r="TQG20" s="34"/>
      <c r="TQH20" s="34"/>
      <c r="TQI20" s="34"/>
      <c r="TQJ20" s="34"/>
      <c r="TQK20" s="34"/>
      <c r="TQL20" s="34"/>
      <c r="TQM20" s="34"/>
      <c r="TQN20" s="34"/>
      <c r="TQO20" s="34"/>
      <c r="TQP20" s="34"/>
      <c r="TQQ20" s="34"/>
      <c r="TQR20" s="34"/>
      <c r="TQS20" s="34"/>
      <c r="TQT20" s="34"/>
      <c r="TQU20" s="34"/>
      <c r="TQV20" s="34"/>
      <c r="TQW20" s="34"/>
      <c r="TQX20" s="34"/>
      <c r="TQY20" s="34"/>
      <c r="TQZ20" s="34"/>
      <c r="TRA20" s="34"/>
      <c r="TRB20" s="34"/>
      <c r="TRC20" s="34"/>
      <c r="TRD20" s="34"/>
      <c r="TRE20" s="34"/>
      <c r="TRF20" s="34"/>
      <c r="TRG20" s="34"/>
      <c r="TRH20" s="34"/>
      <c r="TRI20" s="34"/>
      <c r="TRJ20" s="34"/>
      <c r="TRK20" s="34"/>
      <c r="TRL20" s="34"/>
      <c r="TRM20" s="34"/>
      <c r="TRN20" s="34"/>
      <c r="TRO20" s="34"/>
      <c r="TRP20" s="34"/>
      <c r="TRQ20" s="34"/>
      <c r="TRR20" s="34"/>
      <c r="TRS20" s="34"/>
      <c r="TRT20" s="34"/>
      <c r="TRU20" s="34"/>
      <c r="TRV20" s="34"/>
      <c r="TRW20" s="34"/>
      <c r="TRX20" s="34"/>
      <c r="TRY20" s="34"/>
      <c r="TRZ20" s="34"/>
      <c r="TSA20" s="34"/>
      <c r="TSB20" s="34"/>
      <c r="TSC20" s="34"/>
      <c r="TSD20" s="34"/>
      <c r="TSE20" s="34"/>
      <c r="TSF20" s="34"/>
      <c r="TSG20" s="34"/>
      <c r="TSH20" s="34"/>
      <c r="TSI20" s="34"/>
      <c r="TSJ20" s="34"/>
      <c r="TSK20" s="34"/>
      <c r="TSL20" s="34"/>
      <c r="TSM20" s="34"/>
      <c r="TSN20" s="34"/>
      <c r="TSO20" s="34"/>
      <c r="TSP20" s="34"/>
      <c r="TSQ20" s="34"/>
      <c r="TSR20" s="34"/>
      <c r="TSS20" s="34"/>
      <c r="TST20" s="34"/>
      <c r="TSU20" s="34"/>
      <c r="TSV20" s="34"/>
      <c r="TSW20" s="34"/>
      <c r="TSX20" s="34"/>
      <c r="TSY20" s="34"/>
      <c r="TSZ20" s="34"/>
      <c r="TTA20" s="34"/>
      <c r="TTB20" s="34"/>
      <c r="TTC20" s="34"/>
      <c r="TTD20" s="34"/>
      <c r="TTE20" s="34"/>
      <c r="TTF20" s="34"/>
      <c r="TTG20" s="34"/>
      <c r="TTH20" s="34"/>
      <c r="TTI20" s="34"/>
      <c r="TTJ20" s="34"/>
      <c r="TTK20" s="34"/>
      <c r="TTL20" s="34"/>
      <c r="TTM20" s="34"/>
      <c r="TTN20" s="34"/>
      <c r="TTO20" s="34"/>
      <c r="TTP20" s="34"/>
      <c r="TTQ20" s="34"/>
      <c r="TTR20" s="34"/>
      <c r="TTS20" s="34"/>
      <c r="TTT20" s="34"/>
      <c r="TTU20" s="34"/>
      <c r="TTV20" s="34"/>
      <c r="TTW20" s="34"/>
      <c r="TTX20" s="34"/>
      <c r="TTY20" s="34"/>
      <c r="TTZ20" s="34"/>
      <c r="TUA20" s="34"/>
      <c r="TUB20" s="34"/>
      <c r="TUC20" s="34"/>
      <c r="TUD20" s="34"/>
      <c r="TUE20" s="34"/>
      <c r="TUF20" s="34"/>
      <c r="TUG20" s="34"/>
      <c r="TUH20" s="34"/>
      <c r="TUI20" s="34"/>
      <c r="TUJ20" s="34"/>
      <c r="TUK20" s="34"/>
      <c r="TUL20" s="34"/>
      <c r="TUM20" s="34"/>
      <c r="TUN20" s="34"/>
      <c r="TUO20" s="34"/>
      <c r="TUP20" s="34"/>
      <c r="TUQ20" s="34"/>
      <c r="TUR20" s="34"/>
      <c r="TUS20" s="34"/>
      <c r="TUT20" s="34"/>
      <c r="TUU20" s="34"/>
      <c r="TUV20" s="34"/>
      <c r="TUW20" s="34"/>
      <c r="TUX20" s="34"/>
      <c r="TUY20" s="34"/>
      <c r="TUZ20" s="34"/>
      <c r="TVA20" s="34"/>
      <c r="TVB20" s="34"/>
      <c r="TVC20" s="34"/>
      <c r="TVD20" s="34"/>
      <c r="TVE20" s="34"/>
      <c r="TVF20" s="34"/>
      <c r="TVG20" s="34"/>
      <c r="TVH20" s="34"/>
      <c r="TVI20" s="34"/>
      <c r="TVJ20" s="34"/>
      <c r="TVK20" s="34"/>
      <c r="TVL20" s="34"/>
      <c r="TVM20" s="34"/>
      <c r="TVN20" s="34"/>
      <c r="TVO20" s="34"/>
      <c r="TVP20" s="34"/>
      <c r="TVQ20" s="34"/>
      <c r="TVR20" s="34"/>
      <c r="TVS20" s="34"/>
      <c r="TVT20" s="34"/>
      <c r="TVU20" s="34"/>
      <c r="TVV20" s="34"/>
      <c r="TVW20" s="34"/>
      <c r="TVX20" s="34"/>
      <c r="TVY20" s="34"/>
      <c r="TVZ20" s="34"/>
      <c r="TWA20" s="34"/>
      <c r="TWB20" s="34"/>
      <c r="TWC20" s="34"/>
      <c r="TWD20" s="34"/>
      <c r="TWE20" s="34"/>
      <c r="TWF20" s="34"/>
      <c r="TWG20" s="34"/>
      <c r="TWH20" s="34"/>
      <c r="TWI20" s="34"/>
      <c r="TWJ20" s="34"/>
      <c r="TWK20" s="34"/>
      <c r="TWL20" s="34"/>
      <c r="TWM20" s="34"/>
      <c r="TWN20" s="34"/>
      <c r="TWO20" s="34"/>
      <c r="TWP20" s="34"/>
      <c r="TWQ20" s="34"/>
      <c r="TWR20" s="34"/>
      <c r="TWS20" s="34"/>
      <c r="TWT20" s="34"/>
      <c r="TWU20" s="34"/>
      <c r="TWV20" s="34"/>
      <c r="TWW20" s="34"/>
      <c r="TWX20" s="34"/>
      <c r="TWY20" s="34"/>
      <c r="TWZ20" s="34"/>
      <c r="TXA20" s="34"/>
      <c r="TXB20" s="34"/>
      <c r="TXC20" s="34"/>
      <c r="TXD20" s="34"/>
      <c r="TXE20" s="34"/>
      <c r="TXF20" s="34"/>
      <c r="TXG20" s="34"/>
      <c r="TXH20" s="34"/>
      <c r="TXI20" s="34"/>
      <c r="TXJ20" s="34"/>
      <c r="TXK20" s="34"/>
      <c r="TXL20" s="34"/>
      <c r="TXM20" s="34"/>
      <c r="TXN20" s="34"/>
      <c r="TXO20" s="34"/>
      <c r="TXP20" s="34"/>
      <c r="TXQ20" s="34"/>
      <c r="TXR20" s="34"/>
      <c r="TXS20" s="34"/>
      <c r="TXT20" s="34"/>
      <c r="TXU20" s="34"/>
      <c r="TXV20" s="34"/>
      <c r="TXW20" s="34"/>
      <c r="TXX20" s="34"/>
      <c r="TXY20" s="34"/>
      <c r="TXZ20" s="34"/>
      <c r="TYA20" s="34"/>
      <c r="TYB20" s="34"/>
      <c r="TYC20" s="34"/>
      <c r="TYD20" s="34"/>
      <c r="TYE20" s="34"/>
      <c r="TYF20" s="34"/>
      <c r="TYG20" s="34"/>
      <c r="TYH20" s="34"/>
      <c r="TYI20" s="34"/>
      <c r="TYJ20" s="34"/>
      <c r="TYK20" s="34"/>
      <c r="TYL20" s="34"/>
      <c r="TYM20" s="34"/>
      <c r="TYN20" s="34"/>
      <c r="TYO20" s="34"/>
      <c r="TYP20" s="34"/>
      <c r="TYQ20" s="34"/>
      <c r="TYR20" s="34"/>
      <c r="TYS20" s="34"/>
      <c r="TYT20" s="34"/>
      <c r="TYU20" s="34"/>
      <c r="TYV20" s="34"/>
      <c r="TYW20" s="34"/>
      <c r="TYX20" s="34"/>
      <c r="TYY20" s="34"/>
      <c r="TYZ20" s="34"/>
      <c r="TZA20" s="34"/>
      <c r="TZB20" s="34"/>
      <c r="TZC20" s="34"/>
      <c r="TZD20" s="34"/>
      <c r="TZE20" s="34"/>
      <c r="TZF20" s="34"/>
      <c r="TZG20" s="34"/>
      <c r="TZH20" s="34"/>
      <c r="TZI20" s="34"/>
      <c r="TZJ20" s="34"/>
      <c r="TZK20" s="34"/>
      <c r="TZL20" s="34"/>
      <c r="TZM20" s="34"/>
      <c r="TZN20" s="34"/>
      <c r="TZO20" s="34"/>
      <c r="TZP20" s="34"/>
      <c r="TZQ20" s="34"/>
      <c r="TZR20" s="34"/>
      <c r="TZS20" s="34"/>
      <c r="TZT20" s="34"/>
      <c r="TZU20" s="34"/>
      <c r="TZV20" s="34"/>
      <c r="TZW20" s="34"/>
      <c r="TZX20" s="34"/>
      <c r="TZY20" s="34"/>
      <c r="TZZ20" s="34"/>
      <c r="UAA20" s="34"/>
      <c r="UAB20" s="34"/>
      <c r="UAC20" s="34"/>
      <c r="UAD20" s="34"/>
      <c r="UAE20" s="34"/>
      <c r="UAF20" s="34"/>
      <c r="UAG20" s="34"/>
      <c r="UAH20" s="34"/>
      <c r="UAI20" s="34"/>
      <c r="UAJ20" s="34"/>
      <c r="UAK20" s="34"/>
      <c r="UAL20" s="34"/>
      <c r="UAM20" s="34"/>
      <c r="UAN20" s="34"/>
      <c r="UAO20" s="34"/>
      <c r="UAP20" s="34"/>
      <c r="UAQ20" s="34"/>
      <c r="UAR20" s="34"/>
      <c r="UAS20" s="34"/>
      <c r="UAT20" s="34"/>
      <c r="UAU20" s="34"/>
      <c r="UAV20" s="34"/>
      <c r="UAW20" s="34"/>
      <c r="UAX20" s="34"/>
      <c r="UAY20" s="34"/>
      <c r="UAZ20" s="34"/>
      <c r="UBA20" s="34"/>
      <c r="UBB20" s="34"/>
      <c r="UBC20" s="34"/>
      <c r="UBD20" s="34"/>
      <c r="UBE20" s="34"/>
      <c r="UBF20" s="34"/>
      <c r="UBG20" s="34"/>
      <c r="UBH20" s="34"/>
      <c r="UBI20" s="34"/>
      <c r="UBJ20" s="34"/>
      <c r="UBK20" s="34"/>
      <c r="UBL20" s="34"/>
      <c r="UBM20" s="34"/>
      <c r="UBN20" s="34"/>
      <c r="UBO20" s="34"/>
      <c r="UBP20" s="34"/>
      <c r="UBQ20" s="34"/>
      <c r="UBR20" s="34"/>
      <c r="UBS20" s="34"/>
      <c r="UBT20" s="34"/>
      <c r="UBU20" s="34"/>
      <c r="UBV20" s="34"/>
      <c r="UBW20" s="34"/>
      <c r="UBX20" s="34"/>
      <c r="UBY20" s="34"/>
      <c r="UBZ20" s="34"/>
      <c r="UCA20" s="34"/>
      <c r="UCB20" s="34"/>
      <c r="UCC20" s="34"/>
      <c r="UCD20" s="34"/>
      <c r="UCE20" s="34"/>
      <c r="UCF20" s="34"/>
      <c r="UCG20" s="34"/>
      <c r="UCH20" s="34"/>
      <c r="UCI20" s="34"/>
      <c r="UCJ20" s="34"/>
      <c r="UCK20" s="34"/>
      <c r="UCL20" s="34"/>
      <c r="UCM20" s="34"/>
      <c r="UCN20" s="34"/>
      <c r="UCO20" s="34"/>
      <c r="UCP20" s="34"/>
      <c r="UCQ20" s="34"/>
      <c r="UCR20" s="34"/>
      <c r="UCS20" s="34"/>
      <c r="UCT20" s="34"/>
      <c r="UCU20" s="34"/>
      <c r="UCV20" s="34"/>
      <c r="UCW20" s="34"/>
      <c r="UCX20" s="34"/>
      <c r="UCY20" s="34"/>
      <c r="UCZ20" s="34"/>
      <c r="UDA20" s="34"/>
      <c r="UDB20" s="34"/>
      <c r="UDC20" s="34"/>
      <c r="UDD20" s="34"/>
      <c r="UDE20" s="34"/>
      <c r="UDF20" s="34"/>
      <c r="UDG20" s="34"/>
      <c r="UDH20" s="34"/>
      <c r="UDI20" s="34"/>
      <c r="UDJ20" s="34"/>
      <c r="UDK20" s="34"/>
      <c r="UDL20" s="34"/>
      <c r="UDM20" s="34"/>
      <c r="UDN20" s="34"/>
      <c r="UDO20" s="34"/>
      <c r="UDP20" s="34"/>
      <c r="UDQ20" s="34"/>
      <c r="UDR20" s="34"/>
      <c r="UDS20" s="34"/>
      <c r="UDT20" s="34"/>
      <c r="UDU20" s="34"/>
      <c r="UDV20" s="34"/>
      <c r="UDW20" s="34"/>
      <c r="UDX20" s="34"/>
      <c r="UDY20" s="34"/>
      <c r="UDZ20" s="34"/>
      <c r="UEA20" s="34"/>
      <c r="UEB20" s="34"/>
      <c r="UEC20" s="34"/>
      <c r="UED20" s="34"/>
      <c r="UEE20" s="34"/>
      <c r="UEF20" s="34"/>
      <c r="UEG20" s="34"/>
      <c r="UEH20" s="34"/>
      <c r="UEI20" s="34"/>
      <c r="UEJ20" s="34"/>
      <c r="UEK20" s="34"/>
      <c r="UEL20" s="34"/>
      <c r="UEM20" s="34"/>
      <c r="UEN20" s="34"/>
      <c r="UEO20" s="34"/>
      <c r="UEP20" s="34"/>
      <c r="UEQ20" s="34"/>
      <c r="UER20" s="34"/>
      <c r="UES20" s="34"/>
      <c r="UET20" s="34"/>
      <c r="UEU20" s="34"/>
      <c r="UEV20" s="34"/>
      <c r="UEW20" s="34"/>
      <c r="UEX20" s="34"/>
      <c r="UEY20" s="34"/>
      <c r="UEZ20" s="34"/>
      <c r="UFA20" s="34"/>
      <c r="UFB20" s="34"/>
      <c r="UFC20" s="34"/>
      <c r="UFD20" s="34"/>
      <c r="UFE20" s="34"/>
      <c r="UFF20" s="34"/>
      <c r="UFG20" s="34"/>
      <c r="UFH20" s="34"/>
      <c r="UFI20" s="34"/>
      <c r="UFJ20" s="34"/>
      <c r="UFK20" s="34"/>
      <c r="UFL20" s="34"/>
      <c r="UFM20" s="34"/>
      <c r="UFN20" s="34"/>
      <c r="UFO20" s="34"/>
      <c r="UFP20" s="34"/>
      <c r="UFQ20" s="34"/>
      <c r="UFR20" s="34"/>
      <c r="UFS20" s="34"/>
      <c r="UFT20" s="34"/>
      <c r="UFU20" s="34"/>
      <c r="UFV20" s="34"/>
      <c r="UFW20" s="34"/>
      <c r="UFX20" s="34"/>
      <c r="UFY20" s="34"/>
      <c r="UFZ20" s="34"/>
      <c r="UGA20" s="34"/>
      <c r="UGB20" s="34"/>
      <c r="UGC20" s="34"/>
      <c r="UGD20" s="34"/>
      <c r="UGE20" s="34"/>
      <c r="UGF20" s="34"/>
      <c r="UGG20" s="34"/>
      <c r="UGH20" s="34"/>
      <c r="UGI20" s="34"/>
      <c r="UGJ20" s="34"/>
      <c r="UGK20" s="34"/>
      <c r="UGL20" s="34"/>
      <c r="UGM20" s="34"/>
      <c r="UGN20" s="34"/>
      <c r="UGO20" s="34"/>
      <c r="UGP20" s="34"/>
      <c r="UGQ20" s="34"/>
      <c r="UGR20" s="34"/>
      <c r="UGS20" s="34"/>
      <c r="UGT20" s="34"/>
      <c r="UGU20" s="34"/>
      <c r="UGV20" s="34"/>
      <c r="UGW20" s="34"/>
      <c r="UGX20" s="34"/>
      <c r="UGY20" s="34"/>
      <c r="UGZ20" s="34"/>
      <c r="UHA20" s="34"/>
      <c r="UHB20" s="34"/>
      <c r="UHC20" s="34"/>
      <c r="UHD20" s="34"/>
      <c r="UHE20" s="34"/>
      <c r="UHF20" s="34"/>
      <c r="UHG20" s="34"/>
      <c r="UHH20" s="34"/>
      <c r="UHI20" s="34"/>
      <c r="UHJ20" s="34"/>
      <c r="UHK20" s="34"/>
      <c r="UHL20" s="34"/>
      <c r="UHM20" s="34"/>
      <c r="UHN20" s="34"/>
      <c r="UHO20" s="34"/>
      <c r="UHP20" s="34"/>
      <c r="UHQ20" s="34"/>
      <c r="UHR20" s="34"/>
      <c r="UHS20" s="34"/>
      <c r="UHT20" s="34"/>
      <c r="UHU20" s="34"/>
      <c r="UHV20" s="34"/>
      <c r="UHW20" s="34"/>
      <c r="UHX20" s="34"/>
      <c r="UHY20" s="34"/>
      <c r="UHZ20" s="34"/>
      <c r="UIA20" s="34"/>
      <c r="UIB20" s="34"/>
      <c r="UIC20" s="34"/>
      <c r="UID20" s="34"/>
      <c r="UIE20" s="34"/>
      <c r="UIF20" s="34"/>
      <c r="UIG20" s="34"/>
      <c r="UIH20" s="34"/>
      <c r="UII20" s="34"/>
      <c r="UIJ20" s="34"/>
      <c r="UIK20" s="34"/>
      <c r="UIL20" s="34"/>
      <c r="UIM20" s="34"/>
      <c r="UIN20" s="34"/>
      <c r="UIO20" s="34"/>
      <c r="UIP20" s="34"/>
      <c r="UIQ20" s="34"/>
      <c r="UIR20" s="34"/>
      <c r="UIS20" s="34"/>
      <c r="UIT20" s="34"/>
      <c r="UIU20" s="34"/>
      <c r="UIV20" s="34"/>
      <c r="UIW20" s="34"/>
      <c r="UIX20" s="34"/>
      <c r="UIY20" s="34"/>
      <c r="UIZ20" s="34"/>
      <c r="UJA20" s="34"/>
      <c r="UJB20" s="34"/>
      <c r="UJC20" s="34"/>
      <c r="UJD20" s="34"/>
      <c r="UJE20" s="34"/>
      <c r="UJF20" s="34"/>
      <c r="UJG20" s="34"/>
      <c r="UJH20" s="34"/>
      <c r="UJI20" s="34"/>
      <c r="UJJ20" s="34"/>
      <c r="UJK20" s="34"/>
      <c r="UJL20" s="34"/>
      <c r="UJM20" s="34"/>
      <c r="UJN20" s="34"/>
      <c r="UJO20" s="34"/>
      <c r="UJP20" s="34"/>
      <c r="UJQ20" s="34"/>
      <c r="UJR20" s="34"/>
      <c r="UJS20" s="34"/>
      <c r="UJT20" s="34"/>
      <c r="UJU20" s="34"/>
      <c r="UJV20" s="34"/>
      <c r="UJW20" s="34"/>
      <c r="UJX20" s="34"/>
      <c r="UJY20" s="34"/>
      <c r="UJZ20" s="34"/>
      <c r="UKA20" s="34"/>
      <c r="UKB20" s="34"/>
      <c r="UKC20" s="34"/>
      <c r="UKD20" s="34"/>
      <c r="UKE20" s="34"/>
      <c r="UKF20" s="34"/>
      <c r="UKG20" s="34"/>
      <c r="UKH20" s="34"/>
      <c r="UKI20" s="34"/>
      <c r="UKJ20" s="34"/>
      <c r="UKK20" s="34"/>
      <c r="UKL20" s="34"/>
      <c r="UKM20" s="34"/>
      <c r="UKN20" s="34"/>
      <c r="UKO20" s="34"/>
      <c r="UKP20" s="34"/>
      <c r="UKQ20" s="34"/>
      <c r="UKR20" s="34"/>
      <c r="UKS20" s="34"/>
      <c r="UKT20" s="34"/>
      <c r="UKU20" s="34"/>
      <c r="UKV20" s="34"/>
      <c r="UKW20" s="34"/>
      <c r="UKX20" s="34"/>
      <c r="UKY20" s="34"/>
      <c r="UKZ20" s="34"/>
      <c r="ULA20" s="34"/>
      <c r="ULB20" s="34"/>
      <c r="ULC20" s="34"/>
      <c r="ULD20" s="34"/>
      <c r="ULE20" s="34"/>
      <c r="ULF20" s="34"/>
      <c r="ULG20" s="34"/>
      <c r="ULH20" s="34"/>
      <c r="ULI20" s="34"/>
      <c r="ULJ20" s="34"/>
      <c r="ULK20" s="34"/>
      <c r="ULL20" s="34"/>
      <c r="ULM20" s="34"/>
      <c r="ULN20" s="34"/>
      <c r="ULO20" s="34"/>
      <c r="ULP20" s="34"/>
      <c r="ULQ20" s="34"/>
      <c r="ULR20" s="34"/>
      <c r="ULS20" s="34"/>
      <c r="ULT20" s="34"/>
      <c r="ULU20" s="34"/>
      <c r="ULV20" s="34"/>
      <c r="ULW20" s="34"/>
      <c r="ULX20" s="34"/>
      <c r="ULY20" s="34"/>
      <c r="ULZ20" s="34"/>
      <c r="UMA20" s="34"/>
      <c r="UMB20" s="34"/>
      <c r="UMC20" s="34"/>
      <c r="UMD20" s="34"/>
      <c r="UME20" s="34"/>
      <c r="UMF20" s="34"/>
      <c r="UMG20" s="34"/>
      <c r="UMH20" s="34"/>
      <c r="UMI20" s="34"/>
      <c r="UMJ20" s="34"/>
      <c r="UMK20" s="34"/>
      <c r="UML20" s="34"/>
      <c r="UMM20" s="34"/>
      <c r="UMN20" s="34"/>
      <c r="UMO20" s="34"/>
      <c r="UMP20" s="34"/>
      <c r="UMQ20" s="34"/>
      <c r="UMR20" s="34"/>
      <c r="UMS20" s="34"/>
      <c r="UMT20" s="34"/>
      <c r="UMU20" s="34"/>
      <c r="UMV20" s="34"/>
      <c r="UMW20" s="34"/>
      <c r="UMX20" s="34"/>
      <c r="UMY20" s="34"/>
      <c r="UMZ20" s="34"/>
      <c r="UNA20" s="34"/>
      <c r="UNB20" s="34"/>
      <c r="UNC20" s="34"/>
      <c r="UND20" s="34"/>
      <c r="UNE20" s="34"/>
      <c r="UNF20" s="34"/>
      <c r="UNG20" s="34"/>
      <c r="UNH20" s="34"/>
      <c r="UNI20" s="34"/>
      <c r="UNJ20" s="34"/>
      <c r="UNK20" s="34"/>
      <c r="UNL20" s="34"/>
      <c r="UNM20" s="34"/>
      <c r="UNN20" s="34"/>
      <c r="UNO20" s="34"/>
      <c r="UNP20" s="34"/>
      <c r="UNQ20" s="34"/>
      <c r="UNR20" s="34"/>
      <c r="UNS20" s="34"/>
      <c r="UNT20" s="34"/>
      <c r="UNU20" s="34"/>
      <c r="UNV20" s="34"/>
      <c r="UNW20" s="34"/>
      <c r="UNX20" s="34"/>
      <c r="UNY20" s="34"/>
      <c r="UNZ20" s="34"/>
      <c r="UOA20" s="34"/>
      <c r="UOB20" s="34"/>
      <c r="UOC20" s="34"/>
      <c r="UOD20" s="34"/>
      <c r="UOE20" s="34"/>
      <c r="UOF20" s="34"/>
      <c r="UOG20" s="34"/>
      <c r="UOH20" s="34"/>
      <c r="UOI20" s="34"/>
      <c r="UOJ20" s="34"/>
      <c r="UOK20" s="34"/>
      <c r="UOL20" s="34"/>
      <c r="UOM20" s="34"/>
      <c r="UON20" s="34"/>
      <c r="UOO20" s="34"/>
      <c r="UOP20" s="34"/>
      <c r="UOQ20" s="34"/>
      <c r="UOR20" s="34"/>
      <c r="UOS20" s="34"/>
      <c r="UOT20" s="34"/>
      <c r="UOU20" s="34"/>
      <c r="UOV20" s="34"/>
      <c r="UOW20" s="34"/>
      <c r="UOX20" s="34"/>
      <c r="UOY20" s="34"/>
      <c r="UOZ20" s="34"/>
      <c r="UPA20" s="34"/>
      <c r="UPB20" s="34"/>
      <c r="UPC20" s="34"/>
      <c r="UPD20" s="34"/>
      <c r="UPE20" s="34"/>
      <c r="UPF20" s="34"/>
      <c r="UPG20" s="34"/>
      <c r="UPH20" s="34"/>
      <c r="UPI20" s="34"/>
      <c r="UPJ20" s="34"/>
      <c r="UPK20" s="34"/>
      <c r="UPL20" s="34"/>
      <c r="UPM20" s="34"/>
      <c r="UPN20" s="34"/>
      <c r="UPO20" s="34"/>
      <c r="UPP20" s="34"/>
      <c r="UPQ20" s="34"/>
      <c r="UPR20" s="34"/>
      <c r="UPS20" s="34"/>
      <c r="UPT20" s="34"/>
      <c r="UPU20" s="34"/>
      <c r="UPV20" s="34"/>
      <c r="UPW20" s="34"/>
      <c r="UPX20" s="34"/>
      <c r="UPY20" s="34"/>
      <c r="UPZ20" s="34"/>
      <c r="UQA20" s="34"/>
      <c r="UQB20" s="34"/>
      <c r="UQC20" s="34"/>
      <c r="UQD20" s="34"/>
      <c r="UQE20" s="34"/>
      <c r="UQF20" s="34"/>
      <c r="UQG20" s="34"/>
      <c r="UQH20" s="34"/>
      <c r="UQI20" s="34"/>
      <c r="UQJ20" s="34"/>
      <c r="UQK20" s="34"/>
      <c r="UQL20" s="34"/>
      <c r="UQM20" s="34"/>
      <c r="UQN20" s="34"/>
      <c r="UQO20" s="34"/>
      <c r="UQP20" s="34"/>
      <c r="UQQ20" s="34"/>
      <c r="UQR20" s="34"/>
      <c r="UQS20" s="34"/>
      <c r="UQT20" s="34"/>
      <c r="UQU20" s="34"/>
      <c r="UQV20" s="34"/>
      <c r="UQW20" s="34"/>
      <c r="UQX20" s="34"/>
      <c r="UQY20" s="34"/>
      <c r="UQZ20" s="34"/>
      <c r="URA20" s="34"/>
      <c r="URB20" s="34"/>
      <c r="URC20" s="34"/>
      <c r="URD20" s="34"/>
      <c r="URE20" s="34"/>
      <c r="URF20" s="34"/>
      <c r="URG20" s="34"/>
      <c r="URH20" s="34"/>
      <c r="URI20" s="34"/>
      <c r="URJ20" s="34"/>
      <c r="URK20" s="34"/>
      <c r="URL20" s="34"/>
      <c r="URM20" s="34"/>
      <c r="URN20" s="34"/>
      <c r="URO20" s="34"/>
      <c r="URP20" s="34"/>
      <c r="URQ20" s="34"/>
      <c r="URR20" s="34"/>
      <c r="URS20" s="34"/>
      <c r="URT20" s="34"/>
      <c r="URU20" s="34"/>
      <c r="URV20" s="34"/>
      <c r="URW20" s="34"/>
      <c r="URX20" s="34"/>
      <c r="URY20" s="34"/>
      <c r="URZ20" s="34"/>
      <c r="USA20" s="34"/>
      <c r="USB20" s="34"/>
      <c r="USC20" s="34"/>
      <c r="USD20" s="34"/>
      <c r="USE20" s="34"/>
      <c r="USF20" s="34"/>
      <c r="USG20" s="34"/>
      <c r="USH20" s="34"/>
      <c r="USI20" s="34"/>
      <c r="USJ20" s="34"/>
      <c r="USK20" s="34"/>
      <c r="USL20" s="34"/>
      <c r="USM20" s="34"/>
      <c r="USN20" s="34"/>
      <c r="USO20" s="34"/>
      <c r="USP20" s="34"/>
      <c r="USQ20" s="34"/>
      <c r="USR20" s="34"/>
      <c r="USS20" s="34"/>
      <c r="UST20" s="34"/>
      <c r="USU20" s="34"/>
      <c r="USV20" s="34"/>
      <c r="USW20" s="34"/>
      <c r="USX20" s="34"/>
      <c r="USY20" s="34"/>
      <c r="USZ20" s="34"/>
      <c r="UTA20" s="34"/>
      <c r="UTB20" s="34"/>
      <c r="UTC20" s="34"/>
      <c r="UTD20" s="34"/>
      <c r="UTE20" s="34"/>
      <c r="UTF20" s="34"/>
      <c r="UTG20" s="34"/>
      <c r="UTH20" s="34"/>
      <c r="UTI20" s="34"/>
      <c r="UTJ20" s="34"/>
      <c r="UTK20" s="34"/>
      <c r="UTL20" s="34"/>
      <c r="UTM20" s="34"/>
      <c r="UTN20" s="34"/>
      <c r="UTO20" s="34"/>
      <c r="UTP20" s="34"/>
      <c r="UTQ20" s="34"/>
      <c r="UTR20" s="34"/>
      <c r="UTS20" s="34"/>
      <c r="UTT20" s="34"/>
      <c r="UTU20" s="34"/>
      <c r="UTV20" s="34"/>
      <c r="UTW20" s="34"/>
      <c r="UTX20" s="34"/>
      <c r="UTY20" s="34"/>
      <c r="UTZ20" s="34"/>
      <c r="UUA20" s="34"/>
      <c r="UUB20" s="34"/>
      <c r="UUC20" s="34"/>
      <c r="UUD20" s="34"/>
      <c r="UUE20" s="34"/>
      <c r="UUF20" s="34"/>
      <c r="UUG20" s="34"/>
      <c r="UUH20" s="34"/>
      <c r="UUI20" s="34"/>
      <c r="UUJ20" s="34"/>
      <c r="UUK20" s="34"/>
      <c r="UUL20" s="34"/>
      <c r="UUM20" s="34"/>
      <c r="UUN20" s="34"/>
      <c r="UUO20" s="34"/>
      <c r="UUP20" s="34"/>
      <c r="UUQ20" s="34"/>
      <c r="UUR20" s="34"/>
      <c r="UUS20" s="34"/>
      <c r="UUT20" s="34"/>
      <c r="UUU20" s="34"/>
      <c r="UUV20" s="34"/>
      <c r="UUW20" s="34"/>
      <c r="UUX20" s="34"/>
      <c r="UUY20" s="34"/>
      <c r="UUZ20" s="34"/>
      <c r="UVA20" s="34"/>
      <c r="UVB20" s="34"/>
      <c r="UVC20" s="34"/>
      <c r="UVD20" s="34"/>
      <c r="UVE20" s="34"/>
      <c r="UVF20" s="34"/>
      <c r="UVG20" s="34"/>
      <c r="UVH20" s="34"/>
      <c r="UVI20" s="34"/>
      <c r="UVJ20" s="34"/>
      <c r="UVK20" s="34"/>
      <c r="UVL20" s="34"/>
      <c r="UVM20" s="34"/>
      <c r="UVN20" s="34"/>
      <c r="UVO20" s="34"/>
      <c r="UVP20" s="34"/>
      <c r="UVQ20" s="34"/>
      <c r="UVR20" s="34"/>
      <c r="UVS20" s="34"/>
      <c r="UVT20" s="34"/>
      <c r="UVU20" s="34"/>
      <c r="UVV20" s="34"/>
      <c r="UVW20" s="34"/>
      <c r="UVX20" s="34"/>
      <c r="UVY20" s="34"/>
      <c r="UVZ20" s="34"/>
      <c r="UWA20" s="34"/>
      <c r="UWB20" s="34"/>
      <c r="UWC20" s="34"/>
      <c r="UWD20" s="34"/>
      <c r="UWE20" s="34"/>
      <c r="UWF20" s="34"/>
      <c r="UWG20" s="34"/>
      <c r="UWH20" s="34"/>
      <c r="UWI20" s="34"/>
      <c r="UWJ20" s="34"/>
      <c r="UWK20" s="34"/>
      <c r="UWL20" s="34"/>
      <c r="UWM20" s="34"/>
      <c r="UWN20" s="34"/>
      <c r="UWO20" s="34"/>
      <c r="UWP20" s="34"/>
      <c r="UWQ20" s="34"/>
      <c r="UWR20" s="34"/>
      <c r="UWS20" s="34"/>
      <c r="UWT20" s="34"/>
      <c r="UWU20" s="34"/>
      <c r="UWV20" s="34"/>
      <c r="UWW20" s="34"/>
      <c r="UWX20" s="34"/>
      <c r="UWY20" s="34"/>
      <c r="UWZ20" s="34"/>
      <c r="UXA20" s="34"/>
      <c r="UXB20" s="34"/>
      <c r="UXC20" s="34"/>
      <c r="UXD20" s="34"/>
      <c r="UXE20" s="34"/>
      <c r="UXF20" s="34"/>
      <c r="UXG20" s="34"/>
      <c r="UXH20" s="34"/>
      <c r="UXI20" s="34"/>
      <c r="UXJ20" s="34"/>
      <c r="UXK20" s="34"/>
      <c r="UXL20" s="34"/>
      <c r="UXM20" s="34"/>
      <c r="UXN20" s="34"/>
      <c r="UXO20" s="34"/>
      <c r="UXP20" s="34"/>
      <c r="UXQ20" s="34"/>
      <c r="UXR20" s="34"/>
      <c r="UXS20" s="34"/>
      <c r="UXT20" s="34"/>
      <c r="UXU20" s="34"/>
      <c r="UXV20" s="34"/>
      <c r="UXW20" s="34"/>
      <c r="UXX20" s="34"/>
      <c r="UXY20" s="34"/>
      <c r="UXZ20" s="34"/>
      <c r="UYA20" s="34"/>
      <c r="UYB20" s="34"/>
      <c r="UYC20" s="34"/>
      <c r="UYD20" s="34"/>
      <c r="UYE20" s="34"/>
      <c r="UYF20" s="34"/>
      <c r="UYG20" s="34"/>
      <c r="UYH20" s="34"/>
      <c r="UYI20" s="34"/>
      <c r="UYJ20" s="34"/>
      <c r="UYK20" s="34"/>
      <c r="UYL20" s="34"/>
      <c r="UYM20" s="34"/>
      <c r="UYN20" s="34"/>
      <c r="UYO20" s="34"/>
      <c r="UYP20" s="34"/>
      <c r="UYQ20" s="34"/>
      <c r="UYR20" s="34"/>
      <c r="UYS20" s="34"/>
      <c r="UYT20" s="34"/>
      <c r="UYU20" s="34"/>
      <c r="UYV20" s="34"/>
      <c r="UYW20" s="34"/>
      <c r="UYX20" s="34"/>
      <c r="UYY20" s="34"/>
      <c r="UYZ20" s="34"/>
      <c r="UZA20" s="34"/>
      <c r="UZB20" s="34"/>
      <c r="UZC20" s="34"/>
      <c r="UZD20" s="34"/>
      <c r="UZE20" s="34"/>
      <c r="UZF20" s="34"/>
      <c r="UZG20" s="34"/>
      <c r="UZH20" s="34"/>
      <c r="UZI20" s="34"/>
      <c r="UZJ20" s="34"/>
      <c r="UZK20" s="34"/>
      <c r="UZL20" s="34"/>
      <c r="UZM20" s="34"/>
      <c r="UZN20" s="34"/>
      <c r="UZO20" s="34"/>
      <c r="UZP20" s="34"/>
      <c r="UZQ20" s="34"/>
      <c r="UZR20" s="34"/>
      <c r="UZS20" s="34"/>
      <c r="UZT20" s="34"/>
      <c r="UZU20" s="34"/>
      <c r="UZV20" s="34"/>
      <c r="UZW20" s="34"/>
      <c r="UZX20" s="34"/>
      <c r="UZY20" s="34"/>
      <c r="UZZ20" s="34"/>
      <c r="VAA20" s="34"/>
      <c r="VAB20" s="34"/>
      <c r="VAC20" s="34"/>
      <c r="VAD20" s="34"/>
      <c r="VAE20" s="34"/>
      <c r="VAF20" s="34"/>
      <c r="VAG20" s="34"/>
      <c r="VAH20" s="34"/>
      <c r="VAI20" s="34"/>
      <c r="VAJ20" s="34"/>
      <c r="VAK20" s="34"/>
      <c r="VAL20" s="34"/>
      <c r="VAM20" s="34"/>
      <c r="VAN20" s="34"/>
      <c r="VAO20" s="34"/>
      <c r="VAP20" s="34"/>
      <c r="VAQ20" s="34"/>
      <c r="VAR20" s="34"/>
      <c r="VAS20" s="34"/>
      <c r="VAT20" s="34"/>
      <c r="VAU20" s="34"/>
      <c r="VAV20" s="34"/>
      <c r="VAW20" s="34"/>
      <c r="VAX20" s="34"/>
      <c r="VAY20" s="34"/>
      <c r="VAZ20" s="34"/>
      <c r="VBA20" s="34"/>
      <c r="VBB20" s="34"/>
      <c r="VBC20" s="34"/>
      <c r="VBD20" s="34"/>
      <c r="VBE20" s="34"/>
      <c r="VBF20" s="34"/>
      <c r="VBG20" s="34"/>
      <c r="VBH20" s="34"/>
      <c r="VBI20" s="34"/>
      <c r="VBJ20" s="34"/>
      <c r="VBK20" s="34"/>
      <c r="VBL20" s="34"/>
      <c r="VBM20" s="34"/>
      <c r="VBN20" s="34"/>
      <c r="VBO20" s="34"/>
      <c r="VBP20" s="34"/>
      <c r="VBQ20" s="34"/>
      <c r="VBR20" s="34"/>
      <c r="VBS20" s="34"/>
      <c r="VBT20" s="34"/>
      <c r="VBU20" s="34"/>
      <c r="VBV20" s="34"/>
      <c r="VBW20" s="34"/>
      <c r="VBX20" s="34"/>
      <c r="VBY20" s="34"/>
      <c r="VBZ20" s="34"/>
      <c r="VCA20" s="34"/>
      <c r="VCB20" s="34"/>
      <c r="VCC20" s="34"/>
      <c r="VCD20" s="34"/>
      <c r="VCE20" s="34"/>
      <c r="VCF20" s="34"/>
      <c r="VCG20" s="34"/>
      <c r="VCH20" s="34"/>
      <c r="VCI20" s="34"/>
      <c r="VCJ20" s="34"/>
      <c r="VCK20" s="34"/>
      <c r="VCL20" s="34"/>
      <c r="VCM20" s="34"/>
      <c r="VCN20" s="34"/>
      <c r="VCO20" s="34"/>
      <c r="VCP20" s="34"/>
      <c r="VCQ20" s="34"/>
      <c r="VCR20" s="34"/>
      <c r="VCS20" s="34"/>
      <c r="VCT20" s="34"/>
      <c r="VCU20" s="34"/>
      <c r="VCV20" s="34"/>
      <c r="VCW20" s="34"/>
      <c r="VCX20" s="34"/>
      <c r="VCY20" s="34"/>
      <c r="VCZ20" s="34"/>
      <c r="VDA20" s="34"/>
      <c r="VDB20" s="34"/>
      <c r="VDC20" s="34"/>
      <c r="VDD20" s="34"/>
      <c r="VDE20" s="34"/>
      <c r="VDF20" s="34"/>
      <c r="VDG20" s="34"/>
      <c r="VDH20" s="34"/>
      <c r="VDI20" s="34"/>
      <c r="VDJ20" s="34"/>
      <c r="VDK20" s="34"/>
      <c r="VDL20" s="34"/>
      <c r="VDM20" s="34"/>
      <c r="VDN20" s="34"/>
      <c r="VDO20" s="34"/>
      <c r="VDP20" s="34"/>
      <c r="VDQ20" s="34"/>
      <c r="VDR20" s="34"/>
      <c r="VDS20" s="34"/>
      <c r="VDT20" s="34"/>
      <c r="VDU20" s="34"/>
      <c r="VDV20" s="34"/>
      <c r="VDW20" s="34"/>
      <c r="VDX20" s="34"/>
      <c r="VDY20" s="34"/>
      <c r="VDZ20" s="34"/>
      <c r="VEA20" s="34"/>
      <c r="VEB20" s="34"/>
      <c r="VEC20" s="34"/>
      <c r="VED20" s="34"/>
      <c r="VEE20" s="34"/>
      <c r="VEF20" s="34"/>
      <c r="VEG20" s="34"/>
      <c r="VEH20" s="34"/>
      <c r="VEI20" s="34"/>
      <c r="VEJ20" s="34"/>
      <c r="VEK20" s="34"/>
      <c r="VEL20" s="34"/>
      <c r="VEM20" s="34"/>
      <c r="VEN20" s="34"/>
      <c r="VEO20" s="34"/>
      <c r="VEP20" s="34"/>
      <c r="VEQ20" s="34"/>
      <c r="VER20" s="34"/>
      <c r="VES20" s="34"/>
      <c r="VET20" s="34"/>
      <c r="VEU20" s="34"/>
      <c r="VEV20" s="34"/>
      <c r="VEW20" s="34"/>
      <c r="VEX20" s="34"/>
      <c r="VEY20" s="34"/>
      <c r="VEZ20" s="34"/>
      <c r="VFA20" s="34"/>
      <c r="VFB20" s="34"/>
      <c r="VFC20" s="34"/>
      <c r="VFD20" s="34"/>
      <c r="VFE20" s="34"/>
      <c r="VFF20" s="34"/>
      <c r="VFG20" s="34"/>
      <c r="VFH20" s="34"/>
      <c r="VFI20" s="34"/>
      <c r="VFJ20" s="34"/>
      <c r="VFK20" s="34"/>
      <c r="VFL20" s="34"/>
      <c r="VFM20" s="34"/>
      <c r="VFN20" s="34"/>
      <c r="VFO20" s="34"/>
      <c r="VFP20" s="34"/>
      <c r="VFQ20" s="34"/>
      <c r="VFR20" s="34"/>
      <c r="VFS20" s="34"/>
      <c r="VFT20" s="34"/>
      <c r="VFU20" s="34"/>
      <c r="VFV20" s="34"/>
      <c r="VFW20" s="34"/>
      <c r="VFX20" s="34"/>
      <c r="VFY20" s="34"/>
      <c r="VFZ20" s="34"/>
      <c r="VGA20" s="34"/>
      <c r="VGB20" s="34"/>
      <c r="VGC20" s="34"/>
      <c r="VGD20" s="34"/>
      <c r="VGE20" s="34"/>
      <c r="VGF20" s="34"/>
      <c r="VGG20" s="34"/>
      <c r="VGH20" s="34"/>
      <c r="VGI20" s="34"/>
      <c r="VGJ20" s="34"/>
      <c r="VGK20" s="34"/>
      <c r="VGL20" s="34"/>
      <c r="VGM20" s="34"/>
      <c r="VGN20" s="34"/>
      <c r="VGO20" s="34"/>
      <c r="VGP20" s="34"/>
      <c r="VGQ20" s="34"/>
      <c r="VGR20" s="34"/>
      <c r="VGS20" s="34"/>
      <c r="VGT20" s="34"/>
      <c r="VGU20" s="34"/>
      <c r="VGV20" s="34"/>
      <c r="VGW20" s="34"/>
      <c r="VGX20" s="34"/>
      <c r="VGY20" s="34"/>
      <c r="VGZ20" s="34"/>
      <c r="VHA20" s="34"/>
      <c r="VHB20" s="34"/>
      <c r="VHC20" s="34"/>
      <c r="VHD20" s="34"/>
      <c r="VHE20" s="34"/>
      <c r="VHF20" s="34"/>
      <c r="VHG20" s="34"/>
      <c r="VHH20" s="34"/>
      <c r="VHI20" s="34"/>
      <c r="VHJ20" s="34"/>
      <c r="VHK20" s="34"/>
      <c r="VHL20" s="34"/>
      <c r="VHM20" s="34"/>
      <c r="VHN20" s="34"/>
      <c r="VHO20" s="34"/>
      <c r="VHP20" s="34"/>
      <c r="VHQ20" s="34"/>
      <c r="VHR20" s="34"/>
      <c r="VHS20" s="34"/>
      <c r="VHT20" s="34"/>
      <c r="VHU20" s="34"/>
      <c r="VHV20" s="34"/>
      <c r="VHW20" s="34"/>
      <c r="VHX20" s="34"/>
      <c r="VHY20" s="34"/>
      <c r="VHZ20" s="34"/>
      <c r="VIA20" s="34"/>
      <c r="VIB20" s="34"/>
      <c r="VIC20" s="34"/>
      <c r="VID20" s="34"/>
      <c r="VIE20" s="34"/>
      <c r="VIF20" s="34"/>
      <c r="VIG20" s="34"/>
      <c r="VIH20" s="34"/>
      <c r="VII20" s="34"/>
      <c r="VIJ20" s="34"/>
      <c r="VIK20" s="34"/>
      <c r="VIL20" s="34"/>
      <c r="VIM20" s="34"/>
      <c r="VIN20" s="34"/>
      <c r="VIO20" s="34"/>
      <c r="VIP20" s="34"/>
      <c r="VIQ20" s="34"/>
      <c r="VIR20" s="34"/>
      <c r="VIS20" s="34"/>
      <c r="VIT20" s="34"/>
      <c r="VIU20" s="34"/>
      <c r="VIV20" s="34"/>
      <c r="VIW20" s="34"/>
      <c r="VIX20" s="34"/>
      <c r="VIY20" s="34"/>
      <c r="VIZ20" s="34"/>
      <c r="VJA20" s="34"/>
      <c r="VJB20" s="34"/>
      <c r="VJC20" s="34"/>
      <c r="VJD20" s="34"/>
      <c r="VJE20" s="34"/>
      <c r="VJF20" s="34"/>
      <c r="VJG20" s="34"/>
      <c r="VJH20" s="34"/>
      <c r="VJI20" s="34"/>
      <c r="VJJ20" s="34"/>
      <c r="VJK20" s="34"/>
      <c r="VJL20" s="34"/>
      <c r="VJM20" s="34"/>
      <c r="VJN20" s="34"/>
      <c r="VJO20" s="34"/>
      <c r="VJP20" s="34"/>
      <c r="VJQ20" s="34"/>
      <c r="VJR20" s="34"/>
      <c r="VJS20" s="34"/>
      <c r="VJT20" s="34"/>
      <c r="VJU20" s="34"/>
      <c r="VJV20" s="34"/>
      <c r="VJW20" s="34"/>
      <c r="VJX20" s="34"/>
      <c r="VJY20" s="34"/>
      <c r="VJZ20" s="34"/>
      <c r="VKA20" s="34"/>
      <c r="VKB20" s="34"/>
      <c r="VKC20" s="34"/>
      <c r="VKD20" s="34"/>
      <c r="VKE20" s="34"/>
      <c r="VKF20" s="34"/>
      <c r="VKG20" s="34"/>
      <c r="VKH20" s="34"/>
      <c r="VKI20" s="34"/>
      <c r="VKJ20" s="34"/>
      <c r="VKK20" s="34"/>
      <c r="VKL20" s="34"/>
      <c r="VKM20" s="34"/>
      <c r="VKN20" s="34"/>
      <c r="VKO20" s="34"/>
      <c r="VKP20" s="34"/>
      <c r="VKQ20" s="34"/>
      <c r="VKR20" s="34"/>
      <c r="VKS20" s="34"/>
      <c r="VKT20" s="34"/>
      <c r="VKU20" s="34"/>
      <c r="VKV20" s="34"/>
      <c r="VKW20" s="34"/>
      <c r="VKX20" s="34"/>
      <c r="VKY20" s="34"/>
      <c r="VKZ20" s="34"/>
      <c r="VLA20" s="34"/>
      <c r="VLB20" s="34"/>
      <c r="VLC20" s="34"/>
      <c r="VLD20" s="34"/>
      <c r="VLE20" s="34"/>
      <c r="VLF20" s="34"/>
      <c r="VLG20" s="34"/>
      <c r="VLH20" s="34"/>
      <c r="VLI20" s="34"/>
      <c r="VLJ20" s="34"/>
      <c r="VLK20" s="34"/>
      <c r="VLL20" s="34"/>
      <c r="VLM20" s="34"/>
      <c r="VLN20" s="34"/>
      <c r="VLO20" s="34"/>
      <c r="VLP20" s="34"/>
      <c r="VLQ20" s="34"/>
      <c r="VLR20" s="34"/>
      <c r="VLS20" s="34"/>
      <c r="VLT20" s="34"/>
      <c r="VLU20" s="34"/>
      <c r="VLV20" s="34"/>
      <c r="VLW20" s="34"/>
      <c r="VLX20" s="34"/>
      <c r="VLY20" s="34"/>
      <c r="VLZ20" s="34"/>
      <c r="VMA20" s="34"/>
      <c r="VMB20" s="34"/>
      <c r="VMC20" s="34"/>
      <c r="VMD20" s="34"/>
      <c r="VME20" s="34"/>
      <c r="VMF20" s="34"/>
      <c r="VMG20" s="34"/>
      <c r="VMH20" s="34"/>
      <c r="VMI20" s="34"/>
      <c r="VMJ20" s="34"/>
      <c r="VMK20" s="34"/>
      <c r="VML20" s="34"/>
      <c r="VMM20" s="34"/>
      <c r="VMN20" s="34"/>
      <c r="VMO20" s="34"/>
      <c r="VMP20" s="34"/>
      <c r="VMQ20" s="34"/>
      <c r="VMR20" s="34"/>
      <c r="VMS20" s="34"/>
      <c r="VMT20" s="34"/>
      <c r="VMU20" s="34"/>
      <c r="VMV20" s="34"/>
      <c r="VMW20" s="34"/>
      <c r="VMX20" s="34"/>
      <c r="VMY20" s="34"/>
      <c r="VMZ20" s="34"/>
      <c r="VNA20" s="34"/>
      <c r="VNB20" s="34"/>
      <c r="VNC20" s="34"/>
      <c r="VND20" s="34"/>
      <c r="VNE20" s="34"/>
      <c r="VNF20" s="34"/>
      <c r="VNG20" s="34"/>
      <c r="VNH20" s="34"/>
      <c r="VNI20" s="34"/>
      <c r="VNJ20" s="34"/>
      <c r="VNK20" s="34"/>
      <c r="VNL20" s="34"/>
      <c r="VNM20" s="34"/>
      <c r="VNN20" s="34"/>
      <c r="VNO20" s="34"/>
      <c r="VNP20" s="34"/>
      <c r="VNQ20" s="34"/>
      <c r="VNR20" s="34"/>
      <c r="VNS20" s="34"/>
      <c r="VNT20" s="34"/>
      <c r="VNU20" s="34"/>
      <c r="VNV20" s="34"/>
      <c r="VNW20" s="34"/>
      <c r="VNX20" s="34"/>
      <c r="VNY20" s="34"/>
      <c r="VNZ20" s="34"/>
      <c r="VOA20" s="34"/>
      <c r="VOB20" s="34"/>
      <c r="VOC20" s="34"/>
      <c r="VOD20" s="34"/>
      <c r="VOE20" s="34"/>
      <c r="VOF20" s="34"/>
      <c r="VOG20" s="34"/>
      <c r="VOH20" s="34"/>
      <c r="VOI20" s="34"/>
      <c r="VOJ20" s="34"/>
      <c r="VOK20" s="34"/>
      <c r="VOL20" s="34"/>
      <c r="VOM20" s="34"/>
      <c r="VON20" s="34"/>
      <c r="VOO20" s="34"/>
      <c r="VOP20" s="34"/>
      <c r="VOQ20" s="34"/>
      <c r="VOR20" s="34"/>
      <c r="VOS20" s="34"/>
      <c r="VOT20" s="34"/>
      <c r="VOU20" s="34"/>
      <c r="VOV20" s="34"/>
      <c r="VOW20" s="34"/>
      <c r="VOX20" s="34"/>
      <c r="VOY20" s="34"/>
      <c r="VOZ20" s="34"/>
      <c r="VPA20" s="34"/>
      <c r="VPB20" s="34"/>
      <c r="VPC20" s="34"/>
      <c r="VPD20" s="34"/>
      <c r="VPE20" s="34"/>
      <c r="VPF20" s="34"/>
      <c r="VPG20" s="34"/>
      <c r="VPH20" s="34"/>
      <c r="VPI20" s="34"/>
      <c r="VPJ20" s="34"/>
      <c r="VPK20" s="34"/>
      <c r="VPL20" s="34"/>
      <c r="VPM20" s="34"/>
      <c r="VPN20" s="34"/>
      <c r="VPO20" s="34"/>
      <c r="VPP20" s="34"/>
      <c r="VPQ20" s="34"/>
      <c r="VPR20" s="34"/>
      <c r="VPS20" s="34"/>
      <c r="VPT20" s="34"/>
      <c r="VPU20" s="34"/>
      <c r="VPV20" s="34"/>
      <c r="VPW20" s="34"/>
      <c r="VPX20" s="34"/>
      <c r="VPY20" s="34"/>
      <c r="VPZ20" s="34"/>
      <c r="VQA20" s="34"/>
      <c r="VQB20" s="34"/>
      <c r="VQC20" s="34"/>
      <c r="VQD20" s="34"/>
      <c r="VQE20" s="34"/>
      <c r="VQF20" s="34"/>
      <c r="VQG20" s="34"/>
      <c r="VQH20" s="34"/>
      <c r="VQI20" s="34"/>
      <c r="VQJ20" s="34"/>
      <c r="VQK20" s="34"/>
      <c r="VQL20" s="34"/>
      <c r="VQM20" s="34"/>
      <c r="VQN20" s="34"/>
      <c r="VQO20" s="34"/>
      <c r="VQP20" s="34"/>
      <c r="VQQ20" s="34"/>
      <c r="VQR20" s="34"/>
      <c r="VQS20" s="34"/>
      <c r="VQT20" s="34"/>
      <c r="VQU20" s="34"/>
      <c r="VQV20" s="34"/>
      <c r="VQW20" s="34"/>
      <c r="VQX20" s="34"/>
      <c r="VQY20" s="34"/>
      <c r="VQZ20" s="34"/>
      <c r="VRA20" s="34"/>
      <c r="VRB20" s="34"/>
      <c r="VRC20" s="34"/>
      <c r="VRD20" s="34"/>
      <c r="VRE20" s="34"/>
      <c r="VRF20" s="34"/>
      <c r="VRG20" s="34"/>
      <c r="VRH20" s="34"/>
      <c r="VRI20" s="34"/>
      <c r="VRJ20" s="34"/>
      <c r="VRK20" s="34"/>
      <c r="VRL20" s="34"/>
      <c r="VRM20" s="34"/>
      <c r="VRN20" s="34"/>
      <c r="VRO20" s="34"/>
      <c r="VRP20" s="34"/>
      <c r="VRQ20" s="34"/>
      <c r="VRR20" s="34"/>
      <c r="VRS20" s="34"/>
      <c r="VRT20" s="34"/>
      <c r="VRU20" s="34"/>
      <c r="VRV20" s="34"/>
      <c r="VRW20" s="34"/>
      <c r="VRX20" s="34"/>
      <c r="VRY20" s="34"/>
      <c r="VRZ20" s="34"/>
      <c r="VSA20" s="34"/>
      <c r="VSB20" s="34"/>
      <c r="VSC20" s="34"/>
      <c r="VSD20" s="34"/>
      <c r="VSE20" s="34"/>
      <c r="VSF20" s="34"/>
      <c r="VSG20" s="34"/>
      <c r="VSH20" s="34"/>
      <c r="VSI20" s="34"/>
      <c r="VSJ20" s="34"/>
      <c r="VSK20" s="34"/>
      <c r="VSL20" s="34"/>
      <c r="VSM20" s="34"/>
      <c r="VSN20" s="34"/>
      <c r="VSO20" s="34"/>
      <c r="VSP20" s="34"/>
      <c r="VSQ20" s="34"/>
      <c r="VSR20" s="34"/>
      <c r="VSS20" s="34"/>
      <c r="VST20" s="34"/>
      <c r="VSU20" s="34"/>
      <c r="VSV20" s="34"/>
      <c r="VSW20" s="34"/>
      <c r="VSX20" s="34"/>
      <c r="VSY20" s="34"/>
      <c r="VSZ20" s="34"/>
      <c r="VTA20" s="34"/>
      <c r="VTB20" s="34"/>
      <c r="VTC20" s="34"/>
      <c r="VTD20" s="34"/>
      <c r="VTE20" s="34"/>
      <c r="VTF20" s="34"/>
      <c r="VTG20" s="34"/>
      <c r="VTH20" s="34"/>
      <c r="VTI20" s="34"/>
      <c r="VTJ20" s="34"/>
      <c r="VTK20" s="34"/>
      <c r="VTL20" s="34"/>
      <c r="VTM20" s="34"/>
      <c r="VTN20" s="34"/>
      <c r="VTO20" s="34"/>
      <c r="VTP20" s="34"/>
      <c r="VTQ20" s="34"/>
      <c r="VTR20" s="34"/>
      <c r="VTS20" s="34"/>
      <c r="VTT20" s="34"/>
      <c r="VTU20" s="34"/>
      <c r="VTV20" s="34"/>
      <c r="VTW20" s="34"/>
      <c r="VTX20" s="34"/>
      <c r="VTY20" s="34"/>
      <c r="VTZ20" s="34"/>
      <c r="VUA20" s="34"/>
      <c r="VUB20" s="34"/>
      <c r="VUC20" s="34"/>
      <c r="VUD20" s="34"/>
      <c r="VUE20" s="34"/>
      <c r="VUF20" s="34"/>
      <c r="VUG20" s="34"/>
      <c r="VUH20" s="34"/>
      <c r="VUI20" s="34"/>
      <c r="VUJ20" s="34"/>
      <c r="VUK20" s="34"/>
      <c r="VUL20" s="34"/>
      <c r="VUM20" s="34"/>
      <c r="VUN20" s="34"/>
      <c r="VUO20" s="34"/>
      <c r="VUP20" s="34"/>
      <c r="VUQ20" s="34"/>
      <c r="VUR20" s="34"/>
      <c r="VUS20" s="34"/>
      <c r="VUT20" s="34"/>
      <c r="VUU20" s="34"/>
      <c r="VUV20" s="34"/>
      <c r="VUW20" s="34"/>
      <c r="VUX20" s="34"/>
      <c r="VUY20" s="34"/>
      <c r="VUZ20" s="34"/>
      <c r="VVA20" s="34"/>
      <c r="VVB20" s="34"/>
      <c r="VVC20" s="34"/>
      <c r="VVD20" s="34"/>
      <c r="VVE20" s="34"/>
      <c r="VVF20" s="34"/>
      <c r="VVG20" s="34"/>
      <c r="VVH20" s="34"/>
      <c r="VVI20" s="34"/>
      <c r="VVJ20" s="34"/>
      <c r="VVK20" s="34"/>
      <c r="VVL20" s="34"/>
      <c r="VVM20" s="34"/>
      <c r="VVN20" s="34"/>
      <c r="VVO20" s="34"/>
      <c r="VVP20" s="34"/>
      <c r="VVQ20" s="34"/>
      <c r="VVR20" s="34"/>
      <c r="VVS20" s="34"/>
      <c r="VVT20" s="34"/>
      <c r="VVU20" s="34"/>
      <c r="VVV20" s="34"/>
      <c r="VVW20" s="34"/>
      <c r="VVX20" s="34"/>
      <c r="VVY20" s="34"/>
      <c r="VVZ20" s="34"/>
      <c r="VWA20" s="34"/>
      <c r="VWB20" s="34"/>
      <c r="VWC20" s="34"/>
      <c r="VWD20" s="34"/>
      <c r="VWE20" s="34"/>
      <c r="VWF20" s="34"/>
      <c r="VWG20" s="34"/>
      <c r="VWH20" s="34"/>
      <c r="VWI20" s="34"/>
      <c r="VWJ20" s="34"/>
      <c r="VWK20" s="34"/>
      <c r="VWL20" s="34"/>
      <c r="VWM20" s="34"/>
      <c r="VWN20" s="34"/>
      <c r="VWO20" s="34"/>
      <c r="VWP20" s="34"/>
      <c r="VWQ20" s="34"/>
      <c r="VWR20" s="34"/>
      <c r="VWS20" s="34"/>
      <c r="VWT20" s="34"/>
      <c r="VWU20" s="34"/>
      <c r="VWV20" s="34"/>
      <c r="VWW20" s="34"/>
      <c r="VWX20" s="34"/>
      <c r="VWY20" s="34"/>
      <c r="VWZ20" s="34"/>
      <c r="VXA20" s="34"/>
      <c r="VXB20" s="34"/>
      <c r="VXC20" s="34"/>
      <c r="VXD20" s="34"/>
      <c r="VXE20" s="34"/>
      <c r="VXF20" s="34"/>
      <c r="VXG20" s="34"/>
      <c r="VXH20" s="34"/>
      <c r="VXI20" s="34"/>
      <c r="VXJ20" s="34"/>
      <c r="VXK20" s="34"/>
      <c r="VXL20" s="34"/>
      <c r="VXM20" s="34"/>
      <c r="VXN20" s="34"/>
      <c r="VXO20" s="34"/>
      <c r="VXP20" s="34"/>
      <c r="VXQ20" s="34"/>
      <c r="VXR20" s="34"/>
      <c r="VXS20" s="34"/>
      <c r="VXT20" s="34"/>
      <c r="VXU20" s="34"/>
      <c r="VXV20" s="34"/>
      <c r="VXW20" s="34"/>
      <c r="VXX20" s="34"/>
      <c r="VXY20" s="34"/>
      <c r="VXZ20" s="34"/>
      <c r="VYA20" s="34"/>
      <c r="VYB20" s="34"/>
      <c r="VYC20" s="34"/>
      <c r="VYD20" s="34"/>
      <c r="VYE20" s="34"/>
      <c r="VYF20" s="34"/>
      <c r="VYG20" s="34"/>
      <c r="VYH20" s="34"/>
      <c r="VYI20" s="34"/>
      <c r="VYJ20" s="34"/>
      <c r="VYK20" s="34"/>
      <c r="VYL20" s="34"/>
      <c r="VYM20" s="34"/>
      <c r="VYN20" s="34"/>
      <c r="VYO20" s="34"/>
      <c r="VYP20" s="34"/>
      <c r="VYQ20" s="34"/>
      <c r="VYR20" s="34"/>
      <c r="VYS20" s="34"/>
      <c r="VYT20" s="34"/>
      <c r="VYU20" s="34"/>
      <c r="VYV20" s="34"/>
      <c r="VYW20" s="34"/>
      <c r="VYX20" s="34"/>
      <c r="VYY20" s="34"/>
      <c r="VYZ20" s="34"/>
      <c r="VZA20" s="34"/>
      <c r="VZB20" s="34"/>
      <c r="VZC20" s="34"/>
      <c r="VZD20" s="34"/>
      <c r="VZE20" s="34"/>
      <c r="VZF20" s="34"/>
      <c r="VZG20" s="34"/>
      <c r="VZH20" s="34"/>
      <c r="VZI20" s="34"/>
      <c r="VZJ20" s="34"/>
      <c r="VZK20" s="34"/>
      <c r="VZL20" s="34"/>
      <c r="VZM20" s="34"/>
      <c r="VZN20" s="34"/>
      <c r="VZO20" s="34"/>
      <c r="VZP20" s="34"/>
      <c r="VZQ20" s="34"/>
      <c r="VZR20" s="34"/>
      <c r="VZS20" s="34"/>
      <c r="VZT20" s="34"/>
      <c r="VZU20" s="34"/>
      <c r="VZV20" s="34"/>
      <c r="VZW20" s="34"/>
      <c r="VZX20" s="34"/>
      <c r="VZY20" s="34"/>
      <c r="VZZ20" s="34"/>
      <c r="WAA20" s="34"/>
      <c r="WAB20" s="34"/>
      <c r="WAC20" s="34"/>
      <c r="WAD20" s="34"/>
      <c r="WAE20" s="34"/>
      <c r="WAF20" s="34"/>
      <c r="WAG20" s="34"/>
      <c r="WAH20" s="34"/>
      <c r="WAI20" s="34"/>
      <c r="WAJ20" s="34"/>
      <c r="WAK20" s="34"/>
      <c r="WAL20" s="34"/>
      <c r="WAM20" s="34"/>
      <c r="WAN20" s="34"/>
      <c r="WAO20" s="34"/>
      <c r="WAP20" s="34"/>
      <c r="WAQ20" s="34"/>
      <c r="WAR20" s="34"/>
      <c r="WAS20" s="34"/>
      <c r="WAT20" s="34"/>
      <c r="WAU20" s="34"/>
      <c r="WAV20" s="34"/>
      <c r="WAW20" s="34"/>
      <c r="WAX20" s="34"/>
      <c r="WAY20" s="34"/>
      <c r="WAZ20" s="34"/>
      <c r="WBA20" s="34"/>
      <c r="WBB20" s="34"/>
      <c r="WBC20" s="34"/>
      <c r="WBD20" s="34"/>
      <c r="WBE20" s="34"/>
      <c r="WBF20" s="34"/>
      <c r="WBG20" s="34"/>
      <c r="WBH20" s="34"/>
      <c r="WBI20" s="34"/>
      <c r="WBJ20" s="34"/>
      <c r="WBK20" s="34"/>
      <c r="WBL20" s="34"/>
      <c r="WBM20" s="34"/>
      <c r="WBN20" s="34"/>
      <c r="WBO20" s="34"/>
      <c r="WBP20" s="34"/>
      <c r="WBQ20" s="34"/>
      <c r="WBR20" s="34"/>
      <c r="WBS20" s="34"/>
      <c r="WBT20" s="34"/>
      <c r="WBU20" s="34"/>
      <c r="WBV20" s="34"/>
      <c r="WBW20" s="34"/>
      <c r="WBX20" s="34"/>
      <c r="WBY20" s="34"/>
      <c r="WBZ20" s="34"/>
      <c r="WCA20" s="34"/>
      <c r="WCB20" s="34"/>
      <c r="WCC20" s="34"/>
      <c r="WCD20" s="34"/>
      <c r="WCE20" s="34"/>
      <c r="WCF20" s="34"/>
      <c r="WCG20" s="34"/>
      <c r="WCH20" s="34"/>
      <c r="WCI20" s="34"/>
      <c r="WCJ20" s="34"/>
      <c r="WCK20" s="34"/>
      <c r="WCL20" s="34"/>
      <c r="WCM20" s="34"/>
      <c r="WCN20" s="34"/>
      <c r="WCO20" s="34"/>
      <c r="WCP20" s="34"/>
      <c r="WCQ20" s="34"/>
      <c r="WCR20" s="34"/>
      <c r="WCS20" s="34"/>
      <c r="WCT20" s="34"/>
      <c r="WCU20" s="34"/>
      <c r="WCV20" s="34"/>
      <c r="WCW20" s="34"/>
      <c r="WCX20" s="34"/>
      <c r="WCY20" s="34"/>
      <c r="WCZ20" s="34"/>
      <c r="WDA20" s="34"/>
      <c r="WDB20" s="34"/>
      <c r="WDC20" s="34"/>
      <c r="WDD20" s="34"/>
      <c r="WDE20" s="34"/>
      <c r="WDF20" s="34"/>
      <c r="WDG20" s="34"/>
      <c r="WDH20" s="34"/>
      <c r="WDI20" s="34"/>
      <c r="WDJ20" s="34"/>
      <c r="WDK20" s="34"/>
      <c r="WDL20" s="34"/>
      <c r="WDM20" s="34"/>
      <c r="WDN20" s="34"/>
      <c r="WDO20" s="34"/>
      <c r="WDP20" s="34"/>
      <c r="WDQ20" s="34"/>
      <c r="WDR20" s="34"/>
      <c r="WDS20" s="34"/>
      <c r="WDT20" s="34"/>
      <c r="WDU20" s="34"/>
      <c r="WDV20" s="34"/>
      <c r="WDW20" s="34"/>
      <c r="WDX20" s="34"/>
      <c r="WDY20" s="34"/>
      <c r="WDZ20" s="34"/>
      <c r="WEA20" s="34"/>
      <c r="WEB20" s="34"/>
      <c r="WEC20" s="34"/>
      <c r="WED20" s="34"/>
      <c r="WEE20" s="34"/>
      <c r="WEF20" s="34"/>
      <c r="WEG20" s="34"/>
      <c r="WEH20" s="34"/>
      <c r="WEI20" s="34"/>
      <c r="WEJ20" s="34"/>
      <c r="WEK20" s="34"/>
      <c r="WEL20" s="34"/>
      <c r="WEM20" s="34"/>
      <c r="WEN20" s="34"/>
      <c r="WEO20" s="34"/>
      <c r="WEP20" s="34"/>
      <c r="WEQ20" s="34"/>
      <c r="WER20" s="34"/>
      <c r="WES20" s="34"/>
      <c r="WET20" s="34"/>
      <c r="WEU20" s="34"/>
      <c r="WEV20" s="34"/>
      <c r="WEW20" s="34"/>
      <c r="WEX20" s="34"/>
      <c r="WEY20" s="34"/>
      <c r="WEZ20" s="34"/>
      <c r="WFA20" s="34"/>
      <c r="WFB20" s="34"/>
      <c r="WFC20" s="34"/>
      <c r="WFD20" s="34"/>
      <c r="WFE20" s="34"/>
      <c r="WFF20" s="34"/>
      <c r="WFG20" s="34"/>
      <c r="WFH20" s="34"/>
      <c r="WFI20" s="34"/>
      <c r="WFJ20" s="34"/>
      <c r="WFK20" s="34"/>
      <c r="WFL20" s="34"/>
      <c r="WFM20" s="34"/>
      <c r="WFN20" s="34"/>
      <c r="WFO20" s="34"/>
      <c r="WFP20" s="34"/>
      <c r="WFQ20" s="34"/>
      <c r="WFR20" s="34"/>
      <c r="WFS20" s="34"/>
      <c r="WFT20" s="34"/>
      <c r="WFU20" s="34"/>
      <c r="WFV20" s="34"/>
      <c r="WFW20" s="34"/>
      <c r="WFX20" s="34"/>
      <c r="WFY20" s="34"/>
      <c r="WFZ20" s="34"/>
      <c r="WGA20" s="34"/>
      <c r="WGB20" s="34"/>
      <c r="WGC20" s="34"/>
      <c r="WGD20" s="34"/>
      <c r="WGE20" s="34"/>
      <c r="WGF20" s="34"/>
      <c r="WGG20" s="34"/>
      <c r="WGH20" s="34"/>
      <c r="WGI20" s="34"/>
      <c r="WGJ20" s="34"/>
      <c r="WGK20" s="34"/>
      <c r="WGL20" s="34"/>
      <c r="WGM20" s="34"/>
      <c r="WGN20" s="34"/>
      <c r="WGO20" s="34"/>
      <c r="WGP20" s="34"/>
      <c r="WGQ20" s="34"/>
      <c r="WGR20" s="34"/>
      <c r="WGS20" s="34"/>
      <c r="WGT20" s="34"/>
      <c r="WGU20" s="34"/>
      <c r="WGV20" s="34"/>
      <c r="WGW20" s="34"/>
      <c r="WGX20" s="34"/>
      <c r="WGY20" s="34"/>
      <c r="WGZ20" s="34"/>
      <c r="WHA20" s="34"/>
      <c r="WHB20" s="34"/>
      <c r="WHC20" s="34"/>
      <c r="WHD20" s="34"/>
      <c r="WHE20" s="34"/>
      <c r="WHF20" s="34"/>
      <c r="WHG20" s="34"/>
      <c r="WHH20" s="34"/>
      <c r="WHI20" s="34"/>
      <c r="WHJ20" s="34"/>
      <c r="WHK20" s="34"/>
      <c r="WHL20" s="34"/>
      <c r="WHM20" s="34"/>
      <c r="WHN20" s="34"/>
      <c r="WHO20" s="34"/>
      <c r="WHP20" s="34"/>
      <c r="WHQ20" s="34"/>
      <c r="WHR20" s="34"/>
      <c r="WHS20" s="34"/>
      <c r="WHT20" s="34"/>
      <c r="WHU20" s="34"/>
      <c r="WHV20" s="34"/>
      <c r="WHW20" s="34"/>
      <c r="WHX20" s="34"/>
      <c r="WHY20" s="34"/>
      <c r="WHZ20" s="34"/>
      <c r="WIA20" s="34"/>
      <c r="WIB20" s="34"/>
      <c r="WIC20" s="34"/>
      <c r="WID20" s="34"/>
      <c r="WIE20" s="34"/>
      <c r="WIF20" s="34"/>
      <c r="WIG20" s="34"/>
      <c r="WIH20" s="34"/>
      <c r="WII20" s="34"/>
      <c r="WIJ20" s="34"/>
      <c r="WIK20" s="34"/>
      <c r="WIL20" s="34"/>
      <c r="WIM20" s="34"/>
      <c r="WIN20" s="34"/>
      <c r="WIO20" s="34"/>
      <c r="WIP20" s="34"/>
      <c r="WIQ20" s="34"/>
      <c r="WIR20" s="34"/>
      <c r="WIS20" s="34"/>
      <c r="WIT20" s="34"/>
      <c r="WIU20" s="34"/>
      <c r="WIV20" s="34"/>
      <c r="WIW20" s="34"/>
      <c r="WIX20" s="34"/>
      <c r="WIY20" s="34"/>
      <c r="WIZ20" s="34"/>
      <c r="WJA20" s="34"/>
      <c r="WJB20" s="34"/>
      <c r="WJC20" s="34"/>
      <c r="WJD20" s="34"/>
      <c r="WJE20" s="34"/>
      <c r="WJF20" s="34"/>
      <c r="WJG20" s="34"/>
      <c r="WJH20" s="34"/>
      <c r="WJI20" s="34"/>
      <c r="WJJ20" s="34"/>
      <c r="WJK20" s="34"/>
      <c r="WJL20" s="34"/>
      <c r="WJM20" s="34"/>
      <c r="WJN20" s="34"/>
      <c r="WJO20" s="34"/>
      <c r="WJP20" s="34"/>
      <c r="WJQ20" s="34"/>
      <c r="WJR20" s="34"/>
      <c r="WJS20" s="34"/>
      <c r="WJT20" s="34"/>
      <c r="WJU20" s="34"/>
      <c r="WJV20" s="34"/>
      <c r="WJW20" s="34"/>
      <c r="WJX20" s="34"/>
      <c r="WJY20" s="34"/>
      <c r="WJZ20" s="34"/>
      <c r="WKA20" s="34"/>
      <c r="WKB20" s="34"/>
      <c r="WKC20" s="34"/>
      <c r="WKD20" s="34"/>
      <c r="WKE20" s="34"/>
      <c r="WKF20" s="34"/>
      <c r="WKG20" s="34"/>
      <c r="WKH20" s="34"/>
      <c r="WKI20" s="34"/>
      <c r="WKJ20" s="34"/>
      <c r="WKK20" s="34"/>
      <c r="WKL20" s="34"/>
      <c r="WKM20" s="34"/>
      <c r="WKN20" s="34"/>
      <c r="WKO20" s="34"/>
      <c r="WKP20" s="34"/>
      <c r="WKQ20" s="34"/>
      <c r="WKR20" s="34"/>
      <c r="WKS20" s="34"/>
      <c r="WKT20" s="34"/>
      <c r="WKU20" s="34"/>
      <c r="WKV20" s="34"/>
      <c r="WKW20" s="34"/>
      <c r="WKX20" s="34"/>
      <c r="WKY20" s="34"/>
      <c r="WKZ20" s="34"/>
      <c r="WLA20" s="34"/>
      <c r="WLB20" s="34"/>
      <c r="WLC20" s="34"/>
      <c r="WLD20" s="34"/>
      <c r="WLE20" s="34"/>
      <c r="WLF20" s="34"/>
      <c r="WLG20" s="34"/>
      <c r="WLH20" s="34"/>
      <c r="WLI20" s="34"/>
      <c r="WLJ20" s="34"/>
      <c r="WLK20" s="34"/>
      <c r="WLL20" s="34"/>
      <c r="WLM20" s="34"/>
      <c r="WLN20" s="34"/>
      <c r="WLO20" s="34"/>
      <c r="WLP20" s="34"/>
      <c r="WLQ20" s="34"/>
      <c r="WLR20" s="34"/>
      <c r="WLS20" s="34"/>
      <c r="WLT20" s="34"/>
      <c r="WLU20" s="34"/>
      <c r="WLV20" s="34"/>
      <c r="WLW20" s="34"/>
      <c r="WLX20" s="34"/>
      <c r="WLY20" s="34"/>
      <c r="WLZ20" s="34"/>
      <c r="WMA20" s="34"/>
      <c r="WMB20" s="34"/>
      <c r="WMC20" s="34"/>
      <c r="WMD20" s="34"/>
      <c r="WME20" s="34"/>
      <c r="WMF20" s="34"/>
      <c r="WMG20" s="34"/>
      <c r="WMH20" s="34"/>
      <c r="WMI20" s="34"/>
      <c r="WMJ20" s="34"/>
      <c r="WMK20" s="34"/>
      <c r="WML20" s="34"/>
      <c r="WMM20" s="34"/>
      <c r="WMN20" s="34"/>
      <c r="WMO20" s="34"/>
      <c r="WMP20" s="34"/>
      <c r="WMQ20" s="34"/>
      <c r="WMR20" s="34"/>
      <c r="WMS20" s="34"/>
      <c r="WMT20" s="34"/>
      <c r="WMU20" s="34"/>
      <c r="WMV20" s="34"/>
      <c r="WMW20" s="34"/>
      <c r="WMX20" s="34"/>
      <c r="WMY20" s="34"/>
      <c r="WMZ20" s="34"/>
      <c r="WNA20" s="34"/>
      <c r="WNB20" s="34"/>
      <c r="WNC20" s="34"/>
      <c r="WND20" s="34"/>
      <c r="WNE20" s="34"/>
      <c r="WNF20" s="34"/>
      <c r="WNG20" s="34"/>
      <c r="WNH20" s="34"/>
      <c r="WNI20" s="34"/>
      <c r="WNJ20" s="34"/>
      <c r="WNK20" s="34"/>
      <c r="WNL20" s="34"/>
      <c r="WNM20" s="34"/>
      <c r="WNN20" s="34"/>
      <c r="WNO20" s="34"/>
      <c r="WNP20" s="34"/>
      <c r="WNQ20" s="34"/>
      <c r="WNR20" s="34"/>
      <c r="WNS20" s="34"/>
      <c r="WNT20" s="34"/>
      <c r="WNU20" s="34"/>
      <c r="WNV20" s="34"/>
      <c r="WNW20" s="34"/>
      <c r="WNX20" s="34"/>
      <c r="WNY20" s="34"/>
      <c r="WNZ20" s="34"/>
      <c r="WOA20" s="34"/>
      <c r="WOB20" s="34"/>
      <c r="WOC20" s="34"/>
      <c r="WOD20" s="34"/>
      <c r="WOE20" s="34"/>
      <c r="WOF20" s="34"/>
      <c r="WOG20" s="34"/>
      <c r="WOH20" s="34"/>
      <c r="WOI20" s="34"/>
      <c r="WOJ20" s="34"/>
      <c r="WOK20" s="34"/>
      <c r="WOL20" s="34"/>
      <c r="WOM20" s="34"/>
      <c r="WON20" s="34"/>
      <c r="WOO20" s="34"/>
      <c r="WOP20" s="34"/>
      <c r="WOQ20" s="34"/>
      <c r="WOR20" s="34"/>
      <c r="WOS20" s="34"/>
      <c r="WOT20" s="34"/>
      <c r="WOU20" s="34"/>
      <c r="WOV20" s="34"/>
      <c r="WOW20" s="34"/>
      <c r="WOX20" s="34"/>
      <c r="WOY20" s="34"/>
      <c r="WOZ20" s="34"/>
      <c r="WPA20" s="34"/>
      <c r="WPB20" s="34"/>
      <c r="WPC20" s="34"/>
      <c r="WPD20" s="34"/>
      <c r="WPE20" s="34"/>
      <c r="WPF20" s="34"/>
      <c r="WPG20" s="34"/>
      <c r="WPH20" s="34"/>
      <c r="WPI20" s="34"/>
      <c r="WPJ20" s="34"/>
      <c r="WPK20" s="34"/>
      <c r="WPL20" s="34"/>
      <c r="WPM20" s="34"/>
      <c r="WPN20" s="34"/>
      <c r="WPO20" s="34"/>
      <c r="WPP20" s="34"/>
      <c r="WPQ20" s="34"/>
      <c r="WPR20" s="34"/>
      <c r="WPS20" s="34"/>
      <c r="WPT20" s="34"/>
      <c r="WPU20" s="34"/>
      <c r="WPV20" s="34"/>
      <c r="WPW20" s="34"/>
      <c r="WPX20" s="34"/>
      <c r="WPY20" s="34"/>
      <c r="WPZ20" s="34"/>
      <c r="WQA20" s="34"/>
      <c r="WQB20" s="34"/>
      <c r="WQC20" s="34"/>
      <c r="WQD20" s="34"/>
      <c r="WQE20" s="34"/>
      <c r="WQF20" s="34"/>
      <c r="WQG20" s="34"/>
      <c r="WQH20" s="34"/>
      <c r="WQI20" s="34"/>
      <c r="WQJ20" s="34"/>
      <c r="WQK20" s="34"/>
      <c r="WQL20" s="34"/>
      <c r="WQM20" s="34"/>
      <c r="WQN20" s="34"/>
      <c r="WQO20" s="34"/>
      <c r="WQP20" s="34"/>
      <c r="WQQ20" s="34"/>
      <c r="WQR20" s="34"/>
      <c r="WQS20" s="34"/>
      <c r="WQT20" s="34"/>
      <c r="WQU20" s="34"/>
      <c r="WQV20" s="34"/>
      <c r="WQW20" s="34"/>
      <c r="WQX20" s="34"/>
      <c r="WQY20" s="34"/>
      <c r="WQZ20" s="34"/>
      <c r="WRA20" s="34"/>
      <c r="WRB20" s="34"/>
      <c r="WRC20" s="34"/>
      <c r="WRD20" s="34"/>
      <c r="WRE20" s="34"/>
      <c r="WRF20" s="34"/>
      <c r="WRG20" s="34"/>
      <c r="WRH20" s="34"/>
      <c r="WRI20" s="34"/>
      <c r="WRJ20" s="34"/>
      <c r="WRK20" s="34"/>
      <c r="WRL20" s="34"/>
      <c r="WRM20" s="34"/>
      <c r="WRN20" s="34"/>
      <c r="WRO20" s="34"/>
      <c r="WRP20" s="34"/>
      <c r="WRQ20" s="34"/>
      <c r="WRR20" s="34"/>
      <c r="WRS20" s="34"/>
      <c r="WRT20" s="34"/>
      <c r="WRU20" s="34"/>
      <c r="WRV20" s="34"/>
      <c r="WRW20" s="34"/>
      <c r="WRX20" s="34"/>
      <c r="WRY20" s="34"/>
      <c r="WRZ20" s="34"/>
      <c r="WSA20" s="34"/>
      <c r="WSB20" s="34"/>
      <c r="WSC20" s="34"/>
      <c r="WSD20" s="34"/>
      <c r="WSE20" s="34"/>
      <c r="WSF20" s="34"/>
      <c r="WSG20" s="34"/>
      <c r="WSH20" s="34"/>
      <c r="WSI20" s="34"/>
      <c r="WSJ20" s="34"/>
      <c r="WSK20" s="34"/>
      <c r="WSL20" s="34"/>
      <c r="WSM20" s="34"/>
      <c r="WSN20" s="34"/>
      <c r="WSO20" s="34"/>
      <c r="WSP20" s="34"/>
      <c r="WSQ20" s="34"/>
      <c r="WSR20" s="34"/>
      <c r="WSS20" s="34"/>
      <c r="WST20" s="34"/>
      <c r="WSU20" s="34"/>
      <c r="WSV20" s="34"/>
      <c r="WSW20" s="34"/>
      <c r="WSX20" s="34"/>
      <c r="WSY20" s="34"/>
      <c r="WSZ20" s="34"/>
      <c r="WTA20" s="34"/>
      <c r="WTB20" s="34"/>
      <c r="WTC20" s="34"/>
      <c r="WTD20" s="34"/>
      <c r="WTE20" s="34"/>
      <c r="WTF20" s="34"/>
      <c r="WTG20" s="34"/>
      <c r="WTH20" s="34"/>
      <c r="WTI20" s="34"/>
      <c r="WTJ20" s="34"/>
      <c r="WTK20" s="34"/>
      <c r="WTL20" s="34"/>
      <c r="WTM20" s="34"/>
      <c r="WTN20" s="34"/>
      <c r="WTO20" s="34"/>
      <c r="WTP20" s="34"/>
      <c r="WTQ20" s="34"/>
      <c r="WTR20" s="34"/>
      <c r="WTS20" s="34"/>
      <c r="WTT20" s="34"/>
      <c r="WTU20" s="34"/>
      <c r="WTV20" s="34"/>
      <c r="WTW20" s="34"/>
      <c r="WTX20" s="34"/>
      <c r="WTY20" s="34"/>
      <c r="WTZ20" s="34"/>
      <c r="WUA20" s="34"/>
      <c r="WUB20" s="34"/>
      <c r="WUC20" s="34"/>
      <c r="WUD20" s="34"/>
      <c r="WUE20" s="34"/>
      <c r="WUF20" s="34"/>
      <c r="WUG20" s="34"/>
      <c r="WUH20" s="34"/>
      <c r="WUI20" s="34"/>
      <c r="WUJ20" s="34"/>
      <c r="WUK20" s="34"/>
      <c r="WUL20" s="34"/>
      <c r="WUM20" s="34"/>
      <c r="WUN20" s="34"/>
      <c r="WUO20" s="34"/>
      <c r="WUP20" s="34"/>
      <c r="WUQ20" s="34"/>
      <c r="WUR20" s="34"/>
      <c r="WUS20" s="34"/>
      <c r="WUT20" s="34"/>
      <c r="WUU20" s="34"/>
      <c r="WUV20" s="34"/>
      <c r="WUW20" s="34"/>
      <c r="WUX20" s="34"/>
      <c r="WUY20" s="34"/>
      <c r="WUZ20" s="34"/>
      <c r="WVA20" s="34"/>
      <c r="WVB20" s="34"/>
      <c r="WVC20" s="34"/>
      <c r="WVD20" s="34"/>
      <c r="WVE20" s="34"/>
      <c r="WVF20" s="34"/>
      <c r="WVG20" s="34"/>
      <c r="WVH20" s="34"/>
      <c r="WVI20" s="34"/>
      <c r="WVJ20" s="34"/>
      <c r="WVK20" s="34"/>
      <c r="WVL20" s="34"/>
      <c r="WVM20" s="34"/>
      <c r="WVN20" s="34"/>
      <c r="WVO20" s="34"/>
      <c r="WVP20" s="34"/>
      <c r="WVQ20" s="34"/>
      <c r="WVR20" s="34"/>
      <c r="WVS20" s="34"/>
      <c r="WVT20" s="34"/>
      <c r="WVU20" s="34"/>
      <c r="WVV20" s="34"/>
      <c r="WVW20" s="34"/>
      <c r="WVX20" s="34"/>
      <c r="WVY20" s="34"/>
      <c r="WVZ20" s="34"/>
      <c r="WWA20" s="34"/>
      <c r="WWB20" s="34"/>
      <c r="WWC20" s="34"/>
      <c r="WWD20" s="34"/>
      <c r="WWE20" s="34"/>
      <c r="WWF20" s="34"/>
      <c r="WWG20" s="34"/>
      <c r="WWH20" s="34"/>
      <c r="WWI20" s="34"/>
      <c r="WWJ20" s="34"/>
      <c r="WWK20" s="34"/>
      <c r="WWL20" s="34"/>
      <c r="WWM20" s="34"/>
      <c r="WWN20" s="34"/>
      <c r="WWO20" s="34"/>
      <c r="WWP20" s="34"/>
      <c r="WWQ20" s="34"/>
      <c r="WWR20" s="34"/>
      <c r="WWS20" s="34"/>
      <c r="WWT20" s="34"/>
      <c r="WWU20" s="34"/>
      <c r="WWV20" s="34"/>
      <c r="WWW20" s="34"/>
      <c r="WWX20" s="34"/>
      <c r="WWY20" s="34"/>
      <c r="WWZ20" s="34"/>
      <c r="WXA20" s="34"/>
      <c r="WXB20" s="34"/>
      <c r="WXC20" s="34"/>
      <c r="WXD20" s="34"/>
      <c r="WXE20" s="34"/>
      <c r="WXF20" s="34"/>
      <c r="WXG20" s="34"/>
      <c r="WXH20" s="34"/>
      <c r="WXI20" s="34"/>
      <c r="WXJ20" s="34"/>
      <c r="WXK20" s="34"/>
      <c r="WXL20" s="34"/>
      <c r="WXM20" s="34"/>
      <c r="WXN20" s="34"/>
      <c r="WXO20" s="34"/>
      <c r="WXP20" s="34"/>
      <c r="WXQ20" s="34"/>
      <c r="WXR20" s="34"/>
      <c r="WXS20" s="34"/>
      <c r="WXT20" s="34"/>
      <c r="WXU20" s="34"/>
      <c r="WXV20" s="34"/>
      <c r="WXW20" s="34"/>
      <c r="WXX20" s="34"/>
      <c r="WXY20" s="34"/>
      <c r="WXZ20" s="34"/>
      <c r="WYA20" s="34"/>
      <c r="WYB20" s="34"/>
      <c r="WYC20" s="34"/>
      <c r="WYD20" s="34"/>
      <c r="WYE20" s="34"/>
      <c r="WYF20" s="34"/>
      <c r="WYG20" s="34"/>
      <c r="WYH20" s="34"/>
      <c r="WYI20" s="34"/>
      <c r="WYJ20" s="34"/>
      <c r="WYK20" s="34"/>
      <c r="WYL20" s="34"/>
      <c r="WYM20" s="34"/>
      <c r="WYN20" s="34"/>
      <c r="WYO20" s="34"/>
      <c r="WYP20" s="34"/>
      <c r="WYQ20" s="34"/>
      <c r="WYR20" s="34"/>
      <c r="WYS20" s="34"/>
      <c r="WYT20" s="34"/>
      <c r="WYU20" s="34"/>
      <c r="WYV20" s="34"/>
      <c r="WYW20" s="34"/>
      <c r="WYX20" s="34"/>
      <c r="WYY20" s="34"/>
      <c r="WYZ20" s="34"/>
      <c r="WZA20" s="34"/>
      <c r="WZB20" s="34"/>
      <c r="WZC20" s="34"/>
      <c r="WZD20" s="34"/>
      <c r="WZE20" s="34"/>
      <c r="WZF20" s="34"/>
      <c r="WZG20" s="34"/>
      <c r="WZH20" s="34"/>
      <c r="WZI20" s="34"/>
      <c r="WZJ20" s="34"/>
      <c r="WZK20" s="34"/>
      <c r="WZL20" s="34"/>
      <c r="WZM20" s="34"/>
      <c r="WZN20" s="34"/>
      <c r="WZO20" s="34"/>
      <c r="WZP20" s="34"/>
      <c r="WZQ20" s="34"/>
      <c r="WZR20" s="34"/>
      <c r="WZS20" s="34"/>
      <c r="WZT20" s="34"/>
      <c r="WZU20" s="34"/>
      <c r="WZV20" s="34"/>
      <c r="WZW20" s="34"/>
      <c r="WZX20" s="34"/>
      <c r="WZY20" s="34"/>
      <c r="WZZ20" s="34"/>
      <c r="XAA20" s="34"/>
      <c r="XAB20" s="34"/>
      <c r="XAC20" s="34"/>
      <c r="XAD20" s="34"/>
      <c r="XAE20" s="34"/>
      <c r="XAF20" s="34"/>
      <c r="XAG20" s="34"/>
      <c r="XAH20" s="34"/>
      <c r="XAI20" s="34"/>
      <c r="XAJ20" s="34"/>
      <c r="XAK20" s="34"/>
      <c r="XAL20" s="34"/>
      <c r="XAM20" s="34"/>
      <c r="XAN20" s="34"/>
      <c r="XAO20" s="34"/>
      <c r="XAP20" s="34"/>
      <c r="XAQ20" s="34"/>
      <c r="XAR20" s="34"/>
      <c r="XAS20" s="34"/>
      <c r="XAT20" s="34"/>
      <c r="XAU20" s="34"/>
      <c r="XAV20" s="34"/>
      <c r="XAW20" s="34"/>
      <c r="XAX20" s="34"/>
      <c r="XAY20" s="34"/>
      <c r="XAZ20" s="34"/>
      <c r="XBA20" s="34"/>
      <c r="XBB20" s="34"/>
      <c r="XBC20" s="34"/>
      <c r="XBD20" s="34"/>
      <c r="XBE20" s="34"/>
      <c r="XBF20" s="34"/>
      <c r="XBG20" s="34"/>
      <c r="XBH20" s="34"/>
      <c r="XBI20" s="34"/>
      <c r="XBJ20" s="34"/>
      <c r="XBK20" s="34"/>
      <c r="XBL20" s="34"/>
      <c r="XBM20" s="34"/>
      <c r="XBN20" s="34"/>
      <c r="XBO20" s="34"/>
      <c r="XBP20" s="34"/>
      <c r="XBQ20" s="34"/>
      <c r="XBR20" s="34"/>
      <c r="XBS20" s="34"/>
      <c r="XBT20" s="34"/>
      <c r="XBU20" s="34"/>
      <c r="XBV20" s="34"/>
      <c r="XBW20" s="34"/>
      <c r="XBX20" s="34"/>
      <c r="XBY20" s="34"/>
      <c r="XBZ20" s="34"/>
      <c r="XCA20" s="34"/>
      <c r="XCB20" s="34"/>
      <c r="XCC20" s="34"/>
      <c r="XCD20" s="34"/>
      <c r="XCE20" s="34"/>
      <c r="XCF20" s="34"/>
      <c r="XCG20" s="34"/>
      <c r="XCH20" s="34"/>
      <c r="XCI20" s="34"/>
      <c r="XCJ20" s="34"/>
      <c r="XCK20" s="34"/>
      <c r="XCL20" s="34"/>
      <c r="XCM20" s="34"/>
      <c r="XCN20" s="34"/>
      <c r="XCO20" s="34"/>
      <c r="XCP20" s="34"/>
      <c r="XCQ20" s="34"/>
      <c r="XCR20" s="34"/>
      <c r="XCS20" s="34"/>
      <c r="XCT20" s="34"/>
      <c r="XCU20" s="34"/>
      <c r="XCV20" s="34"/>
      <c r="XCW20" s="34"/>
      <c r="XCX20" s="34"/>
      <c r="XCY20" s="34"/>
      <c r="XCZ20" s="34"/>
      <c r="XDA20" s="34"/>
      <c r="XDB20" s="34"/>
      <c r="XDC20" s="34"/>
      <c r="XDD20" s="34"/>
      <c r="XDE20" s="34"/>
      <c r="XDF20" s="34"/>
      <c r="XDG20" s="34"/>
      <c r="XDH20" s="34"/>
      <c r="XDI20" s="34"/>
      <c r="XDJ20" s="34"/>
      <c r="XDK20" s="34"/>
      <c r="XDL20" s="34"/>
      <c r="XDM20" s="34"/>
      <c r="XDN20" s="34"/>
      <c r="XDO20" s="34"/>
      <c r="XDP20" s="34"/>
      <c r="XDQ20" s="34"/>
      <c r="XDR20" s="34"/>
      <c r="XDS20" s="34"/>
      <c r="XDT20" s="34"/>
      <c r="XDU20" s="34"/>
      <c r="XDV20" s="34"/>
      <c r="XDW20" s="34"/>
      <c r="XDX20" s="34"/>
      <c r="XDY20" s="34"/>
      <c r="XDZ20" s="34"/>
      <c r="XEA20" s="34"/>
      <c r="XEB20" s="34"/>
      <c r="XEC20" s="34"/>
      <c r="XED20" s="34"/>
      <c r="XEE20" s="34"/>
      <c r="XEF20" s="34"/>
      <c r="XEG20" s="34"/>
      <c r="XEH20" s="34"/>
      <c r="XEI20" s="34"/>
      <c r="XEJ20" s="34"/>
      <c r="XEK20" s="34"/>
      <c r="XEL20" s="34"/>
      <c r="XEM20" s="34"/>
      <c r="XEN20" s="34"/>
      <c r="XEO20" s="34"/>
      <c r="XEP20" s="34"/>
      <c r="XEQ20" s="34"/>
      <c r="XER20" s="34"/>
      <c r="XES20" s="34"/>
      <c r="XET20" s="34"/>
      <c r="XEU20" s="34"/>
      <c r="XEV20" s="34"/>
      <c r="XEW20" s="34"/>
      <c r="XEX20" s="34"/>
      <c r="XEY20" s="34"/>
      <c r="XEZ20" s="34"/>
      <c r="XFA20" s="34"/>
      <c r="XFB20" s="34"/>
      <c r="XFC20" s="34"/>
      <c r="XFD20" s="34"/>
    </row>
    <row r="21" spans="1:16384" ht="14.25" customHeight="1" x14ac:dyDescent="0.25">
      <c r="A21" s="35"/>
      <c r="B21" s="35"/>
      <c r="C21" s="35"/>
      <c r="D21" s="35"/>
      <c r="E21" s="35"/>
      <c r="F21" s="35"/>
      <c r="G21" s="35"/>
      <c r="H21" s="35"/>
      <c r="I21" s="35"/>
      <c r="J21" s="35"/>
      <c r="K21" s="35"/>
      <c r="L21" s="35"/>
      <c r="M21" s="35"/>
      <c r="N21" s="35"/>
      <c r="O21" s="35"/>
      <c r="P21" s="35"/>
      <c r="Q21" s="35"/>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c r="PY21" s="34"/>
      <c r="PZ21" s="34"/>
      <c r="QA21" s="34"/>
      <c r="QB21" s="34"/>
      <c r="QC21" s="34"/>
      <c r="QD21" s="34"/>
      <c r="QE21" s="34"/>
      <c r="QF21" s="34"/>
      <c r="QG21" s="34"/>
      <c r="QH21" s="34"/>
      <c r="QI21" s="34"/>
      <c r="QJ21" s="34"/>
      <c r="QK21" s="34"/>
      <c r="QL21" s="34"/>
      <c r="QM21" s="34"/>
      <c r="QN21" s="34"/>
      <c r="QO21" s="34"/>
      <c r="QP21" s="34"/>
      <c r="QQ21" s="34"/>
      <c r="QR21" s="34"/>
      <c r="QS21" s="34"/>
      <c r="QT21" s="34"/>
      <c r="QU21" s="34"/>
      <c r="QV21" s="34"/>
      <c r="QW21" s="34"/>
      <c r="QX21" s="34"/>
      <c r="QY21" s="34"/>
      <c r="QZ21" s="34"/>
      <c r="RA21" s="34"/>
      <c r="RB21" s="34"/>
      <c r="RC21" s="34"/>
      <c r="RD21" s="34"/>
      <c r="RE21" s="34"/>
      <c r="RF21" s="34"/>
      <c r="RG21" s="34"/>
      <c r="RH21" s="34"/>
      <c r="RI21" s="34"/>
      <c r="RJ21" s="34"/>
      <c r="RK21" s="34"/>
      <c r="RL21" s="34"/>
      <c r="RM21" s="34"/>
      <c r="RN21" s="34"/>
      <c r="RO21" s="34"/>
      <c r="RP21" s="34"/>
      <c r="RQ21" s="34"/>
      <c r="RR21" s="34"/>
      <c r="RS21" s="34"/>
      <c r="RT21" s="34"/>
      <c r="RU21" s="34"/>
      <c r="RV21" s="34"/>
      <c r="RW21" s="34"/>
      <c r="RX21" s="34"/>
      <c r="RY21" s="34"/>
      <c r="RZ21" s="34"/>
      <c r="SA21" s="34"/>
      <c r="SB21" s="34"/>
      <c r="SC21" s="34"/>
      <c r="SD21" s="34"/>
      <c r="SE21" s="34"/>
      <c r="SF21" s="34"/>
      <c r="SG21" s="34"/>
      <c r="SH21" s="34"/>
      <c r="SI21" s="34"/>
      <c r="SJ21" s="34"/>
      <c r="SK21" s="34"/>
      <c r="SL21" s="34"/>
      <c r="SM21" s="34"/>
      <c r="SN21" s="34"/>
      <c r="SO21" s="34"/>
      <c r="SP21" s="34"/>
      <c r="SQ21" s="34"/>
      <c r="SR21" s="34"/>
      <c r="SS21" s="34"/>
      <c r="ST21" s="34"/>
      <c r="SU21" s="34"/>
      <c r="SV21" s="34"/>
      <c r="SW21" s="34"/>
      <c r="SX21" s="34"/>
      <c r="SY21" s="34"/>
      <c r="SZ21" s="34"/>
      <c r="TA21" s="34"/>
      <c r="TB21" s="34"/>
      <c r="TC21" s="34"/>
      <c r="TD21" s="34"/>
      <c r="TE21" s="34"/>
      <c r="TF21" s="34"/>
      <c r="TG21" s="34"/>
      <c r="TH21" s="34"/>
      <c r="TI21" s="34"/>
      <c r="TJ21" s="34"/>
      <c r="TK21" s="34"/>
      <c r="TL21" s="34"/>
      <c r="TM21" s="34"/>
      <c r="TN21" s="34"/>
      <c r="TO21" s="34"/>
      <c r="TP21" s="34"/>
      <c r="TQ21" s="34"/>
      <c r="TR21" s="34"/>
      <c r="TS21" s="34"/>
      <c r="TT21" s="34"/>
      <c r="TU21" s="34"/>
      <c r="TV21" s="34"/>
      <c r="TW21" s="34"/>
      <c r="TX21" s="34"/>
      <c r="TY21" s="34"/>
      <c r="TZ21" s="34"/>
      <c r="UA21" s="34"/>
      <c r="UB21" s="34"/>
      <c r="UC21" s="34"/>
      <c r="UD21" s="34"/>
      <c r="UE21" s="34"/>
      <c r="UF21" s="34"/>
      <c r="UG21" s="34"/>
      <c r="UH21" s="34"/>
      <c r="UI21" s="34"/>
      <c r="UJ21" s="34"/>
      <c r="UK21" s="34"/>
      <c r="UL21" s="34"/>
      <c r="UM21" s="34"/>
      <c r="UN21" s="34"/>
      <c r="UO21" s="34"/>
      <c r="UP21" s="34"/>
      <c r="UQ21" s="34"/>
      <c r="UR21" s="34"/>
      <c r="US21" s="34"/>
      <c r="UT21" s="34"/>
      <c r="UU21" s="34"/>
      <c r="UV21" s="34"/>
      <c r="UW21" s="34"/>
      <c r="UX21" s="34"/>
      <c r="UY21" s="34"/>
      <c r="UZ21" s="34"/>
      <c r="VA21" s="34"/>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c r="XV21" s="34"/>
      <c r="XW21" s="34"/>
      <c r="XX21" s="34"/>
      <c r="XY21" s="34"/>
      <c r="XZ21" s="34"/>
      <c r="YA21" s="34"/>
      <c r="YB21" s="34"/>
      <c r="YC21" s="34"/>
      <c r="YD21" s="34"/>
      <c r="YE21" s="34"/>
      <c r="YF21" s="34"/>
      <c r="YG21" s="34"/>
      <c r="YH21" s="34"/>
      <c r="YI21" s="34"/>
      <c r="YJ21" s="34"/>
      <c r="YK21" s="34"/>
      <c r="YL21" s="34"/>
      <c r="YM21" s="34"/>
      <c r="YN21" s="34"/>
      <c r="YO21" s="34"/>
      <c r="YP21" s="34"/>
      <c r="YQ21" s="34"/>
      <c r="YR21" s="34"/>
      <c r="YS21" s="34"/>
      <c r="YT21" s="34"/>
      <c r="YU21" s="34"/>
      <c r="YV21" s="34"/>
      <c r="YW21" s="34"/>
      <c r="YX21" s="34"/>
      <c r="YY21" s="34"/>
      <c r="YZ21" s="34"/>
      <c r="ZA21" s="34"/>
      <c r="ZB21" s="34"/>
      <c r="ZC21" s="34"/>
      <c r="ZD21" s="34"/>
      <c r="ZE21" s="34"/>
      <c r="ZF21" s="34"/>
      <c r="ZG21" s="34"/>
      <c r="ZH21" s="34"/>
      <c r="ZI21" s="34"/>
      <c r="ZJ21" s="34"/>
      <c r="ZK21" s="34"/>
      <c r="ZL21" s="34"/>
      <c r="ZM21" s="34"/>
      <c r="ZN21" s="34"/>
      <c r="ZO21" s="34"/>
      <c r="ZP21" s="34"/>
      <c r="ZQ21" s="34"/>
      <c r="ZR21" s="34"/>
      <c r="ZS21" s="34"/>
      <c r="ZT21" s="34"/>
      <c r="ZU21" s="34"/>
      <c r="ZV21" s="34"/>
      <c r="ZW21" s="34"/>
      <c r="ZX21" s="34"/>
      <c r="ZY21" s="34"/>
      <c r="ZZ21" s="34"/>
      <c r="AAA21" s="34"/>
      <c r="AAB21" s="34"/>
      <c r="AAC21" s="34"/>
      <c r="AAD21" s="34"/>
      <c r="AAE21" s="34"/>
      <c r="AAF21" s="34"/>
      <c r="AAG21" s="34"/>
      <c r="AAH21" s="34"/>
      <c r="AAI21" s="34"/>
      <c r="AAJ21" s="34"/>
      <c r="AAK21" s="34"/>
      <c r="AAL21" s="34"/>
      <c r="AAM21" s="34"/>
      <c r="AAN21" s="34"/>
      <c r="AAO21" s="34"/>
      <c r="AAP21" s="34"/>
      <c r="AAQ21" s="34"/>
      <c r="AAR21" s="34"/>
      <c r="AAS21" s="34"/>
      <c r="AAT21" s="34"/>
      <c r="AAU21" s="34"/>
      <c r="AAV21" s="34"/>
      <c r="AAW21" s="34"/>
      <c r="AAX21" s="34"/>
      <c r="AAY21" s="34"/>
      <c r="AAZ21" s="34"/>
      <c r="ABA21" s="34"/>
      <c r="ABB21" s="34"/>
      <c r="ABC21" s="34"/>
      <c r="ABD21" s="34"/>
      <c r="ABE21" s="34"/>
      <c r="ABF21" s="34"/>
      <c r="ABG21" s="34"/>
      <c r="ABH21" s="34"/>
      <c r="ABI21" s="34"/>
      <c r="ABJ21" s="34"/>
      <c r="ABK21" s="34"/>
      <c r="ABL21" s="34"/>
      <c r="ABM21" s="34"/>
      <c r="ABN21" s="34"/>
      <c r="ABO21" s="34"/>
      <c r="ABP21" s="34"/>
      <c r="ABQ21" s="34"/>
      <c r="ABR21" s="34"/>
      <c r="ABS21" s="34"/>
      <c r="ABT21" s="34"/>
      <c r="ABU21" s="34"/>
      <c r="ABV21" s="34"/>
      <c r="ABW21" s="34"/>
      <c r="ABX21" s="34"/>
      <c r="ABY21" s="34"/>
      <c r="ABZ21" s="34"/>
      <c r="ACA21" s="34"/>
      <c r="ACB21" s="34"/>
      <c r="ACC21" s="34"/>
      <c r="ACD21" s="34"/>
      <c r="ACE21" s="34"/>
      <c r="ACF21" s="34"/>
      <c r="ACG21" s="34"/>
      <c r="ACH21" s="34"/>
      <c r="ACI21" s="34"/>
      <c r="ACJ21" s="34"/>
      <c r="ACK21" s="34"/>
      <c r="ACL21" s="34"/>
      <c r="ACM21" s="34"/>
      <c r="ACN21" s="34"/>
      <c r="ACO21" s="34"/>
      <c r="ACP21" s="34"/>
      <c r="ACQ21" s="34"/>
      <c r="ACR21" s="34"/>
      <c r="ACS21" s="34"/>
      <c r="ACT21" s="34"/>
      <c r="ACU21" s="34"/>
      <c r="ACV21" s="34"/>
      <c r="ACW21" s="34"/>
      <c r="ACX21" s="34"/>
      <c r="ACY21" s="34"/>
      <c r="ACZ21" s="34"/>
      <c r="ADA21" s="34"/>
      <c r="ADB21" s="34"/>
      <c r="ADC21" s="34"/>
      <c r="ADD21" s="34"/>
      <c r="ADE21" s="34"/>
      <c r="ADF21" s="34"/>
      <c r="ADG21" s="34"/>
      <c r="ADH21" s="34"/>
      <c r="ADI21" s="34"/>
      <c r="ADJ21" s="34"/>
      <c r="ADK21" s="34"/>
      <c r="ADL21" s="34"/>
      <c r="ADM21" s="34"/>
      <c r="ADN21" s="34"/>
      <c r="ADO21" s="34"/>
      <c r="ADP21" s="34"/>
      <c r="ADQ21" s="34"/>
      <c r="ADR21" s="34"/>
      <c r="ADS21" s="34"/>
      <c r="ADT21" s="34"/>
      <c r="ADU21" s="34"/>
      <c r="ADV21" s="34"/>
      <c r="ADW21" s="34"/>
      <c r="ADX21" s="34"/>
      <c r="ADY21" s="34"/>
      <c r="ADZ21" s="34"/>
      <c r="AEA21" s="34"/>
      <c r="AEB21" s="34"/>
      <c r="AEC21" s="34"/>
      <c r="AED21" s="34"/>
      <c r="AEE21" s="34"/>
      <c r="AEF21" s="34"/>
      <c r="AEG21" s="34"/>
      <c r="AEH21" s="34"/>
      <c r="AEI21" s="34"/>
      <c r="AEJ21" s="34"/>
      <c r="AEK21" s="34"/>
      <c r="AEL21" s="34"/>
      <c r="AEM21" s="34"/>
      <c r="AEN21" s="34"/>
      <c r="AEO21" s="34"/>
      <c r="AEP21" s="34"/>
      <c r="AEQ21" s="34"/>
      <c r="AER21" s="34"/>
      <c r="AES21" s="34"/>
      <c r="AET21" s="34"/>
      <c r="AEU21" s="34"/>
      <c r="AEV21" s="34"/>
      <c r="AEW21" s="34"/>
      <c r="AEX21" s="34"/>
      <c r="AEY21" s="34"/>
      <c r="AEZ21" s="34"/>
      <c r="AFA21" s="34"/>
      <c r="AFB21" s="34"/>
      <c r="AFC21" s="34"/>
      <c r="AFD21" s="34"/>
      <c r="AFE21" s="34"/>
      <c r="AFF21" s="34"/>
      <c r="AFG21" s="34"/>
      <c r="AFH21" s="34"/>
      <c r="AFI21" s="34"/>
      <c r="AFJ21" s="34"/>
      <c r="AFK21" s="34"/>
      <c r="AFL21" s="34"/>
      <c r="AFM21" s="34"/>
      <c r="AFN21" s="34"/>
      <c r="AFO21" s="34"/>
      <c r="AFP21" s="34"/>
      <c r="AFQ21" s="34"/>
      <c r="AFR21" s="34"/>
      <c r="AFS21" s="34"/>
      <c r="AFT21" s="34"/>
      <c r="AFU21" s="34"/>
      <c r="AFV21" s="34"/>
      <c r="AFW21" s="34"/>
      <c r="AFX21" s="34"/>
      <c r="AFY21" s="34"/>
      <c r="AFZ21" s="34"/>
      <c r="AGA21" s="34"/>
      <c r="AGB21" s="34"/>
      <c r="AGC21" s="34"/>
      <c r="AGD21" s="34"/>
      <c r="AGE21" s="34"/>
      <c r="AGF21" s="34"/>
      <c r="AGG21" s="34"/>
      <c r="AGH21" s="34"/>
      <c r="AGI21" s="34"/>
      <c r="AGJ21" s="34"/>
      <c r="AGK21" s="34"/>
      <c r="AGL21" s="34"/>
      <c r="AGM21" s="34"/>
      <c r="AGN21" s="34"/>
      <c r="AGO21" s="34"/>
      <c r="AGP21" s="34"/>
      <c r="AGQ21" s="34"/>
      <c r="AGR21" s="34"/>
      <c r="AGS21" s="34"/>
      <c r="AGT21" s="34"/>
      <c r="AGU21" s="34"/>
      <c r="AGV21" s="34"/>
      <c r="AGW21" s="34"/>
      <c r="AGX21" s="34"/>
      <c r="AGY21" s="34"/>
      <c r="AGZ21" s="34"/>
      <c r="AHA21" s="34"/>
      <c r="AHB21" s="34"/>
      <c r="AHC21" s="34"/>
      <c r="AHD21" s="34"/>
      <c r="AHE21" s="34"/>
      <c r="AHF21" s="34"/>
      <c r="AHG21" s="34"/>
      <c r="AHH21" s="34"/>
      <c r="AHI21" s="34"/>
      <c r="AHJ21" s="34"/>
      <c r="AHK21" s="34"/>
      <c r="AHL21" s="34"/>
      <c r="AHM21" s="34"/>
      <c r="AHN21" s="34"/>
      <c r="AHO21" s="34"/>
      <c r="AHP21" s="34"/>
      <c r="AHQ21" s="34"/>
      <c r="AHR21" s="34"/>
      <c r="AHS21" s="34"/>
      <c r="AHT21" s="34"/>
      <c r="AHU21" s="34"/>
      <c r="AHV21" s="34"/>
      <c r="AHW21" s="34"/>
      <c r="AHX21" s="34"/>
      <c r="AHY21" s="34"/>
      <c r="AHZ21" s="34"/>
      <c r="AIA21" s="34"/>
      <c r="AIB21" s="34"/>
      <c r="AIC21" s="34"/>
      <c r="AID21" s="34"/>
      <c r="AIE21" s="34"/>
      <c r="AIF21" s="34"/>
      <c r="AIG21" s="34"/>
      <c r="AIH21" s="34"/>
      <c r="AII21" s="34"/>
      <c r="AIJ21" s="34"/>
      <c r="AIK21" s="34"/>
      <c r="AIL21" s="34"/>
      <c r="AIM21" s="34"/>
      <c r="AIN21" s="34"/>
      <c r="AIO21" s="34"/>
      <c r="AIP21" s="34"/>
      <c r="AIQ21" s="34"/>
      <c r="AIR21" s="34"/>
      <c r="AIS21" s="34"/>
      <c r="AIT21" s="34"/>
      <c r="AIU21" s="34"/>
      <c r="AIV21" s="34"/>
      <c r="AIW21" s="34"/>
      <c r="AIX21" s="34"/>
      <c r="AIY21" s="34"/>
      <c r="AIZ21" s="34"/>
      <c r="AJA21" s="34"/>
      <c r="AJB21" s="34"/>
      <c r="AJC21" s="34"/>
      <c r="AJD21" s="34"/>
      <c r="AJE21" s="34"/>
      <c r="AJF21" s="34"/>
      <c r="AJG21" s="34"/>
      <c r="AJH21" s="34"/>
      <c r="AJI21" s="34"/>
      <c r="AJJ21" s="34"/>
      <c r="AJK21" s="34"/>
      <c r="AJL21" s="34"/>
      <c r="AJM21" s="34"/>
      <c r="AJN21" s="34"/>
      <c r="AJO21" s="34"/>
      <c r="AJP21" s="34"/>
      <c r="AJQ21" s="34"/>
      <c r="AJR21" s="34"/>
      <c r="AJS21" s="34"/>
      <c r="AJT21" s="34"/>
      <c r="AJU21" s="34"/>
      <c r="AJV21" s="34"/>
      <c r="AJW21" s="34"/>
      <c r="AJX21" s="34"/>
      <c r="AJY21" s="34"/>
      <c r="AJZ21" s="34"/>
      <c r="AKA21" s="34"/>
      <c r="AKB21" s="34"/>
      <c r="AKC21" s="34"/>
      <c r="AKD21" s="34"/>
      <c r="AKE21" s="34"/>
      <c r="AKF21" s="34"/>
      <c r="AKG21" s="34"/>
      <c r="AKH21" s="34"/>
      <c r="AKI21" s="34"/>
      <c r="AKJ21" s="34"/>
      <c r="AKK21" s="34"/>
      <c r="AKL21" s="34"/>
      <c r="AKM21" s="34"/>
      <c r="AKN21" s="34"/>
      <c r="AKO21" s="34"/>
      <c r="AKP21" s="34"/>
      <c r="AKQ21" s="34"/>
      <c r="AKR21" s="34"/>
      <c r="AKS21" s="34"/>
      <c r="AKT21" s="34"/>
      <c r="AKU21" s="34"/>
      <c r="AKV21" s="34"/>
      <c r="AKW21" s="34"/>
      <c r="AKX21" s="34"/>
      <c r="AKY21" s="34"/>
      <c r="AKZ21" s="34"/>
      <c r="ALA21" s="34"/>
      <c r="ALB21" s="34"/>
      <c r="ALC21" s="34"/>
      <c r="ALD21" s="34"/>
      <c r="ALE21" s="34"/>
      <c r="ALF21" s="34"/>
      <c r="ALG21" s="34"/>
      <c r="ALH21" s="34"/>
      <c r="ALI21" s="34"/>
      <c r="ALJ21" s="34"/>
      <c r="ALK21" s="34"/>
      <c r="ALL21" s="34"/>
      <c r="ALM21" s="34"/>
      <c r="ALN21" s="34"/>
      <c r="ALO21" s="34"/>
      <c r="ALP21" s="34"/>
      <c r="ALQ21" s="34"/>
      <c r="ALR21" s="34"/>
      <c r="ALS21" s="34"/>
      <c r="ALT21" s="34"/>
      <c r="ALU21" s="34"/>
      <c r="ALV21" s="34"/>
      <c r="ALW21" s="34"/>
      <c r="ALX21" s="34"/>
      <c r="ALY21" s="34"/>
      <c r="ALZ21" s="34"/>
      <c r="AMA21" s="34"/>
      <c r="AMB21" s="34"/>
      <c r="AMC21" s="34"/>
      <c r="AMD21" s="34"/>
      <c r="AME21" s="34"/>
      <c r="AMF21" s="34"/>
      <c r="AMG21" s="34"/>
      <c r="AMH21" s="34"/>
      <c r="AMI21" s="34"/>
      <c r="AMJ21" s="34"/>
      <c r="AMK21" s="34"/>
      <c r="AML21" s="34"/>
      <c r="AMM21" s="34"/>
      <c r="AMN21" s="34"/>
      <c r="AMO21" s="34"/>
      <c r="AMP21" s="34"/>
      <c r="AMQ21" s="34"/>
      <c r="AMR21" s="34"/>
      <c r="AMS21" s="34"/>
      <c r="AMT21" s="34"/>
      <c r="AMU21" s="34"/>
      <c r="AMV21" s="34"/>
      <c r="AMW21" s="34"/>
      <c r="AMX21" s="34"/>
      <c r="AMY21" s="34"/>
      <c r="AMZ21" s="34"/>
      <c r="ANA21" s="34"/>
      <c r="ANB21" s="34"/>
      <c r="ANC21" s="34"/>
      <c r="AND21" s="34"/>
      <c r="ANE21" s="34"/>
      <c r="ANF21" s="34"/>
      <c r="ANG21" s="34"/>
      <c r="ANH21" s="34"/>
      <c r="ANI21" s="34"/>
      <c r="ANJ21" s="34"/>
      <c r="ANK21" s="34"/>
      <c r="ANL21" s="34"/>
      <c r="ANM21" s="34"/>
      <c r="ANN21" s="34"/>
      <c r="ANO21" s="34"/>
      <c r="ANP21" s="34"/>
      <c r="ANQ21" s="34"/>
      <c r="ANR21" s="34"/>
      <c r="ANS21" s="34"/>
      <c r="ANT21" s="34"/>
      <c r="ANU21" s="34"/>
      <c r="ANV21" s="34"/>
      <c r="ANW21" s="34"/>
      <c r="ANX21" s="34"/>
      <c r="ANY21" s="34"/>
      <c r="ANZ21" s="34"/>
      <c r="AOA21" s="34"/>
      <c r="AOB21" s="34"/>
      <c r="AOC21" s="34"/>
      <c r="AOD21" s="34"/>
      <c r="AOE21" s="34"/>
      <c r="AOF21" s="34"/>
      <c r="AOG21" s="34"/>
      <c r="AOH21" s="34"/>
      <c r="AOI21" s="34"/>
      <c r="AOJ21" s="34"/>
      <c r="AOK21" s="34"/>
      <c r="AOL21" s="34"/>
      <c r="AOM21" s="34"/>
      <c r="AON21" s="34"/>
      <c r="AOO21" s="34"/>
      <c r="AOP21" s="34"/>
      <c r="AOQ21" s="34"/>
      <c r="AOR21" s="34"/>
      <c r="AOS21" s="34"/>
      <c r="AOT21" s="34"/>
      <c r="AOU21" s="34"/>
      <c r="AOV21" s="34"/>
      <c r="AOW21" s="34"/>
      <c r="AOX21" s="34"/>
      <c r="AOY21" s="34"/>
      <c r="AOZ21" s="34"/>
      <c r="APA21" s="34"/>
      <c r="APB21" s="34"/>
      <c r="APC21" s="34"/>
      <c r="APD21" s="34"/>
      <c r="APE21" s="34"/>
      <c r="APF21" s="34"/>
      <c r="APG21" s="34"/>
      <c r="APH21" s="34"/>
      <c r="API21" s="34"/>
      <c r="APJ21" s="34"/>
      <c r="APK21" s="34"/>
      <c r="APL21" s="34"/>
      <c r="APM21" s="34"/>
      <c r="APN21" s="34"/>
      <c r="APO21" s="34"/>
      <c r="APP21" s="34"/>
      <c r="APQ21" s="34"/>
      <c r="APR21" s="34"/>
      <c r="APS21" s="34"/>
      <c r="APT21" s="34"/>
      <c r="APU21" s="34"/>
      <c r="APV21" s="34"/>
      <c r="APW21" s="34"/>
      <c r="APX21" s="34"/>
      <c r="APY21" s="34"/>
      <c r="APZ21" s="34"/>
      <c r="AQA21" s="34"/>
      <c r="AQB21" s="34"/>
      <c r="AQC21" s="34"/>
      <c r="AQD21" s="34"/>
      <c r="AQE21" s="34"/>
      <c r="AQF21" s="34"/>
      <c r="AQG21" s="34"/>
      <c r="AQH21" s="34"/>
      <c r="AQI21" s="34"/>
      <c r="AQJ21" s="34"/>
      <c r="AQK21" s="34"/>
      <c r="AQL21" s="34"/>
      <c r="AQM21" s="34"/>
      <c r="AQN21" s="34"/>
      <c r="AQO21" s="34"/>
      <c r="AQP21" s="34"/>
      <c r="AQQ21" s="34"/>
      <c r="AQR21" s="34"/>
      <c r="AQS21" s="34"/>
      <c r="AQT21" s="34"/>
      <c r="AQU21" s="34"/>
      <c r="AQV21" s="34"/>
      <c r="AQW21" s="34"/>
      <c r="AQX21" s="34"/>
      <c r="AQY21" s="34"/>
      <c r="AQZ21" s="34"/>
      <c r="ARA21" s="34"/>
      <c r="ARB21" s="34"/>
      <c r="ARC21" s="34"/>
      <c r="ARD21" s="34"/>
      <c r="ARE21" s="34"/>
      <c r="ARF21" s="34"/>
      <c r="ARG21" s="34"/>
      <c r="ARH21" s="34"/>
      <c r="ARI21" s="34"/>
      <c r="ARJ21" s="34"/>
      <c r="ARK21" s="34"/>
      <c r="ARL21" s="34"/>
      <c r="ARM21" s="34"/>
      <c r="ARN21" s="34"/>
      <c r="ARO21" s="34"/>
      <c r="ARP21" s="34"/>
      <c r="ARQ21" s="34"/>
      <c r="ARR21" s="34"/>
      <c r="ARS21" s="34"/>
      <c r="ART21" s="34"/>
      <c r="ARU21" s="34"/>
      <c r="ARV21" s="34"/>
      <c r="ARW21" s="34"/>
      <c r="ARX21" s="34"/>
      <c r="ARY21" s="34"/>
      <c r="ARZ21" s="34"/>
      <c r="ASA21" s="34"/>
      <c r="ASB21" s="34"/>
      <c r="ASC21" s="34"/>
      <c r="ASD21" s="34"/>
      <c r="ASE21" s="34"/>
      <c r="ASF21" s="34"/>
      <c r="ASG21" s="34"/>
      <c r="ASH21" s="34"/>
      <c r="ASI21" s="34"/>
      <c r="ASJ21" s="34"/>
      <c r="ASK21" s="34"/>
      <c r="ASL21" s="34"/>
      <c r="ASM21" s="34"/>
      <c r="ASN21" s="34"/>
      <c r="ASO21" s="34"/>
      <c r="ASP21" s="34"/>
      <c r="ASQ21" s="34"/>
      <c r="ASR21" s="34"/>
      <c r="ASS21" s="34"/>
      <c r="AST21" s="34"/>
      <c r="ASU21" s="34"/>
      <c r="ASV21" s="34"/>
      <c r="ASW21" s="34"/>
      <c r="ASX21" s="34"/>
      <c r="ASY21" s="34"/>
      <c r="ASZ21" s="34"/>
      <c r="ATA21" s="34"/>
      <c r="ATB21" s="34"/>
      <c r="ATC21" s="34"/>
      <c r="ATD21" s="34"/>
      <c r="ATE21" s="34"/>
      <c r="ATF21" s="34"/>
      <c r="ATG21" s="34"/>
      <c r="ATH21" s="34"/>
      <c r="ATI21" s="34"/>
      <c r="ATJ21" s="34"/>
      <c r="ATK21" s="34"/>
      <c r="ATL21" s="34"/>
      <c r="ATM21" s="34"/>
      <c r="ATN21" s="34"/>
      <c r="ATO21" s="34"/>
      <c r="ATP21" s="34"/>
      <c r="ATQ21" s="34"/>
      <c r="ATR21" s="34"/>
      <c r="ATS21" s="34"/>
      <c r="ATT21" s="34"/>
      <c r="ATU21" s="34"/>
      <c r="ATV21" s="34"/>
      <c r="ATW21" s="34"/>
      <c r="ATX21" s="34"/>
      <c r="ATY21" s="34"/>
      <c r="ATZ21" s="34"/>
      <c r="AUA21" s="34"/>
      <c r="AUB21" s="34"/>
      <c r="AUC21" s="34"/>
      <c r="AUD21" s="34"/>
      <c r="AUE21" s="34"/>
      <c r="AUF21" s="34"/>
      <c r="AUG21" s="34"/>
      <c r="AUH21" s="34"/>
      <c r="AUI21" s="34"/>
      <c r="AUJ21" s="34"/>
      <c r="AUK21" s="34"/>
      <c r="AUL21" s="34"/>
      <c r="AUM21" s="34"/>
      <c r="AUN21" s="34"/>
      <c r="AUO21" s="34"/>
      <c r="AUP21" s="34"/>
      <c r="AUQ21" s="34"/>
      <c r="AUR21" s="34"/>
      <c r="AUS21" s="34"/>
      <c r="AUT21" s="34"/>
      <c r="AUU21" s="34"/>
      <c r="AUV21" s="34"/>
      <c r="AUW21" s="34"/>
      <c r="AUX21" s="34"/>
      <c r="AUY21" s="34"/>
      <c r="AUZ21" s="34"/>
      <c r="AVA21" s="34"/>
      <c r="AVB21" s="34"/>
      <c r="AVC21" s="34"/>
      <c r="AVD21" s="34"/>
      <c r="AVE21" s="34"/>
      <c r="AVF21" s="34"/>
      <c r="AVG21" s="34"/>
      <c r="AVH21" s="34"/>
      <c r="AVI21" s="34"/>
      <c r="AVJ21" s="34"/>
      <c r="AVK21" s="34"/>
      <c r="AVL21" s="34"/>
      <c r="AVM21" s="34"/>
      <c r="AVN21" s="34"/>
      <c r="AVO21" s="34"/>
      <c r="AVP21" s="34"/>
      <c r="AVQ21" s="34"/>
      <c r="AVR21" s="34"/>
      <c r="AVS21" s="34"/>
      <c r="AVT21" s="34"/>
      <c r="AVU21" s="34"/>
      <c r="AVV21" s="34"/>
      <c r="AVW21" s="34"/>
      <c r="AVX21" s="34"/>
      <c r="AVY21" s="34"/>
      <c r="AVZ21" s="34"/>
      <c r="AWA21" s="34"/>
      <c r="AWB21" s="34"/>
      <c r="AWC21" s="34"/>
      <c r="AWD21" s="34"/>
      <c r="AWE21" s="34"/>
      <c r="AWF21" s="34"/>
      <c r="AWG21" s="34"/>
      <c r="AWH21" s="34"/>
      <c r="AWI21" s="34"/>
      <c r="AWJ21" s="34"/>
      <c r="AWK21" s="34"/>
      <c r="AWL21" s="34"/>
      <c r="AWM21" s="34"/>
      <c r="AWN21" s="34"/>
      <c r="AWO21" s="34"/>
      <c r="AWP21" s="34"/>
      <c r="AWQ21" s="34"/>
      <c r="AWR21" s="34"/>
      <c r="AWS21" s="34"/>
      <c r="AWT21" s="34"/>
      <c r="AWU21" s="34"/>
      <c r="AWV21" s="34"/>
      <c r="AWW21" s="34"/>
      <c r="AWX21" s="34"/>
      <c r="AWY21" s="34"/>
      <c r="AWZ21" s="34"/>
      <c r="AXA21" s="34"/>
      <c r="AXB21" s="34"/>
      <c r="AXC21" s="34"/>
      <c r="AXD21" s="34"/>
      <c r="AXE21" s="34"/>
      <c r="AXF21" s="34"/>
      <c r="AXG21" s="34"/>
      <c r="AXH21" s="34"/>
      <c r="AXI21" s="34"/>
      <c r="AXJ21" s="34"/>
      <c r="AXK21" s="34"/>
      <c r="AXL21" s="34"/>
      <c r="AXM21" s="34"/>
      <c r="AXN21" s="34"/>
      <c r="AXO21" s="34"/>
      <c r="AXP21" s="34"/>
      <c r="AXQ21" s="34"/>
      <c r="AXR21" s="34"/>
      <c r="AXS21" s="34"/>
      <c r="AXT21" s="34"/>
      <c r="AXU21" s="34"/>
      <c r="AXV21" s="34"/>
      <c r="AXW21" s="34"/>
      <c r="AXX21" s="34"/>
      <c r="AXY21" s="34"/>
      <c r="AXZ21" s="34"/>
      <c r="AYA21" s="34"/>
      <c r="AYB21" s="34"/>
      <c r="AYC21" s="34"/>
      <c r="AYD21" s="34"/>
      <c r="AYE21" s="34"/>
      <c r="AYF21" s="34"/>
      <c r="AYG21" s="34"/>
      <c r="AYH21" s="34"/>
      <c r="AYI21" s="34"/>
      <c r="AYJ21" s="34"/>
      <c r="AYK21" s="34"/>
      <c r="AYL21" s="34"/>
      <c r="AYM21" s="34"/>
      <c r="AYN21" s="34"/>
      <c r="AYO21" s="34"/>
      <c r="AYP21" s="34"/>
      <c r="AYQ21" s="34"/>
      <c r="AYR21" s="34"/>
      <c r="AYS21" s="34"/>
      <c r="AYT21" s="34"/>
      <c r="AYU21" s="34"/>
      <c r="AYV21" s="34"/>
      <c r="AYW21" s="34"/>
      <c r="AYX21" s="34"/>
      <c r="AYY21" s="34"/>
      <c r="AYZ21" s="34"/>
      <c r="AZA21" s="34"/>
      <c r="AZB21" s="34"/>
      <c r="AZC21" s="34"/>
      <c r="AZD21" s="34"/>
      <c r="AZE21" s="34"/>
      <c r="AZF21" s="34"/>
      <c r="AZG21" s="34"/>
      <c r="AZH21" s="34"/>
      <c r="AZI21" s="34"/>
      <c r="AZJ21" s="34"/>
      <c r="AZK21" s="34"/>
      <c r="AZL21" s="34"/>
      <c r="AZM21" s="34"/>
      <c r="AZN21" s="34"/>
      <c r="AZO21" s="34"/>
      <c r="AZP21" s="34"/>
      <c r="AZQ21" s="34"/>
      <c r="AZR21" s="34"/>
      <c r="AZS21" s="34"/>
      <c r="AZT21" s="34"/>
      <c r="AZU21" s="34"/>
      <c r="AZV21" s="34"/>
      <c r="AZW21" s="34"/>
      <c r="AZX21" s="34"/>
      <c r="AZY21" s="34"/>
      <c r="AZZ21" s="34"/>
      <c r="BAA21" s="34"/>
      <c r="BAB21" s="34"/>
      <c r="BAC21" s="34"/>
      <c r="BAD21" s="34"/>
      <c r="BAE21" s="34"/>
      <c r="BAF21" s="34"/>
      <c r="BAG21" s="34"/>
      <c r="BAH21" s="34"/>
      <c r="BAI21" s="34"/>
      <c r="BAJ21" s="34"/>
      <c r="BAK21" s="34"/>
      <c r="BAL21" s="34"/>
      <c r="BAM21" s="34"/>
      <c r="BAN21" s="34"/>
      <c r="BAO21" s="34"/>
      <c r="BAP21" s="34"/>
      <c r="BAQ21" s="34"/>
      <c r="BAR21" s="34"/>
      <c r="BAS21" s="34"/>
      <c r="BAT21" s="34"/>
      <c r="BAU21" s="34"/>
      <c r="BAV21" s="34"/>
      <c r="BAW21" s="34"/>
      <c r="BAX21" s="34"/>
      <c r="BAY21" s="34"/>
      <c r="BAZ21" s="34"/>
      <c r="BBA21" s="34"/>
      <c r="BBB21" s="34"/>
      <c r="BBC21" s="34"/>
      <c r="BBD21" s="34"/>
      <c r="BBE21" s="34"/>
      <c r="BBF21" s="34"/>
      <c r="BBG21" s="34"/>
      <c r="BBH21" s="34"/>
      <c r="BBI21" s="34"/>
      <c r="BBJ21" s="34"/>
      <c r="BBK21" s="34"/>
      <c r="BBL21" s="34"/>
      <c r="BBM21" s="34"/>
      <c r="BBN21" s="34"/>
      <c r="BBO21" s="34"/>
      <c r="BBP21" s="34"/>
      <c r="BBQ21" s="34"/>
      <c r="BBR21" s="34"/>
      <c r="BBS21" s="34"/>
      <c r="BBT21" s="34"/>
      <c r="BBU21" s="34"/>
      <c r="BBV21" s="34"/>
      <c r="BBW21" s="34"/>
      <c r="BBX21" s="34"/>
      <c r="BBY21" s="34"/>
      <c r="BBZ21" s="34"/>
      <c r="BCA21" s="34"/>
      <c r="BCB21" s="34"/>
      <c r="BCC21" s="34"/>
      <c r="BCD21" s="34"/>
      <c r="BCE21" s="34"/>
      <c r="BCF21" s="34"/>
      <c r="BCG21" s="34"/>
      <c r="BCH21" s="34"/>
      <c r="BCI21" s="34"/>
      <c r="BCJ21" s="34"/>
      <c r="BCK21" s="34"/>
      <c r="BCL21" s="34"/>
      <c r="BCM21" s="34"/>
      <c r="BCN21" s="34"/>
      <c r="BCO21" s="34"/>
      <c r="BCP21" s="34"/>
      <c r="BCQ21" s="34"/>
      <c r="BCR21" s="34"/>
      <c r="BCS21" s="34"/>
      <c r="BCT21" s="34"/>
      <c r="BCU21" s="34"/>
      <c r="BCV21" s="34"/>
      <c r="BCW21" s="34"/>
      <c r="BCX21" s="34"/>
      <c r="BCY21" s="34"/>
      <c r="BCZ21" s="34"/>
      <c r="BDA21" s="34"/>
      <c r="BDB21" s="34"/>
      <c r="BDC21" s="34"/>
      <c r="BDD21" s="34"/>
      <c r="BDE21" s="34"/>
      <c r="BDF21" s="34"/>
      <c r="BDG21" s="34"/>
      <c r="BDH21" s="34"/>
      <c r="BDI21" s="34"/>
      <c r="BDJ21" s="34"/>
      <c r="BDK21" s="34"/>
      <c r="BDL21" s="34"/>
      <c r="BDM21" s="34"/>
      <c r="BDN21" s="34"/>
      <c r="BDO21" s="34"/>
      <c r="BDP21" s="34"/>
      <c r="BDQ21" s="34"/>
      <c r="BDR21" s="34"/>
      <c r="BDS21" s="34"/>
      <c r="BDT21" s="34"/>
      <c r="BDU21" s="34"/>
      <c r="BDV21" s="34"/>
      <c r="BDW21" s="34"/>
      <c r="BDX21" s="34"/>
      <c r="BDY21" s="34"/>
      <c r="BDZ21" s="34"/>
      <c r="BEA21" s="34"/>
      <c r="BEB21" s="34"/>
      <c r="BEC21" s="34"/>
      <c r="BED21" s="34"/>
      <c r="BEE21" s="34"/>
      <c r="BEF21" s="34"/>
      <c r="BEG21" s="34"/>
      <c r="BEH21" s="34"/>
      <c r="BEI21" s="34"/>
      <c r="BEJ21" s="34"/>
      <c r="BEK21" s="34"/>
      <c r="BEL21" s="34"/>
      <c r="BEM21" s="34"/>
      <c r="BEN21" s="34"/>
      <c r="BEO21" s="34"/>
      <c r="BEP21" s="34"/>
      <c r="BEQ21" s="34"/>
      <c r="BER21" s="34"/>
      <c r="BES21" s="34"/>
      <c r="BET21" s="34"/>
      <c r="BEU21" s="34"/>
      <c r="BEV21" s="34"/>
      <c r="BEW21" s="34"/>
      <c r="BEX21" s="34"/>
      <c r="BEY21" s="34"/>
      <c r="BEZ21" s="34"/>
      <c r="BFA21" s="34"/>
      <c r="BFB21" s="34"/>
      <c r="BFC21" s="34"/>
      <c r="BFD21" s="34"/>
      <c r="BFE21" s="34"/>
      <c r="BFF21" s="34"/>
      <c r="BFG21" s="34"/>
      <c r="BFH21" s="34"/>
      <c r="BFI21" s="34"/>
      <c r="BFJ21" s="34"/>
      <c r="BFK21" s="34"/>
      <c r="BFL21" s="34"/>
      <c r="BFM21" s="34"/>
      <c r="BFN21" s="34"/>
      <c r="BFO21" s="34"/>
      <c r="BFP21" s="34"/>
      <c r="BFQ21" s="34"/>
      <c r="BFR21" s="34"/>
      <c r="BFS21" s="34"/>
      <c r="BFT21" s="34"/>
      <c r="BFU21" s="34"/>
      <c r="BFV21" s="34"/>
      <c r="BFW21" s="34"/>
      <c r="BFX21" s="34"/>
      <c r="BFY21" s="34"/>
      <c r="BFZ21" s="34"/>
      <c r="BGA21" s="34"/>
      <c r="BGB21" s="34"/>
      <c r="BGC21" s="34"/>
      <c r="BGD21" s="34"/>
      <c r="BGE21" s="34"/>
      <c r="BGF21" s="34"/>
      <c r="BGG21" s="34"/>
      <c r="BGH21" s="34"/>
      <c r="BGI21" s="34"/>
      <c r="BGJ21" s="34"/>
      <c r="BGK21" s="34"/>
      <c r="BGL21" s="34"/>
      <c r="BGM21" s="34"/>
      <c r="BGN21" s="34"/>
      <c r="BGO21" s="34"/>
      <c r="BGP21" s="34"/>
      <c r="BGQ21" s="34"/>
      <c r="BGR21" s="34"/>
      <c r="BGS21" s="34"/>
      <c r="BGT21" s="34"/>
      <c r="BGU21" s="34"/>
      <c r="BGV21" s="34"/>
      <c r="BGW21" s="34"/>
      <c r="BGX21" s="34"/>
      <c r="BGY21" s="34"/>
      <c r="BGZ21" s="34"/>
      <c r="BHA21" s="34"/>
      <c r="BHB21" s="34"/>
      <c r="BHC21" s="34"/>
      <c r="BHD21" s="34"/>
      <c r="BHE21" s="34"/>
      <c r="BHF21" s="34"/>
      <c r="BHG21" s="34"/>
      <c r="BHH21" s="34"/>
      <c r="BHI21" s="34"/>
      <c r="BHJ21" s="34"/>
      <c r="BHK21" s="34"/>
      <c r="BHL21" s="34"/>
      <c r="BHM21" s="34"/>
      <c r="BHN21" s="34"/>
      <c r="BHO21" s="34"/>
      <c r="BHP21" s="34"/>
      <c r="BHQ21" s="34"/>
      <c r="BHR21" s="34"/>
      <c r="BHS21" s="34"/>
      <c r="BHT21" s="34"/>
      <c r="BHU21" s="34"/>
      <c r="BHV21" s="34"/>
      <c r="BHW21" s="34"/>
      <c r="BHX21" s="34"/>
      <c r="BHY21" s="34"/>
      <c r="BHZ21" s="34"/>
      <c r="BIA21" s="34"/>
      <c r="BIB21" s="34"/>
      <c r="BIC21" s="34"/>
      <c r="BID21" s="34"/>
      <c r="BIE21" s="34"/>
      <c r="BIF21" s="34"/>
      <c r="BIG21" s="34"/>
      <c r="BIH21" s="34"/>
      <c r="BII21" s="34"/>
      <c r="BIJ21" s="34"/>
      <c r="BIK21" s="34"/>
      <c r="BIL21" s="34"/>
      <c r="BIM21" s="34"/>
      <c r="BIN21" s="34"/>
      <c r="BIO21" s="34"/>
      <c r="BIP21" s="34"/>
      <c r="BIQ21" s="34"/>
      <c r="BIR21" s="34"/>
      <c r="BIS21" s="34"/>
      <c r="BIT21" s="34"/>
      <c r="BIU21" s="34"/>
      <c r="BIV21" s="34"/>
      <c r="BIW21" s="34"/>
      <c r="BIX21" s="34"/>
      <c r="BIY21" s="34"/>
      <c r="BIZ21" s="34"/>
      <c r="BJA21" s="34"/>
      <c r="BJB21" s="34"/>
      <c r="BJC21" s="34"/>
      <c r="BJD21" s="34"/>
      <c r="BJE21" s="34"/>
      <c r="BJF21" s="34"/>
      <c r="BJG21" s="34"/>
      <c r="BJH21" s="34"/>
      <c r="BJI21" s="34"/>
      <c r="BJJ21" s="34"/>
      <c r="BJK21" s="34"/>
      <c r="BJL21" s="34"/>
      <c r="BJM21" s="34"/>
      <c r="BJN21" s="34"/>
      <c r="BJO21" s="34"/>
      <c r="BJP21" s="34"/>
      <c r="BJQ21" s="34"/>
      <c r="BJR21" s="34"/>
      <c r="BJS21" s="34"/>
      <c r="BJT21" s="34"/>
      <c r="BJU21" s="34"/>
      <c r="BJV21" s="34"/>
      <c r="BJW21" s="34"/>
      <c r="BJX21" s="34"/>
      <c r="BJY21" s="34"/>
      <c r="BJZ21" s="34"/>
      <c r="BKA21" s="34"/>
      <c r="BKB21" s="34"/>
      <c r="BKC21" s="34"/>
      <c r="BKD21" s="34"/>
      <c r="BKE21" s="34"/>
      <c r="BKF21" s="34"/>
      <c r="BKG21" s="34"/>
      <c r="BKH21" s="34"/>
      <c r="BKI21" s="34"/>
      <c r="BKJ21" s="34"/>
      <c r="BKK21" s="34"/>
      <c r="BKL21" s="34"/>
      <c r="BKM21" s="34"/>
      <c r="BKN21" s="34"/>
      <c r="BKO21" s="34"/>
      <c r="BKP21" s="34"/>
      <c r="BKQ21" s="34"/>
      <c r="BKR21" s="34"/>
      <c r="BKS21" s="34"/>
      <c r="BKT21" s="34"/>
      <c r="BKU21" s="34"/>
      <c r="BKV21" s="34"/>
      <c r="BKW21" s="34"/>
      <c r="BKX21" s="34"/>
      <c r="BKY21" s="34"/>
      <c r="BKZ21" s="34"/>
      <c r="BLA21" s="34"/>
      <c r="BLB21" s="34"/>
      <c r="BLC21" s="34"/>
      <c r="BLD21" s="34"/>
      <c r="BLE21" s="34"/>
      <c r="BLF21" s="34"/>
      <c r="BLG21" s="34"/>
      <c r="BLH21" s="34"/>
      <c r="BLI21" s="34"/>
      <c r="BLJ21" s="34"/>
      <c r="BLK21" s="34"/>
      <c r="BLL21" s="34"/>
      <c r="BLM21" s="34"/>
      <c r="BLN21" s="34"/>
      <c r="BLO21" s="34"/>
      <c r="BLP21" s="34"/>
      <c r="BLQ21" s="34"/>
      <c r="BLR21" s="34"/>
      <c r="BLS21" s="34"/>
      <c r="BLT21" s="34"/>
      <c r="BLU21" s="34"/>
      <c r="BLV21" s="34"/>
      <c r="BLW21" s="34"/>
      <c r="BLX21" s="34"/>
      <c r="BLY21" s="34"/>
      <c r="BLZ21" s="34"/>
      <c r="BMA21" s="34"/>
      <c r="BMB21" s="34"/>
      <c r="BMC21" s="34"/>
      <c r="BMD21" s="34"/>
      <c r="BME21" s="34"/>
      <c r="BMF21" s="34"/>
      <c r="BMG21" s="34"/>
      <c r="BMH21" s="34"/>
      <c r="BMI21" s="34"/>
      <c r="BMJ21" s="34"/>
      <c r="BMK21" s="34"/>
      <c r="BML21" s="34"/>
      <c r="BMM21" s="34"/>
      <c r="BMN21" s="34"/>
      <c r="BMO21" s="34"/>
      <c r="BMP21" s="34"/>
      <c r="BMQ21" s="34"/>
      <c r="BMR21" s="34"/>
      <c r="BMS21" s="34"/>
      <c r="BMT21" s="34"/>
      <c r="BMU21" s="34"/>
      <c r="BMV21" s="34"/>
      <c r="BMW21" s="34"/>
      <c r="BMX21" s="34"/>
      <c r="BMY21" s="34"/>
      <c r="BMZ21" s="34"/>
      <c r="BNA21" s="34"/>
      <c r="BNB21" s="34"/>
      <c r="BNC21" s="34"/>
      <c r="BND21" s="34"/>
      <c r="BNE21" s="34"/>
      <c r="BNF21" s="34"/>
      <c r="BNG21" s="34"/>
      <c r="BNH21" s="34"/>
      <c r="BNI21" s="34"/>
      <c r="BNJ21" s="34"/>
      <c r="BNK21" s="34"/>
      <c r="BNL21" s="34"/>
      <c r="BNM21" s="34"/>
      <c r="BNN21" s="34"/>
      <c r="BNO21" s="34"/>
      <c r="BNP21" s="34"/>
      <c r="BNQ21" s="34"/>
      <c r="BNR21" s="34"/>
      <c r="BNS21" s="34"/>
      <c r="BNT21" s="34"/>
      <c r="BNU21" s="34"/>
      <c r="BNV21" s="34"/>
      <c r="BNW21" s="34"/>
      <c r="BNX21" s="34"/>
      <c r="BNY21" s="34"/>
      <c r="BNZ21" s="34"/>
      <c r="BOA21" s="34"/>
      <c r="BOB21" s="34"/>
      <c r="BOC21" s="34"/>
      <c r="BOD21" s="34"/>
      <c r="BOE21" s="34"/>
      <c r="BOF21" s="34"/>
      <c r="BOG21" s="34"/>
      <c r="BOH21" s="34"/>
      <c r="BOI21" s="34"/>
      <c r="BOJ21" s="34"/>
      <c r="BOK21" s="34"/>
      <c r="BOL21" s="34"/>
      <c r="BOM21" s="34"/>
      <c r="BON21" s="34"/>
      <c r="BOO21" s="34"/>
      <c r="BOP21" s="34"/>
      <c r="BOQ21" s="34"/>
      <c r="BOR21" s="34"/>
      <c r="BOS21" s="34"/>
      <c r="BOT21" s="34"/>
      <c r="BOU21" s="34"/>
      <c r="BOV21" s="34"/>
      <c r="BOW21" s="34"/>
      <c r="BOX21" s="34"/>
      <c r="BOY21" s="34"/>
      <c r="BOZ21" s="34"/>
      <c r="BPA21" s="34"/>
      <c r="BPB21" s="34"/>
      <c r="BPC21" s="34"/>
      <c r="BPD21" s="34"/>
      <c r="BPE21" s="34"/>
      <c r="BPF21" s="34"/>
      <c r="BPG21" s="34"/>
      <c r="BPH21" s="34"/>
      <c r="BPI21" s="34"/>
      <c r="BPJ21" s="34"/>
      <c r="BPK21" s="34"/>
      <c r="BPL21" s="34"/>
      <c r="BPM21" s="34"/>
      <c r="BPN21" s="34"/>
      <c r="BPO21" s="34"/>
      <c r="BPP21" s="34"/>
      <c r="BPQ21" s="34"/>
      <c r="BPR21" s="34"/>
      <c r="BPS21" s="34"/>
      <c r="BPT21" s="34"/>
      <c r="BPU21" s="34"/>
      <c r="BPV21" s="34"/>
      <c r="BPW21" s="34"/>
      <c r="BPX21" s="34"/>
      <c r="BPY21" s="34"/>
      <c r="BPZ21" s="34"/>
      <c r="BQA21" s="34"/>
      <c r="BQB21" s="34"/>
      <c r="BQC21" s="34"/>
      <c r="BQD21" s="34"/>
      <c r="BQE21" s="34"/>
      <c r="BQF21" s="34"/>
      <c r="BQG21" s="34"/>
      <c r="BQH21" s="34"/>
      <c r="BQI21" s="34"/>
      <c r="BQJ21" s="34"/>
      <c r="BQK21" s="34"/>
      <c r="BQL21" s="34"/>
      <c r="BQM21" s="34"/>
      <c r="BQN21" s="34"/>
      <c r="BQO21" s="34"/>
      <c r="BQP21" s="34"/>
      <c r="BQQ21" s="34"/>
      <c r="BQR21" s="34"/>
      <c r="BQS21" s="34"/>
      <c r="BQT21" s="34"/>
      <c r="BQU21" s="34"/>
      <c r="BQV21" s="34"/>
      <c r="BQW21" s="34"/>
      <c r="BQX21" s="34"/>
      <c r="BQY21" s="34"/>
      <c r="BQZ21" s="34"/>
      <c r="BRA21" s="34"/>
      <c r="BRB21" s="34"/>
      <c r="BRC21" s="34"/>
      <c r="BRD21" s="34"/>
      <c r="BRE21" s="34"/>
      <c r="BRF21" s="34"/>
      <c r="BRG21" s="34"/>
      <c r="BRH21" s="34"/>
      <c r="BRI21" s="34"/>
      <c r="BRJ21" s="34"/>
      <c r="BRK21" s="34"/>
      <c r="BRL21" s="34"/>
      <c r="BRM21" s="34"/>
      <c r="BRN21" s="34"/>
      <c r="BRO21" s="34"/>
      <c r="BRP21" s="34"/>
      <c r="BRQ21" s="34"/>
      <c r="BRR21" s="34"/>
      <c r="BRS21" s="34"/>
      <c r="BRT21" s="34"/>
      <c r="BRU21" s="34"/>
      <c r="BRV21" s="34"/>
      <c r="BRW21" s="34"/>
      <c r="BRX21" s="34"/>
      <c r="BRY21" s="34"/>
      <c r="BRZ21" s="34"/>
      <c r="BSA21" s="34"/>
      <c r="BSB21" s="34"/>
      <c r="BSC21" s="34"/>
      <c r="BSD21" s="34"/>
      <c r="BSE21" s="34"/>
      <c r="BSF21" s="34"/>
      <c r="BSG21" s="34"/>
      <c r="BSH21" s="34"/>
      <c r="BSI21" s="34"/>
      <c r="BSJ21" s="34"/>
      <c r="BSK21" s="34"/>
      <c r="BSL21" s="34"/>
      <c r="BSM21" s="34"/>
      <c r="BSN21" s="34"/>
      <c r="BSO21" s="34"/>
      <c r="BSP21" s="34"/>
      <c r="BSQ21" s="34"/>
      <c r="BSR21" s="34"/>
      <c r="BSS21" s="34"/>
      <c r="BST21" s="34"/>
      <c r="BSU21" s="34"/>
      <c r="BSV21" s="34"/>
      <c r="BSW21" s="34"/>
      <c r="BSX21" s="34"/>
      <c r="BSY21" s="34"/>
      <c r="BSZ21" s="34"/>
      <c r="BTA21" s="34"/>
      <c r="BTB21" s="34"/>
      <c r="BTC21" s="34"/>
      <c r="BTD21" s="34"/>
      <c r="BTE21" s="34"/>
      <c r="BTF21" s="34"/>
      <c r="BTG21" s="34"/>
      <c r="BTH21" s="34"/>
      <c r="BTI21" s="34"/>
      <c r="BTJ21" s="34"/>
      <c r="BTK21" s="34"/>
      <c r="BTL21" s="34"/>
      <c r="BTM21" s="34"/>
      <c r="BTN21" s="34"/>
      <c r="BTO21" s="34"/>
      <c r="BTP21" s="34"/>
      <c r="BTQ21" s="34"/>
      <c r="BTR21" s="34"/>
      <c r="BTS21" s="34"/>
      <c r="BTT21" s="34"/>
      <c r="BTU21" s="34"/>
      <c r="BTV21" s="34"/>
      <c r="BTW21" s="34"/>
      <c r="BTX21" s="34"/>
      <c r="BTY21" s="34"/>
      <c r="BTZ21" s="34"/>
      <c r="BUA21" s="34"/>
      <c r="BUB21" s="34"/>
      <c r="BUC21" s="34"/>
      <c r="BUD21" s="34"/>
      <c r="BUE21" s="34"/>
      <c r="BUF21" s="34"/>
      <c r="BUG21" s="34"/>
      <c r="BUH21" s="34"/>
      <c r="BUI21" s="34"/>
      <c r="BUJ21" s="34"/>
      <c r="BUK21" s="34"/>
      <c r="BUL21" s="34"/>
      <c r="BUM21" s="34"/>
      <c r="BUN21" s="34"/>
      <c r="BUO21" s="34"/>
      <c r="BUP21" s="34"/>
      <c r="BUQ21" s="34"/>
      <c r="BUR21" s="34"/>
      <c r="BUS21" s="34"/>
      <c r="BUT21" s="34"/>
      <c r="BUU21" s="34"/>
      <c r="BUV21" s="34"/>
      <c r="BUW21" s="34"/>
      <c r="BUX21" s="34"/>
      <c r="BUY21" s="34"/>
      <c r="BUZ21" s="34"/>
      <c r="BVA21" s="34"/>
      <c r="BVB21" s="34"/>
      <c r="BVC21" s="34"/>
      <c r="BVD21" s="34"/>
      <c r="BVE21" s="34"/>
      <c r="BVF21" s="34"/>
      <c r="BVG21" s="34"/>
      <c r="BVH21" s="34"/>
      <c r="BVI21" s="34"/>
      <c r="BVJ21" s="34"/>
      <c r="BVK21" s="34"/>
      <c r="BVL21" s="34"/>
      <c r="BVM21" s="34"/>
      <c r="BVN21" s="34"/>
      <c r="BVO21" s="34"/>
      <c r="BVP21" s="34"/>
      <c r="BVQ21" s="34"/>
      <c r="BVR21" s="34"/>
      <c r="BVS21" s="34"/>
      <c r="BVT21" s="34"/>
      <c r="BVU21" s="34"/>
      <c r="BVV21" s="34"/>
      <c r="BVW21" s="34"/>
      <c r="BVX21" s="34"/>
      <c r="BVY21" s="34"/>
      <c r="BVZ21" s="34"/>
      <c r="BWA21" s="34"/>
      <c r="BWB21" s="34"/>
      <c r="BWC21" s="34"/>
      <c r="BWD21" s="34"/>
      <c r="BWE21" s="34"/>
      <c r="BWF21" s="34"/>
      <c r="BWG21" s="34"/>
      <c r="BWH21" s="34"/>
      <c r="BWI21" s="34"/>
      <c r="BWJ21" s="34"/>
      <c r="BWK21" s="34"/>
      <c r="BWL21" s="34"/>
      <c r="BWM21" s="34"/>
      <c r="BWN21" s="34"/>
      <c r="BWO21" s="34"/>
      <c r="BWP21" s="34"/>
      <c r="BWQ21" s="34"/>
      <c r="BWR21" s="34"/>
      <c r="BWS21" s="34"/>
      <c r="BWT21" s="34"/>
      <c r="BWU21" s="34"/>
      <c r="BWV21" s="34"/>
      <c r="BWW21" s="34"/>
      <c r="BWX21" s="34"/>
      <c r="BWY21" s="34"/>
      <c r="BWZ21" s="34"/>
      <c r="BXA21" s="34"/>
      <c r="BXB21" s="34"/>
      <c r="BXC21" s="34"/>
      <c r="BXD21" s="34"/>
      <c r="BXE21" s="34"/>
      <c r="BXF21" s="34"/>
      <c r="BXG21" s="34"/>
      <c r="BXH21" s="34"/>
      <c r="BXI21" s="34"/>
      <c r="BXJ21" s="34"/>
      <c r="BXK21" s="34"/>
      <c r="BXL21" s="34"/>
      <c r="BXM21" s="34"/>
      <c r="BXN21" s="34"/>
      <c r="BXO21" s="34"/>
      <c r="BXP21" s="34"/>
      <c r="BXQ21" s="34"/>
      <c r="BXR21" s="34"/>
      <c r="BXS21" s="34"/>
      <c r="BXT21" s="34"/>
      <c r="BXU21" s="34"/>
      <c r="BXV21" s="34"/>
      <c r="BXW21" s="34"/>
      <c r="BXX21" s="34"/>
      <c r="BXY21" s="34"/>
      <c r="BXZ21" s="34"/>
      <c r="BYA21" s="34"/>
      <c r="BYB21" s="34"/>
      <c r="BYC21" s="34"/>
      <c r="BYD21" s="34"/>
      <c r="BYE21" s="34"/>
      <c r="BYF21" s="34"/>
      <c r="BYG21" s="34"/>
      <c r="BYH21" s="34"/>
      <c r="BYI21" s="34"/>
      <c r="BYJ21" s="34"/>
      <c r="BYK21" s="34"/>
      <c r="BYL21" s="34"/>
      <c r="BYM21" s="34"/>
      <c r="BYN21" s="34"/>
      <c r="BYO21" s="34"/>
      <c r="BYP21" s="34"/>
      <c r="BYQ21" s="34"/>
      <c r="BYR21" s="34"/>
      <c r="BYS21" s="34"/>
      <c r="BYT21" s="34"/>
      <c r="BYU21" s="34"/>
      <c r="BYV21" s="34"/>
      <c r="BYW21" s="34"/>
      <c r="BYX21" s="34"/>
      <c r="BYY21" s="34"/>
      <c r="BYZ21" s="34"/>
      <c r="BZA21" s="34"/>
      <c r="BZB21" s="34"/>
      <c r="BZC21" s="34"/>
      <c r="BZD21" s="34"/>
      <c r="BZE21" s="34"/>
      <c r="BZF21" s="34"/>
      <c r="BZG21" s="34"/>
      <c r="BZH21" s="34"/>
      <c r="BZI21" s="34"/>
      <c r="BZJ21" s="34"/>
      <c r="BZK21" s="34"/>
      <c r="BZL21" s="34"/>
      <c r="BZM21" s="34"/>
      <c r="BZN21" s="34"/>
      <c r="BZO21" s="34"/>
      <c r="BZP21" s="34"/>
      <c r="BZQ21" s="34"/>
      <c r="BZR21" s="34"/>
      <c r="BZS21" s="34"/>
      <c r="BZT21" s="34"/>
      <c r="BZU21" s="34"/>
      <c r="BZV21" s="34"/>
      <c r="BZW21" s="34"/>
      <c r="BZX21" s="34"/>
      <c r="BZY21" s="34"/>
      <c r="BZZ21" s="34"/>
      <c r="CAA21" s="34"/>
      <c r="CAB21" s="34"/>
      <c r="CAC21" s="34"/>
      <c r="CAD21" s="34"/>
      <c r="CAE21" s="34"/>
      <c r="CAF21" s="34"/>
      <c r="CAG21" s="34"/>
      <c r="CAH21" s="34"/>
      <c r="CAI21" s="34"/>
      <c r="CAJ21" s="34"/>
      <c r="CAK21" s="34"/>
      <c r="CAL21" s="34"/>
      <c r="CAM21" s="34"/>
      <c r="CAN21" s="34"/>
      <c r="CAO21" s="34"/>
      <c r="CAP21" s="34"/>
      <c r="CAQ21" s="34"/>
      <c r="CAR21" s="34"/>
      <c r="CAS21" s="34"/>
      <c r="CAT21" s="34"/>
      <c r="CAU21" s="34"/>
      <c r="CAV21" s="34"/>
      <c r="CAW21" s="34"/>
      <c r="CAX21" s="34"/>
      <c r="CAY21" s="34"/>
      <c r="CAZ21" s="34"/>
      <c r="CBA21" s="34"/>
      <c r="CBB21" s="34"/>
      <c r="CBC21" s="34"/>
      <c r="CBD21" s="34"/>
      <c r="CBE21" s="34"/>
      <c r="CBF21" s="34"/>
      <c r="CBG21" s="34"/>
      <c r="CBH21" s="34"/>
      <c r="CBI21" s="34"/>
      <c r="CBJ21" s="34"/>
      <c r="CBK21" s="34"/>
      <c r="CBL21" s="34"/>
      <c r="CBM21" s="34"/>
      <c r="CBN21" s="34"/>
      <c r="CBO21" s="34"/>
      <c r="CBP21" s="34"/>
      <c r="CBQ21" s="34"/>
      <c r="CBR21" s="34"/>
      <c r="CBS21" s="34"/>
      <c r="CBT21" s="34"/>
      <c r="CBU21" s="34"/>
      <c r="CBV21" s="34"/>
      <c r="CBW21" s="34"/>
      <c r="CBX21" s="34"/>
      <c r="CBY21" s="34"/>
      <c r="CBZ21" s="34"/>
      <c r="CCA21" s="34"/>
      <c r="CCB21" s="34"/>
      <c r="CCC21" s="34"/>
      <c r="CCD21" s="34"/>
      <c r="CCE21" s="34"/>
      <c r="CCF21" s="34"/>
      <c r="CCG21" s="34"/>
      <c r="CCH21" s="34"/>
      <c r="CCI21" s="34"/>
      <c r="CCJ21" s="34"/>
      <c r="CCK21" s="34"/>
      <c r="CCL21" s="34"/>
      <c r="CCM21" s="34"/>
      <c r="CCN21" s="34"/>
      <c r="CCO21" s="34"/>
      <c r="CCP21" s="34"/>
      <c r="CCQ21" s="34"/>
      <c r="CCR21" s="34"/>
      <c r="CCS21" s="34"/>
      <c r="CCT21" s="34"/>
      <c r="CCU21" s="34"/>
      <c r="CCV21" s="34"/>
      <c r="CCW21" s="34"/>
      <c r="CCX21" s="34"/>
      <c r="CCY21" s="34"/>
      <c r="CCZ21" s="34"/>
      <c r="CDA21" s="34"/>
      <c r="CDB21" s="34"/>
      <c r="CDC21" s="34"/>
      <c r="CDD21" s="34"/>
      <c r="CDE21" s="34"/>
      <c r="CDF21" s="34"/>
      <c r="CDG21" s="34"/>
      <c r="CDH21" s="34"/>
      <c r="CDI21" s="34"/>
      <c r="CDJ21" s="34"/>
      <c r="CDK21" s="34"/>
      <c r="CDL21" s="34"/>
      <c r="CDM21" s="34"/>
      <c r="CDN21" s="34"/>
      <c r="CDO21" s="34"/>
      <c r="CDP21" s="34"/>
      <c r="CDQ21" s="34"/>
      <c r="CDR21" s="34"/>
      <c r="CDS21" s="34"/>
      <c r="CDT21" s="34"/>
      <c r="CDU21" s="34"/>
      <c r="CDV21" s="34"/>
      <c r="CDW21" s="34"/>
      <c r="CDX21" s="34"/>
      <c r="CDY21" s="34"/>
      <c r="CDZ21" s="34"/>
      <c r="CEA21" s="34"/>
      <c r="CEB21" s="34"/>
      <c r="CEC21" s="34"/>
      <c r="CED21" s="34"/>
      <c r="CEE21" s="34"/>
      <c r="CEF21" s="34"/>
      <c r="CEG21" s="34"/>
      <c r="CEH21" s="34"/>
      <c r="CEI21" s="34"/>
      <c r="CEJ21" s="34"/>
      <c r="CEK21" s="34"/>
      <c r="CEL21" s="34"/>
      <c r="CEM21" s="34"/>
      <c r="CEN21" s="34"/>
      <c r="CEO21" s="34"/>
      <c r="CEP21" s="34"/>
      <c r="CEQ21" s="34"/>
      <c r="CER21" s="34"/>
      <c r="CES21" s="34"/>
      <c r="CET21" s="34"/>
      <c r="CEU21" s="34"/>
      <c r="CEV21" s="34"/>
      <c r="CEW21" s="34"/>
      <c r="CEX21" s="34"/>
      <c r="CEY21" s="34"/>
      <c r="CEZ21" s="34"/>
      <c r="CFA21" s="34"/>
      <c r="CFB21" s="34"/>
      <c r="CFC21" s="34"/>
      <c r="CFD21" s="34"/>
      <c r="CFE21" s="34"/>
      <c r="CFF21" s="34"/>
      <c r="CFG21" s="34"/>
      <c r="CFH21" s="34"/>
      <c r="CFI21" s="34"/>
      <c r="CFJ21" s="34"/>
      <c r="CFK21" s="34"/>
      <c r="CFL21" s="34"/>
      <c r="CFM21" s="34"/>
      <c r="CFN21" s="34"/>
      <c r="CFO21" s="34"/>
      <c r="CFP21" s="34"/>
      <c r="CFQ21" s="34"/>
      <c r="CFR21" s="34"/>
      <c r="CFS21" s="34"/>
      <c r="CFT21" s="34"/>
      <c r="CFU21" s="34"/>
      <c r="CFV21" s="34"/>
      <c r="CFW21" s="34"/>
      <c r="CFX21" s="34"/>
      <c r="CFY21" s="34"/>
      <c r="CFZ21" s="34"/>
      <c r="CGA21" s="34"/>
      <c r="CGB21" s="34"/>
      <c r="CGC21" s="34"/>
      <c r="CGD21" s="34"/>
      <c r="CGE21" s="34"/>
      <c r="CGF21" s="34"/>
      <c r="CGG21" s="34"/>
      <c r="CGH21" s="34"/>
      <c r="CGI21" s="34"/>
      <c r="CGJ21" s="34"/>
      <c r="CGK21" s="34"/>
      <c r="CGL21" s="34"/>
      <c r="CGM21" s="34"/>
      <c r="CGN21" s="34"/>
      <c r="CGO21" s="34"/>
      <c r="CGP21" s="34"/>
      <c r="CGQ21" s="34"/>
      <c r="CGR21" s="34"/>
      <c r="CGS21" s="34"/>
      <c r="CGT21" s="34"/>
      <c r="CGU21" s="34"/>
      <c r="CGV21" s="34"/>
      <c r="CGW21" s="34"/>
      <c r="CGX21" s="34"/>
      <c r="CGY21" s="34"/>
      <c r="CGZ21" s="34"/>
      <c r="CHA21" s="34"/>
      <c r="CHB21" s="34"/>
      <c r="CHC21" s="34"/>
      <c r="CHD21" s="34"/>
      <c r="CHE21" s="34"/>
      <c r="CHF21" s="34"/>
      <c r="CHG21" s="34"/>
      <c r="CHH21" s="34"/>
      <c r="CHI21" s="34"/>
      <c r="CHJ21" s="34"/>
      <c r="CHK21" s="34"/>
      <c r="CHL21" s="34"/>
      <c r="CHM21" s="34"/>
      <c r="CHN21" s="34"/>
      <c r="CHO21" s="34"/>
      <c r="CHP21" s="34"/>
      <c r="CHQ21" s="34"/>
      <c r="CHR21" s="34"/>
      <c r="CHS21" s="34"/>
      <c r="CHT21" s="34"/>
      <c r="CHU21" s="34"/>
      <c r="CHV21" s="34"/>
      <c r="CHW21" s="34"/>
      <c r="CHX21" s="34"/>
      <c r="CHY21" s="34"/>
      <c r="CHZ21" s="34"/>
      <c r="CIA21" s="34"/>
      <c r="CIB21" s="34"/>
      <c r="CIC21" s="34"/>
      <c r="CID21" s="34"/>
      <c r="CIE21" s="34"/>
      <c r="CIF21" s="34"/>
      <c r="CIG21" s="34"/>
      <c r="CIH21" s="34"/>
      <c r="CII21" s="34"/>
      <c r="CIJ21" s="34"/>
      <c r="CIK21" s="34"/>
      <c r="CIL21" s="34"/>
      <c r="CIM21" s="34"/>
      <c r="CIN21" s="34"/>
      <c r="CIO21" s="34"/>
      <c r="CIP21" s="34"/>
      <c r="CIQ21" s="34"/>
      <c r="CIR21" s="34"/>
      <c r="CIS21" s="34"/>
      <c r="CIT21" s="34"/>
      <c r="CIU21" s="34"/>
      <c r="CIV21" s="34"/>
      <c r="CIW21" s="34"/>
      <c r="CIX21" s="34"/>
      <c r="CIY21" s="34"/>
      <c r="CIZ21" s="34"/>
      <c r="CJA21" s="34"/>
      <c r="CJB21" s="34"/>
      <c r="CJC21" s="34"/>
      <c r="CJD21" s="34"/>
      <c r="CJE21" s="34"/>
      <c r="CJF21" s="34"/>
      <c r="CJG21" s="34"/>
      <c r="CJH21" s="34"/>
      <c r="CJI21" s="34"/>
      <c r="CJJ21" s="34"/>
      <c r="CJK21" s="34"/>
      <c r="CJL21" s="34"/>
      <c r="CJM21" s="34"/>
      <c r="CJN21" s="34"/>
      <c r="CJO21" s="34"/>
      <c r="CJP21" s="34"/>
      <c r="CJQ21" s="34"/>
      <c r="CJR21" s="34"/>
      <c r="CJS21" s="34"/>
      <c r="CJT21" s="34"/>
      <c r="CJU21" s="34"/>
      <c r="CJV21" s="34"/>
      <c r="CJW21" s="34"/>
      <c r="CJX21" s="34"/>
      <c r="CJY21" s="34"/>
      <c r="CJZ21" s="34"/>
      <c r="CKA21" s="34"/>
      <c r="CKB21" s="34"/>
      <c r="CKC21" s="34"/>
      <c r="CKD21" s="34"/>
      <c r="CKE21" s="34"/>
      <c r="CKF21" s="34"/>
      <c r="CKG21" s="34"/>
      <c r="CKH21" s="34"/>
      <c r="CKI21" s="34"/>
      <c r="CKJ21" s="34"/>
      <c r="CKK21" s="34"/>
      <c r="CKL21" s="34"/>
      <c r="CKM21" s="34"/>
      <c r="CKN21" s="34"/>
      <c r="CKO21" s="34"/>
      <c r="CKP21" s="34"/>
      <c r="CKQ21" s="34"/>
      <c r="CKR21" s="34"/>
      <c r="CKS21" s="34"/>
      <c r="CKT21" s="34"/>
      <c r="CKU21" s="34"/>
      <c r="CKV21" s="34"/>
      <c r="CKW21" s="34"/>
      <c r="CKX21" s="34"/>
      <c r="CKY21" s="34"/>
      <c r="CKZ21" s="34"/>
      <c r="CLA21" s="34"/>
      <c r="CLB21" s="34"/>
      <c r="CLC21" s="34"/>
      <c r="CLD21" s="34"/>
      <c r="CLE21" s="34"/>
      <c r="CLF21" s="34"/>
      <c r="CLG21" s="34"/>
      <c r="CLH21" s="34"/>
      <c r="CLI21" s="34"/>
      <c r="CLJ21" s="34"/>
      <c r="CLK21" s="34"/>
      <c r="CLL21" s="34"/>
      <c r="CLM21" s="34"/>
      <c r="CLN21" s="34"/>
      <c r="CLO21" s="34"/>
      <c r="CLP21" s="34"/>
      <c r="CLQ21" s="34"/>
      <c r="CLR21" s="34"/>
      <c r="CLS21" s="34"/>
      <c r="CLT21" s="34"/>
      <c r="CLU21" s="34"/>
      <c r="CLV21" s="34"/>
      <c r="CLW21" s="34"/>
      <c r="CLX21" s="34"/>
      <c r="CLY21" s="34"/>
      <c r="CLZ21" s="34"/>
      <c r="CMA21" s="34"/>
      <c r="CMB21" s="34"/>
      <c r="CMC21" s="34"/>
      <c r="CMD21" s="34"/>
      <c r="CME21" s="34"/>
      <c r="CMF21" s="34"/>
      <c r="CMG21" s="34"/>
      <c r="CMH21" s="34"/>
      <c r="CMI21" s="34"/>
      <c r="CMJ21" s="34"/>
      <c r="CMK21" s="34"/>
      <c r="CML21" s="34"/>
      <c r="CMM21" s="34"/>
      <c r="CMN21" s="34"/>
      <c r="CMO21" s="34"/>
      <c r="CMP21" s="34"/>
      <c r="CMQ21" s="34"/>
      <c r="CMR21" s="34"/>
      <c r="CMS21" s="34"/>
      <c r="CMT21" s="34"/>
      <c r="CMU21" s="34"/>
      <c r="CMV21" s="34"/>
      <c r="CMW21" s="34"/>
      <c r="CMX21" s="34"/>
      <c r="CMY21" s="34"/>
      <c r="CMZ21" s="34"/>
      <c r="CNA21" s="34"/>
      <c r="CNB21" s="34"/>
      <c r="CNC21" s="34"/>
      <c r="CND21" s="34"/>
      <c r="CNE21" s="34"/>
      <c r="CNF21" s="34"/>
      <c r="CNG21" s="34"/>
      <c r="CNH21" s="34"/>
      <c r="CNI21" s="34"/>
      <c r="CNJ21" s="34"/>
      <c r="CNK21" s="34"/>
      <c r="CNL21" s="34"/>
      <c r="CNM21" s="34"/>
      <c r="CNN21" s="34"/>
      <c r="CNO21" s="34"/>
      <c r="CNP21" s="34"/>
      <c r="CNQ21" s="34"/>
      <c r="CNR21" s="34"/>
      <c r="CNS21" s="34"/>
      <c r="CNT21" s="34"/>
      <c r="CNU21" s="34"/>
      <c r="CNV21" s="34"/>
      <c r="CNW21" s="34"/>
      <c r="CNX21" s="34"/>
      <c r="CNY21" s="34"/>
      <c r="CNZ21" s="34"/>
      <c r="COA21" s="34"/>
      <c r="COB21" s="34"/>
      <c r="COC21" s="34"/>
      <c r="COD21" s="34"/>
      <c r="COE21" s="34"/>
      <c r="COF21" s="34"/>
      <c r="COG21" s="34"/>
      <c r="COH21" s="34"/>
      <c r="COI21" s="34"/>
      <c r="COJ21" s="34"/>
      <c r="COK21" s="34"/>
      <c r="COL21" s="34"/>
      <c r="COM21" s="34"/>
      <c r="CON21" s="34"/>
      <c r="COO21" s="34"/>
      <c r="COP21" s="34"/>
      <c r="COQ21" s="34"/>
      <c r="COR21" s="34"/>
      <c r="COS21" s="34"/>
      <c r="COT21" s="34"/>
      <c r="COU21" s="34"/>
      <c r="COV21" s="34"/>
      <c r="COW21" s="34"/>
      <c r="COX21" s="34"/>
      <c r="COY21" s="34"/>
      <c r="COZ21" s="34"/>
      <c r="CPA21" s="34"/>
      <c r="CPB21" s="34"/>
      <c r="CPC21" s="34"/>
      <c r="CPD21" s="34"/>
      <c r="CPE21" s="34"/>
      <c r="CPF21" s="34"/>
      <c r="CPG21" s="34"/>
      <c r="CPH21" s="34"/>
      <c r="CPI21" s="34"/>
      <c r="CPJ21" s="34"/>
      <c r="CPK21" s="34"/>
      <c r="CPL21" s="34"/>
      <c r="CPM21" s="34"/>
      <c r="CPN21" s="34"/>
      <c r="CPO21" s="34"/>
      <c r="CPP21" s="34"/>
      <c r="CPQ21" s="34"/>
      <c r="CPR21" s="34"/>
      <c r="CPS21" s="34"/>
      <c r="CPT21" s="34"/>
      <c r="CPU21" s="34"/>
      <c r="CPV21" s="34"/>
      <c r="CPW21" s="34"/>
      <c r="CPX21" s="34"/>
      <c r="CPY21" s="34"/>
      <c r="CPZ21" s="34"/>
      <c r="CQA21" s="34"/>
      <c r="CQB21" s="34"/>
      <c r="CQC21" s="34"/>
      <c r="CQD21" s="34"/>
      <c r="CQE21" s="34"/>
      <c r="CQF21" s="34"/>
      <c r="CQG21" s="34"/>
      <c r="CQH21" s="34"/>
      <c r="CQI21" s="34"/>
      <c r="CQJ21" s="34"/>
      <c r="CQK21" s="34"/>
      <c r="CQL21" s="34"/>
      <c r="CQM21" s="34"/>
      <c r="CQN21" s="34"/>
      <c r="CQO21" s="34"/>
      <c r="CQP21" s="34"/>
      <c r="CQQ21" s="34"/>
      <c r="CQR21" s="34"/>
      <c r="CQS21" s="34"/>
      <c r="CQT21" s="34"/>
      <c r="CQU21" s="34"/>
      <c r="CQV21" s="34"/>
      <c r="CQW21" s="34"/>
      <c r="CQX21" s="34"/>
      <c r="CQY21" s="34"/>
      <c r="CQZ21" s="34"/>
      <c r="CRA21" s="34"/>
      <c r="CRB21" s="34"/>
      <c r="CRC21" s="34"/>
      <c r="CRD21" s="34"/>
      <c r="CRE21" s="34"/>
      <c r="CRF21" s="34"/>
      <c r="CRG21" s="34"/>
      <c r="CRH21" s="34"/>
      <c r="CRI21" s="34"/>
      <c r="CRJ21" s="34"/>
      <c r="CRK21" s="34"/>
      <c r="CRL21" s="34"/>
      <c r="CRM21" s="34"/>
      <c r="CRN21" s="34"/>
      <c r="CRO21" s="34"/>
      <c r="CRP21" s="34"/>
      <c r="CRQ21" s="34"/>
      <c r="CRR21" s="34"/>
      <c r="CRS21" s="34"/>
      <c r="CRT21" s="34"/>
      <c r="CRU21" s="34"/>
      <c r="CRV21" s="34"/>
      <c r="CRW21" s="34"/>
      <c r="CRX21" s="34"/>
      <c r="CRY21" s="34"/>
      <c r="CRZ21" s="34"/>
      <c r="CSA21" s="34"/>
      <c r="CSB21" s="34"/>
      <c r="CSC21" s="34"/>
      <c r="CSD21" s="34"/>
      <c r="CSE21" s="34"/>
      <c r="CSF21" s="34"/>
      <c r="CSG21" s="34"/>
      <c r="CSH21" s="34"/>
      <c r="CSI21" s="34"/>
      <c r="CSJ21" s="34"/>
      <c r="CSK21" s="34"/>
      <c r="CSL21" s="34"/>
      <c r="CSM21" s="34"/>
      <c r="CSN21" s="34"/>
      <c r="CSO21" s="34"/>
      <c r="CSP21" s="34"/>
      <c r="CSQ21" s="34"/>
      <c r="CSR21" s="34"/>
      <c r="CSS21" s="34"/>
      <c r="CST21" s="34"/>
      <c r="CSU21" s="34"/>
      <c r="CSV21" s="34"/>
      <c r="CSW21" s="34"/>
      <c r="CSX21" s="34"/>
      <c r="CSY21" s="34"/>
      <c r="CSZ21" s="34"/>
      <c r="CTA21" s="34"/>
      <c r="CTB21" s="34"/>
      <c r="CTC21" s="34"/>
      <c r="CTD21" s="34"/>
      <c r="CTE21" s="34"/>
      <c r="CTF21" s="34"/>
      <c r="CTG21" s="34"/>
      <c r="CTH21" s="34"/>
      <c r="CTI21" s="34"/>
      <c r="CTJ21" s="34"/>
      <c r="CTK21" s="34"/>
      <c r="CTL21" s="34"/>
      <c r="CTM21" s="34"/>
      <c r="CTN21" s="34"/>
      <c r="CTO21" s="34"/>
      <c r="CTP21" s="34"/>
      <c r="CTQ21" s="34"/>
      <c r="CTR21" s="34"/>
      <c r="CTS21" s="34"/>
      <c r="CTT21" s="34"/>
      <c r="CTU21" s="34"/>
      <c r="CTV21" s="34"/>
      <c r="CTW21" s="34"/>
      <c r="CTX21" s="34"/>
      <c r="CTY21" s="34"/>
      <c r="CTZ21" s="34"/>
      <c r="CUA21" s="34"/>
      <c r="CUB21" s="34"/>
      <c r="CUC21" s="34"/>
      <c r="CUD21" s="34"/>
      <c r="CUE21" s="34"/>
      <c r="CUF21" s="34"/>
      <c r="CUG21" s="34"/>
      <c r="CUH21" s="34"/>
      <c r="CUI21" s="34"/>
      <c r="CUJ21" s="34"/>
      <c r="CUK21" s="34"/>
      <c r="CUL21" s="34"/>
      <c r="CUM21" s="34"/>
      <c r="CUN21" s="34"/>
      <c r="CUO21" s="34"/>
      <c r="CUP21" s="34"/>
      <c r="CUQ21" s="34"/>
      <c r="CUR21" s="34"/>
      <c r="CUS21" s="34"/>
      <c r="CUT21" s="34"/>
      <c r="CUU21" s="34"/>
      <c r="CUV21" s="34"/>
      <c r="CUW21" s="34"/>
      <c r="CUX21" s="34"/>
      <c r="CUY21" s="34"/>
      <c r="CUZ21" s="34"/>
      <c r="CVA21" s="34"/>
      <c r="CVB21" s="34"/>
      <c r="CVC21" s="34"/>
      <c r="CVD21" s="34"/>
      <c r="CVE21" s="34"/>
      <c r="CVF21" s="34"/>
      <c r="CVG21" s="34"/>
      <c r="CVH21" s="34"/>
      <c r="CVI21" s="34"/>
      <c r="CVJ21" s="34"/>
      <c r="CVK21" s="34"/>
      <c r="CVL21" s="34"/>
      <c r="CVM21" s="34"/>
      <c r="CVN21" s="34"/>
      <c r="CVO21" s="34"/>
      <c r="CVP21" s="34"/>
      <c r="CVQ21" s="34"/>
      <c r="CVR21" s="34"/>
      <c r="CVS21" s="34"/>
      <c r="CVT21" s="34"/>
      <c r="CVU21" s="34"/>
      <c r="CVV21" s="34"/>
      <c r="CVW21" s="34"/>
      <c r="CVX21" s="34"/>
      <c r="CVY21" s="34"/>
      <c r="CVZ21" s="34"/>
      <c r="CWA21" s="34"/>
      <c r="CWB21" s="34"/>
      <c r="CWC21" s="34"/>
      <c r="CWD21" s="34"/>
      <c r="CWE21" s="34"/>
      <c r="CWF21" s="34"/>
      <c r="CWG21" s="34"/>
      <c r="CWH21" s="34"/>
      <c r="CWI21" s="34"/>
      <c r="CWJ21" s="34"/>
      <c r="CWK21" s="34"/>
      <c r="CWL21" s="34"/>
      <c r="CWM21" s="34"/>
      <c r="CWN21" s="34"/>
      <c r="CWO21" s="34"/>
      <c r="CWP21" s="34"/>
      <c r="CWQ21" s="34"/>
      <c r="CWR21" s="34"/>
      <c r="CWS21" s="34"/>
      <c r="CWT21" s="34"/>
      <c r="CWU21" s="34"/>
      <c r="CWV21" s="34"/>
      <c r="CWW21" s="34"/>
      <c r="CWX21" s="34"/>
      <c r="CWY21" s="34"/>
      <c r="CWZ21" s="34"/>
      <c r="CXA21" s="34"/>
      <c r="CXB21" s="34"/>
      <c r="CXC21" s="34"/>
      <c r="CXD21" s="34"/>
      <c r="CXE21" s="34"/>
      <c r="CXF21" s="34"/>
      <c r="CXG21" s="34"/>
      <c r="CXH21" s="34"/>
      <c r="CXI21" s="34"/>
      <c r="CXJ21" s="34"/>
      <c r="CXK21" s="34"/>
      <c r="CXL21" s="34"/>
      <c r="CXM21" s="34"/>
      <c r="CXN21" s="34"/>
      <c r="CXO21" s="34"/>
      <c r="CXP21" s="34"/>
      <c r="CXQ21" s="34"/>
      <c r="CXR21" s="34"/>
      <c r="CXS21" s="34"/>
      <c r="CXT21" s="34"/>
      <c r="CXU21" s="34"/>
      <c r="CXV21" s="34"/>
      <c r="CXW21" s="34"/>
      <c r="CXX21" s="34"/>
      <c r="CXY21" s="34"/>
      <c r="CXZ21" s="34"/>
      <c r="CYA21" s="34"/>
      <c r="CYB21" s="34"/>
      <c r="CYC21" s="34"/>
      <c r="CYD21" s="34"/>
      <c r="CYE21" s="34"/>
      <c r="CYF21" s="34"/>
      <c r="CYG21" s="34"/>
      <c r="CYH21" s="34"/>
      <c r="CYI21" s="34"/>
      <c r="CYJ21" s="34"/>
      <c r="CYK21" s="34"/>
      <c r="CYL21" s="34"/>
      <c r="CYM21" s="34"/>
      <c r="CYN21" s="34"/>
      <c r="CYO21" s="34"/>
      <c r="CYP21" s="34"/>
      <c r="CYQ21" s="34"/>
      <c r="CYR21" s="34"/>
      <c r="CYS21" s="34"/>
      <c r="CYT21" s="34"/>
      <c r="CYU21" s="34"/>
      <c r="CYV21" s="34"/>
      <c r="CYW21" s="34"/>
      <c r="CYX21" s="34"/>
      <c r="CYY21" s="34"/>
      <c r="CYZ21" s="34"/>
      <c r="CZA21" s="34"/>
      <c r="CZB21" s="34"/>
      <c r="CZC21" s="34"/>
      <c r="CZD21" s="34"/>
      <c r="CZE21" s="34"/>
      <c r="CZF21" s="34"/>
      <c r="CZG21" s="34"/>
      <c r="CZH21" s="34"/>
      <c r="CZI21" s="34"/>
      <c r="CZJ21" s="34"/>
      <c r="CZK21" s="34"/>
      <c r="CZL21" s="34"/>
      <c r="CZM21" s="34"/>
      <c r="CZN21" s="34"/>
      <c r="CZO21" s="34"/>
      <c r="CZP21" s="34"/>
      <c r="CZQ21" s="34"/>
      <c r="CZR21" s="34"/>
      <c r="CZS21" s="34"/>
      <c r="CZT21" s="34"/>
      <c r="CZU21" s="34"/>
      <c r="CZV21" s="34"/>
      <c r="CZW21" s="34"/>
      <c r="CZX21" s="34"/>
      <c r="CZY21" s="34"/>
      <c r="CZZ21" s="34"/>
      <c r="DAA21" s="34"/>
      <c r="DAB21" s="34"/>
      <c r="DAC21" s="34"/>
      <c r="DAD21" s="34"/>
      <c r="DAE21" s="34"/>
      <c r="DAF21" s="34"/>
      <c r="DAG21" s="34"/>
      <c r="DAH21" s="34"/>
      <c r="DAI21" s="34"/>
      <c r="DAJ21" s="34"/>
      <c r="DAK21" s="34"/>
      <c r="DAL21" s="34"/>
      <c r="DAM21" s="34"/>
      <c r="DAN21" s="34"/>
      <c r="DAO21" s="34"/>
      <c r="DAP21" s="34"/>
      <c r="DAQ21" s="34"/>
      <c r="DAR21" s="34"/>
      <c r="DAS21" s="34"/>
      <c r="DAT21" s="34"/>
      <c r="DAU21" s="34"/>
      <c r="DAV21" s="34"/>
      <c r="DAW21" s="34"/>
      <c r="DAX21" s="34"/>
      <c r="DAY21" s="34"/>
      <c r="DAZ21" s="34"/>
      <c r="DBA21" s="34"/>
      <c r="DBB21" s="34"/>
      <c r="DBC21" s="34"/>
      <c r="DBD21" s="34"/>
      <c r="DBE21" s="34"/>
      <c r="DBF21" s="34"/>
      <c r="DBG21" s="34"/>
      <c r="DBH21" s="34"/>
      <c r="DBI21" s="34"/>
      <c r="DBJ21" s="34"/>
      <c r="DBK21" s="34"/>
      <c r="DBL21" s="34"/>
      <c r="DBM21" s="34"/>
      <c r="DBN21" s="34"/>
      <c r="DBO21" s="34"/>
      <c r="DBP21" s="34"/>
      <c r="DBQ21" s="34"/>
      <c r="DBR21" s="34"/>
      <c r="DBS21" s="34"/>
      <c r="DBT21" s="34"/>
      <c r="DBU21" s="34"/>
      <c r="DBV21" s="34"/>
      <c r="DBW21" s="34"/>
      <c r="DBX21" s="34"/>
      <c r="DBY21" s="34"/>
      <c r="DBZ21" s="34"/>
      <c r="DCA21" s="34"/>
      <c r="DCB21" s="34"/>
      <c r="DCC21" s="34"/>
      <c r="DCD21" s="34"/>
      <c r="DCE21" s="34"/>
      <c r="DCF21" s="34"/>
      <c r="DCG21" s="34"/>
      <c r="DCH21" s="34"/>
      <c r="DCI21" s="34"/>
      <c r="DCJ21" s="34"/>
      <c r="DCK21" s="34"/>
      <c r="DCL21" s="34"/>
      <c r="DCM21" s="34"/>
      <c r="DCN21" s="34"/>
      <c r="DCO21" s="34"/>
      <c r="DCP21" s="34"/>
      <c r="DCQ21" s="34"/>
      <c r="DCR21" s="34"/>
      <c r="DCS21" s="34"/>
      <c r="DCT21" s="34"/>
      <c r="DCU21" s="34"/>
      <c r="DCV21" s="34"/>
      <c r="DCW21" s="34"/>
      <c r="DCX21" s="34"/>
      <c r="DCY21" s="34"/>
      <c r="DCZ21" s="34"/>
      <c r="DDA21" s="34"/>
      <c r="DDB21" s="34"/>
      <c r="DDC21" s="34"/>
      <c r="DDD21" s="34"/>
      <c r="DDE21" s="34"/>
      <c r="DDF21" s="34"/>
      <c r="DDG21" s="34"/>
      <c r="DDH21" s="34"/>
      <c r="DDI21" s="34"/>
      <c r="DDJ21" s="34"/>
      <c r="DDK21" s="34"/>
      <c r="DDL21" s="34"/>
      <c r="DDM21" s="34"/>
      <c r="DDN21" s="34"/>
      <c r="DDO21" s="34"/>
      <c r="DDP21" s="34"/>
      <c r="DDQ21" s="34"/>
      <c r="DDR21" s="34"/>
      <c r="DDS21" s="34"/>
      <c r="DDT21" s="34"/>
      <c r="DDU21" s="34"/>
      <c r="DDV21" s="34"/>
      <c r="DDW21" s="34"/>
      <c r="DDX21" s="34"/>
      <c r="DDY21" s="34"/>
      <c r="DDZ21" s="34"/>
      <c r="DEA21" s="34"/>
      <c r="DEB21" s="34"/>
      <c r="DEC21" s="34"/>
      <c r="DED21" s="34"/>
      <c r="DEE21" s="34"/>
      <c r="DEF21" s="34"/>
      <c r="DEG21" s="34"/>
      <c r="DEH21" s="34"/>
      <c r="DEI21" s="34"/>
      <c r="DEJ21" s="34"/>
      <c r="DEK21" s="34"/>
      <c r="DEL21" s="34"/>
      <c r="DEM21" s="34"/>
      <c r="DEN21" s="34"/>
      <c r="DEO21" s="34"/>
      <c r="DEP21" s="34"/>
      <c r="DEQ21" s="34"/>
      <c r="DER21" s="34"/>
      <c r="DES21" s="34"/>
      <c r="DET21" s="34"/>
      <c r="DEU21" s="34"/>
      <c r="DEV21" s="34"/>
      <c r="DEW21" s="34"/>
      <c r="DEX21" s="34"/>
      <c r="DEY21" s="34"/>
      <c r="DEZ21" s="34"/>
      <c r="DFA21" s="34"/>
      <c r="DFB21" s="34"/>
      <c r="DFC21" s="34"/>
      <c r="DFD21" s="34"/>
      <c r="DFE21" s="34"/>
      <c r="DFF21" s="34"/>
      <c r="DFG21" s="34"/>
      <c r="DFH21" s="34"/>
      <c r="DFI21" s="34"/>
      <c r="DFJ21" s="34"/>
      <c r="DFK21" s="34"/>
      <c r="DFL21" s="34"/>
      <c r="DFM21" s="34"/>
      <c r="DFN21" s="34"/>
      <c r="DFO21" s="34"/>
      <c r="DFP21" s="34"/>
      <c r="DFQ21" s="34"/>
      <c r="DFR21" s="34"/>
      <c r="DFS21" s="34"/>
      <c r="DFT21" s="34"/>
      <c r="DFU21" s="34"/>
      <c r="DFV21" s="34"/>
      <c r="DFW21" s="34"/>
      <c r="DFX21" s="34"/>
      <c r="DFY21" s="34"/>
      <c r="DFZ21" s="34"/>
      <c r="DGA21" s="34"/>
      <c r="DGB21" s="34"/>
      <c r="DGC21" s="34"/>
      <c r="DGD21" s="34"/>
      <c r="DGE21" s="34"/>
      <c r="DGF21" s="34"/>
      <c r="DGG21" s="34"/>
      <c r="DGH21" s="34"/>
      <c r="DGI21" s="34"/>
      <c r="DGJ21" s="34"/>
      <c r="DGK21" s="34"/>
      <c r="DGL21" s="34"/>
      <c r="DGM21" s="34"/>
      <c r="DGN21" s="34"/>
      <c r="DGO21" s="34"/>
      <c r="DGP21" s="34"/>
      <c r="DGQ21" s="34"/>
      <c r="DGR21" s="34"/>
      <c r="DGS21" s="34"/>
      <c r="DGT21" s="34"/>
      <c r="DGU21" s="34"/>
      <c r="DGV21" s="34"/>
      <c r="DGW21" s="34"/>
      <c r="DGX21" s="34"/>
      <c r="DGY21" s="34"/>
      <c r="DGZ21" s="34"/>
      <c r="DHA21" s="34"/>
      <c r="DHB21" s="34"/>
      <c r="DHC21" s="34"/>
      <c r="DHD21" s="34"/>
      <c r="DHE21" s="34"/>
      <c r="DHF21" s="34"/>
      <c r="DHG21" s="34"/>
      <c r="DHH21" s="34"/>
      <c r="DHI21" s="34"/>
      <c r="DHJ21" s="34"/>
      <c r="DHK21" s="34"/>
      <c r="DHL21" s="34"/>
      <c r="DHM21" s="34"/>
      <c r="DHN21" s="34"/>
      <c r="DHO21" s="34"/>
      <c r="DHP21" s="34"/>
      <c r="DHQ21" s="34"/>
      <c r="DHR21" s="34"/>
      <c r="DHS21" s="34"/>
      <c r="DHT21" s="34"/>
      <c r="DHU21" s="34"/>
      <c r="DHV21" s="34"/>
      <c r="DHW21" s="34"/>
      <c r="DHX21" s="34"/>
      <c r="DHY21" s="34"/>
      <c r="DHZ21" s="34"/>
      <c r="DIA21" s="34"/>
      <c r="DIB21" s="34"/>
      <c r="DIC21" s="34"/>
      <c r="DID21" s="34"/>
      <c r="DIE21" s="34"/>
      <c r="DIF21" s="34"/>
      <c r="DIG21" s="34"/>
      <c r="DIH21" s="34"/>
      <c r="DII21" s="34"/>
      <c r="DIJ21" s="34"/>
      <c r="DIK21" s="34"/>
      <c r="DIL21" s="34"/>
      <c r="DIM21" s="34"/>
      <c r="DIN21" s="34"/>
      <c r="DIO21" s="34"/>
      <c r="DIP21" s="34"/>
      <c r="DIQ21" s="34"/>
      <c r="DIR21" s="34"/>
      <c r="DIS21" s="34"/>
      <c r="DIT21" s="34"/>
      <c r="DIU21" s="34"/>
      <c r="DIV21" s="34"/>
      <c r="DIW21" s="34"/>
      <c r="DIX21" s="34"/>
      <c r="DIY21" s="34"/>
      <c r="DIZ21" s="34"/>
      <c r="DJA21" s="34"/>
      <c r="DJB21" s="34"/>
      <c r="DJC21" s="34"/>
      <c r="DJD21" s="34"/>
      <c r="DJE21" s="34"/>
      <c r="DJF21" s="34"/>
      <c r="DJG21" s="34"/>
      <c r="DJH21" s="34"/>
      <c r="DJI21" s="34"/>
      <c r="DJJ21" s="34"/>
      <c r="DJK21" s="34"/>
      <c r="DJL21" s="34"/>
      <c r="DJM21" s="34"/>
      <c r="DJN21" s="34"/>
      <c r="DJO21" s="34"/>
      <c r="DJP21" s="34"/>
      <c r="DJQ21" s="34"/>
      <c r="DJR21" s="34"/>
      <c r="DJS21" s="34"/>
      <c r="DJT21" s="34"/>
      <c r="DJU21" s="34"/>
      <c r="DJV21" s="34"/>
      <c r="DJW21" s="34"/>
      <c r="DJX21" s="34"/>
      <c r="DJY21" s="34"/>
      <c r="DJZ21" s="34"/>
      <c r="DKA21" s="34"/>
      <c r="DKB21" s="34"/>
      <c r="DKC21" s="34"/>
      <c r="DKD21" s="34"/>
      <c r="DKE21" s="34"/>
      <c r="DKF21" s="34"/>
      <c r="DKG21" s="34"/>
      <c r="DKH21" s="34"/>
      <c r="DKI21" s="34"/>
      <c r="DKJ21" s="34"/>
      <c r="DKK21" s="34"/>
      <c r="DKL21" s="34"/>
      <c r="DKM21" s="34"/>
      <c r="DKN21" s="34"/>
      <c r="DKO21" s="34"/>
      <c r="DKP21" s="34"/>
      <c r="DKQ21" s="34"/>
      <c r="DKR21" s="34"/>
      <c r="DKS21" s="34"/>
      <c r="DKT21" s="34"/>
      <c r="DKU21" s="34"/>
      <c r="DKV21" s="34"/>
      <c r="DKW21" s="34"/>
      <c r="DKX21" s="34"/>
      <c r="DKY21" s="34"/>
      <c r="DKZ21" s="34"/>
      <c r="DLA21" s="34"/>
      <c r="DLB21" s="34"/>
      <c r="DLC21" s="34"/>
      <c r="DLD21" s="34"/>
      <c r="DLE21" s="34"/>
      <c r="DLF21" s="34"/>
      <c r="DLG21" s="34"/>
      <c r="DLH21" s="34"/>
      <c r="DLI21" s="34"/>
      <c r="DLJ21" s="34"/>
      <c r="DLK21" s="34"/>
      <c r="DLL21" s="34"/>
      <c r="DLM21" s="34"/>
      <c r="DLN21" s="34"/>
      <c r="DLO21" s="34"/>
      <c r="DLP21" s="34"/>
      <c r="DLQ21" s="34"/>
      <c r="DLR21" s="34"/>
      <c r="DLS21" s="34"/>
      <c r="DLT21" s="34"/>
      <c r="DLU21" s="34"/>
      <c r="DLV21" s="34"/>
      <c r="DLW21" s="34"/>
      <c r="DLX21" s="34"/>
      <c r="DLY21" s="34"/>
      <c r="DLZ21" s="34"/>
      <c r="DMA21" s="34"/>
      <c r="DMB21" s="34"/>
      <c r="DMC21" s="34"/>
      <c r="DMD21" s="34"/>
      <c r="DME21" s="34"/>
      <c r="DMF21" s="34"/>
      <c r="DMG21" s="34"/>
      <c r="DMH21" s="34"/>
      <c r="DMI21" s="34"/>
      <c r="DMJ21" s="34"/>
      <c r="DMK21" s="34"/>
      <c r="DML21" s="34"/>
      <c r="DMM21" s="34"/>
      <c r="DMN21" s="34"/>
      <c r="DMO21" s="34"/>
      <c r="DMP21" s="34"/>
      <c r="DMQ21" s="34"/>
      <c r="DMR21" s="34"/>
      <c r="DMS21" s="34"/>
      <c r="DMT21" s="34"/>
      <c r="DMU21" s="34"/>
      <c r="DMV21" s="34"/>
      <c r="DMW21" s="34"/>
      <c r="DMX21" s="34"/>
      <c r="DMY21" s="34"/>
      <c r="DMZ21" s="34"/>
      <c r="DNA21" s="34"/>
      <c r="DNB21" s="34"/>
      <c r="DNC21" s="34"/>
      <c r="DND21" s="34"/>
      <c r="DNE21" s="34"/>
      <c r="DNF21" s="34"/>
      <c r="DNG21" s="34"/>
      <c r="DNH21" s="34"/>
      <c r="DNI21" s="34"/>
      <c r="DNJ21" s="34"/>
      <c r="DNK21" s="34"/>
      <c r="DNL21" s="34"/>
      <c r="DNM21" s="34"/>
      <c r="DNN21" s="34"/>
      <c r="DNO21" s="34"/>
      <c r="DNP21" s="34"/>
      <c r="DNQ21" s="34"/>
      <c r="DNR21" s="34"/>
      <c r="DNS21" s="34"/>
      <c r="DNT21" s="34"/>
      <c r="DNU21" s="34"/>
      <c r="DNV21" s="34"/>
      <c r="DNW21" s="34"/>
      <c r="DNX21" s="34"/>
      <c r="DNY21" s="34"/>
      <c r="DNZ21" s="34"/>
      <c r="DOA21" s="34"/>
      <c r="DOB21" s="34"/>
      <c r="DOC21" s="34"/>
      <c r="DOD21" s="34"/>
      <c r="DOE21" s="34"/>
      <c r="DOF21" s="34"/>
      <c r="DOG21" s="34"/>
      <c r="DOH21" s="34"/>
      <c r="DOI21" s="34"/>
      <c r="DOJ21" s="34"/>
      <c r="DOK21" s="34"/>
      <c r="DOL21" s="34"/>
      <c r="DOM21" s="34"/>
      <c r="DON21" s="34"/>
      <c r="DOO21" s="34"/>
      <c r="DOP21" s="34"/>
      <c r="DOQ21" s="34"/>
      <c r="DOR21" s="34"/>
      <c r="DOS21" s="34"/>
      <c r="DOT21" s="34"/>
      <c r="DOU21" s="34"/>
      <c r="DOV21" s="34"/>
      <c r="DOW21" s="34"/>
      <c r="DOX21" s="34"/>
      <c r="DOY21" s="34"/>
      <c r="DOZ21" s="34"/>
      <c r="DPA21" s="34"/>
      <c r="DPB21" s="34"/>
      <c r="DPC21" s="34"/>
      <c r="DPD21" s="34"/>
      <c r="DPE21" s="34"/>
      <c r="DPF21" s="34"/>
      <c r="DPG21" s="34"/>
      <c r="DPH21" s="34"/>
      <c r="DPI21" s="34"/>
      <c r="DPJ21" s="34"/>
      <c r="DPK21" s="34"/>
      <c r="DPL21" s="34"/>
      <c r="DPM21" s="34"/>
      <c r="DPN21" s="34"/>
      <c r="DPO21" s="34"/>
      <c r="DPP21" s="34"/>
      <c r="DPQ21" s="34"/>
      <c r="DPR21" s="34"/>
      <c r="DPS21" s="34"/>
      <c r="DPT21" s="34"/>
      <c r="DPU21" s="34"/>
      <c r="DPV21" s="34"/>
      <c r="DPW21" s="34"/>
      <c r="DPX21" s="34"/>
      <c r="DPY21" s="34"/>
      <c r="DPZ21" s="34"/>
      <c r="DQA21" s="34"/>
      <c r="DQB21" s="34"/>
      <c r="DQC21" s="34"/>
      <c r="DQD21" s="34"/>
      <c r="DQE21" s="34"/>
      <c r="DQF21" s="34"/>
      <c r="DQG21" s="34"/>
      <c r="DQH21" s="34"/>
      <c r="DQI21" s="34"/>
      <c r="DQJ21" s="34"/>
      <c r="DQK21" s="34"/>
      <c r="DQL21" s="34"/>
      <c r="DQM21" s="34"/>
      <c r="DQN21" s="34"/>
      <c r="DQO21" s="34"/>
      <c r="DQP21" s="34"/>
      <c r="DQQ21" s="34"/>
      <c r="DQR21" s="34"/>
      <c r="DQS21" s="34"/>
      <c r="DQT21" s="34"/>
      <c r="DQU21" s="34"/>
      <c r="DQV21" s="34"/>
      <c r="DQW21" s="34"/>
      <c r="DQX21" s="34"/>
      <c r="DQY21" s="34"/>
      <c r="DQZ21" s="34"/>
      <c r="DRA21" s="34"/>
      <c r="DRB21" s="34"/>
      <c r="DRC21" s="34"/>
      <c r="DRD21" s="34"/>
      <c r="DRE21" s="34"/>
      <c r="DRF21" s="34"/>
      <c r="DRG21" s="34"/>
      <c r="DRH21" s="34"/>
      <c r="DRI21" s="34"/>
      <c r="DRJ21" s="34"/>
      <c r="DRK21" s="34"/>
      <c r="DRL21" s="34"/>
      <c r="DRM21" s="34"/>
      <c r="DRN21" s="34"/>
      <c r="DRO21" s="34"/>
      <c r="DRP21" s="34"/>
      <c r="DRQ21" s="34"/>
      <c r="DRR21" s="34"/>
      <c r="DRS21" s="34"/>
      <c r="DRT21" s="34"/>
      <c r="DRU21" s="34"/>
      <c r="DRV21" s="34"/>
      <c r="DRW21" s="34"/>
      <c r="DRX21" s="34"/>
      <c r="DRY21" s="34"/>
      <c r="DRZ21" s="34"/>
      <c r="DSA21" s="34"/>
      <c r="DSB21" s="34"/>
      <c r="DSC21" s="34"/>
      <c r="DSD21" s="34"/>
      <c r="DSE21" s="34"/>
      <c r="DSF21" s="34"/>
      <c r="DSG21" s="34"/>
      <c r="DSH21" s="34"/>
      <c r="DSI21" s="34"/>
      <c r="DSJ21" s="34"/>
      <c r="DSK21" s="34"/>
      <c r="DSL21" s="34"/>
      <c r="DSM21" s="34"/>
      <c r="DSN21" s="34"/>
      <c r="DSO21" s="34"/>
      <c r="DSP21" s="34"/>
      <c r="DSQ21" s="34"/>
      <c r="DSR21" s="34"/>
      <c r="DSS21" s="34"/>
      <c r="DST21" s="34"/>
      <c r="DSU21" s="34"/>
      <c r="DSV21" s="34"/>
      <c r="DSW21" s="34"/>
      <c r="DSX21" s="34"/>
      <c r="DSY21" s="34"/>
      <c r="DSZ21" s="34"/>
      <c r="DTA21" s="34"/>
      <c r="DTB21" s="34"/>
      <c r="DTC21" s="34"/>
      <c r="DTD21" s="34"/>
      <c r="DTE21" s="34"/>
      <c r="DTF21" s="34"/>
      <c r="DTG21" s="34"/>
      <c r="DTH21" s="34"/>
      <c r="DTI21" s="34"/>
      <c r="DTJ21" s="34"/>
      <c r="DTK21" s="34"/>
      <c r="DTL21" s="34"/>
      <c r="DTM21" s="34"/>
      <c r="DTN21" s="34"/>
      <c r="DTO21" s="34"/>
      <c r="DTP21" s="34"/>
      <c r="DTQ21" s="34"/>
      <c r="DTR21" s="34"/>
      <c r="DTS21" s="34"/>
      <c r="DTT21" s="34"/>
      <c r="DTU21" s="34"/>
      <c r="DTV21" s="34"/>
      <c r="DTW21" s="34"/>
      <c r="DTX21" s="34"/>
      <c r="DTY21" s="34"/>
      <c r="DTZ21" s="34"/>
      <c r="DUA21" s="34"/>
      <c r="DUB21" s="34"/>
      <c r="DUC21" s="34"/>
      <c r="DUD21" s="34"/>
      <c r="DUE21" s="34"/>
      <c r="DUF21" s="34"/>
      <c r="DUG21" s="34"/>
      <c r="DUH21" s="34"/>
      <c r="DUI21" s="34"/>
      <c r="DUJ21" s="34"/>
      <c r="DUK21" s="34"/>
      <c r="DUL21" s="34"/>
      <c r="DUM21" s="34"/>
      <c r="DUN21" s="34"/>
      <c r="DUO21" s="34"/>
      <c r="DUP21" s="34"/>
      <c r="DUQ21" s="34"/>
      <c r="DUR21" s="34"/>
      <c r="DUS21" s="34"/>
      <c r="DUT21" s="34"/>
      <c r="DUU21" s="34"/>
      <c r="DUV21" s="34"/>
      <c r="DUW21" s="34"/>
      <c r="DUX21" s="34"/>
      <c r="DUY21" s="34"/>
      <c r="DUZ21" s="34"/>
      <c r="DVA21" s="34"/>
      <c r="DVB21" s="34"/>
      <c r="DVC21" s="34"/>
      <c r="DVD21" s="34"/>
      <c r="DVE21" s="34"/>
      <c r="DVF21" s="34"/>
      <c r="DVG21" s="34"/>
      <c r="DVH21" s="34"/>
      <c r="DVI21" s="34"/>
      <c r="DVJ21" s="34"/>
      <c r="DVK21" s="34"/>
      <c r="DVL21" s="34"/>
      <c r="DVM21" s="34"/>
      <c r="DVN21" s="34"/>
      <c r="DVO21" s="34"/>
      <c r="DVP21" s="34"/>
      <c r="DVQ21" s="34"/>
      <c r="DVR21" s="34"/>
      <c r="DVS21" s="34"/>
      <c r="DVT21" s="34"/>
      <c r="DVU21" s="34"/>
      <c r="DVV21" s="34"/>
      <c r="DVW21" s="34"/>
      <c r="DVX21" s="34"/>
      <c r="DVY21" s="34"/>
      <c r="DVZ21" s="34"/>
      <c r="DWA21" s="34"/>
      <c r="DWB21" s="34"/>
      <c r="DWC21" s="34"/>
      <c r="DWD21" s="34"/>
      <c r="DWE21" s="34"/>
      <c r="DWF21" s="34"/>
      <c r="DWG21" s="34"/>
      <c r="DWH21" s="34"/>
      <c r="DWI21" s="34"/>
      <c r="DWJ21" s="34"/>
      <c r="DWK21" s="34"/>
      <c r="DWL21" s="34"/>
      <c r="DWM21" s="34"/>
      <c r="DWN21" s="34"/>
      <c r="DWO21" s="34"/>
      <c r="DWP21" s="34"/>
      <c r="DWQ21" s="34"/>
      <c r="DWR21" s="34"/>
      <c r="DWS21" s="34"/>
      <c r="DWT21" s="34"/>
      <c r="DWU21" s="34"/>
      <c r="DWV21" s="34"/>
      <c r="DWW21" s="34"/>
      <c r="DWX21" s="34"/>
      <c r="DWY21" s="34"/>
      <c r="DWZ21" s="34"/>
      <c r="DXA21" s="34"/>
      <c r="DXB21" s="34"/>
      <c r="DXC21" s="34"/>
      <c r="DXD21" s="34"/>
      <c r="DXE21" s="34"/>
      <c r="DXF21" s="34"/>
      <c r="DXG21" s="34"/>
      <c r="DXH21" s="34"/>
      <c r="DXI21" s="34"/>
      <c r="DXJ21" s="34"/>
      <c r="DXK21" s="34"/>
      <c r="DXL21" s="34"/>
      <c r="DXM21" s="34"/>
      <c r="DXN21" s="34"/>
      <c r="DXO21" s="34"/>
      <c r="DXP21" s="34"/>
      <c r="DXQ21" s="34"/>
      <c r="DXR21" s="34"/>
      <c r="DXS21" s="34"/>
      <c r="DXT21" s="34"/>
      <c r="DXU21" s="34"/>
      <c r="DXV21" s="34"/>
      <c r="DXW21" s="34"/>
      <c r="DXX21" s="34"/>
      <c r="DXY21" s="34"/>
      <c r="DXZ21" s="34"/>
      <c r="DYA21" s="34"/>
      <c r="DYB21" s="34"/>
      <c r="DYC21" s="34"/>
      <c r="DYD21" s="34"/>
      <c r="DYE21" s="34"/>
      <c r="DYF21" s="34"/>
      <c r="DYG21" s="34"/>
      <c r="DYH21" s="34"/>
      <c r="DYI21" s="34"/>
      <c r="DYJ21" s="34"/>
      <c r="DYK21" s="34"/>
      <c r="DYL21" s="34"/>
      <c r="DYM21" s="34"/>
      <c r="DYN21" s="34"/>
      <c r="DYO21" s="34"/>
      <c r="DYP21" s="34"/>
      <c r="DYQ21" s="34"/>
      <c r="DYR21" s="34"/>
      <c r="DYS21" s="34"/>
      <c r="DYT21" s="34"/>
      <c r="DYU21" s="34"/>
      <c r="DYV21" s="34"/>
      <c r="DYW21" s="34"/>
      <c r="DYX21" s="34"/>
      <c r="DYY21" s="34"/>
      <c r="DYZ21" s="34"/>
      <c r="DZA21" s="34"/>
      <c r="DZB21" s="34"/>
      <c r="DZC21" s="34"/>
      <c r="DZD21" s="34"/>
      <c r="DZE21" s="34"/>
      <c r="DZF21" s="34"/>
      <c r="DZG21" s="34"/>
      <c r="DZH21" s="34"/>
      <c r="DZI21" s="34"/>
      <c r="DZJ21" s="34"/>
      <c r="DZK21" s="34"/>
      <c r="DZL21" s="34"/>
      <c r="DZM21" s="34"/>
      <c r="DZN21" s="34"/>
      <c r="DZO21" s="34"/>
      <c r="DZP21" s="34"/>
      <c r="DZQ21" s="34"/>
      <c r="DZR21" s="34"/>
      <c r="DZS21" s="34"/>
      <c r="DZT21" s="34"/>
      <c r="DZU21" s="34"/>
      <c r="DZV21" s="34"/>
      <c r="DZW21" s="34"/>
      <c r="DZX21" s="34"/>
      <c r="DZY21" s="34"/>
      <c r="DZZ21" s="34"/>
      <c r="EAA21" s="34"/>
      <c r="EAB21" s="34"/>
      <c r="EAC21" s="34"/>
      <c r="EAD21" s="34"/>
      <c r="EAE21" s="34"/>
      <c r="EAF21" s="34"/>
      <c r="EAG21" s="34"/>
      <c r="EAH21" s="34"/>
      <c r="EAI21" s="34"/>
      <c r="EAJ21" s="34"/>
      <c r="EAK21" s="34"/>
      <c r="EAL21" s="34"/>
      <c r="EAM21" s="34"/>
      <c r="EAN21" s="34"/>
      <c r="EAO21" s="34"/>
      <c r="EAP21" s="34"/>
      <c r="EAQ21" s="34"/>
      <c r="EAR21" s="34"/>
      <c r="EAS21" s="34"/>
      <c r="EAT21" s="34"/>
      <c r="EAU21" s="34"/>
      <c r="EAV21" s="34"/>
      <c r="EAW21" s="34"/>
      <c r="EAX21" s="34"/>
      <c r="EAY21" s="34"/>
      <c r="EAZ21" s="34"/>
      <c r="EBA21" s="34"/>
      <c r="EBB21" s="34"/>
      <c r="EBC21" s="34"/>
      <c r="EBD21" s="34"/>
      <c r="EBE21" s="34"/>
      <c r="EBF21" s="34"/>
      <c r="EBG21" s="34"/>
      <c r="EBH21" s="34"/>
      <c r="EBI21" s="34"/>
      <c r="EBJ21" s="34"/>
      <c r="EBK21" s="34"/>
      <c r="EBL21" s="34"/>
      <c r="EBM21" s="34"/>
      <c r="EBN21" s="34"/>
      <c r="EBO21" s="34"/>
      <c r="EBP21" s="34"/>
      <c r="EBQ21" s="34"/>
      <c r="EBR21" s="34"/>
      <c r="EBS21" s="34"/>
      <c r="EBT21" s="34"/>
      <c r="EBU21" s="34"/>
      <c r="EBV21" s="34"/>
      <c r="EBW21" s="34"/>
      <c r="EBX21" s="34"/>
      <c r="EBY21" s="34"/>
      <c r="EBZ21" s="34"/>
      <c r="ECA21" s="34"/>
      <c r="ECB21" s="34"/>
      <c r="ECC21" s="34"/>
      <c r="ECD21" s="34"/>
      <c r="ECE21" s="34"/>
      <c r="ECF21" s="34"/>
      <c r="ECG21" s="34"/>
      <c r="ECH21" s="34"/>
      <c r="ECI21" s="34"/>
      <c r="ECJ21" s="34"/>
      <c r="ECK21" s="34"/>
      <c r="ECL21" s="34"/>
      <c r="ECM21" s="34"/>
      <c r="ECN21" s="34"/>
      <c r="ECO21" s="34"/>
      <c r="ECP21" s="34"/>
      <c r="ECQ21" s="34"/>
      <c r="ECR21" s="34"/>
      <c r="ECS21" s="34"/>
      <c r="ECT21" s="34"/>
      <c r="ECU21" s="34"/>
      <c r="ECV21" s="34"/>
      <c r="ECW21" s="34"/>
      <c r="ECX21" s="34"/>
      <c r="ECY21" s="34"/>
      <c r="ECZ21" s="34"/>
      <c r="EDA21" s="34"/>
      <c r="EDB21" s="34"/>
      <c r="EDC21" s="34"/>
      <c r="EDD21" s="34"/>
      <c r="EDE21" s="34"/>
      <c r="EDF21" s="34"/>
      <c r="EDG21" s="34"/>
      <c r="EDH21" s="34"/>
      <c r="EDI21" s="34"/>
      <c r="EDJ21" s="34"/>
      <c r="EDK21" s="34"/>
      <c r="EDL21" s="34"/>
      <c r="EDM21" s="34"/>
      <c r="EDN21" s="34"/>
      <c r="EDO21" s="34"/>
      <c r="EDP21" s="34"/>
      <c r="EDQ21" s="34"/>
      <c r="EDR21" s="34"/>
      <c r="EDS21" s="34"/>
      <c r="EDT21" s="34"/>
      <c r="EDU21" s="34"/>
      <c r="EDV21" s="34"/>
      <c r="EDW21" s="34"/>
      <c r="EDX21" s="34"/>
      <c r="EDY21" s="34"/>
      <c r="EDZ21" s="34"/>
      <c r="EEA21" s="34"/>
      <c r="EEB21" s="34"/>
      <c r="EEC21" s="34"/>
      <c r="EED21" s="34"/>
      <c r="EEE21" s="34"/>
      <c r="EEF21" s="34"/>
      <c r="EEG21" s="34"/>
      <c r="EEH21" s="34"/>
      <c r="EEI21" s="34"/>
      <c r="EEJ21" s="34"/>
      <c r="EEK21" s="34"/>
      <c r="EEL21" s="34"/>
      <c r="EEM21" s="34"/>
      <c r="EEN21" s="34"/>
      <c r="EEO21" s="34"/>
      <c r="EEP21" s="34"/>
      <c r="EEQ21" s="34"/>
      <c r="EER21" s="34"/>
      <c r="EES21" s="34"/>
      <c r="EET21" s="34"/>
      <c r="EEU21" s="34"/>
      <c r="EEV21" s="34"/>
      <c r="EEW21" s="34"/>
      <c r="EEX21" s="34"/>
      <c r="EEY21" s="34"/>
      <c r="EEZ21" s="34"/>
      <c r="EFA21" s="34"/>
      <c r="EFB21" s="34"/>
      <c r="EFC21" s="34"/>
      <c r="EFD21" s="34"/>
      <c r="EFE21" s="34"/>
      <c r="EFF21" s="34"/>
      <c r="EFG21" s="34"/>
      <c r="EFH21" s="34"/>
      <c r="EFI21" s="34"/>
      <c r="EFJ21" s="34"/>
      <c r="EFK21" s="34"/>
      <c r="EFL21" s="34"/>
      <c r="EFM21" s="34"/>
      <c r="EFN21" s="34"/>
      <c r="EFO21" s="34"/>
      <c r="EFP21" s="34"/>
      <c r="EFQ21" s="34"/>
      <c r="EFR21" s="34"/>
      <c r="EFS21" s="34"/>
      <c r="EFT21" s="34"/>
      <c r="EFU21" s="34"/>
      <c r="EFV21" s="34"/>
      <c r="EFW21" s="34"/>
      <c r="EFX21" s="34"/>
      <c r="EFY21" s="34"/>
      <c r="EFZ21" s="34"/>
      <c r="EGA21" s="34"/>
      <c r="EGB21" s="34"/>
      <c r="EGC21" s="34"/>
      <c r="EGD21" s="34"/>
      <c r="EGE21" s="34"/>
      <c r="EGF21" s="34"/>
      <c r="EGG21" s="34"/>
      <c r="EGH21" s="34"/>
      <c r="EGI21" s="34"/>
      <c r="EGJ21" s="34"/>
      <c r="EGK21" s="34"/>
      <c r="EGL21" s="34"/>
      <c r="EGM21" s="34"/>
      <c r="EGN21" s="34"/>
      <c r="EGO21" s="34"/>
      <c r="EGP21" s="34"/>
      <c r="EGQ21" s="34"/>
      <c r="EGR21" s="34"/>
      <c r="EGS21" s="34"/>
      <c r="EGT21" s="34"/>
      <c r="EGU21" s="34"/>
      <c r="EGV21" s="34"/>
      <c r="EGW21" s="34"/>
      <c r="EGX21" s="34"/>
      <c r="EGY21" s="34"/>
      <c r="EGZ21" s="34"/>
      <c r="EHA21" s="34"/>
      <c r="EHB21" s="34"/>
      <c r="EHC21" s="34"/>
      <c r="EHD21" s="34"/>
      <c r="EHE21" s="34"/>
      <c r="EHF21" s="34"/>
      <c r="EHG21" s="34"/>
      <c r="EHH21" s="34"/>
      <c r="EHI21" s="34"/>
      <c r="EHJ21" s="34"/>
      <c r="EHK21" s="34"/>
      <c r="EHL21" s="34"/>
      <c r="EHM21" s="34"/>
      <c r="EHN21" s="34"/>
      <c r="EHO21" s="34"/>
      <c r="EHP21" s="34"/>
      <c r="EHQ21" s="34"/>
      <c r="EHR21" s="34"/>
      <c r="EHS21" s="34"/>
      <c r="EHT21" s="34"/>
      <c r="EHU21" s="34"/>
      <c r="EHV21" s="34"/>
      <c r="EHW21" s="34"/>
      <c r="EHX21" s="34"/>
      <c r="EHY21" s="34"/>
      <c r="EHZ21" s="34"/>
      <c r="EIA21" s="34"/>
      <c r="EIB21" s="34"/>
      <c r="EIC21" s="34"/>
      <c r="EID21" s="34"/>
      <c r="EIE21" s="34"/>
      <c r="EIF21" s="34"/>
      <c r="EIG21" s="34"/>
      <c r="EIH21" s="34"/>
      <c r="EII21" s="34"/>
      <c r="EIJ21" s="34"/>
      <c r="EIK21" s="34"/>
      <c r="EIL21" s="34"/>
      <c r="EIM21" s="34"/>
      <c r="EIN21" s="34"/>
      <c r="EIO21" s="34"/>
      <c r="EIP21" s="34"/>
      <c r="EIQ21" s="34"/>
      <c r="EIR21" s="34"/>
      <c r="EIS21" s="34"/>
      <c r="EIT21" s="34"/>
      <c r="EIU21" s="34"/>
      <c r="EIV21" s="34"/>
      <c r="EIW21" s="34"/>
      <c r="EIX21" s="34"/>
      <c r="EIY21" s="34"/>
      <c r="EIZ21" s="34"/>
      <c r="EJA21" s="34"/>
      <c r="EJB21" s="34"/>
      <c r="EJC21" s="34"/>
      <c r="EJD21" s="34"/>
      <c r="EJE21" s="34"/>
      <c r="EJF21" s="34"/>
      <c r="EJG21" s="34"/>
      <c r="EJH21" s="34"/>
      <c r="EJI21" s="34"/>
      <c r="EJJ21" s="34"/>
      <c r="EJK21" s="34"/>
      <c r="EJL21" s="34"/>
      <c r="EJM21" s="34"/>
      <c r="EJN21" s="34"/>
      <c r="EJO21" s="34"/>
      <c r="EJP21" s="34"/>
      <c r="EJQ21" s="34"/>
      <c r="EJR21" s="34"/>
      <c r="EJS21" s="34"/>
      <c r="EJT21" s="34"/>
      <c r="EJU21" s="34"/>
      <c r="EJV21" s="34"/>
      <c r="EJW21" s="34"/>
      <c r="EJX21" s="34"/>
      <c r="EJY21" s="34"/>
      <c r="EJZ21" s="34"/>
      <c r="EKA21" s="34"/>
      <c r="EKB21" s="34"/>
      <c r="EKC21" s="34"/>
      <c r="EKD21" s="34"/>
      <c r="EKE21" s="34"/>
      <c r="EKF21" s="34"/>
      <c r="EKG21" s="34"/>
      <c r="EKH21" s="34"/>
      <c r="EKI21" s="34"/>
      <c r="EKJ21" s="34"/>
      <c r="EKK21" s="34"/>
      <c r="EKL21" s="34"/>
      <c r="EKM21" s="34"/>
      <c r="EKN21" s="34"/>
      <c r="EKO21" s="34"/>
      <c r="EKP21" s="34"/>
      <c r="EKQ21" s="34"/>
      <c r="EKR21" s="34"/>
      <c r="EKS21" s="34"/>
      <c r="EKT21" s="34"/>
      <c r="EKU21" s="34"/>
      <c r="EKV21" s="34"/>
      <c r="EKW21" s="34"/>
      <c r="EKX21" s="34"/>
      <c r="EKY21" s="34"/>
      <c r="EKZ21" s="34"/>
      <c r="ELA21" s="34"/>
      <c r="ELB21" s="34"/>
      <c r="ELC21" s="34"/>
      <c r="ELD21" s="34"/>
      <c r="ELE21" s="34"/>
      <c r="ELF21" s="34"/>
      <c r="ELG21" s="34"/>
      <c r="ELH21" s="34"/>
      <c r="ELI21" s="34"/>
      <c r="ELJ21" s="34"/>
      <c r="ELK21" s="34"/>
      <c r="ELL21" s="34"/>
      <c r="ELM21" s="34"/>
      <c r="ELN21" s="34"/>
      <c r="ELO21" s="34"/>
      <c r="ELP21" s="34"/>
      <c r="ELQ21" s="34"/>
      <c r="ELR21" s="34"/>
      <c r="ELS21" s="34"/>
      <c r="ELT21" s="34"/>
      <c r="ELU21" s="34"/>
      <c r="ELV21" s="34"/>
      <c r="ELW21" s="34"/>
      <c r="ELX21" s="34"/>
      <c r="ELY21" s="34"/>
      <c r="ELZ21" s="34"/>
      <c r="EMA21" s="34"/>
      <c r="EMB21" s="34"/>
      <c r="EMC21" s="34"/>
      <c r="EMD21" s="34"/>
      <c r="EME21" s="34"/>
      <c r="EMF21" s="34"/>
      <c r="EMG21" s="34"/>
      <c r="EMH21" s="34"/>
      <c r="EMI21" s="34"/>
      <c r="EMJ21" s="34"/>
      <c r="EMK21" s="34"/>
      <c r="EML21" s="34"/>
      <c r="EMM21" s="34"/>
      <c r="EMN21" s="34"/>
      <c r="EMO21" s="34"/>
      <c r="EMP21" s="34"/>
      <c r="EMQ21" s="34"/>
      <c r="EMR21" s="34"/>
      <c r="EMS21" s="34"/>
      <c r="EMT21" s="34"/>
      <c r="EMU21" s="34"/>
      <c r="EMV21" s="34"/>
      <c r="EMW21" s="34"/>
      <c r="EMX21" s="34"/>
      <c r="EMY21" s="34"/>
      <c r="EMZ21" s="34"/>
      <c r="ENA21" s="34"/>
      <c r="ENB21" s="34"/>
      <c r="ENC21" s="34"/>
      <c r="END21" s="34"/>
      <c r="ENE21" s="34"/>
      <c r="ENF21" s="34"/>
      <c r="ENG21" s="34"/>
      <c r="ENH21" s="34"/>
      <c r="ENI21" s="34"/>
      <c r="ENJ21" s="34"/>
      <c r="ENK21" s="34"/>
      <c r="ENL21" s="34"/>
      <c r="ENM21" s="34"/>
      <c r="ENN21" s="34"/>
      <c r="ENO21" s="34"/>
      <c r="ENP21" s="34"/>
      <c r="ENQ21" s="34"/>
      <c r="ENR21" s="34"/>
      <c r="ENS21" s="34"/>
      <c r="ENT21" s="34"/>
      <c r="ENU21" s="34"/>
      <c r="ENV21" s="34"/>
      <c r="ENW21" s="34"/>
      <c r="ENX21" s="34"/>
      <c r="ENY21" s="34"/>
      <c r="ENZ21" s="34"/>
      <c r="EOA21" s="34"/>
      <c r="EOB21" s="34"/>
      <c r="EOC21" s="34"/>
      <c r="EOD21" s="34"/>
      <c r="EOE21" s="34"/>
      <c r="EOF21" s="34"/>
      <c r="EOG21" s="34"/>
      <c r="EOH21" s="34"/>
      <c r="EOI21" s="34"/>
      <c r="EOJ21" s="34"/>
      <c r="EOK21" s="34"/>
      <c r="EOL21" s="34"/>
      <c r="EOM21" s="34"/>
      <c r="EON21" s="34"/>
      <c r="EOO21" s="34"/>
      <c r="EOP21" s="34"/>
      <c r="EOQ21" s="34"/>
      <c r="EOR21" s="34"/>
      <c r="EOS21" s="34"/>
      <c r="EOT21" s="34"/>
      <c r="EOU21" s="34"/>
      <c r="EOV21" s="34"/>
      <c r="EOW21" s="34"/>
      <c r="EOX21" s="34"/>
      <c r="EOY21" s="34"/>
      <c r="EOZ21" s="34"/>
      <c r="EPA21" s="34"/>
      <c r="EPB21" s="34"/>
      <c r="EPC21" s="34"/>
      <c r="EPD21" s="34"/>
      <c r="EPE21" s="34"/>
      <c r="EPF21" s="34"/>
      <c r="EPG21" s="34"/>
      <c r="EPH21" s="34"/>
      <c r="EPI21" s="34"/>
      <c r="EPJ21" s="34"/>
      <c r="EPK21" s="34"/>
      <c r="EPL21" s="34"/>
      <c r="EPM21" s="34"/>
      <c r="EPN21" s="34"/>
      <c r="EPO21" s="34"/>
      <c r="EPP21" s="34"/>
      <c r="EPQ21" s="34"/>
      <c r="EPR21" s="34"/>
      <c r="EPS21" s="34"/>
      <c r="EPT21" s="34"/>
      <c r="EPU21" s="34"/>
      <c r="EPV21" s="34"/>
      <c r="EPW21" s="34"/>
      <c r="EPX21" s="34"/>
      <c r="EPY21" s="34"/>
      <c r="EPZ21" s="34"/>
      <c r="EQA21" s="34"/>
      <c r="EQB21" s="34"/>
      <c r="EQC21" s="34"/>
      <c r="EQD21" s="34"/>
      <c r="EQE21" s="34"/>
      <c r="EQF21" s="34"/>
      <c r="EQG21" s="34"/>
      <c r="EQH21" s="34"/>
      <c r="EQI21" s="34"/>
      <c r="EQJ21" s="34"/>
      <c r="EQK21" s="34"/>
      <c r="EQL21" s="34"/>
      <c r="EQM21" s="34"/>
      <c r="EQN21" s="34"/>
      <c r="EQO21" s="34"/>
      <c r="EQP21" s="34"/>
      <c r="EQQ21" s="34"/>
      <c r="EQR21" s="34"/>
      <c r="EQS21" s="34"/>
      <c r="EQT21" s="34"/>
      <c r="EQU21" s="34"/>
      <c r="EQV21" s="34"/>
      <c r="EQW21" s="34"/>
      <c r="EQX21" s="34"/>
      <c r="EQY21" s="34"/>
      <c r="EQZ21" s="34"/>
      <c r="ERA21" s="34"/>
      <c r="ERB21" s="34"/>
      <c r="ERC21" s="34"/>
      <c r="ERD21" s="34"/>
      <c r="ERE21" s="34"/>
      <c r="ERF21" s="34"/>
      <c r="ERG21" s="34"/>
      <c r="ERH21" s="34"/>
      <c r="ERI21" s="34"/>
      <c r="ERJ21" s="34"/>
      <c r="ERK21" s="34"/>
      <c r="ERL21" s="34"/>
      <c r="ERM21" s="34"/>
      <c r="ERN21" s="34"/>
      <c r="ERO21" s="34"/>
      <c r="ERP21" s="34"/>
      <c r="ERQ21" s="34"/>
      <c r="ERR21" s="34"/>
      <c r="ERS21" s="34"/>
      <c r="ERT21" s="34"/>
      <c r="ERU21" s="34"/>
      <c r="ERV21" s="34"/>
      <c r="ERW21" s="34"/>
      <c r="ERX21" s="34"/>
      <c r="ERY21" s="34"/>
      <c r="ERZ21" s="34"/>
      <c r="ESA21" s="34"/>
      <c r="ESB21" s="34"/>
      <c r="ESC21" s="34"/>
      <c r="ESD21" s="34"/>
      <c r="ESE21" s="34"/>
      <c r="ESF21" s="34"/>
      <c r="ESG21" s="34"/>
      <c r="ESH21" s="34"/>
      <c r="ESI21" s="34"/>
      <c r="ESJ21" s="34"/>
      <c r="ESK21" s="34"/>
      <c r="ESL21" s="34"/>
      <c r="ESM21" s="34"/>
      <c r="ESN21" s="34"/>
      <c r="ESO21" s="34"/>
      <c r="ESP21" s="34"/>
      <c r="ESQ21" s="34"/>
      <c r="ESR21" s="34"/>
      <c r="ESS21" s="34"/>
      <c r="EST21" s="34"/>
      <c r="ESU21" s="34"/>
      <c r="ESV21" s="34"/>
      <c r="ESW21" s="34"/>
      <c r="ESX21" s="34"/>
      <c r="ESY21" s="34"/>
      <c r="ESZ21" s="34"/>
      <c r="ETA21" s="34"/>
      <c r="ETB21" s="34"/>
      <c r="ETC21" s="34"/>
      <c r="ETD21" s="34"/>
      <c r="ETE21" s="34"/>
      <c r="ETF21" s="34"/>
      <c r="ETG21" s="34"/>
      <c r="ETH21" s="34"/>
      <c r="ETI21" s="34"/>
      <c r="ETJ21" s="34"/>
      <c r="ETK21" s="34"/>
      <c r="ETL21" s="34"/>
      <c r="ETM21" s="34"/>
      <c r="ETN21" s="34"/>
      <c r="ETO21" s="34"/>
      <c r="ETP21" s="34"/>
      <c r="ETQ21" s="34"/>
      <c r="ETR21" s="34"/>
      <c r="ETS21" s="34"/>
      <c r="ETT21" s="34"/>
      <c r="ETU21" s="34"/>
      <c r="ETV21" s="34"/>
      <c r="ETW21" s="34"/>
      <c r="ETX21" s="34"/>
      <c r="ETY21" s="34"/>
      <c r="ETZ21" s="34"/>
      <c r="EUA21" s="34"/>
      <c r="EUB21" s="34"/>
      <c r="EUC21" s="34"/>
      <c r="EUD21" s="34"/>
      <c r="EUE21" s="34"/>
      <c r="EUF21" s="34"/>
      <c r="EUG21" s="34"/>
      <c r="EUH21" s="34"/>
      <c r="EUI21" s="34"/>
      <c r="EUJ21" s="34"/>
      <c r="EUK21" s="34"/>
      <c r="EUL21" s="34"/>
      <c r="EUM21" s="34"/>
      <c r="EUN21" s="34"/>
      <c r="EUO21" s="34"/>
      <c r="EUP21" s="34"/>
      <c r="EUQ21" s="34"/>
      <c r="EUR21" s="34"/>
      <c r="EUS21" s="34"/>
      <c r="EUT21" s="34"/>
      <c r="EUU21" s="34"/>
      <c r="EUV21" s="34"/>
      <c r="EUW21" s="34"/>
      <c r="EUX21" s="34"/>
      <c r="EUY21" s="34"/>
      <c r="EUZ21" s="34"/>
      <c r="EVA21" s="34"/>
      <c r="EVB21" s="34"/>
      <c r="EVC21" s="34"/>
      <c r="EVD21" s="34"/>
      <c r="EVE21" s="34"/>
      <c r="EVF21" s="34"/>
      <c r="EVG21" s="34"/>
      <c r="EVH21" s="34"/>
      <c r="EVI21" s="34"/>
      <c r="EVJ21" s="34"/>
      <c r="EVK21" s="34"/>
      <c r="EVL21" s="34"/>
      <c r="EVM21" s="34"/>
      <c r="EVN21" s="34"/>
      <c r="EVO21" s="34"/>
      <c r="EVP21" s="34"/>
      <c r="EVQ21" s="34"/>
      <c r="EVR21" s="34"/>
      <c r="EVS21" s="34"/>
      <c r="EVT21" s="34"/>
      <c r="EVU21" s="34"/>
      <c r="EVV21" s="34"/>
      <c r="EVW21" s="34"/>
      <c r="EVX21" s="34"/>
      <c r="EVY21" s="34"/>
      <c r="EVZ21" s="34"/>
      <c r="EWA21" s="34"/>
      <c r="EWB21" s="34"/>
      <c r="EWC21" s="34"/>
      <c r="EWD21" s="34"/>
      <c r="EWE21" s="34"/>
      <c r="EWF21" s="34"/>
      <c r="EWG21" s="34"/>
      <c r="EWH21" s="34"/>
      <c r="EWI21" s="34"/>
      <c r="EWJ21" s="34"/>
      <c r="EWK21" s="34"/>
      <c r="EWL21" s="34"/>
      <c r="EWM21" s="34"/>
      <c r="EWN21" s="34"/>
      <c r="EWO21" s="34"/>
      <c r="EWP21" s="34"/>
      <c r="EWQ21" s="34"/>
      <c r="EWR21" s="34"/>
      <c r="EWS21" s="34"/>
      <c r="EWT21" s="34"/>
      <c r="EWU21" s="34"/>
      <c r="EWV21" s="34"/>
      <c r="EWW21" s="34"/>
      <c r="EWX21" s="34"/>
      <c r="EWY21" s="34"/>
      <c r="EWZ21" s="34"/>
      <c r="EXA21" s="34"/>
      <c r="EXB21" s="34"/>
      <c r="EXC21" s="34"/>
      <c r="EXD21" s="34"/>
      <c r="EXE21" s="34"/>
      <c r="EXF21" s="34"/>
      <c r="EXG21" s="34"/>
      <c r="EXH21" s="34"/>
      <c r="EXI21" s="34"/>
      <c r="EXJ21" s="34"/>
      <c r="EXK21" s="34"/>
      <c r="EXL21" s="34"/>
      <c r="EXM21" s="34"/>
      <c r="EXN21" s="34"/>
      <c r="EXO21" s="34"/>
      <c r="EXP21" s="34"/>
      <c r="EXQ21" s="34"/>
      <c r="EXR21" s="34"/>
      <c r="EXS21" s="34"/>
      <c r="EXT21" s="34"/>
      <c r="EXU21" s="34"/>
      <c r="EXV21" s="34"/>
      <c r="EXW21" s="34"/>
      <c r="EXX21" s="34"/>
      <c r="EXY21" s="34"/>
      <c r="EXZ21" s="34"/>
      <c r="EYA21" s="34"/>
      <c r="EYB21" s="34"/>
      <c r="EYC21" s="34"/>
      <c r="EYD21" s="34"/>
      <c r="EYE21" s="34"/>
      <c r="EYF21" s="34"/>
      <c r="EYG21" s="34"/>
      <c r="EYH21" s="34"/>
      <c r="EYI21" s="34"/>
      <c r="EYJ21" s="34"/>
      <c r="EYK21" s="34"/>
      <c r="EYL21" s="34"/>
      <c r="EYM21" s="34"/>
      <c r="EYN21" s="34"/>
      <c r="EYO21" s="34"/>
      <c r="EYP21" s="34"/>
      <c r="EYQ21" s="34"/>
      <c r="EYR21" s="34"/>
      <c r="EYS21" s="34"/>
      <c r="EYT21" s="34"/>
      <c r="EYU21" s="34"/>
      <c r="EYV21" s="34"/>
      <c r="EYW21" s="34"/>
      <c r="EYX21" s="34"/>
      <c r="EYY21" s="34"/>
      <c r="EYZ21" s="34"/>
      <c r="EZA21" s="34"/>
      <c r="EZB21" s="34"/>
      <c r="EZC21" s="34"/>
      <c r="EZD21" s="34"/>
      <c r="EZE21" s="34"/>
      <c r="EZF21" s="34"/>
      <c r="EZG21" s="34"/>
      <c r="EZH21" s="34"/>
      <c r="EZI21" s="34"/>
      <c r="EZJ21" s="34"/>
      <c r="EZK21" s="34"/>
      <c r="EZL21" s="34"/>
      <c r="EZM21" s="34"/>
      <c r="EZN21" s="34"/>
      <c r="EZO21" s="34"/>
      <c r="EZP21" s="34"/>
      <c r="EZQ21" s="34"/>
      <c r="EZR21" s="34"/>
      <c r="EZS21" s="34"/>
      <c r="EZT21" s="34"/>
      <c r="EZU21" s="34"/>
      <c r="EZV21" s="34"/>
      <c r="EZW21" s="34"/>
      <c r="EZX21" s="34"/>
      <c r="EZY21" s="34"/>
      <c r="EZZ21" s="34"/>
      <c r="FAA21" s="34"/>
      <c r="FAB21" s="34"/>
      <c r="FAC21" s="34"/>
      <c r="FAD21" s="34"/>
      <c r="FAE21" s="34"/>
      <c r="FAF21" s="34"/>
      <c r="FAG21" s="34"/>
      <c r="FAH21" s="34"/>
      <c r="FAI21" s="34"/>
      <c r="FAJ21" s="34"/>
      <c r="FAK21" s="34"/>
      <c r="FAL21" s="34"/>
      <c r="FAM21" s="34"/>
      <c r="FAN21" s="34"/>
      <c r="FAO21" s="34"/>
      <c r="FAP21" s="34"/>
      <c r="FAQ21" s="34"/>
      <c r="FAR21" s="34"/>
      <c r="FAS21" s="34"/>
      <c r="FAT21" s="34"/>
      <c r="FAU21" s="34"/>
      <c r="FAV21" s="34"/>
      <c r="FAW21" s="34"/>
      <c r="FAX21" s="34"/>
      <c r="FAY21" s="34"/>
      <c r="FAZ21" s="34"/>
      <c r="FBA21" s="34"/>
      <c r="FBB21" s="34"/>
      <c r="FBC21" s="34"/>
      <c r="FBD21" s="34"/>
      <c r="FBE21" s="34"/>
      <c r="FBF21" s="34"/>
      <c r="FBG21" s="34"/>
      <c r="FBH21" s="34"/>
      <c r="FBI21" s="34"/>
      <c r="FBJ21" s="34"/>
      <c r="FBK21" s="34"/>
      <c r="FBL21" s="34"/>
      <c r="FBM21" s="34"/>
      <c r="FBN21" s="34"/>
      <c r="FBO21" s="34"/>
      <c r="FBP21" s="34"/>
      <c r="FBQ21" s="34"/>
      <c r="FBR21" s="34"/>
      <c r="FBS21" s="34"/>
      <c r="FBT21" s="34"/>
      <c r="FBU21" s="34"/>
      <c r="FBV21" s="34"/>
      <c r="FBW21" s="34"/>
      <c r="FBX21" s="34"/>
      <c r="FBY21" s="34"/>
      <c r="FBZ21" s="34"/>
      <c r="FCA21" s="34"/>
      <c r="FCB21" s="34"/>
      <c r="FCC21" s="34"/>
      <c r="FCD21" s="34"/>
      <c r="FCE21" s="34"/>
      <c r="FCF21" s="34"/>
      <c r="FCG21" s="34"/>
      <c r="FCH21" s="34"/>
      <c r="FCI21" s="34"/>
      <c r="FCJ21" s="34"/>
      <c r="FCK21" s="34"/>
      <c r="FCL21" s="34"/>
      <c r="FCM21" s="34"/>
      <c r="FCN21" s="34"/>
      <c r="FCO21" s="34"/>
      <c r="FCP21" s="34"/>
      <c r="FCQ21" s="34"/>
      <c r="FCR21" s="34"/>
      <c r="FCS21" s="34"/>
      <c r="FCT21" s="34"/>
      <c r="FCU21" s="34"/>
      <c r="FCV21" s="34"/>
      <c r="FCW21" s="34"/>
      <c r="FCX21" s="34"/>
      <c r="FCY21" s="34"/>
      <c r="FCZ21" s="34"/>
      <c r="FDA21" s="34"/>
      <c r="FDB21" s="34"/>
      <c r="FDC21" s="34"/>
      <c r="FDD21" s="34"/>
      <c r="FDE21" s="34"/>
      <c r="FDF21" s="34"/>
      <c r="FDG21" s="34"/>
      <c r="FDH21" s="34"/>
      <c r="FDI21" s="34"/>
      <c r="FDJ21" s="34"/>
      <c r="FDK21" s="34"/>
      <c r="FDL21" s="34"/>
      <c r="FDM21" s="34"/>
      <c r="FDN21" s="34"/>
      <c r="FDO21" s="34"/>
      <c r="FDP21" s="34"/>
      <c r="FDQ21" s="34"/>
      <c r="FDR21" s="34"/>
      <c r="FDS21" s="34"/>
      <c r="FDT21" s="34"/>
      <c r="FDU21" s="34"/>
      <c r="FDV21" s="34"/>
      <c r="FDW21" s="34"/>
      <c r="FDX21" s="34"/>
      <c r="FDY21" s="34"/>
      <c r="FDZ21" s="34"/>
      <c r="FEA21" s="34"/>
      <c r="FEB21" s="34"/>
      <c r="FEC21" s="34"/>
      <c r="FED21" s="34"/>
      <c r="FEE21" s="34"/>
      <c r="FEF21" s="34"/>
      <c r="FEG21" s="34"/>
      <c r="FEH21" s="34"/>
      <c r="FEI21" s="34"/>
      <c r="FEJ21" s="34"/>
      <c r="FEK21" s="34"/>
      <c r="FEL21" s="34"/>
      <c r="FEM21" s="34"/>
      <c r="FEN21" s="34"/>
      <c r="FEO21" s="34"/>
      <c r="FEP21" s="34"/>
      <c r="FEQ21" s="34"/>
      <c r="FER21" s="34"/>
      <c r="FES21" s="34"/>
      <c r="FET21" s="34"/>
      <c r="FEU21" s="34"/>
      <c r="FEV21" s="34"/>
      <c r="FEW21" s="34"/>
      <c r="FEX21" s="34"/>
      <c r="FEY21" s="34"/>
      <c r="FEZ21" s="34"/>
      <c r="FFA21" s="34"/>
      <c r="FFB21" s="34"/>
      <c r="FFC21" s="34"/>
      <c r="FFD21" s="34"/>
      <c r="FFE21" s="34"/>
      <c r="FFF21" s="34"/>
      <c r="FFG21" s="34"/>
      <c r="FFH21" s="34"/>
      <c r="FFI21" s="34"/>
      <c r="FFJ21" s="34"/>
      <c r="FFK21" s="34"/>
      <c r="FFL21" s="34"/>
      <c r="FFM21" s="34"/>
      <c r="FFN21" s="34"/>
      <c r="FFO21" s="34"/>
      <c r="FFP21" s="34"/>
      <c r="FFQ21" s="34"/>
      <c r="FFR21" s="34"/>
      <c r="FFS21" s="34"/>
      <c r="FFT21" s="34"/>
      <c r="FFU21" s="34"/>
      <c r="FFV21" s="34"/>
      <c r="FFW21" s="34"/>
      <c r="FFX21" s="34"/>
      <c r="FFY21" s="34"/>
      <c r="FFZ21" s="34"/>
      <c r="FGA21" s="34"/>
      <c r="FGB21" s="34"/>
      <c r="FGC21" s="34"/>
      <c r="FGD21" s="34"/>
      <c r="FGE21" s="34"/>
      <c r="FGF21" s="34"/>
      <c r="FGG21" s="34"/>
      <c r="FGH21" s="34"/>
      <c r="FGI21" s="34"/>
      <c r="FGJ21" s="34"/>
      <c r="FGK21" s="34"/>
      <c r="FGL21" s="34"/>
      <c r="FGM21" s="34"/>
      <c r="FGN21" s="34"/>
      <c r="FGO21" s="34"/>
      <c r="FGP21" s="34"/>
      <c r="FGQ21" s="34"/>
      <c r="FGR21" s="34"/>
      <c r="FGS21" s="34"/>
      <c r="FGT21" s="34"/>
      <c r="FGU21" s="34"/>
      <c r="FGV21" s="34"/>
      <c r="FGW21" s="34"/>
      <c r="FGX21" s="34"/>
      <c r="FGY21" s="34"/>
      <c r="FGZ21" s="34"/>
      <c r="FHA21" s="34"/>
      <c r="FHB21" s="34"/>
      <c r="FHC21" s="34"/>
      <c r="FHD21" s="34"/>
      <c r="FHE21" s="34"/>
      <c r="FHF21" s="34"/>
      <c r="FHG21" s="34"/>
      <c r="FHH21" s="34"/>
      <c r="FHI21" s="34"/>
      <c r="FHJ21" s="34"/>
      <c r="FHK21" s="34"/>
      <c r="FHL21" s="34"/>
      <c r="FHM21" s="34"/>
      <c r="FHN21" s="34"/>
      <c r="FHO21" s="34"/>
      <c r="FHP21" s="34"/>
      <c r="FHQ21" s="34"/>
      <c r="FHR21" s="34"/>
      <c r="FHS21" s="34"/>
      <c r="FHT21" s="34"/>
      <c r="FHU21" s="34"/>
      <c r="FHV21" s="34"/>
      <c r="FHW21" s="34"/>
      <c r="FHX21" s="34"/>
      <c r="FHY21" s="34"/>
      <c r="FHZ21" s="34"/>
      <c r="FIA21" s="34"/>
      <c r="FIB21" s="34"/>
      <c r="FIC21" s="34"/>
      <c r="FID21" s="34"/>
      <c r="FIE21" s="34"/>
      <c r="FIF21" s="34"/>
      <c r="FIG21" s="34"/>
      <c r="FIH21" s="34"/>
      <c r="FII21" s="34"/>
      <c r="FIJ21" s="34"/>
      <c r="FIK21" s="34"/>
      <c r="FIL21" s="34"/>
      <c r="FIM21" s="34"/>
      <c r="FIN21" s="34"/>
      <c r="FIO21" s="34"/>
      <c r="FIP21" s="34"/>
      <c r="FIQ21" s="34"/>
      <c r="FIR21" s="34"/>
      <c r="FIS21" s="34"/>
      <c r="FIT21" s="34"/>
      <c r="FIU21" s="34"/>
      <c r="FIV21" s="34"/>
      <c r="FIW21" s="34"/>
      <c r="FIX21" s="34"/>
      <c r="FIY21" s="34"/>
      <c r="FIZ21" s="34"/>
      <c r="FJA21" s="34"/>
      <c r="FJB21" s="34"/>
      <c r="FJC21" s="34"/>
      <c r="FJD21" s="34"/>
      <c r="FJE21" s="34"/>
      <c r="FJF21" s="34"/>
      <c r="FJG21" s="34"/>
      <c r="FJH21" s="34"/>
      <c r="FJI21" s="34"/>
      <c r="FJJ21" s="34"/>
      <c r="FJK21" s="34"/>
      <c r="FJL21" s="34"/>
      <c r="FJM21" s="34"/>
      <c r="FJN21" s="34"/>
      <c r="FJO21" s="34"/>
      <c r="FJP21" s="34"/>
      <c r="FJQ21" s="34"/>
      <c r="FJR21" s="34"/>
      <c r="FJS21" s="34"/>
      <c r="FJT21" s="34"/>
      <c r="FJU21" s="34"/>
      <c r="FJV21" s="34"/>
      <c r="FJW21" s="34"/>
      <c r="FJX21" s="34"/>
      <c r="FJY21" s="34"/>
      <c r="FJZ21" s="34"/>
      <c r="FKA21" s="34"/>
      <c r="FKB21" s="34"/>
      <c r="FKC21" s="34"/>
      <c r="FKD21" s="34"/>
      <c r="FKE21" s="34"/>
      <c r="FKF21" s="34"/>
      <c r="FKG21" s="34"/>
      <c r="FKH21" s="34"/>
      <c r="FKI21" s="34"/>
      <c r="FKJ21" s="34"/>
      <c r="FKK21" s="34"/>
      <c r="FKL21" s="34"/>
      <c r="FKM21" s="34"/>
      <c r="FKN21" s="34"/>
      <c r="FKO21" s="34"/>
      <c r="FKP21" s="34"/>
      <c r="FKQ21" s="34"/>
      <c r="FKR21" s="34"/>
      <c r="FKS21" s="34"/>
      <c r="FKT21" s="34"/>
      <c r="FKU21" s="34"/>
      <c r="FKV21" s="34"/>
      <c r="FKW21" s="34"/>
      <c r="FKX21" s="34"/>
      <c r="FKY21" s="34"/>
      <c r="FKZ21" s="34"/>
      <c r="FLA21" s="34"/>
      <c r="FLB21" s="34"/>
      <c r="FLC21" s="34"/>
      <c r="FLD21" s="34"/>
      <c r="FLE21" s="34"/>
      <c r="FLF21" s="34"/>
      <c r="FLG21" s="34"/>
      <c r="FLH21" s="34"/>
      <c r="FLI21" s="34"/>
      <c r="FLJ21" s="34"/>
      <c r="FLK21" s="34"/>
      <c r="FLL21" s="34"/>
      <c r="FLM21" s="34"/>
      <c r="FLN21" s="34"/>
      <c r="FLO21" s="34"/>
      <c r="FLP21" s="34"/>
      <c r="FLQ21" s="34"/>
      <c r="FLR21" s="34"/>
      <c r="FLS21" s="34"/>
      <c r="FLT21" s="34"/>
      <c r="FLU21" s="34"/>
      <c r="FLV21" s="34"/>
      <c r="FLW21" s="34"/>
      <c r="FLX21" s="34"/>
      <c r="FLY21" s="34"/>
      <c r="FLZ21" s="34"/>
      <c r="FMA21" s="34"/>
      <c r="FMB21" s="34"/>
      <c r="FMC21" s="34"/>
      <c r="FMD21" s="34"/>
      <c r="FME21" s="34"/>
      <c r="FMF21" s="34"/>
      <c r="FMG21" s="34"/>
      <c r="FMH21" s="34"/>
      <c r="FMI21" s="34"/>
      <c r="FMJ21" s="34"/>
      <c r="FMK21" s="34"/>
      <c r="FML21" s="34"/>
      <c r="FMM21" s="34"/>
      <c r="FMN21" s="34"/>
      <c r="FMO21" s="34"/>
      <c r="FMP21" s="34"/>
      <c r="FMQ21" s="34"/>
      <c r="FMR21" s="34"/>
      <c r="FMS21" s="34"/>
      <c r="FMT21" s="34"/>
      <c r="FMU21" s="34"/>
      <c r="FMV21" s="34"/>
      <c r="FMW21" s="34"/>
      <c r="FMX21" s="34"/>
      <c r="FMY21" s="34"/>
      <c r="FMZ21" s="34"/>
      <c r="FNA21" s="34"/>
      <c r="FNB21" s="34"/>
      <c r="FNC21" s="34"/>
      <c r="FND21" s="34"/>
      <c r="FNE21" s="34"/>
      <c r="FNF21" s="34"/>
      <c r="FNG21" s="34"/>
      <c r="FNH21" s="34"/>
      <c r="FNI21" s="34"/>
      <c r="FNJ21" s="34"/>
      <c r="FNK21" s="34"/>
      <c r="FNL21" s="34"/>
      <c r="FNM21" s="34"/>
      <c r="FNN21" s="34"/>
      <c r="FNO21" s="34"/>
      <c r="FNP21" s="34"/>
      <c r="FNQ21" s="34"/>
      <c r="FNR21" s="34"/>
      <c r="FNS21" s="34"/>
      <c r="FNT21" s="34"/>
      <c r="FNU21" s="34"/>
      <c r="FNV21" s="34"/>
      <c r="FNW21" s="34"/>
      <c r="FNX21" s="34"/>
      <c r="FNY21" s="34"/>
      <c r="FNZ21" s="34"/>
      <c r="FOA21" s="34"/>
      <c r="FOB21" s="34"/>
      <c r="FOC21" s="34"/>
      <c r="FOD21" s="34"/>
      <c r="FOE21" s="34"/>
      <c r="FOF21" s="34"/>
      <c r="FOG21" s="34"/>
      <c r="FOH21" s="34"/>
      <c r="FOI21" s="34"/>
      <c r="FOJ21" s="34"/>
      <c r="FOK21" s="34"/>
      <c r="FOL21" s="34"/>
      <c r="FOM21" s="34"/>
      <c r="FON21" s="34"/>
      <c r="FOO21" s="34"/>
      <c r="FOP21" s="34"/>
      <c r="FOQ21" s="34"/>
      <c r="FOR21" s="34"/>
      <c r="FOS21" s="34"/>
      <c r="FOT21" s="34"/>
      <c r="FOU21" s="34"/>
      <c r="FOV21" s="34"/>
      <c r="FOW21" s="34"/>
      <c r="FOX21" s="34"/>
      <c r="FOY21" s="34"/>
      <c r="FOZ21" s="34"/>
      <c r="FPA21" s="34"/>
      <c r="FPB21" s="34"/>
      <c r="FPC21" s="34"/>
      <c r="FPD21" s="34"/>
      <c r="FPE21" s="34"/>
      <c r="FPF21" s="34"/>
      <c r="FPG21" s="34"/>
      <c r="FPH21" s="34"/>
      <c r="FPI21" s="34"/>
      <c r="FPJ21" s="34"/>
      <c r="FPK21" s="34"/>
      <c r="FPL21" s="34"/>
      <c r="FPM21" s="34"/>
      <c r="FPN21" s="34"/>
      <c r="FPO21" s="34"/>
      <c r="FPP21" s="34"/>
      <c r="FPQ21" s="34"/>
      <c r="FPR21" s="34"/>
      <c r="FPS21" s="34"/>
      <c r="FPT21" s="34"/>
      <c r="FPU21" s="34"/>
      <c r="FPV21" s="34"/>
      <c r="FPW21" s="34"/>
      <c r="FPX21" s="34"/>
      <c r="FPY21" s="34"/>
      <c r="FPZ21" s="34"/>
      <c r="FQA21" s="34"/>
      <c r="FQB21" s="34"/>
      <c r="FQC21" s="34"/>
      <c r="FQD21" s="34"/>
      <c r="FQE21" s="34"/>
      <c r="FQF21" s="34"/>
      <c r="FQG21" s="34"/>
      <c r="FQH21" s="34"/>
      <c r="FQI21" s="34"/>
      <c r="FQJ21" s="34"/>
      <c r="FQK21" s="34"/>
      <c r="FQL21" s="34"/>
      <c r="FQM21" s="34"/>
      <c r="FQN21" s="34"/>
      <c r="FQO21" s="34"/>
      <c r="FQP21" s="34"/>
      <c r="FQQ21" s="34"/>
      <c r="FQR21" s="34"/>
      <c r="FQS21" s="34"/>
      <c r="FQT21" s="34"/>
      <c r="FQU21" s="34"/>
      <c r="FQV21" s="34"/>
      <c r="FQW21" s="34"/>
      <c r="FQX21" s="34"/>
      <c r="FQY21" s="34"/>
      <c r="FQZ21" s="34"/>
      <c r="FRA21" s="34"/>
      <c r="FRB21" s="34"/>
      <c r="FRC21" s="34"/>
      <c r="FRD21" s="34"/>
      <c r="FRE21" s="34"/>
      <c r="FRF21" s="34"/>
      <c r="FRG21" s="34"/>
      <c r="FRH21" s="34"/>
      <c r="FRI21" s="34"/>
      <c r="FRJ21" s="34"/>
      <c r="FRK21" s="34"/>
      <c r="FRL21" s="34"/>
      <c r="FRM21" s="34"/>
      <c r="FRN21" s="34"/>
      <c r="FRO21" s="34"/>
      <c r="FRP21" s="34"/>
      <c r="FRQ21" s="34"/>
      <c r="FRR21" s="34"/>
      <c r="FRS21" s="34"/>
      <c r="FRT21" s="34"/>
      <c r="FRU21" s="34"/>
      <c r="FRV21" s="34"/>
      <c r="FRW21" s="34"/>
      <c r="FRX21" s="34"/>
      <c r="FRY21" s="34"/>
      <c r="FRZ21" s="34"/>
      <c r="FSA21" s="34"/>
      <c r="FSB21" s="34"/>
      <c r="FSC21" s="34"/>
      <c r="FSD21" s="34"/>
      <c r="FSE21" s="34"/>
      <c r="FSF21" s="34"/>
      <c r="FSG21" s="34"/>
      <c r="FSH21" s="34"/>
      <c r="FSI21" s="34"/>
      <c r="FSJ21" s="34"/>
      <c r="FSK21" s="34"/>
      <c r="FSL21" s="34"/>
      <c r="FSM21" s="34"/>
      <c r="FSN21" s="34"/>
      <c r="FSO21" s="34"/>
      <c r="FSP21" s="34"/>
      <c r="FSQ21" s="34"/>
      <c r="FSR21" s="34"/>
      <c r="FSS21" s="34"/>
      <c r="FST21" s="34"/>
      <c r="FSU21" s="34"/>
      <c r="FSV21" s="34"/>
      <c r="FSW21" s="34"/>
      <c r="FSX21" s="34"/>
      <c r="FSY21" s="34"/>
      <c r="FSZ21" s="34"/>
      <c r="FTA21" s="34"/>
      <c r="FTB21" s="34"/>
      <c r="FTC21" s="34"/>
      <c r="FTD21" s="34"/>
      <c r="FTE21" s="34"/>
      <c r="FTF21" s="34"/>
      <c r="FTG21" s="34"/>
      <c r="FTH21" s="34"/>
      <c r="FTI21" s="34"/>
      <c r="FTJ21" s="34"/>
      <c r="FTK21" s="34"/>
      <c r="FTL21" s="34"/>
      <c r="FTM21" s="34"/>
      <c r="FTN21" s="34"/>
      <c r="FTO21" s="34"/>
      <c r="FTP21" s="34"/>
      <c r="FTQ21" s="34"/>
      <c r="FTR21" s="34"/>
      <c r="FTS21" s="34"/>
      <c r="FTT21" s="34"/>
      <c r="FTU21" s="34"/>
      <c r="FTV21" s="34"/>
      <c r="FTW21" s="34"/>
      <c r="FTX21" s="34"/>
      <c r="FTY21" s="34"/>
      <c r="FTZ21" s="34"/>
      <c r="FUA21" s="34"/>
      <c r="FUB21" s="34"/>
      <c r="FUC21" s="34"/>
      <c r="FUD21" s="34"/>
      <c r="FUE21" s="34"/>
      <c r="FUF21" s="34"/>
      <c r="FUG21" s="34"/>
      <c r="FUH21" s="34"/>
      <c r="FUI21" s="34"/>
      <c r="FUJ21" s="34"/>
      <c r="FUK21" s="34"/>
      <c r="FUL21" s="34"/>
      <c r="FUM21" s="34"/>
      <c r="FUN21" s="34"/>
      <c r="FUO21" s="34"/>
      <c r="FUP21" s="34"/>
      <c r="FUQ21" s="34"/>
      <c r="FUR21" s="34"/>
      <c r="FUS21" s="34"/>
      <c r="FUT21" s="34"/>
      <c r="FUU21" s="34"/>
      <c r="FUV21" s="34"/>
      <c r="FUW21" s="34"/>
      <c r="FUX21" s="34"/>
      <c r="FUY21" s="34"/>
      <c r="FUZ21" s="34"/>
      <c r="FVA21" s="34"/>
      <c r="FVB21" s="34"/>
      <c r="FVC21" s="34"/>
      <c r="FVD21" s="34"/>
      <c r="FVE21" s="34"/>
      <c r="FVF21" s="34"/>
      <c r="FVG21" s="34"/>
      <c r="FVH21" s="34"/>
      <c r="FVI21" s="34"/>
      <c r="FVJ21" s="34"/>
      <c r="FVK21" s="34"/>
      <c r="FVL21" s="34"/>
      <c r="FVM21" s="34"/>
      <c r="FVN21" s="34"/>
      <c r="FVO21" s="34"/>
      <c r="FVP21" s="34"/>
      <c r="FVQ21" s="34"/>
      <c r="FVR21" s="34"/>
      <c r="FVS21" s="34"/>
      <c r="FVT21" s="34"/>
      <c r="FVU21" s="34"/>
      <c r="FVV21" s="34"/>
      <c r="FVW21" s="34"/>
      <c r="FVX21" s="34"/>
      <c r="FVY21" s="34"/>
      <c r="FVZ21" s="34"/>
      <c r="FWA21" s="34"/>
      <c r="FWB21" s="34"/>
      <c r="FWC21" s="34"/>
      <c r="FWD21" s="34"/>
      <c r="FWE21" s="34"/>
      <c r="FWF21" s="34"/>
      <c r="FWG21" s="34"/>
      <c r="FWH21" s="34"/>
      <c r="FWI21" s="34"/>
      <c r="FWJ21" s="34"/>
      <c r="FWK21" s="34"/>
      <c r="FWL21" s="34"/>
      <c r="FWM21" s="34"/>
      <c r="FWN21" s="34"/>
      <c r="FWO21" s="34"/>
      <c r="FWP21" s="34"/>
      <c r="FWQ21" s="34"/>
      <c r="FWR21" s="34"/>
      <c r="FWS21" s="34"/>
      <c r="FWT21" s="34"/>
      <c r="FWU21" s="34"/>
      <c r="FWV21" s="34"/>
      <c r="FWW21" s="34"/>
      <c r="FWX21" s="34"/>
      <c r="FWY21" s="34"/>
      <c r="FWZ21" s="34"/>
      <c r="FXA21" s="34"/>
      <c r="FXB21" s="34"/>
      <c r="FXC21" s="34"/>
      <c r="FXD21" s="34"/>
      <c r="FXE21" s="34"/>
      <c r="FXF21" s="34"/>
      <c r="FXG21" s="34"/>
      <c r="FXH21" s="34"/>
      <c r="FXI21" s="34"/>
      <c r="FXJ21" s="34"/>
      <c r="FXK21" s="34"/>
      <c r="FXL21" s="34"/>
      <c r="FXM21" s="34"/>
      <c r="FXN21" s="34"/>
      <c r="FXO21" s="34"/>
      <c r="FXP21" s="34"/>
      <c r="FXQ21" s="34"/>
      <c r="FXR21" s="34"/>
      <c r="FXS21" s="34"/>
      <c r="FXT21" s="34"/>
      <c r="FXU21" s="34"/>
      <c r="FXV21" s="34"/>
      <c r="FXW21" s="34"/>
      <c r="FXX21" s="34"/>
      <c r="FXY21" s="34"/>
      <c r="FXZ21" s="34"/>
      <c r="FYA21" s="34"/>
      <c r="FYB21" s="34"/>
      <c r="FYC21" s="34"/>
      <c r="FYD21" s="34"/>
      <c r="FYE21" s="34"/>
      <c r="FYF21" s="34"/>
      <c r="FYG21" s="34"/>
      <c r="FYH21" s="34"/>
      <c r="FYI21" s="34"/>
      <c r="FYJ21" s="34"/>
      <c r="FYK21" s="34"/>
      <c r="FYL21" s="34"/>
      <c r="FYM21" s="34"/>
      <c r="FYN21" s="34"/>
      <c r="FYO21" s="34"/>
      <c r="FYP21" s="34"/>
      <c r="FYQ21" s="34"/>
      <c r="FYR21" s="34"/>
      <c r="FYS21" s="34"/>
      <c r="FYT21" s="34"/>
      <c r="FYU21" s="34"/>
      <c r="FYV21" s="34"/>
      <c r="FYW21" s="34"/>
      <c r="FYX21" s="34"/>
      <c r="FYY21" s="34"/>
      <c r="FYZ21" s="34"/>
      <c r="FZA21" s="34"/>
      <c r="FZB21" s="34"/>
      <c r="FZC21" s="34"/>
      <c r="FZD21" s="34"/>
      <c r="FZE21" s="34"/>
      <c r="FZF21" s="34"/>
      <c r="FZG21" s="34"/>
      <c r="FZH21" s="34"/>
      <c r="FZI21" s="34"/>
      <c r="FZJ21" s="34"/>
      <c r="FZK21" s="34"/>
      <c r="FZL21" s="34"/>
      <c r="FZM21" s="34"/>
      <c r="FZN21" s="34"/>
      <c r="FZO21" s="34"/>
      <c r="FZP21" s="34"/>
      <c r="FZQ21" s="34"/>
      <c r="FZR21" s="34"/>
      <c r="FZS21" s="34"/>
      <c r="FZT21" s="34"/>
      <c r="FZU21" s="34"/>
      <c r="FZV21" s="34"/>
      <c r="FZW21" s="34"/>
      <c r="FZX21" s="34"/>
      <c r="FZY21" s="34"/>
      <c r="FZZ21" s="34"/>
      <c r="GAA21" s="34"/>
      <c r="GAB21" s="34"/>
      <c r="GAC21" s="34"/>
      <c r="GAD21" s="34"/>
      <c r="GAE21" s="34"/>
      <c r="GAF21" s="34"/>
      <c r="GAG21" s="34"/>
      <c r="GAH21" s="34"/>
      <c r="GAI21" s="34"/>
      <c r="GAJ21" s="34"/>
      <c r="GAK21" s="34"/>
      <c r="GAL21" s="34"/>
      <c r="GAM21" s="34"/>
      <c r="GAN21" s="34"/>
      <c r="GAO21" s="34"/>
      <c r="GAP21" s="34"/>
      <c r="GAQ21" s="34"/>
      <c r="GAR21" s="34"/>
      <c r="GAS21" s="34"/>
      <c r="GAT21" s="34"/>
      <c r="GAU21" s="34"/>
      <c r="GAV21" s="34"/>
      <c r="GAW21" s="34"/>
      <c r="GAX21" s="34"/>
      <c r="GAY21" s="34"/>
      <c r="GAZ21" s="34"/>
      <c r="GBA21" s="34"/>
      <c r="GBB21" s="34"/>
      <c r="GBC21" s="34"/>
      <c r="GBD21" s="34"/>
      <c r="GBE21" s="34"/>
      <c r="GBF21" s="34"/>
      <c r="GBG21" s="34"/>
      <c r="GBH21" s="34"/>
      <c r="GBI21" s="34"/>
      <c r="GBJ21" s="34"/>
      <c r="GBK21" s="34"/>
      <c r="GBL21" s="34"/>
      <c r="GBM21" s="34"/>
      <c r="GBN21" s="34"/>
      <c r="GBO21" s="34"/>
      <c r="GBP21" s="34"/>
      <c r="GBQ21" s="34"/>
      <c r="GBR21" s="34"/>
      <c r="GBS21" s="34"/>
      <c r="GBT21" s="34"/>
      <c r="GBU21" s="34"/>
      <c r="GBV21" s="34"/>
      <c r="GBW21" s="34"/>
      <c r="GBX21" s="34"/>
      <c r="GBY21" s="34"/>
      <c r="GBZ21" s="34"/>
      <c r="GCA21" s="34"/>
      <c r="GCB21" s="34"/>
      <c r="GCC21" s="34"/>
      <c r="GCD21" s="34"/>
      <c r="GCE21" s="34"/>
      <c r="GCF21" s="34"/>
      <c r="GCG21" s="34"/>
      <c r="GCH21" s="34"/>
      <c r="GCI21" s="34"/>
      <c r="GCJ21" s="34"/>
      <c r="GCK21" s="34"/>
      <c r="GCL21" s="34"/>
      <c r="GCM21" s="34"/>
      <c r="GCN21" s="34"/>
      <c r="GCO21" s="34"/>
      <c r="GCP21" s="34"/>
      <c r="GCQ21" s="34"/>
      <c r="GCR21" s="34"/>
      <c r="GCS21" s="34"/>
      <c r="GCT21" s="34"/>
      <c r="GCU21" s="34"/>
      <c r="GCV21" s="34"/>
      <c r="GCW21" s="34"/>
      <c r="GCX21" s="34"/>
      <c r="GCY21" s="34"/>
      <c r="GCZ21" s="34"/>
      <c r="GDA21" s="34"/>
      <c r="GDB21" s="34"/>
      <c r="GDC21" s="34"/>
      <c r="GDD21" s="34"/>
      <c r="GDE21" s="34"/>
      <c r="GDF21" s="34"/>
      <c r="GDG21" s="34"/>
      <c r="GDH21" s="34"/>
      <c r="GDI21" s="34"/>
      <c r="GDJ21" s="34"/>
      <c r="GDK21" s="34"/>
      <c r="GDL21" s="34"/>
      <c r="GDM21" s="34"/>
      <c r="GDN21" s="34"/>
      <c r="GDO21" s="34"/>
      <c r="GDP21" s="34"/>
      <c r="GDQ21" s="34"/>
      <c r="GDR21" s="34"/>
      <c r="GDS21" s="34"/>
      <c r="GDT21" s="34"/>
      <c r="GDU21" s="34"/>
      <c r="GDV21" s="34"/>
      <c r="GDW21" s="34"/>
      <c r="GDX21" s="34"/>
      <c r="GDY21" s="34"/>
      <c r="GDZ21" s="34"/>
      <c r="GEA21" s="34"/>
      <c r="GEB21" s="34"/>
      <c r="GEC21" s="34"/>
      <c r="GED21" s="34"/>
      <c r="GEE21" s="34"/>
      <c r="GEF21" s="34"/>
      <c r="GEG21" s="34"/>
      <c r="GEH21" s="34"/>
      <c r="GEI21" s="34"/>
      <c r="GEJ21" s="34"/>
      <c r="GEK21" s="34"/>
      <c r="GEL21" s="34"/>
      <c r="GEM21" s="34"/>
      <c r="GEN21" s="34"/>
      <c r="GEO21" s="34"/>
      <c r="GEP21" s="34"/>
      <c r="GEQ21" s="34"/>
      <c r="GER21" s="34"/>
      <c r="GES21" s="34"/>
      <c r="GET21" s="34"/>
      <c r="GEU21" s="34"/>
      <c r="GEV21" s="34"/>
      <c r="GEW21" s="34"/>
      <c r="GEX21" s="34"/>
      <c r="GEY21" s="34"/>
      <c r="GEZ21" s="34"/>
      <c r="GFA21" s="34"/>
      <c r="GFB21" s="34"/>
      <c r="GFC21" s="34"/>
      <c r="GFD21" s="34"/>
      <c r="GFE21" s="34"/>
      <c r="GFF21" s="34"/>
      <c r="GFG21" s="34"/>
      <c r="GFH21" s="34"/>
      <c r="GFI21" s="34"/>
      <c r="GFJ21" s="34"/>
      <c r="GFK21" s="34"/>
      <c r="GFL21" s="34"/>
      <c r="GFM21" s="34"/>
      <c r="GFN21" s="34"/>
      <c r="GFO21" s="34"/>
      <c r="GFP21" s="34"/>
      <c r="GFQ21" s="34"/>
      <c r="GFR21" s="34"/>
      <c r="GFS21" s="34"/>
      <c r="GFT21" s="34"/>
      <c r="GFU21" s="34"/>
      <c r="GFV21" s="34"/>
      <c r="GFW21" s="34"/>
      <c r="GFX21" s="34"/>
      <c r="GFY21" s="34"/>
      <c r="GFZ21" s="34"/>
      <c r="GGA21" s="34"/>
      <c r="GGB21" s="34"/>
      <c r="GGC21" s="34"/>
      <c r="GGD21" s="34"/>
      <c r="GGE21" s="34"/>
      <c r="GGF21" s="34"/>
      <c r="GGG21" s="34"/>
      <c r="GGH21" s="34"/>
      <c r="GGI21" s="34"/>
      <c r="GGJ21" s="34"/>
      <c r="GGK21" s="34"/>
      <c r="GGL21" s="34"/>
      <c r="GGM21" s="34"/>
      <c r="GGN21" s="34"/>
      <c r="GGO21" s="34"/>
      <c r="GGP21" s="34"/>
      <c r="GGQ21" s="34"/>
      <c r="GGR21" s="34"/>
      <c r="GGS21" s="34"/>
      <c r="GGT21" s="34"/>
      <c r="GGU21" s="34"/>
      <c r="GGV21" s="34"/>
      <c r="GGW21" s="34"/>
      <c r="GGX21" s="34"/>
      <c r="GGY21" s="34"/>
      <c r="GGZ21" s="34"/>
      <c r="GHA21" s="34"/>
      <c r="GHB21" s="34"/>
      <c r="GHC21" s="34"/>
      <c r="GHD21" s="34"/>
      <c r="GHE21" s="34"/>
      <c r="GHF21" s="34"/>
      <c r="GHG21" s="34"/>
      <c r="GHH21" s="34"/>
      <c r="GHI21" s="34"/>
      <c r="GHJ21" s="34"/>
      <c r="GHK21" s="34"/>
      <c r="GHL21" s="34"/>
      <c r="GHM21" s="34"/>
      <c r="GHN21" s="34"/>
      <c r="GHO21" s="34"/>
      <c r="GHP21" s="34"/>
      <c r="GHQ21" s="34"/>
      <c r="GHR21" s="34"/>
      <c r="GHS21" s="34"/>
      <c r="GHT21" s="34"/>
      <c r="GHU21" s="34"/>
      <c r="GHV21" s="34"/>
      <c r="GHW21" s="34"/>
      <c r="GHX21" s="34"/>
      <c r="GHY21" s="34"/>
      <c r="GHZ21" s="34"/>
      <c r="GIA21" s="34"/>
      <c r="GIB21" s="34"/>
      <c r="GIC21" s="34"/>
      <c r="GID21" s="34"/>
      <c r="GIE21" s="34"/>
      <c r="GIF21" s="34"/>
      <c r="GIG21" s="34"/>
      <c r="GIH21" s="34"/>
      <c r="GII21" s="34"/>
      <c r="GIJ21" s="34"/>
      <c r="GIK21" s="34"/>
      <c r="GIL21" s="34"/>
      <c r="GIM21" s="34"/>
      <c r="GIN21" s="34"/>
      <c r="GIO21" s="34"/>
      <c r="GIP21" s="34"/>
      <c r="GIQ21" s="34"/>
      <c r="GIR21" s="34"/>
      <c r="GIS21" s="34"/>
      <c r="GIT21" s="34"/>
      <c r="GIU21" s="34"/>
      <c r="GIV21" s="34"/>
      <c r="GIW21" s="34"/>
      <c r="GIX21" s="34"/>
      <c r="GIY21" s="34"/>
      <c r="GIZ21" s="34"/>
      <c r="GJA21" s="34"/>
      <c r="GJB21" s="34"/>
      <c r="GJC21" s="34"/>
      <c r="GJD21" s="34"/>
      <c r="GJE21" s="34"/>
      <c r="GJF21" s="34"/>
      <c r="GJG21" s="34"/>
      <c r="GJH21" s="34"/>
      <c r="GJI21" s="34"/>
      <c r="GJJ21" s="34"/>
      <c r="GJK21" s="34"/>
      <c r="GJL21" s="34"/>
      <c r="GJM21" s="34"/>
      <c r="GJN21" s="34"/>
      <c r="GJO21" s="34"/>
      <c r="GJP21" s="34"/>
      <c r="GJQ21" s="34"/>
      <c r="GJR21" s="34"/>
      <c r="GJS21" s="34"/>
      <c r="GJT21" s="34"/>
      <c r="GJU21" s="34"/>
      <c r="GJV21" s="34"/>
      <c r="GJW21" s="34"/>
      <c r="GJX21" s="34"/>
      <c r="GJY21" s="34"/>
      <c r="GJZ21" s="34"/>
      <c r="GKA21" s="34"/>
      <c r="GKB21" s="34"/>
      <c r="GKC21" s="34"/>
      <c r="GKD21" s="34"/>
      <c r="GKE21" s="34"/>
      <c r="GKF21" s="34"/>
      <c r="GKG21" s="34"/>
      <c r="GKH21" s="34"/>
      <c r="GKI21" s="34"/>
      <c r="GKJ21" s="34"/>
      <c r="GKK21" s="34"/>
      <c r="GKL21" s="34"/>
      <c r="GKM21" s="34"/>
      <c r="GKN21" s="34"/>
      <c r="GKO21" s="34"/>
      <c r="GKP21" s="34"/>
      <c r="GKQ21" s="34"/>
      <c r="GKR21" s="34"/>
      <c r="GKS21" s="34"/>
      <c r="GKT21" s="34"/>
      <c r="GKU21" s="34"/>
      <c r="GKV21" s="34"/>
      <c r="GKW21" s="34"/>
      <c r="GKX21" s="34"/>
      <c r="GKY21" s="34"/>
      <c r="GKZ21" s="34"/>
      <c r="GLA21" s="34"/>
      <c r="GLB21" s="34"/>
      <c r="GLC21" s="34"/>
      <c r="GLD21" s="34"/>
      <c r="GLE21" s="34"/>
      <c r="GLF21" s="34"/>
      <c r="GLG21" s="34"/>
      <c r="GLH21" s="34"/>
      <c r="GLI21" s="34"/>
      <c r="GLJ21" s="34"/>
      <c r="GLK21" s="34"/>
      <c r="GLL21" s="34"/>
      <c r="GLM21" s="34"/>
      <c r="GLN21" s="34"/>
      <c r="GLO21" s="34"/>
      <c r="GLP21" s="34"/>
      <c r="GLQ21" s="34"/>
      <c r="GLR21" s="34"/>
      <c r="GLS21" s="34"/>
      <c r="GLT21" s="34"/>
      <c r="GLU21" s="34"/>
      <c r="GLV21" s="34"/>
      <c r="GLW21" s="34"/>
      <c r="GLX21" s="34"/>
      <c r="GLY21" s="34"/>
      <c r="GLZ21" s="34"/>
      <c r="GMA21" s="34"/>
      <c r="GMB21" s="34"/>
      <c r="GMC21" s="34"/>
      <c r="GMD21" s="34"/>
      <c r="GME21" s="34"/>
      <c r="GMF21" s="34"/>
      <c r="GMG21" s="34"/>
      <c r="GMH21" s="34"/>
      <c r="GMI21" s="34"/>
      <c r="GMJ21" s="34"/>
      <c r="GMK21" s="34"/>
      <c r="GML21" s="34"/>
      <c r="GMM21" s="34"/>
      <c r="GMN21" s="34"/>
      <c r="GMO21" s="34"/>
      <c r="GMP21" s="34"/>
      <c r="GMQ21" s="34"/>
      <c r="GMR21" s="34"/>
      <c r="GMS21" s="34"/>
      <c r="GMT21" s="34"/>
      <c r="GMU21" s="34"/>
      <c r="GMV21" s="34"/>
      <c r="GMW21" s="34"/>
      <c r="GMX21" s="34"/>
      <c r="GMY21" s="34"/>
      <c r="GMZ21" s="34"/>
      <c r="GNA21" s="34"/>
      <c r="GNB21" s="34"/>
      <c r="GNC21" s="34"/>
      <c r="GND21" s="34"/>
      <c r="GNE21" s="34"/>
      <c r="GNF21" s="34"/>
      <c r="GNG21" s="34"/>
      <c r="GNH21" s="34"/>
      <c r="GNI21" s="34"/>
      <c r="GNJ21" s="34"/>
      <c r="GNK21" s="34"/>
      <c r="GNL21" s="34"/>
      <c r="GNM21" s="34"/>
      <c r="GNN21" s="34"/>
      <c r="GNO21" s="34"/>
      <c r="GNP21" s="34"/>
      <c r="GNQ21" s="34"/>
      <c r="GNR21" s="34"/>
      <c r="GNS21" s="34"/>
      <c r="GNT21" s="34"/>
      <c r="GNU21" s="34"/>
      <c r="GNV21" s="34"/>
      <c r="GNW21" s="34"/>
      <c r="GNX21" s="34"/>
      <c r="GNY21" s="34"/>
      <c r="GNZ21" s="34"/>
      <c r="GOA21" s="34"/>
      <c r="GOB21" s="34"/>
      <c r="GOC21" s="34"/>
      <c r="GOD21" s="34"/>
      <c r="GOE21" s="34"/>
      <c r="GOF21" s="34"/>
      <c r="GOG21" s="34"/>
      <c r="GOH21" s="34"/>
      <c r="GOI21" s="34"/>
      <c r="GOJ21" s="34"/>
      <c r="GOK21" s="34"/>
      <c r="GOL21" s="34"/>
      <c r="GOM21" s="34"/>
      <c r="GON21" s="34"/>
      <c r="GOO21" s="34"/>
      <c r="GOP21" s="34"/>
      <c r="GOQ21" s="34"/>
      <c r="GOR21" s="34"/>
      <c r="GOS21" s="34"/>
      <c r="GOT21" s="34"/>
      <c r="GOU21" s="34"/>
      <c r="GOV21" s="34"/>
      <c r="GOW21" s="34"/>
      <c r="GOX21" s="34"/>
      <c r="GOY21" s="34"/>
      <c r="GOZ21" s="34"/>
      <c r="GPA21" s="34"/>
      <c r="GPB21" s="34"/>
      <c r="GPC21" s="34"/>
      <c r="GPD21" s="34"/>
      <c r="GPE21" s="34"/>
      <c r="GPF21" s="34"/>
      <c r="GPG21" s="34"/>
      <c r="GPH21" s="34"/>
      <c r="GPI21" s="34"/>
      <c r="GPJ21" s="34"/>
      <c r="GPK21" s="34"/>
      <c r="GPL21" s="34"/>
      <c r="GPM21" s="34"/>
      <c r="GPN21" s="34"/>
      <c r="GPO21" s="34"/>
      <c r="GPP21" s="34"/>
      <c r="GPQ21" s="34"/>
      <c r="GPR21" s="34"/>
      <c r="GPS21" s="34"/>
      <c r="GPT21" s="34"/>
      <c r="GPU21" s="34"/>
      <c r="GPV21" s="34"/>
      <c r="GPW21" s="34"/>
      <c r="GPX21" s="34"/>
      <c r="GPY21" s="34"/>
      <c r="GPZ21" s="34"/>
      <c r="GQA21" s="34"/>
      <c r="GQB21" s="34"/>
      <c r="GQC21" s="34"/>
      <c r="GQD21" s="34"/>
      <c r="GQE21" s="34"/>
      <c r="GQF21" s="34"/>
      <c r="GQG21" s="34"/>
      <c r="GQH21" s="34"/>
      <c r="GQI21" s="34"/>
      <c r="GQJ21" s="34"/>
      <c r="GQK21" s="34"/>
      <c r="GQL21" s="34"/>
      <c r="GQM21" s="34"/>
      <c r="GQN21" s="34"/>
      <c r="GQO21" s="34"/>
      <c r="GQP21" s="34"/>
      <c r="GQQ21" s="34"/>
      <c r="GQR21" s="34"/>
      <c r="GQS21" s="34"/>
      <c r="GQT21" s="34"/>
      <c r="GQU21" s="34"/>
      <c r="GQV21" s="34"/>
      <c r="GQW21" s="34"/>
      <c r="GQX21" s="34"/>
      <c r="GQY21" s="34"/>
      <c r="GQZ21" s="34"/>
      <c r="GRA21" s="34"/>
      <c r="GRB21" s="34"/>
      <c r="GRC21" s="34"/>
      <c r="GRD21" s="34"/>
      <c r="GRE21" s="34"/>
      <c r="GRF21" s="34"/>
      <c r="GRG21" s="34"/>
      <c r="GRH21" s="34"/>
      <c r="GRI21" s="34"/>
      <c r="GRJ21" s="34"/>
      <c r="GRK21" s="34"/>
      <c r="GRL21" s="34"/>
      <c r="GRM21" s="34"/>
      <c r="GRN21" s="34"/>
      <c r="GRO21" s="34"/>
      <c r="GRP21" s="34"/>
      <c r="GRQ21" s="34"/>
      <c r="GRR21" s="34"/>
      <c r="GRS21" s="34"/>
      <c r="GRT21" s="34"/>
      <c r="GRU21" s="34"/>
      <c r="GRV21" s="34"/>
      <c r="GRW21" s="34"/>
      <c r="GRX21" s="34"/>
      <c r="GRY21" s="34"/>
      <c r="GRZ21" s="34"/>
      <c r="GSA21" s="34"/>
      <c r="GSB21" s="34"/>
      <c r="GSC21" s="34"/>
      <c r="GSD21" s="34"/>
      <c r="GSE21" s="34"/>
      <c r="GSF21" s="34"/>
      <c r="GSG21" s="34"/>
      <c r="GSH21" s="34"/>
      <c r="GSI21" s="34"/>
      <c r="GSJ21" s="34"/>
      <c r="GSK21" s="34"/>
      <c r="GSL21" s="34"/>
      <c r="GSM21" s="34"/>
      <c r="GSN21" s="34"/>
      <c r="GSO21" s="34"/>
      <c r="GSP21" s="34"/>
      <c r="GSQ21" s="34"/>
      <c r="GSR21" s="34"/>
      <c r="GSS21" s="34"/>
      <c r="GST21" s="34"/>
      <c r="GSU21" s="34"/>
      <c r="GSV21" s="34"/>
      <c r="GSW21" s="34"/>
      <c r="GSX21" s="34"/>
      <c r="GSY21" s="34"/>
      <c r="GSZ21" s="34"/>
      <c r="GTA21" s="34"/>
      <c r="GTB21" s="34"/>
      <c r="GTC21" s="34"/>
      <c r="GTD21" s="34"/>
      <c r="GTE21" s="34"/>
      <c r="GTF21" s="34"/>
      <c r="GTG21" s="34"/>
      <c r="GTH21" s="34"/>
      <c r="GTI21" s="34"/>
      <c r="GTJ21" s="34"/>
      <c r="GTK21" s="34"/>
      <c r="GTL21" s="34"/>
      <c r="GTM21" s="34"/>
      <c r="GTN21" s="34"/>
      <c r="GTO21" s="34"/>
      <c r="GTP21" s="34"/>
      <c r="GTQ21" s="34"/>
      <c r="GTR21" s="34"/>
      <c r="GTS21" s="34"/>
      <c r="GTT21" s="34"/>
      <c r="GTU21" s="34"/>
      <c r="GTV21" s="34"/>
      <c r="GTW21" s="34"/>
      <c r="GTX21" s="34"/>
      <c r="GTY21" s="34"/>
      <c r="GTZ21" s="34"/>
      <c r="GUA21" s="34"/>
      <c r="GUB21" s="34"/>
      <c r="GUC21" s="34"/>
      <c r="GUD21" s="34"/>
      <c r="GUE21" s="34"/>
      <c r="GUF21" s="34"/>
      <c r="GUG21" s="34"/>
      <c r="GUH21" s="34"/>
      <c r="GUI21" s="34"/>
      <c r="GUJ21" s="34"/>
      <c r="GUK21" s="34"/>
      <c r="GUL21" s="34"/>
      <c r="GUM21" s="34"/>
      <c r="GUN21" s="34"/>
      <c r="GUO21" s="34"/>
      <c r="GUP21" s="34"/>
      <c r="GUQ21" s="34"/>
      <c r="GUR21" s="34"/>
      <c r="GUS21" s="34"/>
      <c r="GUT21" s="34"/>
      <c r="GUU21" s="34"/>
      <c r="GUV21" s="34"/>
      <c r="GUW21" s="34"/>
      <c r="GUX21" s="34"/>
      <c r="GUY21" s="34"/>
      <c r="GUZ21" s="34"/>
      <c r="GVA21" s="34"/>
      <c r="GVB21" s="34"/>
      <c r="GVC21" s="34"/>
      <c r="GVD21" s="34"/>
      <c r="GVE21" s="34"/>
      <c r="GVF21" s="34"/>
      <c r="GVG21" s="34"/>
      <c r="GVH21" s="34"/>
      <c r="GVI21" s="34"/>
      <c r="GVJ21" s="34"/>
      <c r="GVK21" s="34"/>
      <c r="GVL21" s="34"/>
      <c r="GVM21" s="34"/>
      <c r="GVN21" s="34"/>
      <c r="GVO21" s="34"/>
      <c r="GVP21" s="34"/>
      <c r="GVQ21" s="34"/>
      <c r="GVR21" s="34"/>
      <c r="GVS21" s="34"/>
      <c r="GVT21" s="34"/>
      <c r="GVU21" s="34"/>
      <c r="GVV21" s="34"/>
      <c r="GVW21" s="34"/>
      <c r="GVX21" s="34"/>
      <c r="GVY21" s="34"/>
      <c r="GVZ21" s="34"/>
      <c r="GWA21" s="34"/>
      <c r="GWB21" s="34"/>
      <c r="GWC21" s="34"/>
      <c r="GWD21" s="34"/>
      <c r="GWE21" s="34"/>
      <c r="GWF21" s="34"/>
      <c r="GWG21" s="34"/>
      <c r="GWH21" s="34"/>
      <c r="GWI21" s="34"/>
      <c r="GWJ21" s="34"/>
      <c r="GWK21" s="34"/>
      <c r="GWL21" s="34"/>
      <c r="GWM21" s="34"/>
      <c r="GWN21" s="34"/>
      <c r="GWO21" s="34"/>
      <c r="GWP21" s="34"/>
      <c r="GWQ21" s="34"/>
      <c r="GWR21" s="34"/>
      <c r="GWS21" s="34"/>
      <c r="GWT21" s="34"/>
      <c r="GWU21" s="34"/>
      <c r="GWV21" s="34"/>
      <c r="GWW21" s="34"/>
      <c r="GWX21" s="34"/>
      <c r="GWY21" s="34"/>
      <c r="GWZ21" s="34"/>
      <c r="GXA21" s="34"/>
      <c r="GXB21" s="34"/>
      <c r="GXC21" s="34"/>
      <c r="GXD21" s="34"/>
      <c r="GXE21" s="34"/>
      <c r="GXF21" s="34"/>
      <c r="GXG21" s="34"/>
      <c r="GXH21" s="34"/>
      <c r="GXI21" s="34"/>
      <c r="GXJ21" s="34"/>
      <c r="GXK21" s="34"/>
      <c r="GXL21" s="34"/>
      <c r="GXM21" s="34"/>
      <c r="GXN21" s="34"/>
      <c r="GXO21" s="34"/>
      <c r="GXP21" s="34"/>
      <c r="GXQ21" s="34"/>
      <c r="GXR21" s="34"/>
      <c r="GXS21" s="34"/>
      <c r="GXT21" s="34"/>
      <c r="GXU21" s="34"/>
      <c r="GXV21" s="34"/>
      <c r="GXW21" s="34"/>
      <c r="GXX21" s="34"/>
      <c r="GXY21" s="34"/>
      <c r="GXZ21" s="34"/>
      <c r="GYA21" s="34"/>
      <c r="GYB21" s="34"/>
      <c r="GYC21" s="34"/>
      <c r="GYD21" s="34"/>
      <c r="GYE21" s="34"/>
      <c r="GYF21" s="34"/>
      <c r="GYG21" s="34"/>
      <c r="GYH21" s="34"/>
      <c r="GYI21" s="34"/>
      <c r="GYJ21" s="34"/>
      <c r="GYK21" s="34"/>
      <c r="GYL21" s="34"/>
      <c r="GYM21" s="34"/>
      <c r="GYN21" s="34"/>
      <c r="GYO21" s="34"/>
      <c r="GYP21" s="34"/>
      <c r="GYQ21" s="34"/>
      <c r="GYR21" s="34"/>
      <c r="GYS21" s="34"/>
      <c r="GYT21" s="34"/>
      <c r="GYU21" s="34"/>
      <c r="GYV21" s="34"/>
      <c r="GYW21" s="34"/>
      <c r="GYX21" s="34"/>
      <c r="GYY21" s="34"/>
      <c r="GYZ21" s="34"/>
      <c r="GZA21" s="34"/>
      <c r="GZB21" s="34"/>
      <c r="GZC21" s="34"/>
      <c r="GZD21" s="34"/>
      <c r="GZE21" s="34"/>
      <c r="GZF21" s="34"/>
      <c r="GZG21" s="34"/>
      <c r="GZH21" s="34"/>
      <c r="GZI21" s="34"/>
      <c r="GZJ21" s="34"/>
      <c r="GZK21" s="34"/>
      <c r="GZL21" s="34"/>
      <c r="GZM21" s="34"/>
      <c r="GZN21" s="34"/>
      <c r="GZO21" s="34"/>
      <c r="GZP21" s="34"/>
      <c r="GZQ21" s="34"/>
      <c r="GZR21" s="34"/>
      <c r="GZS21" s="34"/>
      <c r="GZT21" s="34"/>
      <c r="GZU21" s="34"/>
      <c r="GZV21" s="34"/>
      <c r="GZW21" s="34"/>
      <c r="GZX21" s="34"/>
      <c r="GZY21" s="34"/>
      <c r="GZZ21" s="34"/>
      <c r="HAA21" s="34"/>
      <c r="HAB21" s="34"/>
      <c r="HAC21" s="34"/>
      <c r="HAD21" s="34"/>
      <c r="HAE21" s="34"/>
      <c r="HAF21" s="34"/>
      <c r="HAG21" s="34"/>
      <c r="HAH21" s="34"/>
      <c r="HAI21" s="34"/>
      <c r="HAJ21" s="34"/>
      <c r="HAK21" s="34"/>
      <c r="HAL21" s="34"/>
      <c r="HAM21" s="34"/>
      <c r="HAN21" s="34"/>
      <c r="HAO21" s="34"/>
      <c r="HAP21" s="34"/>
      <c r="HAQ21" s="34"/>
      <c r="HAR21" s="34"/>
      <c r="HAS21" s="34"/>
      <c r="HAT21" s="34"/>
      <c r="HAU21" s="34"/>
      <c r="HAV21" s="34"/>
      <c r="HAW21" s="34"/>
      <c r="HAX21" s="34"/>
      <c r="HAY21" s="34"/>
      <c r="HAZ21" s="34"/>
      <c r="HBA21" s="34"/>
      <c r="HBB21" s="34"/>
      <c r="HBC21" s="34"/>
      <c r="HBD21" s="34"/>
      <c r="HBE21" s="34"/>
      <c r="HBF21" s="34"/>
      <c r="HBG21" s="34"/>
      <c r="HBH21" s="34"/>
      <c r="HBI21" s="34"/>
      <c r="HBJ21" s="34"/>
      <c r="HBK21" s="34"/>
      <c r="HBL21" s="34"/>
      <c r="HBM21" s="34"/>
      <c r="HBN21" s="34"/>
      <c r="HBO21" s="34"/>
      <c r="HBP21" s="34"/>
      <c r="HBQ21" s="34"/>
      <c r="HBR21" s="34"/>
      <c r="HBS21" s="34"/>
      <c r="HBT21" s="34"/>
      <c r="HBU21" s="34"/>
      <c r="HBV21" s="34"/>
      <c r="HBW21" s="34"/>
      <c r="HBX21" s="34"/>
      <c r="HBY21" s="34"/>
      <c r="HBZ21" s="34"/>
      <c r="HCA21" s="34"/>
      <c r="HCB21" s="34"/>
      <c r="HCC21" s="34"/>
      <c r="HCD21" s="34"/>
      <c r="HCE21" s="34"/>
      <c r="HCF21" s="34"/>
      <c r="HCG21" s="34"/>
      <c r="HCH21" s="34"/>
      <c r="HCI21" s="34"/>
      <c r="HCJ21" s="34"/>
      <c r="HCK21" s="34"/>
      <c r="HCL21" s="34"/>
      <c r="HCM21" s="34"/>
      <c r="HCN21" s="34"/>
      <c r="HCO21" s="34"/>
      <c r="HCP21" s="34"/>
      <c r="HCQ21" s="34"/>
      <c r="HCR21" s="34"/>
      <c r="HCS21" s="34"/>
      <c r="HCT21" s="34"/>
      <c r="HCU21" s="34"/>
      <c r="HCV21" s="34"/>
      <c r="HCW21" s="34"/>
      <c r="HCX21" s="34"/>
      <c r="HCY21" s="34"/>
      <c r="HCZ21" s="34"/>
      <c r="HDA21" s="34"/>
      <c r="HDB21" s="34"/>
      <c r="HDC21" s="34"/>
      <c r="HDD21" s="34"/>
      <c r="HDE21" s="34"/>
      <c r="HDF21" s="34"/>
      <c r="HDG21" s="34"/>
      <c r="HDH21" s="34"/>
      <c r="HDI21" s="34"/>
      <c r="HDJ21" s="34"/>
      <c r="HDK21" s="34"/>
      <c r="HDL21" s="34"/>
      <c r="HDM21" s="34"/>
      <c r="HDN21" s="34"/>
      <c r="HDO21" s="34"/>
      <c r="HDP21" s="34"/>
      <c r="HDQ21" s="34"/>
      <c r="HDR21" s="34"/>
      <c r="HDS21" s="34"/>
      <c r="HDT21" s="34"/>
      <c r="HDU21" s="34"/>
      <c r="HDV21" s="34"/>
      <c r="HDW21" s="34"/>
      <c r="HDX21" s="34"/>
      <c r="HDY21" s="34"/>
      <c r="HDZ21" s="34"/>
      <c r="HEA21" s="34"/>
      <c r="HEB21" s="34"/>
      <c r="HEC21" s="34"/>
      <c r="HED21" s="34"/>
      <c r="HEE21" s="34"/>
      <c r="HEF21" s="34"/>
      <c r="HEG21" s="34"/>
      <c r="HEH21" s="34"/>
      <c r="HEI21" s="34"/>
      <c r="HEJ21" s="34"/>
      <c r="HEK21" s="34"/>
      <c r="HEL21" s="34"/>
      <c r="HEM21" s="34"/>
      <c r="HEN21" s="34"/>
      <c r="HEO21" s="34"/>
      <c r="HEP21" s="34"/>
      <c r="HEQ21" s="34"/>
      <c r="HER21" s="34"/>
      <c r="HES21" s="34"/>
      <c r="HET21" s="34"/>
      <c r="HEU21" s="34"/>
      <c r="HEV21" s="34"/>
      <c r="HEW21" s="34"/>
      <c r="HEX21" s="34"/>
      <c r="HEY21" s="34"/>
      <c r="HEZ21" s="34"/>
      <c r="HFA21" s="34"/>
      <c r="HFB21" s="34"/>
      <c r="HFC21" s="34"/>
      <c r="HFD21" s="34"/>
      <c r="HFE21" s="34"/>
      <c r="HFF21" s="34"/>
      <c r="HFG21" s="34"/>
      <c r="HFH21" s="34"/>
      <c r="HFI21" s="34"/>
      <c r="HFJ21" s="34"/>
      <c r="HFK21" s="34"/>
      <c r="HFL21" s="34"/>
      <c r="HFM21" s="34"/>
      <c r="HFN21" s="34"/>
      <c r="HFO21" s="34"/>
      <c r="HFP21" s="34"/>
      <c r="HFQ21" s="34"/>
      <c r="HFR21" s="34"/>
      <c r="HFS21" s="34"/>
      <c r="HFT21" s="34"/>
      <c r="HFU21" s="34"/>
      <c r="HFV21" s="34"/>
      <c r="HFW21" s="34"/>
      <c r="HFX21" s="34"/>
      <c r="HFY21" s="34"/>
      <c r="HFZ21" s="34"/>
      <c r="HGA21" s="34"/>
      <c r="HGB21" s="34"/>
      <c r="HGC21" s="34"/>
      <c r="HGD21" s="34"/>
      <c r="HGE21" s="34"/>
      <c r="HGF21" s="34"/>
      <c r="HGG21" s="34"/>
      <c r="HGH21" s="34"/>
      <c r="HGI21" s="34"/>
      <c r="HGJ21" s="34"/>
      <c r="HGK21" s="34"/>
      <c r="HGL21" s="34"/>
      <c r="HGM21" s="34"/>
      <c r="HGN21" s="34"/>
      <c r="HGO21" s="34"/>
      <c r="HGP21" s="34"/>
      <c r="HGQ21" s="34"/>
      <c r="HGR21" s="34"/>
      <c r="HGS21" s="34"/>
      <c r="HGT21" s="34"/>
      <c r="HGU21" s="34"/>
      <c r="HGV21" s="34"/>
      <c r="HGW21" s="34"/>
      <c r="HGX21" s="34"/>
      <c r="HGY21" s="34"/>
      <c r="HGZ21" s="34"/>
      <c r="HHA21" s="34"/>
      <c r="HHB21" s="34"/>
      <c r="HHC21" s="34"/>
      <c r="HHD21" s="34"/>
      <c r="HHE21" s="34"/>
      <c r="HHF21" s="34"/>
      <c r="HHG21" s="34"/>
      <c r="HHH21" s="34"/>
      <c r="HHI21" s="34"/>
      <c r="HHJ21" s="34"/>
      <c r="HHK21" s="34"/>
      <c r="HHL21" s="34"/>
      <c r="HHM21" s="34"/>
      <c r="HHN21" s="34"/>
      <c r="HHO21" s="34"/>
      <c r="HHP21" s="34"/>
      <c r="HHQ21" s="34"/>
      <c r="HHR21" s="34"/>
      <c r="HHS21" s="34"/>
      <c r="HHT21" s="34"/>
      <c r="HHU21" s="34"/>
      <c r="HHV21" s="34"/>
      <c r="HHW21" s="34"/>
      <c r="HHX21" s="34"/>
      <c r="HHY21" s="34"/>
      <c r="HHZ21" s="34"/>
      <c r="HIA21" s="34"/>
      <c r="HIB21" s="34"/>
      <c r="HIC21" s="34"/>
      <c r="HID21" s="34"/>
      <c r="HIE21" s="34"/>
      <c r="HIF21" s="34"/>
      <c r="HIG21" s="34"/>
      <c r="HIH21" s="34"/>
      <c r="HII21" s="34"/>
      <c r="HIJ21" s="34"/>
      <c r="HIK21" s="34"/>
      <c r="HIL21" s="34"/>
      <c r="HIM21" s="34"/>
      <c r="HIN21" s="34"/>
      <c r="HIO21" s="34"/>
      <c r="HIP21" s="34"/>
      <c r="HIQ21" s="34"/>
      <c r="HIR21" s="34"/>
      <c r="HIS21" s="34"/>
      <c r="HIT21" s="34"/>
      <c r="HIU21" s="34"/>
      <c r="HIV21" s="34"/>
      <c r="HIW21" s="34"/>
      <c r="HIX21" s="34"/>
      <c r="HIY21" s="34"/>
      <c r="HIZ21" s="34"/>
      <c r="HJA21" s="34"/>
      <c r="HJB21" s="34"/>
      <c r="HJC21" s="34"/>
      <c r="HJD21" s="34"/>
      <c r="HJE21" s="34"/>
      <c r="HJF21" s="34"/>
      <c r="HJG21" s="34"/>
      <c r="HJH21" s="34"/>
      <c r="HJI21" s="34"/>
      <c r="HJJ21" s="34"/>
      <c r="HJK21" s="34"/>
      <c r="HJL21" s="34"/>
      <c r="HJM21" s="34"/>
      <c r="HJN21" s="34"/>
      <c r="HJO21" s="34"/>
      <c r="HJP21" s="34"/>
      <c r="HJQ21" s="34"/>
      <c r="HJR21" s="34"/>
      <c r="HJS21" s="34"/>
      <c r="HJT21" s="34"/>
      <c r="HJU21" s="34"/>
      <c r="HJV21" s="34"/>
      <c r="HJW21" s="34"/>
      <c r="HJX21" s="34"/>
      <c r="HJY21" s="34"/>
      <c r="HJZ21" s="34"/>
      <c r="HKA21" s="34"/>
      <c r="HKB21" s="34"/>
      <c r="HKC21" s="34"/>
      <c r="HKD21" s="34"/>
      <c r="HKE21" s="34"/>
      <c r="HKF21" s="34"/>
      <c r="HKG21" s="34"/>
      <c r="HKH21" s="34"/>
      <c r="HKI21" s="34"/>
      <c r="HKJ21" s="34"/>
      <c r="HKK21" s="34"/>
      <c r="HKL21" s="34"/>
      <c r="HKM21" s="34"/>
      <c r="HKN21" s="34"/>
      <c r="HKO21" s="34"/>
      <c r="HKP21" s="34"/>
      <c r="HKQ21" s="34"/>
      <c r="HKR21" s="34"/>
      <c r="HKS21" s="34"/>
      <c r="HKT21" s="34"/>
      <c r="HKU21" s="34"/>
      <c r="HKV21" s="34"/>
      <c r="HKW21" s="34"/>
      <c r="HKX21" s="34"/>
      <c r="HKY21" s="34"/>
      <c r="HKZ21" s="34"/>
      <c r="HLA21" s="34"/>
      <c r="HLB21" s="34"/>
      <c r="HLC21" s="34"/>
      <c r="HLD21" s="34"/>
      <c r="HLE21" s="34"/>
      <c r="HLF21" s="34"/>
      <c r="HLG21" s="34"/>
      <c r="HLH21" s="34"/>
      <c r="HLI21" s="34"/>
      <c r="HLJ21" s="34"/>
      <c r="HLK21" s="34"/>
      <c r="HLL21" s="34"/>
      <c r="HLM21" s="34"/>
      <c r="HLN21" s="34"/>
      <c r="HLO21" s="34"/>
      <c r="HLP21" s="34"/>
      <c r="HLQ21" s="34"/>
      <c r="HLR21" s="34"/>
      <c r="HLS21" s="34"/>
      <c r="HLT21" s="34"/>
      <c r="HLU21" s="34"/>
      <c r="HLV21" s="34"/>
      <c r="HLW21" s="34"/>
      <c r="HLX21" s="34"/>
      <c r="HLY21" s="34"/>
      <c r="HLZ21" s="34"/>
      <c r="HMA21" s="34"/>
      <c r="HMB21" s="34"/>
      <c r="HMC21" s="34"/>
      <c r="HMD21" s="34"/>
      <c r="HME21" s="34"/>
      <c r="HMF21" s="34"/>
      <c r="HMG21" s="34"/>
      <c r="HMH21" s="34"/>
      <c r="HMI21" s="34"/>
      <c r="HMJ21" s="34"/>
      <c r="HMK21" s="34"/>
      <c r="HML21" s="34"/>
      <c r="HMM21" s="34"/>
      <c r="HMN21" s="34"/>
      <c r="HMO21" s="34"/>
      <c r="HMP21" s="34"/>
      <c r="HMQ21" s="34"/>
      <c r="HMR21" s="34"/>
      <c r="HMS21" s="34"/>
      <c r="HMT21" s="34"/>
      <c r="HMU21" s="34"/>
      <c r="HMV21" s="34"/>
      <c r="HMW21" s="34"/>
      <c r="HMX21" s="34"/>
      <c r="HMY21" s="34"/>
      <c r="HMZ21" s="34"/>
      <c r="HNA21" s="34"/>
      <c r="HNB21" s="34"/>
      <c r="HNC21" s="34"/>
      <c r="HND21" s="34"/>
      <c r="HNE21" s="34"/>
      <c r="HNF21" s="34"/>
      <c r="HNG21" s="34"/>
      <c r="HNH21" s="34"/>
      <c r="HNI21" s="34"/>
      <c r="HNJ21" s="34"/>
      <c r="HNK21" s="34"/>
      <c r="HNL21" s="34"/>
      <c r="HNM21" s="34"/>
      <c r="HNN21" s="34"/>
      <c r="HNO21" s="34"/>
      <c r="HNP21" s="34"/>
      <c r="HNQ21" s="34"/>
      <c r="HNR21" s="34"/>
      <c r="HNS21" s="34"/>
      <c r="HNT21" s="34"/>
      <c r="HNU21" s="34"/>
      <c r="HNV21" s="34"/>
      <c r="HNW21" s="34"/>
      <c r="HNX21" s="34"/>
      <c r="HNY21" s="34"/>
      <c r="HNZ21" s="34"/>
      <c r="HOA21" s="34"/>
      <c r="HOB21" s="34"/>
      <c r="HOC21" s="34"/>
      <c r="HOD21" s="34"/>
      <c r="HOE21" s="34"/>
      <c r="HOF21" s="34"/>
      <c r="HOG21" s="34"/>
      <c r="HOH21" s="34"/>
      <c r="HOI21" s="34"/>
      <c r="HOJ21" s="34"/>
      <c r="HOK21" s="34"/>
      <c r="HOL21" s="34"/>
      <c r="HOM21" s="34"/>
      <c r="HON21" s="34"/>
      <c r="HOO21" s="34"/>
      <c r="HOP21" s="34"/>
      <c r="HOQ21" s="34"/>
      <c r="HOR21" s="34"/>
      <c r="HOS21" s="34"/>
      <c r="HOT21" s="34"/>
      <c r="HOU21" s="34"/>
      <c r="HOV21" s="34"/>
      <c r="HOW21" s="34"/>
      <c r="HOX21" s="34"/>
      <c r="HOY21" s="34"/>
      <c r="HOZ21" s="34"/>
      <c r="HPA21" s="34"/>
      <c r="HPB21" s="34"/>
      <c r="HPC21" s="34"/>
      <c r="HPD21" s="34"/>
      <c r="HPE21" s="34"/>
      <c r="HPF21" s="34"/>
      <c r="HPG21" s="34"/>
      <c r="HPH21" s="34"/>
      <c r="HPI21" s="34"/>
      <c r="HPJ21" s="34"/>
      <c r="HPK21" s="34"/>
      <c r="HPL21" s="34"/>
      <c r="HPM21" s="34"/>
      <c r="HPN21" s="34"/>
      <c r="HPO21" s="34"/>
      <c r="HPP21" s="34"/>
      <c r="HPQ21" s="34"/>
      <c r="HPR21" s="34"/>
      <c r="HPS21" s="34"/>
      <c r="HPT21" s="34"/>
      <c r="HPU21" s="34"/>
      <c r="HPV21" s="34"/>
      <c r="HPW21" s="34"/>
      <c r="HPX21" s="34"/>
      <c r="HPY21" s="34"/>
      <c r="HPZ21" s="34"/>
      <c r="HQA21" s="34"/>
      <c r="HQB21" s="34"/>
      <c r="HQC21" s="34"/>
      <c r="HQD21" s="34"/>
      <c r="HQE21" s="34"/>
      <c r="HQF21" s="34"/>
      <c r="HQG21" s="34"/>
      <c r="HQH21" s="34"/>
      <c r="HQI21" s="34"/>
      <c r="HQJ21" s="34"/>
      <c r="HQK21" s="34"/>
      <c r="HQL21" s="34"/>
      <c r="HQM21" s="34"/>
      <c r="HQN21" s="34"/>
      <c r="HQO21" s="34"/>
      <c r="HQP21" s="34"/>
      <c r="HQQ21" s="34"/>
      <c r="HQR21" s="34"/>
      <c r="HQS21" s="34"/>
      <c r="HQT21" s="34"/>
      <c r="HQU21" s="34"/>
      <c r="HQV21" s="34"/>
      <c r="HQW21" s="34"/>
      <c r="HQX21" s="34"/>
      <c r="HQY21" s="34"/>
      <c r="HQZ21" s="34"/>
      <c r="HRA21" s="34"/>
      <c r="HRB21" s="34"/>
      <c r="HRC21" s="34"/>
      <c r="HRD21" s="34"/>
      <c r="HRE21" s="34"/>
      <c r="HRF21" s="34"/>
      <c r="HRG21" s="34"/>
      <c r="HRH21" s="34"/>
      <c r="HRI21" s="34"/>
      <c r="HRJ21" s="34"/>
      <c r="HRK21" s="34"/>
      <c r="HRL21" s="34"/>
      <c r="HRM21" s="34"/>
      <c r="HRN21" s="34"/>
      <c r="HRO21" s="34"/>
      <c r="HRP21" s="34"/>
      <c r="HRQ21" s="34"/>
      <c r="HRR21" s="34"/>
      <c r="HRS21" s="34"/>
      <c r="HRT21" s="34"/>
      <c r="HRU21" s="34"/>
      <c r="HRV21" s="34"/>
      <c r="HRW21" s="34"/>
      <c r="HRX21" s="34"/>
      <c r="HRY21" s="34"/>
      <c r="HRZ21" s="34"/>
      <c r="HSA21" s="34"/>
      <c r="HSB21" s="34"/>
      <c r="HSC21" s="34"/>
      <c r="HSD21" s="34"/>
      <c r="HSE21" s="34"/>
      <c r="HSF21" s="34"/>
      <c r="HSG21" s="34"/>
      <c r="HSH21" s="34"/>
      <c r="HSI21" s="34"/>
      <c r="HSJ21" s="34"/>
      <c r="HSK21" s="34"/>
      <c r="HSL21" s="34"/>
      <c r="HSM21" s="34"/>
      <c r="HSN21" s="34"/>
      <c r="HSO21" s="34"/>
      <c r="HSP21" s="34"/>
      <c r="HSQ21" s="34"/>
      <c r="HSR21" s="34"/>
      <c r="HSS21" s="34"/>
      <c r="HST21" s="34"/>
      <c r="HSU21" s="34"/>
      <c r="HSV21" s="34"/>
      <c r="HSW21" s="34"/>
      <c r="HSX21" s="34"/>
      <c r="HSY21" s="34"/>
      <c r="HSZ21" s="34"/>
      <c r="HTA21" s="34"/>
      <c r="HTB21" s="34"/>
      <c r="HTC21" s="34"/>
      <c r="HTD21" s="34"/>
      <c r="HTE21" s="34"/>
      <c r="HTF21" s="34"/>
      <c r="HTG21" s="34"/>
      <c r="HTH21" s="34"/>
      <c r="HTI21" s="34"/>
      <c r="HTJ21" s="34"/>
      <c r="HTK21" s="34"/>
      <c r="HTL21" s="34"/>
      <c r="HTM21" s="34"/>
      <c r="HTN21" s="34"/>
      <c r="HTO21" s="34"/>
      <c r="HTP21" s="34"/>
      <c r="HTQ21" s="34"/>
      <c r="HTR21" s="34"/>
      <c r="HTS21" s="34"/>
      <c r="HTT21" s="34"/>
      <c r="HTU21" s="34"/>
      <c r="HTV21" s="34"/>
      <c r="HTW21" s="34"/>
      <c r="HTX21" s="34"/>
      <c r="HTY21" s="34"/>
      <c r="HTZ21" s="34"/>
      <c r="HUA21" s="34"/>
      <c r="HUB21" s="34"/>
      <c r="HUC21" s="34"/>
      <c r="HUD21" s="34"/>
      <c r="HUE21" s="34"/>
      <c r="HUF21" s="34"/>
      <c r="HUG21" s="34"/>
      <c r="HUH21" s="34"/>
      <c r="HUI21" s="34"/>
      <c r="HUJ21" s="34"/>
      <c r="HUK21" s="34"/>
      <c r="HUL21" s="34"/>
      <c r="HUM21" s="34"/>
      <c r="HUN21" s="34"/>
      <c r="HUO21" s="34"/>
      <c r="HUP21" s="34"/>
      <c r="HUQ21" s="34"/>
      <c r="HUR21" s="34"/>
      <c r="HUS21" s="34"/>
      <c r="HUT21" s="34"/>
      <c r="HUU21" s="34"/>
      <c r="HUV21" s="34"/>
      <c r="HUW21" s="34"/>
      <c r="HUX21" s="34"/>
      <c r="HUY21" s="34"/>
      <c r="HUZ21" s="34"/>
      <c r="HVA21" s="34"/>
      <c r="HVB21" s="34"/>
      <c r="HVC21" s="34"/>
      <c r="HVD21" s="34"/>
      <c r="HVE21" s="34"/>
      <c r="HVF21" s="34"/>
      <c r="HVG21" s="34"/>
      <c r="HVH21" s="34"/>
      <c r="HVI21" s="34"/>
      <c r="HVJ21" s="34"/>
      <c r="HVK21" s="34"/>
      <c r="HVL21" s="34"/>
      <c r="HVM21" s="34"/>
      <c r="HVN21" s="34"/>
      <c r="HVO21" s="34"/>
      <c r="HVP21" s="34"/>
      <c r="HVQ21" s="34"/>
      <c r="HVR21" s="34"/>
      <c r="HVS21" s="34"/>
      <c r="HVT21" s="34"/>
      <c r="HVU21" s="34"/>
      <c r="HVV21" s="34"/>
      <c r="HVW21" s="34"/>
      <c r="HVX21" s="34"/>
      <c r="HVY21" s="34"/>
      <c r="HVZ21" s="34"/>
      <c r="HWA21" s="34"/>
      <c r="HWB21" s="34"/>
      <c r="HWC21" s="34"/>
      <c r="HWD21" s="34"/>
      <c r="HWE21" s="34"/>
      <c r="HWF21" s="34"/>
      <c r="HWG21" s="34"/>
      <c r="HWH21" s="34"/>
      <c r="HWI21" s="34"/>
      <c r="HWJ21" s="34"/>
      <c r="HWK21" s="34"/>
      <c r="HWL21" s="34"/>
      <c r="HWM21" s="34"/>
      <c r="HWN21" s="34"/>
      <c r="HWO21" s="34"/>
      <c r="HWP21" s="34"/>
      <c r="HWQ21" s="34"/>
      <c r="HWR21" s="34"/>
      <c r="HWS21" s="34"/>
      <c r="HWT21" s="34"/>
      <c r="HWU21" s="34"/>
      <c r="HWV21" s="34"/>
      <c r="HWW21" s="34"/>
      <c r="HWX21" s="34"/>
      <c r="HWY21" s="34"/>
      <c r="HWZ21" s="34"/>
      <c r="HXA21" s="34"/>
      <c r="HXB21" s="34"/>
      <c r="HXC21" s="34"/>
      <c r="HXD21" s="34"/>
      <c r="HXE21" s="34"/>
      <c r="HXF21" s="34"/>
      <c r="HXG21" s="34"/>
      <c r="HXH21" s="34"/>
      <c r="HXI21" s="34"/>
      <c r="HXJ21" s="34"/>
      <c r="HXK21" s="34"/>
      <c r="HXL21" s="34"/>
      <c r="HXM21" s="34"/>
      <c r="HXN21" s="34"/>
      <c r="HXO21" s="34"/>
      <c r="HXP21" s="34"/>
      <c r="HXQ21" s="34"/>
      <c r="HXR21" s="34"/>
      <c r="HXS21" s="34"/>
      <c r="HXT21" s="34"/>
      <c r="HXU21" s="34"/>
      <c r="HXV21" s="34"/>
      <c r="HXW21" s="34"/>
      <c r="HXX21" s="34"/>
      <c r="HXY21" s="34"/>
      <c r="HXZ21" s="34"/>
      <c r="HYA21" s="34"/>
      <c r="HYB21" s="34"/>
      <c r="HYC21" s="34"/>
      <c r="HYD21" s="34"/>
      <c r="HYE21" s="34"/>
      <c r="HYF21" s="34"/>
      <c r="HYG21" s="34"/>
      <c r="HYH21" s="34"/>
      <c r="HYI21" s="34"/>
      <c r="HYJ21" s="34"/>
      <c r="HYK21" s="34"/>
      <c r="HYL21" s="34"/>
      <c r="HYM21" s="34"/>
      <c r="HYN21" s="34"/>
      <c r="HYO21" s="34"/>
      <c r="HYP21" s="34"/>
      <c r="HYQ21" s="34"/>
      <c r="HYR21" s="34"/>
      <c r="HYS21" s="34"/>
      <c r="HYT21" s="34"/>
      <c r="HYU21" s="34"/>
      <c r="HYV21" s="34"/>
      <c r="HYW21" s="34"/>
      <c r="HYX21" s="34"/>
      <c r="HYY21" s="34"/>
      <c r="HYZ21" s="34"/>
      <c r="HZA21" s="34"/>
      <c r="HZB21" s="34"/>
      <c r="HZC21" s="34"/>
      <c r="HZD21" s="34"/>
      <c r="HZE21" s="34"/>
      <c r="HZF21" s="34"/>
      <c r="HZG21" s="34"/>
      <c r="HZH21" s="34"/>
      <c r="HZI21" s="34"/>
      <c r="HZJ21" s="34"/>
      <c r="HZK21" s="34"/>
      <c r="HZL21" s="34"/>
      <c r="HZM21" s="34"/>
      <c r="HZN21" s="34"/>
      <c r="HZO21" s="34"/>
      <c r="HZP21" s="34"/>
      <c r="HZQ21" s="34"/>
      <c r="HZR21" s="34"/>
      <c r="HZS21" s="34"/>
      <c r="HZT21" s="34"/>
      <c r="HZU21" s="34"/>
      <c r="HZV21" s="34"/>
      <c r="HZW21" s="34"/>
      <c r="HZX21" s="34"/>
      <c r="HZY21" s="34"/>
      <c r="HZZ21" s="34"/>
      <c r="IAA21" s="34"/>
      <c r="IAB21" s="34"/>
      <c r="IAC21" s="34"/>
      <c r="IAD21" s="34"/>
      <c r="IAE21" s="34"/>
      <c r="IAF21" s="34"/>
      <c r="IAG21" s="34"/>
      <c r="IAH21" s="34"/>
      <c r="IAI21" s="34"/>
      <c r="IAJ21" s="34"/>
      <c r="IAK21" s="34"/>
      <c r="IAL21" s="34"/>
      <c r="IAM21" s="34"/>
      <c r="IAN21" s="34"/>
      <c r="IAO21" s="34"/>
      <c r="IAP21" s="34"/>
      <c r="IAQ21" s="34"/>
      <c r="IAR21" s="34"/>
      <c r="IAS21" s="34"/>
      <c r="IAT21" s="34"/>
      <c r="IAU21" s="34"/>
      <c r="IAV21" s="34"/>
      <c r="IAW21" s="34"/>
      <c r="IAX21" s="34"/>
      <c r="IAY21" s="34"/>
      <c r="IAZ21" s="34"/>
      <c r="IBA21" s="34"/>
      <c r="IBB21" s="34"/>
      <c r="IBC21" s="34"/>
      <c r="IBD21" s="34"/>
      <c r="IBE21" s="34"/>
      <c r="IBF21" s="34"/>
      <c r="IBG21" s="34"/>
      <c r="IBH21" s="34"/>
      <c r="IBI21" s="34"/>
      <c r="IBJ21" s="34"/>
      <c r="IBK21" s="34"/>
      <c r="IBL21" s="34"/>
      <c r="IBM21" s="34"/>
      <c r="IBN21" s="34"/>
      <c r="IBO21" s="34"/>
      <c r="IBP21" s="34"/>
      <c r="IBQ21" s="34"/>
      <c r="IBR21" s="34"/>
      <c r="IBS21" s="34"/>
      <c r="IBT21" s="34"/>
      <c r="IBU21" s="34"/>
      <c r="IBV21" s="34"/>
      <c r="IBW21" s="34"/>
      <c r="IBX21" s="34"/>
      <c r="IBY21" s="34"/>
      <c r="IBZ21" s="34"/>
      <c r="ICA21" s="34"/>
      <c r="ICB21" s="34"/>
      <c r="ICC21" s="34"/>
      <c r="ICD21" s="34"/>
      <c r="ICE21" s="34"/>
      <c r="ICF21" s="34"/>
      <c r="ICG21" s="34"/>
      <c r="ICH21" s="34"/>
      <c r="ICI21" s="34"/>
      <c r="ICJ21" s="34"/>
      <c r="ICK21" s="34"/>
      <c r="ICL21" s="34"/>
      <c r="ICM21" s="34"/>
      <c r="ICN21" s="34"/>
      <c r="ICO21" s="34"/>
      <c r="ICP21" s="34"/>
      <c r="ICQ21" s="34"/>
      <c r="ICR21" s="34"/>
      <c r="ICS21" s="34"/>
      <c r="ICT21" s="34"/>
      <c r="ICU21" s="34"/>
      <c r="ICV21" s="34"/>
      <c r="ICW21" s="34"/>
      <c r="ICX21" s="34"/>
      <c r="ICY21" s="34"/>
      <c r="ICZ21" s="34"/>
      <c r="IDA21" s="34"/>
      <c r="IDB21" s="34"/>
      <c r="IDC21" s="34"/>
      <c r="IDD21" s="34"/>
      <c r="IDE21" s="34"/>
      <c r="IDF21" s="34"/>
      <c r="IDG21" s="34"/>
      <c r="IDH21" s="34"/>
      <c r="IDI21" s="34"/>
      <c r="IDJ21" s="34"/>
      <c r="IDK21" s="34"/>
      <c r="IDL21" s="34"/>
      <c r="IDM21" s="34"/>
      <c r="IDN21" s="34"/>
      <c r="IDO21" s="34"/>
      <c r="IDP21" s="34"/>
      <c r="IDQ21" s="34"/>
      <c r="IDR21" s="34"/>
      <c r="IDS21" s="34"/>
      <c r="IDT21" s="34"/>
      <c r="IDU21" s="34"/>
      <c r="IDV21" s="34"/>
      <c r="IDW21" s="34"/>
      <c r="IDX21" s="34"/>
      <c r="IDY21" s="34"/>
      <c r="IDZ21" s="34"/>
      <c r="IEA21" s="34"/>
      <c r="IEB21" s="34"/>
      <c r="IEC21" s="34"/>
      <c r="IED21" s="34"/>
      <c r="IEE21" s="34"/>
      <c r="IEF21" s="34"/>
      <c r="IEG21" s="34"/>
      <c r="IEH21" s="34"/>
      <c r="IEI21" s="34"/>
      <c r="IEJ21" s="34"/>
      <c r="IEK21" s="34"/>
      <c r="IEL21" s="34"/>
      <c r="IEM21" s="34"/>
      <c r="IEN21" s="34"/>
      <c r="IEO21" s="34"/>
      <c r="IEP21" s="34"/>
      <c r="IEQ21" s="34"/>
      <c r="IER21" s="34"/>
      <c r="IES21" s="34"/>
      <c r="IET21" s="34"/>
      <c r="IEU21" s="34"/>
      <c r="IEV21" s="34"/>
      <c r="IEW21" s="34"/>
      <c r="IEX21" s="34"/>
      <c r="IEY21" s="34"/>
      <c r="IEZ21" s="34"/>
      <c r="IFA21" s="34"/>
      <c r="IFB21" s="34"/>
      <c r="IFC21" s="34"/>
      <c r="IFD21" s="34"/>
      <c r="IFE21" s="34"/>
      <c r="IFF21" s="34"/>
      <c r="IFG21" s="34"/>
      <c r="IFH21" s="34"/>
      <c r="IFI21" s="34"/>
      <c r="IFJ21" s="34"/>
      <c r="IFK21" s="34"/>
      <c r="IFL21" s="34"/>
      <c r="IFM21" s="34"/>
      <c r="IFN21" s="34"/>
      <c r="IFO21" s="34"/>
      <c r="IFP21" s="34"/>
      <c r="IFQ21" s="34"/>
      <c r="IFR21" s="34"/>
      <c r="IFS21" s="34"/>
      <c r="IFT21" s="34"/>
      <c r="IFU21" s="34"/>
      <c r="IFV21" s="34"/>
      <c r="IFW21" s="34"/>
      <c r="IFX21" s="34"/>
      <c r="IFY21" s="34"/>
      <c r="IFZ21" s="34"/>
      <c r="IGA21" s="34"/>
      <c r="IGB21" s="34"/>
      <c r="IGC21" s="34"/>
      <c r="IGD21" s="34"/>
      <c r="IGE21" s="34"/>
      <c r="IGF21" s="34"/>
      <c r="IGG21" s="34"/>
      <c r="IGH21" s="34"/>
      <c r="IGI21" s="34"/>
      <c r="IGJ21" s="34"/>
      <c r="IGK21" s="34"/>
      <c r="IGL21" s="34"/>
      <c r="IGM21" s="34"/>
      <c r="IGN21" s="34"/>
      <c r="IGO21" s="34"/>
      <c r="IGP21" s="34"/>
      <c r="IGQ21" s="34"/>
      <c r="IGR21" s="34"/>
      <c r="IGS21" s="34"/>
      <c r="IGT21" s="34"/>
      <c r="IGU21" s="34"/>
      <c r="IGV21" s="34"/>
      <c r="IGW21" s="34"/>
      <c r="IGX21" s="34"/>
      <c r="IGY21" s="34"/>
      <c r="IGZ21" s="34"/>
      <c r="IHA21" s="34"/>
      <c r="IHB21" s="34"/>
      <c r="IHC21" s="34"/>
      <c r="IHD21" s="34"/>
      <c r="IHE21" s="34"/>
      <c r="IHF21" s="34"/>
      <c r="IHG21" s="34"/>
      <c r="IHH21" s="34"/>
      <c r="IHI21" s="34"/>
      <c r="IHJ21" s="34"/>
      <c r="IHK21" s="34"/>
      <c r="IHL21" s="34"/>
      <c r="IHM21" s="34"/>
      <c r="IHN21" s="34"/>
      <c r="IHO21" s="34"/>
      <c r="IHP21" s="34"/>
      <c r="IHQ21" s="34"/>
      <c r="IHR21" s="34"/>
      <c r="IHS21" s="34"/>
      <c r="IHT21" s="34"/>
      <c r="IHU21" s="34"/>
      <c r="IHV21" s="34"/>
      <c r="IHW21" s="34"/>
      <c r="IHX21" s="34"/>
      <c r="IHY21" s="34"/>
      <c r="IHZ21" s="34"/>
      <c r="IIA21" s="34"/>
      <c r="IIB21" s="34"/>
      <c r="IIC21" s="34"/>
      <c r="IID21" s="34"/>
      <c r="IIE21" s="34"/>
      <c r="IIF21" s="34"/>
      <c r="IIG21" s="34"/>
      <c r="IIH21" s="34"/>
      <c r="III21" s="34"/>
      <c r="IIJ21" s="34"/>
      <c r="IIK21" s="34"/>
      <c r="IIL21" s="34"/>
      <c r="IIM21" s="34"/>
      <c r="IIN21" s="34"/>
      <c r="IIO21" s="34"/>
      <c r="IIP21" s="34"/>
      <c r="IIQ21" s="34"/>
      <c r="IIR21" s="34"/>
      <c r="IIS21" s="34"/>
      <c r="IIT21" s="34"/>
      <c r="IIU21" s="34"/>
      <c r="IIV21" s="34"/>
      <c r="IIW21" s="34"/>
      <c r="IIX21" s="34"/>
      <c r="IIY21" s="34"/>
      <c r="IIZ21" s="34"/>
      <c r="IJA21" s="34"/>
      <c r="IJB21" s="34"/>
      <c r="IJC21" s="34"/>
      <c r="IJD21" s="34"/>
      <c r="IJE21" s="34"/>
      <c r="IJF21" s="34"/>
      <c r="IJG21" s="34"/>
      <c r="IJH21" s="34"/>
      <c r="IJI21" s="34"/>
      <c r="IJJ21" s="34"/>
      <c r="IJK21" s="34"/>
      <c r="IJL21" s="34"/>
      <c r="IJM21" s="34"/>
      <c r="IJN21" s="34"/>
      <c r="IJO21" s="34"/>
      <c r="IJP21" s="34"/>
      <c r="IJQ21" s="34"/>
      <c r="IJR21" s="34"/>
      <c r="IJS21" s="34"/>
      <c r="IJT21" s="34"/>
      <c r="IJU21" s="34"/>
      <c r="IJV21" s="34"/>
      <c r="IJW21" s="34"/>
      <c r="IJX21" s="34"/>
      <c r="IJY21" s="34"/>
      <c r="IJZ21" s="34"/>
      <c r="IKA21" s="34"/>
      <c r="IKB21" s="34"/>
      <c r="IKC21" s="34"/>
      <c r="IKD21" s="34"/>
      <c r="IKE21" s="34"/>
      <c r="IKF21" s="34"/>
      <c r="IKG21" s="34"/>
      <c r="IKH21" s="34"/>
      <c r="IKI21" s="34"/>
      <c r="IKJ21" s="34"/>
      <c r="IKK21" s="34"/>
      <c r="IKL21" s="34"/>
      <c r="IKM21" s="34"/>
      <c r="IKN21" s="34"/>
      <c r="IKO21" s="34"/>
      <c r="IKP21" s="34"/>
      <c r="IKQ21" s="34"/>
      <c r="IKR21" s="34"/>
      <c r="IKS21" s="34"/>
      <c r="IKT21" s="34"/>
      <c r="IKU21" s="34"/>
      <c r="IKV21" s="34"/>
      <c r="IKW21" s="34"/>
      <c r="IKX21" s="34"/>
      <c r="IKY21" s="34"/>
      <c r="IKZ21" s="34"/>
      <c r="ILA21" s="34"/>
      <c r="ILB21" s="34"/>
      <c r="ILC21" s="34"/>
      <c r="ILD21" s="34"/>
      <c r="ILE21" s="34"/>
      <c r="ILF21" s="34"/>
      <c r="ILG21" s="34"/>
      <c r="ILH21" s="34"/>
      <c r="ILI21" s="34"/>
      <c r="ILJ21" s="34"/>
      <c r="ILK21" s="34"/>
      <c r="ILL21" s="34"/>
      <c r="ILM21" s="34"/>
      <c r="ILN21" s="34"/>
      <c r="ILO21" s="34"/>
      <c r="ILP21" s="34"/>
      <c r="ILQ21" s="34"/>
      <c r="ILR21" s="34"/>
      <c r="ILS21" s="34"/>
      <c r="ILT21" s="34"/>
      <c r="ILU21" s="34"/>
      <c r="ILV21" s="34"/>
      <c r="ILW21" s="34"/>
      <c r="ILX21" s="34"/>
      <c r="ILY21" s="34"/>
      <c r="ILZ21" s="34"/>
      <c r="IMA21" s="34"/>
      <c r="IMB21" s="34"/>
      <c r="IMC21" s="34"/>
      <c r="IMD21" s="34"/>
      <c r="IME21" s="34"/>
      <c r="IMF21" s="34"/>
      <c r="IMG21" s="34"/>
      <c r="IMH21" s="34"/>
      <c r="IMI21" s="34"/>
      <c r="IMJ21" s="34"/>
      <c r="IMK21" s="34"/>
      <c r="IML21" s="34"/>
      <c r="IMM21" s="34"/>
      <c r="IMN21" s="34"/>
      <c r="IMO21" s="34"/>
      <c r="IMP21" s="34"/>
      <c r="IMQ21" s="34"/>
      <c r="IMR21" s="34"/>
      <c r="IMS21" s="34"/>
      <c r="IMT21" s="34"/>
      <c r="IMU21" s="34"/>
      <c r="IMV21" s="34"/>
      <c r="IMW21" s="34"/>
      <c r="IMX21" s="34"/>
      <c r="IMY21" s="34"/>
      <c r="IMZ21" s="34"/>
      <c r="INA21" s="34"/>
      <c r="INB21" s="34"/>
      <c r="INC21" s="34"/>
      <c r="IND21" s="34"/>
      <c r="INE21" s="34"/>
      <c r="INF21" s="34"/>
      <c r="ING21" s="34"/>
      <c r="INH21" s="34"/>
      <c r="INI21" s="34"/>
      <c r="INJ21" s="34"/>
      <c r="INK21" s="34"/>
      <c r="INL21" s="34"/>
      <c r="INM21" s="34"/>
      <c r="INN21" s="34"/>
      <c r="INO21" s="34"/>
      <c r="INP21" s="34"/>
      <c r="INQ21" s="34"/>
      <c r="INR21" s="34"/>
      <c r="INS21" s="34"/>
      <c r="INT21" s="34"/>
      <c r="INU21" s="34"/>
      <c r="INV21" s="34"/>
      <c r="INW21" s="34"/>
      <c r="INX21" s="34"/>
      <c r="INY21" s="34"/>
      <c r="INZ21" s="34"/>
      <c r="IOA21" s="34"/>
      <c r="IOB21" s="34"/>
      <c r="IOC21" s="34"/>
      <c r="IOD21" s="34"/>
      <c r="IOE21" s="34"/>
      <c r="IOF21" s="34"/>
      <c r="IOG21" s="34"/>
      <c r="IOH21" s="34"/>
      <c r="IOI21" s="34"/>
      <c r="IOJ21" s="34"/>
      <c r="IOK21" s="34"/>
      <c r="IOL21" s="34"/>
      <c r="IOM21" s="34"/>
      <c r="ION21" s="34"/>
      <c r="IOO21" s="34"/>
      <c r="IOP21" s="34"/>
      <c r="IOQ21" s="34"/>
      <c r="IOR21" s="34"/>
      <c r="IOS21" s="34"/>
      <c r="IOT21" s="34"/>
      <c r="IOU21" s="34"/>
      <c r="IOV21" s="34"/>
      <c r="IOW21" s="34"/>
      <c r="IOX21" s="34"/>
      <c r="IOY21" s="34"/>
      <c r="IOZ21" s="34"/>
      <c r="IPA21" s="34"/>
      <c r="IPB21" s="34"/>
      <c r="IPC21" s="34"/>
      <c r="IPD21" s="34"/>
      <c r="IPE21" s="34"/>
      <c r="IPF21" s="34"/>
      <c r="IPG21" s="34"/>
      <c r="IPH21" s="34"/>
      <c r="IPI21" s="34"/>
      <c r="IPJ21" s="34"/>
      <c r="IPK21" s="34"/>
      <c r="IPL21" s="34"/>
      <c r="IPM21" s="34"/>
      <c r="IPN21" s="34"/>
      <c r="IPO21" s="34"/>
      <c r="IPP21" s="34"/>
      <c r="IPQ21" s="34"/>
      <c r="IPR21" s="34"/>
      <c r="IPS21" s="34"/>
      <c r="IPT21" s="34"/>
      <c r="IPU21" s="34"/>
      <c r="IPV21" s="34"/>
      <c r="IPW21" s="34"/>
      <c r="IPX21" s="34"/>
      <c r="IPY21" s="34"/>
      <c r="IPZ21" s="34"/>
      <c r="IQA21" s="34"/>
      <c r="IQB21" s="34"/>
      <c r="IQC21" s="34"/>
      <c r="IQD21" s="34"/>
      <c r="IQE21" s="34"/>
      <c r="IQF21" s="34"/>
      <c r="IQG21" s="34"/>
      <c r="IQH21" s="34"/>
      <c r="IQI21" s="34"/>
      <c r="IQJ21" s="34"/>
      <c r="IQK21" s="34"/>
      <c r="IQL21" s="34"/>
      <c r="IQM21" s="34"/>
      <c r="IQN21" s="34"/>
      <c r="IQO21" s="34"/>
      <c r="IQP21" s="34"/>
      <c r="IQQ21" s="34"/>
      <c r="IQR21" s="34"/>
      <c r="IQS21" s="34"/>
      <c r="IQT21" s="34"/>
      <c r="IQU21" s="34"/>
      <c r="IQV21" s="34"/>
      <c r="IQW21" s="34"/>
      <c r="IQX21" s="34"/>
      <c r="IQY21" s="34"/>
      <c r="IQZ21" s="34"/>
      <c r="IRA21" s="34"/>
      <c r="IRB21" s="34"/>
      <c r="IRC21" s="34"/>
      <c r="IRD21" s="34"/>
      <c r="IRE21" s="34"/>
      <c r="IRF21" s="34"/>
      <c r="IRG21" s="34"/>
      <c r="IRH21" s="34"/>
      <c r="IRI21" s="34"/>
      <c r="IRJ21" s="34"/>
      <c r="IRK21" s="34"/>
      <c r="IRL21" s="34"/>
      <c r="IRM21" s="34"/>
      <c r="IRN21" s="34"/>
      <c r="IRO21" s="34"/>
      <c r="IRP21" s="34"/>
      <c r="IRQ21" s="34"/>
      <c r="IRR21" s="34"/>
      <c r="IRS21" s="34"/>
      <c r="IRT21" s="34"/>
      <c r="IRU21" s="34"/>
      <c r="IRV21" s="34"/>
      <c r="IRW21" s="34"/>
      <c r="IRX21" s="34"/>
      <c r="IRY21" s="34"/>
      <c r="IRZ21" s="34"/>
      <c r="ISA21" s="34"/>
      <c r="ISB21" s="34"/>
      <c r="ISC21" s="34"/>
      <c r="ISD21" s="34"/>
      <c r="ISE21" s="34"/>
      <c r="ISF21" s="34"/>
      <c r="ISG21" s="34"/>
      <c r="ISH21" s="34"/>
      <c r="ISI21" s="34"/>
      <c r="ISJ21" s="34"/>
      <c r="ISK21" s="34"/>
      <c r="ISL21" s="34"/>
      <c r="ISM21" s="34"/>
      <c r="ISN21" s="34"/>
      <c r="ISO21" s="34"/>
      <c r="ISP21" s="34"/>
      <c r="ISQ21" s="34"/>
      <c r="ISR21" s="34"/>
      <c r="ISS21" s="34"/>
      <c r="IST21" s="34"/>
      <c r="ISU21" s="34"/>
      <c r="ISV21" s="34"/>
      <c r="ISW21" s="34"/>
      <c r="ISX21" s="34"/>
      <c r="ISY21" s="34"/>
      <c r="ISZ21" s="34"/>
      <c r="ITA21" s="34"/>
      <c r="ITB21" s="34"/>
      <c r="ITC21" s="34"/>
      <c r="ITD21" s="34"/>
      <c r="ITE21" s="34"/>
      <c r="ITF21" s="34"/>
      <c r="ITG21" s="34"/>
      <c r="ITH21" s="34"/>
      <c r="ITI21" s="34"/>
      <c r="ITJ21" s="34"/>
      <c r="ITK21" s="34"/>
      <c r="ITL21" s="34"/>
      <c r="ITM21" s="34"/>
      <c r="ITN21" s="34"/>
      <c r="ITO21" s="34"/>
      <c r="ITP21" s="34"/>
      <c r="ITQ21" s="34"/>
      <c r="ITR21" s="34"/>
      <c r="ITS21" s="34"/>
      <c r="ITT21" s="34"/>
      <c r="ITU21" s="34"/>
      <c r="ITV21" s="34"/>
      <c r="ITW21" s="34"/>
      <c r="ITX21" s="34"/>
      <c r="ITY21" s="34"/>
      <c r="ITZ21" s="34"/>
      <c r="IUA21" s="34"/>
      <c r="IUB21" s="34"/>
      <c r="IUC21" s="34"/>
      <c r="IUD21" s="34"/>
      <c r="IUE21" s="34"/>
      <c r="IUF21" s="34"/>
      <c r="IUG21" s="34"/>
      <c r="IUH21" s="34"/>
      <c r="IUI21" s="34"/>
      <c r="IUJ21" s="34"/>
      <c r="IUK21" s="34"/>
      <c r="IUL21" s="34"/>
      <c r="IUM21" s="34"/>
      <c r="IUN21" s="34"/>
      <c r="IUO21" s="34"/>
      <c r="IUP21" s="34"/>
      <c r="IUQ21" s="34"/>
      <c r="IUR21" s="34"/>
      <c r="IUS21" s="34"/>
      <c r="IUT21" s="34"/>
      <c r="IUU21" s="34"/>
      <c r="IUV21" s="34"/>
      <c r="IUW21" s="34"/>
      <c r="IUX21" s="34"/>
      <c r="IUY21" s="34"/>
      <c r="IUZ21" s="34"/>
      <c r="IVA21" s="34"/>
      <c r="IVB21" s="34"/>
      <c r="IVC21" s="34"/>
      <c r="IVD21" s="34"/>
      <c r="IVE21" s="34"/>
      <c r="IVF21" s="34"/>
      <c r="IVG21" s="34"/>
      <c r="IVH21" s="34"/>
      <c r="IVI21" s="34"/>
      <c r="IVJ21" s="34"/>
      <c r="IVK21" s="34"/>
      <c r="IVL21" s="34"/>
      <c r="IVM21" s="34"/>
      <c r="IVN21" s="34"/>
      <c r="IVO21" s="34"/>
      <c r="IVP21" s="34"/>
      <c r="IVQ21" s="34"/>
      <c r="IVR21" s="34"/>
      <c r="IVS21" s="34"/>
      <c r="IVT21" s="34"/>
      <c r="IVU21" s="34"/>
      <c r="IVV21" s="34"/>
      <c r="IVW21" s="34"/>
      <c r="IVX21" s="34"/>
      <c r="IVY21" s="34"/>
      <c r="IVZ21" s="34"/>
      <c r="IWA21" s="34"/>
      <c r="IWB21" s="34"/>
      <c r="IWC21" s="34"/>
      <c r="IWD21" s="34"/>
      <c r="IWE21" s="34"/>
      <c r="IWF21" s="34"/>
      <c r="IWG21" s="34"/>
      <c r="IWH21" s="34"/>
      <c r="IWI21" s="34"/>
      <c r="IWJ21" s="34"/>
      <c r="IWK21" s="34"/>
      <c r="IWL21" s="34"/>
      <c r="IWM21" s="34"/>
      <c r="IWN21" s="34"/>
      <c r="IWO21" s="34"/>
      <c r="IWP21" s="34"/>
      <c r="IWQ21" s="34"/>
      <c r="IWR21" s="34"/>
      <c r="IWS21" s="34"/>
      <c r="IWT21" s="34"/>
      <c r="IWU21" s="34"/>
      <c r="IWV21" s="34"/>
      <c r="IWW21" s="34"/>
      <c r="IWX21" s="34"/>
      <c r="IWY21" s="34"/>
      <c r="IWZ21" s="34"/>
      <c r="IXA21" s="34"/>
      <c r="IXB21" s="34"/>
      <c r="IXC21" s="34"/>
      <c r="IXD21" s="34"/>
      <c r="IXE21" s="34"/>
      <c r="IXF21" s="34"/>
      <c r="IXG21" s="34"/>
      <c r="IXH21" s="34"/>
      <c r="IXI21" s="34"/>
      <c r="IXJ21" s="34"/>
      <c r="IXK21" s="34"/>
      <c r="IXL21" s="34"/>
      <c r="IXM21" s="34"/>
      <c r="IXN21" s="34"/>
      <c r="IXO21" s="34"/>
      <c r="IXP21" s="34"/>
      <c r="IXQ21" s="34"/>
      <c r="IXR21" s="34"/>
      <c r="IXS21" s="34"/>
      <c r="IXT21" s="34"/>
      <c r="IXU21" s="34"/>
      <c r="IXV21" s="34"/>
      <c r="IXW21" s="34"/>
      <c r="IXX21" s="34"/>
      <c r="IXY21" s="34"/>
      <c r="IXZ21" s="34"/>
      <c r="IYA21" s="34"/>
      <c r="IYB21" s="34"/>
      <c r="IYC21" s="34"/>
      <c r="IYD21" s="34"/>
      <c r="IYE21" s="34"/>
      <c r="IYF21" s="34"/>
      <c r="IYG21" s="34"/>
      <c r="IYH21" s="34"/>
      <c r="IYI21" s="34"/>
      <c r="IYJ21" s="34"/>
      <c r="IYK21" s="34"/>
      <c r="IYL21" s="34"/>
      <c r="IYM21" s="34"/>
      <c r="IYN21" s="34"/>
      <c r="IYO21" s="34"/>
      <c r="IYP21" s="34"/>
      <c r="IYQ21" s="34"/>
      <c r="IYR21" s="34"/>
      <c r="IYS21" s="34"/>
      <c r="IYT21" s="34"/>
      <c r="IYU21" s="34"/>
      <c r="IYV21" s="34"/>
      <c r="IYW21" s="34"/>
      <c r="IYX21" s="34"/>
      <c r="IYY21" s="34"/>
      <c r="IYZ21" s="34"/>
      <c r="IZA21" s="34"/>
      <c r="IZB21" s="34"/>
      <c r="IZC21" s="34"/>
      <c r="IZD21" s="34"/>
      <c r="IZE21" s="34"/>
      <c r="IZF21" s="34"/>
      <c r="IZG21" s="34"/>
      <c r="IZH21" s="34"/>
      <c r="IZI21" s="34"/>
      <c r="IZJ21" s="34"/>
      <c r="IZK21" s="34"/>
      <c r="IZL21" s="34"/>
      <c r="IZM21" s="34"/>
      <c r="IZN21" s="34"/>
      <c r="IZO21" s="34"/>
      <c r="IZP21" s="34"/>
      <c r="IZQ21" s="34"/>
      <c r="IZR21" s="34"/>
      <c r="IZS21" s="34"/>
      <c r="IZT21" s="34"/>
      <c r="IZU21" s="34"/>
      <c r="IZV21" s="34"/>
      <c r="IZW21" s="34"/>
      <c r="IZX21" s="34"/>
      <c r="IZY21" s="34"/>
      <c r="IZZ21" s="34"/>
      <c r="JAA21" s="34"/>
      <c r="JAB21" s="34"/>
      <c r="JAC21" s="34"/>
      <c r="JAD21" s="34"/>
      <c r="JAE21" s="34"/>
      <c r="JAF21" s="34"/>
      <c r="JAG21" s="34"/>
      <c r="JAH21" s="34"/>
      <c r="JAI21" s="34"/>
      <c r="JAJ21" s="34"/>
      <c r="JAK21" s="34"/>
      <c r="JAL21" s="34"/>
      <c r="JAM21" s="34"/>
      <c r="JAN21" s="34"/>
      <c r="JAO21" s="34"/>
      <c r="JAP21" s="34"/>
      <c r="JAQ21" s="34"/>
      <c r="JAR21" s="34"/>
      <c r="JAS21" s="34"/>
      <c r="JAT21" s="34"/>
      <c r="JAU21" s="34"/>
      <c r="JAV21" s="34"/>
      <c r="JAW21" s="34"/>
      <c r="JAX21" s="34"/>
      <c r="JAY21" s="34"/>
      <c r="JAZ21" s="34"/>
      <c r="JBA21" s="34"/>
      <c r="JBB21" s="34"/>
      <c r="JBC21" s="34"/>
      <c r="JBD21" s="34"/>
      <c r="JBE21" s="34"/>
      <c r="JBF21" s="34"/>
      <c r="JBG21" s="34"/>
      <c r="JBH21" s="34"/>
      <c r="JBI21" s="34"/>
      <c r="JBJ21" s="34"/>
      <c r="JBK21" s="34"/>
      <c r="JBL21" s="34"/>
      <c r="JBM21" s="34"/>
      <c r="JBN21" s="34"/>
      <c r="JBO21" s="34"/>
      <c r="JBP21" s="34"/>
      <c r="JBQ21" s="34"/>
      <c r="JBR21" s="34"/>
      <c r="JBS21" s="34"/>
      <c r="JBT21" s="34"/>
      <c r="JBU21" s="34"/>
      <c r="JBV21" s="34"/>
      <c r="JBW21" s="34"/>
      <c r="JBX21" s="34"/>
      <c r="JBY21" s="34"/>
      <c r="JBZ21" s="34"/>
      <c r="JCA21" s="34"/>
      <c r="JCB21" s="34"/>
      <c r="JCC21" s="34"/>
      <c r="JCD21" s="34"/>
      <c r="JCE21" s="34"/>
      <c r="JCF21" s="34"/>
      <c r="JCG21" s="34"/>
      <c r="JCH21" s="34"/>
      <c r="JCI21" s="34"/>
      <c r="JCJ21" s="34"/>
      <c r="JCK21" s="34"/>
      <c r="JCL21" s="34"/>
      <c r="JCM21" s="34"/>
      <c r="JCN21" s="34"/>
      <c r="JCO21" s="34"/>
      <c r="JCP21" s="34"/>
      <c r="JCQ21" s="34"/>
      <c r="JCR21" s="34"/>
      <c r="JCS21" s="34"/>
      <c r="JCT21" s="34"/>
      <c r="JCU21" s="34"/>
      <c r="JCV21" s="34"/>
      <c r="JCW21" s="34"/>
      <c r="JCX21" s="34"/>
      <c r="JCY21" s="34"/>
      <c r="JCZ21" s="34"/>
      <c r="JDA21" s="34"/>
      <c r="JDB21" s="34"/>
      <c r="JDC21" s="34"/>
      <c r="JDD21" s="34"/>
      <c r="JDE21" s="34"/>
      <c r="JDF21" s="34"/>
      <c r="JDG21" s="34"/>
      <c r="JDH21" s="34"/>
      <c r="JDI21" s="34"/>
      <c r="JDJ21" s="34"/>
      <c r="JDK21" s="34"/>
      <c r="JDL21" s="34"/>
      <c r="JDM21" s="34"/>
      <c r="JDN21" s="34"/>
      <c r="JDO21" s="34"/>
      <c r="JDP21" s="34"/>
      <c r="JDQ21" s="34"/>
      <c r="JDR21" s="34"/>
      <c r="JDS21" s="34"/>
      <c r="JDT21" s="34"/>
      <c r="JDU21" s="34"/>
      <c r="JDV21" s="34"/>
      <c r="JDW21" s="34"/>
      <c r="JDX21" s="34"/>
      <c r="JDY21" s="34"/>
      <c r="JDZ21" s="34"/>
      <c r="JEA21" s="34"/>
      <c r="JEB21" s="34"/>
      <c r="JEC21" s="34"/>
      <c r="JED21" s="34"/>
      <c r="JEE21" s="34"/>
      <c r="JEF21" s="34"/>
      <c r="JEG21" s="34"/>
      <c r="JEH21" s="34"/>
      <c r="JEI21" s="34"/>
      <c r="JEJ21" s="34"/>
      <c r="JEK21" s="34"/>
      <c r="JEL21" s="34"/>
      <c r="JEM21" s="34"/>
      <c r="JEN21" s="34"/>
      <c r="JEO21" s="34"/>
      <c r="JEP21" s="34"/>
      <c r="JEQ21" s="34"/>
      <c r="JER21" s="34"/>
      <c r="JES21" s="34"/>
      <c r="JET21" s="34"/>
      <c r="JEU21" s="34"/>
      <c r="JEV21" s="34"/>
      <c r="JEW21" s="34"/>
      <c r="JEX21" s="34"/>
      <c r="JEY21" s="34"/>
      <c r="JEZ21" s="34"/>
      <c r="JFA21" s="34"/>
      <c r="JFB21" s="34"/>
      <c r="JFC21" s="34"/>
      <c r="JFD21" s="34"/>
      <c r="JFE21" s="34"/>
      <c r="JFF21" s="34"/>
      <c r="JFG21" s="34"/>
      <c r="JFH21" s="34"/>
      <c r="JFI21" s="34"/>
      <c r="JFJ21" s="34"/>
      <c r="JFK21" s="34"/>
      <c r="JFL21" s="34"/>
      <c r="JFM21" s="34"/>
      <c r="JFN21" s="34"/>
      <c r="JFO21" s="34"/>
      <c r="JFP21" s="34"/>
      <c r="JFQ21" s="34"/>
      <c r="JFR21" s="34"/>
      <c r="JFS21" s="34"/>
      <c r="JFT21" s="34"/>
      <c r="JFU21" s="34"/>
      <c r="JFV21" s="34"/>
      <c r="JFW21" s="34"/>
      <c r="JFX21" s="34"/>
      <c r="JFY21" s="34"/>
      <c r="JFZ21" s="34"/>
      <c r="JGA21" s="34"/>
      <c r="JGB21" s="34"/>
      <c r="JGC21" s="34"/>
      <c r="JGD21" s="34"/>
      <c r="JGE21" s="34"/>
      <c r="JGF21" s="34"/>
      <c r="JGG21" s="34"/>
      <c r="JGH21" s="34"/>
      <c r="JGI21" s="34"/>
      <c r="JGJ21" s="34"/>
      <c r="JGK21" s="34"/>
      <c r="JGL21" s="34"/>
      <c r="JGM21" s="34"/>
      <c r="JGN21" s="34"/>
      <c r="JGO21" s="34"/>
      <c r="JGP21" s="34"/>
      <c r="JGQ21" s="34"/>
      <c r="JGR21" s="34"/>
      <c r="JGS21" s="34"/>
      <c r="JGT21" s="34"/>
      <c r="JGU21" s="34"/>
      <c r="JGV21" s="34"/>
      <c r="JGW21" s="34"/>
      <c r="JGX21" s="34"/>
      <c r="JGY21" s="34"/>
      <c r="JGZ21" s="34"/>
      <c r="JHA21" s="34"/>
      <c r="JHB21" s="34"/>
      <c r="JHC21" s="34"/>
      <c r="JHD21" s="34"/>
      <c r="JHE21" s="34"/>
      <c r="JHF21" s="34"/>
      <c r="JHG21" s="34"/>
      <c r="JHH21" s="34"/>
      <c r="JHI21" s="34"/>
      <c r="JHJ21" s="34"/>
      <c r="JHK21" s="34"/>
      <c r="JHL21" s="34"/>
      <c r="JHM21" s="34"/>
      <c r="JHN21" s="34"/>
      <c r="JHO21" s="34"/>
      <c r="JHP21" s="34"/>
      <c r="JHQ21" s="34"/>
      <c r="JHR21" s="34"/>
      <c r="JHS21" s="34"/>
      <c r="JHT21" s="34"/>
      <c r="JHU21" s="34"/>
      <c r="JHV21" s="34"/>
      <c r="JHW21" s="34"/>
      <c r="JHX21" s="34"/>
      <c r="JHY21" s="34"/>
      <c r="JHZ21" s="34"/>
      <c r="JIA21" s="34"/>
      <c r="JIB21" s="34"/>
      <c r="JIC21" s="34"/>
      <c r="JID21" s="34"/>
      <c r="JIE21" s="34"/>
      <c r="JIF21" s="34"/>
      <c r="JIG21" s="34"/>
      <c r="JIH21" s="34"/>
      <c r="JII21" s="34"/>
      <c r="JIJ21" s="34"/>
      <c r="JIK21" s="34"/>
      <c r="JIL21" s="34"/>
      <c r="JIM21" s="34"/>
      <c r="JIN21" s="34"/>
      <c r="JIO21" s="34"/>
      <c r="JIP21" s="34"/>
      <c r="JIQ21" s="34"/>
      <c r="JIR21" s="34"/>
      <c r="JIS21" s="34"/>
      <c r="JIT21" s="34"/>
      <c r="JIU21" s="34"/>
      <c r="JIV21" s="34"/>
      <c r="JIW21" s="34"/>
      <c r="JIX21" s="34"/>
      <c r="JIY21" s="34"/>
      <c r="JIZ21" s="34"/>
      <c r="JJA21" s="34"/>
      <c r="JJB21" s="34"/>
      <c r="JJC21" s="34"/>
      <c r="JJD21" s="34"/>
      <c r="JJE21" s="34"/>
      <c r="JJF21" s="34"/>
      <c r="JJG21" s="34"/>
      <c r="JJH21" s="34"/>
      <c r="JJI21" s="34"/>
      <c r="JJJ21" s="34"/>
      <c r="JJK21" s="34"/>
      <c r="JJL21" s="34"/>
      <c r="JJM21" s="34"/>
      <c r="JJN21" s="34"/>
      <c r="JJO21" s="34"/>
      <c r="JJP21" s="34"/>
      <c r="JJQ21" s="34"/>
      <c r="JJR21" s="34"/>
      <c r="JJS21" s="34"/>
      <c r="JJT21" s="34"/>
      <c r="JJU21" s="34"/>
      <c r="JJV21" s="34"/>
      <c r="JJW21" s="34"/>
      <c r="JJX21" s="34"/>
      <c r="JJY21" s="34"/>
      <c r="JJZ21" s="34"/>
      <c r="JKA21" s="34"/>
      <c r="JKB21" s="34"/>
      <c r="JKC21" s="34"/>
      <c r="JKD21" s="34"/>
      <c r="JKE21" s="34"/>
      <c r="JKF21" s="34"/>
      <c r="JKG21" s="34"/>
      <c r="JKH21" s="34"/>
      <c r="JKI21" s="34"/>
      <c r="JKJ21" s="34"/>
      <c r="JKK21" s="34"/>
      <c r="JKL21" s="34"/>
      <c r="JKM21" s="34"/>
      <c r="JKN21" s="34"/>
      <c r="JKO21" s="34"/>
      <c r="JKP21" s="34"/>
      <c r="JKQ21" s="34"/>
      <c r="JKR21" s="34"/>
      <c r="JKS21" s="34"/>
      <c r="JKT21" s="34"/>
      <c r="JKU21" s="34"/>
      <c r="JKV21" s="34"/>
      <c r="JKW21" s="34"/>
      <c r="JKX21" s="34"/>
      <c r="JKY21" s="34"/>
      <c r="JKZ21" s="34"/>
      <c r="JLA21" s="34"/>
      <c r="JLB21" s="34"/>
      <c r="JLC21" s="34"/>
      <c r="JLD21" s="34"/>
      <c r="JLE21" s="34"/>
      <c r="JLF21" s="34"/>
      <c r="JLG21" s="34"/>
      <c r="JLH21" s="34"/>
      <c r="JLI21" s="34"/>
      <c r="JLJ21" s="34"/>
      <c r="JLK21" s="34"/>
      <c r="JLL21" s="34"/>
      <c r="JLM21" s="34"/>
      <c r="JLN21" s="34"/>
      <c r="JLO21" s="34"/>
      <c r="JLP21" s="34"/>
      <c r="JLQ21" s="34"/>
      <c r="JLR21" s="34"/>
      <c r="JLS21" s="34"/>
      <c r="JLT21" s="34"/>
      <c r="JLU21" s="34"/>
      <c r="JLV21" s="34"/>
      <c r="JLW21" s="34"/>
      <c r="JLX21" s="34"/>
      <c r="JLY21" s="34"/>
      <c r="JLZ21" s="34"/>
      <c r="JMA21" s="34"/>
      <c r="JMB21" s="34"/>
      <c r="JMC21" s="34"/>
      <c r="JMD21" s="34"/>
      <c r="JME21" s="34"/>
      <c r="JMF21" s="34"/>
      <c r="JMG21" s="34"/>
      <c r="JMH21" s="34"/>
      <c r="JMI21" s="34"/>
      <c r="JMJ21" s="34"/>
      <c r="JMK21" s="34"/>
      <c r="JML21" s="34"/>
      <c r="JMM21" s="34"/>
      <c r="JMN21" s="34"/>
      <c r="JMO21" s="34"/>
      <c r="JMP21" s="34"/>
      <c r="JMQ21" s="34"/>
      <c r="JMR21" s="34"/>
      <c r="JMS21" s="34"/>
      <c r="JMT21" s="34"/>
      <c r="JMU21" s="34"/>
      <c r="JMV21" s="34"/>
      <c r="JMW21" s="34"/>
      <c r="JMX21" s="34"/>
      <c r="JMY21" s="34"/>
      <c r="JMZ21" s="34"/>
      <c r="JNA21" s="34"/>
      <c r="JNB21" s="34"/>
      <c r="JNC21" s="34"/>
      <c r="JND21" s="34"/>
      <c r="JNE21" s="34"/>
      <c r="JNF21" s="34"/>
      <c r="JNG21" s="34"/>
      <c r="JNH21" s="34"/>
      <c r="JNI21" s="34"/>
      <c r="JNJ21" s="34"/>
      <c r="JNK21" s="34"/>
      <c r="JNL21" s="34"/>
      <c r="JNM21" s="34"/>
      <c r="JNN21" s="34"/>
      <c r="JNO21" s="34"/>
      <c r="JNP21" s="34"/>
      <c r="JNQ21" s="34"/>
      <c r="JNR21" s="34"/>
      <c r="JNS21" s="34"/>
      <c r="JNT21" s="34"/>
      <c r="JNU21" s="34"/>
      <c r="JNV21" s="34"/>
      <c r="JNW21" s="34"/>
      <c r="JNX21" s="34"/>
      <c r="JNY21" s="34"/>
      <c r="JNZ21" s="34"/>
      <c r="JOA21" s="34"/>
      <c r="JOB21" s="34"/>
      <c r="JOC21" s="34"/>
      <c r="JOD21" s="34"/>
      <c r="JOE21" s="34"/>
      <c r="JOF21" s="34"/>
      <c r="JOG21" s="34"/>
      <c r="JOH21" s="34"/>
      <c r="JOI21" s="34"/>
      <c r="JOJ21" s="34"/>
      <c r="JOK21" s="34"/>
      <c r="JOL21" s="34"/>
      <c r="JOM21" s="34"/>
      <c r="JON21" s="34"/>
      <c r="JOO21" s="34"/>
      <c r="JOP21" s="34"/>
      <c r="JOQ21" s="34"/>
      <c r="JOR21" s="34"/>
      <c r="JOS21" s="34"/>
      <c r="JOT21" s="34"/>
      <c r="JOU21" s="34"/>
      <c r="JOV21" s="34"/>
      <c r="JOW21" s="34"/>
      <c r="JOX21" s="34"/>
      <c r="JOY21" s="34"/>
      <c r="JOZ21" s="34"/>
      <c r="JPA21" s="34"/>
      <c r="JPB21" s="34"/>
      <c r="JPC21" s="34"/>
      <c r="JPD21" s="34"/>
      <c r="JPE21" s="34"/>
      <c r="JPF21" s="34"/>
      <c r="JPG21" s="34"/>
      <c r="JPH21" s="34"/>
      <c r="JPI21" s="34"/>
      <c r="JPJ21" s="34"/>
      <c r="JPK21" s="34"/>
      <c r="JPL21" s="34"/>
      <c r="JPM21" s="34"/>
      <c r="JPN21" s="34"/>
      <c r="JPO21" s="34"/>
      <c r="JPP21" s="34"/>
      <c r="JPQ21" s="34"/>
      <c r="JPR21" s="34"/>
      <c r="JPS21" s="34"/>
      <c r="JPT21" s="34"/>
      <c r="JPU21" s="34"/>
      <c r="JPV21" s="34"/>
      <c r="JPW21" s="34"/>
      <c r="JPX21" s="34"/>
      <c r="JPY21" s="34"/>
      <c r="JPZ21" s="34"/>
      <c r="JQA21" s="34"/>
      <c r="JQB21" s="34"/>
      <c r="JQC21" s="34"/>
      <c r="JQD21" s="34"/>
      <c r="JQE21" s="34"/>
      <c r="JQF21" s="34"/>
      <c r="JQG21" s="34"/>
      <c r="JQH21" s="34"/>
      <c r="JQI21" s="34"/>
      <c r="JQJ21" s="34"/>
      <c r="JQK21" s="34"/>
      <c r="JQL21" s="34"/>
      <c r="JQM21" s="34"/>
      <c r="JQN21" s="34"/>
      <c r="JQO21" s="34"/>
      <c r="JQP21" s="34"/>
      <c r="JQQ21" s="34"/>
      <c r="JQR21" s="34"/>
      <c r="JQS21" s="34"/>
      <c r="JQT21" s="34"/>
      <c r="JQU21" s="34"/>
      <c r="JQV21" s="34"/>
      <c r="JQW21" s="34"/>
      <c r="JQX21" s="34"/>
      <c r="JQY21" s="34"/>
      <c r="JQZ21" s="34"/>
      <c r="JRA21" s="34"/>
      <c r="JRB21" s="34"/>
      <c r="JRC21" s="34"/>
      <c r="JRD21" s="34"/>
      <c r="JRE21" s="34"/>
      <c r="JRF21" s="34"/>
      <c r="JRG21" s="34"/>
      <c r="JRH21" s="34"/>
      <c r="JRI21" s="34"/>
      <c r="JRJ21" s="34"/>
      <c r="JRK21" s="34"/>
      <c r="JRL21" s="34"/>
      <c r="JRM21" s="34"/>
      <c r="JRN21" s="34"/>
      <c r="JRO21" s="34"/>
      <c r="JRP21" s="34"/>
      <c r="JRQ21" s="34"/>
      <c r="JRR21" s="34"/>
      <c r="JRS21" s="34"/>
      <c r="JRT21" s="34"/>
      <c r="JRU21" s="34"/>
      <c r="JRV21" s="34"/>
      <c r="JRW21" s="34"/>
      <c r="JRX21" s="34"/>
      <c r="JRY21" s="34"/>
      <c r="JRZ21" s="34"/>
      <c r="JSA21" s="34"/>
      <c r="JSB21" s="34"/>
      <c r="JSC21" s="34"/>
      <c r="JSD21" s="34"/>
      <c r="JSE21" s="34"/>
      <c r="JSF21" s="34"/>
      <c r="JSG21" s="34"/>
      <c r="JSH21" s="34"/>
      <c r="JSI21" s="34"/>
      <c r="JSJ21" s="34"/>
      <c r="JSK21" s="34"/>
      <c r="JSL21" s="34"/>
      <c r="JSM21" s="34"/>
      <c r="JSN21" s="34"/>
      <c r="JSO21" s="34"/>
      <c r="JSP21" s="34"/>
      <c r="JSQ21" s="34"/>
      <c r="JSR21" s="34"/>
      <c r="JSS21" s="34"/>
      <c r="JST21" s="34"/>
      <c r="JSU21" s="34"/>
      <c r="JSV21" s="34"/>
      <c r="JSW21" s="34"/>
      <c r="JSX21" s="34"/>
      <c r="JSY21" s="34"/>
      <c r="JSZ21" s="34"/>
      <c r="JTA21" s="34"/>
      <c r="JTB21" s="34"/>
      <c r="JTC21" s="34"/>
      <c r="JTD21" s="34"/>
      <c r="JTE21" s="34"/>
      <c r="JTF21" s="34"/>
      <c r="JTG21" s="34"/>
      <c r="JTH21" s="34"/>
      <c r="JTI21" s="34"/>
      <c r="JTJ21" s="34"/>
      <c r="JTK21" s="34"/>
      <c r="JTL21" s="34"/>
      <c r="JTM21" s="34"/>
      <c r="JTN21" s="34"/>
      <c r="JTO21" s="34"/>
      <c r="JTP21" s="34"/>
      <c r="JTQ21" s="34"/>
      <c r="JTR21" s="34"/>
      <c r="JTS21" s="34"/>
      <c r="JTT21" s="34"/>
      <c r="JTU21" s="34"/>
      <c r="JTV21" s="34"/>
      <c r="JTW21" s="34"/>
      <c r="JTX21" s="34"/>
      <c r="JTY21" s="34"/>
      <c r="JTZ21" s="34"/>
      <c r="JUA21" s="34"/>
      <c r="JUB21" s="34"/>
      <c r="JUC21" s="34"/>
      <c r="JUD21" s="34"/>
      <c r="JUE21" s="34"/>
      <c r="JUF21" s="34"/>
      <c r="JUG21" s="34"/>
      <c r="JUH21" s="34"/>
      <c r="JUI21" s="34"/>
      <c r="JUJ21" s="34"/>
      <c r="JUK21" s="34"/>
      <c r="JUL21" s="34"/>
      <c r="JUM21" s="34"/>
      <c r="JUN21" s="34"/>
      <c r="JUO21" s="34"/>
      <c r="JUP21" s="34"/>
      <c r="JUQ21" s="34"/>
      <c r="JUR21" s="34"/>
      <c r="JUS21" s="34"/>
      <c r="JUT21" s="34"/>
      <c r="JUU21" s="34"/>
      <c r="JUV21" s="34"/>
      <c r="JUW21" s="34"/>
      <c r="JUX21" s="34"/>
      <c r="JUY21" s="34"/>
      <c r="JUZ21" s="34"/>
      <c r="JVA21" s="34"/>
      <c r="JVB21" s="34"/>
      <c r="JVC21" s="34"/>
      <c r="JVD21" s="34"/>
      <c r="JVE21" s="34"/>
      <c r="JVF21" s="34"/>
      <c r="JVG21" s="34"/>
      <c r="JVH21" s="34"/>
      <c r="JVI21" s="34"/>
      <c r="JVJ21" s="34"/>
      <c r="JVK21" s="34"/>
      <c r="JVL21" s="34"/>
      <c r="JVM21" s="34"/>
      <c r="JVN21" s="34"/>
      <c r="JVO21" s="34"/>
      <c r="JVP21" s="34"/>
      <c r="JVQ21" s="34"/>
      <c r="JVR21" s="34"/>
      <c r="JVS21" s="34"/>
      <c r="JVT21" s="34"/>
      <c r="JVU21" s="34"/>
      <c r="JVV21" s="34"/>
      <c r="JVW21" s="34"/>
      <c r="JVX21" s="34"/>
      <c r="JVY21" s="34"/>
      <c r="JVZ21" s="34"/>
      <c r="JWA21" s="34"/>
      <c r="JWB21" s="34"/>
      <c r="JWC21" s="34"/>
      <c r="JWD21" s="34"/>
      <c r="JWE21" s="34"/>
      <c r="JWF21" s="34"/>
      <c r="JWG21" s="34"/>
      <c r="JWH21" s="34"/>
      <c r="JWI21" s="34"/>
      <c r="JWJ21" s="34"/>
      <c r="JWK21" s="34"/>
      <c r="JWL21" s="34"/>
      <c r="JWM21" s="34"/>
      <c r="JWN21" s="34"/>
      <c r="JWO21" s="34"/>
      <c r="JWP21" s="34"/>
      <c r="JWQ21" s="34"/>
      <c r="JWR21" s="34"/>
      <c r="JWS21" s="34"/>
      <c r="JWT21" s="34"/>
      <c r="JWU21" s="34"/>
      <c r="JWV21" s="34"/>
      <c r="JWW21" s="34"/>
      <c r="JWX21" s="34"/>
      <c r="JWY21" s="34"/>
      <c r="JWZ21" s="34"/>
      <c r="JXA21" s="34"/>
      <c r="JXB21" s="34"/>
      <c r="JXC21" s="34"/>
      <c r="JXD21" s="34"/>
      <c r="JXE21" s="34"/>
      <c r="JXF21" s="34"/>
      <c r="JXG21" s="34"/>
      <c r="JXH21" s="34"/>
      <c r="JXI21" s="34"/>
      <c r="JXJ21" s="34"/>
      <c r="JXK21" s="34"/>
      <c r="JXL21" s="34"/>
      <c r="JXM21" s="34"/>
      <c r="JXN21" s="34"/>
      <c r="JXO21" s="34"/>
      <c r="JXP21" s="34"/>
      <c r="JXQ21" s="34"/>
      <c r="JXR21" s="34"/>
      <c r="JXS21" s="34"/>
      <c r="JXT21" s="34"/>
      <c r="JXU21" s="34"/>
      <c r="JXV21" s="34"/>
      <c r="JXW21" s="34"/>
      <c r="JXX21" s="34"/>
      <c r="JXY21" s="34"/>
      <c r="JXZ21" s="34"/>
      <c r="JYA21" s="34"/>
      <c r="JYB21" s="34"/>
      <c r="JYC21" s="34"/>
      <c r="JYD21" s="34"/>
      <c r="JYE21" s="34"/>
      <c r="JYF21" s="34"/>
      <c r="JYG21" s="34"/>
      <c r="JYH21" s="34"/>
      <c r="JYI21" s="34"/>
      <c r="JYJ21" s="34"/>
      <c r="JYK21" s="34"/>
      <c r="JYL21" s="34"/>
      <c r="JYM21" s="34"/>
      <c r="JYN21" s="34"/>
      <c r="JYO21" s="34"/>
      <c r="JYP21" s="34"/>
      <c r="JYQ21" s="34"/>
      <c r="JYR21" s="34"/>
      <c r="JYS21" s="34"/>
      <c r="JYT21" s="34"/>
      <c r="JYU21" s="34"/>
      <c r="JYV21" s="34"/>
      <c r="JYW21" s="34"/>
      <c r="JYX21" s="34"/>
      <c r="JYY21" s="34"/>
      <c r="JYZ21" s="34"/>
      <c r="JZA21" s="34"/>
      <c r="JZB21" s="34"/>
      <c r="JZC21" s="34"/>
      <c r="JZD21" s="34"/>
      <c r="JZE21" s="34"/>
      <c r="JZF21" s="34"/>
      <c r="JZG21" s="34"/>
      <c r="JZH21" s="34"/>
      <c r="JZI21" s="34"/>
      <c r="JZJ21" s="34"/>
      <c r="JZK21" s="34"/>
      <c r="JZL21" s="34"/>
      <c r="JZM21" s="34"/>
      <c r="JZN21" s="34"/>
      <c r="JZO21" s="34"/>
      <c r="JZP21" s="34"/>
      <c r="JZQ21" s="34"/>
      <c r="JZR21" s="34"/>
      <c r="JZS21" s="34"/>
      <c r="JZT21" s="34"/>
      <c r="JZU21" s="34"/>
      <c r="JZV21" s="34"/>
      <c r="JZW21" s="34"/>
      <c r="JZX21" s="34"/>
      <c r="JZY21" s="34"/>
      <c r="JZZ21" s="34"/>
      <c r="KAA21" s="34"/>
      <c r="KAB21" s="34"/>
      <c r="KAC21" s="34"/>
      <c r="KAD21" s="34"/>
      <c r="KAE21" s="34"/>
      <c r="KAF21" s="34"/>
      <c r="KAG21" s="34"/>
      <c r="KAH21" s="34"/>
      <c r="KAI21" s="34"/>
      <c r="KAJ21" s="34"/>
      <c r="KAK21" s="34"/>
      <c r="KAL21" s="34"/>
      <c r="KAM21" s="34"/>
      <c r="KAN21" s="34"/>
      <c r="KAO21" s="34"/>
      <c r="KAP21" s="34"/>
      <c r="KAQ21" s="34"/>
      <c r="KAR21" s="34"/>
      <c r="KAS21" s="34"/>
      <c r="KAT21" s="34"/>
      <c r="KAU21" s="34"/>
      <c r="KAV21" s="34"/>
      <c r="KAW21" s="34"/>
      <c r="KAX21" s="34"/>
      <c r="KAY21" s="34"/>
      <c r="KAZ21" s="34"/>
      <c r="KBA21" s="34"/>
      <c r="KBB21" s="34"/>
      <c r="KBC21" s="34"/>
      <c r="KBD21" s="34"/>
      <c r="KBE21" s="34"/>
      <c r="KBF21" s="34"/>
      <c r="KBG21" s="34"/>
      <c r="KBH21" s="34"/>
      <c r="KBI21" s="34"/>
      <c r="KBJ21" s="34"/>
      <c r="KBK21" s="34"/>
      <c r="KBL21" s="34"/>
      <c r="KBM21" s="34"/>
      <c r="KBN21" s="34"/>
      <c r="KBO21" s="34"/>
      <c r="KBP21" s="34"/>
      <c r="KBQ21" s="34"/>
      <c r="KBR21" s="34"/>
      <c r="KBS21" s="34"/>
      <c r="KBT21" s="34"/>
      <c r="KBU21" s="34"/>
      <c r="KBV21" s="34"/>
      <c r="KBW21" s="34"/>
      <c r="KBX21" s="34"/>
      <c r="KBY21" s="34"/>
      <c r="KBZ21" s="34"/>
      <c r="KCA21" s="34"/>
      <c r="KCB21" s="34"/>
      <c r="KCC21" s="34"/>
      <c r="KCD21" s="34"/>
      <c r="KCE21" s="34"/>
      <c r="KCF21" s="34"/>
      <c r="KCG21" s="34"/>
      <c r="KCH21" s="34"/>
      <c r="KCI21" s="34"/>
      <c r="KCJ21" s="34"/>
      <c r="KCK21" s="34"/>
      <c r="KCL21" s="34"/>
      <c r="KCM21" s="34"/>
      <c r="KCN21" s="34"/>
      <c r="KCO21" s="34"/>
      <c r="KCP21" s="34"/>
      <c r="KCQ21" s="34"/>
      <c r="KCR21" s="34"/>
      <c r="KCS21" s="34"/>
      <c r="KCT21" s="34"/>
      <c r="KCU21" s="34"/>
      <c r="KCV21" s="34"/>
      <c r="KCW21" s="34"/>
      <c r="KCX21" s="34"/>
      <c r="KCY21" s="34"/>
      <c r="KCZ21" s="34"/>
      <c r="KDA21" s="34"/>
      <c r="KDB21" s="34"/>
      <c r="KDC21" s="34"/>
      <c r="KDD21" s="34"/>
      <c r="KDE21" s="34"/>
      <c r="KDF21" s="34"/>
      <c r="KDG21" s="34"/>
      <c r="KDH21" s="34"/>
      <c r="KDI21" s="34"/>
      <c r="KDJ21" s="34"/>
      <c r="KDK21" s="34"/>
      <c r="KDL21" s="34"/>
      <c r="KDM21" s="34"/>
      <c r="KDN21" s="34"/>
      <c r="KDO21" s="34"/>
      <c r="KDP21" s="34"/>
      <c r="KDQ21" s="34"/>
      <c r="KDR21" s="34"/>
      <c r="KDS21" s="34"/>
      <c r="KDT21" s="34"/>
      <c r="KDU21" s="34"/>
      <c r="KDV21" s="34"/>
      <c r="KDW21" s="34"/>
      <c r="KDX21" s="34"/>
      <c r="KDY21" s="34"/>
      <c r="KDZ21" s="34"/>
      <c r="KEA21" s="34"/>
      <c r="KEB21" s="34"/>
      <c r="KEC21" s="34"/>
      <c r="KED21" s="34"/>
      <c r="KEE21" s="34"/>
      <c r="KEF21" s="34"/>
      <c r="KEG21" s="34"/>
      <c r="KEH21" s="34"/>
      <c r="KEI21" s="34"/>
      <c r="KEJ21" s="34"/>
      <c r="KEK21" s="34"/>
      <c r="KEL21" s="34"/>
      <c r="KEM21" s="34"/>
      <c r="KEN21" s="34"/>
      <c r="KEO21" s="34"/>
      <c r="KEP21" s="34"/>
      <c r="KEQ21" s="34"/>
      <c r="KER21" s="34"/>
      <c r="KES21" s="34"/>
      <c r="KET21" s="34"/>
      <c r="KEU21" s="34"/>
      <c r="KEV21" s="34"/>
      <c r="KEW21" s="34"/>
      <c r="KEX21" s="34"/>
      <c r="KEY21" s="34"/>
      <c r="KEZ21" s="34"/>
      <c r="KFA21" s="34"/>
      <c r="KFB21" s="34"/>
      <c r="KFC21" s="34"/>
      <c r="KFD21" s="34"/>
      <c r="KFE21" s="34"/>
      <c r="KFF21" s="34"/>
      <c r="KFG21" s="34"/>
      <c r="KFH21" s="34"/>
      <c r="KFI21" s="34"/>
      <c r="KFJ21" s="34"/>
      <c r="KFK21" s="34"/>
      <c r="KFL21" s="34"/>
      <c r="KFM21" s="34"/>
      <c r="KFN21" s="34"/>
      <c r="KFO21" s="34"/>
      <c r="KFP21" s="34"/>
      <c r="KFQ21" s="34"/>
      <c r="KFR21" s="34"/>
      <c r="KFS21" s="34"/>
      <c r="KFT21" s="34"/>
      <c r="KFU21" s="34"/>
      <c r="KFV21" s="34"/>
      <c r="KFW21" s="34"/>
      <c r="KFX21" s="34"/>
      <c r="KFY21" s="34"/>
      <c r="KFZ21" s="34"/>
      <c r="KGA21" s="34"/>
      <c r="KGB21" s="34"/>
      <c r="KGC21" s="34"/>
      <c r="KGD21" s="34"/>
      <c r="KGE21" s="34"/>
      <c r="KGF21" s="34"/>
      <c r="KGG21" s="34"/>
      <c r="KGH21" s="34"/>
      <c r="KGI21" s="34"/>
      <c r="KGJ21" s="34"/>
      <c r="KGK21" s="34"/>
      <c r="KGL21" s="34"/>
      <c r="KGM21" s="34"/>
      <c r="KGN21" s="34"/>
      <c r="KGO21" s="34"/>
      <c r="KGP21" s="34"/>
      <c r="KGQ21" s="34"/>
      <c r="KGR21" s="34"/>
      <c r="KGS21" s="34"/>
      <c r="KGT21" s="34"/>
      <c r="KGU21" s="34"/>
      <c r="KGV21" s="34"/>
      <c r="KGW21" s="34"/>
      <c r="KGX21" s="34"/>
      <c r="KGY21" s="34"/>
      <c r="KGZ21" s="34"/>
      <c r="KHA21" s="34"/>
      <c r="KHB21" s="34"/>
      <c r="KHC21" s="34"/>
      <c r="KHD21" s="34"/>
      <c r="KHE21" s="34"/>
      <c r="KHF21" s="34"/>
      <c r="KHG21" s="34"/>
      <c r="KHH21" s="34"/>
      <c r="KHI21" s="34"/>
      <c r="KHJ21" s="34"/>
      <c r="KHK21" s="34"/>
      <c r="KHL21" s="34"/>
      <c r="KHM21" s="34"/>
      <c r="KHN21" s="34"/>
      <c r="KHO21" s="34"/>
      <c r="KHP21" s="34"/>
      <c r="KHQ21" s="34"/>
      <c r="KHR21" s="34"/>
      <c r="KHS21" s="34"/>
      <c r="KHT21" s="34"/>
      <c r="KHU21" s="34"/>
      <c r="KHV21" s="34"/>
      <c r="KHW21" s="34"/>
      <c r="KHX21" s="34"/>
      <c r="KHY21" s="34"/>
      <c r="KHZ21" s="34"/>
      <c r="KIA21" s="34"/>
      <c r="KIB21" s="34"/>
      <c r="KIC21" s="34"/>
      <c r="KID21" s="34"/>
      <c r="KIE21" s="34"/>
      <c r="KIF21" s="34"/>
      <c r="KIG21" s="34"/>
      <c r="KIH21" s="34"/>
      <c r="KII21" s="34"/>
      <c r="KIJ21" s="34"/>
      <c r="KIK21" s="34"/>
      <c r="KIL21" s="34"/>
      <c r="KIM21" s="34"/>
      <c r="KIN21" s="34"/>
      <c r="KIO21" s="34"/>
      <c r="KIP21" s="34"/>
      <c r="KIQ21" s="34"/>
      <c r="KIR21" s="34"/>
      <c r="KIS21" s="34"/>
      <c r="KIT21" s="34"/>
      <c r="KIU21" s="34"/>
      <c r="KIV21" s="34"/>
      <c r="KIW21" s="34"/>
      <c r="KIX21" s="34"/>
      <c r="KIY21" s="34"/>
      <c r="KIZ21" s="34"/>
      <c r="KJA21" s="34"/>
      <c r="KJB21" s="34"/>
      <c r="KJC21" s="34"/>
      <c r="KJD21" s="34"/>
      <c r="KJE21" s="34"/>
      <c r="KJF21" s="34"/>
      <c r="KJG21" s="34"/>
      <c r="KJH21" s="34"/>
      <c r="KJI21" s="34"/>
      <c r="KJJ21" s="34"/>
      <c r="KJK21" s="34"/>
      <c r="KJL21" s="34"/>
      <c r="KJM21" s="34"/>
      <c r="KJN21" s="34"/>
      <c r="KJO21" s="34"/>
      <c r="KJP21" s="34"/>
      <c r="KJQ21" s="34"/>
      <c r="KJR21" s="34"/>
      <c r="KJS21" s="34"/>
      <c r="KJT21" s="34"/>
      <c r="KJU21" s="34"/>
      <c r="KJV21" s="34"/>
      <c r="KJW21" s="34"/>
      <c r="KJX21" s="34"/>
      <c r="KJY21" s="34"/>
      <c r="KJZ21" s="34"/>
      <c r="KKA21" s="34"/>
      <c r="KKB21" s="34"/>
      <c r="KKC21" s="34"/>
      <c r="KKD21" s="34"/>
      <c r="KKE21" s="34"/>
      <c r="KKF21" s="34"/>
      <c r="KKG21" s="34"/>
      <c r="KKH21" s="34"/>
      <c r="KKI21" s="34"/>
      <c r="KKJ21" s="34"/>
      <c r="KKK21" s="34"/>
      <c r="KKL21" s="34"/>
      <c r="KKM21" s="34"/>
      <c r="KKN21" s="34"/>
      <c r="KKO21" s="34"/>
      <c r="KKP21" s="34"/>
      <c r="KKQ21" s="34"/>
      <c r="KKR21" s="34"/>
      <c r="KKS21" s="34"/>
      <c r="KKT21" s="34"/>
      <c r="KKU21" s="34"/>
      <c r="KKV21" s="34"/>
      <c r="KKW21" s="34"/>
      <c r="KKX21" s="34"/>
      <c r="KKY21" s="34"/>
      <c r="KKZ21" s="34"/>
      <c r="KLA21" s="34"/>
      <c r="KLB21" s="34"/>
      <c r="KLC21" s="34"/>
      <c r="KLD21" s="34"/>
      <c r="KLE21" s="34"/>
      <c r="KLF21" s="34"/>
      <c r="KLG21" s="34"/>
      <c r="KLH21" s="34"/>
      <c r="KLI21" s="34"/>
      <c r="KLJ21" s="34"/>
      <c r="KLK21" s="34"/>
      <c r="KLL21" s="34"/>
      <c r="KLM21" s="34"/>
      <c r="KLN21" s="34"/>
      <c r="KLO21" s="34"/>
      <c r="KLP21" s="34"/>
      <c r="KLQ21" s="34"/>
      <c r="KLR21" s="34"/>
      <c r="KLS21" s="34"/>
      <c r="KLT21" s="34"/>
      <c r="KLU21" s="34"/>
      <c r="KLV21" s="34"/>
      <c r="KLW21" s="34"/>
      <c r="KLX21" s="34"/>
      <c r="KLY21" s="34"/>
      <c r="KLZ21" s="34"/>
      <c r="KMA21" s="34"/>
      <c r="KMB21" s="34"/>
      <c r="KMC21" s="34"/>
      <c r="KMD21" s="34"/>
      <c r="KME21" s="34"/>
      <c r="KMF21" s="34"/>
      <c r="KMG21" s="34"/>
      <c r="KMH21" s="34"/>
      <c r="KMI21" s="34"/>
      <c r="KMJ21" s="34"/>
      <c r="KMK21" s="34"/>
      <c r="KML21" s="34"/>
      <c r="KMM21" s="34"/>
      <c r="KMN21" s="34"/>
      <c r="KMO21" s="34"/>
      <c r="KMP21" s="34"/>
      <c r="KMQ21" s="34"/>
      <c r="KMR21" s="34"/>
      <c r="KMS21" s="34"/>
      <c r="KMT21" s="34"/>
      <c r="KMU21" s="34"/>
      <c r="KMV21" s="34"/>
      <c r="KMW21" s="34"/>
      <c r="KMX21" s="34"/>
      <c r="KMY21" s="34"/>
      <c r="KMZ21" s="34"/>
      <c r="KNA21" s="34"/>
      <c r="KNB21" s="34"/>
      <c r="KNC21" s="34"/>
      <c r="KND21" s="34"/>
      <c r="KNE21" s="34"/>
      <c r="KNF21" s="34"/>
      <c r="KNG21" s="34"/>
      <c r="KNH21" s="34"/>
      <c r="KNI21" s="34"/>
      <c r="KNJ21" s="34"/>
      <c r="KNK21" s="34"/>
      <c r="KNL21" s="34"/>
      <c r="KNM21" s="34"/>
      <c r="KNN21" s="34"/>
      <c r="KNO21" s="34"/>
      <c r="KNP21" s="34"/>
      <c r="KNQ21" s="34"/>
      <c r="KNR21" s="34"/>
      <c r="KNS21" s="34"/>
      <c r="KNT21" s="34"/>
      <c r="KNU21" s="34"/>
      <c r="KNV21" s="34"/>
      <c r="KNW21" s="34"/>
      <c r="KNX21" s="34"/>
      <c r="KNY21" s="34"/>
      <c r="KNZ21" s="34"/>
      <c r="KOA21" s="34"/>
      <c r="KOB21" s="34"/>
      <c r="KOC21" s="34"/>
      <c r="KOD21" s="34"/>
      <c r="KOE21" s="34"/>
      <c r="KOF21" s="34"/>
      <c r="KOG21" s="34"/>
      <c r="KOH21" s="34"/>
      <c r="KOI21" s="34"/>
      <c r="KOJ21" s="34"/>
      <c r="KOK21" s="34"/>
      <c r="KOL21" s="34"/>
      <c r="KOM21" s="34"/>
      <c r="KON21" s="34"/>
      <c r="KOO21" s="34"/>
      <c r="KOP21" s="34"/>
      <c r="KOQ21" s="34"/>
      <c r="KOR21" s="34"/>
      <c r="KOS21" s="34"/>
      <c r="KOT21" s="34"/>
      <c r="KOU21" s="34"/>
      <c r="KOV21" s="34"/>
      <c r="KOW21" s="34"/>
      <c r="KOX21" s="34"/>
      <c r="KOY21" s="34"/>
      <c r="KOZ21" s="34"/>
      <c r="KPA21" s="34"/>
      <c r="KPB21" s="34"/>
      <c r="KPC21" s="34"/>
      <c r="KPD21" s="34"/>
      <c r="KPE21" s="34"/>
      <c r="KPF21" s="34"/>
      <c r="KPG21" s="34"/>
      <c r="KPH21" s="34"/>
      <c r="KPI21" s="34"/>
      <c r="KPJ21" s="34"/>
      <c r="KPK21" s="34"/>
      <c r="KPL21" s="34"/>
      <c r="KPM21" s="34"/>
      <c r="KPN21" s="34"/>
      <c r="KPO21" s="34"/>
      <c r="KPP21" s="34"/>
      <c r="KPQ21" s="34"/>
      <c r="KPR21" s="34"/>
      <c r="KPS21" s="34"/>
      <c r="KPT21" s="34"/>
      <c r="KPU21" s="34"/>
      <c r="KPV21" s="34"/>
      <c r="KPW21" s="34"/>
      <c r="KPX21" s="34"/>
      <c r="KPY21" s="34"/>
      <c r="KPZ21" s="34"/>
      <c r="KQA21" s="34"/>
      <c r="KQB21" s="34"/>
      <c r="KQC21" s="34"/>
      <c r="KQD21" s="34"/>
      <c r="KQE21" s="34"/>
      <c r="KQF21" s="34"/>
      <c r="KQG21" s="34"/>
      <c r="KQH21" s="34"/>
      <c r="KQI21" s="34"/>
      <c r="KQJ21" s="34"/>
      <c r="KQK21" s="34"/>
      <c r="KQL21" s="34"/>
      <c r="KQM21" s="34"/>
      <c r="KQN21" s="34"/>
      <c r="KQO21" s="34"/>
      <c r="KQP21" s="34"/>
      <c r="KQQ21" s="34"/>
      <c r="KQR21" s="34"/>
      <c r="KQS21" s="34"/>
      <c r="KQT21" s="34"/>
      <c r="KQU21" s="34"/>
      <c r="KQV21" s="34"/>
      <c r="KQW21" s="34"/>
      <c r="KQX21" s="34"/>
      <c r="KQY21" s="34"/>
      <c r="KQZ21" s="34"/>
      <c r="KRA21" s="34"/>
      <c r="KRB21" s="34"/>
      <c r="KRC21" s="34"/>
      <c r="KRD21" s="34"/>
      <c r="KRE21" s="34"/>
      <c r="KRF21" s="34"/>
      <c r="KRG21" s="34"/>
      <c r="KRH21" s="34"/>
      <c r="KRI21" s="34"/>
      <c r="KRJ21" s="34"/>
      <c r="KRK21" s="34"/>
      <c r="KRL21" s="34"/>
      <c r="KRM21" s="34"/>
      <c r="KRN21" s="34"/>
      <c r="KRO21" s="34"/>
      <c r="KRP21" s="34"/>
      <c r="KRQ21" s="34"/>
      <c r="KRR21" s="34"/>
      <c r="KRS21" s="34"/>
      <c r="KRT21" s="34"/>
      <c r="KRU21" s="34"/>
      <c r="KRV21" s="34"/>
      <c r="KRW21" s="34"/>
      <c r="KRX21" s="34"/>
      <c r="KRY21" s="34"/>
      <c r="KRZ21" s="34"/>
      <c r="KSA21" s="34"/>
      <c r="KSB21" s="34"/>
      <c r="KSC21" s="34"/>
      <c r="KSD21" s="34"/>
      <c r="KSE21" s="34"/>
      <c r="KSF21" s="34"/>
      <c r="KSG21" s="34"/>
      <c r="KSH21" s="34"/>
      <c r="KSI21" s="34"/>
      <c r="KSJ21" s="34"/>
      <c r="KSK21" s="34"/>
      <c r="KSL21" s="34"/>
      <c r="KSM21" s="34"/>
      <c r="KSN21" s="34"/>
      <c r="KSO21" s="34"/>
      <c r="KSP21" s="34"/>
      <c r="KSQ21" s="34"/>
      <c r="KSR21" s="34"/>
      <c r="KSS21" s="34"/>
      <c r="KST21" s="34"/>
      <c r="KSU21" s="34"/>
      <c r="KSV21" s="34"/>
      <c r="KSW21" s="34"/>
      <c r="KSX21" s="34"/>
      <c r="KSY21" s="34"/>
      <c r="KSZ21" s="34"/>
      <c r="KTA21" s="34"/>
      <c r="KTB21" s="34"/>
      <c r="KTC21" s="34"/>
      <c r="KTD21" s="34"/>
      <c r="KTE21" s="34"/>
      <c r="KTF21" s="34"/>
      <c r="KTG21" s="34"/>
      <c r="KTH21" s="34"/>
      <c r="KTI21" s="34"/>
      <c r="KTJ21" s="34"/>
      <c r="KTK21" s="34"/>
      <c r="KTL21" s="34"/>
      <c r="KTM21" s="34"/>
      <c r="KTN21" s="34"/>
      <c r="KTO21" s="34"/>
      <c r="KTP21" s="34"/>
      <c r="KTQ21" s="34"/>
      <c r="KTR21" s="34"/>
      <c r="KTS21" s="34"/>
      <c r="KTT21" s="34"/>
      <c r="KTU21" s="34"/>
      <c r="KTV21" s="34"/>
      <c r="KTW21" s="34"/>
      <c r="KTX21" s="34"/>
      <c r="KTY21" s="34"/>
      <c r="KTZ21" s="34"/>
      <c r="KUA21" s="34"/>
      <c r="KUB21" s="34"/>
      <c r="KUC21" s="34"/>
      <c r="KUD21" s="34"/>
      <c r="KUE21" s="34"/>
      <c r="KUF21" s="34"/>
      <c r="KUG21" s="34"/>
      <c r="KUH21" s="34"/>
      <c r="KUI21" s="34"/>
      <c r="KUJ21" s="34"/>
      <c r="KUK21" s="34"/>
      <c r="KUL21" s="34"/>
      <c r="KUM21" s="34"/>
      <c r="KUN21" s="34"/>
      <c r="KUO21" s="34"/>
      <c r="KUP21" s="34"/>
      <c r="KUQ21" s="34"/>
      <c r="KUR21" s="34"/>
      <c r="KUS21" s="34"/>
      <c r="KUT21" s="34"/>
      <c r="KUU21" s="34"/>
      <c r="KUV21" s="34"/>
      <c r="KUW21" s="34"/>
      <c r="KUX21" s="34"/>
      <c r="KUY21" s="34"/>
      <c r="KUZ21" s="34"/>
      <c r="KVA21" s="34"/>
      <c r="KVB21" s="34"/>
      <c r="KVC21" s="34"/>
      <c r="KVD21" s="34"/>
      <c r="KVE21" s="34"/>
      <c r="KVF21" s="34"/>
      <c r="KVG21" s="34"/>
      <c r="KVH21" s="34"/>
      <c r="KVI21" s="34"/>
      <c r="KVJ21" s="34"/>
      <c r="KVK21" s="34"/>
      <c r="KVL21" s="34"/>
      <c r="KVM21" s="34"/>
      <c r="KVN21" s="34"/>
      <c r="KVO21" s="34"/>
      <c r="KVP21" s="34"/>
      <c r="KVQ21" s="34"/>
      <c r="KVR21" s="34"/>
      <c r="KVS21" s="34"/>
      <c r="KVT21" s="34"/>
      <c r="KVU21" s="34"/>
      <c r="KVV21" s="34"/>
      <c r="KVW21" s="34"/>
      <c r="KVX21" s="34"/>
      <c r="KVY21" s="34"/>
      <c r="KVZ21" s="34"/>
      <c r="KWA21" s="34"/>
      <c r="KWB21" s="34"/>
      <c r="KWC21" s="34"/>
      <c r="KWD21" s="34"/>
      <c r="KWE21" s="34"/>
      <c r="KWF21" s="34"/>
      <c r="KWG21" s="34"/>
      <c r="KWH21" s="34"/>
      <c r="KWI21" s="34"/>
      <c r="KWJ21" s="34"/>
      <c r="KWK21" s="34"/>
      <c r="KWL21" s="34"/>
      <c r="KWM21" s="34"/>
      <c r="KWN21" s="34"/>
      <c r="KWO21" s="34"/>
      <c r="KWP21" s="34"/>
      <c r="KWQ21" s="34"/>
      <c r="KWR21" s="34"/>
      <c r="KWS21" s="34"/>
      <c r="KWT21" s="34"/>
      <c r="KWU21" s="34"/>
      <c r="KWV21" s="34"/>
      <c r="KWW21" s="34"/>
      <c r="KWX21" s="34"/>
      <c r="KWY21" s="34"/>
      <c r="KWZ21" s="34"/>
      <c r="KXA21" s="34"/>
      <c r="KXB21" s="34"/>
      <c r="KXC21" s="34"/>
      <c r="KXD21" s="34"/>
      <c r="KXE21" s="34"/>
      <c r="KXF21" s="34"/>
      <c r="KXG21" s="34"/>
      <c r="KXH21" s="34"/>
      <c r="KXI21" s="34"/>
      <c r="KXJ21" s="34"/>
      <c r="KXK21" s="34"/>
      <c r="KXL21" s="34"/>
      <c r="KXM21" s="34"/>
      <c r="KXN21" s="34"/>
      <c r="KXO21" s="34"/>
      <c r="KXP21" s="34"/>
      <c r="KXQ21" s="34"/>
      <c r="KXR21" s="34"/>
      <c r="KXS21" s="34"/>
      <c r="KXT21" s="34"/>
      <c r="KXU21" s="34"/>
      <c r="KXV21" s="34"/>
      <c r="KXW21" s="34"/>
      <c r="KXX21" s="34"/>
      <c r="KXY21" s="34"/>
      <c r="KXZ21" s="34"/>
      <c r="KYA21" s="34"/>
      <c r="KYB21" s="34"/>
      <c r="KYC21" s="34"/>
      <c r="KYD21" s="34"/>
      <c r="KYE21" s="34"/>
      <c r="KYF21" s="34"/>
      <c r="KYG21" s="34"/>
      <c r="KYH21" s="34"/>
      <c r="KYI21" s="34"/>
      <c r="KYJ21" s="34"/>
      <c r="KYK21" s="34"/>
      <c r="KYL21" s="34"/>
      <c r="KYM21" s="34"/>
      <c r="KYN21" s="34"/>
      <c r="KYO21" s="34"/>
      <c r="KYP21" s="34"/>
      <c r="KYQ21" s="34"/>
      <c r="KYR21" s="34"/>
      <c r="KYS21" s="34"/>
      <c r="KYT21" s="34"/>
      <c r="KYU21" s="34"/>
      <c r="KYV21" s="34"/>
      <c r="KYW21" s="34"/>
      <c r="KYX21" s="34"/>
      <c r="KYY21" s="34"/>
      <c r="KYZ21" s="34"/>
      <c r="KZA21" s="34"/>
      <c r="KZB21" s="34"/>
      <c r="KZC21" s="34"/>
      <c r="KZD21" s="34"/>
      <c r="KZE21" s="34"/>
      <c r="KZF21" s="34"/>
      <c r="KZG21" s="34"/>
      <c r="KZH21" s="34"/>
      <c r="KZI21" s="34"/>
      <c r="KZJ21" s="34"/>
      <c r="KZK21" s="34"/>
      <c r="KZL21" s="34"/>
      <c r="KZM21" s="34"/>
      <c r="KZN21" s="34"/>
      <c r="KZO21" s="34"/>
      <c r="KZP21" s="34"/>
      <c r="KZQ21" s="34"/>
      <c r="KZR21" s="34"/>
      <c r="KZS21" s="34"/>
      <c r="KZT21" s="34"/>
      <c r="KZU21" s="34"/>
      <c r="KZV21" s="34"/>
      <c r="KZW21" s="34"/>
      <c r="KZX21" s="34"/>
      <c r="KZY21" s="34"/>
      <c r="KZZ21" s="34"/>
      <c r="LAA21" s="34"/>
      <c r="LAB21" s="34"/>
      <c r="LAC21" s="34"/>
      <c r="LAD21" s="34"/>
      <c r="LAE21" s="34"/>
      <c r="LAF21" s="34"/>
      <c r="LAG21" s="34"/>
      <c r="LAH21" s="34"/>
      <c r="LAI21" s="34"/>
      <c r="LAJ21" s="34"/>
      <c r="LAK21" s="34"/>
      <c r="LAL21" s="34"/>
      <c r="LAM21" s="34"/>
      <c r="LAN21" s="34"/>
      <c r="LAO21" s="34"/>
      <c r="LAP21" s="34"/>
      <c r="LAQ21" s="34"/>
      <c r="LAR21" s="34"/>
      <c r="LAS21" s="34"/>
      <c r="LAT21" s="34"/>
      <c r="LAU21" s="34"/>
      <c r="LAV21" s="34"/>
      <c r="LAW21" s="34"/>
      <c r="LAX21" s="34"/>
      <c r="LAY21" s="34"/>
      <c r="LAZ21" s="34"/>
      <c r="LBA21" s="34"/>
      <c r="LBB21" s="34"/>
      <c r="LBC21" s="34"/>
      <c r="LBD21" s="34"/>
      <c r="LBE21" s="34"/>
      <c r="LBF21" s="34"/>
      <c r="LBG21" s="34"/>
      <c r="LBH21" s="34"/>
      <c r="LBI21" s="34"/>
      <c r="LBJ21" s="34"/>
      <c r="LBK21" s="34"/>
      <c r="LBL21" s="34"/>
      <c r="LBM21" s="34"/>
      <c r="LBN21" s="34"/>
      <c r="LBO21" s="34"/>
      <c r="LBP21" s="34"/>
      <c r="LBQ21" s="34"/>
      <c r="LBR21" s="34"/>
      <c r="LBS21" s="34"/>
      <c r="LBT21" s="34"/>
      <c r="LBU21" s="34"/>
      <c r="LBV21" s="34"/>
      <c r="LBW21" s="34"/>
      <c r="LBX21" s="34"/>
      <c r="LBY21" s="34"/>
      <c r="LBZ21" s="34"/>
      <c r="LCA21" s="34"/>
      <c r="LCB21" s="34"/>
      <c r="LCC21" s="34"/>
      <c r="LCD21" s="34"/>
      <c r="LCE21" s="34"/>
      <c r="LCF21" s="34"/>
      <c r="LCG21" s="34"/>
      <c r="LCH21" s="34"/>
      <c r="LCI21" s="34"/>
      <c r="LCJ21" s="34"/>
      <c r="LCK21" s="34"/>
      <c r="LCL21" s="34"/>
      <c r="LCM21" s="34"/>
      <c r="LCN21" s="34"/>
      <c r="LCO21" s="34"/>
      <c r="LCP21" s="34"/>
      <c r="LCQ21" s="34"/>
      <c r="LCR21" s="34"/>
      <c r="LCS21" s="34"/>
      <c r="LCT21" s="34"/>
      <c r="LCU21" s="34"/>
      <c r="LCV21" s="34"/>
      <c r="LCW21" s="34"/>
      <c r="LCX21" s="34"/>
      <c r="LCY21" s="34"/>
      <c r="LCZ21" s="34"/>
      <c r="LDA21" s="34"/>
      <c r="LDB21" s="34"/>
      <c r="LDC21" s="34"/>
      <c r="LDD21" s="34"/>
      <c r="LDE21" s="34"/>
      <c r="LDF21" s="34"/>
      <c r="LDG21" s="34"/>
      <c r="LDH21" s="34"/>
      <c r="LDI21" s="34"/>
      <c r="LDJ21" s="34"/>
      <c r="LDK21" s="34"/>
      <c r="LDL21" s="34"/>
      <c r="LDM21" s="34"/>
      <c r="LDN21" s="34"/>
      <c r="LDO21" s="34"/>
      <c r="LDP21" s="34"/>
      <c r="LDQ21" s="34"/>
      <c r="LDR21" s="34"/>
      <c r="LDS21" s="34"/>
      <c r="LDT21" s="34"/>
      <c r="LDU21" s="34"/>
      <c r="LDV21" s="34"/>
      <c r="LDW21" s="34"/>
      <c r="LDX21" s="34"/>
      <c r="LDY21" s="34"/>
      <c r="LDZ21" s="34"/>
      <c r="LEA21" s="34"/>
      <c r="LEB21" s="34"/>
      <c r="LEC21" s="34"/>
      <c r="LED21" s="34"/>
      <c r="LEE21" s="34"/>
      <c r="LEF21" s="34"/>
      <c r="LEG21" s="34"/>
      <c r="LEH21" s="34"/>
      <c r="LEI21" s="34"/>
      <c r="LEJ21" s="34"/>
      <c r="LEK21" s="34"/>
      <c r="LEL21" s="34"/>
      <c r="LEM21" s="34"/>
      <c r="LEN21" s="34"/>
      <c r="LEO21" s="34"/>
      <c r="LEP21" s="34"/>
      <c r="LEQ21" s="34"/>
      <c r="LER21" s="34"/>
      <c r="LES21" s="34"/>
      <c r="LET21" s="34"/>
      <c r="LEU21" s="34"/>
      <c r="LEV21" s="34"/>
      <c r="LEW21" s="34"/>
      <c r="LEX21" s="34"/>
      <c r="LEY21" s="34"/>
      <c r="LEZ21" s="34"/>
      <c r="LFA21" s="34"/>
      <c r="LFB21" s="34"/>
      <c r="LFC21" s="34"/>
      <c r="LFD21" s="34"/>
      <c r="LFE21" s="34"/>
      <c r="LFF21" s="34"/>
      <c r="LFG21" s="34"/>
      <c r="LFH21" s="34"/>
      <c r="LFI21" s="34"/>
      <c r="LFJ21" s="34"/>
      <c r="LFK21" s="34"/>
      <c r="LFL21" s="34"/>
      <c r="LFM21" s="34"/>
      <c r="LFN21" s="34"/>
      <c r="LFO21" s="34"/>
      <c r="LFP21" s="34"/>
      <c r="LFQ21" s="34"/>
      <c r="LFR21" s="34"/>
      <c r="LFS21" s="34"/>
      <c r="LFT21" s="34"/>
      <c r="LFU21" s="34"/>
      <c r="LFV21" s="34"/>
      <c r="LFW21" s="34"/>
      <c r="LFX21" s="34"/>
      <c r="LFY21" s="34"/>
      <c r="LFZ21" s="34"/>
      <c r="LGA21" s="34"/>
      <c r="LGB21" s="34"/>
      <c r="LGC21" s="34"/>
      <c r="LGD21" s="34"/>
      <c r="LGE21" s="34"/>
      <c r="LGF21" s="34"/>
      <c r="LGG21" s="34"/>
      <c r="LGH21" s="34"/>
      <c r="LGI21" s="34"/>
      <c r="LGJ21" s="34"/>
      <c r="LGK21" s="34"/>
      <c r="LGL21" s="34"/>
      <c r="LGM21" s="34"/>
      <c r="LGN21" s="34"/>
      <c r="LGO21" s="34"/>
      <c r="LGP21" s="34"/>
      <c r="LGQ21" s="34"/>
      <c r="LGR21" s="34"/>
      <c r="LGS21" s="34"/>
      <c r="LGT21" s="34"/>
      <c r="LGU21" s="34"/>
      <c r="LGV21" s="34"/>
      <c r="LGW21" s="34"/>
      <c r="LGX21" s="34"/>
      <c r="LGY21" s="34"/>
      <c r="LGZ21" s="34"/>
      <c r="LHA21" s="34"/>
      <c r="LHB21" s="34"/>
      <c r="LHC21" s="34"/>
      <c r="LHD21" s="34"/>
      <c r="LHE21" s="34"/>
      <c r="LHF21" s="34"/>
      <c r="LHG21" s="34"/>
      <c r="LHH21" s="34"/>
      <c r="LHI21" s="34"/>
      <c r="LHJ21" s="34"/>
      <c r="LHK21" s="34"/>
      <c r="LHL21" s="34"/>
      <c r="LHM21" s="34"/>
      <c r="LHN21" s="34"/>
      <c r="LHO21" s="34"/>
      <c r="LHP21" s="34"/>
      <c r="LHQ21" s="34"/>
      <c r="LHR21" s="34"/>
      <c r="LHS21" s="34"/>
      <c r="LHT21" s="34"/>
      <c r="LHU21" s="34"/>
      <c r="LHV21" s="34"/>
      <c r="LHW21" s="34"/>
      <c r="LHX21" s="34"/>
      <c r="LHY21" s="34"/>
      <c r="LHZ21" s="34"/>
      <c r="LIA21" s="34"/>
      <c r="LIB21" s="34"/>
      <c r="LIC21" s="34"/>
      <c r="LID21" s="34"/>
      <c r="LIE21" s="34"/>
      <c r="LIF21" s="34"/>
      <c r="LIG21" s="34"/>
      <c r="LIH21" s="34"/>
      <c r="LII21" s="34"/>
      <c r="LIJ21" s="34"/>
      <c r="LIK21" s="34"/>
      <c r="LIL21" s="34"/>
      <c r="LIM21" s="34"/>
      <c r="LIN21" s="34"/>
      <c r="LIO21" s="34"/>
      <c r="LIP21" s="34"/>
      <c r="LIQ21" s="34"/>
      <c r="LIR21" s="34"/>
      <c r="LIS21" s="34"/>
      <c r="LIT21" s="34"/>
      <c r="LIU21" s="34"/>
      <c r="LIV21" s="34"/>
      <c r="LIW21" s="34"/>
      <c r="LIX21" s="34"/>
      <c r="LIY21" s="34"/>
      <c r="LIZ21" s="34"/>
      <c r="LJA21" s="34"/>
      <c r="LJB21" s="34"/>
      <c r="LJC21" s="34"/>
      <c r="LJD21" s="34"/>
      <c r="LJE21" s="34"/>
      <c r="LJF21" s="34"/>
      <c r="LJG21" s="34"/>
      <c r="LJH21" s="34"/>
      <c r="LJI21" s="34"/>
      <c r="LJJ21" s="34"/>
      <c r="LJK21" s="34"/>
      <c r="LJL21" s="34"/>
      <c r="LJM21" s="34"/>
      <c r="LJN21" s="34"/>
      <c r="LJO21" s="34"/>
      <c r="LJP21" s="34"/>
      <c r="LJQ21" s="34"/>
      <c r="LJR21" s="34"/>
      <c r="LJS21" s="34"/>
      <c r="LJT21" s="34"/>
      <c r="LJU21" s="34"/>
      <c r="LJV21" s="34"/>
      <c r="LJW21" s="34"/>
      <c r="LJX21" s="34"/>
      <c r="LJY21" s="34"/>
      <c r="LJZ21" s="34"/>
      <c r="LKA21" s="34"/>
      <c r="LKB21" s="34"/>
      <c r="LKC21" s="34"/>
      <c r="LKD21" s="34"/>
      <c r="LKE21" s="34"/>
      <c r="LKF21" s="34"/>
      <c r="LKG21" s="34"/>
      <c r="LKH21" s="34"/>
      <c r="LKI21" s="34"/>
      <c r="LKJ21" s="34"/>
      <c r="LKK21" s="34"/>
      <c r="LKL21" s="34"/>
      <c r="LKM21" s="34"/>
      <c r="LKN21" s="34"/>
      <c r="LKO21" s="34"/>
      <c r="LKP21" s="34"/>
      <c r="LKQ21" s="34"/>
      <c r="LKR21" s="34"/>
      <c r="LKS21" s="34"/>
      <c r="LKT21" s="34"/>
      <c r="LKU21" s="34"/>
      <c r="LKV21" s="34"/>
      <c r="LKW21" s="34"/>
      <c r="LKX21" s="34"/>
      <c r="LKY21" s="34"/>
      <c r="LKZ21" s="34"/>
      <c r="LLA21" s="34"/>
      <c r="LLB21" s="34"/>
      <c r="LLC21" s="34"/>
      <c r="LLD21" s="34"/>
      <c r="LLE21" s="34"/>
      <c r="LLF21" s="34"/>
      <c r="LLG21" s="34"/>
      <c r="LLH21" s="34"/>
      <c r="LLI21" s="34"/>
      <c r="LLJ21" s="34"/>
      <c r="LLK21" s="34"/>
      <c r="LLL21" s="34"/>
      <c r="LLM21" s="34"/>
      <c r="LLN21" s="34"/>
      <c r="LLO21" s="34"/>
      <c r="LLP21" s="34"/>
      <c r="LLQ21" s="34"/>
      <c r="LLR21" s="34"/>
      <c r="LLS21" s="34"/>
      <c r="LLT21" s="34"/>
      <c r="LLU21" s="34"/>
      <c r="LLV21" s="34"/>
      <c r="LLW21" s="34"/>
      <c r="LLX21" s="34"/>
      <c r="LLY21" s="34"/>
      <c r="LLZ21" s="34"/>
      <c r="LMA21" s="34"/>
      <c r="LMB21" s="34"/>
      <c r="LMC21" s="34"/>
      <c r="LMD21" s="34"/>
      <c r="LME21" s="34"/>
      <c r="LMF21" s="34"/>
      <c r="LMG21" s="34"/>
      <c r="LMH21" s="34"/>
      <c r="LMI21" s="34"/>
      <c r="LMJ21" s="34"/>
      <c r="LMK21" s="34"/>
      <c r="LML21" s="34"/>
      <c r="LMM21" s="34"/>
      <c r="LMN21" s="34"/>
      <c r="LMO21" s="34"/>
      <c r="LMP21" s="34"/>
      <c r="LMQ21" s="34"/>
      <c r="LMR21" s="34"/>
      <c r="LMS21" s="34"/>
      <c r="LMT21" s="34"/>
      <c r="LMU21" s="34"/>
      <c r="LMV21" s="34"/>
      <c r="LMW21" s="34"/>
      <c r="LMX21" s="34"/>
      <c r="LMY21" s="34"/>
      <c r="LMZ21" s="34"/>
      <c r="LNA21" s="34"/>
      <c r="LNB21" s="34"/>
      <c r="LNC21" s="34"/>
      <c r="LND21" s="34"/>
      <c r="LNE21" s="34"/>
      <c r="LNF21" s="34"/>
      <c r="LNG21" s="34"/>
      <c r="LNH21" s="34"/>
      <c r="LNI21" s="34"/>
      <c r="LNJ21" s="34"/>
      <c r="LNK21" s="34"/>
      <c r="LNL21" s="34"/>
      <c r="LNM21" s="34"/>
      <c r="LNN21" s="34"/>
      <c r="LNO21" s="34"/>
      <c r="LNP21" s="34"/>
      <c r="LNQ21" s="34"/>
      <c r="LNR21" s="34"/>
      <c r="LNS21" s="34"/>
      <c r="LNT21" s="34"/>
      <c r="LNU21" s="34"/>
      <c r="LNV21" s="34"/>
      <c r="LNW21" s="34"/>
      <c r="LNX21" s="34"/>
      <c r="LNY21" s="34"/>
      <c r="LNZ21" s="34"/>
      <c r="LOA21" s="34"/>
      <c r="LOB21" s="34"/>
      <c r="LOC21" s="34"/>
      <c r="LOD21" s="34"/>
      <c r="LOE21" s="34"/>
      <c r="LOF21" s="34"/>
      <c r="LOG21" s="34"/>
      <c r="LOH21" s="34"/>
      <c r="LOI21" s="34"/>
      <c r="LOJ21" s="34"/>
      <c r="LOK21" s="34"/>
      <c r="LOL21" s="34"/>
      <c r="LOM21" s="34"/>
      <c r="LON21" s="34"/>
      <c r="LOO21" s="34"/>
      <c r="LOP21" s="34"/>
      <c r="LOQ21" s="34"/>
      <c r="LOR21" s="34"/>
      <c r="LOS21" s="34"/>
      <c r="LOT21" s="34"/>
      <c r="LOU21" s="34"/>
      <c r="LOV21" s="34"/>
      <c r="LOW21" s="34"/>
      <c r="LOX21" s="34"/>
      <c r="LOY21" s="34"/>
      <c r="LOZ21" s="34"/>
      <c r="LPA21" s="34"/>
      <c r="LPB21" s="34"/>
      <c r="LPC21" s="34"/>
      <c r="LPD21" s="34"/>
      <c r="LPE21" s="34"/>
      <c r="LPF21" s="34"/>
      <c r="LPG21" s="34"/>
      <c r="LPH21" s="34"/>
      <c r="LPI21" s="34"/>
      <c r="LPJ21" s="34"/>
      <c r="LPK21" s="34"/>
      <c r="LPL21" s="34"/>
      <c r="LPM21" s="34"/>
      <c r="LPN21" s="34"/>
      <c r="LPO21" s="34"/>
      <c r="LPP21" s="34"/>
      <c r="LPQ21" s="34"/>
      <c r="LPR21" s="34"/>
      <c r="LPS21" s="34"/>
      <c r="LPT21" s="34"/>
      <c r="LPU21" s="34"/>
      <c r="LPV21" s="34"/>
      <c r="LPW21" s="34"/>
      <c r="LPX21" s="34"/>
      <c r="LPY21" s="34"/>
      <c r="LPZ21" s="34"/>
      <c r="LQA21" s="34"/>
      <c r="LQB21" s="34"/>
      <c r="LQC21" s="34"/>
      <c r="LQD21" s="34"/>
      <c r="LQE21" s="34"/>
      <c r="LQF21" s="34"/>
      <c r="LQG21" s="34"/>
      <c r="LQH21" s="34"/>
      <c r="LQI21" s="34"/>
      <c r="LQJ21" s="34"/>
      <c r="LQK21" s="34"/>
      <c r="LQL21" s="34"/>
      <c r="LQM21" s="34"/>
      <c r="LQN21" s="34"/>
      <c r="LQO21" s="34"/>
      <c r="LQP21" s="34"/>
      <c r="LQQ21" s="34"/>
      <c r="LQR21" s="34"/>
      <c r="LQS21" s="34"/>
      <c r="LQT21" s="34"/>
      <c r="LQU21" s="34"/>
      <c r="LQV21" s="34"/>
      <c r="LQW21" s="34"/>
      <c r="LQX21" s="34"/>
      <c r="LQY21" s="34"/>
      <c r="LQZ21" s="34"/>
      <c r="LRA21" s="34"/>
      <c r="LRB21" s="34"/>
      <c r="LRC21" s="34"/>
      <c r="LRD21" s="34"/>
      <c r="LRE21" s="34"/>
      <c r="LRF21" s="34"/>
      <c r="LRG21" s="34"/>
      <c r="LRH21" s="34"/>
      <c r="LRI21" s="34"/>
      <c r="LRJ21" s="34"/>
      <c r="LRK21" s="34"/>
      <c r="LRL21" s="34"/>
      <c r="LRM21" s="34"/>
      <c r="LRN21" s="34"/>
      <c r="LRO21" s="34"/>
      <c r="LRP21" s="34"/>
      <c r="LRQ21" s="34"/>
      <c r="LRR21" s="34"/>
      <c r="LRS21" s="34"/>
      <c r="LRT21" s="34"/>
      <c r="LRU21" s="34"/>
      <c r="LRV21" s="34"/>
      <c r="LRW21" s="34"/>
      <c r="LRX21" s="34"/>
      <c r="LRY21" s="34"/>
      <c r="LRZ21" s="34"/>
      <c r="LSA21" s="34"/>
      <c r="LSB21" s="34"/>
      <c r="LSC21" s="34"/>
      <c r="LSD21" s="34"/>
      <c r="LSE21" s="34"/>
      <c r="LSF21" s="34"/>
      <c r="LSG21" s="34"/>
      <c r="LSH21" s="34"/>
      <c r="LSI21" s="34"/>
      <c r="LSJ21" s="34"/>
      <c r="LSK21" s="34"/>
      <c r="LSL21" s="34"/>
      <c r="LSM21" s="34"/>
      <c r="LSN21" s="34"/>
      <c r="LSO21" s="34"/>
      <c r="LSP21" s="34"/>
      <c r="LSQ21" s="34"/>
      <c r="LSR21" s="34"/>
      <c r="LSS21" s="34"/>
      <c r="LST21" s="34"/>
      <c r="LSU21" s="34"/>
      <c r="LSV21" s="34"/>
      <c r="LSW21" s="34"/>
      <c r="LSX21" s="34"/>
      <c r="LSY21" s="34"/>
      <c r="LSZ21" s="34"/>
      <c r="LTA21" s="34"/>
      <c r="LTB21" s="34"/>
      <c r="LTC21" s="34"/>
      <c r="LTD21" s="34"/>
      <c r="LTE21" s="34"/>
      <c r="LTF21" s="34"/>
      <c r="LTG21" s="34"/>
      <c r="LTH21" s="34"/>
      <c r="LTI21" s="34"/>
      <c r="LTJ21" s="34"/>
      <c r="LTK21" s="34"/>
      <c r="LTL21" s="34"/>
      <c r="LTM21" s="34"/>
      <c r="LTN21" s="34"/>
      <c r="LTO21" s="34"/>
      <c r="LTP21" s="34"/>
      <c r="LTQ21" s="34"/>
      <c r="LTR21" s="34"/>
      <c r="LTS21" s="34"/>
      <c r="LTT21" s="34"/>
      <c r="LTU21" s="34"/>
      <c r="LTV21" s="34"/>
      <c r="LTW21" s="34"/>
      <c r="LTX21" s="34"/>
      <c r="LTY21" s="34"/>
      <c r="LTZ21" s="34"/>
      <c r="LUA21" s="34"/>
      <c r="LUB21" s="34"/>
      <c r="LUC21" s="34"/>
      <c r="LUD21" s="34"/>
      <c r="LUE21" s="34"/>
      <c r="LUF21" s="34"/>
      <c r="LUG21" s="34"/>
      <c r="LUH21" s="34"/>
      <c r="LUI21" s="34"/>
      <c r="LUJ21" s="34"/>
      <c r="LUK21" s="34"/>
      <c r="LUL21" s="34"/>
      <c r="LUM21" s="34"/>
      <c r="LUN21" s="34"/>
      <c r="LUO21" s="34"/>
      <c r="LUP21" s="34"/>
      <c r="LUQ21" s="34"/>
      <c r="LUR21" s="34"/>
      <c r="LUS21" s="34"/>
      <c r="LUT21" s="34"/>
      <c r="LUU21" s="34"/>
      <c r="LUV21" s="34"/>
      <c r="LUW21" s="34"/>
      <c r="LUX21" s="34"/>
      <c r="LUY21" s="34"/>
      <c r="LUZ21" s="34"/>
      <c r="LVA21" s="34"/>
      <c r="LVB21" s="34"/>
      <c r="LVC21" s="34"/>
      <c r="LVD21" s="34"/>
      <c r="LVE21" s="34"/>
      <c r="LVF21" s="34"/>
      <c r="LVG21" s="34"/>
      <c r="LVH21" s="34"/>
      <c r="LVI21" s="34"/>
      <c r="LVJ21" s="34"/>
      <c r="LVK21" s="34"/>
      <c r="LVL21" s="34"/>
      <c r="LVM21" s="34"/>
      <c r="LVN21" s="34"/>
      <c r="LVO21" s="34"/>
      <c r="LVP21" s="34"/>
      <c r="LVQ21" s="34"/>
      <c r="LVR21" s="34"/>
      <c r="LVS21" s="34"/>
      <c r="LVT21" s="34"/>
      <c r="LVU21" s="34"/>
      <c r="LVV21" s="34"/>
      <c r="LVW21" s="34"/>
      <c r="LVX21" s="34"/>
      <c r="LVY21" s="34"/>
      <c r="LVZ21" s="34"/>
      <c r="LWA21" s="34"/>
      <c r="LWB21" s="34"/>
      <c r="LWC21" s="34"/>
      <c r="LWD21" s="34"/>
      <c r="LWE21" s="34"/>
      <c r="LWF21" s="34"/>
      <c r="LWG21" s="34"/>
      <c r="LWH21" s="34"/>
      <c r="LWI21" s="34"/>
      <c r="LWJ21" s="34"/>
      <c r="LWK21" s="34"/>
      <c r="LWL21" s="34"/>
      <c r="LWM21" s="34"/>
      <c r="LWN21" s="34"/>
      <c r="LWO21" s="34"/>
      <c r="LWP21" s="34"/>
      <c r="LWQ21" s="34"/>
      <c r="LWR21" s="34"/>
      <c r="LWS21" s="34"/>
      <c r="LWT21" s="34"/>
      <c r="LWU21" s="34"/>
      <c r="LWV21" s="34"/>
      <c r="LWW21" s="34"/>
      <c r="LWX21" s="34"/>
      <c r="LWY21" s="34"/>
      <c r="LWZ21" s="34"/>
      <c r="LXA21" s="34"/>
      <c r="LXB21" s="34"/>
      <c r="LXC21" s="34"/>
      <c r="LXD21" s="34"/>
      <c r="LXE21" s="34"/>
      <c r="LXF21" s="34"/>
      <c r="LXG21" s="34"/>
      <c r="LXH21" s="34"/>
      <c r="LXI21" s="34"/>
      <c r="LXJ21" s="34"/>
      <c r="LXK21" s="34"/>
      <c r="LXL21" s="34"/>
      <c r="LXM21" s="34"/>
      <c r="LXN21" s="34"/>
      <c r="LXO21" s="34"/>
      <c r="LXP21" s="34"/>
      <c r="LXQ21" s="34"/>
      <c r="LXR21" s="34"/>
      <c r="LXS21" s="34"/>
      <c r="LXT21" s="34"/>
      <c r="LXU21" s="34"/>
      <c r="LXV21" s="34"/>
      <c r="LXW21" s="34"/>
      <c r="LXX21" s="34"/>
      <c r="LXY21" s="34"/>
      <c r="LXZ21" s="34"/>
      <c r="LYA21" s="34"/>
      <c r="LYB21" s="34"/>
      <c r="LYC21" s="34"/>
      <c r="LYD21" s="34"/>
      <c r="LYE21" s="34"/>
      <c r="LYF21" s="34"/>
      <c r="LYG21" s="34"/>
      <c r="LYH21" s="34"/>
      <c r="LYI21" s="34"/>
      <c r="LYJ21" s="34"/>
      <c r="LYK21" s="34"/>
      <c r="LYL21" s="34"/>
      <c r="LYM21" s="34"/>
      <c r="LYN21" s="34"/>
      <c r="LYO21" s="34"/>
      <c r="LYP21" s="34"/>
      <c r="LYQ21" s="34"/>
      <c r="LYR21" s="34"/>
      <c r="LYS21" s="34"/>
      <c r="LYT21" s="34"/>
      <c r="LYU21" s="34"/>
      <c r="LYV21" s="34"/>
      <c r="LYW21" s="34"/>
      <c r="LYX21" s="34"/>
      <c r="LYY21" s="34"/>
      <c r="LYZ21" s="34"/>
      <c r="LZA21" s="34"/>
      <c r="LZB21" s="34"/>
      <c r="LZC21" s="34"/>
      <c r="LZD21" s="34"/>
      <c r="LZE21" s="34"/>
      <c r="LZF21" s="34"/>
      <c r="LZG21" s="34"/>
      <c r="LZH21" s="34"/>
      <c r="LZI21" s="34"/>
      <c r="LZJ21" s="34"/>
      <c r="LZK21" s="34"/>
      <c r="LZL21" s="34"/>
      <c r="LZM21" s="34"/>
      <c r="LZN21" s="34"/>
      <c r="LZO21" s="34"/>
      <c r="LZP21" s="34"/>
      <c r="LZQ21" s="34"/>
      <c r="LZR21" s="34"/>
      <c r="LZS21" s="34"/>
      <c r="LZT21" s="34"/>
      <c r="LZU21" s="34"/>
      <c r="LZV21" s="34"/>
      <c r="LZW21" s="34"/>
      <c r="LZX21" s="34"/>
      <c r="LZY21" s="34"/>
      <c r="LZZ21" s="34"/>
      <c r="MAA21" s="34"/>
      <c r="MAB21" s="34"/>
      <c r="MAC21" s="34"/>
      <c r="MAD21" s="34"/>
      <c r="MAE21" s="34"/>
      <c r="MAF21" s="34"/>
      <c r="MAG21" s="34"/>
      <c r="MAH21" s="34"/>
      <c r="MAI21" s="34"/>
      <c r="MAJ21" s="34"/>
      <c r="MAK21" s="34"/>
      <c r="MAL21" s="34"/>
      <c r="MAM21" s="34"/>
      <c r="MAN21" s="34"/>
      <c r="MAO21" s="34"/>
      <c r="MAP21" s="34"/>
      <c r="MAQ21" s="34"/>
      <c r="MAR21" s="34"/>
      <c r="MAS21" s="34"/>
      <c r="MAT21" s="34"/>
      <c r="MAU21" s="34"/>
      <c r="MAV21" s="34"/>
      <c r="MAW21" s="34"/>
      <c r="MAX21" s="34"/>
      <c r="MAY21" s="34"/>
      <c r="MAZ21" s="34"/>
      <c r="MBA21" s="34"/>
      <c r="MBB21" s="34"/>
      <c r="MBC21" s="34"/>
      <c r="MBD21" s="34"/>
      <c r="MBE21" s="34"/>
      <c r="MBF21" s="34"/>
      <c r="MBG21" s="34"/>
      <c r="MBH21" s="34"/>
      <c r="MBI21" s="34"/>
      <c r="MBJ21" s="34"/>
      <c r="MBK21" s="34"/>
      <c r="MBL21" s="34"/>
      <c r="MBM21" s="34"/>
      <c r="MBN21" s="34"/>
      <c r="MBO21" s="34"/>
      <c r="MBP21" s="34"/>
      <c r="MBQ21" s="34"/>
      <c r="MBR21" s="34"/>
      <c r="MBS21" s="34"/>
      <c r="MBT21" s="34"/>
      <c r="MBU21" s="34"/>
      <c r="MBV21" s="34"/>
      <c r="MBW21" s="34"/>
      <c r="MBX21" s="34"/>
      <c r="MBY21" s="34"/>
      <c r="MBZ21" s="34"/>
      <c r="MCA21" s="34"/>
      <c r="MCB21" s="34"/>
      <c r="MCC21" s="34"/>
      <c r="MCD21" s="34"/>
      <c r="MCE21" s="34"/>
      <c r="MCF21" s="34"/>
      <c r="MCG21" s="34"/>
      <c r="MCH21" s="34"/>
      <c r="MCI21" s="34"/>
      <c r="MCJ21" s="34"/>
      <c r="MCK21" s="34"/>
      <c r="MCL21" s="34"/>
      <c r="MCM21" s="34"/>
      <c r="MCN21" s="34"/>
      <c r="MCO21" s="34"/>
      <c r="MCP21" s="34"/>
      <c r="MCQ21" s="34"/>
      <c r="MCR21" s="34"/>
      <c r="MCS21" s="34"/>
      <c r="MCT21" s="34"/>
      <c r="MCU21" s="34"/>
      <c r="MCV21" s="34"/>
      <c r="MCW21" s="34"/>
      <c r="MCX21" s="34"/>
      <c r="MCY21" s="34"/>
      <c r="MCZ21" s="34"/>
      <c r="MDA21" s="34"/>
      <c r="MDB21" s="34"/>
      <c r="MDC21" s="34"/>
      <c r="MDD21" s="34"/>
      <c r="MDE21" s="34"/>
      <c r="MDF21" s="34"/>
      <c r="MDG21" s="34"/>
      <c r="MDH21" s="34"/>
      <c r="MDI21" s="34"/>
      <c r="MDJ21" s="34"/>
      <c r="MDK21" s="34"/>
      <c r="MDL21" s="34"/>
      <c r="MDM21" s="34"/>
      <c r="MDN21" s="34"/>
      <c r="MDO21" s="34"/>
      <c r="MDP21" s="34"/>
      <c r="MDQ21" s="34"/>
      <c r="MDR21" s="34"/>
      <c r="MDS21" s="34"/>
      <c r="MDT21" s="34"/>
      <c r="MDU21" s="34"/>
      <c r="MDV21" s="34"/>
      <c r="MDW21" s="34"/>
      <c r="MDX21" s="34"/>
      <c r="MDY21" s="34"/>
      <c r="MDZ21" s="34"/>
      <c r="MEA21" s="34"/>
      <c r="MEB21" s="34"/>
      <c r="MEC21" s="34"/>
      <c r="MED21" s="34"/>
      <c r="MEE21" s="34"/>
      <c r="MEF21" s="34"/>
      <c r="MEG21" s="34"/>
      <c r="MEH21" s="34"/>
      <c r="MEI21" s="34"/>
      <c r="MEJ21" s="34"/>
      <c r="MEK21" s="34"/>
      <c r="MEL21" s="34"/>
      <c r="MEM21" s="34"/>
      <c r="MEN21" s="34"/>
      <c r="MEO21" s="34"/>
      <c r="MEP21" s="34"/>
      <c r="MEQ21" s="34"/>
      <c r="MER21" s="34"/>
      <c r="MES21" s="34"/>
      <c r="MET21" s="34"/>
      <c r="MEU21" s="34"/>
      <c r="MEV21" s="34"/>
      <c r="MEW21" s="34"/>
      <c r="MEX21" s="34"/>
      <c r="MEY21" s="34"/>
      <c r="MEZ21" s="34"/>
      <c r="MFA21" s="34"/>
      <c r="MFB21" s="34"/>
      <c r="MFC21" s="34"/>
      <c r="MFD21" s="34"/>
      <c r="MFE21" s="34"/>
      <c r="MFF21" s="34"/>
      <c r="MFG21" s="34"/>
      <c r="MFH21" s="34"/>
      <c r="MFI21" s="34"/>
      <c r="MFJ21" s="34"/>
      <c r="MFK21" s="34"/>
      <c r="MFL21" s="34"/>
      <c r="MFM21" s="34"/>
      <c r="MFN21" s="34"/>
      <c r="MFO21" s="34"/>
      <c r="MFP21" s="34"/>
      <c r="MFQ21" s="34"/>
      <c r="MFR21" s="34"/>
      <c r="MFS21" s="34"/>
      <c r="MFT21" s="34"/>
      <c r="MFU21" s="34"/>
      <c r="MFV21" s="34"/>
      <c r="MFW21" s="34"/>
      <c r="MFX21" s="34"/>
      <c r="MFY21" s="34"/>
      <c r="MFZ21" s="34"/>
      <c r="MGA21" s="34"/>
      <c r="MGB21" s="34"/>
      <c r="MGC21" s="34"/>
      <c r="MGD21" s="34"/>
      <c r="MGE21" s="34"/>
      <c r="MGF21" s="34"/>
      <c r="MGG21" s="34"/>
      <c r="MGH21" s="34"/>
      <c r="MGI21" s="34"/>
      <c r="MGJ21" s="34"/>
      <c r="MGK21" s="34"/>
      <c r="MGL21" s="34"/>
      <c r="MGM21" s="34"/>
      <c r="MGN21" s="34"/>
      <c r="MGO21" s="34"/>
      <c r="MGP21" s="34"/>
      <c r="MGQ21" s="34"/>
      <c r="MGR21" s="34"/>
      <c r="MGS21" s="34"/>
      <c r="MGT21" s="34"/>
      <c r="MGU21" s="34"/>
      <c r="MGV21" s="34"/>
      <c r="MGW21" s="34"/>
      <c r="MGX21" s="34"/>
      <c r="MGY21" s="34"/>
      <c r="MGZ21" s="34"/>
      <c r="MHA21" s="34"/>
      <c r="MHB21" s="34"/>
      <c r="MHC21" s="34"/>
      <c r="MHD21" s="34"/>
      <c r="MHE21" s="34"/>
      <c r="MHF21" s="34"/>
      <c r="MHG21" s="34"/>
      <c r="MHH21" s="34"/>
      <c r="MHI21" s="34"/>
      <c r="MHJ21" s="34"/>
      <c r="MHK21" s="34"/>
      <c r="MHL21" s="34"/>
      <c r="MHM21" s="34"/>
      <c r="MHN21" s="34"/>
      <c r="MHO21" s="34"/>
      <c r="MHP21" s="34"/>
      <c r="MHQ21" s="34"/>
      <c r="MHR21" s="34"/>
      <c r="MHS21" s="34"/>
      <c r="MHT21" s="34"/>
      <c r="MHU21" s="34"/>
      <c r="MHV21" s="34"/>
      <c r="MHW21" s="34"/>
      <c r="MHX21" s="34"/>
      <c r="MHY21" s="34"/>
      <c r="MHZ21" s="34"/>
      <c r="MIA21" s="34"/>
      <c r="MIB21" s="34"/>
      <c r="MIC21" s="34"/>
      <c r="MID21" s="34"/>
      <c r="MIE21" s="34"/>
      <c r="MIF21" s="34"/>
      <c r="MIG21" s="34"/>
      <c r="MIH21" s="34"/>
      <c r="MII21" s="34"/>
      <c r="MIJ21" s="34"/>
      <c r="MIK21" s="34"/>
      <c r="MIL21" s="34"/>
      <c r="MIM21" s="34"/>
      <c r="MIN21" s="34"/>
      <c r="MIO21" s="34"/>
      <c r="MIP21" s="34"/>
      <c r="MIQ21" s="34"/>
      <c r="MIR21" s="34"/>
      <c r="MIS21" s="34"/>
      <c r="MIT21" s="34"/>
      <c r="MIU21" s="34"/>
      <c r="MIV21" s="34"/>
      <c r="MIW21" s="34"/>
      <c r="MIX21" s="34"/>
      <c r="MIY21" s="34"/>
      <c r="MIZ21" s="34"/>
      <c r="MJA21" s="34"/>
      <c r="MJB21" s="34"/>
      <c r="MJC21" s="34"/>
      <c r="MJD21" s="34"/>
      <c r="MJE21" s="34"/>
      <c r="MJF21" s="34"/>
      <c r="MJG21" s="34"/>
      <c r="MJH21" s="34"/>
      <c r="MJI21" s="34"/>
      <c r="MJJ21" s="34"/>
      <c r="MJK21" s="34"/>
      <c r="MJL21" s="34"/>
      <c r="MJM21" s="34"/>
      <c r="MJN21" s="34"/>
      <c r="MJO21" s="34"/>
      <c r="MJP21" s="34"/>
      <c r="MJQ21" s="34"/>
      <c r="MJR21" s="34"/>
      <c r="MJS21" s="34"/>
      <c r="MJT21" s="34"/>
      <c r="MJU21" s="34"/>
      <c r="MJV21" s="34"/>
      <c r="MJW21" s="34"/>
      <c r="MJX21" s="34"/>
      <c r="MJY21" s="34"/>
      <c r="MJZ21" s="34"/>
      <c r="MKA21" s="34"/>
      <c r="MKB21" s="34"/>
      <c r="MKC21" s="34"/>
      <c r="MKD21" s="34"/>
      <c r="MKE21" s="34"/>
      <c r="MKF21" s="34"/>
      <c r="MKG21" s="34"/>
      <c r="MKH21" s="34"/>
      <c r="MKI21" s="34"/>
      <c r="MKJ21" s="34"/>
      <c r="MKK21" s="34"/>
      <c r="MKL21" s="34"/>
      <c r="MKM21" s="34"/>
      <c r="MKN21" s="34"/>
      <c r="MKO21" s="34"/>
      <c r="MKP21" s="34"/>
      <c r="MKQ21" s="34"/>
      <c r="MKR21" s="34"/>
      <c r="MKS21" s="34"/>
      <c r="MKT21" s="34"/>
      <c r="MKU21" s="34"/>
      <c r="MKV21" s="34"/>
      <c r="MKW21" s="34"/>
      <c r="MKX21" s="34"/>
      <c r="MKY21" s="34"/>
      <c r="MKZ21" s="34"/>
      <c r="MLA21" s="34"/>
      <c r="MLB21" s="34"/>
      <c r="MLC21" s="34"/>
      <c r="MLD21" s="34"/>
      <c r="MLE21" s="34"/>
      <c r="MLF21" s="34"/>
      <c r="MLG21" s="34"/>
      <c r="MLH21" s="34"/>
      <c r="MLI21" s="34"/>
      <c r="MLJ21" s="34"/>
      <c r="MLK21" s="34"/>
      <c r="MLL21" s="34"/>
      <c r="MLM21" s="34"/>
      <c r="MLN21" s="34"/>
      <c r="MLO21" s="34"/>
      <c r="MLP21" s="34"/>
      <c r="MLQ21" s="34"/>
      <c r="MLR21" s="34"/>
      <c r="MLS21" s="34"/>
      <c r="MLT21" s="34"/>
      <c r="MLU21" s="34"/>
      <c r="MLV21" s="34"/>
      <c r="MLW21" s="34"/>
      <c r="MLX21" s="34"/>
      <c r="MLY21" s="34"/>
      <c r="MLZ21" s="34"/>
      <c r="MMA21" s="34"/>
      <c r="MMB21" s="34"/>
      <c r="MMC21" s="34"/>
      <c r="MMD21" s="34"/>
      <c r="MME21" s="34"/>
      <c r="MMF21" s="34"/>
      <c r="MMG21" s="34"/>
      <c r="MMH21" s="34"/>
      <c r="MMI21" s="34"/>
      <c r="MMJ21" s="34"/>
      <c r="MMK21" s="34"/>
      <c r="MML21" s="34"/>
      <c r="MMM21" s="34"/>
      <c r="MMN21" s="34"/>
      <c r="MMO21" s="34"/>
      <c r="MMP21" s="34"/>
      <c r="MMQ21" s="34"/>
      <c r="MMR21" s="34"/>
      <c r="MMS21" s="34"/>
      <c r="MMT21" s="34"/>
      <c r="MMU21" s="34"/>
      <c r="MMV21" s="34"/>
      <c r="MMW21" s="34"/>
      <c r="MMX21" s="34"/>
      <c r="MMY21" s="34"/>
      <c r="MMZ21" s="34"/>
      <c r="MNA21" s="34"/>
      <c r="MNB21" s="34"/>
      <c r="MNC21" s="34"/>
      <c r="MND21" s="34"/>
      <c r="MNE21" s="34"/>
      <c r="MNF21" s="34"/>
      <c r="MNG21" s="34"/>
      <c r="MNH21" s="34"/>
      <c r="MNI21" s="34"/>
      <c r="MNJ21" s="34"/>
      <c r="MNK21" s="34"/>
      <c r="MNL21" s="34"/>
      <c r="MNM21" s="34"/>
      <c r="MNN21" s="34"/>
      <c r="MNO21" s="34"/>
      <c r="MNP21" s="34"/>
      <c r="MNQ21" s="34"/>
      <c r="MNR21" s="34"/>
      <c r="MNS21" s="34"/>
      <c r="MNT21" s="34"/>
      <c r="MNU21" s="34"/>
      <c r="MNV21" s="34"/>
      <c r="MNW21" s="34"/>
      <c r="MNX21" s="34"/>
      <c r="MNY21" s="34"/>
      <c r="MNZ21" s="34"/>
      <c r="MOA21" s="34"/>
      <c r="MOB21" s="34"/>
      <c r="MOC21" s="34"/>
      <c r="MOD21" s="34"/>
      <c r="MOE21" s="34"/>
      <c r="MOF21" s="34"/>
      <c r="MOG21" s="34"/>
      <c r="MOH21" s="34"/>
      <c r="MOI21" s="34"/>
      <c r="MOJ21" s="34"/>
      <c r="MOK21" s="34"/>
      <c r="MOL21" s="34"/>
      <c r="MOM21" s="34"/>
      <c r="MON21" s="34"/>
      <c r="MOO21" s="34"/>
      <c r="MOP21" s="34"/>
      <c r="MOQ21" s="34"/>
      <c r="MOR21" s="34"/>
      <c r="MOS21" s="34"/>
      <c r="MOT21" s="34"/>
      <c r="MOU21" s="34"/>
      <c r="MOV21" s="34"/>
      <c r="MOW21" s="34"/>
      <c r="MOX21" s="34"/>
      <c r="MOY21" s="34"/>
      <c r="MOZ21" s="34"/>
      <c r="MPA21" s="34"/>
      <c r="MPB21" s="34"/>
      <c r="MPC21" s="34"/>
      <c r="MPD21" s="34"/>
      <c r="MPE21" s="34"/>
      <c r="MPF21" s="34"/>
      <c r="MPG21" s="34"/>
      <c r="MPH21" s="34"/>
      <c r="MPI21" s="34"/>
      <c r="MPJ21" s="34"/>
      <c r="MPK21" s="34"/>
      <c r="MPL21" s="34"/>
      <c r="MPM21" s="34"/>
      <c r="MPN21" s="34"/>
      <c r="MPO21" s="34"/>
      <c r="MPP21" s="34"/>
      <c r="MPQ21" s="34"/>
      <c r="MPR21" s="34"/>
      <c r="MPS21" s="34"/>
      <c r="MPT21" s="34"/>
      <c r="MPU21" s="34"/>
      <c r="MPV21" s="34"/>
      <c r="MPW21" s="34"/>
      <c r="MPX21" s="34"/>
      <c r="MPY21" s="34"/>
      <c r="MPZ21" s="34"/>
      <c r="MQA21" s="34"/>
      <c r="MQB21" s="34"/>
      <c r="MQC21" s="34"/>
      <c r="MQD21" s="34"/>
      <c r="MQE21" s="34"/>
      <c r="MQF21" s="34"/>
      <c r="MQG21" s="34"/>
      <c r="MQH21" s="34"/>
      <c r="MQI21" s="34"/>
      <c r="MQJ21" s="34"/>
      <c r="MQK21" s="34"/>
      <c r="MQL21" s="34"/>
      <c r="MQM21" s="34"/>
      <c r="MQN21" s="34"/>
      <c r="MQO21" s="34"/>
      <c r="MQP21" s="34"/>
      <c r="MQQ21" s="34"/>
      <c r="MQR21" s="34"/>
      <c r="MQS21" s="34"/>
      <c r="MQT21" s="34"/>
      <c r="MQU21" s="34"/>
      <c r="MQV21" s="34"/>
      <c r="MQW21" s="34"/>
      <c r="MQX21" s="34"/>
      <c r="MQY21" s="34"/>
      <c r="MQZ21" s="34"/>
      <c r="MRA21" s="34"/>
      <c r="MRB21" s="34"/>
      <c r="MRC21" s="34"/>
      <c r="MRD21" s="34"/>
      <c r="MRE21" s="34"/>
      <c r="MRF21" s="34"/>
      <c r="MRG21" s="34"/>
      <c r="MRH21" s="34"/>
      <c r="MRI21" s="34"/>
      <c r="MRJ21" s="34"/>
      <c r="MRK21" s="34"/>
      <c r="MRL21" s="34"/>
      <c r="MRM21" s="34"/>
      <c r="MRN21" s="34"/>
      <c r="MRO21" s="34"/>
      <c r="MRP21" s="34"/>
      <c r="MRQ21" s="34"/>
      <c r="MRR21" s="34"/>
      <c r="MRS21" s="34"/>
      <c r="MRT21" s="34"/>
      <c r="MRU21" s="34"/>
      <c r="MRV21" s="34"/>
      <c r="MRW21" s="34"/>
      <c r="MRX21" s="34"/>
      <c r="MRY21" s="34"/>
      <c r="MRZ21" s="34"/>
      <c r="MSA21" s="34"/>
      <c r="MSB21" s="34"/>
      <c r="MSC21" s="34"/>
      <c r="MSD21" s="34"/>
      <c r="MSE21" s="34"/>
      <c r="MSF21" s="34"/>
      <c r="MSG21" s="34"/>
      <c r="MSH21" s="34"/>
      <c r="MSI21" s="34"/>
      <c r="MSJ21" s="34"/>
      <c r="MSK21" s="34"/>
      <c r="MSL21" s="34"/>
      <c r="MSM21" s="34"/>
      <c r="MSN21" s="34"/>
      <c r="MSO21" s="34"/>
      <c r="MSP21" s="34"/>
      <c r="MSQ21" s="34"/>
      <c r="MSR21" s="34"/>
      <c r="MSS21" s="34"/>
      <c r="MST21" s="34"/>
      <c r="MSU21" s="34"/>
      <c r="MSV21" s="34"/>
      <c r="MSW21" s="34"/>
      <c r="MSX21" s="34"/>
      <c r="MSY21" s="34"/>
      <c r="MSZ21" s="34"/>
      <c r="MTA21" s="34"/>
      <c r="MTB21" s="34"/>
      <c r="MTC21" s="34"/>
      <c r="MTD21" s="34"/>
      <c r="MTE21" s="34"/>
      <c r="MTF21" s="34"/>
      <c r="MTG21" s="34"/>
      <c r="MTH21" s="34"/>
      <c r="MTI21" s="34"/>
      <c r="MTJ21" s="34"/>
      <c r="MTK21" s="34"/>
      <c r="MTL21" s="34"/>
      <c r="MTM21" s="34"/>
      <c r="MTN21" s="34"/>
      <c r="MTO21" s="34"/>
      <c r="MTP21" s="34"/>
      <c r="MTQ21" s="34"/>
      <c r="MTR21" s="34"/>
      <c r="MTS21" s="34"/>
      <c r="MTT21" s="34"/>
      <c r="MTU21" s="34"/>
      <c r="MTV21" s="34"/>
      <c r="MTW21" s="34"/>
      <c r="MTX21" s="34"/>
      <c r="MTY21" s="34"/>
      <c r="MTZ21" s="34"/>
      <c r="MUA21" s="34"/>
      <c r="MUB21" s="34"/>
      <c r="MUC21" s="34"/>
      <c r="MUD21" s="34"/>
      <c r="MUE21" s="34"/>
      <c r="MUF21" s="34"/>
      <c r="MUG21" s="34"/>
      <c r="MUH21" s="34"/>
      <c r="MUI21" s="34"/>
      <c r="MUJ21" s="34"/>
      <c r="MUK21" s="34"/>
      <c r="MUL21" s="34"/>
      <c r="MUM21" s="34"/>
      <c r="MUN21" s="34"/>
      <c r="MUO21" s="34"/>
      <c r="MUP21" s="34"/>
      <c r="MUQ21" s="34"/>
      <c r="MUR21" s="34"/>
      <c r="MUS21" s="34"/>
      <c r="MUT21" s="34"/>
      <c r="MUU21" s="34"/>
      <c r="MUV21" s="34"/>
      <c r="MUW21" s="34"/>
      <c r="MUX21" s="34"/>
      <c r="MUY21" s="34"/>
      <c r="MUZ21" s="34"/>
      <c r="MVA21" s="34"/>
      <c r="MVB21" s="34"/>
      <c r="MVC21" s="34"/>
      <c r="MVD21" s="34"/>
      <c r="MVE21" s="34"/>
      <c r="MVF21" s="34"/>
      <c r="MVG21" s="34"/>
      <c r="MVH21" s="34"/>
      <c r="MVI21" s="34"/>
      <c r="MVJ21" s="34"/>
      <c r="MVK21" s="34"/>
      <c r="MVL21" s="34"/>
      <c r="MVM21" s="34"/>
      <c r="MVN21" s="34"/>
      <c r="MVO21" s="34"/>
      <c r="MVP21" s="34"/>
      <c r="MVQ21" s="34"/>
      <c r="MVR21" s="34"/>
      <c r="MVS21" s="34"/>
      <c r="MVT21" s="34"/>
      <c r="MVU21" s="34"/>
      <c r="MVV21" s="34"/>
      <c r="MVW21" s="34"/>
      <c r="MVX21" s="34"/>
      <c r="MVY21" s="34"/>
      <c r="MVZ21" s="34"/>
      <c r="MWA21" s="34"/>
      <c r="MWB21" s="34"/>
      <c r="MWC21" s="34"/>
      <c r="MWD21" s="34"/>
      <c r="MWE21" s="34"/>
      <c r="MWF21" s="34"/>
      <c r="MWG21" s="34"/>
      <c r="MWH21" s="34"/>
      <c r="MWI21" s="34"/>
      <c r="MWJ21" s="34"/>
      <c r="MWK21" s="34"/>
      <c r="MWL21" s="34"/>
      <c r="MWM21" s="34"/>
      <c r="MWN21" s="34"/>
      <c r="MWO21" s="34"/>
      <c r="MWP21" s="34"/>
      <c r="MWQ21" s="34"/>
      <c r="MWR21" s="34"/>
      <c r="MWS21" s="34"/>
      <c r="MWT21" s="34"/>
      <c r="MWU21" s="34"/>
      <c r="MWV21" s="34"/>
      <c r="MWW21" s="34"/>
      <c r="MWX21" s="34"/>
      <c r="MWY21" s="34"/>
      <c r="MWZ21" s="34"/>
      <c r="MXA21" s="34"/>
      <c r="MXB21" s="34"/>
      <c r="MXC21" s="34"/>
      <c r="MXD21" s="34"/>
      <c r="MXE21" s="34"/>
      <c r="MXF21" s="34"/>
      <c r="MXG21" s="34"/>
      <c r="MXH21" s="34"/>
      <c r="MXI21" s="34"/>
      <c r="MXJ21" s="34"/>
      <c r="MXK21" s="34"/>
      <c r="MXL21" s="34"/>
      <c r="MXM21" s="34"/>
      <c r="MXN21" s="34"/>
      <c r="MXO21" s="34"/>
      <c r="MXP21" s="34"/>
      <c r="MXQ21" s="34"/>
      <c r="MXR21" s="34"/>
      <c r="MXS21" s="34"/>
      <c r="MXT21" s="34"/>
      <c r="MXU21" s="34"/>
      <c r="MXV21" s="34"/>
      <c r="MXW21" s="34"/>
      <c r="MXX21" s="34"/>
      <c r="MXY21" s="34"/>
      <c r="MXZ21" s="34"/>
      <c r="MYA21" s="34"/>
      <c r="MYB21" s="34"/>
      <c r="MYC21" s="34"/>
      <c r="MYD21" s="34"/>
      <c r="MYE21" s="34"/>
      <c r="MYF21" s="34"/>
      <c r="MYG21" s="34"/>
      <c r="MYH21" s="34"/>
      <c r="MYI21" s="34"/>
      <c r="MYJ21" s="34"/>
      <c r="MYK21" s="34"/>
      <c r="MYL21" s="34"/>
      <c r="MYM21" s="34"/>
      <c r="MYN21" s="34"/>
      <c r="MYO21" s="34"/>
      <c r="MYP21" s="34"/>
      <c r="MYQ21" s="34"/>
      <c r="MYR21" s="34"/>
      <c r="MYS21" s="34"/>
      <c r="MYT21" s="34"/>
      <c r="MYU21" s="34"/>
      <c r="MYV21" s="34"/>
      <c r="MYW21" s="34"/>
      <c r="MYX21" s="34"/>
      <c r="MYY21" s="34"/>
      <c r="MYZ21" s="34"/>
      <c r="MZA21" s="34"/>
      <c r="MZB21" s="34"/>
      <c r="MZC21" s="34"/>
      <c r="MZD21" s="34"/>
      <c r="MZE21" s="34"/>
      <c r="MZF21" s="34"/>
      <c r="MZG21" s="34"/>
      <c r="MZH21" s="34"/>
      <c r="MZI21" s="34"/>
      <c r="MZJ21" s="34"/>
      <c r="MZK21" s="34"/>
      <c r="MZL21" s="34"/>
      <c r="MZM21" s="34"/>
      <c r="MZN21" s="34"/>
      <c r="MZO21" s="34"/>
      <c r="MZP21" s="34"/>
      <c r="MZQ21" s="34"/>
      <c r="MZR21" s="34"/>
      <c r="MZS21" s="34"/>
      <c r="MZT21" s="34"/>
      <c r="MZU21" s="34"/>
      <c r="MZV21" s="34"/>
      <c r="MZW21" s="34"/>
      <c r="MZX21" s="34"/>
      <c r="MZY21" s="34"/>
      <c r="MZZ21" s="34"/>
      <c r="NAA21" s="34"/>
      <c r="NAB21" s="34"/>
      <c r="NAC21" s="34"/>
      <c r="NAD21" s="34"/>
      <c r="NAE21" s="34"/>
      <c r="NAF21" s="34"/>
      <c r="NAG21" s="34"/>
      <c r="NAH21" s="34"/>
      <c r="NAI21" s="34"/>
      <c r="NAJ21" s="34"/>
      <c r="NAK21" s="34"/>
      <c r="NAL21" s="34"/>
      <c r="NAM21" s="34"/>
      <c r="NAN21" s="34"/>
      <c r="NAO21" s="34"/>
      <c r="NAP21" s="34"/>
      <c r="NAQ21" s="34"/>
      <c r="NAR21" s="34"/>
      <c r="NAS21" s="34"/>
      <c r="NAT21" s="34"/>
      <c r="NAU21" s="34"/>
      <c r="NAV21" s="34"/>
      <c r="NAW21" s="34"/>
      <c r="NAX21" s="34"/>
      <c r="NAY21" s="34"/>
      <c r="NAZ21" s="34"/>
      <c r="NBA21" s="34"/>
      <c r="NBB21" s="34"/>
      <c r="NBC21" s="34"/>
      <c r="NBD21" s="34"/>
      <c r="NBE21" s="34"/>
      <c r="NBF21" s="34"/>
      <c r="NBG21" s="34"/>
      <c r="NBH21" s="34"/>
      <c r="NBI21" s="34"/>
      <c r="NBJ21" s="34"/>
      <c r="NBK21" s="34"/>
      <c r="NBL21" s="34"/>
      <c r="NBM21" s="34"/>
      <c r="NBN21" s="34"/>
      <c r="NBO21" s="34"/>
      <c r="NBP21" s="34"/>
      <c r="NBQ21" s="34"/>
      <c r="NBR21" s="34"/>
      <c r="NBS21" s="34"/>
      <c r="NBT21" s="34"/>
      <c r="NBU21" s="34"/>
      <c r="NBV21" s="34"/>
      <c r="NBW21" s="34"/>
      <c r="NBX21" s="34"/>
      <c r="NBY21" s="34"/>
      <c r="NBZ21" s="34"/>
      <c r="NCA21" s="34"/>
      <c r="NCB21" s="34"/>
      <c r="NCC21" s="34"/>
      <c r="NCD21" s="34"/>
      <c r="NCE21" s="34"/>
      <c r="NCF21" s="34"/>
      <c r="NCG21" s="34"/>
      <c r="NCH21" s="34"/>
      <c r="NCI21" s="34"/>
      <c r="NCJ21" s="34"/>
      <c r="NCK21" s="34"/>
      <c r="NCL21" s="34"/>
      <c r="NCM21" s="34"/>
      <c r="NCN21" s="34"/>
      <c r="NCO21" s="34"/>
      <c r="NCP21" s="34"/>
      <c r="NCQ21" s="34"/>
      <c r="NCR21" s="34"/>
      <c r="NCS21" s="34"/>
      <c r="NCT21" s="34"/>
      <c r="NCU21" s="34"/>
      <c r="NCV21" s="34"/>
      <c r="NCW21" s="34"/>
      <c r="NCX21" s="34"/>
      <c r="NCY21" s="34"/>
      <c r="NCZ21" s="34"/>
      <c r="NDA21" s="34"/>
      <c r="NDB21" s="34"/>
      <c r="NDC21" s="34"/>
      <c r="NDD21" s="34"/>
      <c r="NDE21" s="34"/>
      <c r="NDF21" s="34"/>
      <c r="NDG21" s="34"/>
      <c r="NDH21" s="34"/>
      <c r="NDI21" s="34"/>
      <c r="NDJ21" s="34"/>
      <c r="NDK21" s="34"/>
      <c r="NDL21" s="34"/>
      <c r="NDM21" s="34"/>
      <c r="NDN21" s="34"/>
      <c r="NDO21" s="34"/>
      <c r="NDP21" s="34"/>
      <c r="NDQ21" s="34"/>
      <c r="NDR21" s="34"/>
      <c r="NDS21" s="34"/>
      <c r="NDT21" s="34"/>
      <c r="NDU21" s="34"/>
      <c r="NDV21" s="34"/>
      <c r="NDW21" s="34"/>
      <c r="NDX21" s="34"/>
      <c r="NDY21" s="34"/>
      <c r="NDZ21" s="34"/>
      <c r="NEA21" s="34"/>
      <c r="NEB21" s="34"/>
      <c r="NEC21" s="34"/>
      <c r="NED21" s="34"/>
      <c r="NEE21" s="34"/>
      <c r="NEF21" s="34"/>
      <c r="NEG21" s="34"/>
      <c r="NEH21" s="34"/>
      <c r="NEI21" s="34"/>
      <c r="NEJ21" s="34"/>
      <c r="NEK21" s="34"/>
      <c r="NEL21" s="34"/>
      <c r="NEM21" s="34"/>
      <c r="NEN21" s="34"/>
      <c r="NEO21" s="34"/>
      <c r="NEP21" s="34"/>
      <c r="NEQ21" s="34"/>
      <c r="NER21" s="34"/>
      <c r="NES21" s="34"/>
      <c r="NET21" s="34"/>
      <c r="NEU21" s="34"/>
      <c r="NEV21" s="34"/>
      <c r="NEW21" s="34"/>
      <c r="NEX21" s="34"/>
      <c r="NEY21" s="34"/>
      <c r="NEZ21" s="34"/>
      <c r="NFA21" s="34"/>
      <c r="NFB21" s="34"/>
      <c r="NFC21" s="34"/>
      <c r="NFD21" s="34"/>
      <c r="NFE21" s="34"/>
      <c r="NFF21" s="34"/>
      <c r="NFG21" s="34"/>
      <c r="NFH21" s="34"/>
      <c r="NFI21" s="34"/>
      <c r="NFJ21" s="34"/>
      <c r="NFK21" s="34"/>
      <c r="NFL21" s="34"/>
      <c r="NFM21" s="34"/>
      <c r="NFN21" s="34"/>
      <c r="NFO21" s="34"/>
      <c r="NFP21" s="34"/>
      <c r="NFQ21" s="34"/>
      <c r="NFR21" s="34"/>
      <c r="NFS21" s="34"/>
      <c r="NFT21" s="34"/>
      <c r="NFU21" s="34"/>
      <c r="NFV21" s="34"/>
      <c r="NFW21" s="34"/>
      <c r="NFX21" s="34"/>
      <c r="NFY21" s="34"/>
      <c r="NFZ21" s="34"/>
      <c r="NGA21" s="34"/>
      <c r="NGB21" s="34"/>
      <c r="NGC21" s="34"/>
      <c r="NGD21" s="34"/>
      <c r="NGE21" s="34"/>
      <c r="NGF21" s="34"/>
      <c r="NGG21" s="34"/>
      <c r="NGH21" s="34"/>
      <c r="NGI21" s="34"/>
      <c r="NGJ21" s="34"/>
      <c r="NGK21" s="34"/>
      <c r="NGL21" s="34"/>
      <c r="NGM21" s="34"/>
      <c r="NGN21" s="34"/>
      <c r="NGO21" s="34"/>
      <c r="NGP21" s="34"/>
      <c r="NGQ21" s="34"/>
      <c r="NGR21" s="34"/>
      <c r="NGS21" s="34"/>
      <c r="NGT21" s="34"/>
      <c r="NGU21" s="34"/>
      <c r="NGV21" s="34"/>
      <c r="NGW21" s="34"/>
      <c r="NGX21" s="34"/>
      <c r="NGY21" s="34"/>
      <c r="NGZ21" s="34"/>
      <c r="NHA21" s="34"/>
      <c r="NHB21" s="34"/>
      <c r="NHC21" s="34"/>
      <c r="NHD21" s="34"/>
      <c r="NHE21" s="34"/>
      <c r="NHF21" s="34"/>
      <c r="NHG21" s="34"/>
      <c r="NHH21" s="34"/>
      <c r="NHI21" s="34"/>
      <c r="NHJ21" s="34"/>
      <c r="NHK21" s="34"/>
      <c r="NHL21" s="34"/>
      <c r="NHM21" s="34"/>
      <c r="NHN21" s="34"/>
      <c r="NHO21" s="34"/>
      <c r="NHP21" s="34"/>
      <c r="NHQ21" s="34"/>
      <c r="NHR21" s="34"/>
      <c r="NHS21" s="34"/>
      <c r="NHT21" s="34"/>
      <c r="NHU21" s="34"/>
      <c r="NHV21" s="34"/>
      <c r="NHW21" s="34"/>
      <c r="NHX21" s="34"/>
      <c r="NHY21" s="34"/>
      <c r="NHZ21" s="34"/>
      <c r="NIA21" s="34"/>
      <c r="NIB21" s="34"/>
      <c r="NIC21" s="34"/>
      <c r="NID21" s="34"/>
      <c r="NIE21" s="34"/>
      <c r="NIF21" s="34"/>
      <c r="NIG21" s="34"/>
      <c r="NIH21" s="34"/>
      <c r="NII21" s="34"/>
      <c r="NIJ21" s="34"/>
      <c r="NIK21" s="34"/>
      <c r="NIL21" s="34"/>
      <c r="NIM21" s="34"/>
      <c r="NIN21" s="34"/>
      <c r="NIO21" s="34"/>
      <c r="NIP21" s="34"/>
      <c r="NIQ21" s="34"/>
      <c r="NIR21" s="34"/>
      <c r="NIS21" s="34"/>
      <c r="NIT21" s="34"/>
      <c r="NIU21" s="34"/>
      <c r="NIV21" s="34"/>
      <c r="NIW21" s="34"/>
      <c r="NIX21" s="34"/>
      <c r="NIY21" s="34"/>
      <c r="NIZ21" s="34"/>
      <c r="NJA21" s="34"/>
      <c r="NJB21" s="34"/>
      <c r="NJC21" s="34"/>
      <c r="NJD21" s="34"/>
      <c r="NJE21" s="34"/>
      <c r="NJF21" s="34"/>
      <c r="NJG21" s="34"/>
      <c r="NJH21" s="34"/>
      <c r="NJI21" s="34"/>
      <c r="NJJ21" s="34"/>
      <c r="NJK21" s="34"/>
      <c r="NJL21" s="34"/>
      <c r="NJM21" s="34"/>
      <c r="NJN21" s="34"/>
      <c r="NJO21" s="34"/>
      <c r="NJP21" s="34"/>
      <c r="NJQ21" s="34"/>
      <c r="NJR21" s="34"/>
      <c r="NJS21" s="34"/>
      <c r="NJT21" s="34"/>
      <c r="NJU21" s="34"/>
      <c r="NJV21" s="34"/>
      <c r="NJW21" s="34"/>
      <c r="NJX21" s="34"/>
      <c r="NJY21" s="34"/>
      <c r="NJZ21" s="34"/>
      <c r="NKA21" s="34"/>
      <c r="NKB21" s="34"/>
      <c r="NKC21" s="34"/>
      <c r="NKD21" s="34"/>
      <c r="NKE21" s="34"/>
      <c r="NKF21" s="34"/>
      <c r="NKG21" s="34"/>
      <c r="NKH21" s="34"/>
      <c r="NKI21" s="34"/>
      <c r="NKJ21" s="34"/>
      <c r="NKK21" s="34"/>
      <c r="NKL21" s="34"/>
      <c r="NKM21" s="34"/>
      <c r="NKN21" s="34"/>
      <c r="NKO21" s="34"/>
      <c r="NKP21" s="34"/>
      <c r="NKQ21" s="34"/>
      <c r="NKR21" s="34"/>
      <c r="NKS21" s="34"/>
      <c r="NKT21" s="34"/>
      <c r="NKU21" s="34"/>
      <c r="NKV21" s="34"/>
      <c r="NKW21" s="34"/>
      <c r="NKX21" s="34"/>
      <c r="NKY21" s="34"/>
      <c r="NKZ21" s="34"/>
      <c r="NLA21" s="34"/>
      <c r="NLB21" s="34"/>
      <c r="NLC21" s="34"/>
      <c r="NLD21" s="34"/>
      <c r="NLE21" s="34"/>
      <c r="NLF21" s="34"/>
      <c r="NLG21" s="34"/>
      <c r="NLH21" s="34"/>
      <c r="NLI21" s="34"/>
      <c r="NLJ21" s="34"/>
      <c r="NLK21" s="34"/>
      <c r="NLL21" s="34"/>
      <c r="NLM21" s="34"/>
      <c r="NLN21" s="34"/>
      <c r="NLO21" s="34"/>
      <c r="NLP21" s="34"/>
      <c r="NLQ21" s="34"/>
      <c r="NLR21" s="34"/>
      <c r="NLS21" s="34"/>
      <c r="NLT21" s="34"/>
      <c r="NLU21" s="34"/>
      <c r="NLV21" s="34"/>
      <c r="NLW21" s="34"/>
      <c r="NLX21" s="34"/>
      <c r="NLY21" s="34"/>
      <c r="NLZ21" s="34"/>
      <c r="NMA21" s="34"/>
      <c r="NMB21" s="34"/>
      <c r="NMC21" s="34"/>
      <c r="NMD21" s="34"/>
      <c r="NME21" s="34"/>
      <c r="NMF21" s="34"/>
      <c r="NMG21" s="34"/>
      <c r="NMH21" s="34"/>
      <c r="NMI21" s="34"/>
      <c r="NMJ21" s="34"/>
      <c r="NMK21" s="34"/>
      <c r="NML21" s="34"/>
      <c r="NMM21" s="34"/>
      <c r="NMN21" s="34"/>
      <c r="NMO21" s="34"/>
      <c r="NMP21" s="34"/>
      <c r="NMQ21" s="34"/>
      <c r="NMR21" s="34"/>
      <c r="NMS21" s="34"/>
      <c r="NMT21" s="34"/>
      <c r="NMU21" s="34"/>
      <c r="NMV21" s="34"/>
      <c r="NMW21" s="34"/>
      <c r="NMX21" s="34"/>
      <c r="NMY21" s="34"/>
      <c r="NMZ21" s="34"/>
      <c r="NNA21" s="34"/>
      <c r="NNB21" s="34"/>
      <c r="NNC21" s="34"/>
      <c r="NND21" s="34"/>
      <c r="NNE21" s="34"/>
      <c r="NNF21" s="34"/>
      <c r="NNG21" s="34"/>
      <c r="NNH21" s="34"/>
      <c r="NNI21" s="34"/>
      <c r="NNJ21" s="34"/>
      <c r="NNK21" s="34"/>
      <c r="NNL21" s="34"/>
      <c r="NNM21" s="34"/>
      <c r="NNN21" s="34"/>
      <c r="NNO21" s="34"/>
      <c r="NNP21" s="34"/>
      <c r="NNQ21" s="34"/>
      <c r="NNR21" s="34"/>
      <c r="NNS21" s="34"/>
      <c r="NNT21" s="34"/>
      <c r="NNU21" s="34"/>
      <c r="NNV21" s="34"/>
      <c r="NNW21" s="34"/>
      <c r="NNX21" s="34"/>
      <c r="NNY21" s="34"/>
      <c r="NNZ21" s="34"/>
      <c r="NOA21" s="34"/>
      <c r="NOB21" s="34"/>
      <c r="NOC21" s="34"/>
      <c r="NOD21" s="34"/>
      <c r="NOE21" s="34"/>
      <c r="NOF21" s="34"/>
      <c r="NOG21" s="34"/>
      <c r="NOH21" s="34"/>
      <c r="NOI21" s="34"/>
      <c r="NOJ21" s="34"/>
      <c r="NOK21" s="34"/>
      <c r="NOL21" s="34"/>
      <c r="NOM21" s="34"/>
      <c r="NON21" s="34"/>
      <c r="NOO21" s="34"/>
      <c r="NOP21" s="34"/>
      <c r="NOQ21" s="34"/>
      <c r="NOR21" s="34"/>
      <c r="NOS21" s="34"/>
      <c r="NOT21" s="34"/>
      <c r="NOU21" s="34"/>
      <c r="NOV21" s="34"/>
      <c r="NOW21" s="34"/>
      <c r="NOX21" s="34"/>
      <c r="NOY21" s="34"/>
      <c r="NOZ21" s="34"/>
      <c r="NPA21" s="34"/>
      <c r="NPB21" s="34"/>
      <c r="NPC21" s="34"/>
      <c r="NPD21" s="34"/>
      <c r="NPE21" s="34"/>
      <c r="NPF21" s="34"/>
      <c r="NPG21" s="34"/>
      <c r="NPH21" s="34"/>
      <c r="NPI21" s="34"/>
      <c r="NPJ21" s="34"/>
      <c r="NPK21" s="34"/>
      <c r="NPL21" s="34"/>
      <c r="NPM21" s="34"/>
      <c r="NPN21" s="34"/>
      <c r="NPO21" s="34"/>
      <c r="NPP21" s="34"/>
      <c r="NPQ21" s="34"/>
      <c r="NPR21" s="34"/>
      <c r="NPS21" s="34"/>
      <c r="NPT21" s="34"/>
      <c r="NPU21" s="34"/>
      <c r="NPV21" s="34"/>
      <c r="NPW21" s="34"/>
      <c r="NPX21" s="34"/>
      <c r="NPY21" s="34"/>
      <c r="NPZ21" s="34"/>
      <c r="NQA21" s="34"/>
      <c r="NQB21" s="34"/>
      <c r="NQC21" s="34"/>
      <c r="NQD21" s="34"/>
      <c r="NQE21" s="34"/>
      <c r="NQF21" s="34"/>
      <c r="NQG21" s="34"/>
      <c r="NQH21" s="34"/>
      <c r="NQI21" s="34"/>
      <c r="NQJ21" s="34"/>
      <c r="NQK21" s="34"/>
      <c r="NQL21" s="34"/>
      <c r="NQM21" s="34"/>
      <c r="NQN21" s="34"/>
      <c r="NQO21" s="34"/>
      <c r="NQP21" s="34"/>
      <c r="NQQ21" s="34"/>
      <c r="NQR21" s="34"/>
      <c r="NQS21" s="34"/>
      <c r="NQT21" s="34"/>
      <c r="NQU21" s="34"/>
      <c r="NQV21" s="34"/>
      <c r="NQW21" s="34"/>
      <c r="NQX21" s="34"/>
      <c r="NQY21" s="34"/>
      <c r="NQZ21" s="34"/>
      <c r="NRA21" s="34"/>
      <c r="NRB21" s="34"/>
      <c r="NRC21" s="34"/>
      <c r="NRD21" s="34"/>
      <c r="NRE21" s="34"/>
      <c r="NRF21" s="34"/>
      <c r="NRG21" s="34"/>
      <c r="NRH21" s="34"/>
      <c r="NRI21" s="34"/>
      <c r="NRJ21" s="34"/>
      <c r="NRK21" s="34"/>
      <c r="NRL21" s="34"/>
      <c r="NRM21" s="34"/>
      <c r="NRN21" s="34"/>
      <c r="NRO21" s="34"/>
      <c r="NRP21" s="34"/>
      <c r="NRQ21" s="34"/>
      <c r="NRR21" s="34"/>
      <c r="NRS21" s="34"/>
      <c r="NRT21" s="34"/>
      <c r="NRU21" s="34"/>
      <c r="NRV21" s="34"/>
      <c r="NRW21" s="34"/>
      <c r="NRX21" s="34"/>
      <c r="NRY21" s="34"/>
      <c r="NRZ21" s="34"/>
      <c r="NSA21" s="34"/>
      <c r="NSB21" s="34"/>
      <c r="NSC21" s="34"/>
      <c r="NSD21" s="34"/>
      <c r="NSE21" s="34"/>
      <c r="NSF21" s="34"/>
      <c r="NSG21" s="34"/>
      <c r="NSH21" s="34"/>
      <c r="NSI21" s="34"/>
      <c r="NSJ21" s="34"/>
      <c r="NSK21" s="34"/>
      <c r="NSL21" s="34"/>
      <c r="NSM21" s="34"/>
      <c r="NSN21" s="34"/>
      <c r="NSO21" s="34"/>
      <c r="NSP21" s="34"/>
      <c r="NSQ21" s="34"/>
      <c r="NSR21" s="34"/>
      <c r="NSS21" s="34"/>
      <c r="NST21" s="34"/>
      <c r="NSU21" s="34"/>
      <c r="NSV21" s="34"/>
      <c r="NSW21" s="34"/>
      <c r="NSX21" s="34"/>
      <c r="NSY21" s="34"/>
      <c r="NSZ21" s="34"/>
      <c r="NTA21" s="34"/>
      <c r="NTB21" s="34"/>
      <c r="NTC21" s="34"/>
      <c r="NTD21" s="34"/>
      <c r="NTE21" s="34"/>
      <c r="NTF21" s="34"/>
      <c r="NTG21" s="34"/>
      <c r="NTH21" s="34"/>
      <c r="NTI21" s="34"/>
      <c r="NTJ21" s="34"/>
      <c r="NTK21" s="34"/>
      <c r="NTL21" s="34"/>
      <c r="NTM21" s="34"/>
      <c r="NTN21" s="34"/>
      <c r="NTO21" s="34"/>
      <c r="NTP21" s="34"/>
      <c r="NTQ21" s="34"/>
      <c r="NTR21" s="34"/>
      <c r="NTS21" s="34"/>
      <c r="NTT21" s="34"/>
      <c r="NTU21" s="34"/>
      <c r="NTV21" s="34"/>
      <c r="NTW21" s="34"/>
      <c r="NTX21" s="34"/>
      <c r="NTY21" s="34"/>
      <c r="NTZ21" s="34"/>
      <c r="NUA21" s="34"/>
      <c r="NUB21" s="34"/>
      <c r="NUC21" s="34"/>
      <c r="NUD21" s="34"/>
      <c r="NUE21" s="34"/>
      <c r="NUF21" s="34"/>
      <c r="NUG21" s="34"/>
      <c r="NUH21" s="34"/>
      <c r="NUI21" s="34"/>
      <c r="NUJ21" s="34"/>
      <c r="NUK21" s="34"/>
      <c r="NUL21" s="34"/>
      <c r="NUM21" s="34"/>
      <c r="NUN21" s="34"/>
      <c r="NUO21" s="34"/>
      <c r="NUP21" s="34"/>
      <c r="NUQ21" s="34"/>
      <c r="NUR21" s="34"/>
      <c r="NUS21" s="34"/>
      <c r="NUT21" s="34"/>
      <c r="NUU21" s="34"/>
      <c r="NUV21" s="34"/>
      <c r="NUW21" s="34"/>
      <c r="NUX21" s="34"/>
      <c r="NUY21" s="34"/>
      <c r="NUZ21" s="34"/>
      <c r="NVA21" s="34"/>
      <c r="NVB21" s="34"/>
      <c r="NVC21" s="34"/>
      <c r="NVD21" s="34"/>
      <c r="NVE21" s="34"/>
      <c r="NVF21" s="34"/>
      <c r="NVG21" s="34"/>
      <c r="NVH21" s="34"/>
      <c r="NVI21" s="34"/>
      <c r="NVJ21" s="34"/>
      <c r="NVK21" s="34"/>
      <c r="NVL21" s="34"/>
      <c r="NVM21" s="34"/>
      <c r="NVN21" s="34"/>
      <c r="NVO21" s="34"/>
      <c r="NVP21" s="34"/>
      <c r="NVQ21" s="34"/>
      <c r="NVR21" s="34"/>
      <c r="NVS21" s="34"/>
      <c r="NVT21" s="34"/>
      <c r="NVU21" s="34"/>
      <c r="NVV21" s="34"/>
      <c r="NVW21" s="34"/>
      <c r="NVX21" s="34"/>
      <c r="NVY21" s="34"/>
      <c r="NVZ21" s="34"/>
      <c r="NWA21" s="34"/>
      <c r="NWB21" s="34"/>
      <c r="NWC21" s="34"/>
      <c r="NWD21" s="34"/>
      <c r="NWE21" s="34"/>
      <c r="NWF21" s="34"/>
      <c r="NWG21" s="34"/>
      <c r="NWH21" s="34"/>
      <c r="NWI21" s="34"/>
      <c r="NWJ21" s="34"/>
      <c r="NWK21" s="34"/>
      <c r="NWL21" s="34"/>
      <c r="NWM21" s="34"/>
      <c r="NWN21" s="34"/>
      <c r="NWO21" s="34"/>
      <c r="NWP21" s="34"/>
      <c r="NWQ21" s="34"/>
      <c r="NWR21" s="34"/>
      <c r="NWS21" s="34"/>
      <c r="NWT21" s="34"/>
      <c r="NWU21" s="34"/>
      <c r="NWV21" s="34"/>
      <c r="NWW21" s="34"/>
      <c r="NWX21" s="34"/>
      <c r="NWY21" s="34"/>
      <c r="NWZ21" s="34"/>
      <c r="NXA21" s="34"/>
      <c r="NXB21" s="34"/>
      <c r="NXC21" s="34"/>
      <c r="NXD21" s="34"/>
      <c r="NXE21" s="34"/>
      <c r="NXF21" s="34"/>
      <c r="NXG21" s="34"/>
      <c r="NXH21" s="34"/>
      <c r="NXI21" s="34"/>
      <c r="NXJ21" s="34"/>
      <c r="NXK21" s="34"/>
      <c r="NXL21" s="34"/>
      <c r="NXM21" s="34"/>
      <c r="NXN21" s="34"/>
      <c r="NXO21" s="34"/>
      <c r="NXP21" s="34"/>
      <c r="NXQ21" s="34"/>
      <c r="NXR21" s="34"/>
      <c r="NXS21" s="34"/>
      <c r="NXT21" s="34"/>
      <c r="NXU21" s="34"/>
      <c r="NXV21" s="34"/>
      <c r="NXW21" s="34"/>
      <c r="NXX21" s="34"/>
      <c r="NXY21" s="34"/>
      <c r="NXZ21" s="34"/>
      <c r="NYA21" s="34"/>
      <c r="NYB21" s="34"/>
      <c r="NYC21" s="34"/>
      <c r="NYD21" s="34"/>
      <c r="NYE21" s="34"/>
      <c r="NYF21" s="34"/>
      <c r="NYG21" s="34"/>
      <c r="NYH21" s="34"/>
      <c r="NYI21" s="34"/>
      <c r="NYJ21" s="34"/>
      <c r="NYK21" s="34"/>
      <c r="NYL21" s="34"/>
      <c r="NYM21" s="34"/>
      <c r="NYN21" s="34"/>
      <c r="NYO21" s="34"/>
      <c r="NYP21" s="34"/>
      <c r="NYQ21" s="34"/>
      <c r="NYR21" s="34"/>
      <c r="NYS21" s="34"/>
      <c r="NYT21" s="34"/>
      <c r="NYU21" s="34"/>
      <c r="NYV21" s="34"/>
      <c r="NYW21" s="34"/>
      <c r="NYX21" s="34"/>
      <c r="NYY21" s="34"/>
      <c r="NYZ21" s="34"/>
      <c r="NZA21" s="34"/>
      <c r="NZB21" s="34"/>
      <c r="NZC21" s="34"/>
      <c r="NZD21" s="34"/>
      <c r="NZE21" s="34"/>
      <c r="NZF21" s="34"/>
      <c r="NZG21" s="34"/>
      <c r="NZH21" s="34"/>
      <c r="NZI21" s="34"/>
      <c r="NZJ21" s="34"/>
      <c r="NZK21" s="34"/>
      <c r="NZL21" s="34"/>
      <c r="NZM21" s="34"/>
      <c r="NZN21" s="34"/>
      <c r="NZO21" s="34"/>
      <c r="NZP21" s="34"/>
      <c r="NZQ21" s="34"/>
      <c r="NZR21" s="34"/>
      <c r="NZS21" s="34"/>
      <c r="NZT21" s="34"/>
      <c r="NZU21" s="34"/>
      <c r="NZV21" s="34"/>
      <c r="NZW21" s="34"/>
      <c r="NZX21" s="34"/>
      <c r="NZY21" s="34"/>
      <c r="NZZ21" s="34"/>
      <c r="OAA21" s="34"/>
      <c r="OAB21" s="34"/>
      <c r="OAC21" s="34"/>
      <c r="OAD21" s="34"/>
      <c r="OAE21" s="34"/>
      <c r="OAF21" s="34"/>
      <c r="OAG21" s="34"/>
      <c r="OAH21" s="34"/>
      <c r="OAI21" s="34"/>
      <c r="OAJ21" s="34"/>
      <c r="OAK21" s="34"/>
      <c r="OAL21" s="34"/>
      <c r="OAM21" s="34"/>
      <c r="OAN21" s="34"/>
      <c r="OAO21" s="34"/>
      <c r="OAP21" s="34"/>
      <c r="OAQ21" s="34"/>
      <c r="OAR21" s="34"/>
      <c r="OAS21" s="34"/>
      <c r="OAT21" s="34"/>
      <c r="OAU21" s="34"/>
      <c r="OAV21" s="34"/>
      <c r="OAW21" s="34"/>
      <c r="OAX21" s="34"/>
      <c r="OAY21" s="34"/>
      <c r="OAZ21" s="34"/>
      <c r="OBA21" s="34"/>
      <c r="OBB21" s="34"/>
      <c r="OBC21" s="34"/>
      <c r="OBD21" s="34"/>
      <c r="OBE21" s="34"/>
      <c r="OBF21" s="34"/>
      <c r="OBG21" s="34"/>
      <c r="OBH21" s="34"/>
      <c r="OBI21" s="34"/>
      <c r="OBJ21" s="34"/>
      <c r="OBK21" s="34"/>
      <c r="OBL21" s="34"/>
      <c r="OBM21" s="34"/>
      <c r="OBN21" s="34"/>
      <c r="OBO21" s="34"/>
      <c r="OBP21" s="34"/>
      <c r="OBQ21" s="34"/>
      <c r="OBR21" s="34"/>
      <c r="OBS21" s="34"/>
      <c r="OBT21" s="34"/>
      <c r="OBU21" s="34"/>
      <c r="OBV21" s="34"/>
      <c r="OBW21" s="34"/>
      <c r="OBX21" s="34"/>
      <c r="OBY21" s="34"/>
      <c r="OBZ21" s="34"/>
      <c r="OCA21" s="34"/>
      <c r="OCB21" s="34"/>
      <c r="OCC21" s="34"/>
      <c r="OCD21" s="34"/>
      <c r="OCE21" s="34"/>
      <c r="OCF21" s="34"/>
      <c r="OCG21" s="34"/>
      <c r="OCH21" s="34"/>
      <c r="OCI21" s="34"/>
      <c r="OCJ21" s="34"/>
      <c r="OCK21" s="34"/>
      <c r="OCL21" s="34"/>
      <c r="OCM21" s="34"/>
      <c r="OCN21" s="34"/>
      <c r="OCO21" s="34"/>
      <c r="OCP21" s="34"/>
      <c r="OCQ21" s="34"/>
      <c r="OCR21" s="34"/>
      <c r="OCS21" s="34"/>
      <c r="OCT21" s="34"/>
      <c r="OCU21" s="34"/>
      <c r="OCV21" s="34"/>
      <c r="OCW21" s="34"/>
      <c r="OCX21" s="34"/>
      <c r="OCY21" s="34"/>
      <c r="OCZ21" s="34"/>
      <c r="ODA21" s="34"/>
      <c r="ODB21" s="34"/>
      <c r="ODC21" s="34"/>
      <c r="ODD21" s="34"/>
      <c r="ODE21" s="34"/>
      <c r="ODF21" s="34"/>
      <c r="ODG21" s="34"/>
      <c r="ODH21" s="34"/>
      <c r="ODI21" s="34"/>
      <c r="ODJ21" s="34"/>
      <c r="ODK21" s="34"/>
      <c r="ODL21" s="34"/>
      <c r="ODM21" s="34"/>
      <c r="ODN21" s="34"/>
      <c r="ODO21" s="34"/>
      <c r="ODP21" s="34"/>
      <c r="ODQ21" s="34"/>
      <c r="ODR21" s="34"/>
      <c r="ODS21" s="34"/>
      <c r="ODT21" s="34"/>
      <c r="ODU21" s="34"/>
      <c r="ODV21" s="34"/>
      <c r="ODW21" s="34"/>
      <c r="ODX21" s="34"/>
      <c r="ODY21" s="34"/>
      <c r="ODZ21" s="34"/>
      <c r="OEA21" s="34"/>
      <c r="OEB21" s="34"/>
      <c r="OEC21" s="34"/>
      <c r="OED21" s="34"/>
      <c r="OEE21" s="34"/>
      <c r="OEF21" s="34"/>
      <c r="OEG21" s="34"/>
      <c r="OEH21" s="34"/>
      <c r="OEI21" s="34"/>
      <c r="OEJ21" s="34"/>
      <c r="OEK21" s="34"/>
      <c r="OEL21" s="34"/>
      <c r="OEM21" s="34"/>
      <c r="OEN21" s="34"/>
      <c r="OEO21" s="34"/>
      <c r="OEP21" s="34"/>
      <c r="OEQ21" s="34"/>
      <c r="OER21" s="34"/>
      <c r="OES21" s="34"/>
      <c r="OET21" s="34"/>
      <c r="OEU21" s="34"/>
      <c r="OEV21" s="34"/>
      <c r="OEW21" s="34"/>
      <c r="OEX21" s="34"/>
      <c r="OEY21" s="34"/>
      <c r="OEZ21" s="34"/>
      <c r="OFA21" s="34"/>
      <c r="OFB21" s="34"/>
      <c r="OFC21" s="34"/>
      <c r="OFD21" s="34"/>
      <c r="OFE21" s="34"/>
      <c r="OFF21" s="34"/>
      <c r="OFG21" s="34"/>
      <c r="OFH21" s="34"/>
      <c r="OFI21" s="34"/>
      <c r="OFJ21" s="34"/>
      <c r="OFK21" s="34"/>
      <c r="OFL21" s="34"/>
      <c r="OFM21" s="34"/>
      <c r="OFN21" s="34"/>
      <c r="OFO21" s="34"/>
      <c r="OFP21" s="34"/>
      <c r="OFQ21" s="34"/>
      <c r="OFR21" s="34"/>
      <c r="OFS21" s="34"/>
      <c r="OFT21" s="34"/>
      <c r="OFU21" s="34"/>
      <c r="OFV21" s="34"/>
      <c r="OFW21" s="34"/>
      <c r="OFX21" s="34"/>
      <c r="OFY21" s="34"/>
      <c r="OFZ21" s="34"/>
      <c r="OGA21" s="34"/>
      <c r="OGB21" s="34"/>
      <c r="OGC21" s="34"/>
      <c r="OGD21" s="34"/>
      <c r="OGE21" s="34"/>
      <c r="OGF21" s="34"/>
      <c r="OGG21" s="34"/>
      <c r="OGH21" s="34"/>
      <c r="OGI21" s="34"/>
      <c r="OGJ21" s="34"/>
      <c r="OGK21" s="34"/>
      <c r="OGL21" s="34"/>
      <c r="OGM21" s="34"/>
      <c r="OGN21" s="34"/>
      <c r="OGO21" s="34"/>
      <c r="OGP21" s="34"/>
      <c r="OGQ21" s="34"/>
      <c r="OGR21" s="34"/>
      <c r="OGS21" s="34"/>
      <c r="OGT21" s="34"/>
      <c r="OGU21" s="34"/>
      <c r="OGV21" s="34"/>
      <c r="OGW21" s="34"/>
      <c r="OGX21" s="34"/>
      <c r="OGY21" s="34"/>
      <c r="OGZ21" s="34"/>
      <c r="OHA21" s="34"/>
      <c r="OHB21" s="34"/>
      <c r="OHC21" s="34"/>
      <c r="OHD21" s="34"/>
      <c r="OHE21" s="34"/>
      <c r="OHF21" s="34"/>
      <c r="OHG21" s="34"/>
      <c r="OHH21" s="34"/>
      <c r="OHI21" s="34"/>
      <c r="OHJ21" s="34"/>
      <c r="OHK21" s="34"/>
      <c r="OHL21" s="34"/>
      <c r="OHM21" s="34"/>
      <c r="OHN21" s="34"/>
      <c r="OHO21" s="34"/>
      <c r="OHP21" s="34"/>
      <c r="OHQ21" s="34"/>
      <c r="OHR21" s="34"/>
      <c r="OHS21" s="34"/>
      <c r="OHT21" s="34"/>
      <c r="OHU21" s="34"/>
      <c r="OHV21" s="34"/>
      <c r="OHW21" s="34"/>
      <c r="OHX21" s="34"/>
      <c r="OHY21" s="34"/>
      <c r="OHZ21" s="34"/>
      <c r="OIA21" s="34"/>
      <c r="OIB21" s="34"/>
      <c r="OIC21" s="34"/>
      <c r="OID21" s="34"/>
      <c r="OIE21" s="34"/>
      <c r="OIF21" s="34"/>
      <c r="OIG21" s="34"/>
      <c r="OIH21" s="34"/>
      <c r="OII21" s="34"/>
      <c r="OIJ21" s="34"/>
      <c r="OIK21" s="34"/>
      <c r="OIL21" s="34"/>
      <c r="OIM21" s="34"/>
      <c r="OIN21" s="34"/>
      <c r="OIO21" s="34"/>
      <c r="OIP21" s="34"/>
      <c r="OIQ21" s="34"/>
      <c r="OIR21" s="34"/>
      <c r="OIS21" s="34"/>
      <c r="OIT21" s="34"/>
      <c r="OIU21" s="34"/>
      <c r="OIV21" s="34"/>
      <c r="OIW21" s="34"/>
      <c r="OIX21" s="34"/>
      <c r="OIY21" s="34"/>
      <c r="OIZ21" s="34"/>
      <c r="OJA21" s="34"/>
      <c r="OJB21" s="34"/>
      <c r="OJC21" s="34"/>
      <c r="OJD21" s="34"/>
      <c r="OJE21" s="34"/>
      <c r="OJF21" s="34"/>
      <c r="OJG21" s="34"/>
      <c r="OJH21" s="34"/>
      <c r="OJI21" s="34"/>
      <c r="OJJ21" s="34"/>
      <c r="OJK21" s="34"/>
      <c r="OJL21" s="34"/>
      <c r="OJM21" s="34"/>
      <c r="OJN21" s="34"/>
      <c r="OJO21" s="34"/>
      <c r="OJP21" s="34"/>
      <c r="OJQ21" s="34"/>
      <c r="OJR21" s="34"/>
      <c r="OJS21" s="34"/>
      <c r="OJT21" s="34"/>
      <c r="OJU21" s="34"/>
      <c r="OJV21" s="34"/>
      <c r="OJW21" s="34"/>
      <c r="OJX21" s="34"/>
      <c r="OJY21" s="34"/>
      <c r="OJZ21" s="34"/>
      <c r="OKA21" s="34"/>
      <c r="OKB21" s="34"/>
      <c r="OKC21" s="34"/>
      <c r="OKD21" s="34"/>
      <c r="OKE21" s="34"/>
      <c r="OKF21" s="34"/>
      <c r="OKG21" s="34"/>
      <c r="OKH21" s="34"/>
      <c r="OKI21" s="34"/>
      <c r="OKJ21" s="34"/>
      <c r="OKK21" s="34"/>
      <c r="OKL21" s="34"/>
      <c r="OKM21" s="34"/>
      <c r="OKN21" s="34"/>
      <c r="OKO21" s="34"/>
      <c r="OKP21" s="34"/>
      <c r="OKQ21" s="34"/>
      <c r="OKR21" s="34"/>
      <c r="OKS21" s="34"/>
      <c r="OKT21" s="34"/>
      <c r="OKU21" s="34"/>
      <c r="OKV21" s="34"/>
      <c r="OKW21" s="34"/>
      <c r="OKX21" s="34"/>
      <c r="OKY21" s="34"/>
      <c r="OKZ21" s="34"/>
      <c r="OLA21" s="34"/>
      <c r="OLB21" s="34"/>
      <c r="OLC21" s="34"/>
      <c r="OLD21" s="34"/>
      <c r="OLE21" s="34"/>
      <c r="OLF21" s="34"/>
      <c r="OLG21" s="34"/>
      <c r="OLH21" s="34"/>
      <c r="OLI21" s="34"/>
      <c r="OLJ21" s="34"/>
      <c r="OLK21" s="34"/>
      <c r="OLL21" s="34"/>
      <c r="OLM21" s="34"/>
      <c r="OLN21" s="34"/>
      <c r="OLO21" s="34"/>
      <c r="OLP21" s="34"/>
      <c r="OLQ21" s="34"/>
      <c r="OLR21" s="34"/>
      <c r="OLS21" s="34"/>
      <c r="OLT21" s="34"/>
      <c r="OLU21" s="34"/>
      <c r="OLV21" s="34"/>
      <c r="OLW21" s="34"/>
      <c r="OLX21" s="34"/>
      <c r="OLY21" s="34"/>
      <c r="OLZ21" s="34"/>
      <c r="OMA21" s="34"/>
      <c r="OMB21" s="34"/>
      <c r="OMC21" s="34"/>
      <c r="OMD21" s="34"/>
      <c r="OME21" s="34"/>
      <c r="OMF21" s="34"/>
      <c r="OMG21" s="34"/>
      <c r="OMH21" s="34"/>
      <c r="OMI21" s="34"/>
      <c r="OMJ21" s="34"/>
      <c r="OMK21" s="34"/>
      <c r="OML21" s="34"/>
      <c r="OMM21" s="34"/>
      <c r="OMN21" s="34"/>
      <c r="OMO21" s="34"/>
      <c r="OMP21" s="34"/>
      <c r="OMQ21" s="34"/>
      <c r="OMR21" s="34"/>
      <c r="OMS21" s="34"/>
      <c r="OMT21" s="34"/>
      <c r="OMU21" s="34"/>
      <c r="OMV21" s="34"/>
      <c r="OMW21" s="34"/>
      <c r="OMX21" s="34"/>
      <c r="OMY21" s="34"/>
      <c r="OMZ21" s="34"/>
      <c r="ONA21" s="34"/>
      <c r="ONB21" s="34"/>
      <c r="ONC21" s="34"/>
      <c r="OND21" s="34"/>
      <c r="ONE21" s="34"/>
      <c r="ONF21" s="34"/>
      <c r="ONG21" s="34"/>
      <c r="ONH21" s="34"/>
      <c r="ONI21" s="34"/>
      <c r="ONJ21" s="34"/>
      <c r="ONK21" s="34"/>
      <c r="ONL21" s="34"/>
      <c r="ONM21" s="34"/>
      <c r="ONN21" s="34"/>
      <c r="ONO21" s="34"/>
      <c r="ONP21" s="34"/>
      <c r="ONQ21" s="34"/>
      <c r="ONR21" s="34"/>
      <c r="ONS21" s="34"/>
      <c r="ONT21" s="34"/>
      <c r="ONU21" s="34"/>
      <c r="ONV21" s="34"/>
      <c r="ONW21" s="34"/>
      <c r="ONX21" s="34"/>
      <c r="ONY21" s="34"/>
      <c r="ONZ21" s="34"/>
      <c r="OOA21" s="34"/>
      <c r="OOB21" s="34"/>
      <c r="OOC21" s="34"/>
      <c r="OOD21" s="34"/>
      <c r="OOE21" s="34"/>
      <c r="OOF21" s="34"/>
      <c r="OOG21" s="34"/>
      <c r="OOH21" s="34"/>
      <c r="OOI21" s="34"/>
      <c r="OOJ21" s="34"/>
      <c r="OOK21" s="34"/>
      <c r="OOL21" s="34"/>
      <c r="OOM21" s="34"/>
      <c r="OON21" s="34"/>
      <c r="OOO21" s="34"/>
      <c r="OOP21" s="34"/>
      <c r="OOQ21" s="34"/>
      <c r="OOR21" s="34"/>
      <c r="OOS21" s="34"/>
      <c r="OOT21" s="34"/>
      <c r="OOU21" s="34"/>
      <c r="OOV21" s="34"/>
      <c r="OOW21" s="34"/>
      <c r="OOX21" s="34"/>
      <c r="OOY21" s="34"/>
      <c r="OOZ21" s="34"/>
      <c r="OPA21" s="34"/>
      <c r="OPB21" s="34"/>
      <c r="OPC21" s="34"/>
      <c r="OPD21" s="34"/>
      <c r="OPE21" s="34"/>
      <c r="OPF21" s="34"/>
      <c r="OPG21" s="34"/>
      <c r="OPH21" s="34"/>
      <c r="OPI21" s="34"/>
      <c r="OPJ21" s="34"/>
      <c r="OPK21" s="34"/>
      <c r="OPL21" s="34"/>
      <c r="OPM21" s="34"/>
      <c r="OPN21" s="34"/>
      <c r="OPO21" s="34"/>
      <c r="OPP21" s="34"/>
      <c r="OPQ21" s="34"/>
      <c r="OPR21" s="34"/>
      <c r="OPS21" s="34"/>
      <c r="OPT21" s="34"/>
      <c r="OPU21" s="34"/>
      <c r="OPV21" s="34"/>
      <c r="OPW21" s="34"/>
      <c r="OPX21" s="34"/>
      <c r="OPY21" s="34"/>
      <c r="OPZ21" s="34"/>
      <c r="OQA21" s="34"/>
      <c r="OQB21" s="34"/>
      <c r="OQC21" s="34"/>
      <c r="OQD21" s="34"/>
      <c r="OQE21" s="34"/>
      <c r="OQF21" s="34"/>
      <c r="OQG21" s="34"/>
      <c r="OQH21" s="34"/>
      <c r="OQI21" s="34"/>
      <c r="OQJ21" s="34"/>
      <c r="OQK21" s="34"/>
      <c r="OQL21" s="34"/>
      <c r="OQM21" s="34"/>
      <c r="OQN21" s="34"/>
      <c r="OQO21" s="34"/>
      <c r="OQP21" s="34"/>
      <c r="OQQ21" s="34"/>
      <c r="OQR21" s="34"/>
      <c r="OQS21" s="34"/>
      <c r="OQT21" s="34"/>
      <c r="OQU21" s="34"/>
      <c r="OQV21" s="34"/>
      <c r="OQW21" s="34"/>
      <c r="OQX21" s="34"/>
      <c r="OQY21" s="34"/>
      <c r="OQZ21" s="34"/>
      <c r="ORA21" s="34"/>
      <c r="ORB21" s="34"/>
      <c r="ORC21" s="34"/>
      <c r="ORD21" s="34"/>
      <c r="ORE21" s="34"/>
      <c r="ORF21" s="34"/>
      <c r="ORG21" s="34"/>
      <c r="ORH21" s="34"/>
      <c r="ORI21" s="34"/>
      <c r="ORJ21" s="34"/>
      <c r="ORK21" s="34"/>
      <c r="ORL21" s="34"/>
      <c r="ORM21" s="34"/>
      <c r="ORN21" s="34"/>
      <c r="ORO21" s="34"/>
      <c r="ORP21" s="34"/>
      <c r="ORQ21" s="34"/>
      <c r="ORR21" s="34"/>
      <c r="ORS21" s="34"/>
      <c r="ORT21" s="34"/>
      <c r="ORU21" s="34"/>
      <c r="ORV21" s="34"/>
      <c r="ORW21" s="34"/>
      <c r="ORX21" s="34"/>
      <c r="ORY21" s="34"/>
      <c r="ORZ21" s="34"/>
      <c r="OSA21" s="34"/>
      <c r="OSB21" s="34"/>
      <c r="OSC21" s="34"/>
      <c r="OSD21" s="34"/>
      <c r="OSE21" s="34"/>
      <c r="OSF21" s="34"/>
      <c r="OSG21" s="34"/>
      <c r="OSH21" s="34"/>
      <c r="OSI21" s="34"/>
      <c r="OSJ21" s="34"/>
      <c r="OSK21" s="34"/>
      <c r="OSL21" s="34"/>
      <c r="OSM21" s="34"/>
      <c r="OSN21" s="34"/>
      <c r="OSO21" s="34"/>
      <c r="OSP21" s="34"/>
      <c r="OSQ21" s="34"/>
      <c r="OSR21" s="34"/>
      <c r="OSS21" s="34"/>
      <c r="OST21" s="34"/>
      <c r="OSU21" s="34"/>
      <c r="OSV21" s="34"/>
      <c r="OSW21" s="34"/>
      <c r="OSX21" s="34"/>
      <c r="OSY21" s="34"/>
      <c r="OSZ21" s="34"/>
      <c r="OTA21" s="34"/>
      <c r="OTB21" s="34"/>
      <c r="OTC21" s="34"/>
      <c r="OTD21" s="34"/>
      <c r="OTE21" s="34"/>
      <c r="OTF21" s="34"/>
      <c r="OTG21" s="34"/>
      <c r="OTH21" s="34"/>
      <c r="OTI21" s="34"/>
      <c r="OTJ21" s="34"/>
      <c r="OTK21" s="34"/>
      <c r="OTL21" s="34"/>
      <c r="OTM21" s="34"/>
      <c r="OTN21" s="34"/>
      <c r="OTO21" s="34"/>
      <c r="OTP21" s="34"/>
      <c r="OTQ21" s="34"/>
      <c r="OTR21" s="34"/>
      <c r="OTS21" s="34"/>
      <c r="OTT21" s="34"/>
      <c r="OTU21" s="34"/>
      <c r="OTV21" s="34"/>
      <c r="OTW21" s="34"/>
      <c r="OTX21" s="34"/>
      <c r="OTY21" s="34"/>
      <c r="OTZ21" s="34"/>
      <c r="OUA21" s="34"/>
      <c r="OUB21" s="34"/>
      <c r="OUC21" s="34"/>
      <c r="OUD21" s="34"/>
      <c r="OUE21" s="34"/>
      <c r="OUF21" s="34"/>
      <c r="OUG21" s="34"/>
      <c r="OUH21" s="34"/>
      <c r="OUI21" s="34"/>
      <c r="OUJ21" s="34"/>
      <c r="OUK21" s="34"/>
      <c r="OUL21" s="34"/>
      <c r="OUM21" s="34"/>
      <c r="OUN21" s="34"/>
      <c r="OUO21" s="34"/>
      <c r="OUP21" s="34"/>
      <c r="OUQ21" s="34"/>
      <c r="OUR21" s="34"/>
      <c r="OUS21" s="34"/>
      <c r="OUT21" s="34"/>
      <c r="OUU21" s="34"/>
      <c r="OUV21" s="34"/>
      <c r="OUW21" s="34"/>
      <c r="OUX21" s="34"/>
      <c r="OUY21" s="34"/>
      <c r="OUZ21" s="34"/>
      <c r="OVA21" s="34"/>
      <c r="OVB21" s="34"/>
      <c r="OVC21" s="34"/>
      <c r="OVD21" s="34"/>
      <c r="OVE21" s="34"/>
      <c r="OVF21" s="34"/>
      <c r="OVG21" s="34"/>
      <c r="OVH21" s="34"/>
      <c r="OVI21" s="34"/>
      <c r="OVJ21" s="34"/>
      <c r="OVK21" s="34"/>
      <c r="OVL21" s="34"/>
      <c r="OVM21" s="34"/>
      <c r="OVN21" s="34"/>
      <c r="OVO21" s="34"/>
      <c r="OVP21" s="34"/>
      <c r="OVQ21" s="34"/>
      <c r="OVR21" s="34"/>
      <c r="OVS21" s="34"/>
      <c r="OVT21" s="34"/>
      <c r="OVU21" s="34"/>
      <c r="OVV21" s="34"/>
      <c r="OVW21" s="34"/>
      <c r="OVX21" s="34"/>
      <c r="OVY21" s="34"/>
      <c r="OVZ21" s="34"/>
      <c r="OWA21" s="34"/>
      <c r="OWB21" s="34"/>
      <c r="OWC21" s="34"/>
      <c r="OWD21" s="34"/>
      <c r="OWE21" s="34"/>
      <c r="OWF21" s="34"/>
      <c r="OWG21" s="34"/>
      <c r="OWH21" s="34"/>
      <c r="OWI21" s="34"/>
      <c r="OWJ21" s="34"/>
      <c r="OWK21" s="34"/>
      <c r="OWL21" s="34"/>
      <c r="OWM21" s="34"/>
      <c r="OWN21" s="34"/>
      <c r="OWO21" s="34"/>
      <c r="OWP21" s="34"/>
      <c r="OWQ21" s="34"/>
      <c r="OWR21" s="34"/>
      <c r="OWS21" s="34"/>
      <c r="OWT21" s="34"/>
      <c r="OWU21" s="34"/>
      <c r="OWV21" s="34"/>
      <c r="OWW21" s="34"/>
      <c r="OWX21" s="34"/>
      <c r="OWY21" s="34"/>
      <c r="OWZ21" s="34"/>
      <c r="OXA21" s="34"/>
      <c r="OXB21" s="34"/>
      <c r="OXC21" s="34"/>
      <c r="OXD21" s="34"/>
      <c r="OXE21" s="34"/>
      <c r="OXF21" s="34"/>
      <c r="OXG21" s="34"/>
      <c r="OXH21" s="34"/>
      <c r="OXI21" s="34"/>
      <c r="OXJ21" s="34"/>
      <c r="OXK21" s="34"/>
      <c r="OXL21" s="34"/>
      <c r="OXM21" s="34"/>
      <c r="OXN21" s="34"/>
      <c r="OXO21" s="34"/>
      <c r="OXP21" s="34"/>
      <c r="OXQ21" s="34"/>
      <c r="OXR21" s="34"/>
      <c r="OXS21" s="34"/>
      <c r="OXT21" s="34"/>
      <c r="OXU21" s="34"/>
      <c r="OXV21" s="34"/>
      <c r="OXW21" s="34"/>
      <c r="OXX21" s="34"/>
      <c r="OXY21" s="34"/>
      <c r="OXZ21" s="34"/>
      <c r="OYA21" s="34"/>
      <c r="OYB21" s="34"/>
      <c r="OYC21" s="34"/>
      <c r="OYD21" s="34"/>
      <c r="OYE21" s="34"/>
      <c r="OYF21" s="34"/>
      <c r="OYG21" s="34"/>
      <c r="OYH21" s="34"/>
      <c r="OYI21" s="34"/>
      <c r="OYJ21" s="34"/>
      <c r="OYK21" s="34"/>
      <c r="OYL21" s="34"/>
      <c r="OYM21" s="34"/>
      <c r="OYN21" s="34"/>
      <c r="OYO21" s="34"/>
      <c r="OYP21" s="34"/>
      <c r="OYQ21" s="34"/>
      <c r="OYR21" s="34"/>
      <c r="OYS21" s="34"/>
      <c r="OYT21" s="34"/>
      <c r="OYU21" s="34"/>
      <c r="OYV21" s="34"/>
      <c r="OYW21" s="34"/>
      <c r="OYX21" s="34"/>
      <c r="OYY21" s="34"/>
      <c r="OYZ21" s="34"/>
      <c r="OZA21" s="34"/>
      <c r="OZB21" s="34"/>
      <c r="OZC21" s="34"/>
      <c r="OZD21" s="34"/>
      <c r="OZE21" s="34"/>
      <c r="OZF21" s="34"/>
      <c r="OZG21" s="34"/>
      <c r="OZH21" s="34"/>
      <c r="OZI21" s="34"/>
      <c r="OZJ21" s="34"/>
      <c r="OZK21" s="34"/>
      <c r="OZL21" s="34"/>
      <c r="OZM21" s="34"/>
      <c r="OZN21" s="34"/>
      <c r="OZO21" s="34"/>
      <c r="OZP21" s="34"/>
      <c r="OZQ21" s="34"/>
      <c r="OZR21" s="34"/>
      <c r="OZS21" s="34"/>
      <c r="OZT21" s="34"/>
      <c r="OZU21" s="34"/>
      <c r="OZV21" s="34"/>
      <c r="OZW21" s="34"/>
      <c r="OZX21" s="34"/>
      <c r="OZY21" s="34"/>
      <c r="OZZ21" s="34"/>
      <c r="PAA21" s="34"/>
      <c r="PAB21" s="34"/>
      <c r="PAC21" s="34"/>
      <c r="PAD21" s="34"/>
      <c r="PAE21" s="34"/>
      <c r="PAF21" s="34"/>
      <c r="PAG21" s="34"/>
      <c r="PAH21" s="34"/>
      <c r="PAI21" s="34"/>
      <c r="PAJ21" s="34"/>
      <c r="PAK21" s="34"/>
      <c r="PAL21" s="34"/>
      <c r="PAM21" s="34"/>
      <c r="PAN21" s="34"/>
      <c r="PAO21" s="34"/>
      <c r="PAP21" s="34"/>
      <c r="PAQ21" s="34"/>
      <c r="PAR21" s="34"/>
      <c r="PAS21" s="34"/>
      <c r="PAT21" s="34"/>
      <c r="PAU21" s="34"/>
      <c r="PAV21" s="34"/>
      <c r="PAW21" s="34"/>
      <c r="PAX21" s="34"/>
      <c r="PAY21" s="34"/>
      <c r="PAZ21" s="34"/>
      <c r="PBA21" s="34"/>
      <c r="PBB21" s="34"/>
      <c r="PBC21" s="34"/>
      <c r="PBD21" s="34"/>
      <c r="PBE21" s="34"/>
      <c r="PBF21" s="34"/>
      <c r="PBG21" s="34"/>
      <c r="PBH21" s="34"/>
      <c r="PBI21" s="34"/>
      <c r="PBJ21" s="34"/>
      <c r="PBK21" s="34"/>
      <c r="PBL21" s="34"/>
      <c r="PBM21" s="34"/>
      <c r="PBN21" s="34"/>
      <c r="PBO21" s="34"/>
      <c r="PBP21" s="34"/>
      <c r="PBQ21" s="34"/>
      <c r="PBR21" s="34"/>
      <c r="PBS21" s="34"/>
      <c r="PBT21" s="34"/>
      <c r="PBU21" s="34"/>
      <c r="PBV21" s="34"/>
      <c r="PBW21" s="34"/>
      <c r="PBX21" s="34"/>
      <c r="PBY21" s="34"/>
      <c r="PBZ21" s="34"/>
      <c r="PCA21" s="34"/>
      <c r="PCB21" s="34"/>
      <c r="PCC21" s="34"/>
      <c r="PCD21" s="34"/>
      <c r="PCE21" s="34"/>
      <c r="PCF21" s="34"/>
      <c r="PCG21" s="34"/>
      <c r="PCH21" s="34"/>
      <c r="PCI21" s="34"/>
      <c r="PCJ21" s="34"/>
      <c r="PCK21" s="34"/>
      <c r="PCL21" s="34"/>
      <c r="PCM21" s="34"/>
      <c r="PCN21" s="34"/>
      <c r="PCO21" s="34"/>
      <c r="PCP21" s="34"/>
      <c r="PCQ21" s="34"/>
      <c r="PCR21" s="34"/>
      <c r="PCS21" s="34"/>
      <c r="PCT21" s="34"/>
      <c r="PCU21" s="34"/>
      <c r="PCV21" s="34"/>
      <c r="PCW21" s="34"/>
      <c r="PCX21" s="34"/>
      <c r="PCY21" s="34"/>
      <c r="PCZ21" s="34"/>
      <c r="PDA21" s="34"/>
      <c r="PDB21" s="34"/>
      <c r="PDC21" s="34"/>
      <c r="PDD21" s="34"/>
      <c r="PDE21" s="34"/>
      <c r="PDF21" s="34"/>
      <c r="PDG21" s="34"/>
      <c r="PDH21" s="34"/>
      <c r="PDI21" s="34"/>
      <c r="PDJ21" s="34"/>
      <c r="PDK21" s="34"/>
      <c r="PDL21" s="34"/>
      <c r="PDM21" s="34"/>
      <c r="PDN21" s="34"/>
      <c r="PDO21" s="34"/>
      <c r="PDP21" s="34"/>
      <c r="PDQ21" s="34"/>
      <c r="PDR21" s="34"/>
      <c r="PDS21" s="34"/>
      <c r="PDT21" s="34"/>
      <c r="PDU21" s="34"/>
      <c r="PDV21" s="34"/>
      <c r="PDW21" s="34"/>
      <c r="PDX21" s="34"/>
      <c r="PDY21" s="34"/>
      <c r="PDZ21" s="34"/>
      <c r="PEA21" s="34"/>
      <c r="PEB21" s="34"/>
      <c r="PEC21" s="34"/>
      <c r="PED21" s="34"/>
      <c r="PEE21" s="34"/>
      <c r="PEF21" s="34"/>
      <c r="PEG21" s="34"/>
      <c r="PEH21" s="34"/>
      <c r="PEI21" s="34"/>
      <c r="PEJ21" s="34"/>
      <c r="PEK21" s="34"/>
      <c r="PEL21" s="34"/>
      <c r="PEM21" s="34"/>
      <c r="PEN21" s="34"/>
      <c r="PEO21" s="34"/>
      <c r="PEP21" s="34"/>
      <c r="PEQ21" s="34"/>
      <c r="PER21" s="34"/>
      <c r="PES21" s="34"/>
      <c r="PET21" s="34"/>
      <c r="PEU21" s="34"/>
      <c r="PEV21" s="34"/>
      <c r="PEW21" s="34"/>
      <c r="PEX21" s="34"/>
      <c r="PEY21" s="34"/>
      <c r="PEZ21" s="34"/>
      <c r="PFA21" s="34"/>
      <c r="PFB21" s="34"/>
      <c r="PFC21" s="34"/>
      <c r="PFD21" s="34"/>
      <c r="PFE21" s="34"/>
      <c r="PFF21" s="34"/>
      <c r="PFG21" s="34"/>
      <c r="PFH21" s="34"/>
      <c r="PFI21" s="34"/>
      <c r="PFJ21" s="34"/>
      <c r="PFK21" s="34"/>
      <c r="PFL21" s="34"/>
      <c r="PFM21" s="34"/>
      <c r="PFN21" s="34"/>
      <c r="PFO21" s="34"/>
      <c r="PFP21" s="34"/>
      <c r="PFQ21" s="34"/>
      <c r="PFR21" s="34"/>
      <c r="PFS21" s="34"/>
      <c r="PFT21" s="34"/>
      <c r="PFU21" s="34"/>
      <c r="PFV21" s="34"/>
      <c r="PFW21" s="34"/>
      <c r="PFX21" s="34"/>
      <c r="PFY21" s="34"/>
      <c r="PFZ21" s="34"/>
      <c r="PGA21" s="34"/>
      <c r="PGB21" s="34"/>
      <c r="PGC21" s="34"/>
      <c r="PGD21" s="34"/>
      <c r="PGE21" s="34"/>
      <c r="PGF21" s="34"/>
      <c r="PGG21" s="34"/>
      <c r="PGH21" s="34"/>
      <c r="PGI21" s="34"/>
      <c r="PGJ21" s="34"/>
      <c r="PGK21" s="34"/>
      <c r="PGL21" s="34"/>
      <c r="PGM21" s="34"/>
      <c r="PGN21" s="34"/>
      <c r="PGO21" s="34"/>
      <c r="PGP21" s="34"/>
      <c r="PGQ21" s="34"/>
      <c r="PGR21" s="34"/>
      <c r="PGS21" s="34"/>
      <c r="PGT21" s="34"/>
      <c r="PGU21" s="34"/>
      <c r="PGV21" s="34"/>
      <c r="PGW21" s="34"/>
      <c r="PGX21" s="34"/>
      <c r="PGY21" s="34"/>
      <c r="PGZ21" s="34"/>
      <c r="PHA21" s="34"/>
      <c r="PHB21" s="34"/>
      <c r="PHC21" s="34"/>
      <c r="PHD21" s="34"/>
      <c r="PHE21" s="34"/>
      <c r="PHF21" s="34"/>
      <c r="PHG21" s="34"/>
      <c r="PHH21" s="34"/>
      <c r="PHI21" s="34"/>
      <c r="PHJ21" s="34"/>
      <c r="PHK21" s="34"/>
      <c r="PHL21" s="34"/>
      <c r="PHM21" s="34"/>
      <c r="PHN21" s="34"/>
      <c r="PHO21" s="34"/>
      <c r="PHP21" s="34"/>
      <c r="PHQ21" s="34"/>
      <c r="PHR21" s="34"/>
      <c r="PHS21" s="34"/>
      <c r="PHT21" s="34"/>
      <c r="PHU21" s="34"/>
      <c r="PHV21" s="34"/>
      <c r="PHW21" s="34"/>
      <c r="PHX21" s="34"/>
      <c r="PHY21" s="34"/>
      <c r="PHZ21" s="34"/>
      <c r="PIA21" s="34"/>
      <c r="PIB21" s="34"/>
      <c r="PIC21" s="34"/>
      <c r="PID21" s="34"/>
      <c r="PIE21" s="34"/>
      <c r="PIF21" s="34"/>
      <c r="PIG21" s="34"/>
      <c r="PIH21" s="34"/>
      <c r="PII21" s="34"/>
      <c r="PIJ21" s="34"/>
      <c r="PIK21" s="34"/>
      <c r="PIL21" s="34"/>
      <c r="PIM21" s="34"/>
      <c r="PIN21" s="34"/>
      <c r="PIO21" s="34"/>
      <c r="PIP21" s="34"/>
      <c r="PIQ21" s="34"/>
      <c r="PIR21" s="34"/>
      <c r="PIS21" s="34"/>
      <c r="PIT21" s="34"/>
      <c r="PIU21" s="34"/>
      <c r="PIV21" s="34"/>
      <c r="PIW21" s="34"/>
      <c r="PIX21" s="34"/>
      <c r="PIY21" s="34"/>
      <c r="PIZ21" s="34"/>
      <c r="PJA21" s="34"/>
      <c r="PJB21" s="34"/>
      <c r="PJC21" s="34"/>
      <c r="PJD21" s="34"/>
      <c r="PJE21" s="34"/>
      <c r="PJF21" s="34"/>
      <c r="PJG21" s="34"/>
      <c r="PJH21" s="34"/>
      <c r="PJI21" s="34"/>
      <c r="PJJ21" s="34"/>
      <c r="PJK21" s="34"/>
      <c r="PJL21" s="34"/>
      <c r="PJM21" s="34"/>
      <c r="PJN21" s="34"/>
      <c r="PJO21" s="34"/>
      <c r="PJP21" s="34"/>
      <c r="PJQ21" s="34"/>
      <c r="PJR21" s="34"/>
      <c r="PJS21" s="34"/>
      <c r="PJT21" s="34"/>
      <c r="PJU21" s="34"/>
      <c r="PJV21" s="34"/>
      <c r="PJW21" s="34"/>
      <c r="PJX21" s="34"/>
      <c r="PJY21" s="34"/>
      <c r="PJZ21" s="34"/>
      <c r="PKA21" s="34"/>
      <c r="PKB21" s="34"/>
      <c r="PKC21" s="34"/>
      <c r="PKD21" s="34"/>
      <c r="PKE21" s="34"/>
      <c r="PKF21" s="34"/>
      <c r="PKG21" s="34"/>
      <c r="PKH21" s="34"/>
      <c r="PKI21" s="34"/>
      <c r="PKJ21" s="34"/>
      <c r="PKK21" s="34"/>
      <c r="PKL21" s="34"/>
      <c r="PKM21" s="34"/>
      <c r="PKN21" s="34"/>
      <c r="PKO21" s="34"/>
      <c r="PKP21" s="34"/>
      <c r="PKQ21" s="34"/>
      <c r="PKR21" s="34"/>
      <c r="PKS21" s="34"/>
      <c r="PKT21" s="34"/>
      <c r="PKU21" s="34"/>
      <c r="PKV21" s="34"/>
      <c r="PKW21" s="34"/>
      <c r="PKX21" s="34"/>
      <c r="PKY21" s="34"/>
      <c r="PKZ21" s="34"/>
      <c r="PLA21" s="34"/>
      <c r="PLB21" s="34"/>
      <c r="PLC21" s="34"/>
      <c r="PLD21" s="34"/>
      <c r="PLE21" s="34"/>
      <c r="PLF21" s="34"/>
      <c r="PLG21" s="34"/>
      <c r="PLH21" s="34"/>
      <c r="PLI21" s="34"/>
      <c r="PLJ21" s="34"/>
      <c r="PLK21" s="34"/>
      <c r="PLL21" s="34"/>
      <c r="PLM21" s="34"/>
      <c r="PLN21" s="34"/>
      <c r="PLO21" s="34"/>
      <c r="PLP21" s="34"/>
      <c r="PLQ21" s="34"/>
      <c r="PLR21" s="34"/>
      <c r="PLS21" s="34"/>
      <c r="PLT21" s="34"/>
      <c r="PLU21" s="34"/>
      <c r="PLV21" s="34"/>
      <c r="PLW21" s="34"/>
      <c r="PLX21" s="34"/>
      <c r="PLY21" s="34"/>
      <c r="PLZ21" s="34"/>
      <c r="PMA21" s="34"/>
      <c r="PMB21" s="34"/>
      <c r="PMC21" s="34"/>
      <c r="PMD21" s="34"/>
      <c r="PME21" s="34"/>
      <c r="PMF21" s="34"/>
      <c r="PMG21" s="34"/>
      <c r="PMH21" s="34"/>
      <c r="PMI21" s="34"/>
      <c r="PMJ21" s="34"/>
      <c r="PMK21" s="34"/>
      <c r="PML21" s="34"/>
      <c r="PMM21" s="34"/>
      <c r="PMN21" s="34"/>
      <c r="PMO21" s="34"/>
      <c r="PMP21" s="34"/>
      <c r="PMQ21" s="34"/>
      <c r="PMR21" s="34"/>
      <c r="PMS21" s="34"/>
      <c r="PMT21" s="34"/>
      <c r="PMU21" s="34"/>
      <c r="PMV21" s="34"/>
      <c r="PMW21" s="34"/>
      <c r="PMX21" s="34"/>
      <c r="PMY21" s="34"/>
      <c r="PMZ21" s="34"/>
      <c r="PNA21" s="34"/>
      <c r="PNB21" s="34"/>
      <c r="PNC21" s="34"/>
      <c r="PND21" s="34"/>
      <c r="PNE21" s="34"/>
      <c r="PNF21" s="34"/>
      <c r="PNG21" s="34"/>
      <c r="PNH21" s="34"/>
      <c r="PNI21" s="34"/>
      <c r="PNJ21" s="34"/>
      <c r="PNK21" s="34"/>
      <c r="PNL21" s="34"/>
      <c r="PNM21" s="34"/>
      <c r="PNN21" s="34"/>
      <c r="PNO21" s="34"/>
      <c r="PNP21" s="34"/>
      <c r="PNQ21" s="34"/>
      <c r="PNR21" s="34"/>
      <c r="PNS21" s="34"/>
      <c r="PNT21" s="34"/>
      <c r="PNU21" s="34"/>
      <c r="PNV21" s="34"/>
      <c r="PNW21" s="34"/>
      <c r="PNX21" s="34"/>
      <c r="PNY21" s="34"/>
      <c r="PNZ21" s="34"/>
      <c r="POA21" s="34"/>
      <c r="POB21" s="34"/>
      <c r="POC21" s="34"/>
      <c r="POD21" s="34"/>
      <c r="POE21" s="34"/>
      <c r="POF21" s="34"/>
      <c r="POG21" s="34"/>
      <c r="POH21" s="34"/>
      <c r="POI21" s="34"/>
      <c r="POJ21" s="34"/>
      <c r="POK21" s="34"/>
      <c r="POL21" s="34"/>
      <c r="POM21" s="34"/>
      <c r="PON21" s="34"/>
      <c r="POO21" s="34"/>
      <c r="POP21" s="34"/>
      <c r="POQ21" s="34"/>
      <c r="POR21" s="34"/>
      <c r="POS21" s="34"/>
      <c r="POT21" s="34"/>
      <c r="POU21" s="34"/>
      <c r="POV21" s="34"/>
      <c r="POW21" s="34"/>
      <c r="POX21" s="34"/>
      <c r="POY21" s="34"/>
      <c r="POZ21" s="34"/>
      <c r="PPA21" s="34"/>
      <c r="PPB21" s="34"/>
      <c r="PPC21" s="34"/>
      <c r="PPD21" s="34"/>
      <c r="PPE21" s="34"/>
      <c r="PPF21" s="34"/>
      <c r="PPG21" s="34"/>
      <c r="PPH21" s="34"/>
      <c r="PPI21" s="34"/>
      <c r="PPJ21" s="34"/>
      <c r="PPK21" s="34"/>
      <c r="PPL21" s="34"/>
      <c r="PPM21" s="34"/>
      <c r="PPN21" s="34"/>
      <c r="PPO21" s="34"/>
      <c r="PPP21" s="34"/>
      <c r="PPQ21" s="34"/>
      <c r="PPR21" s="34"/>
      <c r="PPS21" s="34"/>
      <c r="PPT21" s="34"/>
      <c r="PPU21" s="34"/>
      <c r="PPV21" s="34"/>
      <c r="PPW21" s="34"/>
      <c r="PPX21" s="34"/>
      <c r="PPY21" s="34"/>
      <c r="PPZ21" s="34"/>
      <c r="PQA21" s="34"/>
      <c r="PQB21" s="34"/>
      <c r="PQC21" s="34"/>
      <c r="PQD21" s="34"/>
      <c r="PQE21" s="34"/>
      <c r="PQF21" s="34"/>
      <c r="PQG21" s="34"/>
      <c r="PQH21" s="34"/>
      <c r="PQI21" s="34"/>
      <c r="PQJ21" s="34"/>
      <c r="PQK21" s="34"/>
      <c r="PQL21" s="34"/>
      <c r="PQM21" s="34"/>
      <c r="PQN21" s="34"/>
      <c r="PQO21" s="34"/>
      <c r="PQP21" s="34"/>
      <c r="PQQ21" s="34"/>
      <c r="PQR21" s="34"/>
      <c r="PQS21" s="34"/>
      <c r="PQT21" s="34"/>
      <c r="PQU21" s="34"/>
      <c r="PQV21" s="34"/>
      <c r="PQW21" s="34"/>
      <c r="PQX21" s="34"/>
      <c r="PQY21" s="34"/>
      <c r="PQZ21" s="34"/>
      <c r="PRA21" s="34"/>
      <c r="PRB21" s="34"/>
      <c r="PRC21" s="34"/>
      <c r="PRD21" s="34"/>
      <c r="PRE21" s="34"/>
      <c r="PRF21" s="34"/>
      <c r="PRG21" s="34"/>
      <c r="PRH21" s="34"/>
      <c r="PRI21" s="34"/>
      <c r="PRJ21" s="34"/>
      <c r="PRK21" s="34"/>
      <c r="PRL21" s="34"/>
      <c r="PRM21" s="34"/>
      <c r="PRN21" s="34"/>
      <c r="PRO21" s="34"/>
      <c r="PRP21" s="34"/>
      <c r="PRQ21" s="34"/>
      <c r="PRR21" s="34"/>
      <c r="PRS21" s="34"/>
      <c r="PRT21" s="34"/>
      <c r="PRU21" s="34"/>
      <c r="PRV21" s="34"/>
      <c r="PRW21" s="34"/>
      <c r="PRX21" s="34"/>
      <c r="PRY21" s="34"/>
      <c r="PRZ21" s="34"/>
      <c r="PSA21" s="34"/>
      <c r="PSB21" s="34"/>
      <c r="PSC21" s="34"/>
      <c r="PSD21" s="34"/>
      <c r="PSE21" s="34"/>
      <c r="PSF21" s="34"/>
      <c r="PSG21" s="34"/>
      <c r="PSH21" s="34"/>
      <c r="PSI21" s="34"/>
      <c r="PSJ21" s="34"/>
      <c r="PSK21" s="34"/>
      <c r="PSL21" s="34"/>
      <c r="PSM21" s="34"/>
      <c r="PSN21" s="34"/>
      <c r="PSO21" s="34"/>
      <c r="PSP21" s="34"/>
      <c r="PSQ21" s="34"/>
      <c r="PSR21" s="34"/>
      <c r="PSS21" s="34"/>
      <c r="PST21" s="34"/>
      <c r="PSU21" s="34"/>
      <c r="PSV21" s="34"/>
      <c r="PSW21" s="34"/>
      <c r="PSX21" s="34"/>
      <c r="PSY21" s="34"/>
      <c r="PSZ21" s="34"/>
      <c r="PTA21" s="34"/>
      <c r="PTB21" s="34"/>
      <c r="PTC21" s="34"/>
      <c r="PTD21" s="34"/>
      <c r="PTE21" s="34"/>
      <c r="PTF21" s="34"/>
      <c r="PTG21" s="34"/>
      <c r="PTH21" s="34"/>
      <c r="PTI21" s="34"/>
      <c r="PTJ21" s="34"/>
      <c r="PTK21" s="34"/>
      <c r="PTL21" s="34"/>
      <c r="PTM21" s="34"/>
      <c r="PTN21" s="34"/>
      <c r="PTO21" s="34"/>
      <c r="PTP21" s="34"/>
      <c r="PTQ21" s="34"/>
      <c r="PTR21" s="34"/>
      <c r="PTS21" s="34"/>
      <c r="PTT21" s="34"/>
      <c r="PTU21" s="34"/>
      <c r="PTV21" s="34"/>
      <c r="PTW21" s="34"/>
      <c r="PTX21" s="34"/>
      <c r="PTY21" s="34"/>
      <c r="PTZ21" s="34"/>
      <c r="PUA21" s="34"/>
      <c r="PUB21" s="34"/>
      <c r="PUC21" s="34"/>
      <c r="PUD21" s="34"/>
      <c r="PUE21" s="34"/>
      <c r="PUF21" s="34"/>
      <c r="PUG21" s="34"/>
      <c r="PUH21" s="34"/>
      <c r="PUI21" s="34"/>
      <c r="PUJ21" s="34"/>
      <c r="PUK21" s="34"/>
      <c r="PUL21" s="34"/>
      <c r="PUM21" s="34"/>
      <c r="PUN21" s="34"/>
      <c r="PUO21" s="34"/>
      <c r="PUP21" s="34"/>
      <c r="PUQ21" s="34"/>
      <c r="PUR21" s="34"/>
      <c r="PUS21" s="34"/>
      <c r="PUT21" s="34"/>
      <c r="PUU21" s="34"/>
      <c r="PUV21" s="34"/>
      <c r="PUW21" s="34"/>
      <c r="PUX21" s="34"/>
      <c r="PUY21" s="34"/>
      <c r="PUZ21" s="34"/>
      <c r="PVA21" s="34"/>
      <c r="PVB21" s="34"/>
      <c r="PVC21" s="34"/>
      <c r="PVD21" s="34"/>
      <c r="PVE21" s="34"/>
      <c r="PVF21" s="34"/>
      <c r="PVG21" s="34"/>
      <c r="PVH21" s="34"/>
      <c r="PVI21" s="34"/>
      <c r="PVJ21" s="34"/>
      <c r="PVK21" s="34"/>
      <c r="PVL21" s="34"/>
      <c r="PVM21" s="34"/>
      <c r="PVN21" s="34"/>
      <c r="PVO21" s="34"/>
      <c r="PVP21" s="34"/>
      <c r="PVQ21" s="34"/>
      <c r="PVR21" s="34"/>
      <c r="PVS21" s="34"/>
      <c r="PVT21" s="34"/>
      <c r="PVU21" s="34"/>
      <c r="PVV21" s="34"/>
      <c r="PVW21" s="34"/>
      <c r="PVX21" s="34"/>
      <c r="PVY21" s="34"/>
      <c r="PVZ21" s="34"/>
      <c r="PWA21" s="34"/>
      <c r="PWB21" s="34"/>
      <c r="PWC21" s="34"/>
      <c r="PWD21" s="34"/>
      <c r="PWE21" s="34"/>
      <c r="PWF21" s="34"/>
      <c r="PWG21" s="34"/>
      <c r="PWH21" s="34"/>
      <c r="PWI21" s="34"/>
      <c r="PWJ21" s="34"/>
      <c r="PWK21" s="34"/>
      <c r="PWL21" s="34"/>
      <c r="PWM21" s="34"/>
      <c r="PWN21" s="34"/>
      <c r="PWO21" s="34"/>
      <c r="PWP21" s="34"/>
      <c r="PWQ21" s="34"/>
      <c r="PWR21" s="34"/>
      <c r="PWS21" s="34"/>
      <c r="PWT21" s="34"/>
      <c r="PWU21" s="34"/>
      <c r="PWV21" s="34"/>
      <c r="PWW21" s="34"/>
      <c r="PWX21" s="34"/>
      <c r="PWY21" s="34"/>
      <c r="PWZ21" s="34"/>
      <c r="PXA21" s="34"/>
      <c r="PXB21" s="34"/>
      <c r="PXC21" s="34"/>
      <c r="PXD21" s="34"/>
      <c r="PXE21" s="34"/>
      <c r="PXF21" s="34"/>
      <c r="PXG21" s="34"/>
      <c r="PXH21" s="34"/>
      <c r="PXI21" s="34"/>
      <c r="PXJ21" s="34"/>
      <c r="PXK21" s="34"/>
      <c r="PXL21" s="34"/>
      <c r="PXM21" s="34"/>
      <c r="PXN21" s="34"/>
      <c r="PXO21" s="34"/>
      <c r="PXP21" s="34"/>
      <c r="PXQ21" s="34"/>
      <c r="PXR21" s="34"/>
      <c r="PXS21" s="34"/>
      <c r="PXT21" s="34"/>
      <c r="PXU21" s="34"/>
      <c r="PXV21" s="34"/>
      <c r="PXW21" s="34"/>
      <c r="PXX21" s="34"/>
      <c r="PXY21" s="34"/>
      <c r="PXZ21" s="34"/>
      <c r="PYA21" s="34"/>
      <c r="PYB21" s="34"/>
      <c r="PYC21" s="34"/>
      <c r="PYD21" s="34"/>
      <c r="PYE21" s="34"/>
      <c r="PYF21" s="34"/>
      <c r="PYG21" s="34"/>
      <c r="PYH21" s="34"/>
      <c r="PYI21" s="34"/>
      <c r="PYJ21" s="34"/>
      <c r="PYK21" s="34"/>
      <c r="PYL21" s="34"/>
      <c r="PYM21" s="34"/>
      <c r="PYN21" s="34"/>
      <c r="PYO21" s="34"/>
      <c r="PYP21" s="34"/>
      <c r="PYQ21" s="34"/>
      <c r="PYR21" s="34"/>
      <c r="PYS21" s="34"/>
      <c r="PYT21" s="34"/>
      <c r="PYU21" s="34"/>
      <c r="PYV21" s="34"/>
      <c r="PYW21" s="34"/>
      <c r="PYX21" s="34"/>
      <c r="PYY21" s="34"/>
      <c r="PYZ21" s="34"/>
      <c r="PZA21" s="34"/>
      <c r="PZB21" s="34"/>
      <c r="PZC21" s="34"/>
      <c r="PZD21" s="34"/>
      <c r="PZE21" s="34"/>
      <c r="PZF21" s="34"/>
      <c r="PZG21" s="34"/>
      <c r="PZH21" s="34"/>
      <c r="PZI21" s="34"/>
      <c r="PZJ21" s="34"/>
      <c r="PZK21" s="34"/>
      <c r="PZL21" s="34"/>
      <c r="PZM21" s="34"/>
      <c r="PZN21" s="34"/>
      <c r="PZO21" s="34"/>
      <c r="PZP21" s="34"/>
      <c r="PZQ21" s="34"/>
      <c r="PZR21" s="34"/>
      <c r="PZS21" s="34"/>
      <c r="PZT21" s="34"/>
      <c r="PZU21" s="34"/>
      <c r="PZV21" s="34"/>
      <c r="PZW21" s="34"/>
      <c r="PZX21" s="34"/>
      <c r="PZY21" s="34"/>
      <c r="PZZ21" s="34"/>
      <c r="QAA21" s="34"/>
      <c r="QAB21" s="34"/>
      <c r="QAC21" s="34"/>
      <c r="QAD21" s="34"/>
      <c r="QAE21" s="34"/>
      <c r="QAF21" s="34"/>
      <c r="QAG21" s="34"/>
      <c r="QAH21" s="34"/>
      <c r="QAI21" s="34"/>
      <c r="QAJ21" s="34"/>
      <c r="QAK21" s="34"/>
      <c r="QAL21" s="34"/>
      <c r="QAM21" s="34"/>
      <c r="QAN21" s="34"/>
      <c r="QAO21" s="34"/>
      <c r="QAP21" s="34"/>
      <c r="QAQ21" s="34"/>
      <c r="QAR21" s="34"/>
      <c r="QAS21" s="34"/>
      <c r="QAT21" s="34"/>
      <c r="QAU21" s="34"/>
      <c r="QAV21" s="34"/>
      <c r="QAW21" s="34"/>
      <c r="QAX21" s="34"/>
      <c r="QAY21" s="34"/>
      <c r="QAZ21" s="34"/>
      <c r="QBA21" s="34"/>
      <c r="QBB21" s="34"/>
      <c r="QBC21" s="34"/>
      <c r="QBD21" s="34"/>
      <c r="QBE21" s="34"/>
      <c r="QBF21" s="34"/>
      <c r="QBG21" s="34"/>
      <c r="QBH21" s="34"/>
      <c r="QBI21" s="34"/>
      <c r="QBJ21" s="34"/>
      <c r="QBK21" s="34"/>
      <c r="QBL21" s="34"/>
      <c r="QBM21" s="34"/>
      <c r="QBN21" s="34"/>
      <c r="QBO21" s="34"/>
      <c r="QBP21" s="34"/>
      <c r="QBQ21" s="34"/>
      <c r="QBR21" s="34"/>
      <c r="QBS21" s="34"/>
      <c r="QBT21" s="34"/>
      <c r="QBU21" s="34"/>
      <c r="QBV21" s="34"/>
      <c r="QBW21" s="34"/>
      <c r="QBX21" s="34"/>
      <c r="QBY21" s="34"/>
      <c r="QBZ21" s="34"/>
      <c r="QCA21" s="34"/>
      <c r="QCB21" s="34"/>
      <c r="QCC21" s="34"/>
      <c r="QCD21" s="34"/>
      <c r="QCE21" s="34"/>
      <c r="QCF21" s="34"/>
      <c r="QCG21" s="34"/>
      <c r="QCH21" s="34"/>
      <c r="QCI21" s="34"/>
      <c r="QCJ21" s="34"/>
      <c r="QCK21" s="34"/>
      <c r="QCL21" s="34"/>
      <c r="QCM21" s="34"/>
      <c r="QCN21" s="34"/>
      <c r="QCO21" s="34"/>
      <c r="QCP21" s="34"/>
      <c r="QCQ21" s="34"/>
      <c r="QCR21" s="34"/>
      <c r="QCS21" s="34"/>
      <c r="QCT21" s="34"/>
      <c r="QCU21" s="34"/>
      <c r="QCV21" s="34"/>
      <c r="QCW21" s="34"/>
      <c r="QCX21" s="34"/>
      <c r="QCY21" s="34"/>
      <c r="QCZ21" s="34"/>
      <c r="QDA21" s="34"/>
      <c r="QDB21" s="34"/>
      <c r="QDC21" s="34"/>
      <c r="QDD21" s="34"/>
      <c r="QDE21" s="34"/>
      <c r="QDF21" s="34"/>
      <c r="QDG21" s="34"/>
      <c r="QDH21" s="34"/>
      <c r="QDI21" s="34"/>
      <c r="QDJ21" s="34"/>
      <c r="QDK21" s="34"/>
      <c r="QDL21" s="34"/>
      <c r="QDM21" s="34"/>
      <c r="QDN21" s="34"/>
      <c r="QDO21" s="34"/>
      <c r="QDP21" s="34"/>
      <c r="QDQ21" s="34"/>
      <c r="QDR21" s="34"/>
      <c r="QDS21" s="34"/>
      <c r="QDT21" s="34"/>
      <c r="QDU21" s="34"/>
      <c r="QDV21" s="34"/>
      <c r="QDW21" s="34"/>
      <c r="QDX21" s="34"/>
      <c r="QDY21" s="34"/>
      <c r="QDZ21" s="34"/>
      <c r="QEA21" s="34"/>
      <c r="QEB21" s="34"/>
      <c r="QEC21" s="34"/>
      <c r="QED21" s="34"/>
      <c r="QEE21" s="34"/>
      <c r="QEF21" s="34"/>
      <c r="QEG21" s="34"/>
      <c r="QEH21" s="34"/>
      <c r="QEI21" s="34"/>
      <c r="QEJ21" s="34"/>
      <c r="QEK21" s="34"/>
      <c r="QEL21" s="34"/>
      <c r="QEM21" s="34"/>
      <c r="QEN21" s="34"/>
      <c r="QEO21" s="34"/>
      <c r="QEP21" s="34"/>
      <c r="QEQ21" s="34"/>
      <c r="QER21" s="34"/>
      <c r="QES21" s="34"/>
      <c r="QET21" s="34"/>
      <c r="QEU21" s="34"/>
      <c r="QEV21" s="34"/>
      <c r="QEW21" s="34"/>
      <c r="QEX21" s="34"/>
      <c r="QEY21" s="34"/>
      <c r="QEZ21" s="34"/>
      <c r="QFA21" s="34"/>
      <c r="QFB21" s="34"/>
      <c r="QFC21" s="34"/>
      <c r="QFD21" s="34"/>
      <c r="QFE21" s="34"/>
      <c r="QFF21" s="34"/>
      <c r="QFG21" s="34"/>
      <c r="QFH21" s="34"/>
      <c r="QFI21" s="34"/>
      <c r="QFJ21" s="34"/>
      <c r="QFK21" s="34"/>
      <c r="QFL21" s="34"/>
      <c r="QFM21" s="34"/>
      <c r="QFN21" s="34"/>
      <c r="QFO21" s="34"/>
      <c r="QFP21" s="34"/>
      <c r="QFQ21" s="34"/>
      <c r="QFR21" s="34"/>
      <c r="QFS21" s="34"/>
      <c r="QFT21" s="34"/>
      <c r="QFU21" s="34"/>
      <c r="QFV21" s="34"/>
      <c r="QFW21" s="34"/>
      <c r="QFX21" s="34"/>
      <c r="QFY21" s="34"/>
      <c r="QFZ21" s="34"/>
      <c r="QGA21" s="34"/>
      <c r="QGB21" s="34"/>
      <c r="QGC21" s="34"/>
      <c r="QGD21" s="34"/>
      <c r="QGE21" s="34"/>
      <c r="QGF21" s="34"/>
      <c r="QGG21" s="34"/>
      <c r="QGH21" s="34"/>
      <c r="QGI21" s="34"/>
      <c r="QGJ21" s="34"/>
      <c r="QGK21" s="34"/>
      <c r="QGL21" s="34"/>
      <c r="QGM21" s="34"/>
      <c r="QGN21" s="34"/>
      <c r="QGO21" s="34"/>
      <c r="QGP21" s="34"/>
      <c r="QGQ21" s="34"/>
      <c r="QGR21" s="34"/>
      <c r="QGS21" s="34"/>
      <c r="QGT21" s="34"/>
      <c r="QGU21" s="34"/>
      <c r="QGV21" s="34"/>
      <c r="QGW21" s="34"/>
      <c r="QGX21" s="34"/>
      <c r="QGY21" s="34"/>
      <c r="QGZ21" s="34"/>
      <c r="QHA21" s="34"/>
      <c r="QHB21" s="34"/>
      <c r="QHC21" s="34"/>
      <c r="QHD21" s="34"/>
      <c r="QHE21" s="34"/>
      <c r="QHF21" s="34"/>
      <c r="QHG21" s="34"/>
      <c r="QHH21" s="34"/>
      <c r="QHI21" s="34"/>
      <c r="QHJ21" s="34"/>
      <c r="QHK21" s="34"/>
      <c r="QHL21" s="34"/>
      <c r="QHM21" s="34"/>
      <c r="QHN21" s="34"/>
      <c r="QHO21" s="34"/>
      <c r="QHP21" s="34"/>
      <c r="QHQ21" s="34"/>
      <c r="QHR21" s="34"/>
      <c r="QHS21" s="34"/>
      <c r="QHT21" s="34"/>
      <c r="QHU21" s="34"/>
      <c r="QHV21" s="34"/>
      <c r="QHW21" s="34"/>
      <c r="QHX21" s="34"/>
      <c r="QHY21" s="34"/>
      <c r="QHZ21" s="34"/>
      <c r="QIA21" s="34"/>
      <c r="QIB21" s="34"/>
      <c r="QIC21" s="34"/>
      <c r="QID21" s="34"/>
      <c r="QIE21" s="34"/>
      <c r="QIF21" s="34"/>
      <c r="QIG21" s="34"/>
      <c r="QIH21" s="34"/>
      <c r="QII21" s="34"/>
      <c r="QIJ21" s="34"/>
      <c r="QIK21" s="34"/>
      <c r="QIL21" s="34"/>
      <c r="QIM21" s="34"/>
      <c r="QIN21" s="34"/>
      <c r="QIO21" s="34"/>
      <c r="QIP21" s="34"/>
      <c r="QIQ21" s="34"/>
      <c r="QIR21" s="34"/>
      <c r="QIS21" s="34"/>
      <c r="QIT21" s="34"/>
      <c r="QIU21" s="34"/>
      <c r="QIV21" s="34"/>
      <c r="QIW21" s="34"/>
      <c r="QIX21" s="34"/>
      <c r="QIY21" s="34"/>
      <c r="QIZ21" s="34"/>
      <c r="QJA21" s="34"/>
      <c r="QJB21" s="34"/>
      <c r="QJC21" s="34"/>
      <c r="QJD21" s="34"/>
      <c r="QJE21" s="34"/>
      <c r="QJF21" s="34"/>
      <c r="QJG21" s="34"/>
      <c r="QJH21" s="34"/>
      <c r="QJI21" s="34"/>
      <c r="QJJ21" s="34"/>
      <c r="QJK21" s="34"/>
      <c r="QJL21" s="34"/>
      <c r="QJM21" s="34"/>
      <c r="QJN21" s="34"/>
      <c r="QJO21" s="34"/>
      <c r="QJP21" s="34"/>
      <c r="QJQ21" s="34"/>
      <c r="QJR21" s="34"/>
      <c r="QJS21" s="34"/>
      <c r="QJT21" s="34"/>
      <c r="QJU21" s="34"/>
      <c r="QJV21" s="34"/>
      <c r="QJW21" s="34"/>
      <c r="QJX21" s="34"/>
      <c r="QJY21" s="34"/>
      <c r="QJZ21" s="34"/>
      <c r="QKA21" s="34"/>
      <c r="QKB21" s="34"/>
      <c r="QKC21" s="34"/>
      <c r="QKD21" s="34"/>
      <c r="QKE21" s="34"/>
      <c r="QKF21" s="34"/>
      <c r="QKG21" s="34"/>
      <c r="QKH21" s="34"/>
      <c r="QKI21" s="34"/>
      <c r="QKJ21" s="34"/>
      <c r="QKK21" s="34"/>
      <c r="QKL21" s="34"/>
      <c r="QKM21" s="34"/>
      <c r="QKN21" s="34"/>
      <c r="QKO21" s="34"/>
      <c r="QKP21" s="34"/>
      <c r="QKQ21" s="34"/>
      <c r="QKR21" s="34"/>
      <c r="QKS21" s="34"/>
      <c r="QKT21" s="34"/>
      <c r="QKU21" s="34"/>
      <c r="QKV21" s="34"/>
      <c r="QKW21" s="34"/>
      <c r="QKX21" s="34"/>
      <c r="QKY21" s="34"/>
      <c r="QKZ21" s="34"/>
      <c r="QLA21" s="34"/>
      <c r="QLB21" s="34"/>
      <c r="QLC21" s="34"/>
      <c r="QLD21" s="34"/>
      <c r="QLE21" s="34"/>
      <c r="QLF21" s="34"/>
      <c r="QLG21" s="34"/>
      <c r="QLH21" s="34"/>
      <c r="QLI21" s="34"/>
      <c r="QLJ21" s="34"/>
      <c r="QLK21" s="34"/>
      <c r="QLL21" s="34"/>
      <c r="QLM21" s="34"/>
      <c r="QLN21" s="34"/>
      <c r="QLO21" s="34"/>
      <c r="QLP21" s="34"/>
      <c r="QLQ21" s="34"/>
      <c r="QLR21" s="34"/>
      <c r="QLS21" s="34"/>
      <c r="QLT21" s="34"/>
      <c r="QLU21" s="34"/>
      <c r="QLV21" s="34"/>
      <c r="QLW21" s="34"/>
      <c r="QLX21" s="34"/>
      <c r="QLY21" s="34"/>
      <c r="QLZ21" s="34"/>
      <c r="QMA21" s="34"/>
      <c r="QMB21" s="34"/>
      <c r="QMC21" s="34"/>
      <c r="QMD21" s="34"/>
      <c r="QME21" s="34"/>
      <c r="QMF21" s="34"/>
      <c r="QMG21" s="34"/>
      <c r="QMH21" s="34"/>
      <c r="QMI21" s="34"/>
      <c r="QMJ21" s="34"/>
      <c r="QMK21" s="34"/>
      <c r="QML21" s="34"/>
      <c r="QMM21" s="34"/>
      <c r="QMN21" s="34"/>
      <c r="QMO21" s="34"/>
      <c r="QMP21" s="34"/>
      <c r="QMQ21" s="34"/>
      <c r="QMR21" s="34"/>
      <c r="QMS21" s="34"/>
      <c r="QMT21" s="34"/>
      <c r="QMU21" s="34"/>
      <c r="QMV21" s="34"/>
      <c r="QMW21" s="34"/>
      <c r="QMX21" s="34"/>
      <c r="QMY21" s="34"/>
      <c r="QMZ21" s="34"/>
      <c r="QNA21" s="34"/>
      <c r="QNB21" s="34"/>
      <c r="QNC21" s="34"/>
      <c r="QND21" s="34"/>
      <c r="QNE21" s="34"/>
      <c r="QNF21" s="34"/>
      <c r="QNG21" s="34"/>
      <c r="QNH21" s="34"/>
      <c r="QNI21" s="34"/>
      <c r="QNJ21" s="34"/>
      <c r="QNK21" s="34"/>
      <c r="QNL21" s="34"/>
      <c r="QNM21" s="34"/>
      <c r="QNN21" s="34"/>
      <c r="QNO21" s="34"/>
      <c r="QNP21" s="34"/>
      <c r="QNQ21" s="34"/>
      <c r="QNR21" s="34"/>
      <c r="QNS21" s="34"/>
      <c r="QNT21" s="34"/>
      <c r="QNU21" s="34"/>
      <c r="QNV21" s="34"/>
      <c r="QNW21" s="34"/>
      <c r="QNX21" s="34"/>
      <c r="QNY21" s="34"/>
      <c r="QNZ21" s="34"/>
      <c r="QOA21" s="34"/>
      <c r="QOB21" s="34"/>
      <c r="QOC21" s="34"/>
      <c r="QOD21" s="34"/>
      <c r="QOE21" s="34"/>
      <c r="QOF21" s="34"/>
      <c r="QOG21" s="34"/>
      <c r="QOH21" s="34"/>
      <c r="QOI21" s="34"/>
      <c r="QOJ21" s="34"/>
      <c r="QOK21" s="34"/>
      <c r="QOL21" s="34"/>
      <c r="QOM21" s="34"/>
      <c r="QON21" s="34"/>
      <c r="QOO21" s="34"/>
      <c r="QOP21" s="34"/>
      <c r="QOQ21" s="34"/>
      <c r="QOR21" s="34"/>
      <c r="QOS21" s="34"/>
      <c r="QOT21" s="34"/>
      <c r="QOU21" s="34"/>
      <c r="QOV21" s="34"/>
      <c r="QOW21" s="34"/>
      <c r="QOX21" s="34"/>
      <c r="QOY21" s="34"/>
      <c r="QOZ21" s="34"/>
      <c r="QPA21" s="34"/>
      <c r="QPB21" s="34"/>
      <c r="QPC21" s="34"/>
      <c r="QPD21" s="34"/>
      <c r="QPE21" s="34"/>
      <c r="QPF21" s="34"/>
      <c r="QPG21" s="34"/>
      <c r="QPH21" s="34"/>
      <c r="QPI21" s="34"/>
      <c r="QPJ21" s="34"/>
      <c r="QPK21" s="34"/>
      <c r="QPL21" s="34"/>
      <c r="QPM21" s="34"/>
      <c r="QPN21" s="34"/>
      <c r="QPO21" s="34"/>
      <c r="QPP21" s="34"/>
      <c r="QPQ21" s="34"/>
      <c r="QPR21" s="34"/>
      <c r="QPS21" s="34"/>
      <c r="QPT21" s="34"/>
      <c r="QPU21" s="34"/>
      <c r="QPV21" s="34"/>
      <c r="QPW21" s="34"/>
      <c r="QPX21" s="34"/>
      <c r="QPY21" s="34"/>
      <c r="QPZ21" s="34"/>
      <c r="QQA21" s="34"/>
      <c r="QQB21" s="34"/>
      <c r="QQC21" s="34"/>
      <c r="QQD21" s="34"/>
      <c r="QQE21" s="34"/>
      <c r="QQF21" s="34"/>
      <c r="QQG21" s="34"/>
      <c r="QQH21" s="34"/>
      <c r="QQI21" s="34"/>
      <c r="QQJ21" s="34"/>
      <c r="QQK21" s="34"/>
      <c r="QQL21" s="34"/>
      <c r="QQM21" s="34"/>
      <c r="QQN21" s="34"/>
      <c r="QQO21" s="34"/>
      <c r="QQP21" s="34"/>
      <c r="QQQ21" s="34"/>
      <c r="QQR21" s="34"/>
      <c r="QQS21" s="34"/>
      <c r="QQT21" s="34"/>
      <c r="QQU21" s="34"/>
      <c r="QQV21" s="34"/>
      <c r="QQW21" s="34"/>
      <c r="QQX21" s="34"/>
      <c r="QQY21" s="34"/>
      <c r="QQZ21" s="34"/>
      <c r="QRA21" s="34"/>
      <c r="QRB21" s="34"/>
      <c r="QRC21" s="34"/>
      <c r="QRD21" s="34"/>
      <c r="QRE21" s="34"/>
      <c r="QRF21" s="34"/>
      <c r="QRG21" s="34"/>
      <c r="QRH21" s="34"/>
      <c r="QRI21" s="34"/>
      <c r="QRJ21" s="34"/>
      <c r="QRK21" s="34"/>
      <c r="QRL21" s="34"/>
      <c r="QRM21" s="34"/>
      <c r="QRN21" s="34"/>
      <c r="QRO21" s="34"/>
      <c r="QRP21" s="34"/>
      <c r="QRQ21" s="34"/>
      <c r="QRR21" s="34"/>
      <c r="QRS21" s="34"/>
      <c r="QRT21" s="34"/>
      <c r="QRU21" s="34"/>
      <c r="QRV21" s="34"/>
      <c r="QRW21" s="34"/>
      <c r="QRX21" s="34"/>
      <c r="QRY21" s="34"/>
      <c r="QRZ21" s="34"/>
      <c r="QSA21" s="34"/>
      <c r="QSB21" s="34"/>
      <c r="QSC21" s="34"/>
      <c r="QSD21" s="34"/>
      <c r="QSE21" s="34"/>
      <c r="QSF21" s="34"/>
      <c r="QSG21" s="34"/>
      <c r="QSH21" s="34"/>
      <c r="QSI21" s="34"/>
      <c r="QSJ21" s="34"/>
      <c r="QSK21" s="34"/>
      <c r="QSL21" s="34"/>
      <c r="QSM21" s="34"/>
      <c r="QSN21" s="34"/>
      <c r="QSO21" s="34"/>
      <c r="QSP21" s="34"/>
      <c r="QSQ21" s="34"/>
      <c r="QSR21" s="34"/>
      <c r="QSS21" s="34"/>
      <c r="QST21" s="34"/>
      <c r="QSU21" s="34"/>
      <c r="QSV21" s="34"/>
      <c r="QSW21" s="34"/>
      <c r="QSX21" s="34"/>
      <c r="QSY21" s="34"/>
      <c r="QSZ21" s="34"/>
      <c r="QTA21" s="34"/>
      <c r="QTB21" s="34"/>
      <c r="QTC21" s="34"/>
      <c r="QTD21" s="34"/>
      <c r="QTE21" s="34"/>
      <c r="QTF21" s="34"/>
      <c r="QTG21" s="34"/>
      <c r="QTH21" s="34"/>
      <c r="QTI21" s="34"/>
      <c r="QTJ21" s="34"/>
      <c r="QTK21" s="34"/>
      <c r="QTL21" s="34"/>
      <c r="QTM21" s="34"/>
      <c r="QTN21" s="34"/>
      <c r="QTO21" s="34"/>
      <c r="QTP21" s="34"/>
      <c r="QTQ21" s="34"/>
      <c r="QTR21" s="34"/>
      <c r="QTS21" s="34"/>
      <c r="QTT21" s="34"/>
      <c r="QTU21" s="34"/>
      <c r="QTV21" s="34"/>
      <c r="QTW21" s="34"/>
      <c r="QTX21" s="34"/>
      <c r="QTY21" s="34"/>
      <c r="QTZ21" s="34"/>
      <c r="QUA21" s="34"/>
      <c r="QUB21" s="34"/>
      <c r="QUC21" s="34"/>
      <c r="QUD21" s="34"/>
      <c r="QUE21" s="34"/>
      <c r="QUF21" s="34"/>
      <c r="QUG21" s="34"/>
      <c r="QUH21" s="34"/>
      <c r="QUI21" s="34"/>
      <c r="QUJ21" s="34"/>
      <c r="QUK21" s="34"/>
      <c r="QUL21" s="34"/>
      <c r="QUM21" s="34"/>
      <c r="QUN21" s="34"/>
      <c r="QUO21" s="34"/>
      <c r="QUP21" s="34"/>
      <c r="QUQ21" s="34"/>
      <c r="QUR21" s="34"/>
      <c r="QUS21" s="34"/>
      <c r="QUT21" s="34"/>
      <c r="QUU21" s="34"/>
      <c r="QUV21" s="34"/>
      <c r="QUW21" s="34"/>
      <c r="QUX21" s="34"/>
      <c r="QUY21" s="34"/>
      <c r="QUZ21" s="34"/>
      <c r="QVA21" s="34"/>
      <c r="QVB21" s="34"/>
      <c r="QVC21" s="34"/>
      <c r="QVD21" s="34"/>
      <c r="QVE21" s="34"/>
      <c r="QVF21" s="34"/>
      <c r="QVG21" s="34"/>
      <c r="QVH21" s="34"/>
      <c r="QVI21" s="34"/>
      <c r="QVJ21" s="34"/>
      <c r="QVK21" s="34"/>
      <c r="QVL21" s="34"/>
      <c r="QVM21" s="34"/>
      <c r="QVN21" s="34"/>
      <c r="QVO21" s="34"/>
      <c r="QVP21" s="34"/>
      <c r="QVQ21" s="34"/>
      <c r="QVR21" s="34"/>
      <c r="QVS21" s="34"/>
      <c r="QVT21" s="34"/>
      <c r="QVU21" s="34"/>
      <c r="QVV21" s="34"/>
      <c r="QVW21" s="34"/>
      <c r="QVX21" s="34"/>
      <c r="QVY21" s="34"/>
      <c r="QVZ21" s="34"/>
      <c r="QWA21" s="34"/>
      <c r="QWB21" s="34"/>
      <c r="QWC21" s="34"/>
      <c r="QWD21" s="34"/>
      <c r="QWE21" s="34"/>
      <c r="QWF21" s="34"/>
      <c r="QWG21" s="34"/>
      <c r="QWH21" s="34"/>
      <c r="QWI21" s="34"/>
      <c r="QWJ21" s="34"/>
      <c r="QWK21" s="34"/>
      <c r="QWL21" s="34"/>
      <c r="QWM21" s="34"/>
      <c r="QWN21" s="34"/>
      <c r="QWO21" s="34"/>
      <c r="QWP21" s="34"/>
      <c r="QWQ21" s="34"/>
      <c r="QWR21" s="34"/>
      <c r="QWS21" s="34"/>
      <c r="QWT21" s="34"/>
      <c r="QWU21" s="34"/>
      <c r="QWV21" s="34"/>
      <c r="QWW21" s="34"/>
      <c r="QWX21" s="34"/>
      <c r="QWY21" s="34"/>
      <c r="QWZ21" s="34"/>
      <c r="QXA21" s="34"/>
      <c r="QXB21" s="34"/>
      <c r="QXC21" s="34"/>
      <c r="QXD21" s="34"/>
      <c r="QXE21" s="34"/>
      <c r="QXF21" s="34"/>
      <c r="QXG21" s="34"/>
      <c r="QXH21" s="34"/>
      <c r="QXI21" s="34"/>
      <c r="QXJ21" s="34"/>
      <c r="QXK21" s="34"/>
      <c r="QXL21" s="34"/>
      <c r="QXM21" s="34"/>
      <c r="QXN21" s="34"/>
      <c r="QXO21" s="34"/>
      <c r="QXP21" s="34"/>
      <c r="QXQ21" s="34"/>
      <c r="QXR21" s="34"/>
      <c r="QXS21" s="34"/>
      <c r="QXT21" s="34"/>
      <c r="QXU21" s="34"/>
      <c r="QXV21" s="34"/>
      <c r="QXW21" s="34"/>
      <c r="QXX21" s="34"/>
      <c r="QXY21" s="34"/>
      <c r="QXZ21" s="34"/>
      <c r="QYA21" s="34"/>
      <c r="QYB21" s="34"/>
      <c r="QYC21" s="34"/>
      <c r="QYD21" s="34"/>
      <c r="QYE21" s="34"/>
      <c r="QYF21" s="34"/>
      <c r="QYG21" s="34"/>
      <c r="QYH21" s="34"/>
      <c r="QYI21" s="34"/>
      <c r="QYJ21" s="34"/>
      <c r="QYK21" s="34"/>
      <c r="QYL21" s="34"/>
      <c r="QYM21" s="34"/>
      <c r="QYN21" s="34"/>
      <c r="QYO21" s="34"/>
      <c r="QYP21" s="34"/>
      <c r="QYQ21" s="34"/>
      <c r="QYR21" s="34"/>
      <c r="QYS21" s="34"/>
      <c r="QYT21" s="34"/>
      <c r="QYU21" s="34"/>
      <c r="QYV21" s="34"/>
      <c r="QYW21" s="34"/>
      <c r="QYX21" s="34"/>
      <c r="QYY21" s="34"/>
      <c r="QYZ21" s="34"/>
      <c r="QZA21" s="34"/>
      <c r="QZB21" s="34"/>
      <c r="QZC21" s="34"/>
      <c r="QZD21" s="34"/>
      <c r="QZE21" s="34"/>
      <c r="QZF21" s="34"/>
      <c r="QZG21" s="34"/>
      <c r="QZH21" s="34"/>
      <c r="QZI21" s="34"/>
      <c r="QZJ21" s="34"/>
      <c r="QZK21" s="34"/>
      <c r="QZL21" s="34"/>
      <c r="QZM21" s="34"/>
      <c r="QZN21" s="34"/>
      <c r="QZO21" s="34"/>
      <c r="QZP21" s="34"/>
      <c r="QZQ21" s="34"/>
      <c r="QZR21" s="34"/>
      <c r="QZS21" s="34"/>
      <c r="QZT21" s="34"/>
      <c r="QZU21" s="34"/>
      <c r="QZV21" s="34"/>
      <c r="QZW21" s="34"/>
      <c r="QZX21" s="34"/>
      <c r="QZY21" s="34"/>
      <c r="QZZ21" s="34"/>
      <c r="RAA21" s="34"/>
      <c r="RAB21" s="34"/>
      <c r="RAC21" s="34"/>
      <c r="RAD21" s="34"/>
      <c r="RAE21" s="34"/>
      <c r="RAF21" s="34"/>
      <c r="RAG21" s="34"/>
      <c r="RAH21" s="34"/>
      <c r="RAI21" s="34"/>
      <c r="RAJ21" s="34"/>
      <c r="RAK21" s="34"/>
      <c r="RAL21" s="34"/>
      <c r="RAM21" s="34"/>
      <c r="RAN21" s="34"/>
      <c r="RAO21" s="34"/>
      <c r="RAP21" s="34"/>
      <c r="RAQ21" s="34"/>
      <c r="RAR21" s="34"/>
      <c r="RAS21" s="34"/>
      <c r="RAT21" s="34"/>
      <c r="RAU21" s="34"/>
      <c r="RAV21" s="34"/>
      <c r="RAW21" s="34"/>
      <c r="RAX21" s="34"/>
      <c r="RAY21" s="34"/>
      <c r="RAZ21" s="34"/>
      <c r="RBA21" s="34"/>
      <c r="RBB21" s="34"/>
      <c r="RBC21" s="34"/>
      <c r="RBD21" s="34"/>
      <c r="RBE21" s="34"/>
      <c r="RBF21" s="34"/>
      <c r="RBG21" s="34"/>
      <c r="RBH21" s="34"/>
      <c r="RBI21" s="34"/>
      <c r="RBJ21" s="34"/>
      <c r="RBK21" s="34"/>
      <c r="RBL21" s="34"/>
      <c r="RBM21" s="34"/>
      <c r="RBN21" s="34"/>
      <c r="RBO21" s="34"/>
      <c r="RBP21" s="34"/>
      <c r="RBQ21" s="34"/>
      <c r="RBR21" s="34"/>
      <c r="RBS21" s="34"/>
      <c r="RBT21" s="34"/>
      <c r="RBU21" s="34"/>
      <c r="RBV21" s="34"/>
      <c r="RBW21" s="34"/>
      <c r="RBX21" s="34"/>
      <c r="RBY21" s="34"/>
      <c r="RBZ21" s="34"/>
      <c r="RCA21" s="34"/>
      <c r="RCB21" s="34"/>
      <c r="RCC21" s="34"/>
      <c r="RCD21" s="34"/>
      <c r="RCE21" s="34"/>
      <c r="RCF21" s="34"/>
      <c r="RCG21" s="34"/>
      <c r="RCH21" s="34"/>
      <c r="RCI21" s="34"/>
      <c r="RCJ21" s="34"/>
      <c r="RCK21" s="34"/>
      <c r="RCL21" s="34"/>
      <c r="RCM21" s="34"/>
      <c r="RCN21" s="34"/>
      <c r="RCO21" s="34"/>
      <c r="RCP21" s="34"/>
      <c r="RCQ21" s="34"/>
      <c r="RCR21" s="34"/>
      <c r="RCS21" s="34"/>
      <c r="RCT21" s="34"/>
      <c r="RCU21" s="34"/>
      <c r="RCV21" s="34"/>
      <c r="RCW21" s="34"/>
      <c r="RCX21" s="34"/>
      <c r="RCY21" s="34"/>
      <c r="RCZ21" s="34"/>
      <c r="RDA21" s="34"/>
      <c r="RDB21" s="34"/>
      <c r="RDC21" s="34"/>
      <c r="RDD21" s="34"/>
      <c r="RDE21" s="34"/>
      <c r="RDF21" s="34"/>
      <c r="RDG21" s="34"/>
      <c r="RDH21" s="34"/>
      <c r="RDI21" s="34"/>
      <c r="RDJ21" s="34"/>
      <c r="RDK21" s="34"/>
      <c r="RDL21" s="34"/>
      <c r="RDM21" s="34"/>
      <c r="RDN21" s="34"/>
      <c r="RDO21" s="34"/>
      <c r="RDP21" s="34"/>
      <c r="RDQ21" s="34"/>
      <c r="RDR21" s="34"/>
      <c r="RDS21" s="34"/>
      <c r="RDT21" s="34"/>
      <c r="RDU21" s="34"/>
      <c r="RDV21" s="34"/>
      <c r="RDW21" s="34"/>
      <c r="RDX21" s="34"/>
      <c r="RDY21" s="34"/>
      <c r="RDZ21" s="34"/>
      <c r="REA21" s="34"/>
      <c r="REB21" s="34"/>
      <c r="REC21" s="34"/>
      <c r="RED21" s="34"/>
      <c r="REE21" s="34"/>
      <c r="REF21" s="34"/>
      <c r="REG21" s="34"/>
      <c r="REH21" s="34"/>
      <c r="REI21" s="34"/>
      <c r="REJ21" s="34"/>
      <c r="REK21" s="34"/>
      <c r="REL21" s="34"/>
      <c r="REM21" s="34"/>
      <c r="REN21" s="34"/>
      <c r="REO21" s="34"/>
      <c r="REP21" s="34"/>
      <c r="REQ21" s="34"/>
      <c r="RER21" s="34"/>
      <c r="RES21" s="34"/>
      <c r="RET21" s="34"/>
      <c r="REU21" s="34"/>
      <c r="REV21" s="34"/>
      <c r="REW21" s="34"/>
      <c r="REX21" s="34"/>
      <c r="REY21" s="34"/>
      <c r="REZ21" s="34"/>
      <c r="RFA21" s="34"/>
      <c r="RFB21" s="34"/>
      <c r="RFC21" s="34"/>
      <c r="RFD21" s="34"/>
      <c r="RFE21" s="34"/>
      <c r="RFF21" s="34"/>
      <c r="RFG21" s="34"/>
      <c r="RFH21" s="34"/>
      <c r="RFI21" s="34"/>
      <c r="RFJ21" s="34"/>
      <c r="RFK21" s="34"/>
      <c r="RFL21" s="34"/>
      <c r="RFM21" s="34"/>
      <c r="RFN21" s="34"/>
      <c r="RFO21" s="34"/>
      <c r="RFP21" s="34"/>
      <c r="RFQ21" s="34"/>
      <c r="RFR21" s="34"/>
      <c r="RFS21" s="34"/>
      <c r="RFT21" s="34"/>
      <c r="RFU21" s="34"/>
      <c r="RFV21" s="34"/>
      <c r="RFW21" s="34"/>
      <c r="RFX21" s="34"/>
      <c r="RFY21" s="34"/>
      <c r="RFZ21" s="34"/>
      <c r="RGA21" s="34"/>
      <c r="RGB21" s="34"/>
      <c r="RGC21" s="34"/>
      <c r="RGD21" s="34"/>
      <c r="RGE21" s="34"/>
      <c r="RGF21" s="34"/>
      <c r="RGG21" s="34"/>
      <c r="RGH21" s="34"/>
      <c r="RGI21" s="34"/>
      <c r="RGJ21" s="34"/>
      <c r="RGK21" s="34"/>
      <c r="RGL21" s="34"/>
      <c r="RGM21" s="34"/>
      <c r="RGN21" s="34"/>
      <c r="RGO21" s="34"/>
      <c r="RGP21" s="34"/>
      <c r="RGQ21" s="34"/>
      <c r="RGR21" s="34"/>
      <c r="RGS21" s="34"/>
      <c r="RGT21" s="34"/>
      <c r="RGU21" s="34"/>
      <c r="RGV21" s="34"/>
      <c r="RGW21" s="34"/>
      <c r="RGX21" s="34"/>
      <c r="RGY21" s="34"/>
      <c r="RGZ21" s="34"/>
      <c r="RHA21" s="34"/>
      <c r="RHB21" s="34"/>
      <c r="RHC21" s="34"/>
      <c r="RHD21" s="34"/>
      <c r="RHE21" s="34"/>
      <c r="RHF21" s="34"/>
      <c r="RHG21" s="34"/>
      <c r="RHH21" s="34"/>
      <c r="RHI21" s="34"/>
      <c r="RHJ21" s="34"/>
      <c r="RHK21" s="34"/>
      <c r="RHL21" s="34"/>
      <c r="RHM21" s="34"/>
      <c r="RHN21" s="34"/>
      <c r="RHO21" s="34"/>
      <c r="RHP21" s="34"/>
      <c r="RHQ21" s="34"/>
      <c r="RHR21" s="34"/>
      <c r="RHS21" s="34"/>
      <c r="RHT21" s="34"/>
      <c r="RHU21" s="34"/>
      <c r="RHV21" s="34"/>
      <c r="RHW21" s="34"/>
      <c r="RHX21" s="34"/>
      <c r="RHY21" s="34"/>
      <c r="RHZ21" s="34"/>
      <c r="RIA21" s="34"/>
      <c r="RIB21" s="34"/>
      <c r="RIC21" s="34"/>
      <c r="RID21" s="34"/>
      <c r="RIE21" s="34"/>
      <c r="RIF21" s="34"/>
      <c r="RIG21" s="34"/>
      <c r="RIH21" s="34"/>
      <c r="RII21" s="34"/>
      <c r="RIJ21" s="34"/>
      <c r="RIK21" s="34"/>
      <c r="RIL21" s="34"/>
      <c r="RIM21" s="34"/>
      <c r="RIN21" s="34"/>
      <c r="RIO21" s="34"/>
      <c r="RIP21" s="34"/>
      <c r="RIQ21" s="34"/>
      <c r="RIR21" s="34"/>
      <c r="RIS21" s="34"/>
      <c r="RIT21" s="34"/>
      <c r="RIU21" s="34"/>
      <c r="RIV21" s="34"/>
      <c r="RIW21" s="34"/>
      <c r="RIX21" s="34"/>
      <c r="RIY21" s="34"/>
      <c r="RIZ21" s="34"/>
      <c r="RJA21" s="34"/>
      <c r="RJB21" s="34"/>
      <c r="RJC21" s="34"/>
      <c r="RJD21" s="34"/>
      <c r="RJE21" s="34"/>
      <c r="RJF21" s="34"/>
      <c r="RJG21" s="34"/>
      <c r="RJH21" s="34"/>
      <c r="RJI21" s="34"/>
      <c r="RJJ21" s="34"/>
      <c r="RJK21" s="34"/>
      <c r="RJL21" s="34"/>
      <c r="RJM21" s="34"/>
      <c r="RJN21" s="34"/>
      <c r="RJO21" s="34"/>
      <c r="RJP21" s="34"/>
      <c r="RJQ21" s="34"/>
      <c r="RJR21" s="34"/>
      <c r="RJS21" s="34"/>
      <c r="RJT21" s="34"/>
      <c r="RJU21" s="34"/>
      <c r="RJV21" s="34"/>
      <c r="RJW21" s="34"/>
      <c r="RJX21" s="34"/>
      <c r="RJY21" s="34"/>
      <c r="RJZ21" s="34"/>
      <c r="RKA21" s="34"/>
      <c r="RKB21" s="34"/>
      <c r="RKC21" s="34"/>
      <c r="RKD21" s="34"/>
      <c r="RKE21" s="34"/>
      <c r="RKF21" s="34"/>
      <c r="RKG21" s="34"/>
      <c r="RKH21" s="34"/>
      <c r="RKI21" s="34"/>
      <c r="RKJ21" s="34"/>
      <c r="RKK21" s="34"/>
      <c r="RKL21" s="34"/>
      <c r="RKM21" s="34"/>
      <c r="RKN21" s="34"/>
      <c r="RKO21" s="34"/>
      <c r="RKP21" s="34"/>
      <c r="RKQ21" s="34"/>
      <c r="RKR21" s="34"/>
      <c r="RKS21" s="34"/>
      <c r="RKT21" s="34"/>
      <c r="RKU21" s="34"/>
      <c r="RKV21" s="34"/>
      <c r="RKW21" s="34"/>
      <c r="RKX21" s="34"/>
      <c r="RKY21" s="34"/>
      <c r="RKZ21" s="34"/>
      <c r="RLA21" s="34"/>
      <c r="RLB21" s="34"/>
      <c r="RLC21" s="34"/>
      <c r="RLD21" s="34"/>
      <c r="RLE21" s="34"/>
      <c r="RLF21" s="34"/>
      <c r="RLG21" s="34"/>
      <c r="RLH21" s="34"/>
      <c r="RLI21" s="34"/>
      <c r="RLJ21" s="34"/>
      <c r="RLK21" s="34"/>
      <c r="RLL21" s="34"/>
      <c r="RLM21" s="34"/>
      <c r="RLN21" s="34"/>
      <c r="RLO21" s="34"/>
      <c r="RLP21" s="34"/>
      <c r="RLQ21" s="34"/>
      <c r="RLR21" s="34"/>
      <c r="RLS21" s="34"/>
      <c r="RLT21" s="34"/>
      <c r="RLU21" s="34"/>
      <c r="RLV21" s="34"/>
      <c r="RLW21" s="34"/>
      <c r="RLX21" s="34"/>
      <c r="RLY21" s="34"/>
      <c r="RLZ21" s="34"/>
      <c r="RMA21" s="34"/>
      <c r="RMB21" s="34"/>
      <c r="RMC21" s="34"/>
      <c r="RMD21" s="34"/>
      <c r="RME21" s="34"/>
      <c r="RMF21" s="34"/>
      <c r="RMG21" s="34"/>
      <c r="RMH21" s="34"/>
      <c r="RMI21" s="34"/>
      <c r="RMJ21" s="34"/>
      <c r="RMK21" s="34"/>
      <c r="RML21" s="34"/>
      <c r="RMM21" s="34"/>
      <c r="RMN21" s="34"/>
      <c r="RMO21" s="34"/>
      <c r="RMP21" s="34"/>
      <c r="RMQ21" s="34"/>
      <c r="RMR21" s="34"/>
      <c r="RMS21" s="34"/>
      <c r="RMT21" s="34"/>
      <c r="RMU21" s="34"/>
      <c r="RMV21" s="34"/>
      <c r="RMW21" s="34"/>
      <c r="RMX21" s="34"/>
      <c r="RMY21" s="34"/>
      <c r="RMZ21" s="34"/>
      <c r="RNA21" s="34"/>
      <c r="RNB21" s="34"/>
      <c r="RNC21" s="34"/>
      <c r="RND21" s="34"/>
      <c r="RNE21" s="34"/>
      <c r="RNF21" s="34"/>
      <c r="RNG21" s="34"/>
      <c r="RNH21" s="34"/>
      <c r="RNI21" s="34"/>
      <c r="RNJ21" s="34"/>
      <c r="RNK21" s="34"/>
      <c r="RNL21" s="34"/>
      <c r="RNM21" s="34"/>
      <c r="RNN21" s="34"/>
      <c r="RNO21" s="34"/>
      <c r="RNP21" s="34"/>
      <c r="RNQ21" s="34"/>
      <c r="RNR21" s="34"/>
      <c r="RNS21" s="34"/>
      <c r="RNT21" s="34"/>
      <c r="RNU21" s="34"/>
      <c r="RNV21" s="34"/>
      <c r="RNW21" s="34"/>
      <c r="RNX21" s="34"/>
      <c r="RNY21" s="34"/>
      <c r="RNZ21" s="34"/>
      <c r="ROA21" s="34"/>
      <c r="ROB21" s="34"/>
      <c r="ROC21" s="34"/>
      <c r="ROD21" s="34"/>
      <c r="ROE21" s="34"/>
      <c r="ROF21" s="34"/>
      <c r="ROG21" s="34"/>
      <c r="ROH21" s="34"/>
      <c r="ROI21" s="34"/>
      <c r="ROJ21" s="34"/>
      <c r="ROK21" s="34"/>
      <c r="ROL21" s="34"/>
      <c r="ROM21" s="34"/>
      <c r="RON21" s="34"/>
      <c r="ROO21" s="34"/>
      <c r="ROP21" s="34"/>
      <c r="ROQ21" s="34"/>
      <c r="ROR21" s="34"/>
      <c r="ROS21" s="34"/>
      <c r="ROT21" s="34"/>
      <c r="ROU21" s="34"/>
      <c r="ROV21" s="34"/>
      <c r="ROW21" s="34"/>
      <c r="ROX21" s="34"/>
      <c r="ROY21" s="34"/>
      <c r="ROZ21" s="34"/>
      <c r="RPA21" s="34"/>
      <c r="RPB21" s="34"/>
      <c r="RPC21" s="34"/>
      <c r="RPD21" s="34"/>
      <c r="RPE21" s="34"/>
      <c r="RPF21" s="34"/>
      <c r="RPG21" s="34"/>
      <c r="RPH21" s="34"/>
      <c r="RPI21" s="34"/>
      <c r="RPJ21" s="34"/>
      <c r="RPK21" s="34"/>
      <c r="RPL21" s="34"/>
      <c r="RPM21" s="34"/>
      <c r="RPN21" s="34"/>
      <c r="RPO21" s="34"/>
      <c r="RPP21" s="34"/>
      <c r="RPQ21" s="34"/>
      <c r="RPR21" s="34"/>
      <c r="RPS21" s="34"/>
      <c r="RPT21" s="34"/>
      <c r="RPU21" s="34"/>
      <c r="RPV21" s="34"/>
      <c r="RPW21" s="34"/>
      <c r="RPX21" s="34"/>
      <c r="RPY21" s="34"/>
      <c r="RPZ21" s="34"/>
      <c r="RQA21" s="34"/>
      <c r="RQB21" s="34"/>
      <c r="RQC21" s="34"/>
      <c r="RQD21" s="34"/>
      <c r="RQE21" s="34"/>
      <c r="RQF21" s="34"/>
      <c r="RQG21" s="34"/>
      <c r="RQH21" s="34"/>
      <c r="RQI21" s="34"/>
      <c r="RQJ21" s="34"/>
      <c r="RQK21" s="34"/>
      <c r="RQL21" s="34"/>
      <c r="RQM21" s="34"/>
      <c r="RQN21" s="34"/>
      <c r="RQO21" s="34"/>
      <c r="RQP21" s="34"/>
      <c r="RQQ21" s="34"/>
      <c r="RQR21" s="34"/>
      <c r="RQS21" s="34"/>
      <c r="RQT21" s="34"/>
      <c r="RQU21" s="34"/>
      <c r="RQV21" s="34"/>
      <c r="RQW21" s="34"/>
      <c r="RQX21" s="34"/>
      <c r="RQY21" s="34"/>
      <c r="RQZ21" s="34"/>
      <c r="RRA21" s="34"/>
      <c r="RRB21" s="34"/>
      <c r="RRC21" s="34"/>
      <c r="RRD21" s="34"/>
      <c r="RRE21" s="34"/>
      <c r="RRF21" s="34"/>
      <c r="RRG21" s="34"/>
      <c r="RRH21" s="34"/>
      <c r="RRI21" s="34"/>
      <c r="RRJ21" s="34"/>
      <c r="RRK21" s="34"/>
      <c r="RRL21" s="34"/>
      <c r="RRM21" s="34"/>
      <c r="RRN21" s="34"/>
      <c r="RRO21" s="34"/>
      <c r="RRP21" s="34"/>
      <c r="RRQ21" s="34"/>
      <c r="RRR21" s="34"/>
      <c r="RRS21" s="34"/>
      <c r="RRT21" s="34"/>
      <c r="RRU21" s="34"/>
      <c r="RRV21" s="34"/>
      <c r="RRW21" s="34"/>
      <c r="RRX21" s="34"/>
      <c r="RRY21" s="34"/>
      <c r="RRZ21" s="34"/>
      <c r="RSA21" s="34"/>
      <c r="RSB21" s="34"/>
      <c r="RSC21" s="34"/>
      <c r="RSD21" s="34"/>
      <c r="RSE21" s="34"/>
      <c r="RSF21" s="34"/>
      <c r="RSG21" s="34"/>
      <c r="RSH21" s="34"/>
      <c r="RSI21" s="34"/>
      <c r="RSJ21" s="34"/>
      <c r="RSK21" s="34"/>
      <c r="RSL21" s="34"/>
      <c r="RSM21" s="34"/>
      <c r="RSN21" s="34"/>
      <c r="RSO21" s="34"/>
      <c r="RSP21" s="34"/>
      <c r="RSQ21" s="34"/>
      <c r="RSR21" s="34"/>
      <c r="RSS21" s="34"/>
      <c r="RST21" s="34"/>
      <c r="RSU21" s="34"/>
      <c r="RSV21" s="34"/>
      <c r="RSW21" s="34"/>
      <c r="RSX21" s="34"/>
      <c r="RSY21" s="34"/>
      <c r="RSZ21" s="34"/>
      <c r="RTA21" s="34"/>
      <c r="RTB21" s="34"/>
      <c r="RTC21" s="34"/>
      <c r="RTD21" s="34"/>
      <c r="RTE21" s="34"/>
      <c r="RTF21" s="34"/>
      <c r="RTG21" s="34"/>
      <c r="RTH21" s="34"/>
      <c r="RTI21" s="34"/>
      <c r="RTJ21" s="34"/>
      <c r="RTK21" s="34"/>
      <c r="RTL21" s="34"/>
      <c r="RTM21" s="34"/>
      <c r="RTN21" s="34"/>
      <c r="RTO21" s="34"/>
      <c r="RTP21" s="34"/>
      <c r="RTQ21" s="34"/>
      <c r="RTR21" s="34"/>
      <c r="RTS21" s="34"/>
      <c r="RTT21" s="34"/>
      <c r="RTU21" s="34"/>
      <c r="RTV21" s="34"/>
      <c r="RTW21" s="34"/>
      <c r="RTX21" s="34"/>
      <c r="RTY21" s="34"/>
      <c r="RTZ21" s="34"/>
      <c r="RUA21" s="34"/>
      <c r="RUB21" s="34"/>
      <c r="RUC21" s="34"/>
      <c r="RUD21" s="34"/>
      <c r="RUE21" s="34"/>
      <c r="RUF21" s="34"/>
      <c r="RUG21" s="34"/>
      <c r="RUH21" s="34"/>
      <c r="RUI21" s="34"/>
      <c r="RUJ21" s="34"/>
      <c r="RUK21" s="34"/>
      <c r="RUL21" s="34"/>
      <c r="RUM21" s="34"/>
      <c r="RUN21" s="34"/>
      <c r="RUO21" s="34"/>
      <c r="RUP21" s="34"/>
      <c r="RUQ21" s="34"/>
      <c r="RUR21" s="34"/>
      <c r="RUS21" s="34"/>
      <c r="RUT21" s="34"/>
      <c r="RUU21" s="34"/>
      <c r="RUV21" s="34"/>
      <c r="RUW21" s="34"/>
      <c r="RUX21" s="34"/>
      <c r="RUY21" s="34"/>
      <c r="RUZ21" s="34"/>
      <c r="RVA21" s="34"/>
      <c r="RVB21" s="34"/>
      <c r="RVC21" s="34"/>
      <c r="RVD21" s="34"/>
      <c r="RVE21" s="34"/>
      <c r="RVF21" s="34"/>
      <c r="RVG21" s="34"/>
      <c r="RVH21" s="34"/>
      <c r="RVI21" s="34"/>
      <c r="RVJ21" s="34"/>
      <c r="RVK21" s="34"/>
      <c r="RVL21" s="34"/>
      <c r="RVM21" s="34"/>
      <c r="RVN21" s="34"/>
      <c r="RVO21" s="34"/>
      <c r="RVP21" s="34"/>
      <c r="RVQ21" s="34"/>
      <c r="RVR21" s="34"/>
      <c r="RVS21" s="34"/>
      <c r="RVT21" s="34"/>
      <c r="RVU21" s="34"/>
      <c r="RVV21" s="34"/>
      <c r="RVW21" s="34"/>
      <c r="RVX21" s="34"/>
      <c r="RVY21" s="34"/>
      <c r="RVZ21" s="34"/>
      <c r="RWA21" s="34"/>
      <c r="RWB21" s="34"/>
      <c r="RWC21" s="34"/>
      <c r="RWD21" s="34"/>
      <c r="RWE21" s="34"/>
      <c r="RWF21" s="34"/>
      <c r="RWG21" s="34"/>
      <c r="RWH21" s="34"/>
      <c r="RWI21" s="34"/>
      <c r="RWJ21" s="34"/>
      <c r="RWK21" s="34"/>
      <c r="RWL21" s="34"/>
      <c r="RWM21" s="34"/>
      <c r="RWN21" s="34"/>
      <c r="RWO21" s="34"/>
      <c r="RWP21" s="34"/>
      <c r="RWQ21" s="34"/>
      <c r="RWR21" s="34"/>
      <c r="RWS21" s="34"/>
      <c r="RWT21" s="34"/>
      <c r="RWU21" s="34"/>
      <c r="RWV21" s="34"/>
      <c r="RWW21" s="34"/>
      <c r="RWX21" s="34"/>
      <c r="RWY21" s="34"/>
      <c r="RWZ21" s="34"/>
      <c r="RXA21" s="34"/>
      <c r="RXB21" s="34"/>
      <c r="RXC21" s="34"/>
      <c r="RXD21" s="34"/>
      <c r="RXE21" s="34"/>
      <c r="RXF21" s="34"/>
      <c r="RXG21" s="34"/>
      <c r="RXH21" s="34"/>
      <c r="RXI21" s="34"/>
      <c r="RXJ21" s="34"/>
      <c r="RXK21" s="34"/>
      <c r="RXL21" s="34"/>
      <c r="RXM21" s="34"/>
      <c r="RXN21" s="34"/>
      <c r="RXO21" s="34"/>
      <c r="RXP21" s="34"/>
      <c r="RXQ21" s="34"/>
      <c r="RXR21" s="34"/>
      <c r="RXS21" s="34"/>
      <c r="RXT21" s="34"/>
      <c r="RXU21" s="34"/>
      <c r="RXV21" s="34"/>
      <c r="RXW21" s="34"/>
      <c r="RXX21" s="34"/>
      <c r="RXY21" s="34"/>
      <c r="RXZ21" s="34"/>
      <c r="RYA21" s="34"/>
      <c r="RYB21" s="34"/>
      <c r="RYC21" s="34"/>
      <c r="RYD21" s="34"/>
      <c r="RYE21" s="34"/>
      <c r="RYF21" s="34"/>
      <c r="RYG21" s="34"/>
      <c r="RYH21" s="34"/>
      <c r="RYI21" s="34"/>
      <c r="RYJ21" s="34"/>
      <c r="RYK21" s="34"/>
      <c r="RYL21" s="34"/>
      <c r="RYM21" s="34"/>
      <c r="RYN21" s="34"/>
      <c r="RYO21" s="34"/>
      <c r="RYP21" s="34"/>
      <c r="RYQ21" s="34"/>
      <c r="RYR21" s="34"/>
      <c r="RYS21" s="34"/>
      <c r="RYT21" s="34"/>
      <c r="RYU21" s="34"/>
      <c r="RYV21" s="34"/>
      <c r="RYW21" s="34"/>
      <c r="RYX21" s="34"/>
      <c r="RYY21" s="34"/>
      <c r="RYZ21" s="34"/>
      <c r="RZA21" s="34"/>
      <c r="RZB21" s="34"/>
      <c r="RZC21" s="34"/>
      <c r="RZD21" s="34"/>
      <c r="RZE21" s="34"/>
      <c r="RZF21" s="34"/>
      <c r="RZG21" s="34"/>
      <c r="RZH21" s="34"/>
      <c r="RZI21" s="34"/>
      <c r="RZJ21" s="34"/>
      <c r="RZK21" s="34"/>
      <c r="RZL21" s="34"/>
      <c r="RZM21" s="34"/>
      <c r="RZN21" s="34"/>
      <c r="RZO21" s="34"/>
      <c r="RZP21" s="34"/>
      <c r="RZQ21" s="34"/>
      <c r="RZR21" s="34"/>
      <c r="RZS21" s="34"/>
      <c r="RZT21" s="34"/>
      <c r="RZU21" s="34"/>
      <c r="RZV21" s="34"/>
      <c r="RZW21" s="34"/>
      <c r="RZX21" s="34"/>
      <c r="RZY21" s="34"/>
      <c r="RZZ21" s="34"/>
      <c r="SAA21" s="34"/>
      <c r="SAB21" s="34"/>
      <c r="SAC21" s="34"/>
      <c r="SAD21" s="34"/>
      <c r="SAE21" s="34"/>
      <c r="SAF21" s="34"/>
      <c r="SAG21" s="34"/>
      <c r="SAH21" s="34"/>
      <c r="SAI21" s="34"/>
      <c r="SAJ21" s="34"/>
      <c r="SAK21" s="34"/>
      <c r="SAL21" s="34"/>
      <c r="SAM21" s="34"/>
      <c r="SAN21" s="34"/>
      <c r="SAO21" s="34"/>
      <c r="SAP21" s="34"/>
      <c r="SAQ21" s="34"/>
      <c r="SAR21" s="34"/>
      <c r="SAS21" s="34"/>
      <c r="SAT21" s="34"/>
      <c r="SAU21" s="34"/>
      <c r="SAV21" s="34"/>
      <c r="SAW21" s="34"/>
      <c r="SAX21" s="34"/>
      <c r="SAY21" s="34"/>
      <c r="SAZ21" s="34"/>
      <c r="SBA21" s="34"/>
      <c r="SBB21" s="34"/>
      <c r="SBC21" s="34"/>
      <c r="SBD21" s="34"/>
      <c r="SBE21" s="34"/>
      <c r="SBF21" s="34"/>
      <c r="SBG21" s="34"/>
      <c r="SBH21" s="34"/>
      <c r="SBI21" s="34"/>
      <c r="SBJ21" s="34"/>
      <c r="SBK21" s="34"/>
      <c r="SBL21" s="34"/>
      <c r="SBM21" s="34"/>
      <c r="SBN21" s="34"/>
      <c r="SBO21" s="34"/>
      <c r="SBP21" s="34"/>
      <c r="SBQ21" s="34"/>
      <c r="SBR21" s="34"/>
      <c r="SBS21" s="34"/>
      <c r="SBT21" s="34"/>
      <c r="SBU21" s="34"/>
      <c r="SBV21" s="34"/>
      <c r="SBW21" s="34"/>
      <c r="SBX21" s="34"/>
      <c r="SBY21" s="34"/>
      <c r="SBZ21" s="34"/>
      <c r="SCA21" s="34"/>
      <c r="SCB21" s="34"/>
      <c r="SCC21" s="34"/>
      <c r="SCD21" s="34"/>
      <c r="SCE21" s="34"/>
      <c r="SCF21" s="34"/>
      <c r="SCG21" s="34"/>
      <c r="SCH21" s="34"/>
      <c r="SCI21" s="34"/>
      <c r="SCJ21" s="34"/>
      <c r="SCK21" s="34"/>
      <c r="SCL21" s="34"/>
      <c r="SCM21" s="34"/>
      <c r="SCN21" s="34"/>
      <c r="SCO21" s="34"/>
      <c r="SCP21" s="34"/>
      <c r="SCQ21" s="34"/>
      <c r="SCR21" s="34"/>
      <c r="SCS21" s="34"/>
      <c r="SCT21" s="34"/>
      <c r="SCU21" s="34"/>
      <c r="SCV21" s="34"/>
      <c r="SCW21" s="34"/>
      <c r="SCX21" s="34"/>
      <c r="SCY21" s="34"/>
      <c r="SCZ21" s="34"/>
      <c r="SDA21" s="34"/>
      <c r="SDB21" s="34"/>
      <c r="SDC21" s="34"/>
      <c r="SDD21" s="34"/>
      <c r="SDE21" s="34"/>
      <c r="SDF21" s="34"/>
      <c r="SDG21" s="34"/>
      <c r="SDH21" s="34"/>
      <c r="SDI21" s="34"/>
      <c r="SDJ21" s="34"/>
      <c r="SDK21" s="34"/>
      <c r="SDL21" s="34"/>
      <c r="SDM21" s="34"/>
      <c r="SDN21" s="34"/>
      <c r="SDO21" s="34"/>
      <c r="SDP21" s="34"/>
      <c r="SDQ21" s="34"/>
      <c r="SDR21" s="34"/>
      <c r="SDS21" s="34"/>
      <c r="SDT21" s="34"/>
      <c r="SDU21" s="34"/>
      <c r="SDV21" s="34"/>
      <c r="SDW21" s="34"/>
      <c r="SDX21" s="34"/>
      <c r="SDY21" s="34"/>
      <c r="SDZ21" s="34"/>
      <c r="SEA21" s="34"/>
      <c r="SEB21" s="34"/>
      <c r="SEC21" s="34"/>
      <c r="SED21" s="34"/>
      <c r="SEE21" s="34"/>
      <c r="SEF21" s="34"/>
      <c r="SEG21" s="34"/>
      <c r="SEH21" s="34"/>
      <c r="SEI21" s="34"/>
      <c r="SEJ21" s="34"/>
      <c r="SEK21" s="34"/>
      <c r="SEL21" s="34"/>
      <c r="SEM21" s="34"/>
      <c r="SEN21" s="34"/>
      <c r="SEO21" s="34"/>
      <c r="SEP21" s="34"/>
      <c r="SEQ21" s="34"/>
      <c r="SER21" s="34"/>
      <c r="SES21" s="34"/>
      <c r="SET21" s="34"/>
      <c r="SEU21" s="34"/>
      <c r="SEV21" s="34"/>
      <c r="SEW21" s="34"/>
      <c r="SEX21" s="34"/>
      <c r="SEY21" s="34"/>
      <c r="SEZ21" s="34"/>
      <c r="SFA21" s="34"/>
      <c r="SFB21" s="34"/>
      <c r="SFC21" s="34"/>
      <c r="SFD21" s="34"/>
      <c r="SFE21" s="34"/>
      <c r="SFF21" s="34"/>
      <c r="SFG21" s="34"/>
      <c r="SFH21" s="34"/>
      <c r="SFI21" s="34"/>
      <c r="SFJ21" s="34"/>
      <c r="SFK21" s="34"/>
      <c r="SFL21" s="34"/>
      <c r="SFM21" s="34"/>
      <c r="SFN21" s="34"/>
      <c r="SFO21" s="34"/>
      <c r="SFP21" s="34"/>
      <c r="SFQ21" s="34"/>
      <c r="SFR21" s="34"/>
      <c r="SFS21" s="34"/>
      <c r="SFT21" s="34"/>
      <c r="SFU21" s="34"/>
      <c r="SFV21" s="34"/>
      <c r="SFW21" s="34"/>
      <c r="SFX21" s="34"/>
      <c r="SFY21" s="34"/>
      <c r="SFZ21" s="34"/>
      <c r="SGA21" s="34"/>
      <c r="SGB21" s="34"/>
      <c r="SGC21" s="34"/>
      <c r="SGD21" s="34"/>
      <c r="SGE21" s="34"/>
      <c r="SGF21" s="34"/>
      <c r="SGG21" s="34"/>
      <c r="SGH21" s="34"/>
      <c r="SGI21" s="34"/>
      <c r="SGJ21" s="34"/>
      <c r="SGK21" s="34"/>
      <c r="SGL21" s="34"/>
      <c r="SGM21" s="34"/>
      <c r="SGN21" s="34"/>
      <c r="SGO21" s="34"/>
      <c r="SGP21" s="34"/>
      <c r="SGQ21" s="34"/>
      <c r="SGR21" s="34"/>
      <c r="SGS21" s="34"/>
      <c r="SGT21" s="34"/>
      <c r="SGU21" s="34"/>
      <c r="SGV21" s="34"/>
      <c r="SGW21" s="34"/>
      <c r="SGX21" s="34"/>
      <c r="SGY21" s="34"/>
      <c r="SGZ21" s="34"/>
      <c r="SHA21" s="34"/>
      <c r="SHB21" s="34"/>
      <c r="SHC21" s="34"/>
      <c r="SHD21" s="34"/>
      <c r="SHE21" s="34"/>
      <c r="SHF21" s="34"/>
      <c r="SHG21" s="34"/>
      <c r="SHH21" s="34"/>
      <c r="SHI21" s="34"/>
      <c r="SHJ21" s="34"/>
      <c r="SHK21" s="34"/>
      <c r="SHL21" s="34"/>
      <c r="SHM21" s="34"/>
      <c r="SHN21" s="34"/>
      <c r="SHO21" s="34"/>
      <c r="SHP21" s="34"/>
      <c r="SHQ21" s="34"/>
      <c r="SHR21" s="34"/>
      <c r="SHS21" s="34"/>
      <c r="SHT21" s="34"/>
      <c r="SHU21" s="34"/>
      <c r="SHV21" s="34"/>
      <c r="SHW21" s="34"/>
      <c r="SHX21" s="34"/>
      <c r="SHY21" s="34"/>
      <c r="SHZ21" s="34"/>
      <c r="SIA21" s="34"/>
      <c r="SIB21" s="34"/>
      <c r="SIC21" s="34"/>
      <c r="SID21" s="34"/>
      <c r="SIE21" s="34"/>
      <c r="SIF21" s="34"/>
      <c r="SIG21" s="34"/>
      <c r="SIH21" s="34"/>
      <c r="SII21" s="34"/>
      <c r="SIJ21" s="34"/>
      <c r="SIK21" s="34"/>
      <c r="SIL21" s="34"/>
      <c r="SIM21" s="34"/>
      <c r="SIN21" s="34"/>
      <c r="SIO21" s="34"/>
      <c r="SIP21" s="34"/>
      <c r="SIQ21" s="34"/>
      <c r="SIR21" s="34"/>
      <c r="SIS21" s="34"/>
      <c r="SIT21" s="34"/>
      <c r="SIU21" s="34"/>
      <c r="SIV21" s="34"/>
      <c r="SIW21" s="34"/>
      <c r="SIX21" s="34"/>
      <c r="SIY21" s="34"/>
      <c r="SIZ21" s="34"/>
      <c r="SJA21" s="34"/>
      <c r="SJB21" s="34"/>
      <c r="SJC21" s="34"/>
      <c r="SJD21" s="34"/>
      <c r="SJE21" s="34"/>
      <c r="SJF21" s="34"/>
      <c r="SJG21" s="34"/>
      <c r="SJH21" s="34"/>
      <c r="SJI21" s="34"/>
      <c r="SJJ21" s="34"/>
      <c r="SJK21" s="34"/>
      <c r="SJL21" s="34"/>
      <c r="SJM21" s="34"/>
      <c r="SJN21" s="34"/>
      <c r="SJO21" s="34"/>
      <c r="SJP21" s="34"/>
      <c r="SJQ21" s="34"/>
      <c r="SJR21" s="34"/>
      <c r="SJS21" s="34"/>
      <c r="SJT21" s="34"/>
      <c r="SJU21" s="34"/>
      <c r="SJV21" s="34"/>
      <c r="SJW21" s="34"/>
      <c r="SJX21" s="34"/>
      <c r="SJY21" s="34"/>
      <c r="SJZ21" s="34"/>
      <c r="SKA21" s="34"/>
      <c r="SKB21" s="34"/>
      <c r="SKC21" s="34"/>
      <c r="SKD21" s="34"/>
      <c r="SKE21" s="34"/>
      <c r="SKF21" s="34"/>
      <c r="SKG21" s="34"/>
      <c r="SKH21" s="34"/>
      <c r="SKI21" s="34"/>
      <c r="SKJ21" s="34"/>
      <c r="SKK21" s="34"/>
      <c r="SKL21" s="34"/>
      <c r="SKM21" s="34"/>
      <c r="SKN21" s="34"/>
      <c r="SKO21" s="34"/>
      <c r="SKP21" s="34"/>
      <c r="SKQ21" s="34"/>
      <c r="SKR21" s="34"/>
      <c r="SKS21" s="34"/>
      <c r="SKT21" s="34"/>
      <c r="SKU21" s="34"/>
      <c r="SKV21" s="34"/>
      <c r="SKW21" s="34"/>
      <c r="SKX21" s="34"/>
      <c r="SKY21" s="34"/>
      <c r="SKZ21" s="34"/>
      <c r="SLA21" s="34"/>
      <c r="SLB21" s="34"/>
      <c r="SLC21" s="34"/>
      <c r="SLD21" s="34"/>
      <c r="SLE21" s="34"/>
      <c r="SLF21" s="34"/>
      <c r="SLG21" s="34"/>
      <c r="SLH21" s="34"/>
      <c r="SLI21" s="34"/>
      <c r="SLJ21" s="34"/>
      <c r="SLK21" s="34"/>
      <c r="SLL21" s="34"/>
      <c r="SLM21" s="34"/>
      <c r="SLN21" s="34"/>
      <c r="SLO21" s="34"/>
      <c r="SLP21" s="34"/>
      <c r="SLQ21" s="34"/>
      <c r="SLR21" s="34"/>
      <c r="SLS21" s="34"/>
      <c r="SLT21" s="34"/>
      <c r="SLU21" s="34"/>
      <c r="SLV21" s="34"/>
      <c r="SLW21" s="34"/>
      <c r="SLX21" s="34"/>
      <c r="SLY21" s="34"/>
      <c r="SLZ21" s="34"/>
      <c r="SMA21" s="34"/>
      <c r="SMB21" s="34"/>
      <c r="SMC21" s="34"/>
      <c r="SMD21" s="34"/>
      <c r="SME21" s="34"/>
      <c r="SMF21" s="34"/>
      <c r="SMG21" s="34"/>
      <c r="SMH21" s="34"/>
      <c r="SMI21" s="34"/>
      <c r="SMJ21" s="34"/>
      <c r="SMK21" s="34"/>
      <c r="SML21" s="34"/>
      <c r="SMM21" s="34"/>
      <c r="SMN21" s="34"/>
      <c r="SMO21" s="34"/>
      <c r="SMP21" s="34"/>
      <c r="SMQ21" s="34"/>
      <c r="SMR21" s="34"/>
      <c r="SMS21" s="34"/>
      <c r="SMT21" s="34"/>
      <c r="SMU21" s="34"/>
      <c r="SMV21" s="34"/>
      <c r="SMW21" s="34"/>
      <c r="SMX21" s="34"/>
      <c r="SMY21" s="34"/>
      <c r="SMZ21" s="34"/>
      <c r="SNA21" s="34"/>
      <c r="SNB21" s="34"/>
      <c r="SNC21" s="34"/>
      <c r="SND21" s="34"/>
      <c r="SNE21" s="34"/>
      <c r="SNF21" s="34"/>
      <c r="SNG21" s="34"/>
      <c r="SNH21" s="34"/>
      <c r="SNI21" s="34"/>
      <c r="SNJ21" s="34"/>
      <c r="SNK21" s="34"/>
      <c r="SNL21" s="34"/>
      <c r="SNM21" s="34"/>
      <c r="SNN21" s="34"/>
      <c r="SNO21" s="34"/>
      <c r="SNP21" s="34"/>
      <c r="SNQ21" s="34"/>
      <c r="SNR21" s="34"/>
      <c r="SNS21" s="34"/>
      <c r="SNT21" s="34"/>
      <c r="SNU21" s="34"/>
      <c r="SNV21" s="34"/>
      <c r="SNW21" s="34"/>
      <c r="SNX21" s="34"/>
      <c r="SNY21" s="34"/>
      <c r="SNZ21" s="34"/>
      <c r="SOA21" s="34"/>
      <c r="SOB21" s="34"/>
      <c r="SOC21" s="34"/>
      <c r="SOD21" s="34"/>
      <c r="SOE21" s="34"/>
      <c r="SOF21" s="34"/>
      <c r="SOG21" s="34"/>
      <c r="SOH21" s="34"/>
      <c r="SOI21" s="34"/>
      <c r="SOJ21" s="34"/>
      <c r="SOK21" s="34"/>
      <c r="SOL21" s="34"/>
      <c r="SOM21" s="34"/>
      <c r="SON21" s="34"/>
      <c r="SOO21" s="34"/>
      <c r="SOP21" s="34"/>
      <c r="SOQ21" s="34"/>
      <c r="SOR21" s="34"/>
      <c r="SOS21" s="34"/>
      <c r="SOT21" s="34"/>
      <c r="SOU21" s="34"/>
      <c r="SOV21" s="34"/>
      <c r="SOW21" s="34"/>
      <c r="SOX21" s="34"/>
      <c r="SOY21" s="34"/>
      <c r="SOZ21" s="34"/>
      <c r="SPA21" s="34"/>
      <c r="SPB21" s="34"/>
      <c r="SPC21" s="34"/>
      <c r="SPD21" s="34"/>
      <c r="SPE21" s="34"/>
      <c r="SPF21" s="34"/>
      <c r="SPG21" s="34"/>
      <c r="SPH21" s="34"/>
      <c r="SPI21" s="34"/>
      <c r="SPJ21" s="34"/>
      <c r="SPK21" s="34"/>
      <c r="SPL21" s="34"/>
      <c r="SPM21" s="34"/>
      <c r="SPN21" s="34"/>
      <c r="SPO21" s="34"/>
      <c r="SPP21" s="34"/>
      <c r="SPQ21" s="34"/>
      <c r="SPR21" s="34"/>
      <c r="SPS21" s="34"/>
      <c r="SPT21" s="34"/>
      <c r="SPU21" s="34"/>
      <c r="SPV21" s="34"/>
      <c r="SPW21" s="34"/>
      <c r="SPX21" s="34"/>
      <c r="SPY21" s="34"/>
      <c r="SPZ21" s="34"/>
      <c r="SQA21" s="34"/>
      <c r="SQB21" s="34"/>
      <c r="SQC21" s="34"/>
      <c r="SQD21" s="34"/>
      <c r="SQE21" s="34"/>
      <c r="SQF21" s="34"/>
      <c r="SQG21" s="34"/>
      <c r="SQH21" s="34"/>
      <c r="SQI21" s="34"/>
      <c r="SQJ21" s="34"/>
      <c r="SQK21" s="34"/>
      <c r="SQL21" s="34"/>
      <c r="SQM21" s="34"/>
      <c r="SQN21" s="34"/>
      <c r="SQO21" s="34"/>
      <c r="SQP21" s="34"/>
      <c r="SQQ21" s="34"/>
      <c r="SQR21" s="34"/>
      <c r="SQS21" s="34"/>
      <c r="SQT21" s="34"/>
      <c r="SQU21" s="34"/>
      <c r="SQV21" s="34"/>
      <c r="SQW21" s="34"/>
      <c r="SQX21" s="34"/>
      <c r="SQY21" s="34"/>
      <c r="SQZ21" s="34"/>
      <c r="SRA21" s="34"/>
      <c r="SRB21" s="34"/>
      <c r="SRC21" s="34"/>
      <c r="SRD21" s="34"/>
      <c r="SRE21" s="34"/>
      <c r="SRF21" s="34"/>
      <c r="SRG21" s="34"/>
      <c r="SRH21" s="34"/>
      <c r="SRI21" s="34"/>
      <c r="SRJ21" s="34"/>
      <c r="SRK21" s="34"/>
      <c r="SRL21" s="34"/>
      <c r="SRM21" s="34"/>
      <c r="SRN21" s="34"/>
      <c r="SRO21" s="34"/>
      <c r="SRP21" s="34"/>
      <c r="SRQ21" s="34"/>
      <c r="SRR21" s="34"/>
      <c r="SRS21" s="34"/>
      <c r="SRT21" s="34"/>
      <c r="SRU21" s="34"/>
      <c r="SRV21" s="34"/>
      <c r="SRW21" s="34"/>
      <c r="SRX21" s="34"/>
      <c r="SRY21" s="34"/>
      <c r="SRZ21" s="34"/>
      <c r="SSA21" s="34"/>
      <c r="SSB21" s="34"/>
      <c r="SSC21" s="34"/>
      <c r="SSD21" s="34"/>
      <c r="SSE21" s="34"/>
      <c r="SSF21" s="34"/>
      <c r="SSG21" s="34"/>
      <c r="SSH21" s="34"/>
      <c r="SSI21" s="34"/>
      <c r="SSJ21" s="34"/>
      <c r="SSK21" s="34"/>
      <c r="SSL21" s="34"/>
      <c r="SSM21" s="34"/>
      <c r="SSN21" s="34"/>
      <c r="SSO21" s="34"/>
      <c r="SSP21" s="34"/>
      <c r="SSQ21" s="34"/>
      <c r="SSR21" s="34"/>
      <c r="SSS21" s="34"/>
      <c r="SST21" s="34"/>
      <c r="SSU21" s="34"/>
      <c r="SSV21" s="34"/>
      <c r="SSW21" s="34"/>
      <c r="SSX21" s="34"/>
      <c r="SSY21" s="34"/>
      <c r="SSZ21" s="34"/>
      <c r="STA21" s="34"/>
      <c r="STB21" s="34"/>
      <c r="STC21" s="34"/>
      <c r="STD21" s="34"/>
      <c r="STE21" s="34"/>
      <c r="STF21" s="34"/>
      <c r="STG21" s="34"/>
      <c r="STH21" s="34"/>
      <c r="STI21" s="34"/>
      <c r="STJ21" s="34"/>
      <c r="STK21" s="34"/>
      <c r="STL21" s="34"/>
      <c r="STM21" s="34"/>
      <c r="STN21" s="34"/>
      <c r="STO21" s="34"/>
      <c r="STP21" s="34"/>
      <c r="STQ21" s="34"/>
      <c r="STR21" s="34"/>
      <c r="STS21" s="34"/>
      <c r="STT21" s="34"/>
      <c r="STU21" s="34"/>
      <c r="STV21" s="34"/>
      <c r="STW21" s="34"/>
      <c r="STX21" s="34"/>
      <c r="STY21" s="34"/>
      <c r="STZ21" s="34"/>
      <c r="SUA21" s="34"/>
      <c r="SUB21" s="34"/>
      <c r="SUC21" s="34"/>
      <c r="SUD21" s="34"/>
      <c r="SUE21" s="34"/>
      <c r="SUF21" s="34"/>
      <c r="SUG21" s="34"/>
      <c r="SUH21" s="34"/>
      <c r="SUI21" s="34"/>
      <c r="SUJ21" s="34"/>
      <c r="SUK21" s="34"/>
      <c r="SUL21" s="34"/>
      <c r="SUM21" s="34"/>
      <c r="SUN21" s="34"/>
      <c r="SUO21" s="34"/>
      <c r="SUP21" s="34"/>
      <c r="SUQ21" s="34"/>
      <c r="SUR21" s="34"/>
      <c r="SUS21" s="34"/>
      <c r="SUT21" s="34"/>
      <c r="SUU21" s="34"/>
      <c r="SUV21" s="34"/>
      <c r="SUW21" s="34"/>
      <c r="SUX21" s="34"/>
      <c r="SUY21" s="34"/>
      <c r="SUZ21" s="34"/>
      <c r="SVA21" s="34"/>
      <c r="SVB21" s="34"/>
      <c r="SVC21" s="34"/>
      <c r="SVD21" s="34"/>
      <c r="SVE21" s="34"/>
      <c r="SVF21" s="34"/>
      <c r="SVG21" s="34"/>
      <c r="SVH21" s="34"/>
      <c r="SVI21" s="34"/>
      <c r="SVJ21" s="34"/>
      <c r="SVK21" s="34"/>
      <c r="SVL21" s="34"/>
      <c r="SVM21" s="34"/>
      <c r="SVN21" s="34"/>
      <c r="SVO21" s="34"/>
      <c r="SVP21" s="34"/>
      <c r="SVQ21" s="34"/>
      <c r="SVR21" s="34"/>
      <c r="SVS21" s="34"/>
      <c r="SVT21" s="34"/>
      <c r="SVU21" s="34"/>
      <c r="SVV21" s="34"/>
      <c r="SVW21" s="34"/>
      <c r="SVX21" s="34"/>
      <c r="SVY21" s="34"/>
      <c r="SVZ21" s="34"/>
      <c r="SWA21" s="34"/>
      <c r="SWB21" s="34"/>
      <c r="SWC21" s="34"/>
      <c r="SWD21" s="34"/>
      <c r="SWE21" s="34"/>
      <c r="SWF21" s="34"/>
      <c r="SWG21" s="34"/>
      <c r="SWH21" s="34"/>
      <c r="SWI21" s="34"/>
      <c r="SWJ21" s="34"/>
      <c r="SWK21" s="34"/>
      <c r="SWL21" s="34"/>
      <c r="SWM21" s="34"/>
      <c r="SWN21" s="34"/>
      <c r="SWO21" s="34"/>
      <c r="SWP21" s="34"/>
      <c r="SWQ21" s="34"/>
      <c r="SWR21" s="34"/>
      <c r="SWS21" s="34"/>
      <c r="SWT21" s="34"/>
      <c r="SWU21" s="34"/>
      <c r="SWV21" s="34"/>
      <c r="SWW21" s="34"/>
      <c r="SWX21" s="34"/>
      <c r="SWY21" s="34"/>
      <c r="SWZ21" s="34"/>
      <c r="SXA21" s="34"/>
      <c r="SXB21" s="34"/>
      <c r="SXC21" s="34"/>
      <c r="SXD21" s="34"/>
      <c r="SXE21" s="34"/>
      <c r="SXF21" s="34"/>
      <c r="SXG21" s="34"/>
      <c r="SXH21" s="34"/>
      <c r="SXI21" s="34"/>
      <c r="SXJ21" s="34"/>
      <c r="SXK21" s="34"/>
      <c r="SXL21" s="34"/>
      <c r="SXM21" s="34"/>
      <c r="SXN21" s="34"/>
      <c r="SXO21" s="34"/>
      <c r="SXP21" s="34"/>
      <c r="SXQ21" s="34"/>
      <c r="SXR21" s="34"/>
      <c r="SXS21" s="34"/>
      <c r="SXT21" s="34"/>
      <c r="SXU21" s="34"/>
      <c r="SXV21" s="34"/>
      <c r="SXW21" s="34"/>
      <c r="SXX21" s="34"/>
      <c r="SXY21" s="34"/>
      <c r="SXZ21" s="34"/>
      <c r="SYA21" s="34"/>
      <c r="SYB21" s="34"/>
      <c r="SYC21" s="34"/>
      <c r="SYD21" s="34"/>
      <c r="SYE21" s="34"/>
      <c r="SYF21" s="34"/>
      <c r="SYG21" s="34"/>
      <c r="SYH21" s="34"/>
      <c r="SYI21" s="34"/>
      <c r="SYJ21" s="34"/>
      <c r="SYK21" s="34"/>
      <c r="SYL21" s="34"/>
      <c r="SYM21" s="34"/>
      <c r="SYN21" s="34"/>
      <c r="SYO21" s="34"/>
      <c r="SYP21" s="34"/>
      <c r="SYQ21" s="34"/>
      <c r="SYR21" s="34"/>
      <c r="SYS21" s="34"/>
      <c r="SYT21" s="34"/>
      <c r="SYU21" s="34"/>
      <c r="SYV21" s="34"/>
      <c r="SYW21" s="34"/>
      <c r="SYX21" s="34"/>
      <c r="SYY21" s="34"/>
      <c r="SYZ21" s="34"/>
      <c r="SZA21" s="34"/>
      <c r="SZB21" s="34"/>
      <c r="SZC21" s="34"/>
      <c r="SZD21" s="34"/>
      <c r="SZE21" s="34"/>
      <c r="SZF21" s="34"/>
      <c r="SZG21" s="34"/>
      <c r="SZH21" s="34"/>
      <c r="SZI21" s="34"/>
      <c r="SZJ21" s="34"/>
      <c r="SZK21" s="34"/>
      <c r="SZL21" s="34"/>
      <c r="SZM21" s="34"/>
      <c r="SZN21" s="34"/>
      <c r="SZO21" s="34"/>
      <c r="SZP21" s="34"/>
      <c r="SZQ21" s="34"/>
      <c r="SZR21" s="34"/>
      <c r="SZS21" s="34"/>
      <c r="SZT21" s="34"/>
      <c r="SZU21" s="34"/>
      <c r="SZV21" s="34"/>
      <c r="SZW21" s="34"/>
      <c r="SZX21" s="34"/>
      <c r="SZY21" s="34"/>
      <c r="SZZ21" s="34"/>
      <c r="TAA21" s="34"/>
      <c r="TAB21" s="34"/>
      <c r="TAC21" s="34"/>
      <c r="TAD21" s="34"/>
      <c r="TAE21" s="34"/>
      <c r="TAF21" s="34"/>
      <c r="TAG21" s="34"/>
      <c r="TAH21" s="34"/>
      <c r="TAI21" s="34"/>
      <c r="TAJ21" s="34"/>
      <c r="TAK21" s="34"/>
      <c r="TAL21" s="34"/>
      <c r="TAM21" s="34"/>
      <c r="TAN21" s="34"/>
      <c r="TAO21" s="34"/>
      <c r="TAP21" s="34"/>
      <c r="TAQ21" s="34"/>
      <c r="TAR21" s="34"/>
      <c r="TAS21" s="34"/>
      <c r="TAT21" s="34"/>
      <c r="TAU21" s="34"/>
      <c r="TAV21" s="34"/>
      <c r="TAW21" s="34"/>
      <c r="TAX21" s="34"/>
      <c r="TAY21" s="34"/>
      <c r="TAZ21" s="34"/>
      <c r="TBA21" s="34"/>
      <c r="TBB21" s="34"/>
      <c r="TBC21" s="34"/>
      <c r="TBD21" s="34"/>
      <c r="TBE21" s="34"/>
      <c r="TBF21" s="34"/>
      <c r="TBG21" s="34"/>
      <c r="TBH21" s="34"/>
      <c r="TBI21" s="34"/>
      <c r="TBJ21" s="34"/>
      <c r="TBK21" s="34"/>
      <c r="TBL21" s="34"/>
      <c r="TBM21" s="34"/>
      <c r="TBN21" s="34"/>
      <c r="TBO21" s="34"/>
      <c r="TBP21" s="34"/>
      <c r="TBQ21" s="34"/>
      <c r="TBR21" s="34"/>
      <c r="TBS21" s="34"/>
      <c r="TBT21" s="34"/>
      <c r="TBU21" s="34"/>
      <c r="TBV21" s="34"/>
      <c r="TBW21" s="34"/>
      <c r="TBX21" s="34"/>
      <c r="TBY21" s="34"/>
      <c r="TBZ21" s="34"/>
      <c r="TCA21" s="34"/>
      <c r="TCB21" s="34"/>
      <c r="TCC21" s="34"/>
      <c r="TCD21" s="34"/>
      <c r="TCE21" s="34"/>
      <c r="TCF21" s="34"/>
      <c r="TCG21" s="34"/>
      <c r="TCH21" s="34"/>
      <c r="TCI21" s="34"/>
      <c r="TCJ21" s="34"/>
      <c r="TCK21" s="34"/>
      <c r="TCL21" s="34"/>
      <c r="TCM21" s="34"/>
      <c r="TCN21" s="34"/>
      <c r="TCO21" s="34"/>
      <c r="TCP21" s="34"/>
      <c r="TCQ21" s="34"/>
      <c r="TCR21" s="34"/>
      <c r="TCS21" s="34"/>
      <c r="TCT21" s="34"/>
      <c r="TCU21" s="34"/>
      <c r="TCV21" s="34"/>
      <c r="TCW21" s="34"/>
      <c r="TCX21" s="34"/>
      <c r="TCY21" s="34"/>
      <c r="TCZ21" s="34"/>
      <c r="TDA21" s="34"/>
      <c r="TDB21" s="34"/>
      <c r="TDC21" s="34"/>
      <c r="TDD21" s="34"/>
      <c r="TDE21" s="34"/>
      <c r="TDF21" s="34"/>
      <c r="TDG21" s="34"/>
      <c r="TDH21" s="34"/>
      <c r="TDI21" s="34"/>
      <c r="TDJ21" s="34"/>
      <c r="TDK21" s="34"/>
      <c r="TDL21" s="34"/>
      <c r="TDM21" s="34"/>
      <c r="TDN21" s="34"/>
      <c r="TDO21" s="34"/>
      <c r="TDP21" s="34"/>
      <c r="TDQ21" s="34"/>
      <c r="TDR21" s="34"/>
      <c r="TDS21" s="34"/>
      <c r="TDT21" s="34"/>
      <c r="TDU21" s="34"/>
      <c r="TDV21" s="34"/>
      <c r="TDW21" s="34"/>
      <c r="TDX21" s="34"/>
      <c r="TDY21" s="34"/>
      <c r="TDZ21" s="34"/>
      <c r="TEA21" s="34"/>
      <c r="TEB21" s="34"/>
      <c r="TEC21" s="34"/>
      <c r="TED21" s="34"/>
      <c r="TEE21" s="34"/>
      <c r="TEF21" s="34"/>
      <c r="TEG21" s="34"/>
      <c r="TEH21" s="34"/>
      <c r="TEI21" s="34"/>
      <c r="TEJ21" s="34"/>
      <c r="TEK21" s="34"/>
      <c r="TEL21" s="34"/>
      <c r="TEM21" s="34"/>
      <c r="TEN21" s="34"/>
      <c r="TEO21" s="34"/>
      <c r="TEP21" s="34"/>
      <c r="TEQ21" s="34"/>
      <c r="TER21" s="34"/>
      <c r="TES21" s="34"/>
      <c r="TET21" s="34"/>
      <c r="TEU21" s="34"/>
      <c r="TEV21" s="34"/>
      <c r="TEW21" s="34"/>
      <c r="TEX21" s="34"/>
      <c r="TEY21" s="34"/>
      <c r="TEZ21" s="34"/>
      <c r="TFA21" s="34"/>
      <c r="TFB21" s="34"/>
      <c r="TFC21" s="34"/>
      <c r="TFD21" s="34"/>
      <c r="TFE21" s="34"/>
      <c r="TFF21" s="34"/>
      <c r="TFG21" s="34"/>
      <c r="TFH21" s="34"/>
      <c r="TFI21" s="34"/>
      <c r="TFJ21" s="34"/>
      <c r="TFK21" s="34"/>
      <c r="TFL21" s="34"/>
      <c r="TFM21" s="34"/>
      <c r="TFN21" s="34"/>
      <c r="TFO21" s="34"/>
      <c r="TFP21" s="34"/>
      <c r="TFQ21" s="34"/>
      <c r="TFR21" s="34"/>
      <c r="TFS21" s="34"/>
      <c r="TFT21" s="34"/>
      <c r="TFU21" s="34"/>
      <c r="TFV21" s="34"/>
      <c r="TFW21" s="34"/>
      <c r="TFX21" s="34"/>
      <c r="TFY21" s="34"/>
      <c r="TFZ21" s="34"/>
      <c r="TGA21" s="34"/>
      <c r="TGB21" s="34"/>
      <c r="TGC21" s="34"/>
      <c r="TGD21" s="34"/>
      <c r="TGE21" s="34"/>
      <c r="TGF21" s="34"/>
      <c r="TGG21" s="34"/>
      <c r="TGH21" s="34"/>
      <c r="TGI21" s="34"/>
      <c r="TGJ21" s="34"/>
      <c r="TGK21" s="34"/>
      <c r="TGL21" s="34"/>
      <c r="TGM21" s="34"/>
      <c r="TGN21" s="34"/>
      <c r="TGO21" s="34"/>
      <c r="TGP21" s="34"/>
      <c r="TGQ21" s="34"/>
      <c r="TGR21" s="34"/>
      <c r="TGS21" s="34"/>
      <c r="TGT21" s="34"/>
      <c r="TGU21" s="34"/>
      <c r="TGV21" s="34"/>
      <c r="TGW21" s="34"/>
      <c r="TGX21" s="34"/>
      <c r="TGY21" s="34"/>
      <c r="TGZ21" s="34"/>
      <c r="THA21" s="34"/>
      <c r="THB21" s="34"/>
      <c r="THC21" s="34"/>
      <c r="THD21" s="34"/>
      <c r="THE21" s="34"/>
      <c r="THF21" s="34"/>
      <c r="THG21" s="34"/>
      <c r="THH21" s="34"/>
      <c r="THI21" s="34"/>
      <c r="THJ21" s="34"/>
      <c r="THK21" s="34"/>
      <c r="THL21" s="34"/>
      <c r="THM21" s="34"/>
      <c r="THN21" s="34"/>
      <c r="THO21" s="34"/>
      <c r="THP21" s="34"/>
      <c r="THQ21" s="34"/>
      <c r="THR21" s="34"/>
      <c r="THS21" s="34"/>
      <c r="THT21" s="34"/>
      <c r="THU21" s="34"/>
      <c r="THV21" s="34"/>
      <c r="THW21" s="34"/>
      <c r="THX21" s="34"/>
      <c r="THY21" s="34"/>
      <c r="THZ21" s="34"/>
      <c r="TIA21" s="34"/>
      <c r="TIB21" s="34"/>
      <c r="TIC21" s="34"/>
      <c r="TID21" s="34"/>
      <c r="TIE21" s="34"/>
      <c r="TIF21" s="34"/>
      <c r="TIG21" s="34"/>
      <c r="TIH21" s="34"/>
      <c r="TII21" s="34"/>
      <c r="TIJ21" s="34"/>
      <c r="TIK21" s="34"/>
      <c r="TIL21" s="34"/>
      <c r="TIM21" s="34"/>
      <c r="TIN21" s="34"/>
      <c r="TIO21" s="34"/>
      <c r="TIP21" s="34"/>
      <c r="TIQ21" s="34"/>
      <c r="TIR21" s="34"/>
      <c r="TIS21" s="34"/>
      <c r="TIT21" s="34"/>
      <c r="TIU21" s="34"/>
      <c r="TIV21" s="34"/>
      <c r="TIW21" s="34"/>
      <c r="TIX21" s="34"/>
      <c r="TIY21" s="34"/>
      <c r="TIZ21" s="34"/>
      <c r="TJA21" s="34"/>
      <c r="TJB21" s="34"/>
      <c r="TJC21" s="34"/>
      <c r="TJD21" s="34"/>
      <c r="TJE21" s="34"/>
      <c r="TJF21" s="34"/>
      <c r="TJG21" s="34"/>
      <c r="TJH21" s="34"/>
      <c r="TJI21" s="34"/>
      <c r="TJJ21" s="34"/>
      <c r="TJK21" s="34"/>
      <c r="TJL21" s="34"/>
      <c r="TJM21" s="34"/>
      <c r="TJN21" s="34"/>
      <c r="TJO21" s="34"/>
      <c r="TJP21" s="34"/>
      <c r="TJQ21" s="34"/>
      <c r="TJR21" s="34"/>
      <c r="TJS21" s="34"/>
      <c r="TJT21" s="34"/>
      <c r="TJU21" s="34"/>
      <c r="TJV21" s="34"/>
      <c r="TJW21" s="34"/>
      <c r="TJX21" s="34"/>
      <c r="TJY21" s="34"/>
      <c r="TJZ21" s="34"/>
      <c r="TKA21" s="34"/>
      <c r="TKB21" s="34"/>
      <c r="TKC21" s="34"/>
      <c r="TKD21" s="34"/>
      <c r="TKE21" s="34"/>
      <c r="TKF21" s="34"/>
      <c r="TKG21" s="34"/>
      <c r="TKH21" s="34"/>
      <c r="TKI21" s="34"/>
      <c r="TKJ21" s="34"/>
      <c r="TKK21" s="34"/>
      <c r="TKL21" s="34"/>
      <c r="TKM21" s="34"/>
      <c r="TKN21" s="34"/>
      <c r="TKO21" s="34"/>
      <c r="TKP21" s="34"/>
      <c r="TKQ21" s="34"/>
      <c r="TKR21" s="34"/>
      <c r="TKS21" s="34"/>
      <c r="TKT21" s="34"/>
      <c r="TKU21" s="34"/>
      <c r="TKV21" s="34"/>
      <c r="TKW21" s="34"/>
      <c r="TKX21" s="34"/>
      <c r="TKY21" s="34"/>
      <c r="TKZ21" s="34"/>
      <c r="TLA21" s="34"/>
      <c r="TLB21" s="34"/>
      <c r="TLC21" s="34"/>
      <c r="TLD21" s="34"/>
      <c r="TLE21" s="34"/>
      <c r="TLF21" s="34"/>
      <c r="TLG21" s="34"/>
      <c r="TLH21" s="34"/>
      <c r="TLI21" s="34"/>
      <c r="TLJ21" s="34"/>
      <c r="TLK21" s="34"/>
      <c r="TLL21" s="34"/>
      <c r="TLM21" s="34"/>
      <c r="TLN21" s="34"/>
      <c r="TLO21" s="34"/>
      <c r="TLP21" s="34"/>
      <c r="TLQ21" s="34"/>
      <c r="TLR21" s="34"/>
      <c r="TLS21" s="34"/>
      <c r="TLT21" s="34"/>
      <c r="TLU21" s="34"/>
      <c r="TLV21" s="34"/>
      <c r="TLW21" s="34"/>
      <c r="TLX21" s="34"/>
      <c r="TLY21" s="34"/>
      <c r="TLZ21" s="34"/>
      <c r="TMA21" s="34"/>
      <c r="TMB21" s="34"/>
      <c r="TMC21" s="34"/>
      <c r="TMD21" s="34"/>
      <c r="TME21" s="34"/>
      <c r="TMF21" s="34"/>
      <c r="TMG21" s="34"/>
      <c r="TMH21" s="34"/>
      <c r="TMI21" s="34"/>
      <c r="TMJ21" s="34"/>
      <c r="TMK21" s="34"/>
      <c r="TML21" s="34"/>
      <c r="TMM21" s="34"/>
      <c r="TMN21" s="34"/>
      <c r="TMO21" s="34"/>
      <c r="TMP21" s="34"/>
      <c r="TMQ21" s="34"/>
      <c r="TMR21" s="34"/>
      <c r="TMS21" s="34"/>
      <c r="TMT21" s="34"/>
      <c r="TMU21" s="34"/>
      <c r="TMV21" s="34"/>
      <c r="TMW21" s="34"/>
      <c r="TMX21" s="34"/>
      <c r="TMY21" s="34"/>
      <c r="TMZ21" s="34"/>
      <c r="TNA21" s="34"/>
      <c r="TNB21" s="34"/>
      <c r="TNC21" s="34"/>
      <c r="TND21" s="34"/>
      <c r="TNE21" s="34"/>
      <c r="TNF21" s="34"/>
      <c r="TNG21" s="34"/>
      <c r="TNH21" s="34"/>
      <c r="TNI21" s="34"/>
      <c r="TNJ21" s="34"/>
      <c r="TNK21" s="34"/>
      <c r="TNL21" s="34"/>
      <c r="TNM21" s="34"/>
      <c r="TNN21" s="34"/>
      <c r="TNO21" s="34"/>
      <c r="TNP21" s="34"/>
      <c r="TNQ21" s="34"/>
      <c r="TNR21" s="34"/>
      <c r="TNS21" s="34"/>
      <c r="TNT21" s="34"/>
      <c r="TNU21" s="34"/>
      <c r="TNV21" s="34"/>
      <c r="TNW21" s="34"/>
      <c r="TNX21" s="34"/>
      <c r="TNY21" s="34"/>
      <c r="TNZ21" s="34"/>
      <c r="TOA21" s="34"/>
      <c r="TOB21" s="34"/>
      <c r="TOC21" s="34"/>
      <c r="TOD21" s="34"/>
      <c r="TOE21" s="34"/>
      <c r="TOF21" s="34"/>
      <c r="TOG21" s="34"/>
      <c r="TOH21" s="34"/>
      <c r="TOI21" s="34"/>
      <c r="TOJ21" s="34"/>
      <c r="TOK21" s="34"/>
      <c r="TOL21" s="34"/>
      <c r="TOM21" s="34"/>
      <c r="TON21" s="34"/>
      <c r="TOO21" s="34"/>
      <c r="TOP21" s="34"/>
      <c r="TOQ21" s="34"/>
      <c r="TOR21" s="34"/>
      <c r="TOS21" s="34"/>
      <c r="TOT21" s="34"/>
      <c r="TOU21" s="34"/>
      <c r="TOV21" s="34"/>
      <c r="TOW21" s="34"/>
      <c r="TOX21" s="34"/>
      <c r="TOY21" s="34"/>
      <c r="TOZ21" s="34"/>
      <c r="TPA21" s="34"/>
      <c r="TPB21" s="34"/>
      <c r="TPC21" s="34"/>
      <c r="TPD21" s="34"/>
      <c r="TPE21" s="34"/>
      <c r="TPF21" s="34"/>
      <c r="TPG21" s="34"/>
      <c r="TPH21" s="34"/>
      <c r="TPI21" s="34"/>
      <c r="TPJ21" s="34"/>
      <c r="TPK21" s="34"/>
      <c r="TPL21" s="34"/>
      <c r="TPM21" s="34"/>
      <c r="TPN21" s="34"/>
      <c r="TPO21" s="34"/>
      <c r="TPP21" s="34"/>
      <c r="TPQ21" s="34"/>
      <c r="TPR21" s="34"/>
      <c r="TPS21" s="34"/>
      <c r="TPT21" s="34"/>
      <c r="TPU21" s="34"/>
      <c r="TPV21" s="34"/>
      <c r="TPW21" s="34"/>
      <c r="TPX21" s="34"/>
      <c r="TPY21" s="34"/>
      <c r="TPZ21" s="34"/>
      <c r="TQA21" s="34"/>
      <c r="TQB21" s="34"/>
      <c r="TQC21" s="34"/>
      <c r="TQD21" s="34"/>
      <c r="TQE21" s="34"/>
      <c r="TQF21" s="34"/>
      <c r="TQG21" s="34"/>
      <c r="TQH21" s="34"/>
      <c r="TQI21" s="34"/>
      <c r="TQJ21" s="34"/>
      <c r="TQK21" s="34"/>
      <c r="TQL21" s="34"/>
      <c r="TQM21" s="34"/>
      <c r="TQN21" s="34"/>
      <c r="TQO21" s="34"/>
      <c r="TQP21" s="34"/>
      <c r="TQQ21" s="34"/>
      <c r="TQR21" s="34"/>
      <c r="TQS21" s="34"/>
      <c r="TQT21" s="34"/>
      <c r="TQU21" s="34"/>
      <c r="TQV21" s="34"/>
      <c r="TQW21" s="34"/>
      <c r="TQX21" s="34"/>
      <c r="TQY21" s="34"/>
      <c r="TQZ21" s="34"/>
      <c r="TRA21" s="34"/>
      <c r="TRB21" s="34"/>
      <c r="TRC21" s="34"/>
      <c r="TRD21" s="34"/>
      <c r="TRE21" s="34"/>
      <c r="TRF21" s="34"/>
      <c r="TRG21" s="34"/>
      <c r="TRH21" s="34"/>
      <c r="TRI21" s="34"/>
      <c r="TRJ21" s="34"/>
      <c r="TRK21" s="34"/>
      <c r="TRL21" s="34"/>
      <c r="TRM21" s="34"/>
      <c r="TRN21" s="34"/>
      <c r="TRO21" s="34"/>
      <c r="TRP21" s="34"/>
      <c r="TRQ21" s="34"/>
      <c r="TRR21" s="34"/>
      <c r="TRS21" s="34"/>
      <c r="TRT21" s="34"/>
      <c r="TRU21" s="34"/>
      <c r="TRV21" s="34"/>
      <c r="TRW21" s="34"/>
      <c r="TRX21" s="34"/>
      <c r="TRY21" s="34"/>
      <c r="TRZ21" s="34"/>
      <c r="TSA21" s="34"/>
      <c r="TSB21" s="34"/>
      <c r="TSC21" s="34"/>
      <c r="TSD21" s="34"/>
      <c r="TSE21" s="34"/>
      <c r="TSF21" s="34"/>
      <c r="TSG21" s="34"/>
      <c r="TSH21" s="34"/>
      <c r="TSI21" s="34"/>
      <c r="TSJ21" s="34"/>
      <c r="TSK21" s="34"/>
      <c r="TSL21" s="34"/>
      <c r="TSM21" s="34"/>
      <c r="TSN21" s="34"/>
      <c r="TSO21" s="34"/>
      <c r="TSP21" s="34"/>
      <c r="TSQ21" s="34"/>
      <c r="TSR21" s="34"/>
      <c r="TSS21" s="34"/>
      <c r="TST21" s="34"/>
      <c r="TSU21" s="34"/>
      <c r="TSV21" s="34"/>
      <c r="TSW21" s="34"/>
      <c r="TSX21" s="34"/>
      <c r="TSY21" s="34"/>
      <c r="TSZ21" s="34"/>
      <c r="TTA21" s="34"/>
      <c r="TTB21" s="34"/>
      <c r="TTC21" s="34"/>
      <c r="TTD21" s="34"/>
      <c r="TTE21" s="34"/>
      <c r="TTF21" s="34"/>
      <c r="TTG21" s="34"/>
      <c r="TTH21" s="34"/>
      <c r="TTI21" s="34"/>
      <c r="TTJ21" s="34"/>
      <c r="TTK21" s="34"/>
      <c r="TTL21" s="34"/>
      <c r="TTM21" s="34"/>
      <c r="TTN21" s="34"/>
      <c r="TTO21" s="34"/>
      <c r="TTP21" s="34"/>
      <c r="TTQ21" s="34"/>
      <c r="TTR21" s="34"/>
      <c r="TTS21" s="34"/>
      <c r="TTT21" s="34"/>
      <c r="TTU21" s="34"/>
      <c r="TTV21" s="34"/>
      <c r="TTW21" s="34"/>
      <c r="TTX21" s="34"/>
      <c r="TTY21" s="34"/>
      <c r="TTZ21" s="34"/>
      <c r="TUA21" s="34"/>
      <c r="TUB21" s="34"/>
      <c r="TUC21" s="34"/>
      <c r="TUD21" s="34"/>
      <c r="TUE21" s="34"/>
      <c r="TUF21" s="34"/>
      <c r="TUG21" s="34"/>
      <c r="TUH21" s="34"/>
      <c r="TUI21" s="34"/>
      <c r="TUJ21" s="34"/>
      <c r="TUK21" s="34"/>
      <c r="TUL21" s="34"/>
      <c r="TUM21" s="34"/>
      <c r="TUN21" s="34"/>
      <c r="TUO21" s="34"/>
      <c r="TUP21" s="34"/>
      <c r="TUQ21" s="34"/>
      <c r="TUR21" s="34"/>
      <c r="TUS21" s="34"/>
      <c r="TUT21" s="34"/>
      <c r="TUU21" s="34"/>
      <c r="TUV21" s="34"/>
      <c r="TUW21" s="34"/>
      <c r="TUX21" s="34"/>
      <c r="TUY21" s="34"/>
      <c r="TUZ21" s="34"/>
      <c r="TVA21" s="34"/>
      <c r="TVB21" s="34"/>
      <c r="TVC21" s="34"/>
      <c r="TVD21" s="34"/>
      <c r="TVE21" s="34"/>
      <c r="TVF21" s="34"/>
      <c r="TVG21" s="34"/>
      <c r="TVH21" s="34"/>
      <c r="TVI21" s="34"/>
      <c r="TVJ21" s="34"/>
      <c r="TVK21" s="34"/>
      <c r="TVL21" s="34"/>
      <c r="TVM21" s="34"/>
      <c r="TVN21" s="34"/>
      <c r="TVO21" s="34"/>
      <c r="TVP21" s="34"/>
      <c r="TVQ21" s="34"/>
      <c r="TVR21" s="34"/>
      <c r="TVS21" s="34"/>
      <c r="TVT21" s="34"/>
      <c r="TVU21" s="34"/>
      <c r="TVV21" s="34"/>
      <c r="TVW21" s="34"/>
      <c r="TVX21" s="34"/>
      <c r="TVY21" s="34"/>
      <c r="TVZ21" s="34"/>
      <c r="TWA21" s="34"/>
      <c r="TWB21" s="34"/>
      <c r="TWC21" s="34"/>
      <c r="TWD21" s="34"/>
      <c r="TWE21" s="34"/>
      <c r="TWF21" s="34"/>
      <c r="TWG21" s="34"/>
      <c r="TWH21" s="34"/>
      <c r="TWI21" s="34"/>
      <c r="TWJ21" s="34"/>
      <c r="TWK21" s="34"/>
      <c r="TWL21" s="34"/>
      <c r="TWM21" s="34"/>
      <c r="TWN21" s="34"/>
      <c r="TWO21" s="34"/>
      <c r="TWP21" s="34"/>
      <c r="TWQ21" s="34"/>
      <c r="TWR21" s="34"/>
      <c r="TWS21" s="34"/>
      <c r="TWT21" s="34"/>
      <c r="TWU21" s="34"/>
      <c r="TWV21" s="34"/>
      <c r="TWW21" s="34"/>
      <c r="TWX21" s="34"/>
      <c r="TWY21" s="34"/>
      <c r="TWZ21" s="34"/>
      <c r="TXA21" s="34"/>
      <c r="TXB21" s="34"/>
      <c r="TXC21" s="34"/>
      <c r="TXD21" s="34"/>
      <c r="TXE21" s="34"/>
      <c r="TXF21" s="34"/>
      <c r="TXG21" s="34"/>
      <c r="TXH21" s="34"/>
      <c r="TXI21" s="34"/>
      <c r="TXJ21" s="34"/>
      <c r="TXK21" s="34"/>
      <c r="TXL21" s="34"/>
      <c r="TXM21" s="34"/>
      <c r="TXN21" s="34"/>
      <c r="TXO21" s="34"/>
      <c r="TXP21" s="34"/>
      <c r="TXQ21" s="34"/>
      <c r="TXR21" s="34"/>
      <c r="TXS21" s="34"/>
      <c r="TXT21" s="34"/>
      <c r="TXU21" s="34"/>
      <c r="TXV21" s="34"/>
      <c r="TXW21" s="34"/>
      <c r="TXX21" s="34"/>
      <c r="TXY21" s="34"/>
      <c r="TXZ21" s="34"/>
      <c r="TYA21" s="34"/>
      <c r="TYB21" s="34"/>
      <c r="TYC21" s="34"/>
      <c r="TYD21" s="34"/>
      <c r="TYE21" s="34"/>
      <c r="TYF21" s="34"/>
      <c r="TYG21" s="34"/>
      <c r="TYH21" s="34"/>
      <c r="TYI21" s="34"/>
      <c r="TYJ21" s="34"/>
      <c r="TYK21" s="34"/>
      <c r="TYL21" s="34"/>
      <c r="TYM21" s="34"/>
      <c r="TYN21" s="34"/>
      <c r="TYO21" s="34"/>
      <c r="TYP21" s="34"/>
      <c r="TYQ21" s="34"/>
      <c r="TYR21" s="34"/>
      <c r="TYS21" s="34"/>
      <c r="TYT21" s="34"/>
      <c r="TYU21" s="34"/>
      <c r="TYV21" s="34"/>
      <c r="TYW21" s="34"/>
      <c r="TYX21" s="34"/>
      <c r="TYY21" s="34"/>
      <c r="TYZ21" s="34"/>
      <c r="TZA21" s="34"/>
      <c r="TZB21" s="34"/>
      <c r="TZC21" s="34"/>
      <c r="TZD21" s="34"/>
      <c r="TZE21" s="34"/>
      <c r="TZF21" s="34"/>
      <c r="TZG21" s="34"/>
      <c r="TZH21" s="34"/>
      <c r="TZI21" s="34"/>
      <c r="TZJ21" s="34"/>
      <c r="TZK21" s="34"/>
      <c r="TZL21" s="34"/>
      <c r="TZM21" s="34"/>
      <c r="TZN21" s="34"/>
      <c r="TZO21" s="34"/>
      <c r="TZP21" s="34"/>
      <c r="TZQ21" s="34"/>
      <c r="TZR21" s="34"/>
      <c r="TZS21" s="34"/>
      <c r="TZT21" s="34"/>
      <c r="TZU21" s="34"/>
      <c r="TZV21" s="34"/>
      <c r="TZW21" s="34"/>
      <c r="TZX21" s="34"/>
      <c r="TZY21" s="34"/>
      <c r="TZZ21" s="34"/>
      <c r="UAA21" s="34"/>
      <c r="UAB21" s="34"/>
      <c r="UAC21" s="34"/>
      <c r="UAD21" s="34"/>
      <c r="UAE21" s="34"/>
      <c r="UAF21" s="34"/>
      <c r="UAG21" s="34"/>
      <c r="UAH21" s="34"/>
      <c r="UAI21" s="34"/>
      <c r="UAJ21" s="34"/>
      <c r="UAK21" s="34"/>
      <c r="UAL21" s="34"/>
      <c r="UAM21" s="34"/>
      <c r="UAN21" s="34"/>
      <c r="UAO21" s="34"/>
      <c r="UAP21" s="34"/>
      <c r="UAQ21" s="34"/>
      <c r="UAR21" s="34"/>
      <c r="UAS21" s="34"/>
      <c r="UAT21" s="34"/>
      <c r="UAU21" s="34"/>
      <c r="UAV21" s="34"/>
      <c r="UAW21" s="34"/>
      <c r="UAX21" s="34"/>
      <c r="UAY21" s="34"/>
      <c r="UAZ21" s="34"/>
      <c r="UBA21" s="34"/>
      <c r="UBB21" s="34"/>
      <c r="UBC21" s="34"/>
      <c r="UBD21" s="34"/>
      <c r="UBE21" s="34"/>
      <c r="UBF21" s="34"/>
      <c r="UBG21" s="34"/>
      <c r="UBH21" s="34"/>
      <c r="UBI21" s="34"/>
      <c r="UBJ21" s="34"/>
      <c r="UBK21" s="34"/>
      <c r="UBL21" s="34"/>
      <c r="UBM21" s="34"/>
      <c r="UBN21" s="34"/>
      <c r="UBO21" s="34"/>
      <c r="UBP21" s="34"/>
      <c r="UBQ21" s="34"/>
      <c r="UBR21" s="34"/>
      <c r="UBS21" s="34"/>
      <c r="UBT21" s="34"/>
      <c r="UBU21" s="34"/>
      <c r="UBV21" s="34"/>
      <c r="UBW21" s="34"/>
      <c r="UBX21" s="34"/>
      <c r="UBY21" s="34"/>
      <c r="UBZ21" s="34"/>
      <c r="UCA21" s="34"/>
      <c r="UCB21" s="34"/>
      <c r="UCC21" s="34"/>
      <c r="UCD21" s="34"/>
      <c r="UCE21" s="34"/>
      <c r="UCF21" s="34"/>
      <c r="UCG21" s="34"/>
      <c r="UCH21" s="34"/>
      <c r="UCI21" s="34"/>
      <c r="UCJ21" s="34"/>
      <c r="UCK21" s="34"/>
      <c r="UCL21" s="34"/>
      <c r="UCM21" s="34"/>
      <c r="UCN21" s="34"/>
      <c r="UCO21" s="34"/>
      <c r="UCP21" s="34"/>
      <c r="UCQ21" s="34"/>
      <c r="UCR21" s="34"/>
      <c r="UCS21" s="34"/>
      <c r="UCT21" s="34"/>
      <c r="UCU21" s="34"/>
      <c r="UCV21" s="34"/>
      <c r="UCW21" s="34"/>
      <c r="UCX21" s="34"/>
      <c r="UCY21" s="34"/>
      <c r="UCZ21" s="34"/>
      <c r="UDA21" s="34"/>
      <c r="UDB21" s="34"/>
      <c r="UDC21" s="34"/>
      <c r="UDD21" s="34"/>
      <c r="UDE21" s="34"/>
      <c r="UDF21" s="34"/>
      <c r="UDG21" s="34"/>
      <c r="UDH21" s="34"/>
      <c r="UDI21" s="34"/>
      <c r="UDJ21" s="34"/>
      <c r="UDK21" s="34"/>
      <c r="UDL21" s="34"/>
      <c r="UDM21" s="34"/>
      <c r="UDN21" s="34"/>
      <c r="UDO21" s="34"/>
      <c r="UDP21" s="34"/>
      <c r="UDQ21" s="34"/>
      <c r="UDR21" s="34"/>
      <c r="UDS21" s="34"/>
      <c r="UDT21" s="34"/>
      <c r="UDU21" s="34"/>
      <c r="UDV21" s="34"/>
      <c r="UDW21" s="34"/>
      <c r="UDX21" s="34"/>
      <c r="UDY21" s="34"/>
      <c r="UDZ21" s="34"/>
      <c r="UEA21" s="34"/>
      <c r="UEB21" s="34"/>
      <c r="UEC21" s="34"/>
      <c r="UED21" s="34"/>
      <c r="UEE21" s="34"/>
      <c r="UEF21" s="34"/>
      <c r="UEG21" s="34"/>
      <c r="UEH21" s="34"/>
      <c r="UEI21" s="34"/>
      <c r="UEJ21" s="34"/>
      <c r="UEK21" s="34"/>
      <c r="UEL21" s="34"/>
      <c r="UEM21" s="34"/>
      <c r="UEN21" s="34"/>
      <c r="UEO21" s="34"/>
      <c r="UEP21" s="34"/>
      <c r="UEQ21" s="34"/>
      <c r="UER21" s="34"/>
      <c r="UES21" s="34"/>
      <c r="UET21" s="34"/>
      <c r="UEU21" s="34"/>
      <c r="UEV21" s="34"/>
      <c r="UEW21" s="34"/>
      <c r="UEX21" s="34"/>
      <c r="UEY21" s="34"/>
      <c r="UEZ21" s="34"/>
      <c r="UFA21" s="34"/>
      <c r="UFB21" s="34"/>
      <c r="UFC21" s="34"/>
      <c r="UFD21" s="34"/>
      <c r="UFE21" s="34"/>
      <c r="UFF21" s="34"/>
      <c r="UFG21" s="34"/>
      <c r="UFH21" s="34"/>
      <c r="UFI21" s="34"/>
      <c r="UFJ21" s="34"/>
      <c r="UFK21" s="34"/>
      <c r="UFL21" s="34"/>
      <c r="UFM21" s="34"/>
      <c r="UFN21" s="34"/>
      <c r="UFO21" s="34"/>
      <c r="UFP21" s="34"/>
      <c r="UFQ21" s="34"/>
      <c r="UFR21" s="34"/>
      <c r="UFS21" s="34"/>
      <c r="UFT21" s="34"/>
      <c r="UFU21" s="34"/>
      <c r="UFV21" s="34"/>
      <c r="UFW21" s="34"/>
      <c r="UFX21" s="34"/>
      <c r="UFY21" s="34"/>
      <c r="UFZ21" s="34"/>
      <c r="UGA21" s="34"/>
      <c r="UGB21" s="34"/>
      <c r="UGC21" s="34"/>
      <c r="UGD21" s="34"/>
      <c r="UGE21" s="34"/>
      <c r="UGF21" s="34"/>
      <c r="UGG21" s="34"/>
      <c r="UGH21" s="34"/>
      <c r="UGI21" s="34"/>
      <c r="UGJ21" s="34"/>
      <c r="UGK21" s="34"/>
      <c r="UGL21" s="34"/>
      <c r="UGM21" s="34"/>
      <c r="UGN21" s="34"/>
      <c r="UGO21" s="34"/>
      <c r="UGP21" s="34"/>
      <c r="UGQ21" s="34"/>
      <c r="UGR21" s="34"/>
      <c r="UGS21" s="34"/>
      <c r="UGT21" s="34"/>
      <c r="UGU21" s="34"/>
      <c r="UGV21" s="34"/>
      <c r="UGW21" s="34"/>
      <c r="UGX21" s="34"/>
      <c r="UGY21" s="34"/>
      <c r="UGZ21" s="34"/>
      <c r="UHA21" s="34"/>
      <c r="UHB21" s="34"/>
      <c r="UHC21" s="34"/>
      <c r="UHD21" s="34"/>
      <c r="UHE21" s="34"/>
      <c r="UHF21" s="34"/>
      <c r="UHG21" s="34"/>
      <c r="UHH21" s="34"/>
      <c r="UHI21" s="34"/>
      <c r="UHJ21" s="34"/>
      <c r="UHK21" s="34"/>
      <c r="UHL21" s="34"/>
      <c r="UHM21" s="34"/>
      <c r="UHN21" s="34"/>
      <c r="UHO21" s="34"/>
      <c r="UHP21" s="34"/>
      <c r="UHQ21" s="34"/>
      <c r="UHR21" s="34"/>
      <c r="UHS21" s="34"/>
      <c r="UHT21" s="34"/>
      <c r="UHU21" s="34"/>
      <c r="UHV21" s="34"/>
      <c r="UHW21" s="34"/>
      <c r="UHX21" s="34"/>
      <c r="UHY21" s="34"/>
      <c r="UHZ21" s="34"/>
      <c r="UIA21" s="34"/>
      <c r="UIB21" s="34"/>
      <c r="UIC21" s="34"/>
      <c r="UID21" s="34"/>
      <c r="UIE21" s="34"/>
      <c r="UIF21" s="34"/>
      <c r="UIG21" s="34"/>
      <c r="UIH21" s="34"/>
      <c r="UII21" s="34"/>
      <c r="UIJ21" s="34"/>
      <c r="UIK21" s="34"/>
      <c r="UIL21" s="34"/>
      <c r="UIM21" s="34"/>
      <c r="UIN21" s="34"/>
      <c r="UIO21" s="34"/>
      <c r="UIP21" s="34"/>
      <c r="UIQ21" s="34"/>
      <c r="UIR21" s="34"/>
      <c r="UIS21" s="34"/>
      <c r="UIT21" s="34"/>
      <c r="UIU21" s="34"/>
      <c r="UIV21" s="34"/>
      <c r="UIW21" s="34"/>
      <c r="UIX21" s="34"/>
      <c r="UIY21" s="34"/>
      <c r="UIZ21" s="34"/>
      <c r="UJA21" s="34"/>
      <c r="UJB21" s="34"/>
      <c r="UJC21" s="34"/>
      <c r="UJD21" s="34"/>
      <c r="UJE21" s="34"/>
      <c r="UJF21" s="34"/>
      <c r="UJG21" s="34"/>
      <c r="UJH21" s="34"/>
      <c r="UJI21" s="34"/>
      <c r="UJJ21" s="34"/>
      <c r="UJK21" s="34"/>
      <c r="UJL21" s="34"/>
      <c r="UJM21" s="34"/>
      <c r="UJN21" s="34"/>
      <c r="UJO21" s="34"/>
      <c r="UJP21" s="34"/>
      <c r="UJQ21" s="34"/>
      <c r="UJR21" s="34"/>
      <c r="UJS21" s="34"/>
      <c r="UJT21" s="34"/>
      <c r="UJU21" s="34"/>
      <c r="UJV21" s="34"/>
      <c r="UJW21" s="34"/>
      <c r="UJX21" s="34"/>
      <c r="UJY21" s="34"/>
      <c r="UJZ21" s="34"/>
      <c r="UKA21" s="34"/>
      <c r="UKB21" s="34"/>
      <c r="UKC21" s="34"/>
      <c r="UKD21" s="34"/>
      <c r="UKE21" s="34"/>
      <c r="UKF21" s="34"/>
      <c r="UKG21" s="34"/>
      <c r="UKH21" s="34"/>
      <c r="UKI21" s="34"/>
      <c r="UKJ21" s="34"/>
      <c r="UKK21" s="34"/>
      <c r="UKL21" s="34"/>
      <c r="UKM21" s="34"/>
      <c r="UKN21" s="34"/>
      <c r="UKO21" s="34"/>
      <c r="UKP21" s="34"/>
      <c r="UKQ21" s="34"/>
      <c r="UKR21" s="34"/>
      <c r="UKS21" s="34"/>
      <c r="UKT21" s="34"/>
      <c r="UKU21" s="34"/>
      <c r="UKV21" s="34"/>
      <c r="UKW21" s="34"/>
      <c r="UKX21" s="34"/>
      <c r="UKY21" s="34"/>
      <c r="UKZ21" s="34"/>
      <c r="ULA21" s="34"/>
      <c r="ULB21" s="34"/>
      <c r="ULC21" s="34"/>
      <c r="ULD21" s="34"/>
      <c r="ULE21" s="34"/>
      <c r="ULF21" s="34"/>
      <c r="ULG21" s="34"/>
      <c r="ULH21" s="34"/>
      <c r="ULI21" s="34"/>
      <c r="ULJ21" s="34"/>
      <c r="ULK21" s="34"/>
      <c r="ULL21" s="34"/>
      <c r="ULM21" s="34"/>
      <c r="ULN21" s="34"/>
      <c r="ULO21" s="34"/>
      <c r="ULP21" s="34"/>
      <c r="ULQ21" s="34"/>
      <c r="ULR21" s="34"/>
      <c r="ULS21" s="34"/>
      <c r="ULT21" s="34"/>
      <c r="ULU21" s="34"/>
      <c r="ULV21" s="34"/>
      <c r="ULW21" s="34"/>
      <c r="ULX21" s="34"/>
      <c r="ULY21" s="34"/>
      <c r="ULZ21" s="34"/>
      <c r="UMA21" s="34"/>
      <c r="UMB21" s="34"/>
      <c r="UMC21" s="34"/>
      <c r="UMD21" s="34"/>
      <c r="UME21" s="34"/>
      <c r="UMF21" s="34"/>
      <c r="UMG21" s="34"/>
      <c r="UMH21" s="34"/>
      <c r="UMI21" s="34"/>
      <c r="UMJ21" s="34"/>
      <c r="UMK21" s="34"/>
      <c r="UML21" s="34"/>
      <c r="UMM21" s="34"/>
      <c r="UMN21" s="34"/>
      <c r="UMO21" s="34"/>
      <c r="UMP21" s="34"/>
      <c r="UMQ21" s="34"/>
      <c r="UMR21" s="34"/>
      <c r="UMS21" s="34"/>
      <c r="UMT21" s="34"/>
      <c r="UMU21" s="34"/>
      <c r="UMV21" s="34"/>
      <c r="UMW21" s="34"/>
      <c r="UMX21" s="34"/>
      <c r="UMY21" s="34"/>
      <c r="UMZ21" s="34"/>
      <c r="UNA21" s="34"/>
      <c r="UNB21" s="34"/>
      <c r="UNC21" s="34"/>
      <c r="UND21" s="34"/>
      <c r="UNE21" s="34"/>
      <c r="UNF21" s="34"/>
      <c r="UNG21" s="34"/>
      <c r="UNH21" s="34"/>
      <c r="UNI21" s="34"/>
      <c r="UNJ21" s="34"/>
      <c r="UNK21" s="34"/>
      <c r="UNL21" s="34"/>
      <c r="UNM21" s="34"/>
      <c r="UNN21" s="34"/>
      <c r="UNO21" s="34"/>
      <c r="UNP21" s="34"/>
      <c r="UNQ21" s="34"/>
      <c r="UNR21" s="34"/>
      <c r="UNS21" s="34"/>
      <c r="UNT21" s="34"/>
      <c r="UNU21" s="34"/>
      <c r="UNV21" s="34"/>
      <c r="UNW21" s="34"/>
      <c r="UNX21" s="34"/>
      <c r="UNY21" s="34"/>
      <c r="UNZ21" s="34"/>
      <c r="UOA21" s="34"/>
      <c r="UOB21" s="34"/>
      <c r="UOC21" s="34"/>
      <c r="UOD21" s="34"/>
      <c r="UOE21" s="34"/>
      <c r="UOF21" s="34"/>
      <c r="UOG21" s="34"/>
      <c r="UOH21" s="34"/>
      <c r="UOI21" s="34"/>
      <c r="UOJ21" s="34"/>
      <c r="UOK21" s="34"/>
      <c r="UOL21" s="34"/>
      <c r="UOM21" s="34"/>
      <c r="UON21" s="34"/>
      <c r="UOO21" s="34"/>
      <c r="UOP21" s="34"/>
      <c r="UOQ21" s="34"/>
      <c r="UOR21" s="34"/>
      <c r="UOS21" s="34"/>
      <c r="UOT21" s="34"/>
      <c r="UOU21" s="34"/>
      <c r="UOV21" s="34"/>
      <c r="UOW21" s="34"/>
      <c r="UOX21" s="34"/>
      <c r="UOY21" s="34"/>
      <c r="UOZ21" s="34"/>
      <c r="UPA21" s="34"/>
      <c r="UPB21" s="34"/>
      <c r="UPC21" s="34"/>
      <c r="UPD21" s="34"/>
      <c r="UPE21" s="34"/>
      <c r="UPF21" s="34"/>
      <c r="UPG21" s="34"/>
      <c r="UPH21" s="34"/>
      <c r="UPI21" s="34"/>
      <c r="UPJ21" s="34"/>
      <c r="UPK21" s="34"/>
      <c r="UPL21" s="34"/>
      <c r="UPM21" s="34"/>
      <c r="UPN21" s="34"/>
      <c r="UPO21" s="34"/>
      <c r="UPP21" s="34"/>
      <c r="UPQ21" s="34"/>
      <c r="UPR21" s="34"/>
      <c r="UPS21" s="34"/>
      <c r="UPT21" s="34"/>
      <c r="UPU21" s="34"/>
      <c r="UPV21" s="34"/>
      <c r="UPW21" s="34"/>
      <c r="UPX21" s="34"/>
      <c r="UPY21" s="34"/>
      <c r="UPZ21" s="34"/>
      <c r="UQA21" s="34"/>
      <c r="UQB21" s="34"/>
      <c r="UQC21" s="34"/>
      <c r="UQD21" s="34"/>
      <c r="UQE21" s="34"/>
      <c r="UQF21" s="34"/>
      <c r="UQG21" s="34"/>
      <c r="UQH21" s="34"/>
      <c r="UQI21" s="34"/>
      <c r="UQJ21" s="34"/>
      <c r="UQK21" s="34"/>
      <c r="UQL21" s="34"/>
      <c r="UQM21" s="34"/>
      <c r="UQN21" s="34"/>
      <c r="UQO21" s="34"/>
      <c r="UQP21" s="34"/>
      <c r="UQQ21" s="34"/>
      <c r="UQR21" s="34"/>
      <c r="UQS21" s="34"/>
      <c r="UQT21" s="34"/>
      <c r="UQU21" s="34"/>
      <c r="UQV21" s="34"/>
      <c r="UQW21" s="34"/>
      <c r="UQX21" s="34"/>
      <c r="UQY21" s="34"/>
      <c r="UQZ21" s="34"/>
      <c r="URA21" s="34"/>
      <c r="URB21" s="34"/>
      <c r="URC21" s="34"/>
      <c r="URD21" s="34"/>
      <c r="URE21" s="34"/>
      <c r="URF21" s="34"/>
      <c r="URG21" s="34"/>
      <c r="URH21" s="34"/>
      <c r="URI21" s="34"/>
      <c r="URJ21" s="34"/>
      <c r="URK21" s="34"/>
      <c r="URL21" s="34"/>
      <c r="URM21" s="34"/>
      <c r="URN21" s="34"/>
      <c r="URO21" s="34"/>
      <c r="URP21" s="34"/>
      <c r="URQ21" s="34"/>
      <c r="URR21" s="34"/>
      <c r="URS21" s="34"/>
      <c r="URT21" s="34"/>
      <c r="URU21" s="34"/>
      <c r="URV21" s="34"/>
      <c r="URW21" s="34"/>
      <c r="URX21" s="34"/>
      <c r="URY21" s="34"/>
      <c r="URZ21" s="34"/>
      <c r="USA21" s="34"/>
      <c r="USB21" s="34"/>
      <c r="USC21" s="34"/>
      <c r="USD21" s="34"/>
      <c r="USE21" s="34"/>
      <c r="USF21" s="34"/>
      <c r="USG21" s="34"/>
      <c r="USH21" s="34"/>
      <c r="USI21" s="34"/>
      <c r="USJ21" s="34"/>
      <c r="USK21" s="34"/>
      <c r="USL21" s="34"/>
      <c r="USM21" s="34"/>
      <c r="USN21" s="34"/>
      <c r="USO21" s="34"/>
      <c r="USP21" s="34"/>
      <c r="USQ21" s="34"/>
      <c r="USR21" s="34"/>
      <c r="USS21" s="34"/>
      <c r="UST21" s="34"/>
      <c r="USU21" s="34"/>
      <c r="USV21" s="34"/>
      <c r="USW21" s="34"/>
      <c r="USX21" s="34"/>
      <c r="USY21" s="34"/>
      <c r="USZ21" s="34"/>
      <c r="UTA21" s="34"/>
      <c r="UTB21" s="34"/>
      <c r="UTC21" s="34"/>
      <c r="UTD21" s="34"/>
      <c r="UTE21" s="34"/>
      <c r="UTF21" s="34"/>
      <c r="UTG21" s="34"/>
      <c r="UTH21" s="34"/>
      <c r="UTI21" s="34"/>
      <c r="UTJ21" s="34"/>
      <c r="UTK21" s="34"/>
      <c r="UTL21" s="34"/>
      <c r="UTM21" s="34"/>
      <c r="UTN21" s="34"/>
      <c r="UTO21" s="34"/>
      <c r="UTP21" s="34"/>
      <c r="UTQ21" s="34"/>
      <c r="UTR21" s="34"/>
      <c r="UTS21" s="34"/>
      <c r="UTT21" s="34"/>
      <c r="UTU21" s="34"/>
      <c r="UTV21" s="34"/>
      <c r="UTW21" s="34"/>
      <c r="UTX21" s="34"/>
      <c r="UTY21" s="34"/>
      <c r="UTZ21" s="34"/>
      <c r="UUA21" s="34"/>
      <c r="UUB21" s="34"/>
      <c r="UUC21" s="34"/>
      <c r="UUD21" s="34"/>
      <c r="UUE21" s="34"/>
      <c r="UUF21" s="34"/>
      <c r="UUG21" s="34"/>
      <c r="UUH21" s="34"/>
      <c r="UUI21" s="34"/>
      <c r="UUJ21" s="34"/>
      <c r="UUK21" s="34"/>
      <c r="UUL21" s="34"/>
      <c r="UUM21" s="34"/>
      <c r="UUN21" s="34"/>
      <c r="UUO21" s="34"/>
      <c r="UUP21" s="34"/>
      <c r="UUQ21" s="34"/>
      <c r="UUR21" s="34"/>
      <c r="UUS21" s="34"/>
      <c r="UUT21" s="34"/>
      <c r="UUU21" s="34"/>
      <c r="UUV21" s="34"/>
      <c r="UUW21" s="34"/>
      <c r="UUX21" s="34"/>
      <c r="UUY21" s="34"/>
      <c r="UUZ21" s="34"/>
      <c r="UVA21" s="34"/>
      <c r="UVB21" s="34"/>
      <c r="UVC21" s="34"/>
      <c r="UVD21" s="34"/>
      <c r="UVE21" s="34"/>
      <c r="UVF21" s="34"/>
      <c r="UVG21" s="34"/>
      <c r="UVH21" s="34"/>
      <c r="UVI21" s="34"/>
      <c r="UVJ21" s="34"/>
      <c r="UVK21" s="34"/>
      <c r="UVL21" s="34"/>
      <c r="UVM21" s="34"/>
      <c r="UVN21" s="34"/>
      <c r="UVO21" s="34"/>
      <c r="UVP21" s="34"/>
      <c r="UVQ21" s="34"/>
      <c r="UVR21" s="34"/>
      <c r="UVS21" s="34"/>
      <c r="UVT21" s="34"/>
      <c r="UVU21" s="34"/>
      <c r="UVV21" s="34"/>
      <c r="UVW21" s="34"/>
      <c r="UVX21" s="34"/>
      <c r="UVY21" s="34"/>
      <c r="UVZ21" s="34"/>
      <c r="UWA21" s="34"/>
      <c r="UWB21" s="34"/>
      <c r="UWC21" s="34"/>
      <c r="UWD21" s="34"/>
      <c r="UWE21" s="34"/>
      <c r="UWF21" s="34"/>
      <c r="UWG21" s="34"/>
      <c r="UWH21" s="34"/>
      <c r="UWI21" s="34"/>
      <c r="UWJ21" s="34"/>
      <c r="UWK21" s="34"/>
      <c r="UWL21" s="34"/>
      <c r="UWM21" s="34"/>
      <c r="UWN21" s="34"/>
      <c r="UWO21" s="34"/>
      <c r="UWP21" s="34"/>
      <c r="UWQ21" s="34"/>
      <c r="UWR21" s="34"/>
      <c r="UWS21" s="34"/>
      <c r="UWT21" s="34"/>
      <c r="UWU21" s="34"/>
      <c r="UWV21" s="34"/>
      <c r="UWW21" s="34"/>
      <c r="UWX21" s="34"/>
      <c r="UWY21" s="34"/>
      <c r="UWZ21" s="34"/>
      <c r="UXA21" s="34"/>
      <c r="UXB21" s="34"/>
      <c r="UXC21" s="34"/>
      <c r="UXD21" s="34"/>
      <c r="UXE21" s="34"/>
      <c r="UXF21" s="34"/>
      <c r="UXG21" s="34"/>
      <c r="UXH21" s="34"/>
      <c r="UXI21" s="34"/>
      <c r="UXJ21" s="34"/>
      <c r="UXK21" s="34"/>
      <c r="UXL21" s="34"/>
      <c r="UXM21" s="34"/>
      <c r="UXN21" s="34"/>
      <c r="UXO21" s="34"/>
      <c r="UXP21" s="34"/>
      <c r="UXQ21" s="34"/>
      <c r="UXR21" s="34"/>
      <c r="UXS21" s="34"/>
      <c r="UXT21" s="34"/>
      <c r="UXU21" s="34"/>
      <c r="UXV21" s="34"/>
      <c r="UXW21" s="34"/>
      <c r="UXX21" s="34"/>
      <c r="UXY21" s="34"/>
      <c r="UXZ21" s="34"/>
      <c r="UYA21" s="34"/>
      <c r="UYB21" s="34"/>
      <c r="UYC21" s="34"/>
      <c r="UYD21" s="34"/>
      <c r="UYE21" s="34"/>
      <c r="UYF21" s="34"/>
      <c r="UYG21" s="34"/>
      <c r="UYH21" s="34"/>
      <c r="UYI21" s="34"/>
      <c r="UYJ21" s="34"/>
      <c r="UYK21" s="34"/>
      <c r="UYL21" s="34"/>
      <c r="UYM21" s="34"/>
      <c r="UYN21" s="34"/>
      <c r="UYO21" s="34"/>
      <c r="UYP21" s="34"/>
      <c r="UYQ21" s="34"/>
      <c r="UYR21" s="34"/>
      <c r="UYS21" s="34"/>
      <c r="UYT21" s="34"/>
      <c r="UYU21" s="34"/>
      <c r="UYV21" s="34"/>
      <c r="UYW21" s="34"/>
      <c r="UYX21" s="34"/>
      <c r="UYY21" s="34"/>
      <c r="UYZ21" s="34"/>
      <c r="UZA21" s="34"/>
      <c r="UZB21" s="34"/>
      <c r="UZC21" s="34"/>
      <c r="UZD21" s="34"/>
      <c r="UZE21" s="34"/>
      <c r="UZF21" s="34"/>
      <c r="UZG21" s="34"/>
      <c r="UZH21" s="34"/>
      <c r="UZI21" s="34"/>
      <c r="UZJ21" s="34"/>
      <c r="UZK21" s="34"/>
      <c r="UZL21" s="34"/>
      <c r="UZM21" s="34"/>
      <c r="UZN21" s="34"/>
      <c r="UZO21" s="34"/>
      <c r="UZP21" s="34"/>
      <c r="UZQ21" s="34"/>
      <c r="UZR21" s="34"/>
      <c r="UZS21" s="34"/>
      <c r="UZT21" s="34"/>
      <c r="UZU21" s="34"/>
      <c r="UZV21" s="34"/>
      <c r="UZW21" s="34"/>
      <c r="UZX21" s="34"/>
      <c r="UZY21" s="34"/>
      <c r="UZZ21" s="34"/>
      <c r="VAA21" s="34"/>
      <c r="VAB21" s="34"/>
      <c r="VAC21" s="34"/>
      <c r="VAD21" s="34"/>
      <c r="VAE21" s="34"/>
      <c r="VAF21" s="34"/>
      <c r="VAG21" s="34"/>
      <c r="VAH21" s="34"/>
      <c r="VAI21" s="34"/>
      <c r="VAJ21" s="34"/>
      <c r="VAK21" s="34"/>
      <c r="VAL21" s="34"/>
      <c r="VAM21" s="34"/>
      <c r="VAN21" s="34"/>
      <c r="VAO21" s="34"/>
      <c r="VAP21" s="34"/>
      <c r="VAQ21" s="34"/>
      <c r="VAR21" s="34"/>
      <c r="VAS21" s="34"/>
      <c r="VAT21" s="34"/>
      <c r="VAU21" s="34"/>
      <c r="VAV21" s="34"/>
      <c r="VAW21" s="34"/>
      <c r="VAX21" s="34"/>
      <c r="VAY21" s="34"/>
      <c r="VAZ21" s="34"/>
      <c r="VBA21" s="34"/>
      <c r="VBB21" s="34"/>
      <c r="VBC21" s="34"/>
      <c r="VBD21" s="34"/>
      <c r="VBE21" s="34"/>
      <c r="VBF21" s="34"/>
      <c r="VBG21" s="34"/>
      <c r="VBH21" s="34"/>
      <c r="VBI21" s="34"/>
      <c r="VBJ21" s="34"/>
      <c r="VBK21" s="34"/>
      <c r="VBL21" s="34"/>
      <c r="VBM21" s="34"/>
      <c r="VBN21" s="34"/>
      <c r="VBO21" s="34"/>
      <c r="VBP21" s="34"/>
      <c r="VBQ21" s="34"/>
      <c r="VBR21" s="34"/>
      <c r="VBS21" s="34"/>
      <c r="VBT21" s="34"/>
      <c r="VBU21" s="34"/>
      <c r="VBV21" s="34"/>
      <c r="VBW21" s="34"/>
      <c r="VBX21" s="34"/>
      <c r="VBY21" s="34"/>
      <c r="VBZ21" s="34"/>
      <c r="VCA21" s="34"/>
      <c r="VCB21" s="34"/>
      <c r="VCC21" s="34"/>
      <c r="VCD21" s="34"/>
      <c r="VCE21" s="34"/>
      <c r="VCF21" s="34"/>
      <c r="VCG21" s="34"/>
      <c r="VCH21" s="34"/>
      <c r="VCI21" s="34"/>
      <c r="VCJ21" s="34"/>
      <c r="VCK21" s="34"/>
      <c r="VCL21" s="34"/>
      <c r="VCM21" s="34"/>
      <c r="VCN21" s="34"/>
      <c r="VCO21" s="34"/>
      <c r="VCP21" s="34"/>
      <c r="VCQ21" s="34"/>
      <c r="VCR21" s="34"/>
      <c r="VCS21" s="34"/>
      <c r="VCT21" s="34"/>
      <c r="VCU21" s="34"/>
      <c r="VCV21" s="34"/>
      <c r="VCW21" s="34"/>
      <c r="VCX21" s="34"/>
      <c r="VCY21" s="34"/>
      <c r="VCZ21" s="34"/>
      <c r="VDA21" s="34"/>
      <c r="VDB21" s="34"/>
      <c r="VDC21" s="34"/>
      <c r="VDD21" s="34"/>
      <c r="VDE21" s="34"/>
      <c r="VDF21" s="34"/>
      <c r="VDG21" s="34"/>
      <c r="VDH21" s="34"/>
      <c r="VDI21" s="34"/>
      <c r="VDJ21" s="34"/>
      <c r="VDK21" s="34"/>
      <c r="VDL21" s="34"/>
      <c r="VDM21" s="34"/>
      <c r="VDN21" s="34"/>
      <c r="VDO21" s="34"/>
      <c r="VDP21" s="34"/>
      <c r="VDQ21" s="34"/>
      <c r="VDR21" s="34"/>
      <c r="VDS21" s="34"/>
      <c r="VDT21" s="34"/>
      <c r="VDU21" s="34"/>
      <c r="VDV21" s="34"/>
      <c r="VDW21" s="34"/>
      <c r="VDX21" s="34"/>
      <c r="VDY21" s="34"/>
      <c r="VDZ21" s="34"/>
      <c r="VEA21" s="34"/>
      <c r="VEB21" s="34"/>
      <c r="VEC21" s="34"/>
      <c r="VED21" s="34"/>
      <c r="VEE21" s="34"/>
      <c r="VEF21" s="34"/>
      <c r="VEG21" s="34"/>
      <c r="VEH21" s="34"/>
      <c r="VEI21" s="34"/>
      <c r="VEJ21" s="34"/>
      <c r="VEK21" s="34"/>
      <c r="VEL21" s="34"/>
      <c r="VEM21" s="34"/>
      <c r="VEN21" s="34"/>
      <c r="VEO21" s="34"/>
      <c r="VEP21" s="34"/>
      <c r="VEQ21" s="34"/>
      <c r="VER21" s="34"/>
      <c r="VES21" s="34"/>
      <c r="VET21" s="34"/>
      <c r="VEU21" s="34"/>
      <c r="VEV21" s="34"/>
      <c r="VEW21" s="34"/>
      <c r="VEX21" s="34"/>
      <c r="VEY21" s="34"/>
      <c r="VEZ21" s="34"/>
      <c r="VFA21" s="34"/>
      <c r="VFB21" s="34"/>
      <c r="VFC21" s="34"/>
      <c r="VFD21" s="34"/>
      <c r="VFE21" s="34"/>
      <c r="VFF21" s="34"/>
      <c r="VFG21" s="34"/>
      <c r="VFH21" s="34"/>
      <c r="VFI21" s="34"/>
      <c r="VFJ21" s="34"/>
      <c r="VFK21" s="34"/>
      <c r="VFL21" s="34"/>
      <c r="VFM21" s="34"/>
      <c r="VFN21" s="34"/>
      <c r="VFO21" s="34"/>
      <c r="VFP21" s="34"/>
      <c r="VFQ21" s="34"/>
      <c r="VFR21" s="34"/>
      <c r="VFS21" s="34"/>
      <c r="VFT21" s="34"/>
      <c r="VFU21" s="34"/>
      <c r="VFV21" s="34"/>
      <c r="VFW21" s="34"/>
      <c r="VFX21" s="34"/>
      <c r="VFY21" s="34"/>
      <c r="VFZ21" s="34"/>
      <c r="VGA21" s="34"/>
      <c r="VGB21" s="34"/>
      <c r="VGC21" s="34"/>
      <c r="VGD21" s="34"/>
      <c r="VGE21" s="34"/>
      <c r="VGF21" s="34"/>
      <c r="VGG21" s="34"/>
      <c r="VGH21" s="34"/>
      <c r="VGI21" s="34"/>
      <c r="VGJ21" s="34"/>
      <c r="VGK21" s="34"/>
      <c r="VGL21" s="34"/>
      <c r="VGM21" s="34"/>
      <c r="VGN21" s="34"/>
      <c r="VGO21" s="34"/>
      <c r="VGP21" s="34"/>
      <c r="VGQ21" s="34"/>
      <c r="VGR21" s="34"/>
      <c r="VGS21" s="34"/>
      <c r="VGT21" s="34"/>
      <c r="VGU21" s="34"/>
      <c r="VGV21" s="34"/>
      <c r="VGW21" s="34"/>
      <c r="VGX21" s="34"/>
      <c r="VGY21" s="34"/>
      <c r="VGZ21" s="34"/>
      <c r="VHA21" s="34"/>
      <c r="VHB21" s="34"/>
      <c r="VHC21" s="34"/>
      <c r="VHD21" s="34"/>
      <c r="VHE21" s="34"/>
      <c r="VHF21" s="34"/>
      <c r="VHG21" s="34"/>
      <c r="VHH21" s="34"/>
      <c r="VHI21" s="34"/>
      <c r="VHJ21" s="34"/>
      <c r="VHK21" s="34"/>
      <c r="VHL21" s="34"/>
      <c r="VHM21" s="34"/>
      <c r="VHN21" s="34"/>
      <c r="VHO21" s="34"/>
      <c r="VHP21" s="34"/>
      <c r="VHQ21" s="34"/>
      <c r="VHR21" s="34"/>
      <c r="VHS21" s="34"/>
      <c r="VHT21" s="34"/>
      <c r="VHU21" s="34"/>
      <c r="VHV21" s="34"/>
      <c r="VHW21" s="34"/>
      <c r="VHX21" s="34"/>
      <c r="VHY21" s="34"/>
      <c r="VHZ21" s="34"/>
      <c r="VIA21" s="34"/>
      <c r="VIB21" s="34"/>
      <c r="VIC21" s="34"/>
      <c r="VID21" s="34"/>
      <c r="VIE21" s="34"/>
      <c r="VIF21" s="34"/>
      <c r="VIG21" s="34"/>
      <c r="VIH21" s="34"/>
      <c r="VII21" s="34"/>
      <c r="VIJ21" s="34"/>
      <c r="VIK21" s="34"/>
      <c r="VIL21" s="34"/>
      <c r="VIM21" s="34"/>
      <c r="VIN21" s="34"/>
      <c r="VIO21" s="34"/>
      <c r="VIP21" s="34"/>
      <c r="VIQ21" s="34"/>
      <c r="VIR21" s="34"/>
      <c r="VIS21" s="34"/>
      <c r="VIT21" s="34"/>
      <c r="VIU21" s="34"/>
      <c r="VIV21" s="34"/>
      <c r="VIW21" s="34"/>
      <c r="VIX21" s="34"/>
      <c r="VIY21" s="34"/>
      <c r="VIZ21" s="34"/>
      <c r="VJA21" s="34"/>
      <c r="VJB21" s="34"/>
      <c r="VJC21" s="34"/>
      <c r="VJD21" s="34"/>
      <c r="VJE21" s="34"/>
      <c r="VJF21" s="34"/>
      <c r="VJG21" s="34"/>
      <c r="VJH21" s="34"/>
      <c r="VJI21" s="34"/>
      <c r="VJJ21" s="34"/>
      <c r="VJK21" s="34"/>
      <c r="VJL21" s="34"/>
      <c r="VJM21" s="34"/>
      <c r="VJN21" s="34"/>
      <c r="VJO21" s="34"/>
      <c r="VJP21" s="34"/>
      <c r="VJQ21" s="34"/>
      <c r="VJR21" s="34"/>
      <c r="VJS21" s="34"/>
      <c r="VJT21" s="34"/>
      <c r="VJU21" s="34"/>
      <c r="VJV21" s="34"/>
      <c r="VJW21" s="34"/>
      <c r="VJX21" s="34"/>
      <c r="VJY21" s="34"/>
      <c r="VJZ21" s="34"/>
      <c r="VKA21" s="34"/>
      <c r="VKB21" s="34"/>
      <c r="VKC21" s="34"/>
      <c r="VKD21" s="34"/>
      <c r="VKE21" s="34"/>
      <c r="VKF21" s="34"/>
      <c r="VKG21" s="34"/>
      <c r="VKH21" s="34"/>
      <c r="VKI21" s="34"/>
      <c r="VKJ21" s="34"/>
      <c r="VKK21" s="34"/>
      <c r="VKL21" s="34"/>
      <c r="VKM21" s="34"/>
      <c r="VKN21" s="34"/>
      <c r="VKO21" s="34"/>
      <c r="VKP21" s="34"/>
      <c r="VKQ21" s="34"/>
      <c r="VKR21" s="34"/>
      <c r="VKS21" s="34"/>
      <c r="VKT21" s="34"/>
      <c r="VKU21" s="34"/>
      <c r="VKV21" s="34"/>
      <c r="VKW21" s="34"/>
      <c r="VKX21" s="34"/>
      <c r="VKY21" s="34"/>
      <c r="VKZ21" s="34"/>
      <c r="VLA21" s="34"/>
      <c r="VLB21" s="34"/>
      <c r="VLC21" s="34"/>
      <c r="VLD21" s="34"/>
      <c r="VLE21" s="34"/>
      <c r="VLF21" s="34"/>
      <c r="VLG21" s="34"/>
      <c r="VLH21" s="34"/>
      <c r="VLI21" s="34"/>
      <c r="VLJ21" s="34"/>
      <c r="VLK21" s="34"/>
      <c r="VLL21" s="34"/>
      <c r="VLM21" s="34"/>
      <c r="VLN21" s="34"/>
      <c r="VLO21" s="34"/>
      <c r="VLP21" s="34"/>
      <c r="VLQ21" s="34"/>
      <c r="VLR21" s="34"/>
      <c r="VLS21" s="34"/>
      <c r="VLT21" s="34"/>
      <c r="VLU21" s="34"/>
      <c r="VLV21" s="34"/>
      <c r="VLW21" s="34"/>
      <c r="VLX21" s="34"/>
      <c r="VLY21" s="34"/>
      <c r="VLZ21" s="34"/>
      <c r="VMA21" s="34"/>
      <c r="VMB21" s="34"/>
      <c r="VMC21" s="34"/>
      <c r="VMD21" s="34"/>
      <c r="VME21" s="34"/>
      <c r="VMF21" s="34"/>
      <c r="VMG21" s="34"/>
      <c r="VMH21" s="34"/>
      <c r="VMI21" s="34"/>
      <c r="VMJ21" s="34"/>
      <c r="VMK21" s="34"/>
      <c r="VML21" s="34"/>
      <c r="VMM21" s="34"/>
      <c r="VMN21" s="34"/>
      <c r="VMO21" s="34"/>
      <c r="VMP21" s="34"/>
      <c r="VMQ21" s="34"/>
      <c r="VMR21" s="34"/>
      <c r="VMS21" s="34"/>
      <c r="VMT21" s="34"/>
      <c r="VMU21" s="34"/>
      <c r="VMV21" s="34"/>
      <c r="VMW21" s="34"/>
      <c r="VMX21" s="34"/>
      <c r="VMY21" s="34"/>
      <c r="VMZ21" s="34"/>
      <c r="VNA21" s="34"/>
      <c r="VNB21" s="34"/>
      <c r="VNC21" s="34"/>
      <c r="VND21" s="34"/>
      <c r="VNE21" s="34"/>
      <c r="VNF21" s="34"/>
      <c r="VNG21" s="34"/>
      <c r="VNH21" s="34"/>
      <c r="VNI21" s="34"/>
      <c r="VNJ21" s="34"/>
      <c r="VNK21" s="34"/>
      <c r="VNL21" s="34"/>
      <c r="VNM21" s="34"/>
      <c r="VNN21" s="34"/>
      <c r="VNO21" s="34"/>
      <c r="VNP21" s="34"/>
      <c r="VNQ21" s="34"/>
      <c r="VNR21" s="34"/>
      <c r="VNS21" s="34"/>
      <c r="VNT21" s="34"/>
      <c r="VNU21" s="34"/>
      <c r="VNV21" s="34"/>
      <c r="VNW21" s="34"/>
      <c r="VNX21" s="34"/>
      <c r="VNY21" s="34"/>
      <c r="VNZ21" s="34"/>
      <c r="VOA21" s="34"/>
      <c r="VOB21" s="34"/>
      <c r="VOC21" s="34"/>
      <c r="VOD21" s="34"/>
      <c r="VOE21" s="34"/>
      <c r="VOF21" s="34"/>
      <c r="VOG21" s="34"/>
      <c r="VOH21" s="34"/>
      <c r="VOI21" s="34"/>
      <c r="VOJ21" s="34"/>
      <c r="VOK21" s="34"/>
      <c r="VOL21" s="34"/>
      <c r="VOM21" s="34"/>
      <c r="VON21" s="34"/>
      <c r="VOO21" s="34"/>
      <c r="VOP21" s="34"/>
      <c r="VOQ21" s="34"/>
      <c r="VOR21" s="34"/>
      <c r="VOS21" s="34"/>
      <c r="VOT21" s="34"/>
      <c r="VOU21" s="34"/>
      <c r="VOV21" s="34"/>
      <c r="VOW21" s="34"/>
      <c r="VOX21" s="34"/>
      <c r="VOY21" s="34"/>
      <c r="VOZ21" s="34"/>
      <c r="VPA21" s="34"/>
      <c r="VPB21" s="34"/>
      <c r="VPC21" s="34"/>
      <c r="VPD21" s="34"/>
      <c r="VPE21" s="34"/>
      <c r="VPF21" s="34"/>
      <c r="VPG21" s="34"/>
      <c r="VPH21" s="34"/>
      <c r="VPI21" s="34"/>
      <c r="VPJ21" s="34"/>
      <c r="VPK21" s="34"/>
      <c r="VPL21" s="34"/>
      <c r="VPM21" s="34"/>
      <c r="VPN21" s="34"/>
      <c r="VPO21" s="34"/>
      <c r="VPP21" s="34"/>
      <c r="VPQ21" s="34"/>
      <c r="VPR21" s="34"/>
      <c r="VPS21" s="34"/>
      <c r="VPT21" s="34"/>
      <c r="VPU21" s="34"/>
      <c r="VPV21" s="34"/>
      <c r="VPW21" s="34"/>
      <c r="VPX21" s="34"/>
      <c r="VPY21" s="34"/>
      <c r="VPZ21" s="34"/>
      <c r="VQA21" s="34"/>
      <c r="VQB21" s="34"/>
      <c r="VQC21" s="34"/>
      <c r="VQD21" s="34"/>
      <c r="VQE21" s="34"/>
      <c r="VQF21" s="34"/>
      <c r="VQG21" s="34"/>
      <c r="VQH21" s="34"/>
      <c r="VQI21" s="34"/>
      <c r="VQJ21" s="34"/>
      <c r="VQK21" s="34"/>
      <c r="VQL21" s="34"/>
      <c r="VQM21" s="34"/>
      <c r="VQN21" s="34"/>
      <c r="VQO21" s="34"/>
      <c r="VQP21" s="34"/>
      <c r="VQQ21" s="34"/>
      <c r="VQR21" s="34"/>
      <c r="VQS21" s="34"/>
      <c r="VQT21" s="34"/>
      <c r="VQU21" s="34"/>
      <c r="VQV21" s="34"/>
      <c r="VQW21" s="34"/>
      <c r="VQX21" s="34"/>
      <c r="VQY21" s="34"/>
      <c r="VQZ21" s="34"/>
      <c r="VRA21" s="34"/>
      <c r="VRB21" s="34"/>
      <c r="VRC21" s="34"/>
      <c r="VRD21" s="34"/>
      <c r="VRE21" s="34"/>
      <c r="VRF21" s="34"/>
      <c r="VRG21" s="34"/>
      <c r="VRH21" s="34"/>
      <c r="VRI21" s="34"/>
      <c r="VRJ21" s="34"/>
      <c r="VRK21" s="34"/>
      <c r="VRL21" s="34"/>
      <c r="VRM21" s="34"/>
      <c r="VRN21" s="34"/>
      <c r="VRO21" s="34"/>
      <c r="VRP21" s="34"/>
      <c r="VRQ21" s="34"/>
      <c r="VRR21" s="34"/>
      <c r="VRS21" s="34"/>
      <c r="VRT21" s="34"/>
      <c r="VRU21" s="34"/>
      <c r="VRV21" s="34"/>
      <c r="VRW21" s="34"/>
      <c r="VRX21" s="34"/>
      <c r="VRY21" s="34"/>
      <c r="VRZ21" s="34"/>
      <c r="VSA21" s="34"/>
      <c r="VSB21" s="34"/>
      <c r="VSC21" s="34"/>
      <c r="VSD21" s="34"/>
      <c r="VSE21" s="34"/>
      <c r="VSF21" s="34"/>
      <c r="VSG21" s="34"/>
      <c r="VSH21" s="34"/>
      <c r="VSI21" s="34"/>
      <c r="VSJ21" s="34"/>
      <c r="VSK21" s="34"/>
      <c r="VSL21" s="34"/>
      <c r="VSM21" s="34"/>
      <c r="VSN21" s="34"/>
      <c r="VSO21" s="34"/>
      <c r="VSP21" s="34"/>
      <c r="VSQ21" s="34"/>
      <c r="VSR21" s="34"/>
      <c r="VSS21" s="34"/>
      <c r="VST21" s="34"/>
      <c r="VSU21" s="34"/>
      <c r="VSV21" s="34"/>
      <c r="VSW21" s="34"/>
      <c r="VSX21" s="34"/>
      <c r="VSY21" s="34"/>
      <c r="VSZ21" s="34"/>
      <c r="VTA21" s="34"/>
      <c r="VTB21" s="34"/>
      <c r="VTC21" s="34"/>
      <c r="VTD21" s="34"/>
      <c r="VTE21" s="34"/>
      <c r="VTF21" s="34"/>
      <c r="VTG21" s="34"/>
      <c r="VTH21" s="34"/>
      <c r="VTI21" s="34"/>
      <c r="VTJ21" s="34"/>
      <c r="VTK21" s="34"/>
      <c r="VTL21" s="34"/>
      <c r="VTM21" s="34"/>
      <c r="VTN21" s="34"/>
      <c r="VTO21" s="34"/>
      <c r="VTP21" s="34"/>
      <c r="VTQ21" s="34"/>
      <c r="VTR21" s="34"/>
      <c r="VTS21" s="34"/>
      <c r="VTT21" s="34"/>
      <c r="VTU21" s="34"/>
      <c r="VTV21" s="34"/>
      <c r="VTW21" s="34"/>
      <c r="VTX21" s="34"/>
      <c r="VTY21" s="34"/>
      <c r="VTZ21" s="34"/>
      <c r="VUA21" s="34"/>
      <c r="VUB21" s="34"/>
      <c r="VUC21" s="34"/>
      <c r="VUD21" s="34"/>
      <c r="VUE21" s="34"/>
      <c r="VUF21" s="34"/>
      <c r="VUG21" s="34"/>
      <c r="VUH21" s="34"/>
      <c r="VUI21" s="34"/>
      <c r="VUJ21" s="34"/>
      <c r="VUK21" s="34"/>
      <c r="VUL21" s="34"/>
      <c r="VUM21" s="34"/>
      <c r="VUN21" s="34"/>
      <c r="VUO21" s="34"/>
      <c r="VUP21" s="34"/>
      <c r="VUQ21" s="34"/>
      <c r="VUR21" s="34"/>
      <c r="VUS21" s="34"/>
      <c r="VUT21" s="34"/>
      <c r="VUU21" s="34"/>
      <c r="VUV21" s="34"/>
      <c r="VUW21" s="34"/>
      <c r="VUX21" s="34"/>
      <c r="VUY21" s="34"/>
      <c r="VUZ21" s="34"/>
      <c r="VVA21" s="34"/>
      <c r="VVB21" s="34"/>
      <c r="VVC21" s="34"/>
      <c r="VVD21" s="34"/>
      <c r="VVE21" s="34"/>
      <c r="VVF21" s="34"/>
      <c r="VVG21" s="34"/>
      <c r="VVH21" s="34"/>
      <c r="VVI21" s="34"/>
      <c r="VVJ21" s="34"/>
      <c r="VVK21" s="34"/>
      <c r="VVL21" s="34"/>
      <c r="VVM21" s="34"/>
      <c r="VVN21" s="34"/>
      <c r="VVO21" s="34"/>
      <c r="VVP21" s="34"/>
      <c r="VVQ21" s="34"/>
      <c r="VVR21" s="34"/>
      <c r="VVS21" s="34"/>
      <c r="VVT21" s="34"/>
      <c r="VVU21" s="34"/>
      <c r="VVV21" s="34"/>
      <c r="VVW21" s="34"/>
      <c r="VVX21" s="34"/>
      <c r="VVY21" s="34"/>
      <c r="VVZ21" s="34"/>
      <c r="VWA21" s="34"/>
      <c r="VWB21" s="34"/>
      <c r="VWC21" s="34"/>
      <c r="VWD21" s="34"/>
      <c r="VWE21" s="34"/>
      <c r="VWF21" s="34"/>
      <c r="VWG21" s="34"/>
      <c r="VWH21" s="34"/>
      <c r="VWI21" s="34"/>
      <c r="VWJ21" s="34"/>
      <c r="VWK21" s="34"/>
      <c r="VWL21" s="34"/>
      <c r="VWM21" s="34"/>
      <c r="VWN21" s="34"/>
      <c r="VWO21" s="34"/>
      <c r="VWP21" s="34"/>
      <c r="VWQ21" s="34"/>
      <c r="VWR21" s="34"/>
      <c r="VWS21" s="34"/>
      <c r="VWT21" s="34"/>
      <c r="VWU21" s="34"/>
      <c r="VWV21" s="34"/>
      <c r="VWW21" s="34"/>
      <c r="VWX21" s="34"/>
      <c r="VWY21" s="34"/>
      <c r="VWZ21" s="34"/>
      <c r="VXA21" s="34"/>
      <c r="VXB21" s="34"/>
      <c r="VXC21" s="34"/>
      <c r="VXD21" s="34"/>
      <c r="VXE21" s="34"/>
      <c r="VXF21" s="34"/>
      <c r="VXG21" s="34"/>
      <c r="VXH21" s="34"/>
      <c r="VXI21" s="34"/>
      <c r="VXJ21" s="34"/>
      <c r="VXK21" s="34"/>
      <c r="VXL21" s="34"/>
      <c r="VXM21" s="34"/>
      <c r="VXN21" s="34"/>
      <c r="VXO21" s="34"/>
      <c r="VXP21" s="34"/>
      <c r="VXQ21" s="34"/>
      <c r="VXR21" s="34"/>
      <c r="VXS21" s="34"/>
      <c r="VXT21" s="34"/>
      <c r="VXU21" s="34"/>
      <c r="VXV21" s="34"/>
      <c r="VXW21" s="34"/>
      <c r="VXX21" s="34"/>
      <c r="VXY21" s="34"/>
      <c r="VXZ21" s="34"/>
      <c r="VYA21" s="34"/>
      <c r="VYB21" s="34"/>
      <c r="VYC21" s="34"/>
      <c r="VYD21" s="34"/>
      <c r="VYE21" s="34"/>
      <c r="VYF21" s="34"/>
      <c r="VYG21" s="34"/>
      <c r="VYH21" s="34"/>
      <c r="VYI21" s="34"/>
      <c r="VYJ21" s="34"/>
      <c r="VYK21" s="34"/>
      <c r="VYL21" s="34"/>
      <c r="VYM21" s="34"/>
      <c r="VYN21" s="34"/>
      <c r="VYO21" s="34"/>
      <c r="VYP21" s="34"/>
      <c r="VYQ21" s="34"/>
      <c r="VYR21" s="34"/>
      <c r="VYS21" s="34"/>
      <c r="VYT21" s="34"/>
      <c r="VYU21" s="34"/>
      <c r="VYV21" s="34"/>
      <c r="VYW21" s="34"/>
      <c r="VYX21" s="34"/>
      <c r="VYY21" s="34"/>
      <c r="VYZ21" s="34"/>
      <c r="VZA21" s="34"/>
      <c r="VZB21" s="34"/>
      <c r="VZC21" s="34"/>
      <c r="VZD21" s="34"/>
      <c r="VZE21" s="34"/>
      <c r="VZF21" s="34"/>
      <c r="VZG21" s="34"/>
      <c r="VZH21" s="34"/>
      <c r="VZI21" s="34"/>
      <c r="VZJ21" s="34"/>
      <c r="VZK21" s="34"/>
      <c r="VZL21" s="34"/>
      <c r="VZM21" s="34"/>
      <c r="VZN21" s="34"/>
      <c r="VZO21" s="34"/>
      <c r="VZP21" s="34"/>
      <c r="VZQ21" s="34"/>
      <c r="VZR21" s="34"/>
      <c r="VZS21" s="34"/>
      <c r="VZT21" s="34"/>
      <c r="VZU21" s="34"/>
      <c r="VZV21" s="34"/>
      <c r="VZW21" s="34"/>
      <c r="VZX21" s="34"/>
      <c r="VZY21" s="34"/>
      <c r="VZZ21" s="34"/>
      <c r="WAA21" s="34"/>
      <c r="WAB21" s="34"/>
      <c r="WAC21" s="34"/>
      <c r="WAD21" s="34"/>
      <c r="WAE21" s="34"/>
      <c r="WAF21" s="34"/>
      <c r="WAG21" s="34"/>
      <c r="WAH21" s="34"/>
      <c r="WAI21" s="34"/>
      <c r="WAJ21" s="34"/>
      <c r="WAK21" s="34"/>
      <c r="WAL21" s="34"/>
      <c r="WAM21" s="34"/>
      <c r="WAN21" s="34"/>
      <c r="WAO21" s="34"/>
      <c r="WAP21" s="34"/>
      <c r="WAQ21" s="34"/>
      <c r="WAR21" s="34"/>
      <c r="WAS21" s="34"/>
      <c r="WAT21" s="34"/>
      <c r="WAU21" s="34"/>
      <c r="WAV21" s="34"/>
      <c r="WAW21" s="34"/>
      <c r="WAX21" s="34"/>
      <c r="WAY21" s="34"/>
      <c r="WAZ21" s="34"/>
      <c r="WBA21" s="34"/>
      <c r="WBB21" s="34"/>
      <c r="WBC21" s="34"/>
      <c r="WBD21" s="34"/>
      <c r="WBE21" s="34"/>
      <c r="WBF21" s="34"/>
      <c r="WBG21" s="34"/>
      <c r="WBH21" s="34"/>
      <c r="WBI21" s="34"/>
      <c r="WBJ21" s="34"/>
      <c r="WBK21" s="34"/>
      <c r="WBL21" s="34"/>
      <c r="WBM21" s="34"/>
      <c r="WBN21" s="34"/>
      <c r="WBO21" s="34"/>
      <c r="WBP21" s="34"/>
      <c r="WBQ21" s="34"/>
      <c r="WBR21" s="34"/>
      <c r="WBS21" s="34"/>
      <c r="WBT21" s="34"/>
      <c r="WBU21" s="34"/>
      <c r="WBV21" s="34"/>
      <c r="WBW21" s="34"/>
      <c r="WBX21" s="34"/>
      <c r="WBY21" s="34"/>
      <c r="WBZ21" s="34"/>
      <c r="WCA21" s="34"/>
      <c r="WCB21" s="34"/>
      <c r="WCC21" s="34"/>
      <c r="WCD21" s="34"/>
      <c r="WCE21" s="34"/>
      <c r="WCF21" s="34"/>
      <c r="WCG21" s="34"/>
      <c r="WCH21" s="34"/>
      <c r="WCI21" s="34"/>
      <c r="WCJ21" s="34"/>
      <c r="WCK21" s="34"/>
      <c r="WCL21" s="34"/>
      <c r="WCM21" s="34"/>
      <c r="WCN21" s="34"/>
      <c r="WCO21" s="34"/>
      <c r="WCP21" s="34"/>
      <c r="WCQ21" s="34"/>
      <c r="WCR21" s="34"/>
      <c r="WCS21" s="34"/>
      <c r="WCT21" s="34"/>
      <c r="WCU21" s="34"/>
      <c r="WCV21" s="34"/>
      <c r="WCW21" s="34"/>
      <c r="WCX21" s="34"/>
      <c r="WCY21" s="34"/>
      <c r="WCZ21" s="34"/>
      <c r="WDA21" s="34"/>
      <c r="WDB21" s="34"/>
      <c r="WDC21" s="34"/>
      <c r="WDD21" s="34"/>
      <c r="WDE21" s="34"/>
      <c r="WDF21" s="34"/>
      <c r="WDG21" s="34"/>
      <c r="WDH21" s="34"/>
      <c r="WDI21" s="34"/>
      <c r="WDJ21" s="34"/>
      <c r="WDK21" s="34"/>
      <c r="WDL21" s="34"/>
      <c r="WDM21" s="34"/>
      <c r="WDN21" s="34"/>
      <c r="WDO21" s="34"/>
      <c r="WDP21" s="34"/>
      <c r="WDQ21" s="34"/>
      <c r="WDR21" s="34"/>
      <c r="WDS21" s="34"/>
      <c r="WDT21" s="34"/>
      <c r="WDU21" s="34"/>
      <c r="WDV21" s="34"/>
      <c r="WDW21" s="34"/>
      <c r="WDX21" s="34"/>
      <c r="WDY21" s="34"/>
      <c r="WDZ21" s="34"/>
      <c r="WEA21" s="34"/>
      <c r="WEB21" s="34"/>
      <c r="WEC21" s="34"/>
      <c r="WED21" s="34"/>
      <c r="WEE21" s="34"/>
      <c r="WEF21" s="34"/>
      <c r="WEG21" s="34"/>
      <c r="WEH21" s="34"/>
      <c r="WEI21" s="34"/>
      <c r="WEJ21" s="34"/>
      <c r="WEK21" s="34"/>
      <c r="WEL21" s="34"/>
      <c r="WEM21" s="34"/>
      <c r="WEN21" s="34"/>
      <c r="WEO21" s="34"/>
      <c r="WEP21" s="34"/>
      <c r="WEQ21" s="34"/>
      <c r="WER21" s="34"/>
      <c r="WES21" s="34"/>
      <c r="WET21" s="34"/>
      <c r="WEU21" s="34"/>
      <c r="WEV21" s="34"/>
      <c r="WEW21" s="34"/>
      <c r="WEX21" s="34"/>
      <c r="WEY21" s="34"/>
      <c r="WEZ21" s="34"/>
      <c r="WFA21" s="34"/>
      <c r="WFB21" s="34"/>
      <c r="WFC21" s="34"/>
      <c r="WFD21" s="34"/>
      <c r="WFE21" s="34"/>
      <c r="WFF21" s="34"/>
      <c r="WFG21" s="34"/>
      <c r="WFH21" s="34"/>
      <c r="WFI21" s="34"/>
      <c r="WFJ21" s="34"/>
      <c r="WFK21" s="34"/>
      <c r="WFL21" s="34"/>
      <c r="WFM21" s="34"/>
      <c r="WFN21" s="34"/>
      <c r="WFO21" s="34"/>
      <c r="WFP21" s="34"/>
      <c r="WFQ21" s="34"/>
      <c r="WFR21" s="34"/>
      <c r="WFS21" s="34"/>
      <c r="WFT21" s="34"/>
      <c r="WFU21" s="34"/>
      <c r="WFV21" s="34"/>
      <c r="WFW21" s="34"/>
      <c r="WFX21" s="34"/>
      <c r="WFY21" s="34"/>
      <c r="WFZ21" s="34"/>
      <c r="WGA21" s="34"/>
      <c r="WGB21" s="34"/>
      <c r="WGC21" s="34"/>
      <c r="WGD21" s="34"/>
      <c r="WGE21" s="34"/>
      <c r="WGF21" s="34"/>
      <c r="WGG21" s="34"/>
      <c r="WGH21" s="34"/>
      <c r="WGI21" s="34"/>
      <c r="WGJ21" s="34"/>
      <c r="WGK21" s="34"/>
      <c r="WGL21" s="34"/>
      <c r="WGM21" s="34"/>
      <c r="WGN21" s="34"/>
      <c r="WGO21" s="34"/>
      <c r="WGP21" s="34"/>
      <c r="WGQ21" s="34"/>
      <c r="WGR21" s="34"/>
      <c r="WGS21" s="34"/>
      <c r="WGT21" s="34"/>
      <c r="WGU21" s="34"/>
      <c r="WGV21" s="34"/>
      <c r="WGW21" s="34"/>
      <c r="WGX21" s="34"/>
      <c r="WGY21" s="34"/>
      <c r="WGZ21" s="34"/>
      <c r="WHA21" s="34"/>
      <c r="WHB21" s="34"/>
      <c r="WHC21" s="34"/>
      <c r="WHD21" s="34"/>
      <c r="WHE21" s="34"/>
      <c r="WHF21" s="34"/>
      <c r="WHG21" s="34"/>
      <c r="WHH21" s="34"/>
      <c r="WHI21" s="34"/>
      <c r="WHJ21" s="34"/>
      <c r="WHK21" s="34"/>
      <c r="WHL21" s="34"/>
      <c r="WHM21" s="34"/>
      <c r="WHN21" s="34"/>
      <c r="WHO21" s="34"/>
      <c r="WHP21" s="34"/>
      <c r="WHQ21" s="34"/>
      <c r="WHR21" s="34"/>
      <c r="WHS21" s="34"/>
      <c r="WHT21" s="34"/>
      <c r="WHU21" s="34"/>
      <c r="WHV21" s="34"/>
      <c r="WHW21" s="34"/>
      <c r="WHX21" s="34"/>
      <c r="WHY21" s="34"/>
      <c r="WHZ21" s="34"/>
      <c r="WIA21" s="34"/>
      <c r="WIB21" s="34"/>
      <c r="WIC21" s="34"/>
      <c r="WID21" s="34"/>
      <c r="WIE21" s="34"/>
      <c r="WIF21" s="34"/>
      <c r="WIG21" s="34"/>
      <c r="WIH21" s="34"/>
      <c r="WII21" s="34"/>
      <c r="WIJ21" s="34"/>
      <c r="WIK21" s="34"/>
      <c r="WIL21" s="34"/>
      <c r="WIM21" s="34"/>
      <c r="WIN21" s="34"/>
      <c r="WIO21" s="34"/>
      <c r="WIP21" s="34"/>
      <c r="WIQ21" s="34"/>
      <c r="WIR21" s="34"/>
      <c r="WIS21" s="34"/>
      <c r="WIT21" s="34"/>
      <c r="WIU21" s="34"/>
      <c r="WIV21" s="34"/>
      <c r="WIW21" s="34"/>
      <c r="WIX21" s="34"/>
      <c r="WIY21" s="34"/>
      <c r="WIZ21" s="34"/>
      <c r="WJA21" s="34"/>
      <c r="WJB21" s="34"/>
      <c r="WJC21" s="34"/>
      <c r="WJD21" s="34"/>
      <c r="WJE21" s="34"/>
      <c r="WJF21" s="34"/>
      <c r="WJG21" s="34"/>
      <c r="WJH21" s="34"/>
      <c r="WJI21" s="34"/>
      <c r="WJJ21" s="34"/>
      <c r="WJK21" s="34"/>
      <c r="WJL21" s="34"/>
      <c r="WJM21" s="34"/>
      <c r="WJN21" s="34"/>
      <c r="WJO21" s="34"/>
      <c r="WJP21" s="34"/>
      <c r="WJQ21" s="34"/>
      <c r="WJR21" s="34"/>
      <c r="WJS21" s="34"/>
      <c r="WJT21" s="34"/>
      <c r="WJU21" s="34"/>
      <c r="WJV21" s="34"/>
      <c r="WJW21" s="34"/>
      <c r="WJX21" s="34"/>
      <c r="WJY21" s="34"/>
      <c r="WJZ21" s="34"/>
      <c r="WKA21" s="34"/>
      <c r="WKB21" s="34"/>
      <c r="WKC21" s="34"/>
      <c r="WKD21" s="34"/>
      <c r="WKE21" s="34"/>
      <c r="WKF21" s="34"/>
      <c r="WKG21" s="34"/>
      <c r="WKH21" s="34"/>
      <c r="WKI21" s="34"/>
      <c r="WKJ21" s="34"/>
      <c r="WKK21" s="34"/>
      <c r="WKL21" s="34"/>
      <c r="WKM21" s="34"/>
      <c r="WKN21" s="34"/>
      <c r="WKO21" s="34"/>
      <c r="WKP21" s="34"/>
      <c r="WKQ21" s="34"/>
      <c r="WKR21" s="34"/>
      <c r="WKS21" s="34"/>
      <c r="WKT21" s="34"/>
      <c r="WKU21" s="34"/>
      <c r="WKV21" s="34"/>
      <c r="WKW21" s="34"/>
      <c r="WKX21" s="34"/>
      <c r="WKY21" s="34"/>
      <c r="WKZ21" s="34"/>
      <c r="WLA21" s="34"/>
      <c r="WLB21" s="34"/>
      <c r="WLC21" s="34"/>
      <c r="WLD21" s="34"/>
      <c r="WLE21" s="34"/>
      <c r="WLF21" s="34"/>
      <c r="WLG21" s="34"/>
      <c r="WLH21" s="34"/>
      <c r="WLI21" s="34"/>
      <c r="WLJ21" s="34"/>
      <c r="WLK21" s="34"/>
      <c r="WLL21" s="34"/>
      <c r="WLM21" s="34"/>
      <c r="WLN21" s="34"/>
      <c r="WLO21" s="34"/>
      <c r="WLP21" s="34"/>
      <c r="WLQ21" s="34"/>
      <c r="WLR21" s="34"/>
      <c r="WLS21" s="34"/>
      <c r="WLT21" s="34"/>
      <c r="WLU21" s="34"/>
      <c r="WLV21" s="34"/>
      <c r="WLW21" s="34"/>
      <c r="WLX21" s="34"/>
      <c r="WLY21" s="34"/>
      <c r="WLZ21" s="34"/>
      <c r="WMA21" s="34"/>
      <c r="WMB21" s="34"/>
      <c r="WMC21" s="34"/>
      <c r="WMD21" s="34"/>
      <c r="WME21" s="34"/>
      <c r="WMF21" s="34"/>
      <c r="WMG21" s="34"/>
      <c r="WMH21" s="34"/>
      <c r="WMI21" s="34"/>
      <c r="WMJ21" s="34"/>
      <c r="WMK21" s="34"/>
      <c r="WML21" s="34"/>
      <c r="WMM21" s="34"/>
      <c r="WMN21" s="34"/>
      <c r="WMO21" s="34"/>
      <c r="WMP21" s="34"/>
      <c r="WMQ21" s="34"/>
      <c r="WMR21" s="34"/>
      <c r="WMS21" s="34"/>
      <c r="WMT21" s="34"/>
      <c r="WMU21" s="34"/>
      <c r="WMV21" s="34"/>
      <c r="WMW21" s="34"/>
      <c r="WMX21" s="34"/>
      <c r="WMY21" s="34"/>
      <c r="WMZ21" s="34"/>
      <c r="WNA21" s="34"/>
      <c r="WNB21" s="34"/>
      <c r="WNC21" s="34"/>
      <c r="WND21" s="34"/>
      <c r="WNE21" s="34"/>
      <c r="WNF21" s="34"/>
      <c r="WNG21" s="34"/>
      <c r="WNH21" s="34"/>
      <c r="WNI21" s="34"/>
      <c r="WNJ21" s="34"/>
      <c r="WNK21" s="34"/>
      <c r="WNL21" s="34"/>
      <c r="WNM21" s="34"/>
      <c r="WNN21" s="34"/>
      <c r="WNO21" s="34"/>
      <c r="WNP21" s="34"/>
      <c r="WNQ21" s="34"/>
      <c r="WNR21" s="34"/>
      <c r="WNS21" s="34"/>
      <c r="WNT21" s="34"/>
      <c r="WNU21" s="34"/>
      <c r="WNV21" s="34"/>
      <c r="WNW21" s="34"/>
      <c r="WNX21" s="34"/>
      <c r="WNY21" s="34"/>
      <c r="WNZ21" s="34"/>
      <c r="WOA21" s="34"/>
      <c r="WOB21" s="34"/>
      <c r="WOC21" s="34"/>
      <c r="WOD21" s="34"/>
      <c r="WOE21" s="34"/>
      <c r="WOF21" s="34"/>
      <c r="WOG21" s="34"/>
      <c r="WOH21" s="34"/>
      <c r="WOI21" s="34"/>
      <c r="WOJ21" s="34"/>
      <c r="WOK21" s="34"/>
      <c r="WOL21" s="34"/>
      <c r="WOM21" s="34"/>
      <c r="WON21" s="34"/>
      <c r="WOO21" s="34"/>
      <c r="WOP21" s="34"/>
      <c r="WOQ21" s="34"/>
      <c r="WOR21" s="34"/>
      <c r="WOS21" s="34"/>
      <c r="WOT21" s="34"/>
      <c r="WOU21" s="34"/>
      <c r="WOV21" s="34"/>
      <c r="WOW21" s="34"/>
      <c r="WOX21" s="34"/>
      <c r="WOY21" s="34"/>
      <c r="WOZ21" s="34"/>
      <c r="WPA21" s="34"/>
      <c r="WPB21" s="34"/>
      <c r="WPC21" s="34"/>
      <c r="WPD21" s="34"/>
      <c r="WPE21" s="34"/>
      <c r="WPF21" s="34"/>
      <c r="WPG21" s="34"/>
      <c r="WPH21" s="34"/>
      <c r="WPI21" s="34"/>
      <c r="WPJ21" s="34"/>
      <c r="WPK21" s="34"/>
      <c r="WPL21" s="34"/>
      <c r="WPM21" s="34"/>
      <c r="WPN21" s="34"/>
      <c r="WPO21" s="34"/>
      <c r="WPP21" s="34"/>
      <c r="WPQ21" s="34"/>
      <c r="WPR21" s="34"/>
      <c r="WPS21" s="34"/>
      <c r="WPT21" s="34"/>
      <c r="WPU21" s="34"/>
      <c r="WPV21" s="34"/>
      <c r="WPW21" s="34"/>
      <c r="WPX21" s="34"/>
      <c r="WPY21" s="34"/>
      <c r="WPZ21" s="34"/>
      <c r="WQA21" s="34"/>
      <c r="WQB21" s="34"/>
      <c r="WQC21" s="34"/>
      <c r="WQD21" s="34"/>
      <c r="WQE21" s="34"/>
      <c r="WQF21" s="34"/>
      <c r="WQG21" s="34"/>
      <c r="WQH21" s="34"/>
      <c r="WQI21" s="34"/>
      <c r="WQJ21" s="34"/>
      <c r="WQK21" s="34"/>
      <c r="WQL21" s="34"/>
      <c r="WQM21" s="34"/>
      <c r="WQN21" s="34"/>
      <c r="WQO21" s="34"/>
      <c r="WQP21" s="34"/>
      <c r="WQQ21" s="34"/>
      <c r="WQR21" s="34"/>
      <c r="WQS21" s="34"/>
      <c r="WQT21" s="34"/>
      <c r="WQU21" s="34"/>
      <c r="WQV21" s="34"/>
      <c r="WQW21" s="34"/>
      <c r="WQX21" s="34"/>
      <c r="WQY21" s="34"/>
      <c r="WQZ21" s="34"/>
      <c r="WRA21" s="34"/>
      <c r="WRB21" s="34"/>
      <c r="WRC21" s="34"/>
      <c r="WRD21" s="34"/>
      <c r="WRE21" s="34"/>
      <c r="WRF21" s="34"/>
      <c r="WRG21" s="34"/>
      <c r="WRH21" s="34"/>
      <c r="WRI21" s="34"/>
      <c r="WRJ21" s="34"/>
      <c r="WRK21" s="34"/>
      <c r="WRL21" s="34"/>
      <c r="WRM21" s="34"/>
      <c r="WRN21" s="34"/>
      <c r="WRO21" s="34"/>
      <c r="WRP21" s="34"/>
      <c r="WRQ21" s="34"/>
      <c r="WRR21" s="34"/>
      <c r="WRS21" s="34"/>
      <c r="WRT21" s="34"/>
      <c r="WRU21" s="34"/>
      <c r="WRV21" s="34"/>
      <c r="WRW21" s="34"/>
      <c r="WRX21" s="34"/>
      <c r="WRY21" s="34"/>
      <c r="WRZ21" s="34"/>
      <c r="WSA21" s="34"/>
      <c r="WSB21" s="34"/>
      <c r="WSC21" s="34"/>
      <c r="WSD21" s="34"/>
      <c r="WSE21" s="34"/>
      <c r="WSF21" s="34"/>
      <c r="WSG21" s="34"/>
      <c r="WSH21" s="34"/>
      <c r="WSI21" s="34"/>
      <c r="WSJ21" s="34"/>
      <c r="WSK21" s="34"/>
      <c r="WSL21" s="34"/>
      <c r="WSM21" s="34"/>
      <c r="WSN21" s="34"/>
      <c r="WSO21" s="34"/>
      <c r="WSP21" s="34"/>
      <c r="WSQ21" s="34"/>
      <c r="WSR21" s="34"/>
      <c r="WSS21" s="34"/>
      <c r="WST21" s="34"/>
      <c r="WSU21" s="34"/>
      <c r="WSV21" s="34"/>
      <c r="WSW21" s="34"/>
      <c r="WSX21" s="34"/>
      <c r="WSY21" s="34"/>
      <c r="WSZ21" s="34"/>
      <c r="WTA21" s="34"/>
      <c r="WTB21" s="34"/>
      <c r="WTC21" s="34"/>
      <c r="WTD21" s="34"/>
      <c r="WTE21" s="34"/>
      <c r="WTF21" s="34"/>
      <c r="WTG21" s="34"/>
      <c r="WTH21" s="34"/>
      <c r="WTI21" s="34"/>
      <c r="WTJ21" s="34"/>
      <c r="WTK21" s="34"/>
      <c r="WTL21" s="34"/>
      <c r="WTM21" s="34"/>
      <c r="WTN21" s="34"/>
      <c r="WTO21" s="34"/>
      <c r="WTP21" s="34"/>
      <c r="WTQ21" s="34"/>
      <c r="WTR21" s="34"/>
      <c r="WTS21" s="34"/>
      <c r="WTT21" s="34"/>
      <c r="WTU21" s="34"/>
      <c r="WTV21" s="34"/>
      <c r="WTW21" s="34"/>
      <c r="WTX21" s="34"/>
      <c r="WTY21" s="34"/>
      <c r="WTZ21" s="34"/>
      <c r="WUA21" s="34"/>
      <c r="WUB21" s="34"/>
      <c r="WUC21" s="34"/>
      <c r="WUD21" s="34"/>
      <c r="WUE21" s="34"/>
      <c r="WUF21" s="34"/>
      <c r="WUG21" s="34"/>
      <c r="WUH21" s="34"/>
      <c r="WUI21" s="34"/>
      <c r="WUJ21" s="34"/>
      <c r="WUK21" s="34"/>
      <c r="WUL21" s="34"/>
      <c r="WUM21" s="34"/>
      <c r="WUN21" s="34"/>
      <c r="WUO21" s="34"/>
      <c r="WUP21" s="34"/>
      <c r="WUQ21" s="34"/>
      <c r="WUR21" s="34"/>
      <c r="WUS21" s="34"/>
      <c r="WUT21" s="34"/>
      <c r="WUU21" s="34"/>
      <c r="WUV21" s="34"/>
      <c r="WUW21" s="34"/>
      <c r="WUX21" s="34"/>
      <c r="WUY21" s="34"/>
      <c r="WUZ21" s="34"/>
      <c r="WVA21" s="34"/>
      <c r="WVB21" s="34"/>
      <c r="WVC21" s="34"/>
      <c r="WVD21" s="34"/>
      <c r="WVE21" s="34"/>
      <c r="WVF21" s="34"/>
      <c r="WVG21" s="34"/>
      <c r="WVH21" s="34"/>
      <c r="WVI21" s="34"/>
      <c r="WVJ21" s="34"/>
      <c r="WVK21" s="34"/>
      <c r="WVL21" s="34"/>
      <c r="WVM21" s="34"/>
      <c r="WVN21" s="34"/>
      <c r="WVO21" s="34"/>
      <c r="WVP21" s="34"/>
      <c r="WVQ21" s="34"/>
      <c r="WVR21" s="34"/>
      <c r="WVS21" s="34"/>
      <c r="WVT21" s="34"/>
      <c r="WVU21" s="34"/>
      <c r="WVV21" s="34"/>
      <c r="WVW21" s="34"/>
      <c r="WVX21" s="34"/>
      <c r="WVY21" s="34"/>
      <c r="WVZ21" s="34"/>
      <c r="WWA21" s="34"/>
      <c r="WWB21" s="34"/>
      <c r="WWC21" s="34"/>
      <c r="WWD21" s="34"/>
      <c r="WWE21" s="34"/>
      <c r="WWF21" s="34"/>
      <c r="WWG21" s="34"/>
      <c r="WWH21" s="34"/>
      <c r="WWI21" s="34"/>
      <c r="WWJ21" s="34"/>
      <c r="WWK21" s="34"/>
      <c r="WWL21" s="34"/>
      <c r="WWM21" s="34"/>
      <c r="WWN21" s="34"/>
      <c r="WWO21" s="34"/>
      <c r="WWP21" s="34"/>
      <c r="WWQ21" s="34"/>
      <c r="WWR21" s="34"/>
      <c r="WWS21" s="34"/>
      <c r="WWT21" s="34"/>
      <c r="WWU21" s="34"/>
      <c r="WWV21" s="34"/>
      <c r="WWW21" s="34"/>
      <c r="WWX21" s="34"/>
      <c r="WWY21" s="34"/>
      <c r="WWZ21" s="34"/>
      <c r="WXA21" s="34"/>
      <c r="WXB21" s="34"/>
      <c r="WXC21" s="34"/>
      <c r="WXD21" s="34"/>
      <c r="WXE21" s="34"/>
      <c r="WXF21" s="34"/>
      <c r="WXG21" s="34"/>
      <c r="WXH21" s="34"/>
      <c r="WXI21" s="34"/>
      <c r="WXJ21" s="34"/>
      <c r="WXK21" s="34"/>
      <c r="WXL21" s="34"/>
      <c r="WXM21" s="34"/>
      <c r="WXN21" s="34"/>
      <c r="WXO21" s="34"/>
      <c r="WXP21" s="34"/>
      <c r="WXQ21" s="34"/>
      <c r="WXR21" s="34"/>
      <c r="WXS21" s="34"/>
      <c r="WXT21" s="34"/>
      <c r="WXU21" s="34"/>
      <c r="WXV21" s="34"/>
      <c r="WXW21" s="34"/>
      <c r="WXX21" s="34"/>
      <c r="WXY21" s="34"/>
      <c r="WXZ21" s="34"/>
      <c r="WYA21" s="34"/>
      <c r="WYB21" s="34"/>
      <c r="WYC21" s="34"/>
      <c r="WYD21" s="34"/>
      <c r="WYE21" s="34"/>
      <c r="WYF21" s="34"/>
      <c r="WYG21" s="34"/>
      <c r="WYH21" s="34"/>
      <c r="WYI21" s="34"/>
      <c r="WYJ21" s="34"/>
      <c r="WYK21" s="34"/>
      <c r="WYL21" s="34"/>
      <c r="WYM21" s="34"/>
      <c r="WYN21" s="34"/>
      <c r="WYO21" s="34"/>
      <c r="WYP21" s="34"/>
      <c r="WYQ21" s="34"/>
      <c r="WYR21" s="34"/>
      <c r="WYS21" s="34"/>
      <c r="WYT21" s="34"/>
      <c r="WYU21" s="34"/>
      <c r="WYV21" s="34"/>
      <c r="WYW21" s="34"/>
      <c r="WYX21" s="34"/>
      <c r="WYY21" s="34"/>
      <c r="WYZ21" s="34"/>
      <c r="WZA21" s="34"/>
      <c r="WZB21" s="34"/>
      <c r="WZC21" s="34"/>
      <c r="WZD21" s="34"/>
      <c r="WZE21" s="34"/>
      <c r="WZF21" s="34"/>
      <c r="WZG21" s="34"/>
      <c r="WZH21" s="34"/>
      <c r="WZI21" s="34"/>
      <c r="WZJ21" s="34"/>
      <c r="WZK21" s="34"/>
      <c r="WZL21" s="34"/>
      <c r="WZM21" s="34"/>
      <c r="WZN21" s="34"/>
      <c r="WZO21" s="34"/>
      <c r="WZP21" s="34"/>
      <c r="WZQ21" s="34"/>
      <c r="WZR21" s="34"/>
      <c r="WZS21" s="34"/>
      <c r="WZT21" s="34"/>
      <c r="WZU21" s="34"/>
      <c r="WZV21" s="34"/>
      <c r="WZW21" s="34"/>
      <c r="WZX21" s="34"/>
      <c r="WZY21" s="34"/>
      <c r="WZZ21" s="34"/>
      <c r="XAA21" s="34"/>
      <c r="XAB21" s="34"/>
      <c r="XAC21" s="34"/>
      <c r="XAD21" s="34"/>
      <c r="XAE21" s="34"/>
      <c r="XAF21" s="34"/>
      <c r="XAG21" s="34"/>
      <c r="XAH21" s="34"/>
      <c r="XAI21" s="34"/>
      <c r="XAJ21" s="34"/>
      <c r="XAK21" s="34"/>
      <c r="XAL21" s="34"/>
      <c r="XAM21" s="34"/>
      <c r="XAN21" s="34"/>
      <c r="XAO21" s="34"/>
      <c r="XAP21" s="34"/>
      <c r="XAQ21" s="34"/>
      <c r="XAR21" s="34"/>
      <c r="XAS21" s="34"/>
      <c r="XAT21" s="34"/>
      <c r="XAU21" s="34"/>
      <c r="XAV21" s="34"/>
      <c r="XAW21" s="34"/>
      <c r="XAX21" s="34"/>
      <c r="XAY21" s="34"/>
      <c r="XAZ21" s="34"/>
      <c r="XBA21" s="34"/>
      <c r="XBB21" s="34"/>
      <c r="XBC21" s="34"/>
      <c r="XBD21" s="34"/>
      <c r="XBE21" s="34"/>
      <c r="XBF21" s="34"/>
      <c r="XBG21" s="34"/>
      <c r="XBH21" s="34"/>
      <c r="XBI21" s="34"/>
      <c r="XBJ21" s="34"/>
      <c r="XBK21" s="34"/>
      <c r="XBL21" s="34"/>
      <c r="XBM21" s="34"/>
      <c r="XBN21" s="34"/>
      <c r="XBO21" s="34"/>
      <c r="XBP21" s="34"/>
      <c r="XBQ21" s="34"/>
      <c r="XBR21" s="34"/>
      <c r="XBS21" s="34"/>
      <c r="XBT21" s="34"/>
      <c r="XBU21" s="34"/>
      <c r="XBV21" s="34"/>
      <c r="XBW21" s="34"/>
      <c r="XBX21" s="34"/>
      <c r="XBY21" s="34"/>
      <c r="XBZ21" s="34"/>
      <c r="XCA21" s="34"/>
      <c r="XCB21" s="34"/>
      <c r="XCC21" s="34"/>
      <c r="XCD21" s="34"/>
      <c r="XCE21" s="34"/>
      <c r="XCF21" s="34"/>
      <c r="XCG21" s="34"/>
      <c r="XCH21" s="34"/>
      <c r="XCI21" s="34"/>
      <c r="XCJ21" s="34"/>
      <c r="XCK21" s="34"/>
      <c r="XCL21" s="34"/>
      <c r="XCM21" s="34"/>
      <c r="XCN21" s="34"/>
      <c r="XCO21" s="34"/>
      <c r="XCP21" s="34"/>
      <c r="XCQ21" s="34"/>
      <c r="XCR21" s="34"/>
      <c r="XCS21" s="34"/>
      <c r="XCT21" s="34"/>
      <c r="XCU21" s="34"/>
      <c r="XCV21" s="34"/>
      <c r="XCW21" s="34"/>
      <c r="XCX21" s="34"/>
      <c r="XCY21" s="34"/>
      <c r="XCZ21" s="34"/>
      <c r="XDA21" s="34"/>
      <c r="XDB21" s="34"/>
      <c r="XDC21" s="34"/>
      <c r="XDD21" s="34"/>
      <c r="XDE21" s="34"/>
      <c r="XDF21" s="34"/>
      <c r="XDG21" s="34"/>
      <c r="XDH21" s="34"/>
      <c r="XDI21" s="34"/>
      <c r="XDJ21" s="34"/>
      <c r="XDK21" s="34"/>
      <c r="XDL21" s="34"/>
      <c r="XDM21" s="34"/>
      <c r="XDN21" s="34"/>
      <c r="XDO21" s="34"/>
      <c r="XDP21" s="34"/>
      <c r="XDQ21" s="34"/>
      <c r="XDR21" s="34"/>
      <c r="XDS21" s="34"/>
      <c r="XDT21" s="34"/>
      <c r="XDU21" s="34"/>
      <c r="XDV21" s="34"/>
      <c r="XDW21" s="34"/>
      <c r="XDX21" s="34"/>
      <c r="XDY21" s="34"/>
      <c r="XDZ21" s="34"/>
      <c r="XEA21" s="34"/>
      <c r="XEB21" s="34"/>
      <c r="XEC21" s="34"/>
      <c r="XED21" s="34"/>
      <c r="XEE21" s="34"/>
      <c r="XEF21" s="34"/>
      <c r="XEG21" s="34"/>
      <c r="XEH21" s="34"/>
      <c r="XEI21" s="34"/>
      <c r="XEJ21" s="34"/>
      <c r="XEK21" s="34"/>
      <c r="XEL21" s="34"/>
      <c r="XEM21" s="34"/>
      <c r="XEN21" s="34"/>
      <c r="XEO21" s="34"/>
      <c r="XEP21" s="34"/>
      <c r="XEQ21" s="34"/>
      <c r="XER21" s="34"/>
      <c r="XES21" s="34"/>
      <c r="XET21" s="34"/>
      <c r="XEU21" s="34"/>
      <c r="XEV21" s="34"/>
      <c r="XEW21" s="34"/>
      <c r="XEX21" s="34"/>
      <c r="XEY21" s="34"/>
      <c r="XEZ21" s="34"/>
      <c r="XFA21" s="34"/>
      <c r="XFB21" s="34"/>
      <c r="XFC21" s="34"/>
      <c r="XFD21" s="34"/>
    </row>
    <row r="22" spans="1:16384" x14ac:dyDescent="0.25">
      <c r="A22" s="35"/>
      <c r="B22" s="35"/>
      <c r="C22" s="35"/>
      <c r="D22" s="35"/>
      <c r="E22" s="35"/>
      <c r="F22" s="35"/>
      <c r="G22" s="35"/>
      <c r="H22" s="35"/>
      <c r="I22" s="35"/>
      <c r="J22" s="35"/>
      <c r="K22" s="35"/>
      <c r="L22" s="35"/>
      <c r="M22" s="35"/>
      <c r="N22" s="35"/>
      <c r="O22" s="35"/>
      <c r="P22" s="35"/>
      <c r="Q22" s="35"/>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4"/>
      <c r="KG22" s="34"/>
      <c r="KH22" s="34"/>
      <c r="KI22" s="34"/>
      <c r="KJ22" s="34"/>
      <c r="KK22" s="34"/>
      <c r="KL22" s="34"/>
      <c r="KM22" s="34"/>
      <c r="KN22" s="34"/>
      <c r="KO22" s="34"/>
      <c r="KP22" s="34"/>
      <c r="KQ22" s="34"/>
      <c r="KR22" s="34"/>
      <c r="KS22" s="34"/>
      <c r="KT22" s="34"/>
      <c r="KU22" s="34"/>
      <c r="KV22" s="34"/>
      <c r="KW22" s="34"/>
      <c r="KX22" s="34"/>
      <c r="KY22" s="34"/>
      <c r="KZ22" s="34"/>
      <c r="LA22" s="34"/>
      <c r="LB22" s="34"/>
      <c r="LC22" s="34"/>
      <c r="LD22" s="34"/>
      <c r="LE22" s="34"/>
      <c r="LF22" s="34"/>
      <c r="LG22" s="34"/>
      <c r="LH22" s="34"/>
      <c r="LI22" s="34"/>
      <c r="LJ22" s="34"/>
      <c r="LK22" s="34"/>
      <c r="LL22" s="34"/>
      <c r="LM22" s="34"/>
      <c r="LN22" s="34"/>
      <c r="LO22" s="34"/>
      <c r="LP22" s="34"/>
      <c r="LQ22" s="34"/>
      <c r="LR22" s="34"/>
      <c r="LS22" s="34"/>
      <c r="LT22" s="34"/>
      <c r="LU22" s="34"/>
      <c r="LV22" s="34"/>
      <c r="LW22" s="34"/>
      <c r="LX22" s="34"/>
      <c r="LY22" s="34"/>
      <c r="LZ22" s="34"/>
      <c r="MA22" s="34"/>
      <c r="MB22" s="34"/>
      <c r="MC22" s="34"/>
      <c r="MD22" s="34"/>
      <c r="ME22" s="34"/>
      <c r="MF22" s="34"/>
      <c r="MG22" s="34"/>
      <c r="MH22" s="34"/>
      <c r="MI22" s="34"/>
      <c r="MJ22" s="34"/>
      <c r="MK22" s="34"/>
      <c r="ML22" s="34"/>
      <c r="MM22" s="34"/>
      <c r="MN22" s="34"/>
      <c r="MO22" s="34"/>
      <c r="MP22" s="34"/>
      <c r="MQ22" s="34"/>
      <c r="MR22" s="34"/>
      <c r="MS22" s="34"/>
      <c r="MT22" s="34"/>
      <c r="MU22" s="34"/>
      <c r="MV22" s="34"/>
      <c r="MW22" s="34"/>
      <c r="MX22" s="34"/>
      <c r="MY22" s="34"/>
      <c r="MZ22" s="34"/>
      <c r="NA22" s="34"/>
      <c r="NB22" s="34"/>
      <c r="NC22" s="34"/>
      <c r="ND22" s="34"/>
      <c r="NE22" s="34"/>
      <c r="NF22" s="34"/>
      <c r="NG22" s="34"/>
      <c r="NH22" s="34"/>
      <c r="NI22" s="34"/>
      <c r="NJ22" s="34"/>
      <c r="NK22" s="34"/>
      <c r="NL22" s="34"/>
      <c r="NM22" s="34"/>
      <c r="NN22" s="34"/>
      <c r="NO22" s="34"/>
      <c r="NP22" s="34"/>
      <c r="NQ22" s="34"/>
      <c r="NR22" s="34"/>
      <c r="NS22" s="34"/>
      <c r="NT22" s="34"/>
      <c r="NU22" s="34"/>
      <c r="NV22" s="34"/>
      <c r="NW22" s="34"/>
      <c r="NX22" s="34"/>
      <c r="NY22" s="34"/>
      <c r="NZ22" s="34"/>
      <c r="OA22" s="34"/>
      <c r="OB22" s="34"/>
      <c r="OC22" s="34"/>
      <c r="OD22" s="34"/>
      <c r="OE22" s="34"/>
      <c r="OF22" s="34"/>
      <c r="OG22" s="34"/>
      <c r="OH22" s="34"/>
      <c r="OI22" s="34"/>
      <c r="OJ22" s="34"/>
      <c r="OK22" s="34"/>
      <c r="OL22" s="34"/>
      <c r="OM22" s="34"/>
      <c r="ON22" s="34"/>
      <c r="OO22" s="34"/>
      <c r="OP22" s="34"/>
      <c r="OQ22" s="34"/>
      <c r="OR22" s="34"/>
      <c r="OS22" s="34"/>
      <c r="OT22" s="34"/>
      <c r="OU22" s="34"/>
      <c r="OV22" s="34"/>
      <c r="OW22" s="34"/>
      <c r="OX22" s="34"/>
      <c r="OY22" s="34"/>
      <c r="OZ22" s="34"/>
      <c r="PA22" s="34"/>
      <c r="PB22" s="34"/>
      <c r="PC22" s="34"/>
      <c r="PD22" s="34"/>
      <c r="PE22" s="34"/>
      <c r="PF22" s="34"/>
      <c r="PG22" s="34"/>
      <c r="PH22" s="34"/>
      <c r="PI22" s="34"/>
      <c r="PJ22" s="34"/>
      <c r="PK22" s="34"/>
      <c r="PL22" s="34"/>
      <c r="PM22" s="34"/>
      <c r="PN22" s="34"/>
      <c r="PO22" s="34"/>
      <c r="PP22" s="34"/>
      <c r="PQ22" s="34"/>
      <c r="PR22" s="34"/>
      <c r="PS22" s="34"/>
      <c r="PT22" s="34"/>
      <c r="PU22" s="34"/>
      <c r="PV22" s="34"/>
      <c r="PW22" s="34"/>
      <c r="PX22" s="34"/>
      <c r="PY22" s="34"/>
      <c r="PZ22" s="34"/>
      <c r="QA22" s="34"/>
      <c r="QB22" s="34"/>
      <c r="QC22" s="34"/>
      <c r="QD22" s="34"/>
      <c r="QE22" s="34"/>
      <c r="QF22" s="34"/>
      <c r="QG22" s="34"/>
      <c r="QH22" s="34"/>
      <c r="QI22" s="34"/>
      <c r="QJ22" s="34"/>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c r="RX22" s="34"/>
      <c r="RY22" s="34"/>
      <c r="RZ22" s="34"/>
      <c r="SA22" s="34"/>
      <c r="SB22" s="34"/>
      <c r="SC22" s="34"/>
      <c r="SD22" s="34"/>
      <c r="SE22" s="34"/>
      <c r="SF22" s="34"/>
      <c r="SG22" s="34"/>
      <c r="SH22" s="34"/>
      <c r="SI22" s="34"/>
      <c r="SJ22" s="34"/>
      <c r="SK22" s="34"/>
      <c r="SL22" s="34"/>
      <c r="SM22" s="34"/>
      <c r="SN22" s="34"/>
      <c r="SO22" s="34"/>
      <c r="SP22" s="34"/>
      <c r="SQ22" s="34"/>
      <c r="SR22" s="34"/>
      <c r="SS22" s="34"/>
      <c r="ST22" s="34"/>
      <c r="SU22" s="34"/>
      <c r="SV22" s="34"/>
      <c r="SW22" s="34"/>
      <c r="SX22" s="34"/>
      <c r="SY22" s="34"/>
      <c r="SZ22" s="34"/>
      <c r="TA22" s="34"/>
      <c r="TB22" s="34"/>
      <c r="TC22" s="34"/>
      <c r="TD22" s="34"/>
      <c r="TE22" s="34"/>
      <c r="TF22" s="34"/>
      <c r="TG22" s="34"/>
      <c r="TH22" s="34"/>
      <c r="TI22" s="34"/>
      <c r="TJ22" s="34"/>
      <c r="TK22" s="34"/>
      <c r="TL22" s="34"/>
      <c r="TM22" s="34"/>
      <c r="TN22" s="34"/>
      <c r="TO22" s="34"/>
      <c r="TP22" s="34"/>
      <c r="TQ22" s="34"/>
      <c r="TR22" s="34"/>
      <c r="TS22" s="34"/>
      <c r="TT22" s="34"/>
      <c r="TU22" s="34"/>
      <c r="TV22" s="34"/>
      <c r="TW22" s="34"/>
      <c r="TX22" s="34"/>
      <c r="TY22" s="34"/>
      <c r="TZ22" s="34"/>
      <c r="UA22" s="34"/>
      <c r="UB22" s="34"/>
      <c r="UC22" s="34"/>
      <c r="UD22" s="34"/>
      <c r="UE22" s="34"/>
      <c r="UF22" s="34"/>
      <c r="UG22" s="34"/>
      <c r="UH22" s="34"/>
      <c r="UI22" s="34"/>
      <c r="UJ22" s="34"/>
      <c r="UK22" s="34"/>
      <c r="UL22" s="34"/>
      <c r="UM22" s="34"/>
      <c r="UN22" s="34"/>
      <c r="UO22" s="34"/>
      <c r="UP22" s="34"/>
      <c r="UQ22" s="34"/>
      <c r="UR22" s="34"/>
      <c r="US22" s="34"/>
      <c r="UT22" s="34"/>
      <c r="UU22" s="34"/>
      <c r="UV22" s="34"/>
      <c r="UW22" s="34"/>
      <c r="UX22" s="34"/>
      <c r="UY22" s="34"/>
      <c r="UZ22" s="34"/>
      <c r="VA22" s="34"/>
      <c r="VB22" s="34"/>
      <c r="VC22" s="34"/>
      <c r="VD22" s="34"/>
      <c r="VE22" s="34"/>
      <c r="VF22" s="34"/>
      <c r="VG22" s="34"/>
      <c r="VH22" s="34"/>
      <c r="VI22" s="34"/>
      <c r="VJ22" s="34"/>
      <c r="VK22" s="34"/>
      <c r="VL22" s="34"/>
      <c r="VM22" s="34"/>
      <c r="VN22" s="34"/>
      <c r="VO22" s="34"/>
      <c r="VP22" s="34"/>
      <c r="VQ22" s="34"/>
      <c r="VR22" s="34"/>
      <c r="VS22" s="34"/>
      <c r="VT22" s="34"/>
      <c r="VU22" s="34"/>
      <c r="VV22" s="34"/>
      <c r="VW22" s="34"/>
      <c r="VX22" s="34"/>
      <c r="VY22" s="34"/>
      <c r="VZ22" s="34"/>
      <c r="WA22" s="34"/>
      <c r="WB22" s="34"/>
      <c r="WC22" s="34"/>
      <c r="WD22" s="34"/>
      <c r="WE22" s="34"/>
      <c r="WF22" s="34"/>
      <c r="WG22" s="34"/>
      <c r="WH22" s="34"/>
      <c r="WI22" s="34"/>
      <c r="WJ22" s="34"/>
      <c r="WK22" s="34"/>
      <c r="WL22" s="34"/>
      <c r="WM22" s="34"/>
      <c r="WN22" s="34"/>
      <c r="WO22" s="34"/>
      <c r="WP22" s="34"/>
      <c r="WQ22" s="34"/>
      <c r="WR22" s="34"/>
      <c r="WS22" s="34"/>
      <c r="WT22" s="34"/>
      <c r="WU22" s="34"/>
      <c r="WV22" s="34"/>
      <c r="WW22" s="34"/>
      <c r="WX22" s="34"/>
      <c r="WY22" s="34"/>
      <c r="WZ22" s="34"/>
      <c r="XA22" s="34"/>
      <c r="XB22" s="34"/>
      <c r="XC22" s="34"/>
      <c r="XD22" s="34"/>
      <c r="XE22" s="34"/>
      <c r="XF22" s="34"/>
      <c r="XG22" s="34"/>
      <c r="XH22" s="34"/>
      <c r="XI22" s="34"/>
      <c r="XJ22" s="34"/>
      <c r="XK22" s="34"/>
      <c r="XL22" s="34"/>
      <c r="XM22" s="34"/>
      <c r="XN22" s="34"/>
      <c r="XO22" s="34"/>
      <c r="XP22" s="34"/>
      <c r="XQ22" s="34"/>
      <c r="XR22" s="34"/>
      <c r="XS22" s="34"/>
      <c r="XT22" s="34"/>
      <c r="XU22" s="34"/>
      <c r="XV22" s="34"/>
      <c r="XW22" s="34"/>
      <c r="XX22" s="34"/>
      <c r="XY22" s="34"/>
      <c r="XZ22" s="34"/>
      <c r="YA22" s="34"/>
      <c r="YB22" s="34"/>
      <c r="YC22" s="34"/>
      <c r="YD22" s="34"/>
      <c r="YE22" s="34"/>
      <c r="YF22" s="34"/>
      <c r="YG22" s="34"/>
      <c r="YH22" s="34"/>
      <c r="YI22" s="34"/>
      <c r="YJ22" s="34"/>
      <c r="YK22" s="34"/>
      <c r="YL22" s="34"/>
      <c r="YM22" s="34"/>
      <c r="YN22" s="34"/>
      <c r="YO22" s="34"/>
      <c r="YP22" s="34"/>
      <c r="YQ22" s="34"/>
      <c r="YR22" s="34"/>
      <c r="YS22" s="34"/>
      <c r="YT22" s="34"/>
      <c r="YU22" s="34"/>
      <c r="YV22" s="34"/>
      <c r="YW22" s="34"/>
      <c r="YX22" s="34"/>
      <c r="YY22" s="34"/>
      <c r="YZ22" s="34"/>
      <c r="ZA22" s="34"/>
      <c r="ZB22" s="34"/>
      <c r="ZC22" s="34"/>
      <c r="ZD22" s="34"/>
      <c r="ZE22" s="34"/>
      <c r="ZF22" s="34"/>
      <c r="ZG22" s="34"/>
      <c r="ZH22" s="34"/>
      <c r="ZI22" s="34"/>
      <c r="ZJ22" s="34"/>
      <c r="ZK22" s="34"/>
      <c r="ZL22" s="34"/>
      <c r="ZM22" s="34"/>
      <c r="ZN22" s="34"/>
      <c r="ZO22" s="34"/>
      <c r="ZP22" s="34"/>
      <c r="ZQ22" s="34"/>
      <c r="ZR22" s="34"/>
      <c r="ZS22" s="34"/>
      <c r="ZT22" s="34"/>
      <c r="ZU22" s="34"/>
      <c r="ZV22" s="34"/>
      <c r="ZW22" s="34"/>
      <c r="ZX22" s="34"/>
      <c r="ZY22" s="34"/>
      <c r="ZZ22" s="34"/>
      <c r="AAA22" s="34"/>
      <c r="AAB22" s="34"/>
      <c r="AAC22" s="34"/>
      <c r="AAD22" s="34"/>
      <c r="AAE22" s="34"/>
      <c r="AAF22" s="34"/>
      <c r="AAG22" s="34"/>
      <c r="AAH22" s="34"/>
      <c r="AAI22" s="34"/>
      <c r="AAJ22" s="34"/>
      <c r="AAK22" s="34"/>
      <c r="AAL22" s="34"/>
      <c r="AAM22" s="34"/>
      <c r="AAN22" s="34"/>
      <c r="AAO22" s="34"/>
      <c r="AAP22" s="34"/>
      <c r="AAQ22" s="34"/>
      <c r="AAR22" s="34"/>
      <c r="AAS22" s="34"/>
      <c r="AAT22" s="34"/>
      <c r="AAU22" s="34"/>
      <c r="AAV22" s="34"/>
      <c r="AAW22" s="34"/>
      <c r="AAX22" s="34"/>
      <c r="AAY22" s="34"/>
      <c r="AAZ22" s="34"/>
      <c r="ABA22" s="34"/>
      <c r="ABB22" s="34"/>
      <c r="ABC22" s="34"/>
      <c r="ABD22" s="34"/>
      <c r="ABE22" s="34"/>
      <c r="ABF22" s="34"/>
      <c r="ABG22" s="34"/>
      <c r="ABH22" s="34"/>
      <c r="ABI22" s="34"/>
      <c r="ABJ22" s="34"/>
      <c r="ABK22" s="34"/>
      <c r="ABL22" s="34"/>
      <c r="ABM22" s="34"/>
      <c r="ABN22" s="34"/>
      <c r="ABO22" s="34"/>
      <c r="ABP22" s="34"/>
      <c r="ABQ22" s="34"/>
      <c r="ABR22" s="34"/>
      <c r="ABS22" s="34"/>
      <c r="ABT22" s="34"/>
      <c r="ABU22" s="34"/>
      <c r="ABV22" s="34"/>
      <c r="ABW22" s="34"/>
      <c r="ABX22" s="34"/>
      <c r="ABY22" s="34"/>
      <c r="ABZ22" s="34"/>
      <c r="ACA22" s="34"/>
      <c r="ACB22" s="34"/>
      <c r="ACC22" s="34"/>
      <c r="ACD22" s="34"/>
      <c r="ACE22" s="34"/>
      <c r="ACF22" s="34"/>
      <c r="ACG22" s="34"/>
      <c r="ACH22" s="34"/>
      <c r="ACI22" s="34"/>
      <c r="ACJ22" s="34"/>
      <c r="ACK22" s="34"/>
      <c r="ACL22" s="34"/>
      <c r="ACM22" s="34"/>
      <c r="ACN22" s="34"/>
      <c r="ACO22" s="34"/>
      <c r="ACP22" s="34"/>
      <c r="ACQ22" s="34"/>
      <c r="ACR22" s="34"/>
      <c r="ACS22" s="34"/>
      <c r="ACT22" s="34"/>
      <c r="ACU22" s="34"/>
      <c r="ACV22" s="34"/>
      <c r="ACW22" s="34"/>
      <c r="ACX22" s="34"/>
      <c r="ACY22" s="34"/>
      <c r="ACZ22" s="34"/>
      <c r="ADA22" s="34"/>
      <c r="ADB22" s="34"/>
      <c r="ADC22" s="34"/>
      <c r="ADD22" s="34"/>
      <c r="ADE22" s="34"/>
      <c r="ADF22" s="34"/>
      <c r="ADG22" s="34"/>
      <c r="ADH22" s="34"/>
      <c r="ADI22" s="34"/>
      <c r="ADJ22" s="34"/>
      <c r="ADK22" s="34"/>
      <c r="ADL22" s="34"/>
      <c r="ADM22" s="34"/>
      <c r="ADN22" s="34"/>
      <c r="ADO22" s="34"/>
      <c r="ADP22" s="34"/>
      <c r="ADQ22" s="34"/>
      <c r="ADR22" s="34"/>
      <c r="ADS22" s="34"/>
      <c r="ADT22" s="34"/>
      <c r="ADU22" s="34"/>
      <c r="ADV22" s="34"/>
      <c r="ADW22" s="34"/>
      <c r="ADX22" s="34"/>
      <c r="ADY22" s="34"/>
      <c r="ADZ22" s="34"/>
      <c r="AEA22" s="34"/>
      <c r="AEB22" s="34"/>
      <c r="AEC22" s="34"/>
      <c r="AED22" s="34"/>
      <c r="AEE22" s="34"/>
      <c r="AEF22" s="34"/>
      <c r="AEG22" s="34"/>
      <c r="AEH22" s="34"/>
      <c r="AEI22" s="34"/>
      <c r="AEJ22" s="34"/>
      <c r="AEK22" s="34"/>
      <c r="AEL22" s="34"/>
      <c r="AEM22" s="34"/>
      <c r="AEN22" s="34"/>
      <c r="AEO22" s="34"/>
      <c r="AEP22" s="34"/>
      <c r="AEQ22" s="34"/>
      <c r="AER22" s="34"/>
      <c r="AES22" s="34"/>
      <c r="AET22" s="34"/>
      <c r="AEU22" s="34"/>
      <c r="AEV22" s="34"/>
      <c r="AEW22" s="34"/>
      <c r="AEX22" s="34"/>
      <c r="AEY22" s="34"/>
      <c r="AEZ22" s="34"/>
      <c r="AFA22" s="34"/>
      <c r="AFB22" s="34"/>
      <c r="AFC22" s="34"/>
      <c r="AFD22" s="34"/>
      <c r="AFE22" s="34"/>
      <c r="AFF22" s="34"/>
      <c r="AFG22" s="34"/>
      <c r="AFH22" s="34"/>
      <c r="AFI22" s="34"/>
      <c r="AFJ22" s="34"/>
      <c r="AFK22" s="34"/>
      <c r="AFL22" s="34"/>
      <c r="AFM22" s="34"/>
      <c r="AFN22" s="34"/>
      <c r="AFO22" s="34"/>
      <c r="AFP22" s="34"/>
      <c r="AFQ22" s="34"/>
      <c r="AFR22" s="34"/>
      <c r="AFS22" s="34"/>
      <c r="AFT22" s="34"/>
      <c r="AFU22" s="34"/>
      <c r="AFV22" s="34"/>
      <c r="AFW22" s="34"/>
      <c r="AFX22" s="34"/>
      <c r="AFY22" s="34"/>
      <c r="AFZ22" s="34"/>
      <c r="AGA22" s="34"/>
      <c r="AGB22" s="34"/>
      <c r="AGC22" s="34"/>
      <c r="AGD22" s="34"/>
      <c r="AGE22" s="34"/>
      <c r="AGF22" s="34"/>
      <c r="AGG22" s="34"/>
      <c r="AGH22" s="34"/>
      <c r="AGI22" s="34"/>
      <c r="AGJ22" s="34"/>
      <c r="AGK22" s="34"/>
      <c r="AGL22" s="34"/>
      <c r="AGM22" s="34"/>
      <c r="AGN22" s="34"/>
      <c r="AGO22" s="34"/>
      <c r="AGP22" s="34"/>
      <c r="AGQ22" s="34"/>
      <c r="AGR22" s="34"/>
      <c r="AGS22" s="34"/>
      <c r="AGT22" s="34"/>
      <c r="AGU22" s="34"/>
      <c r="AGV22" s="34"/>
      <c r="AGW22" s="34"/>
      <c r="AGX22" s="34"/>
      <c r="AGY22" s="34"/>
      <c r="AGZ22" s="34"/>
      <c r="AHA22" s="34"/>
      <c r="AHB22" s="34"/>
      <c r="AHC22" s="34"/>
      <c r="AHD22" s="34"/>
      <c r="AHE22" s="34"/>
      <c r="AHF22" s="34"/>
      <c r="AHG22" s="34"/>
      <c r="AHH22" s="34"/>
      <c r="AHI22" s="34"/>
      <c r="AHJ22" s="34"/>
      <c r="AHK22" s="34"/>
      <c r="AHL22" s="34"/>
      <c r="AHM22" s="34"/>
      <c r="AHN22" s="34"/>
      <c r="AHO22" s="34"/>
      <c r="AHP22" s="34"/>
      <c r="AHQ22" s="34"/>
      <c r="AHR22" s="34"/>
      <c r="AHS22" s="34"/>
      <c r="AHT22" s="34"/>
      <c r="AHU22" s="34"/>
      <c r="AHV22" s="34"/>
      <c r="AHW22" s="34"/>
      <c r="AHX22" s="34"/>
      <c r="AHY22" s="34"/>
      <c r="AHZ22" s="34"/>
      <c r="AIA22" s="34"/>
      <c r="AIB22" s="34"/>
      <c r="AIC22" s="34"/>
      <c r="AID22" s="34"/>
      <c r="AIE22" s="34"/>
      <c r="AIF22" s="34"/>
      <c r="AIG22" s="34"/>
      <c r="AIH22" s="34"/>
      <c r="AII22" s="34"/>
      <c r="AIJ22" s="34"/>
      <c r="AIK22" s="34"/>
      <c r="AIL22" s="34"/>
      <c r="AIM22" s="34"/>
      <c r="AIN22" s="34"/>
      <c r="AIO22" s="34"/>
      <c r="AIP22" s="34"/>
      <c r="AIQ22" s="34"/>
      <c r="AIR22" s="34"/>
      <c r="AIS22" s="34"/>
      <c r="AIT22" s="34"/>
      <c r="AIU22" s="34"/>
      <c r="AIV22" s="34"/>
      <c r="AIW22" s="34"/>
      <c r="AIX22" s="34"/>
      <c r="AIY22" s="34"/>
      <c r="AIZ22" s="34"/>
      <c r="AJA22" s="34"/>
      <c r="AJB22" s="34"/>
      <c r="AJC22" s="34"/>
      <c r="AJD22" s="34"/>
      <c r="AJE22" s="34"/>
      <c r="AJF22" s="34"/>
      <c r="AJG22" s="34"/>
      <c r="AJH22" s="34"/>
      <c r="AJI22" s="34"/>
      <c r="AJJ22" s="34"/>
      <c r="AJK22" s="34"/>
      <c r="AJL22" s="34"/>
      <c r="AJM22" s="34"/>
      <c r="AJN22" s="34"/>
      <c r="AJO22" s="34"/>
      <c r="AJP22" s="34"/>
      <c r="AJQ22" s="34"/>
      <c r="AJR22" s="34"/>
      <c r="AJS22" s="34"/>
      <c r="AJT22" s="34"/>
      <c r="AJU22" s="34"/>
      <c r="AJV22" s="34"/>
      <c r="AJW22" s="34"/>
      <c r="AJX22" s="34"/>
      <c r="AJY22" s="34"/>
      <c r="AJZ22" s="34"/>
      <c r="AKA22" s="34"/>
      <c r="AKB22" s="34"/>
      <c r="AKC22" s="34"/>
      <c r="AKD22" s="34"/>
      <c r="AKE22" s="34"/>
      <c r="AKF22" s="34"/>
      <c r="AKG22" s="34"/>
      <c r="AKH22" s="34"/>
      <c r="AKI22" s="34"/>
      <c r="AKJ22" s="34"/>
      <c r="AKK22" s="34"/>
      <c r="AKL22" s="34"/>
      <c r="AKM22" s="34"/>
      <c r="AKN22" s="34"/>
      <c r="AKO22" s="34"/>
      <c r="AKP22" s="34"/>
      <c r="AKQ22" s="34"/>
      <c r="AKR22" s="34"/>
      <c r="AKS22" s="34"/>
      <c r="AKT22" s="34"/>
      <c r="AKU22" s="34"/>
      <c r="AKV22" s="34"/>
      <c r="AKW22" s="34"/>
      <c r="AKX22" s="34"/>
      <c r="AKY22" s="34"/>
      <c r="AKZ22" s="34"/>
      <c r="ALA22" s="34"/>
      <c r="ALB22" s="34"/>
      <c r="ALC22" s="34"/>
      <c r="ALD22" s="34"/>
      <c r="ALE22" s="34"/>
      <c r="ALF22" s="34"/>
      <c r="ALG22" s="34"/>
      <c r="ALH22" s="34"/>
      <c r="ALI22" s="34"/>
      <c r="ALJ22" s="34"/>
      <c r="ALK22" s="34"/>
      <c r="ALL22" s="34"/>
      <c r="ALM22" s="34"/>
      <c r="ALN22" s="34"/>
      <c r="ALO22" s="34"/>
      <c r="ALP22" s="34"/>
      <c r="ALQ22" s="34"/>
      <c r="ALR22" s="34"/>
      <c r="ALS22" s="34"/>
      <c r="ALT22" s="34"/>
      <c r="ALU22" s="34"/>
      <c r="ALV22" s="34"/>
      <c r="ALW22" s="34"/>
      <c r="ALX22" s="34"/>
      <c r="ALY22" s="34"/>
      <c r="ALZ22" s="34"/>
      <c r="AMA22" s="34"/>
      <c r="AMB22" s="34"/>
      <c r="AMC22" s="34"/>
      <c r="AMD22" s="34"/>
      <c r="AME22" s="34"/>
      <c r="AMF22" s="34"/>
      <c r="AMG22" s="34"/>
      <c r="AMH22" s="34"/>
      <c r="AMI22" s="34"/>
      <c r="AMJ22" s="34"/>
      <c r="AMK22" s="34"/>
      <c r="AML22" s="34"/>
      <c r="AMM22" s="34"/>
      <c r="AMN22" s="34"/>
      <c r="AMO22" s="34"/>
      <c r="AMP22" s="34"/>
      <c r="AMQ22" s="34"/>
      <c r="AMR22" s="34"/>
      <c r="AMS22" s="34"/>
      <c r="AMT22" s="34"/>
      <c r="AMU22" s="34"/>
      <c r="AMV22" s="34"/>
      <c r="AMW22" s="34"/>
      <c r="AMX22" s="34"/>
      <c r="AMY22" s="34"/>
      <c r="AMZ22" s="34"/>
      <c r="ANA22" s="34"/>
      <c r="ANB22" s="34"/>
      <c r="ANC22" s="34"/>
      <c r="AND22" s="34"/>
      <c r="ANE22" s="34"/>
      <c r="ANF22" s="34"/>
      <c r="ANG22" s="34"/>
      <c r="ANH22" s="34"/>
      <c r="ANI22" s="34"/>
      <c r="ANJ22" s="34"/>
      <c r="ANK22" s="34"/>
      <c r="ANL22" s="34"/>
      <c r="ANM22" s="34"/>
      <c r="ANN22" s="34"/>
      <c r="ANO22" s="34"/>
      <c r="ANP22" s="34"/>
      <c r="ANQ22" s="34"/>
      <c r="ANR22" s="34"/>
      <c r="ANS22" s="34"/>
      <c r="ANT22" s="34"/>
      <c r="ANU22" s="34"/>
      <c r="ANV22" s="34"/>
      <c r="ANW22" s="34"/>
      <c r="ANX22" s="34"/>
      <c r="ANY22" s="34"/>
      <c r="ANZ22" s="34"/>
      <c r="AOA22" s="34"/>
      <c r="AOB22" s="34"/>
      <c r="AOC22" s="34"/>
      <c r="AOD22" s="34"/>
      <c r="AOE22" s="34"/>
      <c r="AOF22" s="34"/>
      <c r="AOG22" s="34"/>
      <c r="AOH22" s="34"/>
      <c r="AOI22" s="34"/>
      <c r="AOJ22" s="34"/>
      <c r="AOK22" s="34"/>
      <c r="AOL22" s="34"/>
      <c r="AOM22" s="34"/>
      <c r="AON22" s="34"/>
      <c r="AOO22" s="34"/>
      <c r="AOP22" s="34"/>
      <c r="AOQ22" s="34"/>
      <c r="AOR22" s="34"/>
      <c r="AOS22" s="34"/>
      <c r="AOT22" s="34"/>
      <c r="AOU22" s="34"/>
      <c r="AOV22" s="34"/>
      <c r="AOW22" s="34"/>
      <c r="AOX22" s="34"/>
      <c r="AOY22" s="34"/>
      <c r="AOZ22" s="34"/>
      <c r="APA22" s="34"/>
      <c r="APB22" s="34"/>
      <c r="APC22" s="34"/>
      <c r="APD22" s="34"/>
      <c r="APE22" s="34"/>
      <c r="APF22" s="34"/>
      <c r="APG22" s="34"/>
      <c r="APH22" s="34"/>
      <c r="API22" s="34"/>
      <c r="APJ22" s="34"/>
      <c r="APK22" s="34"/>
      <c r="APL22" s="34"/>
      <c r="APM22" s="34"/>
      <c r="APN22" s="34"/>
      <c r="APO22" s="34"/>
      <c r="APP22" s="34"/>
      <c r="APQ22" s="34"/>
      <c r="APR22" s="34"/>
      <c r="APS22" s="34"/>
      <c r="APT22" s="34"/>
      <c r="APU22" s="34"/>
      <c r="APV22" s="34"/>
      <c r="APW22" s="34"/>
      <c r="APX22" s="34"/>
      <c r="APY22" s="34"/>
      <c r="APZ22" s="34"/>
      <c r="AQA22" s="34"/>
      <c r="AQB22" s="34"/>
      <c r="AQC22" s="34"/>
      <c r="AQD22" s="34"/>
      <c r="AQE22" s="34"/>
      <c r="AQF22" s="34"/>
      <c r="AQG22" s="34"/>
      <c r="AQH22" s="34"/>
      <c r="AQI22" s="34"/>
      <c r="AQJ22" s="34"/>
      <c r="AQK22" s="34"/>
      <c r="AQL22" s="34"/>
      <c r="AQM22" s="34"/>
      <c r="AQN22" s="34"/>
      <c r="AQO22" s="34"/>
      <c r="AQP22" s="34"/>
      <c r="AQQ22" s="34"/>
      <c r="AQR22" s="34"/>
      <c r="AQS22" s="34"/>
      <c r="AQT22" s="34"/>
      <c r="AQU22" s="34"/>
      <c r="AQV22" s="34"/>
      <c r="AQW22" s="34"/>
      <c r="AQX22" s="34"/>
      <c r="AQY22" s="34"/>
      <c r="AQZ22" s="34"/>
      <c r="ARA22" s="34"/>
      <c r="ARB22" s="34"/>
      <c r="ARC22" s="34"/>
      <c r="ARD22" s="34"/>
      <c r="ARE22" s="34"/>
      <c r="ARF22" s="34"/>
      <c r="ARG22" s="34"/>
      <c r="ARH22" s="34"/>
      <c r="ARI22" s="34"/>
      <c r="ARJ22" s="34"/>
      <c r="ARK22" s="34"/>
      <c r="ARL22" s="34"/>
      <c r="ARM22" s="34"/>
      <c r="ARN22" s="34"/>
      <c r="ARO22" s="34"/>
      <c r="ARP22" s="34"/>
      <c r="ARQ22" s="34"/>
      <c r="ARR22" s="34"/>
      <c r="ARS22" s="34"/>
      <c r="ART22" s="34"/>
      <c r="ARU22" s="34"/>
      <c r="ARV22" s="34"/>
      <c r="ARW22" s="34"/>
      <c r="ARX22" s="34"/>
      <c r="ARY22" s="34"/>
      <c r="ARZ22" s="34"/>
      <c r="ASA22" s="34"/>
      <c r="ASB22" s="34"/>
      <c r="ASC22" s="34"/>
      <c r="ASD22" s="34"/>
      <c r="ASE22" s="34"/>
      <c r="ASF22" s="34"/>
      <c r="ASG22" s="34"/>
      <c r="ASH22" s="34"/>
      <c r="ASI22" s="34"/>
      <c r="ASJ22" s="34"/>
      <c r="ASK22" s="34"/>
      <c r="ASL22" s="34"/>
      <c r="ASM22" s="34"/>
      <c r="ASN22" s="34"/>
      <c r="ASO22" s="34"/>
      <c r="ASP22" s="34"/>
      <c r="ASQ22" s="34"/>
      <c r="ASR22" s="34"/>
      <c r="ASS22" s="34"/>
      <c r="AST22" s="34"/>
      <c r="ASU22" s="34"/>
      <c r="ASV22" s="34"/>
      <c r="ASW22" s="34"/>
      <c r="ASX22" s="34"/>
      <c r="ASY22" s="34"/>
      <c r="ASZ22" s="34"/>
      <c r="ATA22" s="34"/>
      <c r="ATB22" s="34"/>
      <c r="ATC22" s="34"/>
      <c r="ATD22" s="34"/>
      <c r="ATE22" s="34"/>
      <c r="ATF22" s="34"/>
      <c r="ATG22" s="34"/>
      <c r="ATH22" s="34"/>
      <c r="ATI22" s="34"/>
      <c r="ATJ22" s="34"/>
      <c r="ATK22" s="34"/>
      <c r="ATL22" s="34"/>
      <c r="ATM22" s="34"/>
      <c r="ATN22" s="34"/>
      <c r="ATO22" s="34"/>
      <c r="ATP22" s="34"/>
      <c r="ATQ22" s="34"/>
      <c r="ATR22" s="34"/>
      <c r="ATS22" s="34"/>
      <c r="ATT22" s="34"/>
      <c r="ATU22" s="34"/>
      <c r="ATV22" s="34"/>
      <c r="ATW22" s="34"/>
      <c r="ATX22" s="34"/>
      <c r="ATY22" s="34"/>
      <c r="ATZ22" s="34"/>
      <c r="AUA22" s="34"/>
      <c r="AUB22" s="34"/>
      <c r="AUC22" s="34"/>
      <c r="AUD22" s="34"/>
      <c r="AUE22" s="34"/>
      <c r="AUF22" s="34"/>
      <c r="AUG22" s="34"/>
      <c r="AUH22" s="34"/>
      <c r="AUI22" s="34"/>
      <c r="AUJ22" s="34"/>
      <c r="AUK22" s="34"/>
      <c r="AUL22" s="34"/>
      <c r="AUM22" s="34"/>
      <c r="AUN22" s="34"/>
      <c r="AUO22" s="34"/>
      <c r="AUP22" s="34"/>
      <c r="AUQ22" s="34"/>
      <c r="AUR22" s="34"/>
      <c r="AUS22" s="34"/>
      <c r="AUT22" s="34"/>
      <c r="AUU22" s="34"/>
      <c r="AUV22" s="34"/>
      <c r="AUW22" s="34"/>
      <c r="AUX22" s="34"/>
      <c r="AUY22" s="34"/>
      <c r="AUZ22" s="34"/>
      <c r="AVA22" s="34"/>
      <c r="AVB22" s="34"/>
      <c r="AVC22" s="34"/>
      <c r="AVD22" s="34"/>
      <c r="AVE22" s="34"/>
      <c r="AVF22" s="34"/>
      <c r="AVG22" s="34"/>
      <c r="AVH22" s="34"/>
      <c r="AVI22" s="34"/>
      <c r="AVJ22" s="34"/>
      <c r="AVK22" s="34"/>
      <c r="AVL22" s="34"/>
      <c r="AVM22" s="34"/>
      <c r="AVN22" s="34"/>
      <c r="AVO22" s="34"/>
      <c r="AVP22" s="34"/>
      <c r="AVQ22" s="34"/>
      <c r="AVR22" s="34"/>
      <c r="AVS22" s="34"/>
      <c r="AVT22" s="34"/>
      <c r="AVU22" s="34"/>
      <c r="AVV22" s="34"/>
      <c r="AVW22" s="34"/>
      <c r="AVX22" s="34"/>
      <c r="AVY22" s="34"/>
      <c r="AVZ22" s="34"/>
      <c r="AWA22" s="34"/>
      <c r="AWB22" s="34"/>
      <c r="AWC22" s="34"/>
      <c r="AWD22" s="34"/>
      <c r="AWE22" s="34"/>
      <c r="AWF22" s="34"/>
      <c r="AWG22" s="34"/>
      <c r="AWH22" s="34"/>
      <c r="AWI22" s="34"/>
      <c r="AWJ22" s="34"/>
      <c r="AWK22" s="34"/>
      <c r="AWL22" s="34"/>
      <c r="AWM22" s="34"/>
      <c r="AWN22" s="34"/>
      <c r="AWO22" s="34"/>
      <c r="AWP22" s="34"/>
      <c r="AWQ22" s="34"/>
      <c r="AWR22" s="34"/>
      <c r="AWS22" s="34"/>
      <c r="AWT22" s="34"/>
      <c r="AWU22" s="34"/>
      <c r="AWV22" s="34"/>
      <c r="AWW22" s="34"/>
      <c r="AWX22" s="34"/>
      <c r="AWY22" s="34"/>
      <c r="AWZ22" s="34"/>
      <c r="AXA22" s="34"/>
      <c r="AXB22" s="34"/>
      <c r="AXC22" s="34"/>
      <c r="AXD22" s="34"/>
      <c r="AXE22" s="34"/>
      <c r="AXF22" s="34"/>
      <c r="AXG22" s="34"/>
      <c r="AXH22" s="34"/>
      <c r="AXI22" s="34"/>
      <c r="AXJ22" s="34"/>
      <c r="AXK22" s="34"/>
      <c r="AXL22" s="34"/>
      <c r="AXM22" s="34"/>
      <c r="AXN22" s="34"/>
      <c r="AXO22" s="34"/>
      <c r="AXP22" s="34"/>
      <c r="AXQ22" s="34"/>
      <c r="AXR22" s="34"/>
      <c r="AXS22" s="34"/>
      <c r="AXT22" s="34"/>
      <c r="AXU22" s="34"/>
      <c r="AXV22" s="34"/>
      <c r="AXW22" s="34"/>
      <c r="AXX22" s="34"/>
      <c r="AXY22" s="34"/>
      <c r="AXZ22" s="34"/>
      <c r="AYA22" s="34"/>
      <c r="AYB22" s="34"/>
      <c r="AYC22" s="34"/>
      <c r="AYD22" s="34"/>
      <c r="AYE22" s="34"/>
      <c r="AYF22" s="34"/>
      <c r="AYG22" s="34"/>
      <c r="AYH22" s="34"/>
      <c r="AYI22" s="34"/>
      <c r="AYJ22" s="34"/>
      <c r="AYK22" s="34"/>
      <c r="AYL22" s="34"/>
      <c r="AYM22" s="34"/>
      <c r="AYN22" s="34"/>
      <c r="AYO22" s="34"/>
      <c r="AYP22" s="34"/>
      <c r="AYQ22" s="34"/>
      <c r="AYR22" s="34"/>
      <c r="AYS22" s="34"/>
      <c r="AYT22" s="34"/>
      <c r="AYU22" s="34"/>
      <c r="AYV22" s="34"/>
      <c r="AYW22" s="34"/>
      <c r="AYX22" s="34"/>
      <c r="AYY22" s="34"/>
      <c r="AYZ22" s="34"/>
      <c r="AZA22" s="34"/>
      <c r="AZB22" s="34"/>
      <c r="AZC22" s="34"/>
      <c r="AZD22" s="34"/>
      <c r="AZE22" s="34"/>
      <c r="AZF22" s="34"/>
      <c r="AZG22" s="34"/>
      <c r="AZH22" s="34"/>
      <c r="AZI22" s="34"/>
      <c r="AZJ22" s="34"/>
      <c r="AZK22" s="34"/>
      <c r="AZL22" s="34"/>
      <c r="AZM22" s="34"/>
      <c r="AZN22" s="34"/>
      <c r="AZO22" s="34"/>
      <c r="AZP22" s="34"/>
      <c r="AZQ22" s="34"/>
      <c r="AZR22" s="34"/>
      <c r="AZS22" s="34"/>
      <c r="AZT22" s="34"/>
      <c r="AZU22" s="34"/>
      <c r="AZV22" s="34"/>
      <c r="AZW22" s="34"/>
      <c r="AZX22" s="34"/>
      <c r="AZY22" s="34"/>
      <c r="AZZ22" s="34"/>
      <c r="BAA22" s="34"/>
      <c r="BAB22" s="34"/>
      <c r="BAC22" s="34"/>
      <c r="BAD22" s="34"/>
      <c r="BAE22" s="34"/>
      <c r="BAF22" s="34"/>
      <c r="BAG22" s="34"/>
      <c r="BAH22" s="34"/>
      <c r="BAI22" s="34"/>
      <c r="BAJ22" s="34"/>
      <c r="BAK22" s="34"/>
      <c r="BAL22" s="34"/>
      <c r="BAM22" s="34"/>
      <c r="BAN22" s="34"/>
      <c r="BAO22" s="34"/>
      <c r="BAP22" s="34"/>
      <c r="BAQ22" s="34"/>
      <c r="BAR22" s="34"/>
      <c r="BAS22" s="34"/>
      <c r="BAT22" s="34"/>
      <c r="BAU22" s="34"/>
      <c r="BAV22" s="34"/>
      <c r="BAW22" s="34"/>
      <c r="BAX22" s="34"/>
      <c r="BAY22" s="34"/>
      <c r="BAZ22" s="34"/>
      <c r="BBA22" s="34"/>
      <c r="BBB22" s="34"/>
      <c r="BBC22" s="34"/>
      <c r="BBD22" s="34"/>
      <c r="BBE22" s="34"/>
      <c r="BBF22" s="34"/>
      <c r="BBG22" s="34"/>
      <c r="BBH22" s="34"/>
      <c r="BBI22" s="34"/>
      <c r="BBJ22" s="34"/>
      <c r="BBK22" s="34"/>
      <c r="BBL22" s="34"/>
      <c r="BBM22" s="34"/>
      <c r="BBN22" s="34"/>
      <c r="BBO22" s="34"/>
      <c r="BBP22" s="34"/>
      <c r="BBQ22" s="34"/>
      <c r="BBR22" s="34"/>
      <c r="BBS22" s="34"/>
      <c r="BBT22" s="34"/>
      <c r="BBU22" s="34"/>
      <c r="BBV22" s="34"/>
      <c r="BBW22" s="34"/>
      <c r="BBX22" s="34"/>
      <c r="BBY22" s="34"/>
      <c r="BBZ22" s="34"/>
      <c r="BCA22" s="34"/>
      <c r="BCB22" s="34"/>
      <c r="BCC22" s="34"/>
      <c r="BCD22" s="34"/>
      <c r="BCE22" s="34"/>
      <c r="BCF22" s="34"/>
      <c r="BCG22" s="34"/>
      <c r="BCH22" s="34"/>
      <c r="BCI22" s="34"/>
      <c r="BCJ22" s="34"/>
      <c r="BCK22" s="34"/>
      <c r="BCL22" s="34"/>
      <c r="BCM22" s="34"/>
      <c r="BCN22" s="34"/>
      <c r="BCO22" s="34"/>
      <c r="BCP22" s="34"/>
      <c r="BCQ22" s="34"/>
      <c r="BCR22" s="34"/>
      <c r="BCS22" s="34"/>
      <c r="BCT22" s="34"/>
      <c r="BCU22" s="34"/>
      <c r="BCV22" s="34"/>
      <c r="BCW22" s="34"/>
      <c r="BCX22" s="34"/>
      <c r="BCY22" s="34"/>
      <c r="BCZ22" s="34"/>
      <c r="BDA22" s="34"/>
      <c r="BDB22" s="34"/>
      <c r="BDC22" s="34"/>
      <c r="BDD22" s="34"/>
      <c r="BDE22" s="34"/>
      <c r="BDF22" s="34"/>
      <c r="BDG22" s="34"/>
      <c r="BDH22" s="34"/>
      <c r="BDI22" s="34"/>
      <c r="BDJ22" s="34"/>
      <c r="BDK22" s="34"/>
      <c r="BDL22" s="34"/>
      <c r="BDM22" s="34"/>
      <c r="BDN22" s="34"/>
      <c r="BDO22" s="34"/>
      <c r="BDP22" s="34"/>
      <c r="BDQ22" s="34"/>
      <c r="BDR22" s="34"/>
      <c r="BDS22" s="34"/>
      <c r="BDT22" s="34"/>
      <c r="BDU22" s="34"/>
      <c r="BDV22" s="34"/>
      <c r="BDW22" s="34"/>
      <c r="BDX22" s="34"/>
      <c r="BDY22" s="34"/>
      <c r="BDZ22" s="34"/>
      <c r="BEA22" s="34"/>
      <c r="BEB22" s="34"/>
      <c r="BEC22" s="34"/>
      <c r="BED22" s="34"/>
      <c r="BEE22" s="34"/>
      <c r="BEF22" s="34"/>
      <c r="BEG22" s="34"/>
      <c r="BEH22" s="34"/>
      <c r="BEI22" s="34"/>
      <c r="BEJ22" s="34"/>
      <c r="BEK22" s="34"/>
      <c r="BEL22" s="34"/>
      <c r="BEM22" s="34"/>
      <c r="BEN22" s="34"/>
      <c r="BEO22" s="34"/>
      <c r="BEP22" s="34"/>
      <c r="BEQ22" s="34"/>
      <c r="BER22" s="34"/>
      <c r="BES22" s="34"/>
      <c r="BET22" s="34"/>
      <c r="BEU22" s="34"/>
      <c r="BEV22" s="34"/>
      <c r="BEW22" s="34"/>
      <c r="BEX22" s="34"/>
      <c r="BEY22" s="34"/>
      <c r="BEZ22" s="34"/>
      <c r="BFA22" s="34"/>
      <c r="BFB22" s="34"/>
      <c r="BFC22" s="34"/>
      <c r="BFD22" s="34"/>
      <c r="BFE22" s="34"/>
      <c r="BFF22" s="34"/>
      <c r="BFG22" s="34"/>
      <c r="BFH22" s="34"/>
      <c r="BFI22" s="34"/>
      <c r="BFJ22" s="34"/>
      <c r="BFK22" s="34"/>
      <c r="BFL22" s="34"/>
      <c r="BFM22" s="34"/>
      <c r="BFN22" s="34"/>
      <c r="BFO22" s="34"/>
      <c r="BFP22" s="34"/>
      <c r="BFQ22" s="34"/>
      <c r="BFR22" s="34"/>
      <c r="BFS22" s="34"/>
      <c r="BFT22" s="34"/>
      <c r="BFU22" s="34"/>
      <c r="BFV22" s="34"/>
      <c r="BFW22" s="34"/>
      <c r="BFX22" s="34"/>
      <c r="BFY22" s="34"/>
      <c r="BFZ22" s="34"/>
      <c r="BGA22" s="34"/>
      <c r="BGB22" s="34"/>
      <c r="BGC22" s="34"/>
      <c r="BGD22" s="34"/>
      <c r="BGE22" s="34"/>
      <c r="BGF22" s="34"/>
      <c r="BGG22" s="34"/>
      <c r="BGH22" s="34"/>
      <c r="BGI22" s="34"/>
      <c r="BGJ22" s="34"/>
      <c r="BGK22" s="34"/>
      <c r="BGL22" s="34"/>
      <c r="BGM22" s="34"/>
      <c r="BGN22" s="34"/>
      <c r="BGO22" s="34"/>
      <c r="BGP22" s="34"/>
      <c r="BGQ22" s="34"/>
      <c r="BGR22" s="34"/>
      <c r="BGS22" s="34"/>
      <c r="BGT22" s="34"/>
      <c r="BGU22" s="34"/>
      <c r="BGV22" s="34"/>
      <c r="BGW22" s="34"/>
      <c r="BGX22" s="34"/>
      <c r="BGY22" s="34"/>
      <c r="BGZ22" s="34"/>
      <c r="BHA22" s="34"/>
      <c r="BHB22" s="34"/>
      <c r="BHC22" s="34"/>
      <c r="BHD22" s="34"/>
      <c r="BHE22" s="34"/>
      <c r="BHF22" s="34"/>
      <c r="BHG22" s="34"/>
      <c r="BHH22" s="34"/>
      <c r="BHI22" s="34"/>
      <c r="BHJ22" s="34"/>
      <c r="BHK22" s="34"/>
      <c r="BHL22" s="34"/>
      <c r="BHM22" s="34"/>
      <c r="BHN22" s="34"/>
      <c r="BHO22" s="34"/>
      <c r="BHP22" s="34"/>
      <c r="BHQ22" s="34"/>
      <c r="BHR22" s="34"/>
      <c r="BHS22" s="34"/>
      <c r="BHT22" s="34"/>
      <c r="BHU22" s="34"/>
      <c r="BHV22" s="34"/>
      <c r="BHW22" s="34"/>
      <c r="BHX22" s="34"/>
      <c r="BHY22" s="34"/>
      <c r="BHZ22" s="34"/>
      <c r="BIA22" s="34"/>
      <c r="BIB22" s="34"/>
      <c r="BIC22" s="34"/>
      <c r="BID22" s="34"/>
      <c r="BIE22" s="34"/>
      <c r="BIF22" s="34"/>
      <c r="BIG22" s="34"/>
      <c r="BIH22" s="34"/>
      <c r="BII22" s="34"/>
      <c r="BIJ22" s="34"/>
      <c r="BIK22" s="34"/>
      <c r="BIL22" s="34"/>
      <c r="BIM22" s="34"/>
      <c r="BIN22" s="34"/>
      <c r="BIO22" s="34"/>
      <c r="BIP22" s="34"/>
      <c r="BIQ22" s="34"/>
      <c r="BIR22" s="34"/>
      <c r="BIS22" s="34"/>
      <c r="BIT22" s="34"/>
      <c r="BIU22" s="34"/>
      <c r="BIV22" s="34"/>
      <c r="BIW22" s="34"/>
      <c r="BIX22" s="34"/>
      <c r="BIY22" s="34"/>
      <c r="BIZ22" s="34"/>
      <c r="BJA22" s="34"/>
      <c r="BJB22" s="34"/>
      <c r="BJC22" s="34"/>
      <c r="BJD22" s="34"/>
      <c r="BJE22" s="34"/>
      <c r="BJF22" s="34"/>
      <c r="BJG22" s="34"/>
      <c r="BJH22" s="34"/>
      <c r="BJI22" s="34"/>
      <c r="BJJ22" s="34"/>
      <c r="BJK22" s="34"/>
      <c r="BJL22" s="34"/>
      <c r="BJM22" s="34"/>
      <c r="BJN22" s="34"/>
      <c r="BJO22" s="34"/>
      <c r="BJP22" s="34"/>
      <c r="BJQ22" s="34"/>
      <c r="BJR22" s="34"/>
      <c r="BJS22" s="34"/>
      <c r="BJT22" s="34"/>
      <c r="BJU22" s="34"/>
      <c r="BJV22" s="34"/>
      <c r="BJW22" s="34"/>
      <c r="BJX22" s="34"/>
      <c r="BJY22" s="34"/>
      <c r="BJZ22" s="34"/>
      <c r="BKA22" s="34"/>
      <c r="BKB22" s="34"/>
      <c r="BKC22" s="34"/>
      <c r="BKD22" s="34"/>
      <c r="BKE22" s="34"/>
      <c r="BKF22" s="34"/>
      <c r="BKG22" s="34"/>
      <c r="BKH22" s="34"/>
      <c r="BKI22" s="34"/>
      <c r="BKJ22" s="34"/>
      <c r="BKK22" s="34"/>
      <c r="BKL22" s="34"/>
      <c r="BKM22" s="34"/>
      <c r="BKN22" s="34"/>
      <c r="BKO22" s="34"/>
      <c r="BKP22" s="34"/>
      <c r="BKQ22" s="34"/>
      <c r="BKR22" s="34"/>
      <c r="BKS22" s="34"/>
      <c r="BKT22" s="34"/>
      <c r="BKU22" s="34"/>
      <c r="BKV22" s="34"/>
      <c r="BKW22" s="34"/>
      <c r="BKX22" s="34"/>
      <c r="BKY22" s="34"/>
      <c r="BKZ22" s="34"/>
      <c r="BLA22" s="34"/>
      <c r="BLB22" s="34"/>
      <c r="BLC22" s="34"/>
      <c r="BLD22" s="34"/>
      <c r="BLE22" s="34"/>
      <c r="BLF22" s="34"/>
      <c r="BLG22" s="34"/>
      <c r="BLH22" s="34"/>
      <c r="BLI22" s="34"/>
      <c r="BLJ22" s="34"/>
      <c r="BLK22" s="34"/>
      <c r="BLL22" s="34"/>
      <c r="BLM22" s="34"/>
      <c r="BLN22" s="34"/>
      <c r="BLO22" s="34"/>
      <c r="BLP22" s="34"/>
      <c r="BLQ22" s="34"/>
      <c r="BLR22" s="34"/>
      <c r="BLS22" s="34"/>
      <c r="BLT22" s="34"/>
      <c r="BLU22" s="34"/>
      <c r="BLV22" s="34"/>
      <c r="BLW22" s="34"/>
      <c r="BLX22" s="34"/>
      <c r="BLY22" s="34"/>
      <c r="BLZ22" s="34"/>
      <c r="BMA22" s="34"/>
      <c r="BMB22" s="34"/>
      <c r="BMC22" s="34"/>
      <c r="BMD22" s="34"/>
      <c r="BME22" s="34"/>
      <c r="BMF22" s="34"/>
      <c r="BMG22" s="34"/>
      <c r="BMH22" s="34"/>
      <c r="BMI22" s="34"/>
      <c r="BMJ22" s="34"/>
      <c r="BMK22" s="34"/>
      <c r="BML22" s="34"/>
      <c r="BMM22" s="34"/>
      <c r="BMN22" s="34"/>
      <c r="BMO22" s="34"/>
      <c r="BMP22" s="34"/>
      <c r="BMQ22" s="34"/>
      <c r="BMR22" s="34"/>
      <c r="BMS22" s="34"/>
      <c r="BMT22" s="34"/>
      <c r="BMU22" s="34"/>
      <c r="BMV22" s="34"/>
      <c r="BMW22" s="34"/>
      <c r="BMX22" s="34"/>
      <c r="BMY22" s="34"/>
      <c r="BMZ22" s="34"/>
      <c r="BNA22" s="34"/>
      <c r="BNB22" s="34"/>
      <c r="BNC22" s="34"/>
      <c r="BND22" s="34"/>
      <c r="BNE22" s="34"/>
      <c r="BNF22" s="34"/>
      <c r="BNG22" s="34"/>
      <c r="BNH22" s="34"/>
      <c r="BNI22" s="34"/>
      <c r="BNJ22" s="34"/>
      <c r="BNK22" s="34"/>
      <c r="BNL22" s="34"/>
      <c r="BNM22" s="34"/>
      <c r="BNN22" s="34"/>
      <c r="BNO22" s="34"/>
      <c r="BNP22" s="34"/>
      <c r="BNQ22" s="34"/>
      <c r="BNR22" s="34"/>
      <c r="BNS22" s="34"/>
      <c r="BNT22" s="34"/>
      <c r="BNU22" s="34"/>
      <c r="BNV22" s="34"/>
      <c r="BNW22" s="34"/>
      <c r="BNX22" s="34"/>
      <c r="BNY22" s="34"/>
      <c r="BNZ22" s="34"/>
      <c r="BOA22" s="34"/>
      <c r="BOB22" s="34"/>
      <c r="BOC22" s="34"/>
      <c r="BOD22" s="34"/>
      <c r="BOE22" s="34"/>
      <c r="BOF22" s="34"/>
      <c r="BOG22" s="34"/>
      <c r="BOH22" s="34"/>
      <c r="BOI22" s="34"/>
      <c r="BOJ22" s="34"/>
      <c r="BOK22" s="34"/>
      <c r="BOL22" s="34"/>
      <c r="BOM22" s="34"/>
      <c r="BON22" s="34"/>
      <c r="BOO22" s="34"/>
      <c r="BOP22" s="34"/>
      <c r="BOQ22" s="34"/>
      <c r="BOR22" s="34"/>
      <c r="BOS22" s="34"/>
      <c r="BOT22" s="34"/>
      <c r="BOU22" s="34"/>
      <c r="BOV22" s="34"/>
      <c r="BOW22" s="34"/>
      <c r="BOX22" s="34"/>
      <c r="BOY22" s="34"/>
      <c r="BOZ22" s="34"/>
      <c r="BPA22" s="34"/>
      <c r="BPB22" s="34"/>
      <c r="BPC22" s="34"/>
      <c r="BPD22" s="34"/>
      <c r="BPE22" s="34"/>
      <c r="BPF22" s="34"/>
      <c r="BPG22" s="34"/>
      <c r="BPH22" s="34"/>
      <c r="BPI22" s="34"/>
      <c r="BPJ22" s="34"/>
      <c r="BPK22" s="34"/>
      <c r="BPL22" s="34"/>
      <c r="BPM22" s="34"/>
      <c r="BPN22" s="34"/>
      <c r="BPO22" s="34"/>
      <c r="BPP22" s="34"/>
      <c r="BPQ22" s="34"/>
      <c r="BPR22" s="34"/>
      <c r="BPS22" s="34"/>
      <c r="BPT22" s="34"/>
      <c r="BPU22" s="34"/>
      <c r="BPV22" s="34"/>
      <c r="BPW22" s="34"/>
      <c r="BPX22" s="34"/>
      <c r="BPY22" s="34"/>
      <c r="BPZ22" s="34"/>
      <c r="BQA22" s="34"/>
      <c r="BQB22" s="34"/>
      <c r="BQC22" s="34"/>
      <c r="BQD22" s="34"/>
      <c r="BQE22" s="34"/>
      <c r="BQF22" s="34"/>
      <c r="BQG22" s="34"/>
      <c r="BQH22" s="34"/>
      <c r="BQI22" s="34"/>
      <c r="BQJ22" s="34"/>
      <c r="BQK22" s="34"/>
      <c r="BQL22" s="34"/>
      <c r="BQM22" s="34"/>
      <c r="BQN22" s="34"/>
      <c r="BQO22" s="34"/>
      <c r="BQP22" s="34"/>
      <c r="BQQ22" s="34"/>
      <c r="BQR22" s="34"/>
      <c r="BQS22" s="34"/>
      <c r="BQT22" s="34"/>
      <c r="BQU22" s="34"/>
      <c r="BQV22" s="34"/>
      <c r="BQW22" s="34"/>
      <c r="BQX22" s="34"/>
      <c r="BQY22" s="34"/>
      <c r="BQZ22" s="34"/>
      <c r="BRA22" s="34"/>
      <c r="BRB22" s="34"/>
      <c r="BRC22" s="34"/>
      <c r="BRD22" s="34"/>
      <c r="BRE22" s="34"/>
      <c r="BRF22" s="34"/>
      <c r="BRG22" s="34"/>
      <c r="BRH22" s="34"/>
      <c r="BRI22" s="34"/>
      <c r="BRJ22" s="34"/>
      <c r="BRK22" s="34"/>
      <c r="BRL22" s="34"/>
      <c r="BRM22" s="34"/>
      <c r="BRN22" s="34"/>
      <c r="BRO22" s="34"/>
      <c r="BRP22" s="34"/>
      <c r="BRQ22" s="34"/>
      <c r="BRR22" s="34"/>
      <c r="BRS22" s="34"/>
      <c r="BRT22" s="34"/>
      <c r="BRU22" s="34"/>
      <c r="BRV22" s="34"/>
      <c r="BRW22" s="34"/>
      <c r="BRX22" s="34"/>
      <c r="BRY22" s="34"/>
      <c r="BRZ22" s="34"/>
      <c r="BSA22" s="34"/>
      <c r="BSB22" s="34"/>
      <c r="BSC22" s="34"/>
      <c r="BSD22" s="34"/>
      <c r="BSE22" s="34"/>
      <c r="BSF22" s="34"/>
      <c r="BSG22" s="34"/>
      <c r="BSH22" s="34"/>
      <c r="BSI22" s="34"/>
      <c r="BSJ22" s="34"/>
      <c r="BSK22" s="34"/>
      <c r="BSL22" s="34"/>
      <c r="BSM22" s="34"/>
      <c r="BSN22" s="34"/>
      <c r="BSO22" s="34"/>
      <c r="BSP22" s="34"/>
      <c r="BSQ22" s="34"/>
      <c r="BSR22" s="34"/>
      <c r="BSS22" s="34"/>
      <c r="BST22" s="34"/>
      <c r="BSU22" s="34"/>
      <c r="BSV22" s="34"/>
      <c r="BSW22" s="34"/>
      <c r="BSX22" s="34"/>
      <c r="BSY22" s="34"/>
      <c r="BSZ22" s="34"/>
      <c r="BTA22" s="34"/>
      <c r="BTB22" s="34"/>
      <c r="BTC22" s="34"/>
      <c r="BTD22" s="34"/>
      <c r="BTE22" s="34"/>
      <c r="BTF22" s="34"/>
      <c r="BTG22" s="34"/>
      <c r="BTH22" s="34"/>
      <c r="BTI22" s="34"/>
      <c r="BTJ22" s="34"/>
      <c r="BTK22" s="34"/>
      <c r="BTL22" s="34"/>
      <c r="BTM22" s="34"/>
      <c r="BTN22" s="34"/>
      <c r="BTO22" s="34"/>
      <c r="BTP22" s="34"/>
      <c r="BTQ22" s="34"/>
      <c r="BTR22" s="34"/>
      <c r="BTS22" s="34"/>
      <c r="BTT22" s="34"/>
      <c r="BTU22" s="34"/>
      <c r="BTV22" s="34"/>
      <c r="BTW22" s="34"/>
      <c r="BTX22" s="34"/>
      <c r="BTY22" s="34"/>
      <c r="BTZ22" s="34"/>
      <c r="BUA22" s="34"/>
      <c r="BUB22" s="34"/>
      <c r="BUC22" s="34"/>
      <c r="BUD22" s="34"/>
      <c r="BUE22" s="34"/>
      <c r="BUF22" s="34"/>
      <c r="BUG22" s="34"/>
      <c r="BUH22" s="34"/>
      <c r="BUI22" s="34"/>
      <c r="BUJ22" s="34"/>
      <c r="BUK22" s="34"/>
      <c r="BUL22" s="34"/>
      <c r="BUM22" s="34"/>
      <c r="BUN22" s="34"/>
      <c r="BUO22" s="34"/>
      <c r="BUP22" s="34"/>
      <c r="BUQ22" s="34"/>
      <c r="BUR22" s="34"/>
      <c r="BUS22" s="34"/>
      <c r="BUT22" s="34"/>
      <c r="BUU22" s="34"/>
      <c r="BUV22" s="34"/>
      <c r="BUW22" s="34"/>
      <c r="BUX22" s="34"/>
      <c r="BUY22" s="34"/>
      <c r="BUZ22" s="34"/>
      <c r="BVA22" s="34"/>
      <c r="BVB22" s="34"/>
      <c r="BVC22" s="34"/>
      <c r="BVD22" s="34"/>
      <c r="BVE22" s="34"/>
      <c r="BVF22" s="34"/>
      <c r="BVG22" s="34"/>
      <c r="BVH22" s="34"/>
      <c r="BVI22" s="34"/>
      <c r="BVJ22" s="34"/>
      <c r="BVK22" s="34"/>
      <c r="BVL22" s="34"/>
      <c r="BVM22" s="34"/>
      <c r="BVN22" s="34"/>
      <c r="BVO22" s="34"/>
      <c r="BVP22" s="34"/>
      <c r="BVQ22" s="34"/>
      <c r="BVR22" s="34"/>
      <c r="BVS22" s="34"/>
      <c r="BVT22" s="34"/>
      <c r="BVU22" s="34"/>
      <c r="BVV22" s="34"/>
      <c r="BVW22" s="34"/>
      <c r="BVX22" s="34"/>
      <c r="BVY22" s="34"/>
      <c r="BVZ22" s="34"/>
      <c r="BWA22" s="34"/>
      <c r="BWB22" s="34"/>
      <c r="BWC22" s="34"/>
      <c r="BWD22" s="34"/>
      <c r="BWE22" s="34"/>
      <c r="BWF22" s="34"/>
      <c r="BWG22" s="34"/>
      <c r="BWH22" s="34"/>
      <c r="BWI22" s="34"/>
      <c r="BWJ22" s="34"/>
      <c r="BWK22" s="34"/>
      <c r="BWL22" s="34"/>
      <c r="BWM22" s="34"/>
      <c r="BWN22" s="34"/>
      <c r="BWO22" s="34"/>
      <c r="BWP22" s="34"/>
      <c r="BWQ22" s="34"/>
      <c r="BWR22" s="34"/>
      <c r="BWS22" s="34"/>
      <c r="BWT22" s="34"/>
      <c r="BWU22" s="34"/>
      <c r="BWV22" s="34"/>
      <c r="BWW22" s="34"/>
      <c r="BWX22" s="34"/>
      <c r="BWY22" s="34"/>
      <c r="BWZ22" s="34"/>
      <c r="BXA22" s="34"/>
      <c r="BXB22" s="34"/>
      <c r="BXC22" s="34"/>
      <c r="BXD22" s="34"/>
      <c r="BXE22" s="34"/>
      <c r="BXF22" s="34"/>
      <c r="BXG22" s="34"/>
      <c r="BXH22" s="34"/>
      <c r="BXI22" s="34"/>
      <c r="BXJ22" s="34"/>
      <c r="BXK22" s="34"/>
      <c r="BXL22" s="34"/>
      <c r="BXM22" s="34"/>
      <c r="BXN22" s="34"/>
      <c r="BXO22" s="34"/>
      <c r="BXP22" s="34"/>
      <c r="BXQ22" s="34"/>
      <c r="BXR22" s="34"/>
      <c r="BXS22" s="34"/>
      <c r="BXT22" s="34"/>
      <c r="BXU22" s="34"/>
      <c r="BXV22" s="34"/>
      <c r="BXW22" s="34"/>
      <c r="BXX22" s="34"/>
      <c r="BXY22" s="34"/>
      <c r="BXZ22" s="34"/>
      <c r="BYA22" s="34"/>
      <c r="BYB22" s="34"/>
      <c r="BYC22" s="34"/>
      <c r="BYD22" s="34"/>
      <c r="BYE22" s="34"/>
      <c r="BYF22" s="34"/>
      <c r="BYG22" s="34"/>
      <c r="BYH22" s="34"/>
      <c r="BYI22" s="34"/>
      <c r="BYJ22" s="34"/>
      <c r="BYK22" s="34"/>
      <c r="BYL22" s="34"/>
      <c r="BYM22" s="34"/>
      <c r="BYN22" s="34"/>
      <c r="BYO22" s="34"/>
      <c r="BYP22" s="34"/>
      <c r="BYQ22" s="34"/>
      <c r="BYR22" s="34"/>
      <c r="BYS22" s="34"/>
      <c r="BYT22" s="34"/>
      <c r="BYU22" s="34"/>
      <c r="BYV22" s="34"/>
      <c r="BYW22" s="34"/>
      <c r="BYX22" s="34"/>
      <c r="BYY22" s="34"/>
      <c r="BYZ22" s="34"/>
      <c r="BZA22" s="34"/>
      <c r="BZB22" s="34"/>
      <c r="BZC22" s="34"/>
      <c r="BZD22" s="34"/>
      <c r="BZE22" s="34"/>
      <c r="BZF22" s="34"/>
      <c r="BZG22" s="34"/>
      <c r="BZH22" s="34"/>
      <c r="BZI22" s="34"/>
      <c r="BZJ22" s="34"/>
      <c r="BZK22" s="34"/>
      <c r="BZL22" s="34"/>
      <c r="BZM22" s="34"/>
      <c r="BZN22" s="34"/>
      <c r="BZO22" s="34"/>
      <c r="BZP22" s="34"/>
      <c r="BZQ22" s="34"/>
      <c r="BZR22" s="34"/>
      <c r="BZS22" s="34"/>
      <c r="BZT22" s="34"/>
      <c r="BZU22" s="34"/>
      <c r="BZV22" s="34"/>
      <c r="BZW22" s="34"/>
      <c r="BZX22" s="34"/>
      <c r="BZY22" s="34"/>
      <c r="BZZ22" s="34"/>
      <c r="CAA22" s="34"/>
      <c r="CAB22" s="34"/>
      <c r="CAC22" s="34"/>
      <c r="CAD22" s="34"/>
      <c r="CAE22" s="34"/>
      <c r="CAF22" s="34"/>
      <c r="CAG22" s="34"/>
      <c r="CAH22" s="34"/>
      <c r="CAI22" s="34"/>
      <c r="CAJ22" s="34"/>
      <c r="CAK22" s="34"/>
      <c r="CAL22" s="34"/>
      <c r="CAM22" s="34"/>
      <c r="CAN22" s="34"/>
      <c r="CAO22" s="34"/>
      <c r="CAP22" s="34"/>
      <c r="CAQ22" s="34"/>
      <c r="CAR22" s="34"/>
      <c r="CAS22" s="34"/>
      <c r="CAT22" s="34"/>
      <c r="CAU22" s="34"/>
      <c r="CAV22" s="34"/>
      <c r="CAW22" s="34"/>
      <c r="CAX22" s="34"/>
      <c r="CAY22" s="34"/>
      <c r="CAZ22" s="34"/>
      <c r="CBA22" s="34"/>
      <c r="CBB22" s="34"/>
      <c r="CBC22" s="34"/>
      <c r="CBD22" s="34"/>
      <c r="CBE22" s="34"/>
      <c r="CBF22" s="34"/>
      <c r="CBG22" s="34"/>
      <c r="CBH22" s="34"/>
      <c r="CBI22" s="34"/>
      <c r="CBJ22" s="34"/>
      <c r="CBK22" s="34"/>
      <c r="CBL22" s="34"/>
      <c r="CBM22" s="34"/>
      <c r="CBN22" s="34"/>
      <c r="CBO22" s="34"/>
      <c r="CBP22" s="34"/>
      <c r="CBQ22" s="34"/>
      <c r="CBR22" s="34"/>
      <c r="CBS22" s="34"/>
      <c r="CBT22" s="34"/>
      <c r="CBU22" s="34"/>
      <c r="CBV22" s="34"/>
      <c r="CBW22" s="34"/>
      <c r="CBX22" s="34"/>
      <c r="CBY22" s="34"/>
      <c r="CBZ22" s="34"/>
      <c r="CCA22" s="34"/>
      <c r="CCB22" s="34"/>
      <c r="CCC22" s="34"/>
      <c r="CCD22" s="34"/>
      <c r="CCE22" s="34"/>
      <c r="CCF22" s="34"/>
      <c r="CCG22" s="34"/>
      <c r="CCH22" s="34"/>
      <c r="CCI22" s="34"/>
      <c r="CCJ22" s="34"/>
      <c r="CCK22" s="34"/>
      <c r="CCL22" s="34"/>
      <c r="CCM22" s="34"/>
      <c r="CCN22" s="34"/>
      <c r="CCO22" s="34"/>
      <c r="CCP22" s="34"/>
      <c r="CCQ22" s="34"/>
      <c r="CCR22" s="34"/>
      <c r="CCS22" s="34"/>
      <c r="CCT22" s="34"/>
      <c r="CCU22" s="34"/>
      <c r="CCV22" s="34"/>
      <c r="CCW22" s="34"/>
      <c r="CCX22" s="34"/>
      <c r="CCY22" s="34"/>
      <c r="CCZ22" s="34"/>
      <c r="CDA22" s="34"/>
      <c r="CDB22" s="34"/>
      <c r="CDC22" s="34"/>
      <c r="CDD22" s="34"/>
      <c r="CDE22" s="34"/>
      <c r="CDF22" s="34"/>
      <c r="CDG22" s="34"/>
      <c r="CDH22" s="34"/>
      <c r="CDI22" s="34"/>
      <c r="CDJ22" s="34"/>
      <c r="CDK22" s="34"/>
      <c r="CDL22" s="34"/>
      <c r="CDM22" s="34"/>
      <c r="CDN22" s="34"/>
      <c r="CDO22" s="34"/>
      <c r="CDP22" s="34"/>
      <c r="CDQ22" s="34"/>
      <c r="CDR22" s="34"/>
      <c r="CDS22" s="34"/>
      <c r="CDT22" s="34"/>
      <c r="CDU22" s="34"/>
      <c r="CDV22" s="34"/>
      <c r="CDW22" s="34"/>
      <c r="CDX22" s="34"/>
      <c r="CDY22" s="34"/>
      <c r="CDZ22" s="34"/>
      <c r="CEA22" s="34"/>
      <c r="CEB22" s="34"/>
      <c r="CEC22" s="34"/>
      <c r="CED22" s="34"/>
      <c r="CEE22" s="34"/>
      <c r="CEF22" s="34"/>
      <c r="CEG22" s="34"/>
      <c r="CEH22" s="34"/>
      <c r="CEI22" s="34"/>
      <c r="CEJ22" s="34"/>
      <c r="CEK22" s="34"/>
      <c r="CEL22" s="34"/>
      <c r="CEM22" s="34"/>
      <c r="CEN22" s="34"/>
      <c r="CEO22" s="34"/>
      <c r="CEP22" s="34"/>
      <c r="CEQ22" s="34"/>
      <c r="CER22" s="34"/>
      <c r="CES22" s="34"/>
      <c r="CET22" s="34"/>
      <c r="CEU22" s="34"/>
      <c r="CEV22" s="34"/>
      <c r="CEW22" s="34"/>
      <c r="CEX22" s="34"/>
      <c r="CEY22" s="34"/>
      <c r="CEZ22" s="34"/>
      <c r="CFA22" s="34"/>
      <c r="CFB22" s="34"/>
      <c r="CFC22" s="34"/>
      <c r="CFD22" s="34"/>
      <c r="CFE22" s="34"/>
      <c r="CFF22" s="34"/>
      <c r="CFG22" s="34"/>
      <c r="CFH22" s="34"/>
      <c r="CFI22" s="34"/>
      <c r="CFJ22" s="34"/>
      <c r="CFK22" s="34"/>
      <c r="CFL22" s="34"/>
      <c r="CFM22" s="34"/>
      <c r="CFN22" s="34"/>
      <c r="CFO22" s="34"/>
      <c r="CFP22" s="34"/>
      <c r="CFQ22" s="34"/>
      <c r="CFR22" s="34"/>
      <c r="CFS22" s="34"/>
      <c r="CFT22" s="34"/>
      <c r="CFU22" s="34"/>
      <c r="CFV22" s="34"/>
      <c r="CFW22" s="34"/>
      <c r="CFX22" s="34"/>
      <c r="CFY22" s="34"/>
      <c r="CFZ22" s="34"/>
      <c r="CGA22" s="34"/>
      <c r="CGB22" s="34"/>
      <c r="CGC22" s="34"/>
      <c r="CGD22" s="34"/>
      <c r="CGE22" s="34"/>
      <c r="CGF22" s="34"/>
      <c r="CGG22" s="34"/>
      <c r="CGH22" s="34"/>
      <c r="CGI22" s="34"/>
      <c r="CGJ22" s="34"/>
      <c r="CGK22" s="34"/>
      <c r="CGL22" s="34"/>
      <c r="CGM22" s="34"/>
      <c r="CGN22" s="34"/>
      <c r="CGO22" s="34"/>
      <c r="CGP22" s="34"/>
      <c r="CGQ22" s="34"/>
      <c r="CGR22" s="34"/>
      <c r="CGS22" s="34"/>
      <c r="CGT22" s="34"/>
      <c r="CGU22" s="34"/>
      <c r="CGV22" s="34"/>
      <c r="CGW22" s="34"/>
      <c r="CGX22" s="34"/>
      <c r="CGY22" s="34"/>
      <c r="CGZ22" s="34"/>
      <c r="CHA22" s="34"/>
      <c r="CHB22" s="34"/>
      <c r="CHC22" s="34"/>
      <c r="CHD22" s="34"/>
      <c r="CHE22" s="34"/>
      <c r="CHF22" s="34"/>
      <c r="CHG22" s="34"/>
      <c r="CHH22" s="34"/>
      <c r="CHI22" s="34"/>
      <c r="CHJ22" s="34"/>
      <c r="CHK22" s="34"/>
      <c r="CHL22" s="34"/>
      <c r="CHM22" s="34"/>
      <c r="CHN22" s="34"/>
      <c r="CHO22" s="34"/>
      <c r="CHP22" s="34"/>
      <c r="CHQ22" s="34"/>
      <c r="CHR22" s="34"/>
      <c r="CHS22" s="34"/>
      <c r="CHT22" s="34"/>
      <c r="CHU22" s="34"/>
      <c r="CHV22" s="34"/>
      <c r="CHW22" s="34"/>
      <c r="CHX22" s="34"/>
      <c r="CHY22" s="34"/>
      <c r="CHZ22" s="34"/>
      <c r="CIA22" s="34"/>
      <c r="CIB22" s="34"/>
      <c r="CIC22" s="34"/>
      <c r="CID22" s="34"/>
      <c r="CIE22" s="34"/>
      <c r="CIF22" s="34"/>
      <c r="CIG22" s="34"/>
      <c r="CIH22" s="34"/>
      <c r="CII22" s="34"/>
      <c r="CIJ22" s="34"/>
      <c r="CIK22" s="34"/>
      <c r="CIL22" s="34"/>
      <c r="CIM22" s="34"/>
      <c r="CIN22" s="34"/>
      <c r="CIO22" s="34"/>
      <c r="CIP22" s="34"/>
      <c r="CIQ22" s="34"/>
      <c r="CIR22" s="34"/>
      <c r="CIS22" s="34"/>
      <c r="CIT22" s="34"/>
      <c r="CIU22" s="34"/>
      <c r="CIV22" s="34"/>
      <c r="CIW22" s="34"/>
      <c r="CIX22" s="34"/>
      <c r="CIY22" s="34"/>
      <c r="CIZ22" s="34"/>
      <c r="CJA22" s="34"/>
      <c r="CJB22" s="34"/>
      <c r="CJC22" s="34"/>
      <c r="CJD22" s="34"/>
      <c r="CJE22" s="34"/>
      <c r="CJF22" s="34"/>
      <c r="CJG22" s="34"/>
      <c r="CJH22" s="34"/>
      <c r="CJI22" s="34"/>
      <c r="CJJ22" s="34"/>
      <c r="CJK22" s="34"/>
      <c r="CJL22" s="34"/>
      <c r="CJM22" s="34"/>
      <c r="CJN22" s="34"/>
      <c r="CJO22" s="34"/>
      <c r="CJP22" s="34"/>
      <c r="CJQ22" s="34"/>
      <c r="CJR22" s="34"/>
      <c r="CJS22" s="34"/>
      <c r="CJT22" s="34"/>
      <c r="CJU22" s="34"/>
      <c r="CJV22" s="34"/>
      <c r="CJW22" s="34"/>
      <c r="CJX22" s="34"/>
      <c r="CJY22" s="34"/>
      <c r="CJZ22" s="34"/>
      <c r="CKA22" s="34"/>
      <c r="CKB22" s="34"/>
      <c r="CKC22" s="34"/>
      <c r="CKD22" s="34"/>
      <c r="CKE22" s="34"/>
      <c r="CKF22" s="34"/>
      <c r="CKG22" s="34"/>
      <c r="CKH22" s="34"/>
      <c r="CKI22" s="34"/>
      <c r="CKJ22" s="34"/>
      <c r="CKK22" s="34"/>
      <c r="CKL22" s="34"/>
      <c r="CKM22" s="34"/>
      <c r="CKN22" s="34"/>
      <c r="CKO22" s="34"/>
      <c r="CKP22" s="34"/>
      <c r="CKQ22" s="34"/>
      <c r="CKR22" s="34"/>
      <c r="CKS22" s="34"/>
      <c r="CKT22" s="34"/>
      <c r="CKU22" s="34"/>
      <c r="CKV22" s="34"/>
      <c r="CKW22" s="34"/>
      <c r="CKX22" s="34"/>
      <c r="CKY22" s="34"/>
      <c r="CKZ22" s="34"/>
      <c r="CLA22" s="34"/>
      <c r="CLB22" s="34"/>
      <c r="CLC22" s="34"/>
      <c r="CLD22" s="34"/>
      <c r="CLE22" s="34"/>
      <c r="CLF22" s="34"/>
      <c r="CLG22" s="34"/>
      <c r="CLH22" s="34"/>
      <c r="CLI22" s="34"/>
      <c r="CLJ22" s="34"/>
      <c r="CLK22" s="34"/>
      <c r="CLL22" s="34"/>
      <c r="CLM22" s="34"/>
      <c r="CLN22" s="34"/>
      <c r="CLO22" s="34"/>
      <c r="CLP22" s="34"/>
      <c r="CLQ22" s="34"/>
      <c r="CLR22" s="34"/>
      <c r="CLS22" s="34"/>
      <c r="CLT22" s="34"/>
      <c r="CLU22" s="34"/>
      <c r="CLV22" s="34"/>
      <c r="CLW22" s="34"/>
      <c r="CLX22" s="34"/>
      <c r="CLY22" s="34"/>
      <c r="CLZ22" s="34"/>
      <c r="CMA22" s="34"/>
      <c r="CMB22" s="34"/>
      <c r="CMC22" s="34"/>
      <c r="CMD22" s="34"/>
      <c r="CME22" s="34"/>
      <c r="CMF22" s="34"/>
      <c r="CMG22" s="34"/>
      <c r="CMH22" s="34"/>
      <c r="CMI22" s="34"/>
      <c r="CMJ22" s="34"/>
      <c r="CMK22" s="34"/>
      <c r="CML22" s="34"/>
      <c r="CMM22" s="34"/>
      <c r="CMN22" s="34"/>
      <c r="CMO22" s="34"/>
      <c r="CMP22" s="34"/>
      <c r="CMQ22" s="34"/>
      <c r="CMR22" s="34"/>
      <c r="CMS22" s="34"/>
      <c r="CMT22" s="34"/>
      <c r="CMU22" s="34"/>
      <c r="CMV22" s="34"/>
      <c r="CMW22" s="34"/>
      <c r="CMX22" s="34"/>
      <c r="CMY22" s="34"/>
      <c r="CMZ22" s="34"/>
      <c r="CNA22" s="34"/>
      <c r="CNB22" s="34"/>
      <c r="CNC22" s="34"/>
      <c r="CND22" s="34"/>
      <c r="CNE22" s="34"/>
      <c r="CNF22" s="34"/>
      <c r="CNG22" s="34"/>
      <c r="CNH22" s="34"/>
      <c r="CNI22" s="34"/>
      <c r="CNJ22" s="34"/>
      <c r="CNK22" s="34"/>
      <c r="CNL22" s="34"/>
      <c r="CNM22" s="34"/>
      <c r="CNN22" s="34"/>
      <c r="CNO22" s="34"/>
      <c r="CNP22" s="34"/>
      <c r="CNQ22" s="34"/>
      <c r="CNR22" s="34"/>
      <c r="CNS22" s="34"/>
      <c r="CNT22" s="34"/>
      <c r="CNU22" s="34"/>
      <c r="CNV22" s="34"/>
      <c r="CNW22" s="34"/>
      <c r="CNX22" s="34"/>
      <c r="CNY22" s="34"/>
      <c r="CNZ22" s="34"/>
      <c r="COA22" s="34"/>
      <c r="COB22" s="34"/>
      <c r="COC22" s="34"/>
      <c r="COD22" s="34"/>
      <c r="COE22" s="34"/>
      <c r="COF22" s="34"/>
      <c r="COG22" s="34"/>
      <c r="COH22" s="34"/>
      <c r="COI22" s="34"/>
      <c r="COJ22" s="34"/>
      <c r="COK22" s="34"/>
      <c r="COL22" s="34"/>
      <c r="COM22" s="34"/>
      <c r="CON22" s="34"/>
      <c r="COO22" s="34"/>
      <c r="COP22" s="34"/>
      <c r="COQ22" s="34"/>
      <c r="COR22" s="34"/>
      <c r="COS22" s="34"/>
      <c r="COT22" s="34"/>
      <c r="COU22" s="34"/>
      <c r="COV22" s="34"/>
      <c r="COW22" s="34"/>
      <c r="COX22" s="34"/>
      <c r="COY22" s="34"/>
      <c r="COZ22" s="34"/>
      <c r="CPA22" s="34"/>
      <c r="CPB22" s="34"/>
      <c r="CPC22" s="34"/>
      <c r="CPD22" s="34"/>
      <c r="CPE22" s="34"/>
      <c r="CPF22" s="34"/>
      <c r="CPG22" s="34"/>
      <c r="CPH22" s="34"/>
      <c r="CPI22" s="34"/>
      <c r="CPJ22" s="34"/>
      <c r="CPK22" s="34"/>
      <c r="CPL22" s="34"/>
      <c r="CPM22" s="34"/>
      <c r="CPN22" s="34"/>
      <c r="CPO22" s="34"/>
      <c r="CPP22" s="34"/>
      <c r="CPQ22" s="34"/>
      <c r="CPR22" s="34"/>
      <c r="CPS22" s="34"/>
      <c r="CPT22" s="34"/>
      <c r="CPU22" s="34"/>
      <c r="CPV22" s="34"/>
      <c r="CPW22" s="34"/>
      <c r="CPX22" s="34"/>
      <c r="CPY22" s="34"/>
      <c r="CPZ22" s="34"/>
      <c r="CQA22" s="34"/>
      <c r="CQB22" s="34"/>
      <c r="CQC22" s="34"/>
      <c r="CQD22" s="34"/>
      <c r="CQE22" s="34"/>
      <c r="CQF22" s="34"/>
      <c r="CQG22" s="34"/>
      <c r="CQH22" s="34"/>
      <c r="CQI22" s="34"/>
      <c r="CQJ22" s="34"/>
      <c r="CQK22" s="34"/>
      <c r="CQL22" s="34"/>
      <c r="CQM22" s="34"/>
      <c r="CQN22" s="34"/>
      <c r="CQO22" s="34"/>
      <c r="CQP22" s="34"/>
      <c r="CQQ22" s="34"/>
      <c r="CQR22" s="34"/>
      <c r="CQS22" s="34"/>
      <c r="CQT22" s="34"/>
      <c r="CQU22" s="34"/>
      <c r="CQV22" s="34"/>
      <c r="CQW22" s="34"/>
      <c r="CQX22" s="34"/>
      <c r="CQY22" s="34"/>
      <c r="CQZ22" s="34"/>
      <c r="CRA22" s="34"/>
      <c r="CRB22" s="34"/>
      <c r="CRC22" s="34"/>
      <c r="CRD22" s="34"/>
      <c r="CRE22" s="34"/>
      <c r="CRF22" s="34"/>
      <c r="CRG22" s="34"/>
      <c r="CRH22" s="34"/>
      <c r="CRI22" s="34"/>
      <c r="CRJ22" s="34"/>
      <c r="CRK22" s="34"/>
      <c r="CRL22" s="34"/>
      <c r="CRM22" s="34"/>
      <c r="CRN22" s="34"/>
      <c r="CRO22" s="34"/>
      <c r="CRP22" s="34"/>
      <c r="CRQ22" s="34"/>
      <c r="CRR22" s="34"/>
      <c r="CRS22" s="34"/>
      <c r="CRT22" s="34"/>
      <c r="CRU22" s="34"/>
      <c r="CRV22" s="34"/>
      <c r="CRW22" s="34"/>
      <c r="CRX22" s="34"/>
      <c r="CRY22" s="34"/>
      <c r="CRZ22" s="34"/>
      <c r="CSA22" s="34"/>
      <c r="CSB22" s="34"/>
      <c r="CSC22" s="34"/>
      <c r="CSD22" s="34"/>
      <c r="CSE22" s="34"/>
      <c r="CSF22" s="34"/>
      <c r="CSG22" s="34"/>
      <c r="CSH22" s="34"/>
      <c r="CSI22" s="34"/>
      <c r="CSJ22" s="34"/>
      <c r="CSK22" s="34"/>
      <c r="CSL22" s="34"/>
      <c r="CSM22" s="34"/>
      <c r="CSN22" s="34"/>
      <c r="CSO22" s="34"/>
      <c r="CSP22" s="34"/>
      <c r="CSQ22" s="34"/>
      <c r="CSR22" s="34"/>
      <c r="CSS22" s="34"/>
      <c r="CST22" s="34"/>
      <c r="CSU22" s="34"/>
      <c r="CSV22" s="34"/>
      <c r="CSW22" s="34"/>
      <c r="CSX22" s="34"/>
      <c r="CSY22" s="34"/>
      <c r="CSZ22" s="34"/>
      <c r="CTA22" s="34"/>
      <c r="CTB22" s="34"/>
      <c r="CTC22" s="34"/>
      <c r="CTD22" s="34"/>
      <c r="CTE22" s="34"/>
      <c r="CTF22" s="34"/>
      <c r="CTG22" s="34"/>
      <c r="CTH22" s="34"/>
      <c r="CTI22" s="34"/>
      <c r="CTJ22" s="34"/>
      <c r="CTK22" s="34"/>
      <c r="CTL22" s="34"/>
      <c r="CTM22" s="34"/>
      <c r="CTN22" s="34"/>
      <c r="CTO22" s="34"/>
      <c r="CTP22" s="34"/>
      <c r="CTQ22" s="34"/>
      <c r="CTR22" s="34"/>
      <c r="CTS22" s="34"/>
      <c r="CTT22" s="34"/>
      <c r="CTU22" s="34"/>
      <c r="CTV22" s="34"/>
      <c r="CTW22" s="34"/>
      <c r="CTX22" s="34"/>
      <c r="CTY22" s="34"/>
      <c r="CTZ22" s="34"/>
      <c r="CUA22" s="34"/>
      <c r="CUB22" s="34"/>
      <c r="CUC22" s="34"/>
      <c r="CUD22" s="34"/>
      <c r="CUE22" s="34"/>
      <c r="CUF22" s="34"/>
      <c r="CUG22" s="34"/>
      <c r="CUH22" s="34"/>
      <c r="CUI22" s="34"/>
      <c r="CUJ22" s="34"/>
      <c r="CUK22" s="34"/>
      <c r="CUL22" s="34"/>
      <c r="CUM22" s="34"/>
      <c r="CUN22" s="34"/>
      <c r="CUO22" s="34"/>
      <c r="CUP22" s="34"/>
      <c r="CUQ22" s="34"/>
      <c r="CUR22" s="34"/>
      <c r="CUS22" s="34"/>
      <c r="CUT22" s="34"/>
      <c r="CUU22" s="34"/>
      <c r="CUV22" s="34"/>
      <c r="CUW22" s="34"/>
      <c r="CUX22" s="34"/>
      <c r="CUY22" s="34"/>
      <c r="CUZ22" s="34"/>
      <c r="CVA22" s="34"/>
      <c r="CVB22" s="34"/>
      <c r="CVC22" s="34"/>
      <c r="CVD22" s="34"/>
      <c r="CVE22" s="34"/>
      <c r="CVF22" s="34"/>
      <c r="CVG22" s="34"/>
      <c r="CVH22" s="34"/>
      <c r="CVI22" s="34"/>
      <c r="CVJ22" s="34"/>
      <c r="CVK22" s="34"/>
      <c r="CVL22" s="34"/>
      <c r="CVM22" s="34"/>
      <c r="CVN22" s="34"/>
      <c r="CVO22" s="34"/>
      <c r="CVP22" s="34"/>
      <c r="CVQ22" s="34"/>
      <c r="CVR22" s="34"/>
      <c r="CVS22" s="34"/>
      <c r="CVT22" s="34"/>
      <c r="CVU22" s="34"/>
      <c r="CVV22" s="34"/>
      <c r="CVW22" s="34"/>
      <c r="CVX22" s="34"/>
      <c r="CVY22" s="34"/>
      <c r="CVZ22" s="34"/>
      <c r="CWA22" s="34"/>
      <c r="CWB22" s="34"/>
      <c r="CWC22" s="34"/>
      <c r="CWD22" s="34"/>
      <c r="CWE22" s="34"/>
      <c r="CWF22" s="34"/>
      <c r="CWG22" s="34"/>
      <c r="CWH22" s="34"/>
      <c r="CWI22" s="34"/>
      <c r="CWJ22" s="34"/>
      <c r="CWK22" s="34"/>
      <c r="CWL22" s="34"/>
      <c r="CWM22" s="34"/>
      <c r="CWN22" s="34"/>
      <c r="CWO22" s="34"/>
      <c r="CWP22" s="34"/>
      <c r="CWQ22" s="34"/>
      <c r="CWR22" s="34"/>
      <c r="CWS22" s="34"/>
      <c r="CWT22" s="34"/>
      <c r="CWU22" s="34"/>
      <c r="CWV22" s="34"/>
      <c r="CWW22" s="34"/>
      <c r="CWX22" s="34"/>
      <c r="CWY22" s="34"/>
      <c r="CWZ22" s="34"/>
      <c r="CXA22" s="34"/>
      <c r="CXB22" s="34"/>
      <c r="CXC22" s="34"/>
      <c r="CXD22" s="34"/>
      <c r="CXE22" s="34"/>
      <c r="CXF22" s="34"/>
      <c r="CXG22" s="34"/>
      <c r="CXH22" s="34"/>
      <c r="CXI22" s="34"/>
      <c r="CXJ22" s="34"/>
      <c r="CXK22" s="34"/>
      <c r="CXL22" s="34"/>
      <c r="CXM22" s="34"/>
      <c r="CXN22" s="34"/>
      <c r="CXO22" s="34"/>
      <c r="CXP22" s="34"/>
      <c r="CXQ22" s="34"/>
      <c r="CXR22" s="34"/>
      <c r="CXS22" s="34"/>
      <c r="CXT22" s="34"/>
      <c r="CXU22" s="34"/>
      <c r="CXV22" s="34"/>
      <c r="CXW22" s="34"/>
      <c r="CXX22" s="34"/>
      <c r="CXY22" s="34"/>
      <c r="CXZ22" s="34"/>
      <c r="CYA22" s="34"/>
      <c r="CYB22" s="34"/>
      <c r="CYC22" s="34"/>
      <c r="CYD22" s="34"/>
      <c r="CYE22" s="34"/>
      <c r="CYF22" s="34"/>
      <c r="CYG22" s="34"/>
      <c r="CYH22" s="34"/>
      <c r="CYI22" s="34"/>
      <c r="CYJ22" s="34"/>
      <c r="CYK22" s="34"/>
      <c r="CYL22" s="34"/>
      <c r="CYM22" s="34"/>
      <c r="CYN22" s="34"/>
      <c r="CYO22" s="34"/>
      <c r="CYP22" s="34"/>
      <c r="CYQ22" s="34"/>
      <c r="CYR22" s="34"/>
      <c r="CYS22" s="34"/>
      <c r="CYT22" s="34"/>
      <c r="CYU22" s="34"/>
      <c r="CYV22" s="34"/>
      <c r="CYW22" s="34"/>
      <c r="CYX22" s="34"/>
      <c r="CYY22" s="34"/>
      <c r="CYZ22" s="34"/>
      <c r="CZA22" s="34"/>
      <c r="CZB22" s="34"/>
      <c r="CZC22" s="34"/>
      <c r="CZD22" s="34"/>
      <c r="CZE22" s="34"/>
      <c r="CZF22" s="34"/>
      <c r="CZG22" s="34"/>
      <c r="CZH22" s="34"/>
      <c r="CZI22" s="34"/>
      <c r="CZJ22" s="34"/>
      <c r="CZK22" s="34"/>
      <c r="CZL22" s="34"/>
      <c r="CZM22" s="34"/>
      <c r="CZN22" s="34"/>
      <c r="CZO22" s="34"/>
      <c r="CZP22" s="34"/>
      <c r="CZQ22" s="34"/>
      <c r="CZR22" s="34"/>
      <c r="CZS22" s="34"/>
      <c r="CZT22" s="34"/>
      <c r="CZU22" s="34"/>
      <c r="CZV22" s="34"/>
      <c r="CZW22" s="34"/>
      <c r="CZX22" s="34"/>
      <c r="CZY22" s="34"/>
      <c r="CZZ22" s="34"/>
      <c r="DAA22" s="34"/>
      <c r="DAB22" s="34"/>
      <c r="DAC22" s="34"/>
      <c r="DAD22" s="34"/>
      <c r="DAE22" s="34"/>
      <c r="DAF22" s="34"/>
      <c r="DAG22" s="34"/>
      <c r="DAH22" s="34"/>
      <c r="DAI22" s="34"/>
      <c r="DAJ22" s="34"/>
      <c r="DAK22" s="34"/>
      <c r="DAL22" s="34"/>
      <c r="DAM22" s="34"/>
      <c r="DAN22" s="34"/>
      <c r="DAO22" s="34"/>
      <c r="DAP22" s="34"/>
      <c r="DAQ22" s="34"/>
      <c r="DAR22" s="34"/>
      <c r="DAS22" s="34"/>
      <c r="DAT22" s="34"/>
      <c r="DAU22" s="34"/>
      <c r="DAV22" s="34"/>
      <c r="DAW22" s="34"/>
      <c r="DAX22" s="34"/>
      <c r="DAY22" s="34"/>
      <c r="DAZ22" s="34"/>
      <c r="DBA22" s="34"/>
      <c r="DBB22" s="34"/>
      <c r="DBC22" s="34"/>
      <c r="DBD22" s="34"/>
      <c r="DBE22" s="34"/>
      <c r="DBF22" s="34"/>
      <c r="DBG22" s="34"/>
      <c r="DBH22" s="34"/>
      <c r="DBI22" s="34"/>
      <c r="DBJ22" s="34"/>
      <c r="DBK22" s="34"/>
      <c r="DBL22" s="34"/>
      <c r="DBM22" s="34"/>
      <c r="DBN22" s="34"/>
      <c r="DBO22" s="34"/>
      <c r="DBP22" s="34"/>
      <c r="DBQ22" s="34"/>
      <c r="DBR22" s="34"/>
      <c r="DBS22" s="34"/>
      <c r="DBT22" s="34"/>
      <c r="DBU22" s="34"/>
      <c r="DBV22" s="34"/>
      <c r="DBW22" s="34"/>
      <c r="DBX22" s="34"/>
      <c r="DBY22" s="34"/>
      <c r="DBZ22" s="34"/>
      <c r="DCA22" s="34"/>
      <c r="DCB22" s="34"/>
      <c r="DCC22" s="34"/>
      <c r="DCD22" s="34"/>
      <c r="DCE22" s="34"/>
      <c r="DCF22" s="34"/>
      <c r="DCG22" s="34"/>
      <c r="DCH22" s="34"/>
      <c r="DCI22" s="34"/>
      <c r="DCJ22" s="34"/>
      <c r="DCK22" s="34"/>
      <c r="DCL22" s="34"/>
      <c r="DCM22" s="34"/>
      <c r="DCN22" s="34"/>
      <c r="DCO22" s="34"/>
      <c r="DCP22" s="34"/>
      <c r="DCQ22" s="34"/>
      <c r="DCR22" s="34"/>
      <c r="DCS22" s="34"/>
      <c r="DCT22" s="34"/>
      <c r="DCU22" s="34"/>
      <c r="DCV22" s="34"/>
      <c r="DCW22" s="34"/>
      <c r="DCX22" s="34"/>
      <c r="DCY22" s="34"/>
      <c r="DCZ22" s="34"/>
      <c r="DDA22" s="34"/>
      <c r="DDB22" s="34"/>
      <c r="DDC22" s="34"/>
      <c r="DDD22" s="34"/>
      <c r="DDE22" s="34"/>
      <c r="DDF22" s="34"/>
      <c r="DDG22" s="34"/>
      <c r="DDH22" s="34"/>
      <c r="DDI22" s="34"/>
      <c r="DDJ22" s="34"/>
      <c r="DDK22" s="34"/>
      <c r="DDL22" s="34"/>
      <c r="DDM22" s="34"/>
      <c r="DDN22" s="34"/>
      <c r="DDO22" s="34"/>
      <c r="DDP22" s="34"/>
      <c r="DDQ22" s="34"/>
      <c r="DDR22" s="34"/>
      <c r="DDS22" s="34"/>
      <c r="DDT22" s="34"/>
      <c r="DDU22" s="34"/>
      <c r="DDV22" s="34"/>
      <c r="DDW22" s="34"/>
      <c r="DDX22" s="34"/>
      <c r="DDY22" s="34"/>
      <c r="DDZ22" s="34"/>
      <c r="DEA22" s="34"/>
      <c r="DEB22" s="34"/>
      <c r="DEC22" s="34"/>
      <c r="DED22" s="34"/>
      <c r="DEE22" s="34"/>
      <c r="DEF22" s="34"/>
      <c r="DEG22" s="34"/>
      <c r="DEH22" s="34"/>
      <c r="DEI22" s="34"/>
      <c r="DEJ22" s="34"/>
      <c r="DEK22" s="34"/>
      <c r="DEL22" s="34"/>
      <c r="DEM22" s="34"/>
      <c r="DEN22" s="34"/>
      <c r="DEO22" s="34"/>
      <c r="DEP22" s="34"/>
      <c r="DEQ22" s="34"/>
      <c r="DER22" s="34"/>
      <c r="DES22" s="34"/>
      <c r="DET22" s="34"/>
      <c r="DEU22" s="34"/>
      <c r="DEV22" s="34"/>
      <c r="DEW22" s="34"/>
      <c r="DEX22" s="34"/>
      <c r="DEY22" s="34"/>
      <c r="DEZ22" s="34"/>
      <c r="DFA22" s="34"/>
      <c r="DFB22" s="34"/>
      <c r="DFC22" s="34"/>
      <c r="DFD22" s="34"/>
      <c r="DFE22" s="34"/>
      <c r="DFF22" s="34"/>
      <c r="DFG22" s="34"/>
      <c r="DFH22" s="34"/>
      <c r="DFI22" s="34"/>
      <c r="DFJ22" s="34"/>
      <c r="DFK22" s="34"/>
      <c r="DFL22" s="34"/>
      <c r="DFM22" s="34"/>
      <c r="DFN22" s="34"/>
      <c r="DFO22" s="34"/>
      <c r="DFP22" s="34"/>
      <c r="DFQ22" s="34"/>
      <c r="DFR22" s="34"/>
      <c r="DFS22" s="34"/>
      <c r="DFT22" s="34"/>
      <c r="DFU22" s="34"/>
      <c r="DFV22" s="34"/>
      <c r="DFW22" s="34"/>
      <c r="DFX22" s="34"/>
      <c r="DFY22" s="34"/>
      <c r="DFZ22" s="34"/>
      <c r="DGA22" s="34"/>
      <c r="DGB22" s="34"/>
      <c r="DGC22" s="34"/>
      <c r="DGD22" s="34"/>
      <c r="DGE22" s="34"/>
      <c r="DGF22" s="34"/>
      <c r="DGG22" s="34"/>
      <c r="DGH22" s="34"/>
      <c r="DGI22" s="34"/>
      <c r="DGJ22" s="34"/>
      <c r="DGK22" s="34"/>
      <c r="DGL22" s="34"/>
      <c r="DGM22" s="34"/>
      <c r="DGN22" s="34"/>
      <c r="DGO22" s="34"/>
      <c r="DGP22" s="34"/>
      <c r="DGQ22" s="34"/>
      <c r="DGR22" s="34"/>
      <c r="DGS22" s="34"/>
      <c r="DGT22" s="34"/>
      <c r="DGU22" s="34"/>
      <c r="DGV22" s="34"/>
      <c r="DGW22" s="34"/>
      <c r="DGX22" s="34"/>
      <c r="DGY22" s="34"/>
      <c r="DGZ22" s="34"/>
      <c r="DHA22" s="34"/>
      <c r="DHB22" s="34"/>
      <c r="DHC22" s="34"/>
      <c r="DHD22" s="34"/>
      <c r="DHE22" s="34"/>
      <c r="DHF22" s="34"/>
      <c r="DHG22" s="34"/>
      <c r="DHH22" s="34"/>
      <c r="DHI22" s="34"/>
      <c r="DHJ22" s="34"/>
      <c r="DHK22" s="34"/>
      <c r="DHL22" s="34"/>
      <c r="DHM22" s="34"/>
      <c r="DHN22" s="34"/>
      <c r="DHO22" s="34"/>
      <c r="DHP22" s="34"/>
      <c r="DHQ22" s="34"/>
      <c r="DHR22" s="34"/>
      <c r="DHS22" s="34"/>
      <c r="DHT22" s="34"/>
      <c r="DHU22" s="34"/>
      <c r="DHV22" s="34"/>
      <c r="DHW22" s="34"/>
      <c r="DHX22" s="34"/>
      <c r="DHY22" s="34"/>
      <c r="DHZ22" s="34"/>
      <c r="DIA22" s="34"/>
      <c r="DIB22" s="34"/>
      <c r="DIC22" s="34"/>
      <c r="DID22" s="34"/>
      <c r="DIE22" s="34"/>
      <c r="DIF22" s="34"/>
      <c r="DIG22" s="34"/>
      <c r="DIH22" s="34"/>
      <c r="DII22" s="34"/>
      <c r="DIJ22" s="34"/>
      <c r="DIK22" s="34"/>
      <c r="DIL22" s="34"/>
      <c r="DIM22" s="34"/>
      <c r="DIN22" s="34"/>
      <c r="DIO22" s="34"/>
      <c r="DIP22" s="34"/>
      <c r="DIQ22" s="34"/>
      <c r="DIR22" s="34"/>
      <c r="DIS22" s="34"/>
      <c r="DIT22" s="34"/>
      <c r="DIU22" s="34"/>
      <c r="DIV22" s="34"/>
      <c r="DIW22" s="34"/>
      <c r="DIX22" s="34"/>
      <c r="DIY22" s="34"/>
      <c r="DIZ22" s="34"/>
      <c r="DJA22" s="34"/>
      <c r="DJB22" s="34"/>
      <c r="DJC22" s="34"/>
      <c r="DJD22" s="34"/>
      <c r="DJE22" s="34"/>
      <c r="DJF22" s="34"/>
      <c r="DJG22" s="34"/>
      <c r="DJH22" s="34"/>
      <c r="DJI22" s="34"/>
      <c r="DJJ22" s="34"/>
      <c r="DJK22" s="34"/>
      <c r="DJL22" s="34"/>
      <c r="DJM22" s="34"/>
      <c r="DJN22" s="34"/>
      <c r="DJO22" s="34"/>
      <c r="DJP22" s="34"/>
      <c r="DJQ22" s="34"/>
      <c r="DJR22" s="34"/>
      <c r="DJS22" s="34"/>
      <c r="DJT22" s="34"/>
      <c r="DJU22" s="34"/>
      <c r="DJV22" s="34"/>
      <c r="DJW22" s="34"/>
      <c r="DJX22" s="34"/>
      <c r="DJY22" s="34"/>
      <c r="DJZ22" s="34"/>
      <c r="DKA22" s="34"/>
      <c r="DKB22" s="34"/>
      <c r="DKC22" s="34"/>
      <c r="DKD22" s="34"/>
      <c r="DKE22" s="34"/>
      <c r="DKF22" s="34"/>
      <c r="DKG22" s="34"/>
      <c r="DKH22" s="34"/>
      <c r="DKI22" s="34"/>
      <c r="DKJ22" s="34"/>
      <c r="DKK22" s="34"/>
      <c r="DKL22" s="34"/>
      <c r="DKM22" s="34"/>
      <c r="DKN22" s="34"/>
      <c r="DKO22" s="34"/>
      <c r="DKP22" s="34"/>
      <c r="DKQ22" s="34"/>
      <c r="DKR22" s="34"/>
      <c r="DKS22" s="34"/>
      <c r="DKT22" s="34"/>
      <c r="DKU22" s="34"/>
      <c r="DKV22" s="34"/>
      <c r="DKW22" s="34"/>
      <c r="DKX22" s="34"/>
      <c r="DKY22" s="34"/>
      <c r="DKZ22" s="34"/>
      <c r="DLA22" s="34"/>
      <c r="DLB22" s="34"/>
      <c r="DLC22" s="34"/>
      <c r="DLD22" s="34"/>
      <c r="DLE22" s="34"/>
      <c r="DLF22" s="34"/>
      <c r="DLG22" s="34"/>
      <c r="DLH22" s="34"/>
      <c r="DLI22" s="34"/>
      <c r="DLJ22" s="34"/>
      <c r="DLK22" s="34"/>
      <c r="DLL22" s="34"/>
      <c r="DLM22" s="34"/>
      <c r="DLN22" s="34"/>
      <c r="DLO22" s="34"/>
      <c r="DLP22" s="34"/>
      <c r="DLQ22" s="34"/>
      <c r="DLR22" s="34"/>
      <c r="DLS22" s="34"/>
      <c r="DLT22" s="34"/>
      <c r="DLU22" s="34"/>
      <c r="DLV22" s="34"/>
      <c r="DLW22" s="34"/>
      <c r="DLX22" s="34"/>
      <c r="DLY22" s="34"/>
      <c r="DLZ22" s="34"/>
      <c r="DMA22" s="34"/>
      <c r="DMB22" s="34"/>
      <c r="DMC22" s="34"/>
      <c r="DMD22" s="34"/>
      <c r="DME22" s="34"/>
      <c r="DMF22" s="34"/>
      <c r="DMG22" s="34"/>
      <c r="DMH22" s="34"/>
      <c r="DMI22" s="34"/>
      <c r="DMJ22" s="34"/>
      <c r="DMK22" s="34"/>
      <c r="DML22" s="34"/>
      <c r="DMM22" s="34"/>
      <c r="DMN22" s="34"/>
      <c r="DMO22" s="34"/>
      <c r="DMP22" s="34"/>
      <c r="DMQ22" s="34"/>
      <c r="DMR22" s="34"/>
      <c r="DMS22" s="34"/>
      <c r="DMT22" s="34"/>
      <c r="DMU22" s="34"/>
      <c r="DMV22" s="34"/>
      <c r="DMW22" s="34"/>
      <c r="DMX22" s="34"/>
      <c r="DMY22" s="34"/>
      <c r="DMZ22" s="34"/>
      <c r="DNA22" s="34"/>
      <c r="DNB22" s="34"/>
      <c r="DNC22" s="34"/>
      <c r="DND22" s="34"/>
      <c r="DNE22" s="34"/>
      <c r="DNF22" s="34"/>
      <c r="DNG22" s="34"/>
      <c r="DNH22" s="34"/>
      <c r="DNI22" s="34"/>
      <c r="DNJ22" s="34"/>
      <c r="DNK22" s="34"/>
      <c r="DNL22" s="34"/>
      <c r="DNM22" s="34"/>
      <c r="DNN22" s="34"/>
      <c r="DNO22" s="34"/>
      <c r="DNP22" s="34"/>
      <c r="DNQ22" s="34"/>
      <c r="DNR22" s="34"/>
      <c r="DNS22" s="34"/>
      <c r="DNT22" s="34"/>
      <c r="DNU22" s="34"/>
      <c r="DNV22" s="34"/>
      <c r="DNW22" s="34"/>
      <c r="DNX22" s="34"/>
      <c r="DNY22" s="34"/>
      <c r="DNZ22" s="34"/>
      <c r="DOA22" s="34"/>
      <c r="DOB22" s="34"/>
      <c r="DOC22" s="34"/>
      <c r="DOD22" s="34"/>
      <c r="DOE22" s="34"/>
      <c r="DOF22" s="34"/>
      <c r="DOG22" s="34"/>
      <c r="DOH22" s="34"/>
      <c r="DOI22" s="34"/>
      <c r="DOJ22" s="34"/>
      <c r="DOK22" s="34"/>
      <c r="DOL22" s="34"/>
      <c r="DOM22" s="34"/>
      <c r="DON22" s="34"/>
      <c r="DOO22" s="34"/>
      <c r="DOP22" s="34"/>
      <c r="DOQ22" s="34"/>
      <c r="DOR22" s="34"/>
      <c r="DOS22" s="34"/>
      <c r="DOT22" s="34"/>
      <c r="DOU22" s="34"/>
      <c r="DOV22" s="34"/>
      <c r="DOW22" s="34"/>
      <c r="DOX22" s="34"/>
      <c r="DOY22" s="34"/>
      <c r="DOZ22" s="34"/>
      <c r="DPA22" s="34"/>
      <c r="DPB22" s="34"/>
      <c r="DPC22" s="34"/>
      <c r="DPD22" s="34"/>
      <c r="DPE22" s="34"/>
      <c r="DPF22" s="34"/>
      <c r="DPG22" s="34"/>
      <c r="DPH22" s="34"/>
      <c r="DPI22" s="34"/>
      <c r="DPJ22" s="34"/>
      <c r="DPK22" s="34"/>
      <c r="DPL22" s="34"/>
      <c r="DPM22" s="34"/>
      <c r="DPN22" s="34"/>
      <c r="DPO22" s="34"/>
      <c r="DPP22" s="34"/>
      <c r="DPQ22" s="34"/>
      <c r="DPR22" s="34"/>
      <c r="DPS22" s="34"/>
      <c r="DPT22" s="34"/>
      <c r="DPU22" s="34"/>
      <c r="DPV22" s="34"/>
      <c r="DPW22" s="34"/>
      <c r="DPX22" s="34"/>
      <c r="DPY22" s="34"/>
      <c r="DPZ22" s="34"/>
      <c r="DQA22" s="34"/>
      <c r="DQB22" s="34"/>
      <c r="DQC22" s="34"/>
      <c r="DQD22" s="34"/>
      <c r="DQE22" s="34"/>
      <c r="DQF22" s="34"/>
      <c r="DQG22" s="34"/>
      <c r="DQH22" s="34"/>
      <c r="DQI22" s="34"/>
      <c r="DQJ22" s="34"/>
      <c r="DQK22" s="34"/>
      <c r="DQL22" s="34"/>
      <c r="DQM22" s="34"/>
      <c r="DQN22" s="34"/>
      <c r="DQO22" s="34"/>
      <c r="DQP22" s="34"/>
      <c r="DQQ22" s="34"/>
      <c r="DQR22" s="34"/>
      <c r="DQS22" s="34"/>
      <c r="DQT22" s="34"/>
      <c r="DQU22" s="34"/>
      <c r="DQV22" s="34"/>
      <c r="DQW22" s="34"/>
      <c r="DQX22" s="34"/>
      <c r="DQY22" s="34"/>
      <c r="DQZ22" s="34"/>
      <c r="DRA22" s="34"/>
      <c r="DRB22" s="34"/>
      <c r="DRC22" s="34"/>
      <c r="DRD22" s="34"/>
      <c r="DRE22" s="34"/>
      <c r="DRF22" s="34"/>
      <c r="DRG22" s="34"/>
      <c r="DRH22" s="34"/>
      <c r="DRI22" s="34"/>
      <c r="DRJ22" s="34"/>
      <c r="DRK22" s="34"/>
      <c r="DRL22" s="34"/>
      <c r="DRM22" s="34"/>
      <c r="DRN22" s="34"/>
      <c r="DRO22" s="34"/>
      <c r="DRP22" s="34"/>
      <c r="DRQ22" s="34"/>
      <c r="DRR22" s="34"/>
      <c r="DRS22" s="34"/>
      <c r="DRT22" s="34"/>
      <c r="DRU22" s="34"/>
      <c r="DRV22" s="34"/>
      <c r="DRW22" s="34"/>
      <c r="DRX22" s="34"/>
      <c r="DRY22" s="34"/>
      <c r="DRZ22" s="34"/>
      <c r="DSA22" s="34"/>
      <c r="DSB22" s="34"/>
      <c r="DSC22" s="34"/>
      <c r="DSD22" s="34"/>
      <c r="DSE22" s="34"/>
      <c r="DSF22" s="34"/>
      <c r="DSG22" s="34"/>
      <c r="DSH22" s="34"/>
      <c r="DSI22" s="34"/>
      <c r="DSJ22" s="34"/>
      <c r="DSK22" s="34"/>
      <c r="DSL22" s="34"/>
      <c r="DSM22" s="34"/>
      <c r="DSN22" s="34"/>
      <c r="DSO22" s="34"/>
      <c r="DSP22" s="34"/>
      <c r="DSQ22" s="34"/>
      <c r="DSR22" s="34"/>
      <c r="DSS22" s="34"/>
      <c r="DST22" s="34"/>
      <c r="DSU22" s="34"/>
      <c r="DSV22" s="34"/>
      <c r="DSW22" s="34"/>
      <c r="DSX22" s="34"/>
      <c r="DSY22" s="34"/>
      <c r="DSZ22" s="34"/>
      <c r="DTA22" s="34"/>
      <c r="DTB22" s="34"/>
      <c r="DTC22" s="34"/>
      <c r="DTD22" s="34"/>
      <c r="DTE22" s="34"/>
      <c r="DTF22" s="34"/>
      <c r="DTG22" s="34"/>
      <c r="DTH22" s="34"/>
      <c r="DTI22" s="34"/>
      <c r="DTJ22" s="34"/>
      <c r="DTK22" s="34"/>
      <c r="DTL22" s="34"/>
      <c r="DTM22" s="34"/>
      <c r="DTN22" s="34"/>
      <c r="DTO22" s="34"/>
      <c r="DTP22" s="34"/>
      <c r="DTQ22" s="34"/>
      <c r="DTR22" s="34"/>
      <c r="DTS22" s="34"/>
      <c r="DTT22" s="34"/>
      <c r="DTU22" s="34"/>
      <c r="DTV22" s="34"/>
      <c r="DTW22" s="34"/>
      <c r="DTX22" s="34"/>
      <c r="DTY22" s="34"/>
      <c r="DTZ22" s="34"/>
      <c r="DUA22" s="34"/>
      <c r="DUB22" s="34"/>
      <c r="DUC22" s="34"/>
      <c r="DUD22" s="34"/>
      <c r="DUE22" s="34"/>
      <c r="DUF22" s="34"/>
      <c r="DUG22" s="34"/>
      <c r="DUH22" s="34"/>
      <c r="DUI22" s="34"/>
      <c r="DUJ22" s="34"/>
      <c r="DUK22" s="34"/>
      <c r="DUL22" s="34"/>
      <c r="DUM22" s="34"/>
      <c r="DUN22" s="34"/>
      <c r="DUO22" s="34"/>
      <c r="DUP22" s="34"/>
      <c r="DUQ22" s="34"/>
      <c r="DUR22" s="34"/>
      <c r="DUS22" s="34"/>
      <c r="DUT22" s="34"/>
      <c r="DUU22" s="34"/>
      <c r="DUV22" s="34"/>
      <c r="DUW22" s="34"/>
      <c r="DUX22" s="34"/>
      <c r="DUY22" s="34"/>
      <c r="DUZ22" s="34"/>
      <c r="DVA22" s="34"/>
      <c r="DVB22" s="34"/>
      <c r="DVC22" s="34"/>
      <c r="DVD22" s="34"/>
      <c r="DVE22" s="34"/>
      <c r="DVF22" s="34"/>
      <c r="DVG22" s="34"/>
      <c r="DVH22" s="34"/>
      <c r="DVI22" s="34"/>
      <c r="DVJ22" s="34"/>
      <c r="DVK22" s="34"/>
      <c r="DVL22" s="34"/>
      <c r="DVM22" s="34"/>
      <c r="DVN22" s="34"/>
      <c r="DVO22" s="34"/>
      <c r="DVP22" s="34"/>
      <c r="DVQ22" s="34"/>
      <c r="DVR22" s="34"/>
      <c r="DVS22" s="34"/>
      <c r="DVT22" s="34"/>
      <c r="DVU22" s="34"/>
      <c r="DVV22" s="34"/>
      <c r="DVW22" s="34"/>
      <c r="DVX22" s="34"/>
      <c r="DVY22" s="34"/>
      <c r="DVZ22" s="34"/>
      <c r="DWA22" s="34"/>
      <c r="DWB22" s="34"/>
      <c r="DWC22" s="34"/>
      <c r="DWD22" s="34"/>
      <c r="DWE22" s="34"/>
      <c r="DWF22" s="34"/>
      <c r="DWG22" s="34"/>
      <c r="DWH22" s="34"/>
      <c r="DWI22" s="34"/>
      <c r="DWJ22" s="34"/>
      <c r="DWK22" s="34"/>
      <c r="DWL22" s="34"/>
      <c r="DWM22" s="34"/>
      <c r="DWN22" s="34"/>
      <c r="DWO22" s="34"/>
      <c r="DWP22" s="34"/>
      <c r="DWQ22" s="34"/>
      <c r="DWR22" s="34"/>
      <c r="DWS22" s="34"/>
      <c r="DWT22" s="34"/>
      <c r="DWU22" s="34"/>
      <c r="DWV22" s="34"/>
      <c r="DWW22" s="34"/>
      <c r="DWX22" s="34"/>
      <c r="DWY22" s="34"/>
      <c r="DWZ22" s="34"/>
      <c r="DXA22" s="34"/>
      <c r="DXB22" s="34"/>
      <c r="DXC22" s="34"/>
      <c r="DXD22" s="34"/>
      <c r="DXE22" s="34"/>
      <c r="DXF22" s="34"/>
      <c r="DXG22" s="34"/>
      <c r="DXH22" s="34"/>
      <c r="DXI22" s="34"/>
      <c r="DXJ22" s="34"/>
      <c r="DXK22" s="34"/>
      <c r="DXL22" s="34"/>
      <c r="DXM22" s="34"/>
      <c r="DXN22" s="34"/>
      <c r="DXO22" s="34"/>
      <c r="DXP22" s="34"/>
      <c r="DXQ22" s="34"/>
      <c r="DXR22" s="34"/>
      <c r="DXS22" s="34"/>
      <c r="DXT22" s="34"/>
      <c r="DXU22" s="34"/>
      <c r="DXV22" s="34"/>
      <c r="DXW22" s="34"/>
      <c r="DXX22" s="34"/>
      <c r="DXY22" s="34"/>
      <c r="DXZ22" s="34"/>
      <c r="DYA22" s="34"/>
      <c r="DYB22" s="34"/>
      <c r="DYC22" s="34"/>
      <c r="DYD22" s="34"/>
      <c r="DYE22" s="34"/>
      <c r="DYF22" s="34"/>
      <c r="DYG22" s="34"/>
      <c r="DYH22" s="34"/>
      <c r="DYI22" s="34"/>
      <c r="DYJ22" s="34"/>
      <c r="DYK22" s="34"/>
      <c r="DYL22" s="34"/>
      <c r="DYM22" s="34"/>
      <c r="DYN22" s="34"/>
      <c r="DYO22" s="34"/>
      <c r="DYP22" s="34"/>
      <c r="DYQ22" s="34"/>
      <c r="DYR22" s="34"/>
      <c r="DYS22" s="34"/>
      <c r="DYT22" s="34"/>
      <c r="DYU22" s="34"/>
      <c r="DYV22" s="34"/>
      <c r="DYW22" s="34"/>
      <c r="DYX22" s="34"/>
      <c r="DYY22" s="34"/>
      <c r="DYZ22" s="34"/>
      <c r="DZA22" s="34"/>
      <c r="DZB22" s="34"/>
      <c r="DZC22" s="34"/>
      <c r="DZD22" s="34"/>
      <c r="DZE22" s="34"/>
      <c r="DZF22" s="34"/>
      <c r="DZG22" s="34"/>
      <c r="DZH22" s="34"/>
      <c r="DZI22" s="34"/>
      <c r="DZJ22" s="34"/>
      <c r="DZK22" s="34"/>
      <c r="DZL22" s="34"/>
      <c r="DZM22" s="34"/>
      <c r="DZN22" s="34"/>
      <c r="DZO22" s="34"/>
      <c r="DZP22" s="34"/>
      <c r="DZQ22" s="34"/>
      <c r="DZR22" s="34"/>
      <c r="DZS22" s="34"/>
      <c r="DZT22" s="34"/>
      <c r="DZU22" s="34"/>
      <c r="DZV22" s="34"/>
      <c r="DZW22" s="34"/>
      <c r="DZX22" s="34"/>
      <c r="DZY22" s="34"/>
      <c r="DZZ22" s="34"/>
      <c r="EAA22" s="34"/>
      <c r="EAB22" s="34"/>
      <c r="EAC22" s="34"/>
      <c r="EAD22" s="34"/>
      <c r="EAE22" s="34"/>
      <c r="EAF22" s="34"/>
      <c r="EAG22" s="34"/>
      <c r="EAH22" s="34"/>
      <c r="EAI22" s="34"/>
      <c r="EAJ22" s="34"/>
      <c r="EAK22" s="34"/>
      <c r="EAL22" s="34"/>
      <c r="EAM22" s="34"/>
      <c r="EAN22" s="34"/>
      <c r="EAO22" s="34"/>
      <c r="EAP22" s="34"/>
      <c r="EAQ22" s="34"/>
      <c r="EAR22" s="34"/>
      <c r="EAS22" s="34"/>
      <c r="EAT22" s="34"/>
      <c r="EAU22" s="34"/>
      <c r="EAV22" s="34"/>
      <c r="EAW22" s="34"/>
      <c r="EAX22" s="34"/>
      <c r="EAY22" s="34"/>
      <c r="EAZ22" s="34"/>
      <c r="EBA22" s="34"/>
      <c r="EBB22" s="34"/>
      <c r="EBC22" s="34"/>
      <c r="EBD22" s="34"/>
      <c r="EBE22" s="34"/>
      <c r="EBF22" s="34"/>
      <c r="EBG22" s="34"/>
      <c r="EBH22" s="34"/>
      <c r="EBI22" s="34"/>
      <c r="EBJ22" s="34"/>
      <c r="EBK22" s="34"/>
      <c r="EBL22" s="34"/>
      <c r="EBM22" s="34"/>
      <c r="EBN22" s="34"/>
      <c r="EBO22" s="34"/>
      <c r="EBP22" s="34"/>
      <c r="EBQ22" s="34"/>
      <c r="EBR22" s="34"/>
      <c r="EBS22" s="34"/>
      <c r="EBT22" s="34"/>
      <c r="EBU22" s="34"/>
      <c r="EBV22" s="34"/>
      <c r="EBW22" s="34"/>
      <c r="EBX22" s="34"/>
      <c r="EBY22" s="34"/>
      <c r="EBZ22" s="34"/>
      <c r="ECA22" s="34"/>
      <c r="ECB22" s="34"/>
      <c r="ECC22" s="34"/>
      <c r="ECD22" s="34"/>
      <c r="ECE22" s="34"/>
      <c r="ECF22" s="34"/>
      <c r="ECG22" s="34"/>
      <c r="ECH22" s="34"/>
      <c r="ECI22" s="34"/>
      <c r="ECJ22" s="34"/>
      <c r="ECK22" s="34"/>
      <c r="ECL22" s="34"/>
      <c r="ECM22" s="34"/>
      <c r="ECN22" s="34"/>
      <c r="ECO22" s="34"/>
      <c r="ECP22" s="34"/>
      <c r="ECQ22" s="34"/>
      <c r="ECR22" s="34"/>
      <c r="ECS22" s="34"/>
      <c r="ECT22" s="34"/>
      <c r="ECU22" s="34"/>
      <c r="ECV22" s="34"/>
      <c r="ECW22" s="34"/>
      <c r="ECX22" s="34"/>
      <c r="ECY22" s="34"/>
      <c r="ECZ22" s="34"/>
      <c r="EDA22" s="34"/>
      <c r="EDB22" s="34"/>
      <c r="EDC22" s="34"/>
      <c r="EDD22" s="34"/>
      <c r="EDE22" s="34"/>
      <c r="EDF22" s="34"/>
      <c r="EDG22" s="34"/>
      <c r="EDH22" s="34"/>
      <c r="EDI22" s="34"/>
      <c r="EDJ22" s="34"/>
      <c r="EDK22" s="34"/>
      <c r="EDL22" s="34"/>
      <c r="EDM22" s="34"/>
      <c r="EDN22" s="34"/>
      <c r="EDO22" s="34"/>
      <c r="EDP22" s="34"/>
      <c r="EDQ22" s="34"/>
      <c r="EDR22" s="34"/>
      <c r="EDS22" s="34"/>
      <c r="EDT22" s="34"/>
      <c r="EDU22" s="34"/>
      <c r="EDV22" s="34"/>
      <c r="EDW22" s="34"/>
      <c r="EDX22" s="34"/>
      <c r="EDY22" s="34"/>
      <c r="EDZ22" s="34"/>
      <c r="EEA22" s="34"/>
      <c r="EEB22" s="34"/>
      <c r="EEC22" s="34"/>
      <c r="EED22" s="34"/>
      <c r="EEE22" s="34"/>
      <c r="EEF22" s="34"/>
      <c r="EEG22" s="34"/>
      <c r="EEH22" s="34"/>
      <c r="EEI22" s="34"/>
      <c r="EEJ22" s="34"/>
      <c r="EEK22" s="34"/>
      <c r="EEL22" s="34"/>
      <c r="EEM22" s="34"/>
      <c r="EEN22" s="34"/>
      <c r="EEO22" s="34"/>
      <c r="EEP22" s="34"/>
      <c r="EEQ22" s="34"/>
      <c r="EER22" s="34"/>
      <c r="EES22" s="34"/>
      <c r="EET22" s="34"/>
      <c r="EEU22" s="34"/>
      <c r="EEV22" s="34"/>
      <c r="EEW22" s="34"/>
      <c r="EEX22" s="34"/>
      <c r="EEY22" s="34"/>
      <c r="EEZ22" s="34"/>
      <c r="EFA22" s="34"/>
      <c r="EFB22" s="34"/>
      <c r="EFC22" s="34"/>
      <c r="EFD22" s="34"/>
      <c r="EFE22" s="34"/>
      <c r="EFF22" s="34"/>
      <c r="EFG22" s="34"/>
      <c r="EFH22" s="34"/>
      <c r="EFI22" s="34"/>
      <c r="EFJ22" s="34"/>
      <c r="EFK22" s="34"/>
      <c r="EFL22" s="34"/>
      <c r="EFM22" s="34"/>
      <c r="EFN22" s="34"/>
      <c r="EFO22" s="34"/>
      <c r="EFP22" s="34"/>
      <c r="EFQ22" s="34"/>
      <c r="EFR22" s="34"/>
      <c r="EFS22" s="34"/>
      <c r="EFT22" s="34"/>
      <c r="EFU22" s="34"/>
      <c r="EFV22" s="34"/>
      <c r="EFW22" s="34"/>
      <c r="EFX22" s="34"/>
      <c r="EFY22" s="34"/>
      <c r="EFZ22" s="34"/>
      <c r="EGA22" s="34"/>
      <c r="EGB22" s="34"/>
      <c r="EGC22" s="34"/>
      <c r="EGD22" s="34"/>
      <c r="EGE22" s="34"/>
      <c r="EGF22" s="34"/>
      <c r="EGG22" s="34"/>
      <c r="EGH22" s="34"/>
      <c r="EGI22" s="34"/>
      <c r="EGJ22" s="34"/>
      <c r="EGK22" s="34"/>
      <c r="EGL22" s="34"/>
      <c r="EGM22" s="34"/>
      <c r="EGN22" s="34"/>
      <c r="EGO22" s="34"/>
      <c r="EGP22" s="34"/>
      <c r="EGQ22" s="34"/>
      <c r="EGR22" s="34"/>
      <c r="EGS22" s="34"/>
      <c r="EGT22" s="34"/>
      <c r="EGU22" s="34"/>
      <c r="EGV22" s="34"/>
      <c r="EGW22" s="34"/>
      <c r="EGX22" s="34"/>
      <c r="EGY22" s="34"/>
      <c r="EGZ22" s="34"/>
      <c r="EHA22" s="34"/>
      <c r="EHB22" s="34"/>
      <c r="EHC22" s="34"/>
      <c r="EHD22" s="34"/>
      <c r="EHE22" s="34"/>
      <c r="EHF22" s="34"/>
      <c r="EHG22" s="34"/>
      <c r="EHH22" s="34"/>
      <c r="EHI22" s="34"/>
      <c r="EHJ22" s="34"/>
      <c r="EHK22" s="34"/>
      <c r="EHL22" s="34"/>
      <c r="EHM22" s="34"/>
      <c r="EHN22" s="34"/>
      <c r="EHO22" s="34"/>
      <c r="EHP22" s="34"/>
      <c r="EHQ22" s="34"/>
      <c r="EHR22" s="34"/>
      <c r="EHS22" s="34"/>
      <c r="EHT22" s="34"/>
      <c r="EHU22" s="34"/>
      <c r="EHV22" s="34"/>
      <c r="EHW22" s="34"/>
      <c r="EHX22" s="34"/>
      <c r="EHY22" s="34"/>
      <c r="EHZ22" s="34"/>
      <c r="EIA22" s="34"/>
      <c r="EIB22" s="34"/>
      <c r="EIC22" s="34"/>
      <c r="EID22" s="34"/>
      <c r="EIE22" s="34"/>
      <c r="EIF22" s="34"/>
      <c r="EIG22" s="34"/>
      <c r="EIH22" s="34"/>
      <c r="EII22" s="34"/>
      <c r="EIJ22" s="34"/>
      <c r="EIK22" s="34"/>
      <c r="EIL22" s="34"/>
      <c r="EIM22" s="34"/>
      <c r="EIN22" s="34"/>
      <c r="EIO22" s="34"/>
      <c r="EIP22" s="34"/>
      <c r="EIQ22" s="34"/>
      <c r="EIR22" s="34"/>
      <c r="EIS22" s="34"/>
      <c r="EIT22" s="34"/>
      <c r="EIU22" s="34"/>
      <c r="EIV22" s="34"/>
      <c r="EIW22" s="34"/>
      <c r="EIX22" s="34"/>
      <c r="EIY22" s="34"/>
      <c r="EIZ22" s="34"/>
      <c r="EJA22" s="34"/>
      <c r="EJB22" s="34"/>
      <c r="EJC22" s="34"/>
      <c r="EJD22" s="34"/>
      <c r="EJE22" s="34"/>
      <c r="EJF22" s="34"/>
      <c r="EJG22" s="34"/>
      <c r="EJH22" s="34"/>
      <c r="EJI22" s="34"/>
      <c r="EJJ22" s="34"/>
      <c r="EJK22" s="34"/>
      <c r="EJL22" s="34"/>
      <c r="EJM22" s="34"/>
      <c r="EJN22" s="34"/>
      <c r="EJO22" s="34"/>
      <c r="EJP22" s="34"/>
      <c r="EJQ22" s="34"/>
      <c r="EJR22" s="34"/>
      <c r="EJS22" s="34"/>
      <c r="EJT22" s="34"/>
      <c r="EJU22" s="34"/>
      <c r="EJV22" s="34"/>
      <c r="EJW22" s="34"/>
      <c r="EJX22" s="34"/>
      <c r="EJY22" s="34"/>
      <c r="EJZ22" s="34"/>
      <c r="EKA22" s="34"/>
      <c r="EKB22" s="34"/>
      <c r="EKC22" s="34"/>
      <c r="EKD22" s="34"/>
      <c r="EKE22" s="34"/>
      <c r="EKF22" s="34"/>
      <c r="EKG22" s="34"/>
      <c r="EKH22" s="34"/>
      <c r="EKI22" s="34"/>
      <c r="EKJ22" s="34"/>
      <c r="EKK22" s="34"/>
      <c r="EKL22" s="34"/>
      <c r="EKM22" s="34"/>
      <c r="EKN22" s="34"/>
      <c r="EKO22" s="34"/>
      <c r="EKP22" s="34"/>
      <c r="EKQ22" s="34"/>
      <c r="EKR22" s="34"/>
      <c r="EKS22" s="34"/>
      <c r="EKT22" s="34"/>
      <c r="EKU22" s="34"/>
      <c r="EKV22" s="34"/>
      <c r="EKW22" s="34"/>
      <c r="EKX22" s="34"/>
      <c r="EKY22" s="34"/>
      <c r="EKZ22" s="34"/>
      <c r="ELA22" s="34"/>
      <c r="ELB22" s="34"/>
      <c r="ELC22" s="34"/>
      <c r="ELD22" s="34"/>
      <c r="ELE22" s="34"/>
      <c r="ELF22" s="34"/>
      <c r="ELG22" s="34"/>
      <c r="ELH22" s="34"/>
      <c r="ELI22" s="34"/>
      <c r="ELJ22" s="34"/>
      <c r="ELK22" s="34"/>
      <c r="ELL22" s="34"/>
      <c r="ELM22" s="34"/>
      <c r="ELN22" s="34"/>
      <c r="ELO22" s="34"/>
      <c r="ELP22" s="34"/>
      <c r="ELQ22" s="34"/>
      <c r="ELR22" s="34"/>
      <c r="ELS22" s="34"/>
      <c r="ELT22" s="34"/>
      <c r="ELU22" s="34"/>
      <c r="ELV22" s="34"/>
      <c r="ELW22" s="34"/>
      <c r="ELX22" s="34"/>
      <c r="ELY22" s="34"/>
      <c r="ELZ22" s="34"/>
      <c r="EMA22" s="34"/>
      <c r="EMB22" s="34"/>
      <c r="EMC22" s="34"/>
      <c r="EMD22" s="34"/>
      <c r="EME22" s="34"/>
      <c r="EMF22" s="34"/>
      <c r="EMG22" s="34"/>
      <c r="EMH22" s="34"/>
      <c r="EMI22" s="34"/>
      <c r="EMJ22" s="34"/>
      <c r="EMK22" s="34"/>
      <c r="EML22" s="34"/>
      <c r="EMM22" s="34"/>
      <c r="EMN22" s="34"/>
      <c r="EMO22" s="34"/>
      <c r="EMP22" s="34"/>
      <c r="EMQ22" s="34"/>
      <c r="EMR22" s="34"/>
      <c r="EMS22" s="34"/>
      <c r="EMT22" s="34"/>
      <c r="EMU22" s="34"/>
      <c r="EMV22" s="34"/>
      <c r="EMW22" s="34"/>
      <c r="EMX22" s="34"/>
      <c r="EMY22" s="34"/>
      <c r="EMZ22" s="34"/>
      <c r="ENA22" s="34"/>
      <c r="ENB22" s="34"/>
      <c r="ENC22" s="34"/>
      <c r="END22" s="34"/>
      <c r="ENE22" s="34"/>
      <c r="ENF22" s="34"/>
      <c r="ENG22" s="34"/>
      <c r="ENH22" s="34"/>
      <c r="ENI22" s="34"/>
      <c r="ENJ22" s="34"/>
      <c r="ENK22" s="34"/>
      <c r="ENL22" s="34"/>
      <c r="ENM22" s="34"/>
      <c r="ENN22" s="34"/>
      <c r="ENO22" s="34"/>
      <c r="ENP22" s="34"/>
      <c r="ENQ22" s="34"/>
      <c r="ENR22" s="34"/>
      <c r="ENS22" s="34"/>
      <c r="ENT22" s="34"/>
      <c r="ENU22" s="34"/>
      <c r="ENV22" s="34"/>
      <c r="ENW22" s="34"/>
      <c r="ENX22" s="34"/>
      <c r="ENY22" s="34"/>
      <c r="ENZ22" s="34"/>
      <c r="EOA22" s="34"/>
      <c r="EOB22" s="34"/>
      <c r="EOC22" s="34"/>
      <c r="EOD22" s="34"/>
      <c r="EOE22" s="34"/>
      <c r="EOF22" s="34"/>
      <c r="EOG22" s="34"/>
      <c r="EOH22" s="34"/>
      <c r="EOI22" s="34"/>
      <c r="EOJ22" s="34"/>
      <c r="EOK22" s="34"/>
      <c r="EOL22" s="34"/>
      <c r="EOM22" s="34"/>
      <c r="EON22" s="34"/>
      <c r="EOO22" s="34"/>
      <c r="EOP22" s="34"/>
      <c r="EOQ22" s="34"/>
      <c r="EOR22" s="34"/>
      <c r="EOS22" s="34"/>
      <c r="EOT22" s="34"/>
      <c r="EOU22" s="34"/>
      <c r="EOV22" s="34"/>
      <c r="EOW22" s="34"/>
      <c r="EOX22" s="34"/>
      <c r="EOY22" s="34"/>
      <c r="EOZ22" s="34"/>
      <c r="EPA22" s="34"/>
      <c r="EPB22" s="34"/>
      <c r="EPC22" s="34"/>
      <c r="EPD22" s="34"/>
      <c r="EPE22" s="34"/>
      <c r="EPF22" s="34"/>
      <c r="EPG22" s="34"/>
      <c r="EPH22" s="34"/>
      <c r="EPI22" s="34"/>
      <c r="EPJ22" s="34"/>
      <c r="EPK22" s="34"/>
      <c r="EPL22" s="34"/>
      <c r="EPM22" s="34"/>
      <c r="EPN22" s="34"/>
      <c r="EPO22" s="34"/>
      <c r="EPP22" s="34"/>
      <c r="EPQ22" s="34"/>
      <c r="EPR22" s="34"/>
      <c r="EPS22" s="34"/>
      <c r="EPT22" s="34"/>
      <c r="EPU22" s="34"/>
      <c r="EPV22" s="34"/>
      <c r="EPW22" s="34"/>
      <c r="EPX22" s="34"/>
      <c r="EPY22" s="34"/>
      <c r="EPZ22" s="34"/>
      <c r="EQA22" s="34"/>
      <c r="EQB22" s="34"/>
      <c r="EQC22" s="34"/>
      <c r="EQD22" s="34"/>
      <c r="EQE22" s="34"/>
      <c r="EQF22" s="34"/>
      <c r="EQG22" s="34"/>
      <c r="EQH22" s="34"/>
      <c r="EQI22" s="34"/>
      <c r="EQJ22" s="34"/>
      <c r="EQK22" s="34"/>
      <c r="EQL22" s="34"/>
      <c r="EQM22" s="34"/>
      <c r="EQN22" s="34"/>
      <c r="EQO22" s="34"/>
      <c r="EQP22" s="34"/>
      <c r="EQQ22" s="34"/>
      <c r="EQR22" s="34"/>
      <c r="EQS22" s="34"/>
      <c r="EQT22" s="34"/>
      <c r="EQU22" s="34"/>
      <c r="EQV22" s="34"/>
      <c r="EQW22" s="34"/>
      <c r="EQX22" s="34"/>
      <c r="EQY22" s="34"/>
      <c r="EQZ22" s="34"/>
      <c r="ERA22" s="34"/>
      <c r="ERB22" s="34"/>
      <c r="ERC22" s="34"/>
      <c r="ERD22" s="34"/>
      <c r="ERE22" s="34"/>
      <c r="ERF22" s="34"/>
      <c r="ERG22" s="34"/>
      <c r="ERH22" s="34"/>
      <c r="ERI22" s="34"/>
      <c r="ERJ22" s="34"/>
      <c r="ERK22" s="34"/>
      <c r="ERL22" s="34"/>
      <c r="ERM22" s="34"/>
      <c r="ERN22" s="34"/>
      <c r="ERO22" s="34"/>
      <c r="ERP22" s="34"/>
      <c r="ERQ22" s="34"/>
      <c r="ERR22" s="34"/>
      <c r="ERS22" s="34"/>
      <c r="ERT22" s="34"/>
      <c r="ERU22" s="34"/>
      <c r="ERV22" s="34"/>
      <c r="ERW22" s="34"/>
      <c r="ERX22" s="34"/>
      <c r="ERY22" s="34"/>
      <c r="ERZ22" s="34"/>
      <c r="ESA22" s="34"/>
      <c r="ESB22" s="34"/>
      <c r="ESC22" s="34"/>
      <c r="ESD22" s="34"/>
      <c r="ESE22" s="34"/>
      <c r="ESF22" s="34"/>
      <c r="ESG22" s="34"/>
      <c r="ESH22" s="34"/>
      <c r="ESI22" s="34"/>
      <c r="ESJ22" s="34"/>
      <c r="ESK22" s="34"/>
      <c r="ESL22" s="34"/>
      <c r="ESM22" s="34"/>
      <c r="ESN22" s="34"/>
      <c r="ESO22" s="34"/>
      <c r="ESP22" s="34"/>
      <c r="ESQ22" s="34"/>
      <c r="ESR22" s="34"/>
      <c r="ESS22" s="34"/>
      <c r="EST22" s="34"/>
      <c r="ESU22" s="34"/>
      <c r="ESV22" s="34"/>
      <c r="ESW22" s="34"/>
      <c r="ESX22" s="34"/>
      <c r="ESY22" s="34"/>
      <c r="ESZ22" s="34"/>
      <c r="ETA22" s="34"/>
      <c r="ETB22" s="34"/>
      <c r="ETC22" s="34"/>
      <c r="ETD22" s="34"/>
      <c r="ETE22" s="34"/>
      <c r="ETF22" s="34"/>
      <c r="ETG22" s="34"/>
      <c r="ETH22" s="34"/>
      <c r="ETI22" s="34"/>
      <c r="ETJ22" s="34"/>
      <c r="ETK22" s="34"/>
      <c r="ETL22" s="34"/>
      <c r="ETM22" s="34"/>
      <c r="ETN22" s="34"/>
      <c r="ETO22" s="34"/>
      <c r="ETP22" s="34"/>
      <c r="ETQ22" s="34"/>
      <c r="ETR22" s="34"/>
      <c r="ETS22" s="34"/>
      <c r="ETT22" s="34"/>
      <c r="ETU22" s="34"/>
      <c r="ETV22" s="34"/>
      <c r="ETW22" s="34"/>
      <c r="ETX22" s="34"/>
      <c r="ETY22" s="34"/>
      <c r="ETZ22" s="34"/>
      <c r="EUA22" s="34"/>
      <c r="EUB22" s="34"/>
      <c r="EUC22" s="34"/>
      <c r="EUD22" s="34"/>
      <c r="EUE22" s="34"/>
      <c r="EUF22" s="34"/>
      <c r="EUG22" s="34"/>
      <c r="EUH22" s="34"/>
      <c r="EUI22" s="34"/>
      <c r="EUJ22" s="34"/>
      <c r="EUK22" s="34"/>
      <c r="EUL22" s="34"/>
      <c r="EUM22" s="34"/>
      <c r="EUN22" s="34"/>
      <c r="EUO22" s="34"/>
      <c r="EUP22" s="34"/>
      <c r="EUQ22" s="34"/>
      <c r="EUR22" s="34"/>
      <c r="EUS22" s="34"/>
      <c r="EUT22" s="34"/>
      <c r="EUU22" s="34"/>
      <c r="EUV22" s="34"/>
      <c r="EUW22" s="34"/>
      <c r="EUX22" s="34"/>
      <c r="EUY22" s="34"/>
      <c r="EUZ22" s="34"/>
      <c r="EVA22" s="34"/>
      <c r="EVB22" s="34"/>
      <c r="EVC22" s="34"/>
      <c r="EVD22" s="34"/>
      <c r="EVE22" s="34"/>
      <c r="EVF22" s="34"/>
      <c r="EVG22" s="34"/>
      <c r="EVH22" s="34"/>
      <c r="EVI22" s="34"/>
      <c r="EVJ22" s="34"/>
      <c r="EVK22" s="34"/>
      <c r="EVL22" s="34"/>
      <c r="EVM22" s="34"/>
      <c r="EVN22" s="34"/>
      <c r="EVO22" s="34"/>
      <c r="EVP22" s="34"/>
      <c r="EVQ22" s="34"/>
      <c r="EVR22" s="34"/>
      <c r="EVS22" s="34"/>
      <c r="EVT22" s="34"/>
      <c r="EVU22" s="34"/>
      <c r="EVV22" s="34"/>
      <c r="EVW22" s="34"/>
      <c r="EVX22" s="34"/>
      <c r="EVY22" s="34"/>
      <c r="EVZ22" s="34"/>
      <c r="EWA22" s="34"/>
      <c r="EWB22" s="34"/>
      <c r="EWC22" s="34"/>
      <c r="EWD22" s="34"/>
      <c r="EWE22" s="34"/>
      <c r="EWF22" s="34"/>
      <c r="EWG22" s="34"/>
      <c r="EWH22" s="34"/>
      <c r="EWI22" s="34"/>
      <c r="EWJ22" s="34"/>
      <c r="EWK22" s="34"/>
      <c r="EWL22" s="34"/>
      <c r="EWM22" s="34"/>
      <c r="EWN22" s="34"/>
      <c r="EWO22" s="34"/>
      <c r="EWP22" s="34"/>
      <c r="EWQ22" s="34"/>
      <c r="EWR22" s="34"/>
      <c r="EWS22" s="34"/>
      <c r="EWT22" s="34"/>
      <c r="EWU22" s="34"/>
      <c r="EWV22" s="34"/>
      <c r="EWW22" s="34"/>
      <c r="EWX22" s="34"/>
      <c r="EWY22" s="34"/>
      <c r="EWZ22" s="34"/>
      <c r="EXA22" s="34"/>
      <c r="EXB22" s="34"/>
      <c r="EXC22" s="34"/>
      <c r="EXD22" s="34"/>
      <c r="EXE22" s="34"/>
      <c r="EXF22" s="34"/>
      <c r="EXG22" s="34"/>
      <c r="EXH22" s="34"/>
      <c r="EXI22" s="34"/>
      <c r="EXJ22" s="34"/>
      <c r="EXK22" s="34"/>
      <c r="EXL22" s="34"/>
      <c r="EXM22" s="34"/>
      <c r="EXN22" s="34"/>
      <c r="EXO22" s="34"/>
      <c r="EXP22" s="34"/>
      <c r="EXQ22" s="34"/>
      <c r="EXR22" s="34"/>
      <c r="EXS22" s="34"/>
      <c r="EXT22" s="34"/>
      <c r="EXU22" s="34"/>
      <c r="EXV22" s="34"/>
      <c r="EXW22" s="34"/>
      <c r="EXX22" s="34"/>
      <c r="EXY22" s="34"/>
      <c r="EXZ22" s="34"/>
      <c r="EYA22" s="34"/>
      <c r="EYB22" s="34"/>
      <c r="EYC22" s="34"/>
      <c r="EYD22" s="34"/>
      <c r="EYE22" s="34"/>
      <c r="EYF22" s="34"/>
      <c r="EYG22" s="34"/>
      <c r="EYH22" s="34"/>
      <c r="EYI22" s="34"/>
      <c r="EYJ22" s="34"/>
      <c r="EYK22" s="34"/>
      <c r="EYL22" s="34"/>
      <c r="EYM22" s="34"/>
      <c r="EYN22" s="34"/>
      <c r="EYO22" s="34"/>
      <c r="EYP22" s="34"/>
      <c r="EYQ22" s="34"/>
      <c r="EYR22" s="34"/>
      <c r="EYS22" s="34"/>
      <c r="EYT22" s="34"/>
      <c r="EYU22" s="34"/>
      <c r="EYV22" s="34"/>
      <c r="EYW22" s="34"/>
      <c r="EYX22" s="34"/>
      <c r="EYY22" s="34"/>
      <c r="EYZ22" s="34"/>
      <c r="EZA22" s="34"/>
      <c r="EZB22" s="34"/>
      <c r="EZC22" s="34"/>
      <c r="EZD22" s="34"/>
      <c r="EZE22" s="34"/>
      <c r="EZF22" s="34"/>
      <c r="EZG22" s="34"/>
      <c r="EZH22" s="34"/>
      <c r="EZI22" s="34"/>
      <c r="EZJ22" s="34"/>
      <c r="EZK22" s="34"/>
      <c r="EZL22" s="34"/>
      <c r="EZM22" s="34"/>
      <c r="EZN22" s="34"/>
      <c r="EZO22" s="34"/>
      <c r="EZP22" s="34"/>
      <c r="EZQ22" s="34"/>
      <c r="EZR22" s="34"/>
      <c r="EZS22" s="34"/>
      <c r="EZT22" s="34"/>
      <c r="EZU22" s="34"/>
      <c r="EZV22" s="34"/>
      <c r="EZW22" s="34"/>
      <c r="EZX22" s="34"/>
      <c r="EZY22" s="34"/>
      <c r="EZZ22" s="34"/>
      <c r="FAA22" s="34"/>
      <c r="FAB22" s="34"/>
      <c r="FAC22" s="34"/>
      <c r="FAD22" s="34"/>
      <c r="FAE22" s="34"/>
      <c r="FAF22" s="34"/>
      <c r="FAG22" s="34"/>
      <c r="FAH22" s="34"/>
      <c r="FAI22" s="34"/>
      <c r="FAJ22" s="34"/>
      <c r="FAK22" s="34"/>
      <c r="FAL22" s="34"/>
      <c r="FAM22" s="34"/>
      <c r="FAN22" s="34"/>
      <c r="FAO22" s="34"/>
      <c r="FAP22" s="34"/>
      <c r="FAQ22" s="34"/>
      <c r="FAR22" s="34"/>
      <c r="FAS22" s="34"/>
      <c r="FAT22" s="34"/>
      <c r="FAU22" s="34"/>
      <c r="FAV22" s="34"/>
      <c r="FAW22" s="34"/>
      <c r="FAX22" s="34"/>
      <c r="FAY22" s="34"/>
      <c r="FAZ22" s="34"/>
      <c r="FBA22" s="34"/>
      <c r="FBB22" s="34"/>
      <c r="FBC22" s="34"/>
      <c r="FBD22" s="34"/>
      <c r="FBE22" s="34"/>
      <c r="FBF22" s="34"/>
      <c r="FBG22" s="34"/>
      <c r="FBH22" s="34"/>
      <c r="FBI22" s="34"/>
      <c r="FBJ22" s="34"/>
      <c r="FBK22" s="34"/>
      <c r="FBL22" s="34"/>
      <c r="FBM22" s="34"/>
      <c r="FBN22" s="34"/>
      <c r="FBO22" s="34"/>
      <c r="FBP22" s="34"/>
      <c r="FBQ22" s="34"/>
      <c r="FBR22" s="34"/>
      <c r="FBS22" s="34"/>
      <c r="FBT22" s="34"/>
      <c r="FBU22" s="34"/>
      <c r="FBV22" s="34"/>
      <c r="FBW22" s="34"/>
      <c r="FBX22" s="34"/>
      <c r="FBY22" s="34"/>
      <c r="FBZ22" s="34"/>
      <c r="FCA22" s="34"/>
      <c r="FCB22" s="34"/>
      <c r="FCC22" s="34"/>
      <c r="FCD22" s="34"/>
      <c r="FCE22" s="34"/>
      <c r="FCF22" s="34"/>
      <c r="FCG22" s="34"/>
      <c r="FCH22" s="34"/>
      <c r="FCI22" s="34"/>
      <c r="FCJ22" s="34"/>
      <c r="FCK22" s="34"/>
      <c r="FCL22" s="34"/>
      <c r="FCM22" s="34"/>
      <c r="FCN22" s="34"/>
      <c r="FCO22" s="34"/>
      <c r="FCP22" s="34"/>
      <c r="FCQ22" s="34"/>
      <c r="FCR22" s="34"/>
      <c r="FCS22" s="34"/>
      <c r="FCT22" s="34"/>
      <c r="FCU22" s="34"/>
      <c r="FCV22" s="34"/>
      <c r="FCW22" s="34"/>
      <c r="FCX22" s="34"/>
      <c r="FCY22" s="34"/>
      <c r="FCZ22" s="34"/>
      <c r="FDA22" s="34"/>
      <c r="FDB22" s="34"/>
      <c r="FDC22" s="34"/>
      <c r="FDD22" s="34"/>
      <c r="FDE22" s="34"/>
      <c r="FDF22" s="34"/>
      <c r="FDG22" s="34"/>
      <c r="FDH22" s="34"/>
      <c r="FDI22" s="34"/>
      <c r="FDJ22" s="34"/>
      <c r="FDK22" s="34"/>
      <c r="FDL22" s="34"/>
      <c r="FDM22" s="34"/>
      <c r="FDN22" s="34"/>
      <c r="FDO22" s="34"/>
      <c r="FDP22" s="34"/>
      <c r="FDQ22" s="34"/>
      <c r="FDR22" s="34"/>
      <c r="FDS22" s="34"/>
      <c r="FDT22" s="34"/>
      <c r="FDU22" s="34"/>
      <c r="FDV22" s="34"/>
      <c r="FDW22" s="34"/>
      <c r="FDX22" s="34"/>
      <c r="FDY22" s="34"/>
      <c r="FDZ22" s="34"/>
      <c r="FEA22" s="34"/>
      <c r="FEB22" s="34"/>
      <c r="FEC22" s="34"/>
      <c r="FED22" s="34"/>
      <c r="FEE22" s="34"/>
      <c r="FEF22" s="34"/>
      <c r="FEG22" s="34"/>
      <c r="FEH22" s="34"/>
      <c r="FEI22" s="34"/>
      <c r="FEJ22" s="34"/>
      <c r="FEK22" s="34"/>
      <c r="FEL22" s="34"/>
      <c r="FEM22" s="34"/>
      <c r="FEN22" s="34"/>
      <c r="FEO22" s="34"/>
      <c r="FEP22" s="34"/>
      <c r="FEQ22" s="34"/>
      <c r="FER22" s="34"/>
      <c r="FES22" s="34"/>
      <c r="FET22" s="34"/>
      <c r="FEU22" s="34"/>
      <c r="FEV22" s="34"/>
      <c r="FEW22" s="34"/>
      <c r="FEX22" s="34"/>
      <c r="FEY22" s="34"/>
      <c r="FEZ22" s="34"/>
      <c r="FFA22" s="34"/>
      <c r="FFB22" s="34"/>
      <c r="FFC22" s="34"/>
      <c r="FFD22" s="34"/>
      <c r="FFE22" s="34"/>
      <c r="FFF22" s="34"/>
      <c r="FFG22" s="34"/>
      <c r="FFH22" s="34"/>
      <c r="FFI22" s="34"/>
      <c r="FFJ22" s="34"/>
      <c r="FFK22" s="34"/>
      <c r="FFL22" s="34"/>
      <c r="FFM22" s="34"/>
      <c r="FFN22" s="34"/>
      <c r="FFO22" s="34"/>
      <c r="FFP22" s="34"/>
      <c r="FFQ22" s="34"/>
      <c r="FFR22" s="34"/>
      <c r="FFS22" s="34"/>
      <c r="FFT22" s="34"/>
      <c r="FFU22" s="34"/>
      <c r="FFV22" s="34"/>
      <c r="FFW22" s="34"/>
      <c r="FFX22" s="34"/>
      <c r="FFY22" s="34"/>
      <c r="FFZ22" s="34"/>
      <c r="FGA22" s="34"/>
      <c r="FGB22" s="34"/>
      <c r="FGC22" s="34"/>
      <c r="FGD22" s="34"/>
      <c r="FGE22" s="34"/>
      <c r="FGF22" s="34"/>
      <c r="FGG22" s="34"/>
      <c r="FGH22" s="34"/>
      <c r="FGI22" s="34"/>
      <c r="FGJ22" s="34"/>
      <c r="FGK22" s="34"/>
      <c r="FGL22" s="34"/>
      <c r="FGM22" s="34"/>
      <c r="FGN22" s="34"/>
      <c r="FGO22" s="34"/>
      <c r="FGP22" s="34"/>
      <c r="FGQ22" s="34"/>
      <c r="FGR22" s="34"/>
      <c r="FGS22" s="34"/>
      <c r="FGT22" s="34"/>
      <c r="FGU22" s="34"/>
      <c r="FGV22" s="34"/>
      <c r="FGW22" s="34"/>
      <c r="FGX22" s="34"/>
      <c r="FGY22" s="34"/>
      <c r="FGZ22" s="34"/>
      <c r="FHA22" s="34"/>
      <c r="FHB22" s="34"/>
      <c r="FHC22" s="34"/>
      <c r="FHD22" s="34"/>
      <c r="FHE22" s="34"/>
      <c r="FHF22" s="34"/>
      <c r="FHG22" s="34"/>
      <c r="FHH22" s="34"/>
      <c r="FHI22" s="34"/>
      <c r="FHJ22" s="34"/>
      <c r="FHK22" s="34"/>
      <c r="FHL22" s="34"/>
      <c r="FHM22" s="34"/>
      <c r="FHN22" s="34"/>
      <c r="FHO22" s="34"/>
      <c r="FHP22" s="34"/>
      <c r="FHQ22" s="34"/>
      <c r="FHR22" s="34"/>
      <c r="FHS22" s="34"/>
      <c r="FHT22" s="34"/>
      <c r="FHU22" s="34"/>
      <c r="FHV22" s="34"/>
      <c r="FHW22" s="34"/>
      <c r="FHX22" s="34"/>
      <c r="FHY22" s="34"/>
      <c r="FHZ22" s="34"/>
      <c r="FIA22" s="34"/>
      <c r="FIB22" s="34"/>
      <c r="FIC22" s="34"/>
      <c r="FID22" s="34"/>
      <c r="FIE22" s="34"/>
      <c r="FIF22" s="34"/>
      <c r="FIG22" s="34"/>
      <c r="FIH22" s="34"/>
      <c r="FII22" s="34"/>
      <c r="FIJ22" s="34"/>
      <c r="FIK22" s="34"/>
      <c r="FIL22" s="34"/>
      <c r="FIM22" s="34"/>
      <c r="FIN22" s="34"/>
      <c r="FIO22" s="34"/>
      <c r="FIP22" s="34"/>
      <c r="FIQ22" s="34"/>
      <c r="FIR22" s="34"/>
      <c r="FIS22" s="34"/>
      <c r="FIT22" s="34"/>
      <c r="FIU22" s="34"/>
      <c r="FIV22" s="34"/>
      <c r="FIW22" s="34"/>
      <c r="FIX22" s="34"/>
      <c r="FIY22" s="34"/>
      <c r="FIZ22" s="34"/>
      <c r="FJA22" s="34"/>
      <c r="FJB22" s="34"/>
      <c r="FJC22" s="34"/>
      <c r="FJD22" s="34"/>
      <c r="FJE22" s="34"/>
      <c r="FJF22" s="34"/>
      <c r="FJG22" s="34"/>
      <c r="FJH22" s="34"/>
      <c r="FJI22" s="34"/>
      <c r="FJJ22" s="34"/>
      <c r="FJK22" s="34"/>
      <c r="FJL22" s="34"/>
      <c r="FJM22" s="34"/>
      <c r="FJN22" s="34"/>
      <c r="FJO22" s="34"/>
      <c r="FJP22" s="34"/>
      <c r="FJQ22" s="34"/>
      <c r="FJR22" s="34"/>
      <c r="FJS22" s="34"/>
      <c r="FJT22" s="34"/>
      <c r="FJU22" s="34"/>
      <c r="FJV22" s="34"/>
      <c r="FJW22" s="34"/>
      <c r="FJX22" s="34"/>
      <c r="FJY22" s="34"/>
      <c r="FJZ22" s="34"/>
      <c r="FKA22" s="34"/>
      <c r="FKB22" s="34"/>
      <c r="FKC22" s="34"/>
      <c r="FKD22" s="34"/>
      <c r="FKE22" s="34"/>
      <c r="FKF22" s="34"/>
      <c r="FKG22" s="34"/>
      <c r="FKH22" s="34"/>
      <c r="FKI22" s="34"/>
      <c r="FKJ22" s="34"/>
      <c r="FKK22" s="34"/>
      <c r="FKL22" s="34"/>
      <c r="FKM22" s="34"/>
      <c r="FKN22" s="34"/>
      <c r="FKO22" s="34"/>
      <c r="FKP22" s="34"/>
      <c r="FKQ22" s="34"/>
      <c r="FKR22" s="34"/>
      <c r="FKS22" s="34"/>
      <c r="FKT22" s="34"/>
      <c r="FKU22" s="34"/>
      <c r="FKV22" s="34"/>
      <c r="FKW22" s="34"/>
      <c r="FKX22" s="34"/>
      <c r="FKY22" s="34"/>
      <c r="FKZ22" s="34"/>
      <c r="FLA22" s="34"/>
      <c r="FLB22" s="34"/>
      <c r="FLC22" s="34"/>
      <c r="FLD22" s="34"/>
      <c r="FLE22" s="34"/>
      <c r="FLF22" s="34"/>
      <c r="FLG22" s="34"/>
      <c r="FLH22" s="34"/>
      <c r="FLI22" s="34"/>
      <c r="FLJ22" s="34"/>
      <c r="FLK22" s="34"/>
      <c r="FLL22" s="34"/>
      <c r="FLM22" s="34"/>
      <c r="FLN22" s="34"/>
      <c r="FLO22" s="34"/>
      <c r="FLP22" s="34"/>
      <c r="FLQ22" s="34"/>
      <c r="FLR22" s="34"/>
      <c r="FLS22" s="34"/>
      <c r="FLT22" s="34"/>
      <c r="FLU22" s="34"/>
      <c r="FLV22" s="34"/>
      <c r="FLW22" s="34"/>
      <c r="FLX22" s="34"/>
      <c r="FLY22" s="34"/>
      <c r="FLZ22" s="34"/>
      <c r="FMA22" s="34"/>
      <c r="FMB22" s="34"/>
      <c r="FMC22" s="34"/>
      <c r="FMD22" s="34"/>
      <c r="FME22" s="34"/>
      <c r="FMF22" s="34"/>
      <c r="FMG22" s="34"/>
      <c r="FMH22" s="34"/>
      <c r="FMI22" s="34"/>
      <c r="FMJ22" s="34"/>
      <c r="FMK22" s="34"/>
      <c r="FML22" s="34"/>
      <c r="FMM22" s="34"/>
      <c r="FMN22" s="34"/>
      <c r="FMO22" s="34"/>
      <c r="FMP22" s="34"/>
      <c r="FMQ22" s="34"/>
      <c r="FMR22" s="34"/>
      <c r="FMS22" s="34"/>
      <c r="FMT22" s="34"/>
      <c r="FMU22" s="34"/>
      <c r="FMV22" s="34"/>
      <c r="FMW22" s="34"/>
      <c r="FMX22" s="34"/>
      <c r="FMY22" s="34"/>
      <c r="FMZ22" s="34"/>
      <c r="FNA22" s="34"/>
      <c r="FNB22" s="34"/>
      <c r="FNC22" s="34"/>
      <c r="FND22" s="34"/>
      <c r="FNE22" s="34"/>
      <c r="FNF22" s="34"/>
      <c r="FNG22" s="34"/>
      <c r="FNH22" s="34"/>
      <c r="FNI22" s="34"/>
      <c r="FNJ22" s="34"/>
      <c r="FNK22" s="34"/>
      <c r="FNL22" s="34"/>
      <c r="FNM22" s="34"/>
      <c r="FNN22" s="34"/>
      <c r="FNO22" s="34"/>
      <c r="FNP22" s="34"/>
      <c r="FNQ22" s="34"/>
      <c r="FNR22" s="34"/>
      <c r="FNS22" s="34"/>
      <c r="FNT22" s="34"/>
      <c r="FNU22" s="34"/>
      <c r="FNV22" s="34"/>
      <c r="FNW22" s="34"/>
      <c r="FNX22" s="34"/>
      <c r="FNY22" s="34"/>
      <c r="FNZ22" s="34"/>
      <c r="FOA22" s="34"/>
      <c r="FOB22" s="34"/>
      <c r="FOC22" s="34"/>
      <c r="FOD22" s="34"/>
      <c r="FOE22" s="34"/>
      <c r="FOF22" s="34"/>
      <c r="FOG22" s="34"/>
      <c r="FOH22" s="34"/>
      <c r="FOI22" s="34"/>
      <c r="FOJ22" s="34"/>
      <c r="FOK22" s="34"/>
      <c r="FOL22" s="34"/>
      <c r="FOM22" s="34"/>
      <c r="FON22" s="34"/>
      <c r="FOO22" s="34"/>
      <c r="FOP22" s="34"/>
      <c r="FOQ22" s="34"/>
      <c r="FOR22" s="34"/>
      <c r="FOS22" s="34"/>
      <c r="FOT22" s="34"/>
      <c r="FOU22" s="34"/>
      <c r="FOV22" s="34"/>
      <c r="FOW22" s="34"/>
      <c r="FOX22" s="34"/>
      <c r="FOY22" s="34"/>
      <c r="FOZ22" s="34"/>
      <c r="FPA22" s="34"/>
      <c r="FPB22" s="34"/>
      <c r="FPC22" s="34"/>
      <c r="FPD22" s="34"/>
      <c r="FPE22" s="34"/>
      <c r="FPF22" s="34"/>
      <c r="FPG22" s="34"/>
      <c r="FPH22" s="34"/>
      <c r="FPI22" s="34"/>
      <c r="FPJ22" s="34"/>
      <c r="FPK22" s="34"/>
      <c r="FPL22" s="34"/>
      <c r="FPM22" s="34"/>
      <c r="FPN22" s="34"/>
      <c r="FPO22" s="34"/>
      <c r="FPP22" s="34"/>
      <c r="FPQ22" s="34"/>
      <c r="FPR22" s="34"/>
      <c r="FPS22" s="34"/>
      <c r="FPT22" s="34"/>
      <c r="FPU22" s="34"/>
      <c r="FPV22" s="34"/>
      <c r="FPW22" s="34"/>
      <c r="FPX22" s="34"/>
      <c r="FPY22" s="34"/>
      <c r="FPZ22" s="34"/>
      <c r="FQA22" s="34"/>
      <c r="FQB22" s="34"/>
      <c r="FQC22" s="34"/>
      <c r="FQD22" s="34"/>
      <c r="FQE22" s="34"/>
      <c r="FQF22" s="34"/>
      <c r="FQG22" s="34"/>
      <c r="FQH22" s="34"/>
      <c r="FQI22" s="34"/>
      <c r="FQJ22" s="34"/>
      <c r="FQK22" s="34"/>
      <c r="FQL22" s="34"/>
      <c r="FQM22" s="34"/>
      <c r="FQN22" s="34"/>
      <c r="FQO22" s="34"/>
      <c r="FQP22" s="34"/>
      <c r="FQQ22" s="34"/>
      <c r="FQR22" s="34"/>
      <c r="FQS22" s="34"/>
      <c r="FQT22" s="34"/>
      <c r="FQU22" s="34"/>
      <c r="FQV22" s="34"/>
      <c r="FQW22" s="34"/>
      <c r="FQX22" s="34"/>
      <c r="FQY22" s="34"/>
      <c r="FQZ22" s="34"/>
      <c r="FRA22" s="34"/>
      <c r="FRB22" s="34"/>
      <c r="FRC22" s="34"/>
      <c r="FRD22" s="34"/>
      <c r="FRE22" s="34"/>
      <c r="FRF22" s="34"/>
      <c r="FRG22" s="34"/>
      <c r="FRH22" s="34"/>
      <c r="FRI22" s="34"/>
      <c r="FRJ22" s="34"/>
      <c r="FRK22" s="34"/>
      <c r="FRL22" s="34"/>
      <c r="FRM22" s="34"/>
      <c r="FRN22" s="34"/>
      <c r="FRO22" s="34"/>
      <c r="FRP22" s="34"/>
      <c r="FRQ22" s="34"/>
      <c r="FRR22" s="34"/>
      <c r="FRS22" s="34"/>
      <c r="FRT22" s="34"/>
      <c r="FRU22" s="34"/>
      <c r="FRV22" s="34"/>
      <c r="FRW22" s="34"/>
      <c r="FRX22" s="34"/>
      <c r="FRY22" s="34"/>
      <c r="FRZ22" s="34"/>
      <c r="FSA22" s="34"/>
      <c r="FSB22" s="34"/>
      <c r="FSC22" s="34"/>
      <c r="FSD22" s="34"/>
      <c r="FSE22" s="34"/>
      <c r="FSF22" s="34"/>
      <c r="FSG22" s="34"/>
      <c r="FSH22" s="34"/>
      <c r="FSI22" s="34"/>
      <c r="FSJ22" s="34"/>
      <c r="FSK22" s="34"/>
      <c r="FSL22" s="34"/>
      <c r="FSM22" s="34"/>
      <c r="FSN22" s="34"/>
      <c r="FSO22" s="34"/>
      <c r="FSP22" s="34"/>
      <c r="FSQ22" s="34"/>
      <c r="FSR22" s="34"/>
      <c r="FSS22" s="34"/>
      <c r="FST22" s="34"/>
      <c r="FSU22" s="34"/>
      <c r="FSV22" s="34"/>
      <c r="FSW22" s="34"/>
      <c r="FSX22" s="34"/>
      <c r="FSY22" s="34"/>
      <c r="FSZ22" s="34"/>
      <c r="FTA22" s="34"/>
      <c r="FTB22" s="34"/>
      <c r="FTC22" s="34"/>
      <c r="FTD22" s="34"/>
      <c r="FTE22" s="34"/>
      <c r="FTF22" s="34"/>
      <c r="FTG22" s="34"/>
      <c r="FTH22" s="34"/>
      <c r="FTI22" s="34"/>
      <c r="FTJ22" s="34"/>
      <c r="FTK22" s="34"/>
      <c r="FTL22" s="34"/>
      <c r="FTM22" s="34"/>
      <c r="FTN22" s="34"/>
      <c r="FTO22" s="34"/>
      <c r="FTP22" s="34"/>
      <c r="FTQ22" s="34"/>
      <c r="FTR22" s="34"/>
      <c r="FTS22" s="34"/>
      <c r="FTT22" s="34"/>
      <c r="FTU22" s="34"/>
      <c r="FTV22" s="34"/>
      <c r="FTW22" s="34"/>
      <c r="FTX22" s="34"/>
      <c r="FTY22" s="34"/>
      <c r="FTZ22" s="34"/>
      <c r="FUA22" s="34"/>
      <c r="FUB22" s="34"/>
      <c r="FUC22" s="34"/>
      <c r="FUD22" s="34"/>
      <c r="FUE22" s="34"/>
      <c r="FUF22" s="34"/>
      <c r="FUG22" s="34"/>
      <c r="FUH22" s="34"/>
      <c r="FUI22" s="34"/>
      <c r="FUJ22" s="34"/>
      <c r="FUK22" s="34"/>
      <c r="FUL22" s="34"/>
      <c r="FUM22" s="34"/>
      <c r="FUN22" s="34"/>
      <c r="FUO22" s="34"/>
      <c r="FUP22" s="34"/>
      <c r="FUQ22" s="34"/>
      <c r="FUR22" s="34"/>
      <c r="FUS22" s="34"/>
      <c r="FUT22" s="34"/>
      <c r="FUU22" s="34"/>
      <c r="FUV22" s="34"/>
      <c r="FUW22" s="34"/>
      <c r="FUX22" s="34"/>
      <c r="FUY22" s="34"/>
      <c r="FUZ22" s="34"/>
      <c r="FVA22" s="34"/>
      <c r="FVB22" s="34"/>
      <c r="FVC22" s="34"/>
      <c r="FVD22" s="34"/>
      <c r="FVE22" s="34"/>
      <c r="FVF22" s="34"/>
      <c r="FVG22" s="34"/>
      <c r="FVH22" s="34"/>
      <c r="FVI22" s="34"/>
      <c r="FVJ22" s="34"/>
      <c r="FVK22" s="34"/>
      <c r="FVL22" s="34"/>
      <c r="FVM22" s="34"/>
      <c r="FVN22" s="34"/>
      <c r="FVO22" s="34"/>
      <c r="FVP22" s="34"/>
      <c r="FVQ22" s="34"/>
      <c r="FVR22" s="34"/>
      <c r="FVS22" s="34"/>
      <c r="FVT22" s="34"/>
      <c r="FVU22" s="34"/>
      <c r="FVV22" s="34"/>
      <c r="FVW22" s="34"/>
      <c r="FVX22" s="34"/>
      <c r="FVY22" s="34"/>
      <c r="FVZ22" s="34"/>
      <c r="FWA22" s="34"/>
      <c r="FWB22" s="34"/>
      <c r="FWC22" s="34"/>
      <c r="FWD22" s="34"/>
      <c r="FWE22" s="34"/>
      <c r="FWF22" s="34"/>
      <c r="FWG22" s="34"/>
      <c r="FWH22" s="34"/>
      <c r="FWI22" s="34"/>
      <c r="FWJ22" s="34"/>
      <c r="FWK22" s="34"/>
      <c r="FWL22" s="34"/>
      <c r="FWM22" s="34"/>
      <c r="FWN22" s="34"/>
      <c r="FWO22" s="34"/>
      <c r="FWP22" s="34"/>
      <c r="FWQ22" s="34"/>
      <c r="FWR22" s="34"/>
      <c r="FWS22" s="34"/>
      <c r="FWT22" s="34"/>
      <c r="FWU22" s="34"/>
      <c r="FWV22" s="34"/>
      <c r="FWW22" s="34"/>
      <c r="FWX22" s="34"/>
      <c r="FWY22" s="34"/>
      <c r="FWZ22" s="34"/>
      <c r="FXA22" s="34"/>
      <c r="FXB22" s="34"/>
      <c r="FXC22" s="34"/>
      <c r="FXD22" s="34"/>
      <c r="FXE22" s="34"/>
      <c r="FXF22" s="34"/>
      <c r="FXG22" s="34"/>
      <c r="FXH22" s="34"/>
      <c r="FXI22" s="34"/>
      <c r="FXJ22" s="34"/>
      <c r="FXK22" s="34"/>
      <c r="FXL22" s="34"/>
      <c r="FXM22" s="34"/>
      <c r="FXN22" s="34"/>
      <c r="FXO22" s="34"/>
      <c r="FXP22" s="34"/>
      <c r="FXQ22" s="34"/>
      <c r="FXR22" s="34"/>
      <c r="FXS22" s="34"/>
      <c r="FXT22" s="34"/>
      <c r="FXU22" s="34"/>
      <c r="FXV22" s="34"/>
      <c r="FXW22" s="34"/>
      <c r="FXX22" s="34"/>
      <c r="FXY22" s="34"/>
      <c r="FXZ22" s="34"/>
      <c r="FYA22" s="34"/>
      <c r="FYB22" s="34"/>
      <c r="FYC22" s="34"/>
      <c r="FYD22" s="34"/>
      <c r="FYE22" s="34"/>
      <c r="FYF22" s="34"/>
      <c r="FYG22" s="34"/>
      <c r="FYH22" s="34"/>
      <c r="FYI22" s="34"/>
      <c r="FYJ22" s="34"/>
      <c r="FYK22" s="34"/>
      <c r="FYL22" s="34"/>
      <c r="FYM22" s="34"/>
      <c r="FYN22" s="34"/>
      <c r="FYO22" s="34"/>
      <c r="FYP22" s="34"/>
      <c r="FYQ22" s="34"/>
      <c r="FYR22" s="34"/>
      <c r="FYS22" s="34"/>
      <c r="FYT22" s="34"/>
      <c r="FYU22" s="34"/>
      <c r="FYV22" s="34"/>
      <c r="FYW22" s="34"/>
      <c r="FYX22" s="34"/>
      <c r="FYY22" s="34"/>
      <c r="FYZ22" s="34"/>
      <c r="FZA22" s="34"/>
      <c r="FZB22" s="34"/>
      <c r="FZC22" s="34"/>
      <c r="FZD22" s="34"/>
      <c r="FZE22" s="34"/>
      <c r="FZF22" s="34"/>
      <c r="FZG22" s="34"/>
      <c r="FZH22" s="34"/>
      <c r="FZI22" s="34"/>
      <c r="FZJ22" s="34"/>
      <c r="FZK22" s="34"/>
      <c r="FZL22" s="34"/>
      <c r="FZM22" s="34"/>
      <c r="FZN22" s="34"/>
      <c r="FZO22" s="34"/>
      <c r="FZP22" s="34"/>
      <c r="FZQ22" s="34"/>
      <c r="FZR22" s="34"/>
      <c r="FZS22" s="34"/>
      <c r="FZT22" s="34"/>
      <c r="FZU22" s="34"/>
      <c r="FZV22" s="34"/>
      <c r="FZW22" s="34"/>
      <c r="FZX22" s="34"/>
      <c r="FZY22" s="34"/>
      <c r="FZZ22" s="34"/>
      <c r="GAA22" s="34"/>
      <c r="GAB22" s="34"/>
      <c r="GAC22" s="34"/>
      <c r="GAD22" s="34"/>
      <c r="GAE22" s="34"/>
      <c r="GAF22" s="34"/>
      <c r="GAG22" s="34"/>
      <c r="GAH22" s="34"/>
      <c r="GAI22" s="34"/>
      <c r="GAJ22" s="34"/>
      <c r="GAK22" s="34"/>
      <c r="GAL22" s="34"/>
      <c r="GAM22" s="34"/>
      <c r="GAN22" s="34"/>
      <c r="GAO22" s="34"/>
      <c r="GAP22" s="34"/>
      <c r="GAQ22" s="34"/>
      <c r="GAR22" s="34"/>
      <c r="GAS22" s="34"/>
      <c r="GAT22" s="34"/>
      <c r="GAU22" s="34"/>
      <c r="GAV22" s="34"/>
      <c r="GAW22" s="34"/>
      <c r="GAX22" s="34"/>
      <c r="GAY22" s="34"/>
      <c r="GAZ22" s="34"/>
      <c r="GBA22" s="34"/>
      <c r="GBB22" s="34"/>
      <c r="GBC22" s="34"/>
      <c r="GBD22" s="34"/>
      <c r="GBE22" s="34"/>
      <c r="GBF22" s="34"/>
      <c r="GBG22" s="34"/>
      <c r="GBH22" s="34"/>
      <c r="GBI22" s="34"/>
      <c r="GBJ22" s="34"/>
      <c r="GBK22" s="34"/>
      <c r="GBL22" s="34"/>
      <c r="GBM22" s="34"/>
      <c r="GBN22" s="34"/>
      <c r="GBO22" s="34"/>
      <c r="GBP22" s="34"/>
      <c r="GBQ22" s="34"/>
      <c r="GBR22" s="34"/>
      <c r="GBS22" s="34"/>
      <c r="GBT22" s="34"/>
      <c r="GBU22" s="34"/>
      <c r="GBV22" s="34"/>
      <c r="GBW22" s="34"/>
      <c r="GBX22" s="34"/>
      <c r="GBY22" s="34"/>
      <c r="GBZ22" s="34"/>
      <c r="GCA22" s="34"/>
      <c r="GCB22" s="34"/>
      <c r="GCC22" s="34"/>
      <c r="GCD22" s="34"/>
      <c r="GCE22" s="34"/>
      <c r="GCF22" s="34"/>
      <c r="GCG22" s="34"/>
      <c r="GCH22" s="34"/>
      <c r="GCI22" s="34"/>
      <c r="GCJ22" s="34"/>
      <c r="GCK22" s="34"/>
      <c r="GCL22" s="34"/>
      <c r="GCM22" s="34"/>
      <c r="GCN22" s="34"/>
      <c r="GCO22" s="34"/>
      <c r="GCP22" s="34"/>
      <c r="GCQ22" s="34"/>
      <c r="GCR22" s="34"/>
      <c r="GCS22" s="34"/>
      <c r="GCT22" s="34"/>
      <c r="GCU22" s="34"/>
      <c r="GCV22" s="34"/>
      <c r="GCW22" s="34"/>
      <c r="GCX22" s="34"/>
      <c r="GCY22" s="34"/>
      <c r="GCZ22" s="34"/>
      <c r="GDA22" s="34"/>
      <c r="GDB22" s="34"/>
      <c r="GDC22" s="34"/>
      <c r="GDD22" s="34"/>
      <c r="GDE22" s="34"/>
      <c r="GDF22" s="34"/>
      <c r="GDG22" s="34"/>
      <c r="GDH22" s="34"/>
      <c r="GDI22" s="34"/>
      <c r="GDJ22" s="34"/>
      <c r="GDK22" s="34"/>
      <c r="GDL22" s="34"/>
      <c r="GDM22" s="34"/>
      <c r="GDN22" s="34"/>
      <c r="GDO22" s="34"/>
      <c r="GDP22" s="34"/>
      <c r="GDQ22" s="34"/>
      <c r="GDR22" s="34"/>
      <c r="GDS22" s="34"/>
      <c r="GDT22" s="34"/>
      <c r="GDU22" s="34"/>
      <c r="GDV22" s="34"/>
      <c r="GDW22" s="34"/>
      <c r="GDX22" s="34"/>
      <c r="GDY22" s="34"/>
      <c r="GDZ22" s="34"/>
      <c r="GEA22" s="34"/>
      <c r="GEB22" s="34"/>
      <c r="GEC22" s="34"/>
      <c r="GED22" s="34"/>
      <c r="GEE22" s="34"/>
      <c r="GEF22" s="34"/>
      <c r="GEG22" s="34"/>
      <c r="GEH22" s="34"/>
      <c r="GEI22" s="34"/>
      <c r="GEJ22" s="34"/>
      <c r="GEK22" s="34"/>
      <c r="GEL22" s="34"/>
      <c r="GEM22" s="34"/>
      <c r="GEN22" s="34"/>
      <c r="GEO22" s="34"/>
      <c r="GEP22" s="34"/>
      <c r="GEQ22" s="34"/>
      <c r="GER22" s="34"/>
      <c r="GES22" s="34"/>
      <c r="GET22" s="34"/>
      <c r="GEU22" s="34"/>
      <c r="GEV22" s="34"/>
      <c r="GEW22" s="34"/>
      <c r="GEX22" s="34"/>
      <c r="GEY22" s="34"/>
      <c r="GEZ22" s="34"/>
      <c r="GFA22" s="34"/>
      <c r="GFB22" s="34"/>
      <c r="GFC22" s="34"/>
      <c r="GFD22" s="34"/>
      <c r="GFE22" s="34"/>
      <c r="GFF22" s="34"/>
      <c r="GFG22" s="34"/>
      <c r="GFH22" s="34"/>
      <c r="GFI22" s="34"/>
      <c r="GFJ22" s="34"/>
      <c r="GFK22" s="34"/>
      <c r="GFL22" s="34"/>
      <c r="GFM22" s="34"/>
      <c r="GFN22" s="34"/>
      <c r="GFO22" s="34"/>
      <c r="GFP22" s="34"/>
      <c r="GFQ22" s="34"/>
      <c r="GFR22" s="34"/>
      <c r="GFS22" s="34"/>
      <c r="GFT22" s="34"/>
      <c r="GFU22" s="34"/>
      <c r="GFV22" s="34"/>
      <c r="GFW22" s="34"/>
      <c r="GFX22" s="34"/>
      <c r="GFY22" s="34"/>
      <c r="GFZ22" s="34"/>
      <c r="GGA22" s="34"/>
      <c r="GGB22" s="34"/>
      <c r="GGC22" s="34"/>
      <c r="GGD22" s="34"/>
      <c r="GGE22" s="34"/>
      <c r="GGF22" s="34"/>
      <c r="GGG22" s="34"/>
      <c r="GGH22" s="34"/>
      <c r="GGI22" s="34"/>
      <c r="GGJ22" s="34"/>
      <c r="GGK22" s="34"/>
      <c r="GGL22" s="34"/>
      <c r="GGM22" s="34"/>
      <c r="GGN22" s="34"/>
      <c r="GGO22" s="34"/>
      <c r="GGP22" s="34"/>
      <c r="GGQ22" s="34"/>
      <c r="GGR22" s="34"/>
      <c r="GGS22" s="34"/>
      <c r="GGT22" s="34"/>
      <c r="GGU22" s="34"/>
      <c r="GGV22" s="34"/>
      <c r="GGW22" s="34"/>
      <c r="GGX22" s="34"/>
      <c r="GGY22" s="34"/>
      <c r="GGZ22" s="34"/>
      <c r="GHA22" s="34"/>
      <c r="GHB22" s="34"/>
      <c r="GHC22" s="34"/>
      <c r="GHD22" s="34"/>
      <c r="GHE22" s="34"/>
      <c r="GHF22" s="34"/>
      <c r="GHG22" s="34"/>
      <c r="GHH22" s="34"/>
      <c r="GHI22" s="34"/>
      <c r="GHJ22" s="34"/>
      <c r="GHK22" s="34"/>
      <c r="GHL22" s="34"/>
      <c r="GHM22" s="34"/>
      <c r="GHN22" s="34"/>
      <c r="GHO22" s="34"/>
      <c r="GHP22" s="34"/>
      <c r="GHQ22" s="34"/>
      <c r="GHR22" s="34"/>
      <c r="GHS22" s="34"/>
      <c r="GHT22" s="34"/>
      <c r="GHU22" s="34"/>
      <c r="GHV22" s="34"/>
      <c r="GHW22" s="34"/>
      <c r="GHX22" s="34"/>
      <c r="GHY22" s="34"/>
      <c r="GHZ22" s="34"/>
      <c r="GIA22" s="34"/>
      <c r="GIB22" s="34"/>
      <c r="GIC22" s="34"/>
      <c r="GID22" s="34"/>
      <c r="GIE22" s="34"/>
      <c r="GIF22" s="34"/>
      <c r="GIG22" s="34"/>
      <c r="GIH22" s="34"/>
      <c r="GII22" s="34"/>
      <c r="GIJ22" s="34"/>
      <c r="GIK22" s="34"/>
      <c r="GIL22" s="34"/>
      <c r="GIM22" s="34"/>
      <c r="GIN22" s="34"/>
      <c r="GIO22" s="34"/>
      <c r="GIP22" s="34"/>
      <c r="GIQ22" s="34"/>
      <c r="GIR22" s="34"/>
      <c r="GIS22" s="34"/>
      <c r="GIT22" s="34"/>
      <c r="GIU22" s="34"/>
      <c r="GIV22" s="34"/>
      <c r="GIW22" s="34"/>
      <c r="GIX22" s="34"/>
      <c r="GIY22" s="34"/>
      <c r="GIZ22" s="34"/>
      <c r="GJA22" s="34"/>
      <c r="GJB22" s="34"/>
      <c r="GJC22" s="34"/>
      <c r="GJD22" s="34"/>
      <c r="GJE22" s="34"/>
      <c r="GJF22" s="34"/>
      <c r="GJG22" s="34"/>
      <c r="GJH22" s="34"/>
      <c r="GJI22" s="34"/>
      <c r="GJJ22" s="34"/>
      <c r="GJK22" s="34"/>
      <c r="GJL22" s="34"/>
      <c r="GJM22" s="34"/>
      <c r="GJN22" s="34"/>
      <c r="GJO22" s="34"/>
      <c r="GJP22" s="34"/>
      <c r="GJQ22" s="34"/>
      <c r="GJR22" s="34"/>
      <c r="GJS22" s="34"/>
      <c r="GJT22" s="34"/>
      <c r="GJU22" s="34"/>
      <c r="GJV22" s="34"/>
      <c r="GJW22" s="34"/>
      <c r="GJX22" s="34"/>
      <c r="GJY22" s="34"/>
      <c r="GJZ22" s="34"/>
      <c r="GKA22" s="34"/>
      <c r="GKB22" s="34"/>
      <c r="GKC22" s="34"/>
      <c r="GKD22" s="34"/>
      <c r="GKE22" s="34"/>
      <c r="GKF22" s="34"/>
      <c r="GKG22" s="34"/>
      <c r="GKH22" s="34"/>
      <c r="GKI22" s="34"/>
      <c r="GKJ22" s="34"/>
      <c r="GKK22" s="34"/>
      <c r="GKL22" s="34"/>
      <c r="GKM22" s="34"/>
      <c r="GKN22" s="34"/>
      <c r="GKO22" s="34"/>
      <c r="GKP22" s="34"/>
      <c r="GKQ22" s="34"/>
      <c r="GKR22" s="34"/>
      <c r="GKS22" s="34"/>
      <c r="GKT22" s="34"/>
      <c r="GKU22" s="34"/>
      <c r="GKV22" s="34"/>
      <c r="GKW22" s="34"/>
      <c r="GKX22" s="34"/>
      <c r="GKY22" s="34"/>
      <c r="GKZ22" s="34"/>
      <c r="GLA22" s="34"/>
      <c r="GLB22" s="34"/>
      <c r="GLC22" s="34"/>
      <c r="GLD22" s="34"/>
      <c r="GLE22" s="34"/>
      <c r="GLF22" s="34"/>
      <c r="GLG22" s="34"/>
      <c r="GLH22" s="34"/>
      <c r="GLI22" s="34"/>
      <c r="GLJ22" s="34"/>
      <c r="GLK22" s="34"/>
      <c r="GLL22" s="34"/>
      <c r="GLM22" s="34"/>
      <c r="GLN22" s="34"/>
      <c r="GLO22" s="34"/>
      <c r="GLP22" s="34"/>
      <c r="GLQ22" s="34"/>
      <c r="GLR22" s="34"/>
      <c r="GLS22" s="34"/>
      <c r="GLT22" s="34"/>
      <c r="GLU22" s="34"/>
      <c r="GLV22" s="34"/>
      <c r="GLW22" s="34"/>
      <c r="GLX22" s="34"/>
      <c r="GLY22" s="34"/>
      <c r="GLZ22" s="34"/>
      <c r="GMA22" s="34"/>
      <c r="GMB22" s="34"/>
      <c r="GMC22" s="34"/>
      <c r="GMD22" s="34"/>
      <c r="GME22" s="34"/>
      <c r="GMF22" s="34"/>
      <c r="GMG22" s="34"/>
      <c r="GMH22" s="34"/>
      <c r="GMI22" s="34"/>
      <c r="GMJ22" s="34"/>
      <c r="GMK22" s="34"/>
      <c r="GML22" s="34"/>
      <c r="GMM22" s="34"/>
      <c r="GMN22" s="34"/>
      <c r="GMO22" s="34"/>
      <c r="GMP22" s="34"/>
      <c r="GMQ22" s="34"/>
      <c r="GMR22" s="34"/>
      <c r="GMS22" s="34"/>
      <c r="GMT22" s="34"/>
      <c r="GMU22" s="34"/>
      <c r="GMV22" s="34"/>
      <c r="GMW22" s="34"/>
      <c r="GMX22" s="34"/>
      <c r="GMY22" s="34"/>
      <c r="GMZ22" s="34"/>
      <c r="GNA22" s="34"/>
      <c r="GNB22" s="34"/>
      <c r="GNC22" s="34"/>
      <c r="GND22" s="34"/>
      <c r="GNE22" s="34"/>
      <c r="GNF22" s="34"/>
      <c r="GNG22" s="34"/>
      <c r="GNH22" s="34"/>
      <c r="GNI22" s="34"/>
      <c r="GNJ22" s="34"/>
      <c r="GNK22" s="34"/>
      <c r="GNL22" s="34"/>
      <c r="GNM22" s="34"/>
      <c r="GNN22" s="34"/>
      <c r="GNO22" s="34"/>
      <c r="GNP22" s="34"/>
      <c r="GNQ22" s="34"/>
      <c r="GNR22" s="34"/>
      <c r="GNS22" s="34"/>
      <c r="GNT22" s="34"/>
      <c r="GNU22" s="34"/>
      <c r="GNV22" s="34"/>
      <c r="GNW22" s="34"/>
      <c r="GNX22" s="34"/>
      <c r="GNY22" s="34"/>
      <c r="GNZ22" s="34"/>
      <c r="GOA22" s="34"/>
      <c r="GOB22" s="34"/>
      <c r="GOC22" s="34"/>
      <c r="GOD22" s="34"/>
      <c r="GOE22" s="34"/>
      <c r="GOF22" s="34"/>
      <c r="GOG22" s="34"/>
      <c r="GOH22" s="34"/>
      <c r="GOI22" s="34"/>
      <c r="GOJ22" s="34"/>
      <c r="GOK22" s="34"/>
      <c r="GOL22" s="34"/>
      <c r="GOM22" s="34"/>
      <c r="GON22" s="34"/>
      <c r="GOO22" s="34"/>
      <c r="GOP22" s="34"/>
      <c r="GOQ22" s="34"/>
      <c r="GOR22" s="34"/>
      <c r="GOS22" s="34"/>
      <c r="GOT22" s="34"/>
      <c r="GOU22" s="34"/>
      <c r="GOV22" s="34"/>
      <c r="GOW22" s="34"/>
      <c r="GOX22" s="34"/>
      <c r="GOY22" s="34"/>
      <c r="GOZ22" s="34"/>
      <c r="GPA22" s="34"/>
      <c r="GPB22" s="34"/>
      <c r="GPC22" s="34"/>
      <c r="GPD22" s="34"/>
      <c r="GPE22" s="34"/>
      <c r="GPF22" s="34"/>
      <c r="GPG22" s="34"/>
      <c r="GPH22" s="34"/>
      <c r="GPI22" s="34"/>
      <c r="GPJ22" s="34"/>
      <c r="GPK22" s="34"/>
      <c r="GPL22" s="34"/>
      <c r="GPM22" s="34"/>
      <c r="GPN22" s="34"/>
      <c r="GPO22" s="34"/>
      <c r="GPP22" s="34"/>
      <c r="GPQ22" s="34"/>
      <c r="GPR22" s="34"/>
      <c r="GPS22" s="34"/>
      <c r="GPT22" s="34"/>
      <c r="GPU22" s="34"/>
      <c r="GPV22" s="34"/>
      <c r="GPW22" s="34"/>
      <c r="GPX22" s="34"/>
      <c r="GPY22" s="34"/>
      <c r="GPZ22" s="34"/>
      <c r="GQA22" s="34"/>
      <c r="GQB22" s="34"/>
      <c r="GQC22" s="34"/>
      <c r="GQD22" s="34"/>
      <c r="GQE22" s="34"/>
      <c r="GQF22" s="34"/>
      <c r="GQG22" s="34"/>
      <c r="GQH22" s="34"/>
      <c r="GQI22" s="34"/>
      <c r="GQJ22" s="34"/>
      <c r="GQK22" s="34"/>
      <c r="GQL22" s="34"/>
      <c r="GQM22" s="34"/>
      <c r="GQN22" s="34"/>
      <c r="GQO22" s="34"/>
      <c r="GQP22" s="34"/>
      <c r="GQQ22" s="34"/>
      <c r="GQR22" s="34"/>
      <c r="GQS22" s="34"/>
      <c r="GQT22" s="34"/>
      <c r="GQU22" s="34"/>
      <c r="GQV22" s="34"/>
      <c r="GQW22" s="34"/>
      <c r="GQX22" s="34"/>
      <c r="GQY22" s="34"/>
      <c r="GQZ22" s="34"/>
      <c r="GRA22" s="34"/>
      <c r="GRB22" s="34"/>
      <c r="GRC22" s="34"/>
      <c r="GRD22" s="34"/>
      <c r="GRE22" s="34"/>
      <c r="GRF22" s="34"/>
      <c r="GRG22" s="34"/>
      <c r="GRH22" s="34"/>
      <c r="GRI22" s="34"/>
      <c r="GRJ22" s="34"/>
      <c r="GRK22" s="34"/>
      <c r="GRL22" s="34"/>
      <c r="GRM22" s="34"/>
      <c r="GRN22" s="34"/>
      <c r="GRO22" s="34"/>
      <c r="GRP22" s="34"/>
      <c r="GRQ22" s="34"/>
      <c r="GRR22" s="34"/>
      <c r="GRS22" s="34"/>
      <c r="GRT22" s="34"/>
      <c r="GRU22" s="34"/>
      <c r="GRV22" s="34"/>
      <c r="GRW22" s="34"/>
      <c r="GRX22" s="34"/>
      <c r="GRY22" s="34"/>
      <c r="GRZ22" s="34"/>
      <c r="GSA22" s="34"/>
      <c r="GSB22" s="34"/>
      <c r="GSC22" s="34"/>
      <c r="GSD22" s="34"/>
      <c r="GSE22" s="34"/>
      <c r="GSF22" s="34"/>
      <c r="GSG22" s="34"/>
      <c r="GSH22" s="34"/>
      <c r="GSI22" s="34"/>
      <c r="GSJ22" s="34"/>
      <c r="GSK22" s="34"/>
      <c r="GSL22" s="34"/>
      <c r="GSM22" s="34"/>
      <c r="GSN22" s="34"/>
      <c r="GSO22" s="34"/>
      <c r="GSP22" s="34"/>
      <c r="GSQ22" s="34"/>
      <c r="GSR22" s="34"/>
      <c r="GSS22" s="34"/>
      <c r="GST22" s="34"/>
      <c r="GSU22" s="34"/>
      <c r="GSV22" s="34"/>
      <c r="GSW22" s="34"/>
      <c r="GSX22" s="34"/>
      <c r="GSY22" s="34"/>
      <c r="GSZ22" s="34"/>
      <c r="GTA22" s="34"/>
      <c r="GTB22" s="34"/>
      <c r="GTC22" s="34"/>
      <c r="GTD22" s="34"/>
      <c r="GTE22" s="34"/>
      <c r="GTF22" s="34"/>
      <c r="GTG22" s="34"/>
      <c r="GTH22" s="34"/>
      <c r="GTI22" s="34"/>
      <c r="GTJ22" s="34"/>
      <c r="GTK22" s="34"/>
      <c r="GTL22" s="34"/>
      <c r="GTM22" s="34"/>
      <c r="GTN22" s="34"/>
      <c r="GTO22" s="34"/>
      <c r="GTP22" s="34"/>
      <c r="GTQ22" s="34"/>
      <c r="GTR22" s="34"/>
      <c r="GTS22" s="34"/>
      <c r="GTT22" s="34"/>
      <c r="GTU22" s="34"/>
      <c r="GTV22" s="34"/>
      <c r="GTW22" s="34"/>
      <c r="GTX22" s="34"/>
      <c r="GTY22" s="34"/>
      <c r="GTZ22" s="34"/>
      <c r="GUA22" s="34"/>
      <c r="GUB22" s="34"/>
      <c r="GUC22" s="34"/>
      <c r="GUD22" s="34"/>
      <c r="GUE22" s="34"/>
      <c r="GUF22" s="34"/>
      <c r="GUG22" s="34"/>
      <c r="GUH22" s="34"/>
      <c r="GUI22" s="34"/>
      <c r="GUJ22" s="34"/>
      <c r="GUK22" s="34"/>
      <c r="GUL22" s="34"/>
      <c r="GUM22" s="34"/>
      <c r="GUN22" s="34"/>
      <c r="GUO22" s="34"/>
      <c r="GUP22" s="34"/>
      <c r="GUQ22" s="34"/>
      <c r="GUR22" s="34"/>
      <c r="GUS22" s="34"/>
      <c r="GUT22" s="34"/>
      <c r="GUU22" s="34"/>
      <c r="GUV22" s="34"/>
      <c r="GUW22" s="34"/>
      <c r="GUX22" s="34"/>
      <c r="GUY22" s="34"/>
      <c r="GUZ22" s="34"/>
      <c r="GVA22" s="34"/>
      <c r="GVB22" s="34"/>
      <c r="GVC22" s="34"/>
      <c r="GVD22" s="34"/>
      <c r="GVE22" s="34"/>
      <c r="GVF22" s="34"/>
      <c r="GVG22" s="34"/>
      <c r="GVH22" s="34"/>
      <c r="GVI22" s="34"/>
      <c r="GVJ22" s="34"/>
      <c r="GVK22" s="34"/>
      <c r="GVL22" s="34"/>
      <c r="GVM22" s="34"/>
      <c r="GVN22" s="34"/>
      <c r="GVO22" s="34"/>
      <c r="GVP22" s="34"/>
      <c r="GVQ22" s="34"/>
      <c r="GVR22" s="34"/>
      <c r="GVS22" s="34"/>
      <c r="GVT22" s="34"/>
      <c r="GVU22" s="34"/>
      <c r="GVV22" s="34"/>
      <c r="GVW22" s="34"/>
      <c r="GVX22" s="34"/>
      <c r="GVY22" s="34"/>
      <c r="GVZ22" s="34"/>
      <c r="GWA22" s="34"/>
      <c r="GWB22" s="34"/>
      <c r="GWC22" s="34"/>
      <c r="GWD22" s="34"/>
      <c r="GWE22" s="34"/>
      <c r="GWF22" s="34"/>
      <c r="GWG22" s="34"/>
      <c r="GWH22" s="34"/>
      <c r="GWI22" s="34"/>
      <c r="GWJ22" s="34"/>
      <c r="GWK22" s="34"/>
      <c r="GWL22" s="34"/>
      <c r="GWM22" s="34"/>
      <c r="GWN22" s="34"/>
      <c r="GWO22" s="34"/>
      <c r="GWP22" s="34"/>
      <c r="GWQ22" s="34"/>
      <c r="GWR22" s="34"/>
      <c r="GWS22" s="34"/>
      <c r="GWT22" s="34"/>
      <c r="GWU22" s="34"/>
      <c r="GWV22" s="34"/>
      <c r="GWW22" s="34"/>
      <c r="GWX22" s="34"/>
      <c r="GWY22" s="34"/>
      <c r="GWZ22" s="34"/>
      <c r="GXA22" s="34"/>
      <c r="GXB22" s="34"/>
      <c r="GXC22" s="34"/>
      <c r="GXD22" s="34"/>
      <c r="GXE22" s="34"/>
      <c r="GXF22" s="34"/>
      <c r="GXG22" s="34"/>
      <c r="GXH22" s="34"/>
      <c r="GXI22" s="34"/>
      <c r="GXJ22" s="34"/>
      <c r="GXK22" s="34"/>
      <c r="GXL22" s="34"/>
      <c r="GXM22" s="34"/>
      <c r="GXN22" s="34"/>
      <c r="GXO22" s="34"/>
      <c r="GXP22" s="34"/>
      <c r="GXQ22" s="34"/>
      <c r="GXR22" s="34"/>
      <c r="GXS22" s="34"/>
      <c r="GXT22" s="34"/>
      <c r="GXU22" s="34"/>
      <c r="GXV22" s="34"/>
      <c r="GXW22" s="34"/>
      <c r="GXX22" s="34"/>
      <c r="GXY22" s="34"/>
      <c r="GXZ22" s="34"/>
      <c r="GYA22" s="34"/>
      <c r="GYB22" s="34"/>
      <c r="GYC22" s="34"/>
      <c r="GYD22" s="34"/>
      <c r="GYE22" s="34"/>
      <c r="GYF22" s="34"/>
      <c r="GYG22" s="34"/>
      <c r="GYH22" s="34"/>
      <c r="GYI22" s="34"/>
      <c r="GYJ22" s="34"/>
      <c r="GYK22" s="34"/>
      <c r="GYL22" s="34"/>
      <c r="GYM22" s="34"/>
      <c r="GYN22" s="34"/>
      <c r="GYO22" s="34"/>
      <c r="GYP22" s="34"/>
      <c r="GYQ22" s="34"/>
      <c r="GYR22" s="34"/>
      <c r="GYS22" s="34"/>
      <c r="GYT22" s="34"/>
      <c r="GYU22" s="34"/>
      <c r="GYV22" s="34"/>
      <c r="GYW22" s="34"/>
      <c r="GYX22" s="34"/>
      <c r="GYY22" s="34"/>
      <c r="GYZ22" s="34"/>
      <c r="GZA22" s="34"/>
      <c r="GZB22" s="34"/>
      <c r="GZC22" s="34"/>
      <c r="GZD22" s="34"/>
      <c r="GZE22" s="34"/>
      <c r="GZF22" s="34"/>
      <c r="GZG22" s="34"/>
      <c r="GZH22" s="34"/>
      <c r="GZI22" s="34"/>
      <c r="GZJ22" s="34"/>
      <c r="GZK22" s="34"/>
      <c r="GZL22" s="34"/>
      <c r="GZM22" s="34"/>
      <c r="GZN22" s="34"/>
      <c r="GZO22" s="34"/>
      <c r="GZP22" s="34"/>
      <c r="GZQ22" s="34"/>
      <c r="GZR22" s="34"/>
      <c r="GZS22" s="34"/>
      <c r="GZT22" s="34"/>
      <c r="GZU22" s="34"/>
      <c r="GZV22" s="34"/>
      <c r="GZW22" s="34"/>
      <c r="GZX22" s="34"/>
      <c r="GZY22" s="34"/>
      <c r="GZZ22" s="34"/>
      <c r="HAA22" s="34"/>
      <c r="HAB22" s="34"/>
      <c r="HAC22" s="34"/>
      <c r="HAD22" s="34"/>
      <c r="HAE22" s="34"/>
      <c r="HAF22" s="34"/>
      <c r="HAG22" s="34"/>
      <c r="HAH22" s="34"/>
      <c r="HAI22" s="34"/>
      <c r="HAJ22" s="34"/>
      <c r="HAK22" s="34"/>
      <c r="HAL22" s="34"/>
      <c r="HAM22" s="34"/>
      <c r="HAN22" s="34"/>
      <c r="HAO22" s="34"/>
      <c r="HAP22" s="34"/>
      <c r="HAQ22" s="34"/>
      <c r="HAR22" s="34"/>
      <c r="HAS22" s="34"/>
      <c r="HAT22" s="34"/>
      <c r="HAU22" s="34"/>
      <c r="HAV22" s="34"/>
      <c r="HAW22" s="34"/>
      <c r="HAX22" s="34"/>
      <c r="HAY22" s="34"/>
      <c r="HAZ22" s="34"/>
      <c r="HBA22" s="34"/>
      <c r="HBB22" s="34"/>
      <c r="HBC22" s="34"/>
      <c r="HBD22" s="34"/>
      <c r="HBE22" s="34"/>
      <c r="HBF22" s="34"/>
      <c r="HBG22" s="34"/>
      <c r="HBH22" s="34"/>
      <c r="HBI22" s="34"/>
      <c r="HBJ22" s="34"/>
      <c r="HBK22" s="34"/>
      <c r="HBL22" s="34"/>
      <c r="HBM22" s="34"/>
      <c r="HBN22" s="34"/>
      <c r="HBO22" s="34"/>
      <c r="HBP22" s="34"/>
      <c r="HBQ22" s="34"/>
      <c r="HBR22" s="34"/>
      <c r="HBS22" s="34"/>
      <c r="HBT22" s="34"/>
      <c r="HBU22" s="34"/>
      <c r="HBV22" s="34"/>
      <c r="HBW22" s="34"/>
      <c r="HBX22" s="34"/>
      <c r="HBY22" s="34"/>
      <c r="HBZ22" s="34"/>
      <c r="HCA22" s="34"/>
      <c r="HCB22" s="34"/>
      <c r="HCC22" s="34"/>
      <c r="HCD22" s="34"/>
      <c r="HCE22" s="34"/>
      <c r="HCF22" s="34"/>
      <c r="HCG22" s="34"/>
      <c r="HCH22" s="34"/>
      <c r="HCI22" s="34"/>
      <c r="HCJ22" s="34"/>
      <c r="HCK22" s="34"/>
      <c r="HCL22" s="34"/>
      <c r="HCM22" s="34"/>
      <c r="HCN22" s="34"/>
      <c r="HCO22" s="34"/>
      <c r="HCP22" s="34"/>
      <c r="HCQ22" s="34"/>
      <c r="HCR22" s="34"/>
      <c r="HCS22" s="34"/>
      <c r="HCT22" s="34"/>
      <c r="HCU22" s="34"/>
      <c r="HCV22" s="34"/>
      <c r="HCW22" s="34"/>
      <c r="HCX22" s="34"/>
      <c r="HCY22" s="34"/>
      <c r="HCZ22" s="34"/>
      <c r="HDA22" s="34"/>
      <c r="HDB22" s="34"/>
      <c r="HDC22" s="34"/>
      <c r="HDD22" s="34"/>
      <c r="HDE22" s="34"/>
      <c r="HDF22" s="34"/>
      <c r="HDG22" s="34"/>
      <c r="HDH22" s="34"/>
      <c r="HDI22" s="34"/>
      <c r="HDJ22" s="34"/>
      <c r="HDK22" s="34"/>
      <c r="HDL22" s="34"/>
      <c r="HDM22" s="34"/>
      <c r="HDN22" s="34"/>
      <c r="HDO22" s="34"/>
      <c r="HDP22" s="34"/>
      <c r="HDQ22" s="34"/>
      <c r="HDR22" s="34"/>
      <c r="HDS22" s="34"/>
      <c r="HDT22" s="34"/>
      <c r="HDU22" s="34"/>
      <c r="HDV22" s="34"/>
      <c r="HDW22" s="34"/>
      <c r="HDX22" s="34"/>
      <c r="HDY22" s="34"/>
      <c r="HDZ22" s="34"/>
      <c r="HEA22" s="34"/>
      <c r="HEB22" s="34"/>
      <c r="HEC22" s="34"/>
      <c r="HED22" s="34"/>
      <c r="HEE22" s="34"/>
      <c r="HEF22" s="34"/>
      <c r="HEG22" s="34"/>
      <c r="HEH22" s="34"/>
      <c r="HEI22" s="34"/>
      <c r="HEJ22" s="34"/>
      <c r="HEK22" s="34"/>
      <c r="HEL22" s="34"/>
      <c r="HEM22" s="34"/>
      <c r="HEN22" s="34"/>
      <c r="HEO22" s="34"/>
      <c r="HEP22" s="34"/>
      <c r="HEQ22" s="34"/>
      <c r="HER22" s="34"/>
      <c r="HES22" s="34"/>
      <c r="HET22" s="34"/>
      <c r="HEU22" s="34"/>
      <c r="HEV22" s="34"/>
      <c r="HEW22" s="34"/>
      <c r="HEX22" s="34"/>
      <c r="HEY22" s="34"/>
      <c r="HEZ22" s="34"/>
      <c r="HFA22" s="34"/>
      <c r="HFB22" s="34"/>
      <c r="HFC22" s="34"/>
      <c r="HFD22" s="34"/>
      <c r="HFE22" s="34"/>
      <c r="HFF22" s="34"/>
      <c r="HFG22" s="34"/>
      <c r="HFH22" s="34"/>
      <c r="HFI22" s="34"/>
      <c r="HFJ22" s="34"/>
      <c r="HFK22" s="34"/>
      <c r="HFL22" s="34"/>
      <c r="HFM22" s="34"/>
      <c r="HFN22" s="34"/>
      <c r="HFO22" s="34"/>
      <c r="HFP22" s="34"/>
      <c r="HFQ22" s="34"/>
      <c r="HFR22" s="34"/>
      <c r="HFS22" s="34"/>
      <c r="HFT22" s="34"/>
      <c r="HFU22" s="34"/>
      <c r="HFV22" s="34"/>
      <c r="HFW22" s="34"/>
      <c r="HFX22" s="34"/>
      <c r="HFY22" s="34"/>
      <c r="HFZ22" s="34"/>
      <c r="HGA22" s="34"/>
      <c r="HGB22" s="34"/>
      <c r="HGC22" s="34"/>
      <c r="HGD22" s="34"/>
      <c r="HGE22" s="34"/>
      <c r="HGF22" s="34"/>
      <c r="HGG22" s="34"/>
      <c r="HGH22" s="34"/>
      <c r="HGI22" s="34"/>
      <c r="HGJ22" s="34"/>
      <c r="HGK22" s="34"/>
      <c r="HGL22" s="34"/>
      <c r="HGM22" s="34"/>
      <c r="HGN22" s="34"/>
      <c r="HGO22" s="34"/>
      <c r="HGP22" s="34"/>
      <c r="HGQ22" s="34"/>
      <c r="HGR22" s="34"/>
      <c r="HGS22" s="34"/>
      <c r="HGT22" s="34"/>
      <c r="HGU22" s="34"/>
      <c r="HGV22" s="34"/>
      <c r="HGW22" s="34"/>
      <c r="HGX22" s="34"/>
      <c r="HGY22" s="34"/>
      <c r="HGZ22" s="34"/>
      <c r="HHA22" s="34"/>
      <c r="HHB22" s="34"/>
      <c r="HHC22" s="34"/>
      <c r="HHD22" s="34"/>
      <c r="HHE22" s="34"/>
      <c r="HHF22" s="34"/>
      <c r="HHG22" s="34"/>
      <c r="HHH22" s="34"/>
      <c r="HHI22" s="34"/>
      <c r="HHJ22" s="34"/>
      <c r="HHK22" s="34"/>
      <c r="HHL22" s="34"/>
      <c r="HHM22" s="34"/>
      <c r="HHN22" s="34"/>
      <c r="HHO22" s="34"/>
      <c r="HHP22" s="34"/>
      <c r="HHQ22" s="34"/>
      <c r="HHR22" s="34"/>
      <c r="HHS22" s="34"/>
      <c r="HHT22" s="34"/>
      <c r="HHU22" s="34"/>
      <c r="HHV22" s="34"/>
      <c r="HHW22" s="34"/>
      <c r="HHX22" s="34"/>
      <c r="HHY22" s="34"/>
      <c r="HHZ22" s="34"/>
      <c r="HIA22" s="34"/>
      <c r="HIB22" s="34"/>
      <c r="HIC22" s="34"/>
      <c r="HID22" s="34"/>
      <c r="HIE22" s="34"/>
      <c r="HIF22" s="34"/>
      <c r="HIG22" s="34"/>
      <c r="HIH22" s="34"/>
      <c r="HII22" s="34"/>
      <c r="HIJ22" s="34"/>
      <c r="HIK22" s="34"/>
      <c r="HIL22" s="34"/>
      <c r="HIM22" s="34"/>
      <c r="HIN22" s="34"/>
      <c r="HIO22" s="34"/>
      <c r="HIP22" s="34"/>
      <c r="HIQ22" s="34"/>
      <c r="HIR22" s="34"/>
      <c r="HIS22" s="34"/>
      <c r="HIT22" s="34"/>
      <c r="HIU22" s="34"/>
      <c r="HIV22" s="34"/>
      <c r="HIW22" s="34"/>
      <c r="HIX22" s="34"/>
      <c r="HIY22" s="34"/>
      <c r="HIZ22" s="34"/>
      <c r="HJA22" s="34"/>
      <c r="HJB22" s="34"/>
      <c r="HJC22" s="34"/>
      <c r="HJD22" s="34"/>
      <c r="HJE22" s="34"/>
      <c r="HJF22" s="34"/>
      <c r="HJG22" s="34"/>
      <c r="HJH22" s="34"/>
      <c r="HJI22" s="34"/>
      <c r="HJJ22" s="34"/>
      <c r="HJK22" s="34"/>
      <c r="HJL22" s="34"/>
      <c r="HJM22" s="34"/>
      <c r="HJN22" s="34"/>
      <c r="HJO22" s="34"/>
      <c r="HJP22" s="34"/>
      <c r="HJQ22" s="34"/>
      <c r="HJR22" s="34"/>
      <c r="HJS22" s="34"/>
      <c r="HJT22" s="34"/>
      <c r="HJU22" s="34"/>
      <c r="HJV22" s="34"/>
      <c r="HJW22" s="34"/>
      <c r="HJX22" s="34"/>
      <c r="HJY22" s="34"/>
      <c r="HJZ22" s="34"/>
      <c r="HKA22" s="34"/>
      <c r="HKB22" s="34"/>
      <c r="HKC22" s="34"/>
      <c r="HKD22" s="34"/>
      <c r="HKE22" s="34"/>
      <c r="HKF22" s="34"/>
      <c r="HKG22" s="34"/>
      <c r="HKH22" s="34"/>
      <c r="HKI22" s="34"/>
      <c r="HKJ22" s="34"/>
      <c r="HKK22" s="34"/>
      <c r="HKL22" s="34"/>
      <c r="HKM22" s="34"/>
      <c r="HKN22" s="34"/>
      <c r="HKO22" s="34"/>
      <c r="HKP22" s="34"/>
      <c r="HKQ22" s="34"/>
      <c r="HKR22" s="34"/>
      <c r="HKS22" s="34"/>
      <c r="HKT22" s="34"/>
      <c r="HKU22" s="34"/>
      <c r="HKV22" s="34"/>
      <c r="HKW22" s="34"/>
      <c r="HKX22" s="34"/>
      <c r="HKY22" s="34"/>
      <c r="HKZ22" s="34"/>
      <c r="HLA22" s="34"/>
      <c r="HLB22" s="34"/>
      <c r="HLC22" s="34"/>
      <c r="HLD22" s="34"/>
      <c r="HLE22" s="34"/>
      <c r="HLF22" s="34"/>
      <c r="HLG22" s="34"/>
      <c r="HLH22" s="34"/>
      <c r="HLI22" s="34"/>
      <c r="HLJ22" s="34"/>
      <c r="HLK22" s="34"/>
      <c r="HLL22" s="34"/>
      <c r="HLM22" s="34"/>
      <c r="HLN22" s="34"/>
      <c r="HLO22" s="34"/>
      <c r="HLP22" s="34"/>
      <c r="HLQ22" s="34"/>
      <c r="HLR22" s="34"/>
      <c r="HLS22" s="34"/>
      <c r="HLT22" s="34"/>
      <c r="HLU22" s="34"/>
      <c r="HLV22" s="34"/>
      <c r="HLW22" s="34"/>
      <c r="HLX22" s="34"/>
      <c r="HLY22" s="34"/>
      <c r="HLZ22" s="34"/>
      <c r="HMA22" s="34"/>
      <c r="HMB22" s="34"/>
      <c r="HMC22" s="34"/>
      <c r="HMD22" s="34"/>
      <c r="HME22" s="34"/>
      <c r="HMF22" s="34"/>
      <c r="HMG22" s="34"/>
      <c r="HMH22" s="34"/>
      <c r="HMI22" s="34"/>
      <c r="HMJ22" s="34"/>
      <c r="HMK22" s="34"/>
      <c r="HML22" s="34"/>
      <c r="HMM22" s="34"/>
      <c r="HMN22" s="34"/>
      <c r="HMO22" s="34"/>
      <c r="HMP22" s="34"/>
      <c r="HMQ22" s="34"/>
      <c r="HMR22" s="34"/>
      <c r="HMS22" s="34"/>
      <c r="HMT22" s="34"/>
      <c r="HMU22" s="34"/>
      <c r="HMV22" s="34"/>
      <c r="HMW22" s="34"/>
      <c r="HMX22" s="34"/>
      <c r="HMY22" s="34"/>
      <c r="HMZ22" s="34"/>
      <c r="HNA22" s="34"/>
      <c r="HNB22" s="34"/>
      <c r="HNC22" s="34"/>
      <c r="HND22" s="34"/>
      <c r="HNE22" s="34"/>
      <c r="HNF22" s="34"/>
      <c r="HNG22" s="34"/>
      <c r="HNH22" s="34"/>
      <c r="HNI22" s="34"/>
      <c r="HNJ22" s="34"/>
      <c r="HNK22" s="34"/>
      <c r="HNL22" s="34"/>
      <c r="HNM22" s="34"/>
      <c r="HNN22" s="34"/>
      <c r="HNO22" s="34"/>
      <c r="HNP22" s="34"/>
      <c r="HNQ22" s="34"/>
      <c r="HNR22" s="34"/>
      <c r="HNS22" s="34"/>
      <c r="HNT22" s="34"/>
      <c r="HNU22" s="34"/>
      <c r="HNV22" s="34"/>
      <c r="HNW22" s="34"/>
      <c r="HNX22" s="34"/>
      <c r="HNY22" s="34"/>
      <c r="HNZ22" s="34"/>
      <c r="HOA22" s="34"/>
      <c r="HOB22" s="34"/>
      <c r="HOC22" s="34"/>
      <c r="HOD22" s="34"/>
      <c r="HOE22" s="34"/>
      <c r="HOF22" s="34"/>
      <c r="HOG22" s="34"/>
      <c r="HOH22" s="34"/>
      <c r="HOI22" s="34"/>
      <c r="HOJ22" s="34"/>
      <c r="HOK22" s="34"/>
      <c r="HOL22" s="34"/>
      <c r="HOM22" s="34"/>
      <c r="HON22" s="34"/>
      <c r="HOO22" s="34"/>
      <c r="HOP22" s="34"/>
      <c r="HOQ22" s="34"/>
      <c r="HOR22" s="34"/>
      <c r="HOS22" s="34"/>
      <c r="HOT22" s="34"/>
      <c r="HOU22" s="34"/>
      <c r="HOV22" s="34"/>
      <c r="HOW22" s="34"/>
      <c r="HOX22" s="34"/>
      <c r="HOY22" s="34"/>
      <c r="HOZ22" s="34"/>
      <c r="HPA22" s="34"/>
      <c r="HPB22" s="34"/>
      <c r="HPC22" s="34"/>
      <c r="HPD22" s="34"/>
      <c r="HPE22" s="34"/>
      <c r="HPF22" s="34"/>
      <c r="HPG22" s="34"/>
      <c r="HPH22" s="34"/>
      <c r="HPI22" s="34"/>
      <c r="HPJ22" s="34"/>
      <c r="HPK22" s="34"/>
      <c r="HPL22" s="34"/>
      <c r="HPM22" s="34"/>
      <c r="HPN22" s="34"/>
      <c r="HPO22" s="34"/>
      <c r="HPP22" s="34"/>
      <c r="HPQ22" s="34"/>
      <c r="HPR22" s="34"/>
      <c r="HPS22" s="34"/>
      <c r="HPT22" s="34"/>
      <c r="HPU22" s="34"/>
      <c r="HPV22" s="34"/>
      <c r="HPW22" s="34"/>
      <c r="HPX22" s="34"/>
      <c r="HPY22" s="34"/>
      <c r="HPZ22" s="34"/>
      <c r="HQA22" s="34"/>
      <c r="HQB22" s="34"/>
      <c r="HQC22" s="34"/>
      <c r="HQD22" s="34"/>
      <c r="HQE22" s="34"/>
      <c r="HQF22" s="34"/>
      <c r="HQG22" s="34"/>
      <c r="HQH22" s="34"/>
      <c r="HQI22" s="34"/>
      <c r="HQJ22" s="34"/>
      <c r="HQK22" s="34"/>
      <c r="HQL22" s="34"/>
      <c r="HQM22" s="34"/>
      <c r="HQN22" s="34"/>
      <c r="HQO22" s="34"/>
      <c r="HQP22" s="34"/>
      <c r="HQQ22" s="34"/>
      <c r="HQR22" s="34"/>
      <c r="HQS22" s="34"/>
      <c r="HQT22" s="34"/>
      <c r="HQU22" s="34"/>
      <c r="HQV22" s="34"/>
      <c r="HQW22" s="34"/>
      <c r="HQX22" s="34"/>
      <c r="HQY22" s="34"/>
      <c r="HQZ22" s="34"/>
      <c r="HRA22" s="34"/>
      <c r="HRB22" s="34"/>
      <c r="HRC22" s="34"/>
      <c r="HRD22" s="34"/>
      <c r="HRE22" s="34"/>
      <c r="HRF22" s="34"/>
      <c r="HRG22" s="34"/>
      <c r="HRH22" s="34"/>
      <c r="HRI22" s="34"/>
      <c r="HRJ22" s="34"/>
      <c r="HRK22" s="34"/>
      <c r="HRL22" s="34"/>
      <c r="HRM22" s="34"/>
      <c r="HRN22" s="34"/>
      <c r="HRO22" s="34"/>
      <c r="HRP22" s="34"/>
      <c r="HRQ22" s="34"/>
      <c r="HRR22" s="34"/>
      <c r="HRS22" s="34"/>
      <c r="HRT22" s="34"/>
      <c r="HRU22" s="34"/>
      <c r="HRV22" s="34"/>
      <c r="HRW22" s="34"/>
      <c r="HRX22" s="34"/>
      <c r="HRY22" s="34"/>
      <c r="HRZ22" s="34"/>
      <c r="HSA22" s="34"/>
      <c r="HSB22" s="34"/>
      <c r="HSC22" s="34"/>
      <c r="HSD22" s="34"/>
      <c r="HSE22" s="34"/>
      <c r="HSF22" s="34"/>
      <c r="HSG22" s="34"/>
      <c r="HSH22" s="34"/>
      <c r="HSI22" s="34"/>
      <c r="HSJ22" s="34"/>
      <c r="HSK22" s="34"/>
      <c r="HSL22" s="34"/>
      <c r="HSM22" s="34"/>
      <c r="HSN22" s="34"/>
      <c r="HSO22" s="34"/>
      <c r="HSP22" s="34"/>
      <c r="HSQ22" s="34"/>
      <c r="HSR22" s="34"/>
      <c r="HSS22" s="34"/>
      <c r="HST22" s="34"/>
      <c r="HSU22" s="34"/>
      <c r="HSV22" s="34"/>
      <c r="HSW22" s="34"/>
      <c r="HSX22" s="34"/>
      <c r="HSY22" s="34"/>
      <c r="HSZ22" s="34"/>
      <c r="HTA22" s="34"/>
      <c r="HTB22" s="34"/>
      <c r="HTC22" s="34"/>
      <c r="HTD22" s="34"/>
      <c r="HTE22" s="34"/>
      <c r="HTF22" s="34"/>
      <c r="HTG22" s="34"/>
      <c r="HTH22" s="34"/>
      <c r="HTI22" s="34"/>
      <c r="HTJ22" s="34"/>
      <c r="HTK22" s="34"/>
      <c r="HTL22" s="34"/>
      <c r="HTM22" s="34"/>
      <c r="HTN22" s="34"/>
      <c r="HTO22" s="34"/>
      <c r="HTP22" s="34"/>
      <c r="HTQ22" s="34"/>
      <c r="HTR22" s="34"/>
      <c r="HTS22" s="34"/>
      <c r="HTT22" s="34"/>
      <c r="HTU22" s="34"/>
      <c r="HTV22" s="34"/>
      <c r="HTW22" s="34"/>
      <c r="HTX22" s="34"/>
      <c r="HTY22" s="34"/>
      <c r="HTZ22" s="34"/>
      <c r="HUA22" s="34"/>
      <c r="HUB22" s="34"/>
      <c r="HUC22" s="34"/>
      <c r="HUD22" s="34"/>
      <c r="HUE22" s="34"/>
      <c r="HUF22" s="34"/>
      <c r="HUG22" s="34"/>
      <c r="HUH22" s="34"/>
      <c r="HUI22" s="34"/>
      <c r="HUJ22" s="34"/>
      <c r="HUK22" s="34"/>
      <c r="HUL22" s="34"/>
      <c r="HUM22" s="34"/>
      <c r="HUN22" s="34"/>
      <c r="HUO22" s="34"/>
      <c r="HUP22" s="34"/>
      <c r="HUQ22" s="34"/>
      <c r="HUR22" s="34"/>
      <c r="HUS22" s="34"/>
      <c r="HUT22" s="34"/>
      <c r="HUU22" s="34"/>
      <c r="HUV22" s="34"/>
      <c r="HUW22" s="34"/>
      <c r="HUX22" s="34"/>
      <c r="HUY22" s="34"/>
      <c r="HUZ22" s="34"/>
      <c r="HVA22" s="34"/>
      <c r="HVB22" s="34"/>
      <c r="HVC22" s="34"/>
      <c r="HVD22" s="34"/>
      <c r="HVE22" s="34"/>
      <c r="HVF22" s="34"/>
      <c r="HVG22" s="34"/>
      <c r="HVH22" s="34"/>
      <c r="HVI22" s="34"/>
      <c r="HVJ22" s="34"/>
      <c r="HVK22" s="34"/>
      <c r="HVL22" s="34"/>
      <c r="HVM22" s="34"/>
      <c r="HVN22" s="34"/>
      <c r="HVO22" s="34"/>
      <c r="HVP22" s="34"/>
      <c r="HVQ22" s="34"/>
      <c r="HVR22" s="34"/>
      <c r="HVS22" s="34"/>
      <c r="HVT22" s="34"/>
      <c r="HVU22" s="34"/>
      <c r="HVV22" s="34"/>
      <c r="HVW22" s="34"/>
      <c r="HVX22" s="34"/>
      <c r="HVY22" s="34"/>
      <c r="HVZ22" s="34"/>
      <c r="HWA22" s="34"/>
      <c r="HWB22" s="34"/>
      <c r="HWC22" s="34"/>
      <c r="HWD22" s="34"/>
      <c r="HWE22" s="34"/>
      <c r="HWF22" s="34"/>
      <c r="HWG22" s="34"/>
      <c r="HWH22" s="34"/>
      <c r="HWI22" s="34"/>
      <c r="HWJ22" s="34"/>
      <c r="HWK22" s="34"/>
      <c r="HWL22" s="34"/>
      <c r="HWM22" s="34"/>
      <c r="HWN22" s="34"/>
      <c r="HWO22" s="34"/>
      <c r="HWP22" s="34"/>
      <c r="HWQ22" s="34"/>
      <c r="HWR22" s="34"/>
      <c r="HWS22" s="34"/>
      <c r="HWT22" s="34"/>
      <c r="HWU22" s="34"/>
      <c r="HWV22" s="34"/>
      <c r="HWW22" s="34"/>
      <c r="HWX22" s="34"/>
      <c r="HWY22" s="34"/>
      <c r="HWZ22" s="34"/>
      <c r="HXA22" s="34"/>
      <c r="HXB22" s="34"/>
      <c r="HXC22" s="34"/>
      <c r="HXD22" s="34"/>
      <c r="HXE22" s="34"/>
      <c r="HXF22" s="34"/>
      <c r="HXG22" s="34"/>
      <c r="HXH22" s="34"/>
      <c r="HXI22" s="34"/>
      <c r="HXJ22" s="34"/>
      <c r="HXK22" s="34"/>
      <c r="HXL22" s="34"/>
      <c r="HXM22" s="34"/>
      <c r="HXN22" s="34"/>
      <c r="HXO22" s="34"/>
      <c r="HXP22" s="34"/>
      <c r="HXQ22" s="34"/>
      <c r="HXR22" s="34"/>
      <c r="HXS22" s="34"/>
      <c r="HXT22" s="34"/>
      <c r="HXU22" s="34"/>
      <c r="HXV22" s="34"/>
      <c r="HXW22" s="34"/>
      <c r="HXX22" s="34"/>
      <c r="HXY22" s="34"/>
      <c r="HXZ22" s="34"/>
      <c r="HYA22" s="34"/>
      <c r="HYB22" s="34"/>
      <c r="HYC22" s="34"/>
      <c r="HYD22" s="34"/>
      <c r="HYE22" s="34"/>
      <c r="HYF22" s="34"/>
      <c r="HYG22" s="34"/>
      <c r="HYH22" s="34"/>
      <c r="HYI22" s="34"/>
      <c r="HYJ22" s="34"/>
      <c r="HYK22" s="34"/>
      <c r="HYL22" s="34"/>
      <c r="HYM22" s="34"/>
      <c r="HYN22" s="34"/>
      <c r="HYO22" s="34"/>
      <c r="HYP22" s="34"/>
      <c r="HYQ22" s="34"/>
      <c r="HYR22" s="34"/>
      <c r="HYS22" s="34"/>
      <c r="HYT22" s="34"/>
      <c r="HYU22" s="34"/>
      <c r="HYV22" s="34"/>
      <c r="HYW22" s="34"/>
      <c r="HYX22" s="34"/>
      <c r="HYY22" s="34"/>
      <c r="HYZ22" s="34"/>
      <c r="HZA22" s="34"/>
      <c r="HZB22" s="34"/>
      <c r="HZC22" s="34"/>
      <c r="HZD22" s="34"/>
      <c r="HZE22" s="34"/>
      <c r="HZF22" s="34"/>
      <c r="HZG22" s="34"/>
      <c r="HZH22" s="34"/>
      <c r="HZI22" s="34"/>
      <c r="HZJ22" s="34"/>
      <c r="HZK22" s="34"/>
      <c r="HZL22" s="34"/>
      <c r="HZM22" s="34"/>
      <c r="HZN22" s="34"/>
      <c r="HZO22" s="34"/>
      <c r="HZP22" s="34"/>
      <c r="HZQ22" s="34"/>
      <c r="HZR22" s="34"/>
      <c r="HZS22" s="34"/>
      <c r="HZT22" s="34"/>
      <c r="HZU22" s="34"/>
      <c r="HZV22" s="34"/>
      <c r="HZW22" s="34"/>
      <c r="HZX22" s="34"/>
      <c r="HZY22" s="34"/>
      <c r="HZZ22" s="34"/>
      <c r="IAA22" s="34"/>
      <c r="IAB22" s="34"/>
      <c r="IAC22" s="34"/>
      <c r="IAD22" s="34"/>
      <c r="IAE22" s="34"/>
      <c r="IAF22" s="34"/>
      <c r="IAG22" s="34"/>
      <c r="IAH22" s="34"/>
      <c r="IAI22" s="34"/>
      <c r="IAJ22" s="34"/>
      <c r="IAK22" s="34"/>
      <c r="IAL22" s="34"/>
      <c r="IAM22" s="34"/>
      <c r="IAN22" s="34"/>
      <c r="IAO22" s="34"/>
      <c r="IAP22" s="34"/>
      <c r="IAQ22" s="34"/>
      <c r="IAR22" s="34"/>
      <c r="IAS22" s="34"/>
      <c r="IAT22" s="34"/>
      <c r="IAU22" s="34"/>
      <c r="IAV22" s="34"/>
      <c r="IAW22" s="34"/>
      <c r="IAX22" s="34"/>
      <c r="IAY22" s="34"/>
      <c r="IAZ22" s="34"/>
      <c r="IBA22" s="34"/>
      <c r="IBB22" s="34"/>
      <c r="IBC22" s="34"/>
      <c r="IBD22" s="34"/>
      <c r="IBE22" s="34"/>
      <c r="IBF22" s="34"/>
      <c r="IBG22" s="34"/>
      <c r="IBH22" s="34"/>
      <c r="IBI22" s="34"/>
      <c r="IBJ22" s="34"/>
      <c r="IBK22" s="34"/>
      <c r="IBL22" s="34"/>
      <c r="IBM22" s="34"/>
      <c r="IBN22" s="34"/>
      <c r="IBO22" s="34"/>
      <c r="IBP22" s="34"/>
      <c r="IBQ22" s="34"/>
      <c r="IBR22" s="34"/>
      <c r="IBS22" s="34"/>
      <c r="IBT22" s="34"/>
      <c r="IBU22" s="34"/>
      <c r="IBV22" s="34"/>
      <c r="IBW22" s="34"/>
      <c r="IBX22" s="34"/>
      <c r="IBY22" s="34"/>
      <c r="IBZ22" s="34"/>
      <c r="ICA22" s="34"/>
      <c r="ICB22" s="34"/>
      <c r="ICC22" s="34"/>
      <c r="ICD22" s="34"/>
      <c r="ICE22" s="34"/>
      <c r="ICF22" s="34"/>
      <c r="ICG22" s="34"/>
      <c r="ICH22" s="34"/>
      <c r="ICI22" s="34"/>
      <c r="ICJ22" s="34"/>
      <c r="ICK22" s="34"/>
      <c r="ICL22" s="34"/>
      <c r="ICM22" s="34"/>
      <c r="ICN22" s="34"/>
      <c r="ICO22" s="34"/>
      <c r="ICP22" s="34"/>
      <c r="ICQ22" s="34"/>
      <c r="ICR22" s="34"/>
      <c r="ICS22" s="34"/>
      <c r="ICT22" s="34"/>
      <c r="ICU22" s="34"/>
      <c r="ICV22" s="34"/>
      <c r="ICW22" s="34"/>
      <c r="ICX22" s="34"/>
      <c r="ICY22" s="34"/>
      <c r="ICZ22" s="34"/>
      <c r="IDA22" s="34"/>
      <c r="IDB22" s="34"/>
      <c r="IDC22" s="34"/>
      <c r="IDD22" s="34"/>
      <c r="IDE22" s="34"/>
      <c r="IDF22" s="34"/>
      <c r="IDG22" s="34"/>
      <c r="IDH22" s="34"/>
      <c r="IDI22" s="34"/>
      <c r="IDJ22" s="34"/>
      <c r="IDK22" s="34"/>
      <c r="IDL22" s="34"/>
      <c r="IDM22" s="34"/>
      <c r="IDN22" s="34"/>
      <c r="IDO22" s="34"/>
      <c r="IDP22" s="34"/>
      <c r="IDQ22" s="34"/>
      <c r="IDR22" s="34"/>
      <c r="IDS22" s="34"/>
      <c r="IDT22" s="34"/>
      <c r="IDU22" s="34"/>
      <c r="IDV22" s="34"/>
      <c r="IDW22" s="34"/>
      <c r="IDX22" s="34"/>
      <c r="IDY22" s="34"/>
      <c r="IDZ22" s="34"/>
      <c r="IEA22" s="34"/>
      <c r="IEB22" s="34"/>
      <c r="IEC22" s="34"/>
      <c r="IED22" s="34"/>
      <c r="IEE22" s="34"/>
      <c r="IEF22" s="34"/>
      <c r="IEG22" s="34"/>
      <c r="IEH22" s="34"/>
      <c r="IEI22" s="34"/>
      <c r="IEJ22" s="34"/>
      <c r="IEK22" s="34"/>
      <c r="IEL22" s="34"/>
      <c r="IEM22" s="34"/>
      <c r="IEN22" s="34"/>
      <c r="IEO22" s="34"/>
      <c r="IEP22" s="34"/>
      <c r="IEQ22" s="34"/>
      <c r="IER22" s="34"/>
      <c r="IES22" s="34"/>
      <c r="IET22" s="34"/>
      <c r="IEU22" s="34"/>
      <c r="IEV22" s="34"/>
      <c r="IEW22" s="34"/>
      <c r="IEX22" s="34"/>
      <c r="IEY22" s="34"/>
      <c r="IEZ22" s="34"/>
      <c r="IFA22" s="34"/>
      <c r="IFB22" s="34"/>
      <c r="IFC22" s="34"/>
      <c r="IFD22" s="34"/>
      <c r="IFE22" s="34"/>
      <c r="IFF22" s="34"/>
      <c r="IFG22" s="34"/>
      <c r="IFH22" s="34"/>
      <c r="IFI22" s="34"/>
      <c r="IFJ22" s="34"/>
      <c r="IFK22" s="34"/>
      <c r="IFL22" s="34"/>
      <c r="IFM22" s="34"/>
      <c r="IFN22" s="34"/>
      <c r="IFO22" s="34"/>
      <c r="IFP22" s="34"/>
      <c r="IFQ22" s="34"/>
      <c r="IFR22" s="34"/>
      <c r="IFS22" s="34"/>
      <c r="IFT22" s="34"/>
      <c r="IFU22" s="34"/>
      <c r="IFV22" s="34"/>
      <c r="IFW22" s="34"/>
      <c r="IFX22" s="34"/>
      <c r="IFY22" s="34"/>
      <c r="IFZ22" s="34"/>
      <c r="IGA22" s="34"/>
      <c r="IGB22" s="34"/>
      <c r="IGC22" s="34"/>
      <c r="IGD22" s="34"/>
      <c r="IGE22" s="34"/>
      <c r="IGF22" s="34"/>
      <c r="IGG22" s="34"/>
      <c r="IGH22" s="34"/>
      <c r="IGI22" s="34"/>
      <c r="IGJ22" s="34"/>
      <c r="IGK22" s="34"/>
      <c r="IGL22" s="34"/>
      <c r="IGM22" s="34"/>
      <c r="IGN22" s="34"/>
      <c r="IGO22" s="34"/>
      <c r="IGP22" s="34"/>
      <c r="IGQ22" s="34"/>
      <c r="IGR22" s="34"/>
      <c r="IGS22" s="34"/>
      <c r="IGT22" s="34"/>
      <c r="IGU22" s="34"/>
      <c r="IGV22" s="34"/>
      <c r="IGW22" s="34"/>
      <c r="IGX22" s="34"/>
      <c r="IGY22" s="34"/>
      <c r="IGZ22" s="34"/>
      <c r="IHA22" s="34"/>
      <c r="IHB22" s="34"/>
      <c r="IHC22" s="34"/>
      <c r="IHD22" s="34"/>
      <c r="IHE22" s="34"/>
      <c r="IHF22" s="34"/>
      <c r="IHG22" s="34"/>
      <c r="IHH22" s="34"/>
      <c r="IHI22" s="34"/>
      <c r="IHJ22" s="34"/>
      <c r="IHK22" s="34"/>
      <c r="IHL22" s="34"/>
      <c r="IHM22" s="34"/>
      <c r="IHN22" s="34"/>
      <c r="IHO22" s="34"/>
      <c r="IHP22" s="34"/>
      <c r="IHQ22" s="34"/>
      <c r="IHR22" s="34"/>
      <c r="IHS22" s="34"/>
      <c r="IHT22" s="34"/>
      <c r="IHU22" s="34"/>
      <c r="IHV22" s="34"/>
      <c r="IHW22" s="34"/>
      <c r="IHX22" s="34"/>
      <c r="IHY22" s="34"/>
      <c r="IHZ22" s="34"/>
      <c r="IIA22" s="34"/>
      <c r="IIB22" s="34"/>
      <c r="IIC22" s="34"/>
      <c r="IID22" s="34"/>
      <c r="IIE22" s="34"/>
      <c r="IIF22" s="34"/>
      <c r="IIG22" s="34"/>
      <c r="IIH22" s="34"/>
      <c r="III22" s="34"/>
      <c r="IIJ22" s="34"/>
      <c r="IIK22" s="34"/>
      <c r="IIL22" s="34"/>
      <c r="IIM22" s="34"/>
      <c r="IIN22" s="34"/>
      <c r="IIO22" s="34"/>
      <c r="IIP22" s="34"/>
      <c r="IIQ22" s="34"/>
      <c r="IIR22" s="34"/>
      <c r="IIS22" s="34"/>
      <c r="IIT22" s="34"/>
      <c r="IIU22" s="34"/>
      <c r="IIV22" s="34"/>
      <c r="IIW22" s="34"/>
      <c r="IIX22" s="34"/>
      <c r="IIY22" s="34"/>
      <c r="IIZ22" s="34"/>
      <c r="IJA22" s="34"/>
      <c r="IJB22" s="34"/>
      <c r="IJC22" s="34"/>
      <c r="IJD22" s="34"/>
      <c r="IJE22" s="34"/>
      <c r="IJF22" s="34"/>
      <c r="IJG22" s="34"/>
      <c r="IJH22" s="34"/>
      <c r="IJI22" s="34"/>
      <c r="IJJ22" s="34"/>
      <c r="IJK22" s="34"/>
      <c r="IJL22" s="34"/>
      <c r="IJM22" s="34"/>
      <c r="IJN22" s="34"/>
      <c r="IJO22" s="34"/>
      <c r="IJP22" s="34"/>
      <c r="IJQ22" s="34"/>
      <c r="IJR22" s="34"/>
      <c r="IJS22" s="34"/>
      <c r="IJT22" s="34"/>
      <c r="IJU22" s="34"/>
      <c r="IJV22" s="34"/>
      <c r="IJW22" s="34"/>
      <c r="IJX22" s="34"/>
      <c r="IJY22" s="34"/>
      <c r="IJZ22" s="34"/>
      <c r="IKA22" s="34"/>
      <c r="IKB22" s="34"/>
      <c r="IKC22" s="34"/>
      <c r="IKD22" s="34"/>
      <c r="IKE22" s="34"/>
      <c r="IKF22" s="34"/>
      <c r="IKG22" s="34"/>
      <c r="IKH22" s="34"/>
      <c r="IKI22" s="34"/>
      <c r="IKJ22" s="34"/>
      <c r="IKK22" s="34"/>
      <c r="IKL22" s="34"/>
      <c r="IKM22" s="34"/>
      <c r="IKN22" s="34"/>
      <c r="IKO22" s="34"/>
      <c r="IKP22" s="34"/>
      <c r="IKQ22" s="34"/>
      <c r="IKR22" s="34"/>
      <c r="IKS22" s="34"/>
      <c r="IKT22" s="34"/>
      <c r="IKU22" s="34"/>
      <c r="IKV22" s="34"/>
      <c r="IKW22" s="34"/>
      <c r="IKX22" s="34"/>
      <c r="IKY22" s="34"/>
      <c r="IKZ22" s="34"/>
      <c r="ILA22" s="34"/>
      <c r="ILB22" s="34"/>
      <c r="ILC22" s="34"/>
      <c r="ILD22" s="34"/>
      <c r="ILE22" s="34"/>
      <c r="ILF22" s="34"/>
      <c r="ILG22" s="34"/>
      <c r="ILH22" s="34"/>
      <c r="ILI22" s="34"/>
      <c r="ILJ22" s="34"/>
      <c r="ILK22" s="34"/>
      <c r="ILL22" s="34"/>
      <c r="ILM22" s="34"/>
      <c r="ILN22" s="34"/>
      <c r="ILO22" s="34"/>
      <c r="ILP22" s="34"/>
      <c r="ILQ22" s="34"/>
      <c r="ILR22" s="34"/>
      <c r="ILS22" s="34"/>
      <c r="ILT22" s="34"/>
      <c r="ILU22" s="34"/>
      <c r="ILV22" s="34"/>
      <c r="ILW22" s="34"/>
      <c r="ILX22" s="34"/>
      <c r="ILY22" s="34"/>
      <c r="ILZ22" s="34"/>
      <c r="IMA22" s="34"/>
      <c r="IMB22" s="34"/>
      <c r="IMC22" s="34"/>
      <c r="IMD22" s="34"/>
      <c r="IME22" s="34"/>
      <c r="IMF22" s="34"/>
      <c r="IMG22" s="34"/>
      <c r="IMH22" s="34"/>
      <c r="IMI22" s="34"/>
      <c r="IMJ22" s="34"/>
      <c r="IMK22" s="34"/>
      <c r="IML22" s="34"/>
      <c r="IMM22" s="34"/>
      <c r="IMN22" s="34"/>
      <c r="IMO22" s="34"/>
      <c r="IMP22" s="34"/>
      <c r="IMQ22" s="34"/>
      <c r="IMR22" s="34"/>
      <c r="IMS22" s="34"/>
      <c r="IMT22" s="34"/>
      <c r="IMU22" s="34"/>
      <c r="IMV22" s="34"/>
      <c r="IMW22" s="34"/>
      <c r="IMX22" s="34"/>
      <c r="IMY22" s="34"/>
      <c r="IMZ22" s="34"/>
      <c r="INA22" s="34"/>
      <c r="INB22" s="34"/>
      <c r="INC22" s="34"/>
      <c r="IND22" s="34"/>
      <c r="INE22" s="34"/>
      <c r="INF22" s="34"/>
      <c r="ING22" s="34"/>
      <c r="INH22" s="34"/>
      <c r="INI22" s="34"/>
      <c r="INJ22" s="34"/>
      <c r="INK22" s="34"/>
      <c r="INL22" s="34"/>
      <c r="INM22" s="34"/>
      <c r="INN22" s="34"/>
      <c r="INO22" s="34"/>
      <c r="INP22" s="34"/>
      <c r="INQ22" s="34"/>
      <c r="INR22" s="34"/>
      <c r="INS22" s="34"/>
      <c r="INT22" s="34"/>
      <c r="INU22" s="34"/>
      <c r="INV22" s="34"/>
      <c r="INW22" s="34"/>
      <c r="INX22" s="34"/>
      <c r="INY22" s="34"/>
      <c r="INZ22" s="34"/>
      <c r="IOA22" s="34"/>
      <c r="IOB22" s="34"/>
      <c r="IOC22" s="34"/>
      <c r="IOD22" s="34"/>
      <c r="IOE22" s="34"/>
      <c r="IOF22" s="34"/>
      <c r="IOG22" s="34"/>
      <c r="IOH22" s="34"/>
      <c r="IOI22" s="34"/>
      <c r="IOJ22" s="34"/>
      <c r="IOK22" s="34"/>
      <c r="IOL22" s="34"/>
      <c r="IOM22" s="34"/>
      <c r="ION22" s="34"/>
      <c r="IOO22" s="34"/>
      <c r="IOP22" s="34"/>
      <c r="IOQ22" s="34"/>
      <c r="IOR22" s="34"/>
      <c r="IOS22" s="34"/>
      <c r="IOT22" s="34"/>
      <c r="IOU22" s="34"/>
      <c r="IOV22" s="34"/>
      <c r="IOW22" s="34"/>
      <c r="IOX22" s="34"/>
      <c r="IOY22" s="34"/>
      <c r="IOZ22" s="34"/>
      <c r="IPA22" s="34"/>
      <c r="IPB22" s="34"/>
      <c r="IPC22" s="34"/>
      <c r="IPD22" s="34"/>
      <c r="IPE22" s="34"/>
      <c r="IPF22" s="34"/>
      <c r="IPG22" s="34"/>
      <c r="IPH22" s="34"/>
      <c r="IPI22" s="34"/>
      <c r="IPJ22" s="34"/>
      <c r="IPK22" s="34"/>
      <c r="IPL22" s="34"/>
      <c r="IPM22" s="34"/>
      <c r="IPN22" s="34"/>
      <c r="IPO22" s="34"/>
      <c r="IPP22" s="34"/>
      <c r="IPQ22" s="34"/>
      <c r="IPR22" s="34"/>
      <c r="IPS22" s="34"/>
      <c r="IPT22" s="34"/>
      <c r="IPU22" s="34"/>
      <c r="IPV22" s="34"/>
      <c r="IPW22" s="34"/>
      <c r="IPX22" s="34"/>
      <c r="IPY22" s="34"/>
      <c r="IPZ22" s="34"/>
      <c r="IQA22" s="34"/>
      <c r="IQB22" s="34"/>
      <c r="IQC22" s="34"/>
      <c r="IQD22" s="34"/>
      <c r="IQE22" s="34"/>
      <c r="IQF22" s="34"/>
      <c r="IQG22" s="34"/>
      <c r="IQH22" s="34"/>
      <c r="IQI22" s="34"/>
      <c r="IQJ22" s="34"/>
      <c r="IQK22" s="34"/>
      <c r="IQL22" s="34"/>
      <c r="IQM22" s="34"/>
      <c r="IQN22" s="34"/>
      <c r="IQO22" s="34"/>
      <c r="IQP22" s="34"/>
      <c r="IQQ22" s="34"/>
      <c r="IQR22" s="34"/>
      <c r="IQS22" s="34"/>
      <c r="IQT22" s="34"/>
      <c r="IQU22" s="34"/>
      <c r="IQV22" s="34"/>
      <c r="IQW22" s="34"/>
      <c r="IQX22" s="34"/>
      <c r="IQY22" s="34"/>
      <c r="IQZ22" s="34"/>
      <c r="IRA22" s="34"/>
      <c r="IRB22" s="34"/>
      <c r="IRC22" s="34"/>
      <c r="IRD22" s="34"/>
      <c r="IRE22" s="34"/>
      <c r="IRF22" s="34"/>
      <c r="IRG22" s="34"/>
      <c r="IRH22" s="34"/>
      <c r="IRI22" s="34"/>
      <c r="IRJ22" s="34"/>
      <c r="IRK22" s="34"/>
      <c r="IRL22" s="34"/>
      <c r="IRM22" s="34"/>
      <c r="IRN22" s="34"/>
      <c r="IRO22" s="34"/>
      <c r="IRP22" s="34"/>
      <c r="IRQ22" s="34"/>
      <c r="IRR22" s="34"/>
      <c r="IRS22" s="34"/>
      <c r="IRT22" s="34"/>
      <c r="IRU22" s="34"/>
      <c r="IRV22" s="34"/>
      <c r="IRW22" s="34"/>
      <c r="IRX22" s="34"/>
      <c r="IRY22" s="34"/>
      <c r="IRZ22" s="34"/>
      <c r="ISA22" s="34"/>
      <c r="ISB22" s="34"/>
      <c r="ISC22" s="34"/>
      <c r="ISD22" s="34"/>
      <c r="ISE22" s="34"/>
      <c r="ISF22" s="34"/>
      <c r="ISG22" s="34"/>
      <c r="ISH22" s="34"/>
      <c r="ISI22" s="34"/>
      <c r="ISJ22" s="34"/>
      <c r="ISK22" s="34"/>
      <c r="ISL22" s="34"/>
      <c r="ISM22" s="34"/>
      <c r="ISN22" s="34"/>
      <c r="ISO22" s="34"/>
      <c r="ISP22" s="34"/>
      <c r="ISQ22" s="34"/>
      <c r="ISR22" s="34"/>
      <c r="ISS22" s="34"/>
      <c r="IST22" s="34"/>
      <c r="ISU22" s="34"/>
      <c r="ISV22" s="34"/>
      <c r="ISW22" s="34"/>
      <c r="ISX22" s="34"/>
      <c r="ISY22" s="34"/>
      <c r="ISZ22" s="34"/>
      <c r="ITA22" s="34"/>
      <c r="ITB22" s="34"/>
      <c r="ITC22" s="34"/>
      <c r="ITD22" s="34"/>
      <c r="ITE22" s="34"/>
      <c r="ITF22" s="34"/>
      <c r="ITG22" s="34"/>
      <c r="ITH22" s="34"/>
      <c r="ITI22" s="34"/>
      <c r="ITJ22" s="34"/>
      <c r="ITK22" s="34"/>
      <c r="ITL22" s="34"/>
      <c r="ITM22" s="34"/>
      <c r="ITN22" s="34"/>
      <c r="ITO22" s="34"/>
      <c r="ITP22" s="34"/>
      <c r="ITQ22" s="34"/>
      <c r="ITR22" s="34"/>
      <c r="ITS22" s="34"/>
      <c r="ITT22" s="34"/>
      <c r="ITU22" s="34"/>
      <c r="ITV22" s="34"/>
      <c r="ITW22" s="34"/>
      <c r="ITX22" s="34"/>
      <c r="ITY22" s="34"/>
      <c r="ITZ22" s="34"/>
      <c r="IUA22" s="34"/>
      <c r="IUB22" s="34"/>
      <c r="IUC22" s="34"/>
      <c r="IUD22" s="34"/>
      <c r="IUE22" s="34"/>
      <c r="IUF22" s="34"/>
      <c r="IUG22" s="34"/>
      <c r="IUH22" s="34"/>
      <c r="IUI22" s="34"/>
      <c r="IUJ22" s="34"/>
      <c r="IUK22" s="34"/>
      <c r="IUL22" s="34"/>
      <c r="IUM22" s="34"/>
      <c r="IUN22" s="34"/>
      <c r="IUO22" s="34"/>
      <c r="IUP22" s="34"/>
      <c r="IUQ22" s="34"/>
      <c r="IUR22" s="34"/>
      <c r="IUS22" s="34"/>
      <c r="IUT22" s="34"/>
      <c r="IUU22" s="34"/>
      <c r="IUV22" s="34"/>
      <c r="IUW22" s="34"/>
      <c r="IUX22" s="34"/>
      <c r="IUY22" s="34"/>
      <c r="IUZ22" s="34"/>
      <c r="IVA22" s="34"/>
      <c r="IVB22" s="34"/>
      <c r="IVC22" s="34"/>
      <c r="IVD22" s="34"/>
      <c r="IVE22" s="34"/>
      <c r="IVF22" s="34"/>
      <c r="IVG22" s="34"/>
      <c r="IVH22" s="34"/>
      <c r="IVI22" s="34"/>
      <c r="IVJ22" s="34"/>
      <c r="IVK22" s="34"/>
      <c r="IVL22" s="34"/>
      <c r="IVM22" s="34"/>
      <c r="IVN22" s="34"/>
      <c r="IVO22" s="34"/>
      <c r="IVP22" s="34"/>
      <c r="IVQ22" s="34"/>
      <c r="IVR22" s="34"/>
      <c r="IVS22" s="34"/>
      <c r="IVT22" s="34"/>
      <c r="IVU22" s="34"/>
      <c r="IVV22" s="34"/>
      <c r="IVW22" s="34"/>
      <c r="IVX22" s="34"/>
      <c r="IVY22" s="34"/>
      <c r="IVZ22" s="34"/>
      <c r="IWA22" s="34"/>
      <c r="IWB22" s="34"/>
      <c r="IWC22" s="34"/>
      <c r="IWD22" s="34"/>
      <c r="IWE22" s="34"/>
      <c r="IWF22" s="34"/>
      <c r="IWG22" s="34"/>
      <c r="IWH22" s="34"/>
      <c r="IWI22" s="34"/>
      <c r="IWJ22" s="34"/>
      <c r="IWK22" s="34"/>
      <c r="IWL22" s="34"/>
      <c r="IWM22" s="34"/>
      <c r="IWN22" s="34"/>
      <c r="IWO22" s="34"/>
      <c r="IWP22" s="34"/>
      <c r="IWQ22" s="34"/>
      <c r="IWR22" s="34"/>
      <c r="IWS22" s="34"/>
      <c r="IWT22" s="34"/>
      <c r="IWU22" s="34"/>
      <c r="IWV22" s="34"/>
      <c r="IWW22" s="34"/>
      <c r="IWX22" s="34"/>
      <c r="IWY22" s="34"/>
      <c r="IWZ22" s="34"/>
      <c r="IXA22" s="34"/>
      <c r="IXB22" s="34"/>
      <c r="IXC22" s="34"/>
      <c r="IXD22" s="34"/>
      <c r="IXE22" s="34"/>
      <c r="IXF22" s="34"/>
      <c r="IXG22" s="34"/>
      <c r="IXH22" s="34"/>
      <c r="IXI22" s="34"/>
      <c r="IXJ22" s="34"/>
      <c r="IXK22" s="34"/>
      <c r="IXL22" s="34"/>
      <c r="IXM22" s="34"/>
      <c r="IXN22" s="34"/>
      <c r="IXO22" s="34"/>
      <c r="IXP22" s="34"/>
      <c r="IXQ22" s="34"/>
      <c r="IXR22" s="34"/>
      <c r="IXS22" s="34"/>
      <c r="IXT22" s="34"/>
      <c r="IXU22" s="34"/>
      <c r="IXV22" s="34"/>
      <c r="IXW22" s="34"/>
      <c r="IXX22" s="34"/>
      <c r="IXY22" s="34"/>
      <c r="IXZ22" s="34"/>
      <c r="IYA22" s="34"/>
      <c r="IYB22" s="34"/>
      <c r="IYC22" s="34"/>
      <c r="IYD22" s="34"/>
      <c r="IYE22" s="34"/>
      <c r="IYF22" s="34"/>
      <c r="IYG22" s="34"/>
      <c r="IYH22" s="34"/>
      <c r="IYI22" s="34"/>
      <c r="IYJ22" s="34"/>
      <c r="IYK22" s="34"/>
      <c r="IYL22" s="34"/>
      <c r="IYM22" s="34"/>
      <c r="IYN22" s="34"/>
      <c r="IYO22" s="34"/>
      <c r="IYP22" s="34"/>
      <c r="IYQ22" s="34"/>
      <c r="IYR22" s="34"/>
      <c r="IYS22" s="34"/>
      <c r="IYT22" s="34"/>
      <c r="IYU22" s="34"/>
      <c r="IYV22" s="34"/>
      <c r="IYW22" s="34"/>
      <c r="IYX22" s="34"/>
      <c r="IYY22" s="34"/>
      <c r="IYZ22" s="34"/>
      <c r="IZA22" s="34"/>
      <c r="IZB22" s="34"/>
      <c r="IZC22" s="34"/>
      <c r="IZD22" s="34"/>
      <c r="IZE22" s="34"/>
      <c r="IZF22" s="34"/>
      <c r="IZG22" s="34"/>
      <c r="IZH22" s="34"/>
      <c r="IZI22" s="34"/>
      <c r="IZJ22" s="34"/>
      <c r="IZK22" s="34"/>
      <c r="IZL22" s="34"/>
      <c r="IZM22" s="34"/>
      <c r="IZN22" s="34"/>
      <c r="IZO22" s="34"/>
      <c r="IZP22" s="34"/>
      <c r="IZQ22" s="34"/>
      <c r="IZR22" s="34"/>
      <c r="IZS22" s="34"/>
      <c r="IZT22" s="34"/>
      <c r="IZU22" s="34"/>
      <c r="IZV22" s="34"/>
      <c r="IZW22" s="34"/>
      <c r="IZX22" s="34"/>
      <c r="IZY22" s="34"/>
      <c r="IZZ22" s="34"/>
      <c r="JAA22" s="34"/>
      <c r="JAB22" s="34"/>
      <c r="JAC22" s="34"/>
      <c r="JAD22" s="34"/>
      <c r="JAE22" s="34"/>
      <c r="JAF22" s="34"/>
      <c r="JAG22" s="34"/>
      <c r="JAH22" s="34"/>
      <c r="JAI22" s="34"/>
      <c r="JAJ22" s="34"/>
      <c r="JAK22" s="34"/>
      <c r="JAL22" s="34"/>
      <c r="JAM22" s="34"/>
      <c r="JAN22" s="34"/>
      <c r="JAO22" s="34"/>
      <c r="JAP22" s="34"/>
      <c r="JAQ22" s="34"/>
      <c r="JAR22" s="34"/>
      <c r="JAS22" s="34"/>
      <c r="JAT22" s="34"/>
      <c r="JAU22" s="34"/>
      <c r="JAV22" s="34"/>
      <c r="JAW22" s="34"/>
      <c r="JAX22" s="34"/>
      <c r="JAY22" s="34"/>
      <c r="JAZ22" s="34"/>
      <c r="JBA22" s="34"/>
      <c r="JBB22" s="34"/>
      <c r="JBC22" s="34"/>
      <c r="JBD22" s="34"/>
      <c r="JBE22" s="34"/>
      <c r="JBF22" s="34"/>
      <c r="JBG22" s="34"/>
      <c r="JBH22" s="34"/>
      <c r="JBI22" s="34"/>
      <c r="JBJ22" s="34"/>
      <c r="JBK22" s="34"/>
      <c r="JBL22" s="34"/>
      <c r="JBM22" s="34"/>
      <c r="JBN22" s="34"/>
      <c r="JBO22" s="34"/>
      <c r="JBP22" s="34"/>
      <c r="JBQ22" s="34"/>
      <c r="JBR22" s="34"/>
      <c r="JBS22" s="34"/>
      <c r="JBT22" s="34"/>
      <c r="JBU22" s="34"/>
      <c r="JBV22" s="34"/>
      <c r="JBW22" s="34"/>
      <c r="JBX22" s="34"/>
      <c r="JBY22" s="34"/>
      <c r="JBZ22" s="34"/>
      <c r="JCA22" s="34"/>
      <c r="JCB22" s="34"/>
      <c r="JCC22" s="34"/>
      <c r="JCD22" s="34"/>
      <c r="JCE22" s="34"/>
      <c r="JCF22" s="34"/>
      <c r="JCG22" s="34"/>
      <c r="JCH22" s="34"/>
      <c r="JCI22" s="34"/>
      <c r="JCJ22" s="34"/>
      <c r="JCK22" s="34"/>
      <c r="JCL22" s="34"/>
      <c r="JCM22" s="34"/>
      <c r="JCN22" s="34"/>
      <c r="JCO22" s="34"/>
      <c r="JCP22" s="34"/>
      <c r="JCQ22" s="34"/>
      <c r="JCR22" s="34"/>
      <c r="JCS22" s="34"/>
      <c r="JCT22" s="34"/>
      <c r="JCU22" s="34"/>
      <c r="JCV22" s="34"/>
      <c r="JCW22" s="34"/>
      <c r="JCX22" s="34"/>
      <c r="JCY22" s="34"/>
      <c r="JCZ22" s="34"/>
      <c r="JDA22" s="34"/>
      <c r="JDB22" s="34"/>
      <c r="JDC22" s="34"/>
      <c r="JDD22" s="34"/>
      <c r="JDE22" s="34"/>
      <c r="JDF22" s="34"/>
      <c r="JDG22" s="34"/>
      <c r="JDH22" s="34"/>
      <c r="JDI22" s="34"/>
      <c r="JDJ22" s="34"/>
      <c r="JDK22" s="34"/>
      <c r="JDL22" s="34"/>
      <c r="JDM22" s="34"/>
      <c r="JDN22" s="34"/>
      <c r="JDO22" s="34"/>
      <c r="JDP22" s="34"/>
      <c r="JDQ22" s="34"/>
      <c r="JDR22" s="34"/>
      <c r="JDS22" s="34"/>
      <c r="JDT22" s="34"/>
      <c r="JDU22" s="34"/>
      <c r="JDV22" s="34"/>
      <c r="JDW22" s="34"/>
      <c r="JDX22" s="34"/>
      <c r="JDY22" s="34"/>
      <c r="JDZ22" s="34"/>
      <c r="JEA22" s="34"/>
      <c r="JEB22" s="34"/>
      <c r="JEC22" s="34"/>
      <c r="JED22" s="34"/>
      <c r="JEE22" s="34"/>
      <c r="JEF22" s="34"/>
      <c r="JEG22" s="34"/>
      <c r="JEH22" s="34"/>
      <c r="JEI22" s="34"/>
      <c r="JEJ22" s="34"/>
      <c r="JEK22" s="34"/>
      <c r="JEL22" s="34"/>
      <c r="JEM22" s="34"/>
      <c r="JEN22" s="34"/>
      <c r="JEO22" s="34"/>
      <c r="JEP22" s="34"/>
      <c r="JEQ22" s="34"/>
      <c r="JER22" s="34"/>
      <c r="JES22" s="34"/>
      <c r="JET22" s="34"/>
      <c r="JEU22" s="34"/>
      <c r="JEV22" s="34"/>
      <c r="JEW22" s="34"/>
      <c r="JEX22" s="34"/>
      <c r="JEY22" s="34"/>
      <c r="JEZ22" s="34"/>
      <c r="JFA22" s="34"/>
      <c r="JFB22" s="34"/>
      <c r="JFC22" s="34"/>
      <c r="JFD22" s="34"/>
      <c r="JFE22" s="34"/>
      <c r="JFF22" s="34"/>
      <c r="JFG22" s="34"/>
      <c r="JFH22" s="34"/>
      <c r="JFI22" s="34"/>
      <c r="JFJ22" s="34"/>
      <c r="JFK22" s="34"/>
      <c r="JFL22" s="34"/>
      <c r="JFM22" s="34"/>
      <c r="JFN22" s="34"/>
      <c r="JFO22" s="34"/>
      <c r="JFP22" s="34"/>
      <c r="JFQ22" s="34"/>
      <c r="JFR22" s="34"/>
      <c r="JFS22" s="34"/>
      <c r="JFT22" s="34"/>
      <c r="JFU22" s="34"/>
      <c r="JFV22" s="34"/>
      <c r="JFW22" s="34"/>
      <c r="JFX22" s="34"/>
      <c r="JFY22" s="34"/>
      <c r="JFZ22" s="34"/>
      <c r="JGA22" s="34"/>
      <c r="JGB22" s="34"/>
      <c r="JGC22" s="34"/>
      <c r="JGD22" s="34"/>
      <c r="JGE22" s="34"/>
      <c r="JGF22" s="34"/>
      <c r="JGG22" s="34"/>
      <c r="JGH22" s="34"/>
      <c r="JGI22" s="34"/>
      <c r="JGJ22" s="34"/>
      <c r="JGK22" s="34"/>
      <c r="JGL22" s="34"/>
      <c r="JGM22" s="34"/>
      <c r="JGN22" s="34"/>
      <c r="JGO22" s="34"/>
      <c r="JGP22" s="34"/>
      <c r="JGQ22" s="34"/>
      <c r="JGR22" s="34"/>
      <c r="JGS22" s="34"/>
      <c r="JGT22" s="34"/>
      <c r="JGU22" s="34"/>
      <c r="JGV22" s="34"/>
      <c r="JGW22" s="34"/>
      <c r="JGX22" s="34"/>
      <c r="JGY22" s="34"/>
      <c r="JGZ22" s="34"/>
      <c r="JHA22" s="34"/>
      <c r="JHB22" s="34"/>
      <c r="JHC22" s="34"/>
      <c r="JHD22" s="34"/>
      <c r="JHE22" s="34"/>
      <c r="JHF22" s="34"/>
      <c r="JHG22" s="34"/>
      <c r="JHH22" s="34"/>
      <c r="JHI22" s="34"/>
      <c r="JHJ22" s="34"/>
      <c r="JHK22" s="34"/>
      <c r="JHL22" s="34"/>
      <c r="JHM22" s="34"/>
      <c r="JHN22" s="34"/>
      <c r="JHO22" s="34"/>
      <c r="JHP22" s="34"/>
      <c r="JHQ22" s="34"/>
      <c r="JHR22" s="34"/>
      <c r="JHS22" s="34"/>
      <c r="JHT22" s="34"/>
      <c r="JHU22" s="34"/>
      <c r="JHV22" s="34"/>
      <c r="JHW22" s="34"/>
      <c r="JHX22" s="34"/>
      <c r="JHY22" s="34"/>
      <c r="JHZ22" s="34"/>
      <c r="JIA22" s="34"/>
      <c r="JIB22" s="34"/>
      <c r="JIC22" s="34"/>
      <c r="JID22" s="34"/>
      <c r="JIE22" s="34"/>
      <c r="JIF22" s="34"/>
      <c r="JIG22" s="34"/>
      <c r="JIH22" s="34"/>
      <c r="JII22" s="34"/>
      <c r="JIJ22" s="34"/>
      <c r="JIK22" s="34"/>
      <c r="JIL22" s="34"/>
      <c r="JIM22" s="34"/>
      <c r="JIN22" s="34"/>
      <c r="JIO22" s="34"/>
      <c r="JIP22" s="34"/>
      <c r="JIQ22" s="34"/>
      <c r="JIR22" s="34"/>
      <c r="JIS22" s="34"/>
      <c r="JIT22" s="34"/>
      <c r="JIU22" s="34"/>
      <c r="JIV22" s="34"/>
      <c r="JIW22" s="34"/>
      <c r="JIX22" s="34"/>
      <c r="JIY22" s="34"/>
      <c r="JIZ22" s="34"/>
      <c r="JJA22" s="34"/>
      <c r="JJB22" s="34"/>
      <c r="JJC22" s="34"/>
      <c r="JJD22" s="34"/>
      <c r="JJE22" s="34"/>
      <c r="JJF22" s="34"/>
      <c r="JJG22" s="34"/>
      <c r="JJH22" s="34"/>
      <c r="JJI22" s="34"/>
      <c r="JJJ22" s="34"/>
      <c r="JJK22" s="34"/>
      <c r="JJL22" s="34"/>
      <c r="JJM22" s="34"/>
      <c r="JJN22" s="34"/>
      <c r="JJO22" s="34"/>
      <c r="JJP22" s="34"/>
      <c r="JJQ22" s="34"/>
      <c r="JJR22" s="34"/>
      <c r="JJS22" s="34"/>
      <c r="JJT22" s="34"/>
      <c r="JJU22" s="34"/>
      <c r="JJV22" s="34"/>
      <c r="JJW22" s="34"/>
      <c r="JJX22" s="34"/>
      <c r="JJY22" s="34"/>
      <c r="JJZ22" s="34"/>
      <c r="JKA22" s="34"/>
      <c r="JKB22" s="34"/>
      <c r="JKC22" s="34"/>
      <c r="JKD22" s="34"/>
      <c r="JKE22" s="34"/>
      <c r="JKF22" s="34"/>
      <c r="JKG22" s="34"/>
      <c r="JKH22" s="34"/>
      <c r="JKI22" s="34"/>
      <c r="JKJ22" s="34"/>
      <c r="JKK22" s="34"/>
      <c r="JKL22" s="34"/>
      <c r="JKM22" s="34"/>
      <c r="JKN22" s="34"/>
      <c r="JKO22" s="34"/>
      <c r="JKP22" s="34"/>
      <c r="JKQ22" s="34"/>
      <c r="JKR22" s="34"/>
      <c r="JKS22" s="34"/>
      <c r="JKT22" s="34"/>
      <c r="JKU22" s="34"/>
      <c r="JKV22" s="34"/>
      <c r="JKW22" s="34"/>
      <c r="JKX22" s="34"/>
      <c r="JKY22" s="34"/>
      <c r="JKZ22" s="34"/>
      <c r="JLA22" s="34"/>
      <c r="JLB22" s="34"/>
      <c r="JLC22" s="34"/>
      <c r="JLD22" s="34"/>
      <c r="JLE22" s="34"/>
      <c r="JLF22" s="34"/>
      <c r="JLG22" s="34"/>
      <c r="JLH22" s="34"/>
      <c r="JLI22" s="34"/>
      <c r="JLJ22" s="34"/>
      <c r="JLK22" s="34"/>
      <c r="JLL22" s="34"/>
      <c r="JLM22" s="34"/>
      <c r="JLN22" s="34"/>
      <c r="JLO22" s="34"/>
      <c r="JLP22" s="34"/>
      <c r="JLQ22" s="34"/>
      <c r="JLR22" s="34"/>
      <c r="JLS22" s="34"/>
      <c r="JLT22" s="34"/>
      <c r="JLU22" s="34"/>
      <c r="JLV22" s="34"/>
      <c r="JLW22" s="34"/>
      <c r="JLX22" s="34"/>
      <c r="JLY22" s="34"/>
      <c r="JLZ22" s="34"/>
      <c r="JMA22" s="34"/>
      <c r="JMB22" s="34"/>
      <c r="JMC22" s="34"/>
      <c r="JMD22" s="34"/>
      <c r="JME22" s="34"/>
      <c r="JMF22" s="34"/>
      <c r="JMG22" s="34"/>
      <c r="JMH22" s="34"/>
      <c r="JMI22" s="34"/>
      <c r="JMJ22" s="34"/>
      <c r="JMK22" s="34"/>
      <c r="JML22" s="34"/>
      <c r="JMM22" s="34"/>
      <c r="JMN22" s="34"/>
      <c r="JMO22" s="34"/>
      <c r="JMP22" s="34"/>
      <c r="JMQ22" s="34"/>
      <c r="JMR22" s="34"/>
      <c r="JMS22" s="34"/>
      <c r="JMT22" s="34"/>
      <c r="JMU22" s="34"/>
      <c r="JMV22" s="34"/>
      <c r="JMW22" s="34"/>
      <c r="JMX22" s="34"/>
      <c r="JMY22" s="34"/>
      <c r="JMZ22" s="34"/>
      <c r="JNA22" s="34"/>
      <c r="JNB22" s="34"/>
      <c r="JNC22" s="34"/>
      <c r="JND22" s="34"/>
      <c r="JNE22" s="34"/>
      <c r="JNF22" s="34"/>
      <c r="JNG22" s="34"/>
      <c r="JNH22" s="34"/>
      <c r="JNI22" s="34"/>
      <c r="JNJ22" s="34"/>
      <c r="JNK22" s="34"/>
      <c r="JNL22" s="34"/>
      <c r="JNM22" s="34"/>
      <c r="JNN22" s="34"/>
      <c r="JNO22" s="34"/>
      <c r="JNP22" s="34"/>
      <c r="JNQ22" s="34"/>
      <c r="JNR22" s="34"/>
      <c r="JNS22" s="34"/>
      <c r="JNT22" s="34"/>
      <c r="JNU22" s="34"/>
      <c r="JNV22" s="34"/>
      <c r="JNW22" s="34"/>
      <c r="JNX22" s="34"/>
      <c r="JNY22" s="34"/>
      <c r="JNZ22" s="34"/>
      <c r="JOA22" s="34"/>
      <c r="JOB22" s="34"/>
      <c r="JOC22" s="34"/>
      <c r="JOD22" s="34"/>
      <c r="JOE22" s="34"/>
      <c r="JOF22" s="34"/>
      <c r="JOG22" s="34"/>
      <c r="JOH22" s="34"/>
      <c r="JOI22" s="34"/>
      <c r="JOJ22" s="34"/>
      <c r="JOK22" s="34"/>
      <c r="JOL22" s="34"/>
      <c r="JOM22" s="34"/>
      <c r="JON22" s="34"/>
      <c r="JOO22" s="34"/>
      <c r="JOP22" s="34"/>
      <c r="JOQ22" s="34"/>
      <c r="JOR22" s="34"/>
      <c r="JOS22" s="34"/>
      <c r="JOT22" s="34"/>
      <c r="JOU22" s="34"/>
      <c r="JOV22" s="34"/>
      <c r="JOW22" s="34"/>
      <c r="JOX22" s="34"/>
      <c r="JOY22" s="34"/>
      <c r="JOZ22" s="34"/>
      <c r="JPA22" s="34"/>
      <c r="JPB22" s="34"/>
      <c r="JPC22" s="34"/>
      <c r="JPD22" s="34"/>
      <c r="JPE22" s="34"/>
      <c r="JPF22" s="34"/>
      <c r="JPG22" s="34"/>
      <c r="JPH22" s="34"/>
      <c r="JPI22" s="34"/>
      <c r="JPJ22" s="34"/>
      <c r="JPK22" s="34"/>
      <c r="JPL22" s="34"/>
      <c r="JPM22" s="34"/>
      <c r="JPN22" s="34"/>
      <c r="JPO22" s="34"/>
      <c r="JPP22" s="34"/>
      <c r="JPQ22" s="34"/>
      <c r="JPR22" s="34"/>
      <c r="JPS22" s="34"/>
      <c r="JPT22" s="34"/>
      <c r="JPU22" s="34"/>
      <c r="JPV22" s="34"/>
      <c r="JPW22" s="34"/>
      <c r="JPX22" s="34"/>
      <c r="JPY22" s="34"/>
      <c r="JPZ22" s="34"/>
      <c r="JQA22" s="34"/>
      <c r="JQB22" s="34"/>
      <c r="JQC22" s="34"/>
      <c r="JQD22" s="34"/>
      <c r="JQE22" s="34"/>
      <c r="JQF22" s="34"/>
      <c r="JQG22" s="34"/>
      <c r="JQH22" s="34"/>
      <c r="JQI22" s="34"/>
      <c r="JQJ22" s="34"/>
      <c r="JQK22" s="34"/>
      <c r="JQL22" s="34"/>
      <c r="JQM22" s="34"/>
      <c r="JQN22" s="34"/>
      <c r="JQO22" s="34"/>
      <c r="JQP22" s="34"/>
      <c r="JQQ22" s="34"/>
      <c r="JQR22" s="34"/>
      <c r="JQS22" s="34"/>
      <c r="JQT22" s="34"/>
      <c r="JQU22" s="34"/>
      <c r="JQV22" s="34"/>
      <c r="JQW22" s="34"/>
      <c r="JQX22" s="34"/>
      <c r="JQY22" s="34"/>
      <c r="JQZ22" s="34"/>
      <c r="JRA22" s="34"/>
      <c r="JRB22" s="34"/>
      <c r="JRC22" s="34"/>
      <c r="JRD22" s="34"/>
      <c r="JRE22" s="34"/>
      <c r="JRF22" s="34"/>
      <c r="JRG22" s="34"/>
      <c r="JRH22" s="34"/>
      <c r="JRI22" s="34"/>
      <c r="JRJ22" s="34"/>
      <c r="JRK22" s="34"/>
      <c r="JRL22" s="34"/>
      <c r="JRM22" s="34"/>
      <c r="JRN22" s="34"/>
      <c r="JRO22" s="34"/>
      <c r="JRP22" s="34"/>
      <c r="JRQ22" s="34"/>
      <c r="JRR22" s="34"/>
      <c r="JRS22" s="34"/>
      <c r="JRT22" s="34"/>
      <c r="JRU22" s="34"/>
      <c r="JRV22" s="34"/>
      <c r="JRW22" s="34"/>
      <c r="JRX22" s="34"/>
      <c r="JRY22" s="34"/>
      <c r="JRZ22" s="34"/>
      <c r="JSA22" s="34"/>
      <c r="JSB22" s="34"/>
      <c r="JSC22" s="34"/>
      <c r="JSD22" s="34"/>
      <c r="JSE22" s="34"/>
      <c r="JSF22" s="34"/>
      <c r="JSG22" s="34"/>
      <c r="JSH22" s="34"/>
      <c r="JSI22" s="34"/>
      <c r="JSJ22" s="34"/>
      <c r="JSK22" s="34"/>
      <c r="JSL22" s="34"/>
      <c r="JSM22" s="34"/>
      <c r="JSN22" s="34"/>
      <c r="JSO22" s="34"/>
      <c r="JSP22" s="34"/>
      <c r="JSQ22" s="34"/>
      <c r="JSR22" s="34"/>
      <c r="JSS22" s="34"/>
      <c r="JST22" s="34"/>
      <c r="JSU22" s="34"/>
      <c r="JSV22" s="34"/>
      <c r="JSW22" s="34"/>
      <c r="JSX22" s="34"/>
      <c r="JSY22" s="34"/>
      <c r="JSZ22" s="34"/>
      <c r="JTA22" s="34"/>
      <c r="JTB22" s="34"/>
      <c r="JTC22" s="34"/>
      <c r="JTD22" s="34"/>
      <c r="JTE22" s="34"/>
      <c r="JTF22" s="34"/>
      <c r="JTG22" s="34"/>
      <c r="JTH22" s="34"/>
      <c r="JTI22" s="34"/>
      <c r="JTJ22" s="34"/>
      <c r="JTK22" s="34"/>
      <c r="JTL22" s="34"/>
      <c r="JTM22" s="34"/>
      <c r="JTN22" s="34"/>
      <c r="JTO22" s="34"/>
      <c r="JTP22" s="34"/>
      <c r="JTQ22" s="34"/>
      <c r="JTR22" s="34"/>
      <c r="JTS22" s="34"/>
      <c r="JTT22" s="34"/>
      <c r="JTU22" s="34"/>
      <c r="JTV22" s="34"/>
      <c r="JTW22" s="34"/>
      <c r="JTX22" s="34"/>
      <c r="JTY22" s="34"/>
      <c r="JTZ22" s="34"/>
      <c r="JUA22" s="34"/>
      <c r="JUB22" s="34"/>
      <c r="JUC22" s="34"/>
      <c r="JUD22" s="34"/>
      <c r="JUE22" s="34"/>
      <c r="JUF22" s="34"/>
      <c r="JUG22" s="34"/>
      <c r="JUH22" s="34"/>
      <c r="JUI22" s="34"/>
      <c r="JUJ22" s="34"/>
      <c r="JUK22" s="34"/>
      <c r="JUL22" s="34"/>
      <c r="JUM22" s="34"/>
      <c r="JUN22" s="34"/>
      <c r="JUO22" s="34"/>
      <c r="JUP22" s="34"/>
      <c r="JUQ22" s="34"/>
      <c r="JUR22" s="34"/>
      <c r="JUS22" s="34"/>
      <c r="JUT22" s="34"/>
      <c r="JUU22" s="34"/>
      <c r="JUV22" s="34"/>
      <c r="JUW22" s="34"/>
      <c r="JUX22" s="34"/>
      <c r="JUY22" s="34"/>
      <c r="JUZ22" s="34"/>
      <c r="JVA22" s="34"/>
      <c r="JVB22" s="34"/>
      <c r="JVC22" s="34"/>
      <c r="JVD22" s="34"/>
      <c r="JVE22" s="34"/>
      <c r="JVF22" s="34"/>
      <c r="JVG22" s="34"/>
      <c r="JVH22" s="34"/>
      <c r="JVI22" s="34"/>
      <c r="JVJ22" s="34"/>
      <c r="JVK22" s="34"/>
      <c r="JVL22" s="34"/>
      <c r="JVM22" s="34"/>
      <c r="JVN22" s="34"/>
      <c r="JVO22" s="34"/>
      <c r="JVP22" s="34"/>
      <c r="JVQ22" s="34"/>
      <c r="JVR22" s="34"/>
      <c r="JVS22" s="34"/>
      <c r="JVT22" s="34"/>
      <c r="JVU22" s="34"/>
      <c r="JVV22" s="34"/>
      <c r="JVW22" s="34"/>
      <c r="JVX22" s="34"/>
      <c r="JVY22" s="34"/>
      <c r="JVZ22" s="34"/>
      <c r="JWA22" s="34"/>
      <c r="JWB22" s="34"/>
      <c r="JWC22" s="34"/>
      <c r="JWD22" s="34"/>
      <c r="JWE22" s="34"/>
      <c r="JWF22" s="34"/>
      <c r="JWG22" s="34"/>
      <c r="JWH22" s="34"/>
      <c r="JWI22" s="34"/>
      <c r="JWJ22" s="34"/>
      <c r="JWK22" s="34"/>
      <c r="JWL22" s="34"/>
      <c r="JWM22" s="34"/>
      <c r="JWN22" s="34"/>
      <c r="JWO22" s="34"/>
      <c r="JWP22" s="34"/>
      <c r="JWQ22" s="34"/>
      <c r="JWR22" s="34"/>
      <c r="JWS22" s="34"/>
      <c r="JWT22" s="34"/>
      <c r="JWU22" s="34"/>
      <c r="JWV22" s="34"/>
      <c r="JWW22" s="34"/>
      <c r="JWX22" s="34"/>
      <c r="JWY22" s="34"/>
      <c r="JWZ22" s="34"/>
      <c r="JXA22" s="34"/>
      <c r="JXB22" s="34"/>
      <c r="JXC22" s="34"/>
      <c r="JXD22" s="34"/>
      <c r="JXE22" s="34"/>
      <c r="JXF22" s="34"/>
      <c r="JXG22" s="34"/>
      <c r="JXH22" s="34"/>
      <c r="JXI22" s="34"/>
      <c r="JXJ22" s="34"/>
      <c r="JXK22" s="34"/>
      <c r="JXL22" s="34"/>
      <c r="JXM22" s="34"/>
      <c r="JXN22" s="34"/>
      <c r="JXO22" s="34"/>
      <c r="JXP22" s="34"/>
      <c r="JXQ22" s="34"/>
      <c r="JXR22" s="34"/>
      <c r="JXS22" s="34"/>
      <c r="JXT22" s="34"/>
      <c r="JXU22" s="34"/>
      <c r="JXV22" s="34"/>
      <c r="JXW22" s="34"/>
      <c r="JXX22" s="34"/>
      <c r="JXY22" s="34"/>
      <c r="JXZ22" s="34"/>
      <c r="JYA22" s="34"/>
      <c r="JYB22" s="34"/>
      <c r="JYC22" s="34"/>
      <c r="JYD22" s="34"/>
      <c r="JYE22" s="34"/>
      <c r="JYF22" s="34"/>
      <c r="JYG22" s="34"/>
      <c r="JYH22" s="34"/>
      <c r="JYI22" s="34"/>
      <c r="JYJ22" s="34"/>
      <c r="JYK22" s="34"/>
      <c r="JYL22" s="34"/>
      <c r="JYM22" s="34"/>
      <c r="JYN22" s="34"/>
      <c r="JYO22" s="34"/>
      <c r="JYP22" s="34"/>
      <c r="JYQ22" s="34"/>
      <c r="JYR22" s="34"/>
      <c r="JYS22" s="34"/>
      <c r="JYT22" s="34"/>
      <c r="JYU22" s="34"/>
      <c r="JYV22" s="34"/>
      <c r="JYW22" s="34"/>
      <c r="JYX22" s="34"/>
      <c r="JYY22" s="34"/>
      <c r="JYZ22" s="34"/>
      <c r="JZA22" s="34"/>
      <c r="JZB22" s="34"/>
      <c r="JZC22" s="34"/>
      <c r="JZD22" s="34"/>
      <c r="JZE22" s="34"/>
      <c r="JZF22" s="34"/>
      <c r="JZG22" s="34"/>
      <c r="JZH22" s="34"/>
      <c r="JZI22" s="34"/>
      <c r="JZJ22" s="34"/>
      <c r="JZK22" s="34"/>
      <c r="JZL22" s="34"/>
      <c r="JZM22" s="34"/>
      <c r="JZN22" s="34"/>
      <c r="JZO22" s="34"/>
      <c r="JZP22" s="34"/>
      <c r="JZQ22" s="34"/>
      <c r="JZR22" s="34"/>
      <c r="JZS22" s="34"/>
      <c r="JZT22" s="34"/>
      <c r="JZU22" s="34"/>
      <c r="JZV22" s="34"/>
      <c r="JZW22" s="34"/>
      <c r="JZX22" s="34"/>
      <c r="JZY22" s="34"/>
      <c r="JZZ22" s="34"/>
      <c r="KAA22" s="34"/>
      <c r="KAB22" s="34"/>
      <c r="KAC22" s="34"/>
      <c r="KAD22" s="34"/>
      <c r="KAE22" s="34"/>
      <c r="KAF22" s="34"/>
      <c r="KAG22" s="34"/>
      <c r="KAH22" s="34"/>
      <c r="KAI22" s="34"/>
      <c r="KAJ22" s="34"/>
      <c r="KAK22" s="34"/>
      <c r="KAL22" s="34"/>
      <c r="KAM22" s="34"/>
      <c r="KAN22" s="34"/>
      <c r="KAO22" s="34"/>
      <c r="KAP22" s="34"/>
      <c r="KAQ22" s="34"/>
      <c r="KAR22" s="34"/>
      <c r="KAS22" s="34"/>
      <c r="KAT22" s="34"/>
      <c r="KAU22" s="34"/>
      <c r="KAV22" s="34"/>
      <c r="KAW22" s="34"/>
      <c r="KAX22" s="34"/>
      <c r="KAY22" s="34"/>
      <c r="KAZ22" s="34"/>
      <c r="KBA22" s="34"/>
      <c r="KBB22" s="34"/>
      <c r="KBC22" s="34"/>
      <c r="KBD22" s="34"/>
      <c r="KBE22" s="34"/>
      <c r="KBF22" s="34"/>
      <c r="KBG22" s="34"/>
      <c r="KBH22" s="34"/>
      <c r="KBI22" s="34"/>
      <c r="KBJ22" s="34"/>
      <c r="KBK22" s="34"/>
      <c r="KBL22" s="34"/>
      <c r="KBM22" s="34"/>
      <c r="KBN22" s="34"/>
      <c r="KBO22" s="34"/>
      <c r="KBP22" s="34"/>
      <c r="KBQ22" s="34"/>
      <c r="KBR22" s="34"/>
      <c r="KBS22" s="34"/>
      <c r="KBT22" s="34"/>
      <c r="KBU22" s="34"/>
      <c r="KBV22" s="34"/>
      <c r="KBW22" s="34"/>
      <c r="KBX22" s="34"/>
      <c r="KBY22" s="34"/>
      <c r="KBZ22" s="34"/>
      <c r="KCA22" s="34"/>
      <c r="KCB22" s="34"/>
      <c r="KCC22" s="34"/>
      <c r="KCD22" s="34"/>
      <c r="KCE22" s="34"/>
      <c r="KCF22" s="34"/>
      <c r="KCG22" s="34"/>
      <c r="KCH22" s="34"/>
      <c r="KCI22" s="34"/>
      <c r="KCJ22" s="34"/>
      <c r="KCK22" s="34"/>
      <c r="KCL22" s="34"/>
      <c r="KCM22" s="34"/>
      <c r="KCN22" s="34"/>
      <c r="KCO22" s="34"/>
      <c r="KCP22" s="34"/>
      <c r="KCQ22" s="34"/>
      <c r="KCR22" s="34"/>
      <c r="KCS22" s="34"/>
      <c r="KCT22" s="34"/>
      <c r="KCU22" s="34"/>
      <c r="KCV22" s="34"/>
      <c r="KCW22" s="34"/>
      <c r="KCX22" s="34"/>
      <c r="KCY22" s="34"/>
      <c r="KCZ22" s="34"/>
      <c r="KDA22" s="34"/>
      <c r="KDB22" s="34"/>
      <c r="KDC22" s="34"/>
      <c r="KDD22" s="34"/>
      <c r="KDE22" s="34"/>
      <c r="KDF22" s="34"/>
      <c r="KDG22" s="34"/>
      <c r="KDH22" s="34"/>
      <c r="KDI22" s="34"/>
      <c r="KDJ22" s="34"/>
      <c r="KDK22" s="34"/>
      <c r="KDL22" s="34"/>
      <c r="KDM22" s="34"/>
      <c r="KDN22" s="34"/>
      <c r="KDO22" s="34"/>
      <c r="KDP22" s="34"/>
      <c r="KDQ22" s="34"/>
      <c r="KDR22" s="34"/>
      <c r="KDS22" s="34"/>
      <c r="KDT22" s="34"/>
      <c r="KDU22" s="34"/>
      <c r="KDV22" s="34"/>
      <c r="KDW22" s="34"/>
      <c r="KDX22" s="34"/>
      <c r="KDY22" s="34"/>
      <c r="KDZ22" s="34"/>
      <c r="KEA22" s="34"/>
      <c r="KEB22" s="34"/>
      <c r="KEC22" s="34"/>
      <c r="KED22" s="34"/>
      <c r="KEE22" s="34"/>
      <c r="KEF22" s="34"/>
      <c r="KEG22" s="34"/>
      <c r="KEH22" s="34"/>
      <c r="KEI22" s="34"/>
      <c r="KEJ22" s="34"/>
      <c r="KEK22" s="34"/>
      <c r="KEL22" s="34"/>
      <c r="KEM22" s="34"/>
      <c r="KEN22" s="34"/>
      <c r="KEO22" s="34"/>
      <c r="KEP22" s="34"/>
      <c r="KEQ22" s="34"/>
      <c r="KER22" s="34"/>
      <c r="KES22" s="34"/>
      <c r="KET22" s="34"/>
      <c r="KEU22" s="34"/>
      <c r="KEV22" s="34"/>
      <c r="KEW22" s="34"/>
      <c r="KEX22" s="34"/>
      <c r="KEY22" s="34"/>
      <c r="KEZ22" s="34"/>
      <c r="KFA22" s="34"/>
      <c r="KFB22" s="34"/>
      <c r="KFC22" s="34"/>
      <c r="KFD22" s="34"/>
      <c r="KFE22" s="34"/>
      <c r="KFF22" s="34"/>
      <c r="KFG22" s="34"/>
      <c r="KFH22" s="34"/>
      <c r="KFI22" s="34"/>
      <c r="KFJ22" s="34"/>
      <c r="KFK22" s="34"/>
      <c r="KFL22" s="34"/>
      <c r="KFM22" s="34"/>
      <c r="KFN22" s="34"/>
      <c r="KFO22" s="34"/>
      <c r="KFP22" s="34"/>
      <c r="KFQ22" s="34"/>
      <c r="KFR22" s="34"/>
      <c r="KFS22" s="34"/>
      <c r="KFT22" s="34"/>
      <c r="KFU22" s="34"/>
      <c r="KFV22" s="34"/>
      <c r="KFW22" s="34"/>
      <c r="KFX22" s="34"/>
      <c r="KFY22" s="34"/>
      <c r="KFZ22" s="34"/>
      <c r="KGA22" s="34"/>
      <c r="KGB22" s="34"/>
      <c r="KGC22" s="34"/>
      <c r="KGD22" s="34"/>
      <c r="KGE22" s="34"/>
      <c r="KGF22" s="34"/>
      <c r="KGG22" s="34"/>
      <c r="KGH22" s="34"/>
      <c r="KGI22" s="34"/>
      <c r="KGJ22" s="34"/>
      <c r="KGK22" s="34"/>
      <c r="KGL22" s="34"/>
      <c r="KGM22" s="34"/>
      <c r="KGN22" s="34"/>
      <c r="KGO22" s="34"/>
      <c r="KGP22" s="34"/>
      <c r="KGQ22" s="34"/>
      <c r="KGR22" s="34"/>
      <c r="KGS22" s="34"/>
      <c r="KGT22" s="34"/>
      <c r="KGU22" s="34"/>
      <c r="KGV22" s="34"/>
      <c r="KGW22" s="34"/>
      <c r="KGX22" s="34"/>
      <c r="KGY22" s="34"/>
      <c r="KGZ22" s="34"/>
      <c r="KHA22" s="34"/>
      <c r="KHB22" s="34"/>
      <c r="KHC22" s="34"/>
      <c r="KHD22" s="34"/>
      <c r="KHE22" s="34"/>
      <c r="KHF22" s="34"/>
      <c r="KHG22" s="34"/>
      <c r="KHH22" s="34"/>
      <c r="KHI22" s="34"/>
      <c r="KHJ22" s="34"/>
      <c r="KHK22" s="34"/>
      <c r="KHL22" s="34"/>
      <c r="KHM22" s="34"/>
      <c r="KHN22" s="34"/>
      <c r="KHO22" s="34"/>
      <c r="KHP22" s="34"/>
      <c r="KHQ22" s="34"/>
      <c r="KHR22" s="34"/>
      <c r="KHS22" s="34"/>
      <c r="KHT22" s="34"/>
      <c r="KHU22" s="34"/>
      <c r="KHV22" s="34"/>
      <c r="KHW22" s="34"/>
      <c r="KHX22" s="34"/>
      <c r="KHY22" s="34"/>
      <c r="KHZ22" s="34"/>
      <c r="KIA22" s="34"/>
      <c r="KIB22" s="34"/>
      <c r="KIC22" s="34"/>
      <c r="KID22" s="34"/>
      <c r="KIE22" s="34"/>
      <c r="KIF22" s="34"/>
      <c r="KIG22" s="34"/>
      <c r="KIH22" s="34"/>
      <c r="KII22" s="34"/>
      <c r="KIJ22" s="34"/>
      <c r="KIK22" s="34"/>
      <c r="KIL22" s="34"/>
      <c r="KIM22" s="34"/>
      <c r="KIN22" s="34"/>
      <c r="KIO22" s="34"/>
      <c r="KIP22" s="34"/>
      <c r="KIQ22" s="34"/>
      <c r="KIR22" s="34"/>
      <c r="KIS22" s="34"/>
      <c r="KIT22" s="34"/>
      <c r="KIU22" s="34"/>
      <c r="KIV22" s="34"/>
      <c r="KIW22" s="34"/>
      <c r="KIX22" s="34"/>
      <c r="KIY22" s="34"/>
      <c r="KIZ22" s="34"/>
      <c r="KJA22" s="34"/>
      <c r="KJB22" s="34"/>
      <c r="KJC22" s="34"/>
      <c r="KJD22" s="34"/>
      <c r="KJE22" s="34"/>
      <c r="KJF22" s="34"/>
      <c r="KJG22" s="34"/>
      <c r="KJH22" s="34"/>
      <c r="KJI22" s="34"/>
      <c r="KJJ22" s="34"/>
      <c r="KJK22" s="34"/>
      <c r="KJL22" s="34"/>
      <c r="KJM22" s="34"/>
      <c r="KJN22" s="34"/>
      <c r="KJO22" s="34"/>
      <c r="KJP22" s="34"/>
      <c r="KJQ22" s="34"/>
      <c r="KJR22" s="34"/>
      <c r="KJS22" s="34"/>
      <c r="KJT22" s="34"/>
      <c r="KJU22" s="34"/>
      <c r="KJV22" s="34"/>
      <c r="KJW22" s="34"/>
      <c r="KJX22" s="34"/>
      <c r="KJY22" s="34"/>
      <c r="KJZ22" s="34"/>
      <c r="KKA22" s="34"/>
      <c r="KKB22" s="34"/>
      <c r="KKC22" s="34"/>
      <c r="KKD22" s="34"/>
      <c r="KKE22" s="34"/>
      <c r="KKF22" s="34"/>
      <c r="KKG22" s="34"/>
      <c r="KKH22" s="34"/>
      <c r="KKI22" s="34"/>
      <c r="KKJ22" s="34"/>
      <c r="KKK22" s="34"/>
      <c r="KKL22" s="34"/>
      <c r="KKM22" s="34"/>
      <c r="KKN22" s="34"/>
      <c r="KKO22" s="34"/>
      <c r="KKP22" s="34"/>
      <c r="KKQ22" s="34"/>
      <c r="KKR22" s="34"/>
      <c r="KKS22" s="34"/>
      <c r="KKT22" s="34"/>
      <c r="KKU22" s="34"/>
      <c r="KKV22" s="34"/>
      <c r="KKW22" s="34"/>
      <c r="KKX22" s="34"/>
      <c r="KKY22" s="34"/>
      <c r="KKZ22" s="34"/>
      <c r="KLA22" s="34"/>
      <c r="KLB22" s="34"/>
      <c r="KLC22" s="34"/>
      <c r="KLD22" s="34"/>
      <c r="KLE22" s="34"/>
      <c r="KLF22" s="34"/>
      <c r="KLG22" s="34"/>
      <c r="KLH22" s="34"/>
      <c r="KLI22" s="34"/>
      <c r="KLJ22" s="34"/>
      <c r="KLK22" s="34"/>
      <c r="KLL22" s="34"/>
      <c r="KLM22" s="34"/>
      <c r="KLN22" s="34"/>
      <c r="KLO22" s="34"/>
      <c r="KLP22" s="34"/>
      <c r="KLQ22" s="34"/>
      <c r="KLR22" s="34"/>
      <c r="KLS22" s="34"/>
      <c r="KLT22" s="34"/>
      <c r="KLU22" s="34"/>
      <c r="KLV22" s="34"/>
      <c r="KLW22" s="34"/>
      <c r="KLX22" s="34"/>
      <c r="KLY22" s="34"/>
      <c r="KLZ22" s="34"/>
      <c r="KMA22" s="34"/>
      <c r="KMB22" s="34"/>
      <c r="KMC22" s="34"/>
      <c r="KMD22" s="34"/>
      <c r="KME22" s="34"/>
      <c r="KMF22" s="34"/>
      <c r="KMG22" s="34"/>
      <c r="KMH22" s="34"/>
      <c r="KMI22" s="34"/>
      <c r="KMJ22" s="34"/>
      <c r="KMK22" s="34"/>
      <c r="KML22" s="34"/>
      <c r="KMM22" s="34"/>
      <c r="KMN22" s="34"/>
      <c r="KMO22" s="34"/>
      <c r="KMP22" s="34"/>
      <c r="KMQ22" s="34"/>
      <c r="KMR22" s="34"/>
      <c r="KMS22" s="34"/>
      <c r="KMT22" s="34"/>
      <c r="KMU22" s="34"/>
      <c r="KMV22" s="34"/>
      <c r="KMW22" s="34"/>
      <c r="KMX22" s="34"/>
      <c r="KMY22" s="34"/>
      <c r="KMZ22" s="34"/>
      <c r="KNA22" s="34"/>
      <c r="KNB22" s="34"/>
      <c r="KNC22" s="34"/>
      <c r="KND22" s="34"/>
      <c r="KNE22" s="34"/>
      <c r="KNF22" s="34"/>
      <c r="KNG22" s="34"/>
      <c r="KNH22" s="34"/>
      <c r="KNI22" s="34"/>
      <c r="KNJ22" s="34"/>
      <c r="KNK22" s="34"/>
      <c r="KNL22" s="34"/>
      <c r="KNM22" s="34"/>
      <c r="KNN22" s="34"/>
      <c r="KNO22" s="34"/>
      <c r="KNP22" s="34"/>
      <c r="KNQ22" s="34"/>
      <c r="KNR22" s="34"/>
      <c r="KNS22" s="34"/>
      <c r="KNT22" s="34"/>
      <c r="KNU22" s="34"/>
      <c r="KNV22" s="34"/>
      <c r="KNW22" s="34"/>
      <c r="KNX22" s="34"/>
      <c r="KNY22" s="34"/>
      <c r="KNZ22" s="34"/>
      <c r="KOA22" s="34"/>
      <c r="KOB22" s="34"/>
      <c r="KOC22" s="34"/>
      <c r="KOD22" s="34"/>
      <c r="KOE22" s="34"/>
      <c r="KOF22" s="34"/>
      <c r="KOG22" s="34"/>
      <c r="KOH22" s="34"/>
      <c r="KOI22" s="34"/>
      <c r="KOJ22" s="34"/>
      <c r="KOK22" s="34"/>
      <c r="KOL22" s="34"/>
      <c r="KOM22" s="34"/>
      <c r="KON22" s="34"/>
      <c r="KOO22" s="34"/>
      <c r="KOP22" s="34"/>
      <c r="KOQ22" s="34"/>
      <c r="KOR22" s="34"/>
      <c r="KOS22" s="34"/>
      <c r="KOT22" s="34"/>
      <c r="KOU22" s="34"/>
      <c r="KOV22" s="34"/>
      <c r="KOW22" s="34"/>
      <c r="KOX22" s="34"/>
      <c r="KOY22" s="34"/>
      <c r="KOZ22" s="34"/>
      <c r="KPA22" s="34"/>
      <c r="KPB22" s="34"/>
      <c r="KPC22" s="34"/>
      <c r="KPD22" s="34"/>
      <c r="KPE22" s="34"/>
      <c r="KPF22" s="34"/>
      <c r="KPG22" s="34"/>
      <c r="KPH22" s="34"/>
      <c r="KPI22" s="34"/>
      <c r="KPJ22" s="34"/>
      <c r="KPK22" s="34"/>
      <c r="KPL22" s="34"/>
      <c r="KPM22" s="34"/>
      <c r="KPN22" s="34"/>
      <c r="KPO22" s="34"/>
      <c r="KPP22" s="34"/>
      <c r="KPQ22" s="34"/>
      <c r="KPR22" s="34"/>
      <c r="KPS22" s="34"/>
      <c r="KPT22" s="34"/>
      <c r="KPU22" s="34"/>
      <c r="KPV22" s="34"/>
      <c r="KPW22" s="34"/>
      <c r="KPX22" s="34"/>
      <c r="KPY22" s="34"/>
      <c r="KPZ22" s="34"/>
      <c r="KQA22" s="34"/>
      <c r="KQB22" s="34"/>
      <c r="KQC22" s="34"/>
      <c r="KQD22" s="34"/>
      <c r="KQE22" s="34"/>
      <c r="KQF22" s="34"/>
      <c r="KQG22" s="34"/>
      <c r="KQH22" s="34"/>
      <c r="KQI22" s="34"/>
      <c r="KQJ22" s="34"/>
      <c r="KQK22" s="34"/>
      <c r="KQL22" s="34"/>
      <c r="KQM22" s="34"/>
      <c r="KQN22" s="34"/>
      <c r="KQO22" s="34"/>
      <c r="KQP22" s="34"/>
      <c r="KQQ22" s="34"/>
      <c r="KQR22" s="34"/>
      <c r="KQS22" s="34"/>
      <c r="KQT22" s="34"/>
      <c r="KQU22" s="34"/>
      <c r="KQV22" s="34"/>
      <c r="KQW22" s="34"/>
      <c r="KQX22" s="34"/>
      <c r="KQY22" s="34"/>
      <c r="KQZ22" s="34"/>
      <c r="KRA22" s="34"/>
      <c r="KRB22" s="34"/>
      <c r="KRC22" s="34"/>
      <c r="KRD22" s="34"/>
      <c r="KRE22" s="34"/>
      <c r="KRF22" s="34"/>
      <c r="KRG22" s="34"/>
      <c r="KRH22" s="34"/>
      <c r="KRI22" s="34"/>
      <c r="KRJ22" s="34"/>
      <c r="KRK22" s="34"/>
      <c r="KRL22" s="34"/>
      <c r="KRM22" s="34"/>
      <c r="KRN22" s="34"/>
      <c r="KRO22" s="34"/>
      <c r="KRP22" s="34"/>
      <c r="KRQ22" s="34"/>
      <c r="KRR22" s="34"/>
      <c r="KRS22" s="34"/>
      <c r="KRT22" s="34"/>
      <c r="KRU22" s="34"/>
      <c r="KRV22" s="34"/>
      <c r="KRW22" s="34"/>
      <c r="KRX22" s="34"/>
      <c r="KRY22" s="34"/>
      <c r="KRZ22" s="34"/>
      <c r="KSA22" s="34"/>
      <c r="KSB22" s="34"/>
      <c r="KSC22" s="34"/>
      <c r="KSD22" s="34"/>
      <c r="KSE22" s="34"/>
      <c r="KSF22" s="34"/>
      <c r="KSG22" s="34"/>
      <c r="KSH22" s="34"/>
      <c r="KSI22" s="34"/>
      <c r="KSJ22" s="34"/>
      <c r="KSK22" s="34"/>
      <c r="KSL22" s="34"/>
      <c r="KSM22" s="34"/>
      <c r="KSN22" s="34"/>
      <c r="KSO22" s="34"/>
      <c r="KSP22" s="34"/>
      <c r="KSQ22" s="34"/>
      <c r="KSR22" s="34"/>
      <c r="KSS22" s="34"/>
      <c r="KST22" s="34"/>
      <c r="KSU22" s="34"/>
      <c r="KSV22" s="34"/>
      <c r="KSW22" s="34"/>
      <c r="KSX22" s="34"/>
      <c r="KSY22" s="34"/>
      <c r="KSZ22" s="34"/>
      <c r="KTA22" s="34"/>
      <c r="KTB22" s="34"/>
      <c r="KTC22" s="34"/>
      <c r="KTD22" s="34"/>
      <c r="KTE22" s="34"/>
      <c r="KTF22" s="34"/>
      <c r="KTG22" s="34"/>
      <c r="KTH22" s="34"/>
      <c r="KTI22" s="34"/>
      <c r="KTJ22" s="34"/>
      <c r="KTK22" s="34"/>
      <c r="KTL22" s="34"/>
      <c r="KTM22" s="34"/>
      <c r="KTN22" s="34"/>
      <c r="KTO22" s="34"/>
      <c r="KTP22" s="34"/>
      <c r="KTQ22" s="34"/>
      <c r="KTR22" s="34"/>
      <c r="KTS22" s="34"/>
      <c r="KTT22" s="34"/>
      <c r="KTU22" s="34"/>
      <c r="KTV22" s="34"/>
      <c r="KTW22" s="34"/>
      <c r="KTX22" s="34"/>
      <c r="KTY22" s="34"/>
      <c r="KTZ22" s="34"/>
      <c r="KUA22" s="34"/>
      <c r="KUB22" s="34"/>
      <c r="KUC22" s="34"/>
      <c r="KUD22" s="34"/>
      <c r="KUE22" s="34"/>
      <c r="KUF22" s="34"/>
      <c r="KUG22" s="34"/>
      <c r="KUH22" s="34"/>
      <c r="KUI22" s="34"/>
      <c r="KUJ22" s="34"/>
      <c r="KUK22" s="34"/>
      <c r="KUL22" s="34"/>
      <c r="KUM22" s="34"/>
      <c r="KUN22" s="34"/>
      <c r="KUO22" s="34"/>
      <c r="KUP22" s="34"/>
      <c r="KUQ22" s="34"/>
      <c r="KUR22" s="34"/>
      <c r="KUS22" s="34"/>
      <c r="KUT22" s="34"/>
      <c r="KUU22" s="34"/>
      <c r="KUV22" s="34"/>
      <c r="KUW22" s="34"/>
      <c r="KUX22" s="34"/>
      <c r="KUY22" s="34"/>
      <c r="KUZ22" s="34"/>
      <c r="KVA22" s="34"/>
      <c r="KVB22" s="34"/>
      <c r="KVC22" s="34"/>
      <c r="KVD22" s="34"/>
      <c r="KVE22" s="34"/>
      <c r="KVF22" s="34"/>
      <c r="KVG22" s="34"/>
      <c r="KVH22" s="34"/>
      <c r="KVI22" s="34"/>
      <c r="KVJ22" s="34"/>
      <c r="KVK22" s="34"/>
      <c r="KVL22" s="34"/>
      <c r="KVM22" s="34"/>
      <c r="KVN22" s="34"/>
      <c r="KVO22" s="34"/>
      <c r="KVP22" s="34"/>
      <c r="KVQ22" s="34"/>
      <c r="KVR22" s="34"/>
      <c r="KVS22" s="34"/>
      <c r="KVT22" s="34"/>
      <c r="KVU22" s="34"/>
      <c r="KVV22" s="34"/>
      <c r="KVW22" s="34"/>
      <c r="KVX22" s="34"/>
      <c r="KVY22" s="34"/>
      <c r="KVZ22" s="34"/>
      <c r="KWA22" s="34"/>
      <c r="KWB22" s="34"/>
      <c r="KWC22" s="34"/>
      <c r="KWD22" s="34"/>
      <c r="KWE22" s="34"/>
      <c r="KWF22" s="34"/>
      <c r="KWG22" s="34"/>
      <c r="KWH22" s="34"/>
      <c r="KWI22" s="34"/>
      <c r="KWJ22" s="34"/>
      <c r="KWK22" s="34"/>
      <c r="KWL22" s="34"/>
      <c r="KWM22" s="34"/>
      <c r="KWN22" s="34"/>
      <c r="KWO22" s="34"/>
      <c r="KWP22" s="34"/>
      <c r="KWQ22" s="34"/>
      <c r="KWR22" s="34"/>
      <c r="KWS22" s="34"/>
      <c r="KWT22" s="34"/>
      <c r="KWU22" s="34"/>
      <c r="KWV22" s="34"/>
      <c r="KWW22" s="34"/>
      <c r="KWX22" s="34"/>
      <c r="KWY22" s="34"/>
      <c r="KWZ22" s="34"/>
      <c r="KXA22" s="34"/>
      <c r="KXB22" s="34"/>
      <c r="KXC22" s="34"/>
      <c r="KXD22" s="34"/>
      <c r="KXE22" s="34"/>
      <c r="KXF22" s="34"/>
      <c r="KXG22" s="34"/>
      <c r="KXH22" s="34"/>
      <c r="KXI22" s="34"/>
      <c r="KXJ22" s="34"/>
      <c r="KXK22" s="34"/>
      <c r="KXL22" s="34"/>
      <c r="KXM22" s="34"/>
      <c r="KXN22" s="34"/>
      <c r="KXO22" s="34"/>
      <c r="KXP22" s="34"/>
      <c r="KXQ22" s="34"/>
      <c r="KXR22" s="34"/>
      <c r="KXS22" s="34"/>
      <c r="KXT22" s="34"/>
      <c r="KXU22" s="34"/>
      <c r="KXV22" s="34"/>
      <c r="KXW22" s="34"/>
      <c r="KXX22" s="34"/>
      <c r="KXY22" s="34"/>
      <c r="KXZ22" s="34"/>
      <c r="KYA22" s="34"/>
      <c r="KYB22" s="34"/>
      <c r="KYC22" s="34"/>
      <c r="KYD22" s="34"/>
      <c r="KYE22" s="34"/>
      <c r="KYF22" s="34"/>
      <c r="KYG22" s="34"/>
      <c r="KYH22" s="34"/>
      <c r="KYI22" s="34"/>
      <c r="KYJ22" s="34"/>
      <c r="KYK22" s="34"/>
      <c r="KYL22" s="34"/>
      <c r="KYM22" s="34"/>
      <c r="KYN22" s="34"/>
      <c r="KYO22" s="34"/>
      <c r="KYP22" s="34"/>
      <c r="KYQ22" s="34"/>
      <c r="KYR22" s="34"/>
      <c r="KYS22" s="34"/>
      <c r="KYT22" s="34"/>
      <c r="KYU22" s="34"/>
      <c r="KYV22" s="34"/>
      <c r="KYW22" s="34"/>
      <c r="KYX22" s="34"/>
      <c r="KYY22" s="34"/>
      <c r="KYZ22" s="34"/>
      <c r="KZA22" s="34"/>
      <c r="KZB22" s="34"/>
      <c r="KZC22" s="34"/>
      <c r="KZD22" s="34"/>
      <c r="KZE22" s="34"/>
      <c r="KZF22" s="34"/>
      <c r="KZG22" s="34"/>
      <c r="KZH22" s="34"/>
      <c r="KZI22" s="34"/>
      <c r="KZJ22" s="34"/>
      <c r="KZK22" s="34"/>
      <c r="KZL22" s="34"/>
      <c r="KZM22" s="34"/>
      <c r="KZN22" s="34"/>
      <c r="KZO22" s="34"/>
      <c r="KZP22" s="34"/>
      <c r="KZQ22" s="34"/>
      <c r="KZR22" s="34"/>
      <c r="KZS22" s="34"/>
      <c r="KZT22" s="34"/>
      <c r="KZU22" s="34"/>
      <c r="KZV22" s="34"/>
      <c r="KZW22" s="34"/>
      <c r="KZX22" s="34"/>
      <c r="KZY22" s="34"/>
      <c r="KZZ22" s="34"/>
      <c r="LAA22" s="34"/>
      <c r="LAB22" s="34"/>
      <c r="LAC22" s="34"/>
      <c r="LAD22" s="34"/>
      <c r="LAE22" s="34"/>
      <c r="LAF22" s="34"/>
      <c r="LAG22" s="34"/>
      <c r="LAH22" s="34"/>
      <c r="LAI22" s="34"/>
      <c r="LAJ22" s="34"/>
      <c r="LAK22" s="34"/>
      <c r="LAL22" s="34"/>
      <c r="LAM22" s="34"/>
      <c r="LAN22" s="34"/>
      <c r="LAO22" s="34"/>
      <c r="LAP22" s="34"/>
      <c r="LAQ22" s="34"/>
      <c r="LAR22" s="34"/>
      <c r="LAS22" s="34"/>
      <c r="LAT22" s="34"/>
      <c r="LAU22" s="34"/>
      <c r="LAV22" s="34"/>
      <c r="LAW22" s="34"/>
      <c r="LAX22" s="34"/>
      <c r="LAY22" s="34"/>
      <c r="LAZ22" s="34"/>
      <c r="LBA22" s="34"/>
      <c r="LBB22" s="34"/>
      <c r="LBC22" s="34"/>
      <c r="LBD22" s="34"/>
      <c r="LBE22" s="34"/>
      <c r="LBF22" s="34"/>
      <c r="LBG22" s="34"/>
      <c r="LBH22" s="34"/>
      <c r="LBI22" s="34"/>
      <c r="LBJ22" s="34"/>
      <c r="LBK22" s="34"/>
      <c r="LBL22" s="34"/>
      <c r="LBM22" s="34"/>
      <c r="LBN22" s="34"/>
      <c r="LBO22" s="34"/>
      <c r="LBP22" s="34"/>
      <c r="LBQ22" s="34"/>
      <c r="LBR22" s="34"/>
      <c r="LBS22" s="34"/>
      <c r="LBT22" s="34"/>
      <c r="LBU22" s="34"/>
      <c r="LBV22" s="34"/>
      <c r="LBW22" s="34"/>
      <c r="LBX22" s="34"/>
      <c r="LBY22" s="34"/>
      <c r="LBZ22" s="34"/>
      <c r="LCA22" s="34"/>
      <c r="LCB22" s="34"/>
      <c r="LCC22" s="34"/>
      <c r="LCD22" s="34"/>
      <c r="LCE22" s="34"/>
      <c r="LCF22" s="34"/>
      <c r="LCG22" s="34"/>
      <c r="LCH22" s="34"/>
      <c r="LCI22" s="34"/>
      <c r="LCJ22" s="34"/>
      <c r="LCK22" s="34"/>
      <c r="LCL22" s="34"/>
      <c r="LCM22" s="34"/>
      <c r="LCN22" s="34"/>
      <c r="LCO22" s="34"/>
      <c r="LCP22" s="34"/>
      <c r="LCQ22" s="34"/>
      <c r="LCR22" s="34"/>
      <c r="LCS22" s="34"/>
      <c r="LCT22" s="34"/>
      <c r="LCU22" s="34"/>
      <c r="LCV22" s="34"/>
      <c r="LCW22" s="34"/>
      <c r="LCX22" s="34"/>
      <c r="LCY22" s="34"/>
      <c r="LCZ22" s="34"/>
      <c r="LDA22" s="34"/>
      <c r="LDB22" s="34"/>
      <c r="LDC22" s="34"/>
      <c r="LDD22" s="34"/>
      <c r="LDE22" s="34"/>
      <c r="LDF22" s="34"/>
      <c r="LDG22" s="34"/>
      <c r="LDH22" s="34"/>
      <c r="LDI22" s="34"/>
      <c r="LDJ22" s="34"/>
      <c r="LDK22" s="34"/>
      <c r="LDL22" s="34"/>
      <c r="LDM22" s="34"/>
      <c r="LDN22" s="34"/>
      <c r="LDO22" s="34"/>
      <c r="LDP22" s="34"/>
      <c r="LDQ22" s="34"/>
      <c r="LDR22" s="34"/>
      <c r="LDS22" s="34"/>
      <c r="LDT22" s="34"/>
      <c r="LDU22" s="34"/>
      <c r="LDV22" s="34"/>
      <c r="LDW22" s="34"/>
      <c r="LDX22" s="34"/>
      <c r="LDY22" s="34"/>
      <c r="LDZ22" s="34"/>
      <c r="LEA22" s="34"/>
      <c r="LEB22" s="34"/>
      <c r="LEC22" s="34"/>
      <c r="LED22" s="34"/>
      <c r="LEE22" s="34"/>
      <c r="LEF22" s="34"/>
      <c r="LEG22" s="34"/>
      <c r="LEH22" s="34"/>
      <c r="LEI22" s="34"/>
      <c r="LEJ22" s="34"/>
      <c r="LEK22" s="34"/>
      <c r="LEL22" s="34"/>
      <c r="LEM22" s="34"/>
      <c r="LEN22" s="34"/>
      <c r="LEO22" s="34"/>
      <c r="LEP22" s="34"/>
      <c r="LEQ22" s="34"/>
      <c r="LER22" s="34"/>
      <c r="LES22" s="34"/>
      <c r="LET22" s="34"/>
      <c r="LEU22" s="34"/>
      <c r="LEV22" s="34"/>
      <c r="LEW22" s="34"/>
      <c r="LEX22" s="34"/>
      <c r="LEY22" s="34"/>
      <c r="LEZ22" s="34"/>
      <c r="LFA22" s="34"/>
      <c r="LFB22" s="34"/>
      <c r="LFC22" s="34"/>
      <c r="LFD22" s="34"/>
      <c r="LFE22" s="34"/>
      <c r="LFF22" s="34"/>
      <c r="LFG22" s="34"/>
      <c r="LFH22" s="34"/>
      <c r="LFI22" s="34"/>
      <c r="LFJ22" s="34"/>
      <c r="LFK22" s="34"/>
      <c r="LFL22" s="34"/>
      <c r="LFM22" s="34"/>
      <c r="LFN22" s="34"/>
      <c r="LFO22" s="34"/>
      <c r="LFP22" s="34"/>
      <c r="LFQ22" s="34"/>
      <c r="LFR22" s="34"/>
      <c r="LFS22" s="34"/>
      <c r="LFT22" s="34"/>
      <c r="LFU22" s="34"/>
      <c r="LFV22" s="34"/>
      <c r="LFW22" s="34"/>
      <c r="LFX22" s="34"/>
      <c r="LFY22" s="34"/>
      <c r="LFZ22" s="34"/>
      <c r="LGA22" s="34"/>
      <c r="LGB22" s="34"/>
      <c r="LGC22" s="34"/>
      <c r="LGD22" s="34"/>
      <c r="LGE22" s="34"/>
      <c r="LGF22" s="34"/>
      <c r="LGG22" s="34"/>
      <c r="LGH22" s="34"/>
      <c r="LGI22" s="34"/>
      <c r="LGJ22" s="34"/>
      <c r="LGK22" s="34"/>
      <c r="LGL22" s="34"/>
      <c r="LGM22" s="34"/>
      <c r="LGN22" s="34"/>
      <c r="LGO22" s="34"/>
      <c r="LGP22" s="34"/>
      <c r="LGQ22" s="34"/>
      <c r="LGR22" s="34"/>
      <c r="LGS22" s="34"/>
      <c r="LGT22" s="34"/>
      <c r="LGU22" s="34"/>
      <c r="LGV22" s="34"/>
      <c r="LGW22" s="34"/>
      <c r="LGX22" s="34"/>
      <c r="LGY22" s="34"/>
      <c r="LGZ22" s="34"/>
      <c r="LHA22" s="34"/>
      <c r="LHB22" s="34"/>
      <c r="LHC22" s="34"/>
      <c r="LHD22" s="34"/>
      <c r="LHE22" s="34"/>
      <c r="LHF22" s="34"/>
      <c r="LHG22" s="34"/>
      <c r="LHH22" s="34"/>
      <c r="LHI22" s="34"/>
      <c r="LHJ22" s="34"/>
      <c r="LHK22" s="34"/>
      <c r="LHL22" s="34"/>
      <c r="LHM22" s="34"/>
      <c r="LHN22" s="34"/>
      <c r="LHO22" s="34"/>
      <c r="LHP22" s="34"/>
      <c r="LHQ22" s="34"/>
      <c r="LHR22" s="34"/>
      <c r="LHS22" s="34"/>
      <c r="LHT22" s="34"/>
      <c r="LHU22" s="34"/>
      <c r="LHV22" s="34"/>
      <c r="LHW22" s="34"/>
      <c r="LHX22" s="34"/>
      <c r="LHY22" s="34"/>
      <c r="LHZ22" s="34"/>
      <c r="LIA22" s="34"/>
      <c r="LIB22" s="34"/>
      <c r="LIC22" s="34"/>
      <c r="LID22" s="34"/>
      <c r="LIE22" s="34"/>
      <c r="LIF22" s="34"/>
      <c r="LIG22" s="34"/>
      <c r="LIH22" s="34"/>
      <c r="LII22" s="34"/>
      <c r="LIJ22" s="34"/>
      <c r="LIK22" s="34"/>
      <c r="LIL22" s="34"/>
      <c r="LIM22" s="34"/>
      <c r="LIN22" s="34"/>
      <c r="LIO22" s="34"/>
      <c r="LIP22" s="34"/>
      <c r="LIQ22" s="34"/>
      <c r="LIR22" s="34"/>
      <c r="LIS22" s="34"/>
      <c r="LIT22" s="34"/>
      <c r="LIU22" s="34"/>
      <c r="LIV22" s="34"/>
      <c r="LIW22" s="34"/>
      <c r="LIX22" s="34"/>
      <c r="LIY22" s="34"/>
      <c r="LIZ22" s="34"/>
      <c r="LJA22" s="34"/>
      <c r="LJB22" s="34"/>
      <c r="LJC22" s="34"/>
      <c r="LJD22" s="34"/>
      <c r="LJE22" s="34"/>
      <c r="LJF22" s="34"/>
      <c r="LJG22" s="34"/>
      <c r="LJH22" s="34"/>
      <c r="LJI22" s="34"/>
      <c r="LJJ22" s="34"/>
      <c r="LJK22" s="34"/>
      <c r="LJL22" s="34"/>
      <c r="LJM22" s="34"/>
      <c r="LJN22" s="34"/>
      <c r="LJO22" s="34"/>
      <c r="LJP22" s="34"/>
      <c r="LJQ22" s="34"/>
      <c r="LJR22" s="34"/>
      <c r="LJS22" s="34"/>
      <c r="LJT22" s="34"/>
      <c r="LJU22" s="34"/>
      <c r="LJV22" s="34"/>
      <c r="LJW22" s="34"/>
      <c r="LJX22" s="34"/>
      <c r="LJY22" s="34"/>
      <c r="LJZ22" s="34"/>
      <c r="LKA22" s="34"/>
      <c r="LKB22" s="34"/>
      <c r="LKC22" s="34"/>
      <c r="LKD22" s="34"/>
      <c r="LKE22" s="34"/>
      <c r="LKF22" s="34"/>
      <c r="LKG22" s="34"/>
      <c r="LKH22" s="34"/>
      <c r="LKI22" s="34"/>
      <c r="LKJ22" s="34"/>
      <c r="LKK22" s="34"/>
      <c r="LKL22" s="34"/>
      <c r="LKM22" s="34"/>
      <c r="LKN22" s="34"/>
      <c r="LKO22" s="34"/>
      <c r="LKP22" s="34"/>
      <c r="LKQ22" s="34"/>
      <c r="LKR22" s="34"/>
      <c r="LKS22" s="34"/>
      <c r="LKT22" s="34"/>
      <c r="LKU22" s="34"/>
      <c r="LKV22" s="34"/>
      <c r="LKW22" s="34"/>
      <c r="LKX22" s="34"/>
      <c r="LKY22" s="34"/>
      <c r="LKZ22" s="34"/>
      <c r="LLA22" s="34"/>
      <c r="LLB22" s="34"/>
      <c r="LLC22" s="34"/>
      <c r="LLD22" s="34"/>
      <c r="LLE22" s="34"/>
      <c r="LLF22" s="34"/>
      <c r="LLG22" s="34"/>
      <c r="LLH22" s="34"/>
      <c r="LLI22" s="34"/>
      <c r="LLJ22" s="34"/>
      <c r="LLK22" s="34"/>
      <c r="LLL22" s="34"/>
      <c r="LLM22" s="34"/>
      <c r="LLN22" s="34"/>
      <c r="LLO22" s="34"/>
      <c r="LLP22" s="34"/>
      <c r="LLQ22" s="34"/>
      <c r="LLR22" s="34"/>
      <c r="LLS22" s="34"/>
      <c r="LLT22" s="34"/>
      <c r="LLU22" s="34"/>
      <c r="LLV22" s="34"/>
      <c r="LLW22" s="34"/>
      <c r="LLX22" s="34"/>
      <c r="LLY22" s="34"/>
      <c r="LLZ22" s="34"/>
      <c r="LMA22" s="34"/>
      <c r="LMB22" s="34"/>
      <c r="LMC22" s="34"/>
      <c r="LMD22" s="34"/>
      <c r="LME22" s="34"/>
      <c r="LMF22" s="34"/>
      <c r="LMG22" s="34"/>
      <c r="LMH22" s="34"/>
      <c r="LMI22" s="34"/>
      <c r="LMJ22" s="34"/>
      <c r="LMK22" s="34"/>
      <c r="LML22" s="34"/>
      <c r="LMM22" s="34"/>
      <c r="LMN22" s="34"/>
      <c r="LMO22" s="34"/>
      <c r="LMP22" s="34"/>
      <c r="LMQ22" s="34"/>
      <c r="LMR22" s="34"/>
      <c r="LMS22" s="34"/>
      <c r="LMT22" s="34"/>
      <c r="LMU22" s="34"/>
      <c r="LMV22" s="34"/>
      <c r="LMW22" s="34"/>
      <c r="LMX22" s="34"/>
      <c r="LMY22" s="34"/>
      <c r="LMZ22" s="34"/>
      <c r="LNA22" s="34"/>
      <c r="LNB22" s="34"/>
      <c r="LNC22" s="34"/>
      <c r="LND22" s="34"/>
      <c r="LNE22" s="34"/>
      <c r="LNF22" s="34"/>
      <c r="LNG22" s="34"/>
      <c r="LNH22" s="34"/>
      <c r="LNI22" s="34"/>
      <c r="LNJ22" s="34"/>
      <c r="LNK22" s="34"/>
      <c r="LNL22" s="34"/>
      <c r="LNM22" s="34"/>
      <c r="LNN22" s="34"/>
      <c r="LNO22" s="34"/>
      <c r="LNP22" s="34"/>
      <c r="LNQ22" s="34"/>
      <c r="LNR22" s="34"/>
      <c r="LNS22" s="34"/>
      <c r="LNT22" s="34"/>
      <c r="LNU22" s="34"/>
      <c r="LNV22" s="34"/>
      <c r="LNW22" s="34"/>
      <c r="LNX22" s="34"/>
      <c r="LNY22" s="34"/>
      <c r="LNZ22" s="34"/>
      <c r="LOA22" s="34"/>
      <c r="LOB22" s="34"/>
      <c r="LOC22" s="34"/>
      <c r="LOD22" s="34"/>
      <c r="LOE22" s="34"/>
      <c r="LOF22" s="34"/>
      <c r="LOG22" s="34"/>
      <c r="LOH22" s="34"/>
      <c r="LOI22" s="34"/>
      <c r="LOJ22" s="34"/>
      <c r="LOK22" s="34"/>
      <c r="LOL22" s="34"/>
      <c r="LOM22" s="34"/>
      <c r="LON22" s="34"/>
      <c r="LOO22" s="34"/>
      <c r="LOP22" s="34"/>
      <c r="LOQ22" s="34"/>
      <c r="LOR22" s="34"/>
      <c r="LOS22" s="34"/>
      <c r="LOT22" s="34"/>
      <c r="LOU22" s="34"/>
      <c r="LOV22" s="34"/>
      <c r="LOW22" s="34"/>
      <c r="LOX22" s="34"/>
      <c r="LOY22" s="34"/>
      <c r="LOZ22" s="34"/>
      <c r="LPA22" s="34"/>
      <c r="LPB22" s="34"/>
      <c r="LPC22" s="34"/>
      <c r="LPD22" s="34"/>
      <c r="LPE22" s="34"/>
      <c r="LPF22" s="34"/>
      <c r="LPG22" s="34"/>
      <c r="LPH22" s="34"/>
      <c r="LPI22" s="34"/>
      <c r="LPJ22" s="34"/>
      <c r="LPK22" s="34"/>
      <c r="LPL22" s="34"/>
      <c r="LPM22" s="34"/>
      <c r="LPN22" s="34"/>
      <c r="LPO22" s="34"/>
      <c r="LPP22" s="34"/>
      <c r="LPQ22" s="34"/>
      <c r="LPR22" s="34"/>
      <c r="LPS22" s="34"/>
      <c r="LPT22" s="34"/>
      <c r="LPU22" s="34"/>
      <c r="LPV22" s="34"/>
      <c r="LPW22" s="34"/>
      <c r="LPX22" s="34"/>
      <c r="LPY22" s="34"/>
      <c r="LPZ22" s="34"/>
      <c r="LQA22" s="34"/>
      <c r="LQB22" s="34"/>
      <c r="LQC22" s="34"/>
      <c r="LQD22" s="34"/>
      <c r="LQE22" s="34"/>
      <c r="LQF22" s="34"/>
      <c r="LQG22" s="34"/>
      <c r="LQH22" s="34"/>
      <c r="LQI22" s="34"/>
      <c r="LQJ22" s="34"/>
      <c r="LQK22" s="34"/>
      <c r="LQL22" s="34"/>
      <c r="LQM22" s="34"/>
      <c r="LQN22" s="34"/>
      <c r="LQO22" s="34"/>
      <c r="LQP22" s="34"/>
      <c r="LQQ22" s="34"/>
      <c r="LQR22" s="34"/>
      <c r="LQS22" s="34"/>
      <c r="LQT22" s="34"/>
      <c r="LQU22" s="34"/>
      <c r="LQV22" s="34"/>
      <c r="LQW22" s="34"/>
      <c r="LQX22" s="34"/>
      <c r="LQY22" s="34"/>
      <c r="LQZ22" s="34"/>
      <c r="LRA22" s="34"/>
      <c r="LRB22" s="34"/>
      <c r="LRC22" s="34"/>
      <c r="LRD22" s="34"/>
      <c r="LRE22" s="34"/>
      <c r="LRF22" s="34"/>
      <c r="LRG22" s="34"/>
      <c r="LRH22" s="34"/>
      <c r="LRI22" s="34"/>
      <c r="LRJ22" s="34"/>
      <c r="LRK22" s="34"/>
      <c r="LRL22" s="34"/>
      <c r="LRM22" s="34"/>
      <c r="LRN22" s="34"/>
      <c r="LRO22" s="34"/>
      <c r="LRP22" s="34"/>
      <c r="LRQ22" s="34"/>
      <c r="LRR22" s="34"/>
      <c r="LRS22" s="34"/>
      <c r="LRT22" s="34"/>
      <c r="LRU22" s="34"/>
      <c r="LRV22" s="34"/>
      <c r="LRW22" s="34"/>
      <c r="LRX22" s="34"/>
      <c r="LRY22" s="34"/>
      <c r="LRZ22" s="34"/>
      <c r="LSA22" s="34"/>
      <c r="LSB22" s="34"/>
      <c r="LSC22" s="34"/>
      <c r="LSD22" s="34"/>
      <c r="LSE22" s="34"/>
      <c r="LSF22" s="34"/>
      <c r="LSG22" s="34"/>
      <c r="LSH22" s="34"/>
      <c r="LSI22" s="34"/>
      <c r="LSJ22" s="34"/>
      <c r="LSK22" s="34"/>
      <c r="LSL22" s="34"/>
      <c r="LSM22" s="34"/>
      <c r="LSN22" s="34"/>
      <c r="LSO22" s="34"/>
      <c r="LSP22" s="34"/>
      <c r="LSQ22" s="34"/>
      <c r="LSR22" s="34"/>
      <c r="LSS22" s="34"/>
      <c r="LST22" s="34"/>
      <c r="LSU22" s="34"/>
      <c r="LSV22" s="34"/>
      <c r="LSW22" s="34"/>
      <c r="LSX22" s="34"/>
      <c r="LSY22" s="34"/>
      <c r="LSZ22" s="34"/>
      <c r="LTA22" s="34"/>
      <c r="LTB22" s="34"/>
      <c r="LTC22" s="34"/>
      <c r="LTD22" s="34"/>
      <c r="LTE22" s="34"/>
      <c r="LTF22" s="34"/>
      <c r="LTG22" s="34"/>
      <c r="LTH22" s="34"/>
      <c r="LTI22" s="34"/>
      <c r="LTJ22" s="34"/>
      <c r="LTK22" s="34"/>
      <c r="LTL22" s="34"/>
      <c r="LTM22" s="34"/>
      <c r="LTN22" s="34"/>
      <c r="LTO22" s="34"/>
      <c r="LTP22" s="34"/>
      <c r="LTQ22" s="34"/>
      <c r="LTR22" s="34"/>
      <c r="LTS22" s="34"/>
      <c r="LTT22" s="34"/>
      <c r="LTU22" s="34"/>
      <c r="LTV22" s="34"/>
      <c r="LTW22" s="34"/>
      <c r="LTX22" s="34"/>
      <c r="LTY22" s="34"/>
      <c r="LTZ22" s="34"/>
      <c r="LUA22" s="34"/>
      <c r="LUB22" s="34"/>
      <c r="LUC22" s="34"/>
      <c r="LUD22" s="34"/>
      <c r="LUE22" s="34"/>
      <c r="LUF22" s="34"/>
      <c r="LUG22" s="34"/>
      <c r="LUH22" s="34"/>
      <c r="LUI22" s="34"/>
      <c r="LUJ22" s="34"/>
      <c r="LUK22" s="34"/>
      <c r="LUL22" s="34"/>
      <c r="LUM22" s="34"/>
      <c r="LUN22" s="34"/>
      <c r="LUO22" s="34"/>
      <c r="LUP22" s="34"/>
      <c r="LUQ22" s="34"/>
      <c r="LUR22" s="34"/>
      <c r="LUS22" s="34"/>
      <c r="LUT22" s="34"/>
      <c r="LUU22" s="34"/>
      <c r="LUV22" s="34"/>
      <c r="LUW22" s="34"/>
      <c r="LUX22" s="34"/>
      <c r="LUY22" s="34"/>
      <c r="LUZ22" s="34"/>
      <c r="LVA22" s="34"/>
      <c r="LVB22" s="34"/>
      <c r="LVC22" s="34"/>
      <c r="LVD22" s="34"/>
      <c r="LVE22" s="34"/>
      <c r="LVF22" s="34"/>
      <c r="LVG22" s="34"/>
      <c r="LVH22" s="34"/>
      <c r="LVI22" s="34"/>
      <c r="LVJ22" s="34"/>
      <c r="LVK22" s="34"/>
      <c r="LVL22" s="34"/>
      <c r="LVM22" s="34"/>
      <c r="LVN22" s="34"/>
      <c r="LVO22" s="34"/>
      <c r="LVP22" s="34"/>
      <c r="LVQ22" s="34"/>
      <c r="LVR22" s="34"/>
      <c r="LVS22" s="34"/>
      <c r="LVT22" s="34"/>
      <c r="LVU22" s="34"/>
      <c r="LVV22" s="34"/>
      <c r="LVW22" s="34"/>
      <c r="LVX22" s="34"/>
      <c r="LVY22" s="34"/>
      <c r="LVZ22" s="34"/>
      <c r="LWA22" s="34"/>
      <c r="LWB22" s="34"/>
      <c r="LWC22" s="34"/>
      <c r="LWD22" s="34"/>
      <c r="LWE22" s="34"/>
      <c r="LWF22" s="34"/>
      <c r="LWG22" s="34"/>
      <c r="LWH22" s="34"/>
      <c r="LWI22" s="34"/>
      <c r="LWJ22" s="34"/>
      <c r="LWK22" s="34"/>
      <c r="LWL22" s="34"/>
      <c r="LWM22" s="34"/>
      <c r="LWN22" s="34"/>
      <c r="LWO22" s="34"/>
      <c r="LWP22" s="34"/>
      <c r="LWQ22" s="34"/>
      <c r="LWR22" s="34"/>
      <c r="LWS22" s="34"/>
      <c r="LWT22" s="34"/>
      <c r="LWU22" s="34"/>
      <c r="LWV22" s="34"/>
      <c r="LWW22" s="34"/>
      <c r="LWX22" s="34"/>
      <c r="LWY22" s="34"/>
      <c r="LWZ22" s="34"/>
      <c r="LXA22" s="34"/>
      <c r="LXB22" s="34"/>
      <c r="LXC22" s="34"/>
      <c r="LXD22" s="34"/>
      <c r="LXE22" s="34"/>
      <c r="LXF22" s="34"/>
      <c r="LXG22" s="34"/>
      <c r="LXH22" s="34"/>
      <c r="LXI22" s="34"/>
      <c r="LXJ22" s="34"/>
      <c r="LXK22" s="34"/>
      <c r="LXL22" s="34"/>
      <c r="LXM22" s="34"/>
      <c r="LXN22" s="34"/>
      <c r="LXO22" s="34"/>
      <c r="LXP22" s="34"/>
      <c r="LXQ22" s="34"/>
      <c r="LXR22" s="34"/>
      <c r="LXS22" s="34"/>
      <c r="LXT22" s="34"/>
      <c r="LXU22" s="34"/>
      <c r="LXV22" s="34"/>
      <c r="LXW22" s="34"/>
      <c r="LXX22" s="34"/>
      <c r="LXY22" s="34"/>
      <c r="LXZ22" s="34"/>
      <c r="LYA22" s="34"/>
      <c r="LYB22" s="34"/>
      <c r="LYC22" s="34"/>
      <c r="LYD22" s="34"/>
      <c r="LYE22" s="34"/>
      <c r="LYF22" s="34"/>
      <c r="LYG22" s="34"/>
      <c r="LYH22" s="34"/>
      <c r="LYI22" s="34"/>
      <c r="LYJ22" s="34"/>
      <c r="LYK22" s="34"/>
      <c r="LYL22" s="34"/>
      <c r="LYM22" s="34"/>
      <c r="LYN22" s="34"/>
      <c r="LYO22" s="34"/>
      <c r="LYP22" s="34"/>
      <c r="LYQ22" s="34"/>
      <c r="LYR22" s="34"/>
      <c r="LYS22" s="34"/>
      <c r="LYT22" s="34"/>
      <c r="LYU22" s="34"/>
      <c r="LYV22" s="34"/>
      <c r="LYW22" s="34"/>
      <c r="LYX22" s="34"/>
      <c r="LYY22" s="34"/>
      <c r="LYZ22" s="34"/>
      <c r="LZA22" s="34"/>
      <c r="LZB22" s="34"/>
      <c r="LZC22" s="34"/>
      <c r="LZD22" s="34"/>
      <c r="LZE22" s="34"/>
      <c r="LZF22" s="34"/>
      <c r="LZG22" s="34"/>
      <c r="LZH22" s="34"/>
      <c r="LZI22" s="34"/>
      <c r="LZJ22" s="34"/>
      <c r="LZK22" s="34"/>
      <c r="LZL22" s="34"/>
      <c r="LZM22" s="34"/>
      <c r="LZN22" s="34"/>
      <c r="LZO22" s="34"/>
      <c r="LZP22" s="34"/>
      <c r="LZQ22" s="34"/>
      <c r="LZR22" s="34"/>
      <c r="LZS22" s="34"/>
      <c r="LZT22" s="34"/>
      <c r="LZU22" s="34"/>
      <c r="LZV22" s="34"/>
      <c r="LZW22" s="34"/>
      <c r="LZX22" s="34"/>
      <c r="LZY22" s="34"/>
      <c r="LZZ22" s="34"/>
      <c r="MAA22" s="34"/>
      <c r="MAB22" s="34"/>
      <c r="MAC22" s="34"/>
      <c r="MAD22" s="34"/>
      <c r="MAE22" s="34"/>
      <c r="MAF22" s="34"/>
      <c r="MAG22" s="34"/>
      <c r="MAH22" s="34"/>
      <c r="MAI22" s="34"/>
      <c r="MAJ22" s="34"/>
      <c r="MAK22" s="34"/>
      <c r="MAL22" s="34"/>
      <c r="MAM22" s="34"/>
      <c r="MAN22" s="34"/>
      <c r="MAO22" s="34"/>
      <c r="MAP22" s="34"/>
      <c r="MAQ22" s="34"/>
      <c r="MAR22" s="34"/>
      <c r="MAS22" s="34"/>
      <c r="MAT22" s="34"/>
      <c r="MAU22" s="34"/>
      <c r="MAV22" s="34"/>
      <c r="MAW22" s="34"/>
      <c r="MAX22" s="34"/>
      <c r="MAY22" s="34"/>
      <c r="MAZ22" s="34"/>
      <c r="MBA22" s="34"/>
      <c r="MBB22" s="34"/>
      <c r="MBC22" s="34"/>
      <c r="MBD22" s="34"/>
      <c r="MBE22" s="34"/>
      <c r="MBF22" s="34"/>
      <c r="MBG22" s="34"/>
      <c r="MBH22" s="34"/>
      <c r="MBI22" s="34"/>
      <c r="MBJ22" s="34"/>
      <c r="MBK22" s="34"/>
      <c r="MBL22" s="34"/>
      <c r="MBM22" s="34"/>
      <c r="MBN22" s="34"/>
      <c r="MBO22" s="34"/>
      <c r="MBP22" s="34"/>
      <c r="MBQ22" s="34"/>
      <c r="MBR22" s="34"/>
      <c r="MBS22" s="34"/>
      <c r="MBT22" s="34"/>
      <c r="MBU22" s="34"/>
      <c r="MBV22" s="34"/>
      <c r="MBW22" s="34"/>
      <c r="MBX22" s="34"/>
      <c r="MBY22" s="34"/>
      <c r="MBZ22" s="34"/>
      <c r="MCA22" s="34"/>
      <c r="MCB22" s="34"/>
      <c r="MCC22" s="34"/>
      <c r="MCD22" s="34"/>
      <c r="MCE22" s="34"/>
      <c r="MCF22" s="34"/>
      <c r="MCG22" s="34"/>
      <c r="MCH22" s="34"/>
      <c r="MCI22" s="34"/>
      <c r="MCJ22" s="34"/>
      <c r="MCK22" s="34"/>
      <c r="MCL22" s="34"/>
      <c r="MCM22" s="34"/>
      <c r="MCN22" s="34"/>
      <c r="MCO22" s="34"/>
      <c r="MCP22" s="34"/>
      <c r="MCQ22" s="34"/>
      <c r="MCR22" s="34"/>
      <c r="MCS22" s="34"/>
      <c r="MCT22" s="34"/>
      <c r="MCU22" s="34"/>
      <c r="MCV22" s="34"/>
      <c r="MCW22" s="34"/>
      <c r="MCX22" s="34"/>
      <c r="MCY22" s="34"/>
      <c r="MCZ22" s="34"/>
      <c r="MDA22" s="34"/>
      <c r="MDB22" s="34"/>
      <c r="MDC22" s="34"/>
      <c r="MDD22" s="34"/>
      <c r="MDE22" s="34"/>
      <c r="MDF22" s="34"/>
      <c r="MDG22" s="34"/>
      <c r="MDH22" s="34"/>
      <c r="MDI22" s="34"/>
      <c r="MDJ22" s="34"/>
      <c r="MDK22" s="34"/>
      <c r="MDL22" s="34"/>
      <c r="MDM22" s="34"/>
      <c r="MDN22" s="34"/>
      <c r="MDO22" s="34"/>
      <c r="MDP22" s="34"/>
      <c r="MDQ22" s="34"/>
      <c r="MDR22" s="34"/>
      <c r="MDS22" s="34"/>
      <c r="MDT22" s="34"/>
      <c r="MDU22" s="34"/>
      <c r="MDV22" s="34"/>
      <c r="MDW22" s="34"/>
      <c r="MDX22" s="34"/>
      <c r="MDY22" s="34"/>
      <c r="MDZ22" s="34"/>
      <c r="MEA22" s="34"/>
      <c r="MEB22" s="34"/>
      <c r="MEC22" s="34"/>
      <c r="MED22" s="34"/>
      <c r="MEE22" s="34"/>
      <c r="MEF22" s="34"/>
      <c r="MEG22" s="34"/>
      <c r="MEH22" s="34"/>
      <c r="MEI22" s="34"/>
      <c r="MEJ22" s="34"/>
      <c r="MEK22" s="34"/>
      <c r="MEL22" s="34"/>
      <c r="MEM22" s="34"/>
      <c r="MEN22" s="34"/>
      <c r="MEO22" s="34"/>
      <c r="MEP22" s="34"/>
      <c r="MEQ22" s="34"/>
      <c r="MER22" s="34"/>
      <c r="MES22" s="34"/>
      <c r="MET22" s="34"/>
      <c r="MEU22" s="34"/>
      <c r="MEV22" s="34"/>
      <c r="MEW22" s="34"/>
      <c r="MEX22" s="34"/>
      <c r="MEY22" s="34"/>
      <c r="MEZ22" s="34"/>
      <c r="MFA22" s="34"/>
      <c r="MFB22" s="34"/>
      <c r="MFC22" s="34"/>
      <c r="MFD22" s="34"/>
      <c r="MFE22" s="34"/>
      <c r="MFF22" s="34"/>
      <c r="MFG22" s="34"/>
      <c r="MFH22" s="34"/>
      <c r="MFI22" s="34"/>
      <c r="MFJ22" s="34"/>
      <c r="MFK22" s="34"/>
      <c r="MFL22" s="34"/>
      <c r="MFM22" s="34"/>
      <c r="MFN22" s="34"/>
      <c r="MFO22" s="34"/>
      <c r="MFP22" s="34"/>
      <c r="MFQ22" s="34"/>
      <c r="MFR22" s="34"/>
      <c r="MFS22" s="34"/>
      <c r="MFT22" s="34"/>
      <c r="MFU22" s="34"/>
      <c r="MFV22" s="34"/>
      <c r="MFW22" s="34"/>
      <c r="MFX22" s="34"/>
      <c r="MFY22" s="34"/>
      <c r="MFZ22" s="34"/>
      <c r="MGA22" s="34"/>
      <c r="MGB22" s="34"/>
      <c r="MGC22" s="34"/>
      <c r="MGD22" s="34"/>
      <c r="MGE22" s="34"/>
      <c r="MGF22" s="34"/>
      <c r="MGG22" s="34"/>
      <c r="MGH22" s="34"/>
      <c r="MGI22" s="34"/>
      <c r="MGJ22" s="34"/>
      <c r="MGK22" s="34"/>
      <c r="MGL22" s="34"/>
      <c r="MGM22" s="34"/>
      <c r="MGN22" s="34"/>
      <c r="MGO22" s="34"/>
      <c r="MGP22" s="34"/>
      <c r="MGQ22" s="34"/>
      <c r="MGR22" s="34"/>
      <c r="MGS22" s="34"/>
      <c r="MGT22" s="34"/>
      <c r="MGU22" s="34"/>
      <c r="MGV22" s="34"/>
      <c r="MGW22" s="34"/>
      <c r="MGX22" s="34"/>
      <c r="MGY22" s="34"/>
      <c r="MGZ22" s="34"/>
      <c r="MHA22" s="34"/>
      <c r="MHB22" s="34"/>
      <c r="MHC22" s="34"/>
      <c r="MHD22" s="34"/>
      <c r="MHE22" s="34"/>
      <c r="MHF22" s="34"/>
      <c r="MHG22" s="34"/>
      <c r="MHH22" s="34"/>
      <c r="MHI22" s="34"/>
      <c r="MHJ22" s="34"/>
      <c r="MHK22" s="34"/>
      <c r="MHL22" s="34"/>
      <c r="MHM22" s="34"/>
      <c r="MHN22" s="34"/>
      <c r="MHO22" s="34"/>
      <c r="MHP22" s="34"/>
      <c r="MHQ22" s="34"/>
      <c r="MHR22" s="34"/>
      <c r="MHS22" s="34"/>
      <c r="MHT22" s="34"/>
      <c r="MHU22" s="34"/>
      <c r="MHV22" s="34"/>
      <c r="MHW22" s="34"/>
      <c r="MHX22" s="34"/>
      <c r="MHY22" s="34"/>
      <c r="MHZ22" s="34"/>
      <c r="MIA22" s="34"/>
      <c r="MIB22" s="34"/>
      <c r="MIC22" s="34"/>
      <c r="MID22" s="34"/>
      <c r="MIE22" s="34"/>
      <c r="MIF22" s="34"/>
      <c r="MIG22" s="34"/>
      <c r="MIH22" s="34"/>
      <c r="MII22" s="34"/>
      <c r="MIJ22" s="34"/>
      <c r="MIK22" s="34"/>
      <c r="MIL22" s="34"/>
      <c r="MIM22" s="34"/>
      <c r="MIN22" s="34"/>
      <c r="MIO22" s="34"/>
      <c r="MIP22" s="34"/>
      <c r="MIQ22" s="34"/>
      <c r="MIR22" s="34"/>
      <c r="MIS22" s="34"/>
      <c r="MIT22" s="34"/>
      <c r="MIU22" s="34"/>
      <c r="MIV22" s="34"/>
      <c r="MIW22" s="34"/>
      <c r="MIX22" s="34"/>
      <c r="MIY22" s="34"/>
      <c r="MIZ22" s="34"/>
      <c r="MJA22" s="34"/>
      <c r="MJB22" s="34"/>
      <c r="MJC22" s="34"/>
      <c r="MJD22" s="34"/>
      <c r="MJE22" s="34"/>
      <c r="MJF22" s="34"/>
      <c r="MJG22" s="34"/>
      <c r="MJH22" s="34"/>
      <c r="MJI22" s="34"/>
      <c r="MJJ22" s="34"/>
      <c r="MJK22" s="34"/>
      <c r="MJL22" s="34"/>
      <c r="MJM22" s="34"/>
      <c r="MJN22" s="34"/>
      <c r="MJO22" s="34"/>
      <c r="MJP22" s="34"/>
      <c r="MJQ22" s="34"/>
      <c r="MJR22" s="34"/>
      <c r="MJS22" s="34"/>
      <c r="MJT22" s="34"/>
      <c r="MJU22" s="34"/>
      <c r="MJV22" s="34"/>
      <c r="MJW22" s="34"/>
      <c r="MJX22" s="34"/>
      <c r="MJY22" s="34"/>
      <c r="MJZ22" s="34"/>
      <c r="MKA22" s="34"/>
      <c r="MKB22" s="34"/>
      <c r="MKC22" s="34"/>
      <c r="MKD22" s="34"/>
      <c r="MKE22" s="34"/>
      <c r="MKF22" s="34"/>
      <c r="MKG22" s="34"/>
      <c r="MKH22" s="34"/>
      <c r="MKI22" s="34"/>
      <c r="MKJ22" s="34"/>
      <c r="MKK22" s="34"/>
      <c r="MKL22" s="34"/>
      <c r="MKM22" s="34"/>
      <c r="MKN22" s="34"/>
      <c r="MKO22" s="34"/>
      <c r="MKP22" s="34"/>
      <c r="MKQ22" s="34"/>
      <c r="MKR22" s="34"/>
      <c r="MKS22" s="34"/>
      <c r="MKT22" s="34"/>
      <c r="MKU22" s="34"/>
      <c r="MKV22" s="34"/>
      <c r="MKW22" s="34"/>
      <c r="MKX22" s="34"/>
      <c r="MKY22" s="34"/>
      <c r="MKZ22" s="34"/>
      <c r="MLA22" s="34"/>
      <c r="MLB22" s="34"/>
      <c r="MLC22" s="34"/>
      <c r="MLD22" s="34"/>
      <c r="MLE22" s="34"/>
      <c r="MLF22" s="34"/>
      <c r="MLG22" s="34"/>
      <c r="MLH22" s="34"/>
      <c r="MLI22" s="34"/>
      <c r="MLJ22" s="34"/>
      <c r="MLK22" s="34"/>
      <c r="MLL22" s="34"/>
      <c r="MLM22" s="34"/>
      <c r="MLN22" s="34"/>
      <c r="MLO22" s="34"/>
      <c r="MLP22" s="34"/>
      <c r="MLQ22" s="34"/>
      <c r="MLR22" s="34"/>
      <c r="MLS22" s="34"/>
      <c r="MLT22" s="34"/>
      <c r="MLU22" s="34"/>
      <c r="MLV22" s="34"/>
      <c r="MLW22" s="34"/>
      <c r="MLX22" s="34"/>
      <c r="MLY22" s="34"/>
      <c r="MLZ22" s="34"/>
      <c r="MMA22" s="34"/>
      <c r="MMB22" s="34"/>
      <c r="MMC22" s="34"/>
      <c r="MMD22" s="34"/>
      <c r="MME22" s="34"/>
      <c r="MMF22" s="34"/>
      <c r="MMG22" s="34"/>
      <c r="MMH22" s="34"/>
      <c r="MMI22" s="34"/>
      <c r="MMJ22" s="34"/>
      <c r="MMK22" s="34"/>
      <c r="MML22" s="34"/>
      <c r="MMM22" s="34"/>
      <c r="MMN22" s="34"/>
      <c r="MMO22" s="34"/>
      <c r="MMP22" s="34"/>
      <c r="MMQ22" s="34"/>
      <c r="MMR22" s="34"/>
      <c r="MMS22" s="34"/>
      <c r="MMT22" s="34"/>
      <c r="MMU22" s="34"/>
      <c r="MMV22" s="34"/>
      <c r="MMW22" s="34"/>
      <c r="MMX22" s="34"/>
      <c r="MMY22" s="34"/>
      <c r="MMZ22" s="34"/>
      <c r="MNA22" s="34"/>
      <c r="MNB22" s="34"/>
      <c r="MNC22" s="34"/>
      <c r="MND22" s="34"/>
      <c r="MNE22" s="34"/>
      <c r="MNF22" s="34"/>
      <c r="MNG22" s="34"/>
      <c r="MNH22" s="34"/>
      <c r="MNI22" s="34"/>
      <c r="MNJ22" s="34"/>
      <c r="MNK22" s="34"/>
      <c r="MNL22" s="34"/>
      <c r="MNM22" s="34"/>
      <c r="MNN22" s="34"/>
      <c r="MNO22" s="34"/>
      <c r="MNP22" s="34"/>
      <c r="MNQ22" s="34"/>
      <c r="MNR22" s="34"/>
      <c r="MNS22" s="34"/>
      <c r="MNT22" s="34"/>
      <c r="MNU22" s="34"/>
      <c r="MNV22" s="34"/>
      <c r="MNW22" s="34"/>
      <c r="MNX22" s="34"/>
      <c r="MNY22" s="34"/>
      <c r="MNZ22" s="34"/>
      <c r="MOA22" s="34"/>
      <c r="MOB22" s="34"/>
      <c r="MOC22" s="34"/>
      <c r="MOD22" s="34"/>
      <c r="MOE22" s="34"/>
      <c r="MOF22" s="34"/>
      <c r="MOG22" s="34"/>
      <c r="MOH22" s="34"/>
      <c r="MOI22" s="34"/>
      <c r="MOJ22" s="34"/>
      <c r="MOK22" s="34"/>
      <c r="MOL22" s="34"/>
      <c r="MOM22" s="34"/>
      <c r="MON22" s="34"/>
      <c r="MOO22" s="34"/>
      <c r="MOP22" s="34"/>
      <c r="MOQ22" s="34"/>
      <c r="MOR22" s="34"/>
      <c r="MOS22" s="34"/>
      <c r="MOT22" s="34"/>
      <c r="MOU22" s="34"/>
      <c r="MOV22" s="34"/>
      <c r="MOW22" s="34"/>
      <c r="MOX22" s="34"/>
      <c r="MOY22" s="34"/>
      <c r="MOZ22" s="34"/>
      <c r="MPA22" s="34"/>
      <c r="MPB22" s="34"/>
      <c r="MPC22" s="34"/>
      <c r="MPD22" s="34"/>
      <c r="MPE22" s="34"/>
      <c r="MPF22" s="34"/>
      <c r="MPG22" s="34"/>
      <c r="MPH22" s="34"/>
      <c r="MPI22" s="34"/>
      <c r="MPJ22" s="34"/>
      <c r="MPK22" s="34"/>
      <c r="MPL22" s="34"/>
      <c r="MPM22" s="34"/>
      <c r="MPN22" s="34"/>
      <c r="MPO22" s="34"/>
      <c r="MPP22" s="34"/>
      <c r="MPQ22" s="34"/>
      <c r="MPR22" s="34"/>
      <c r="MPS22" s="34"/>
      <c r="MPT22" s="34"/>
      <c r="MPU22" s="34"/>
      <c r="MPV22" s="34"/>
      <c r="MPW22" s="34"/>
      <c r="MPX22" s="34"/>
      <c r="MPY22" s="34"/>
      <c r="MPZ22" s="34"/>
      <c r="MQA22" s="34"/>
      <c r="MQB22" s="34"/>
      <c r="MQC22" s="34"/>
      <c r="MQD22" s="34"/>
      <c r="MQE22" s="34"/>
      <c r="MQF22" s="34"/>
      <c r="MQG22" s="34"/>
      <c r="MQH22" s="34"/>
      <c r="MQI22" s="34"/>
      <c r="MQJ22" s="34"/>
      <c r="MQK22" s="34"/>
      <c r="MQL22" s="34"/>
      <c r="MQM22" s="34"/>
      <c r="MQN22" s="34"/>
      <c r="MQO22" s="34"/>
      <c r="MQP22" s="34"/>
      <c r="MQQ22" s="34"/>
      <c r="MQR22" s="34"/>
      <c r="MQS22" s="34"/>
      <c r="MQT22" s="34"/>
      <c r="MQU22" s="34"/>
      <c r="MQV22" s="34"/>
      <c r="MQW22" s="34"/>
      <c r="MQX22" s="34"/>
      <c r="MQY22" s="34"/>
      <c r="MQZ22" s="34"/>
      <c r="MRA22" s="34"/>
      <c r="MRB22" s="34"/>
      <c r="MRC22" s="34"/>
      <c r="MRD22" s="34"/>
      <c r="MRE22" s="34"/>
      <c r="MRF22" s="34"/>
      <c r="MRG22" s="34"/>
      <c r="MRH22" s="34"/>
      <c r="MRI22" s="34"/>
      <c r="MRJ22" s="34"/>
      <c r="MRK22" s="34"/>
      <c r="MRL22" s="34"/>
      <c r="MRM22" s="34"/>
      <c r="MRN22" s="34"/>
      <c r="MRO22" s="34"/>
      <c r="MRP22" s="34"/>
      <c r="MRQ22" s="34"/>
      <c r="MRR22" s="34"/>
      <c r="MRS22" s="34"/>
      <c r="MRT22" s="34"/>
      <c r="MRU22" s="34"/>
      <c r="MRV22" s="34"/>
      <c r="MRW22" s="34"/>
      <c r="MRX22" s="34"/>
      <c r="MRY22" s="34"/>
      <c r="MRZ22" s="34"/>
      <c r="MSA22" s="34"/>
      <c r="MSB22" s="34"/>
      <c r="MSC22" s="34"/>
      <c r="MSD22" s="34"/>
      <c r="MSE22" s="34"/>
      <c r="MSF22" s="34"/>
      <c r="MSG22" s="34"/>
      <c r="MSH22" s="34"/>
      <c r="MSI22" s="34"/>
      <c r="MSJ22" s="34"/>
      <c r="MSK22" s="34"/>
      <c r="MSL22" s="34"/>
      <c r="MSM22" s="34"/>
      <c r="MSN22" s="34"/>
      <c r="MSO22" s="34"/>
      <c r="MSP22" s="34"/>
      <c r="MSQ22" s="34"/>
      <c r="MSR22" s="34"/>
      <c r="MSS22" s="34"/>
      <c r="MST22" s="34"/>
      <c r="MSU22" s="34"/>
      <c r="MSV22" s="34"/>
      <c r="MSW22" s="34"/>
      <c r="MSX22" s="34"/>
      <c r="MSY22" s="34"/>
      <c r="MSZ22" s="34"/>
      <c r="MTA22" s="34"/>
      <c r="MTB22" s="34"/>
      <c r="MTC22" s="34"/>
      <c r="MTD22" s="34"/>
      <c r="MTE22" s="34"/>
      <c r="MTF22" s="34"/>
      <c r="MTG22" s="34"/>
      <c r="MTH22" s="34"/>
      <c r="MTI22" s="34"/>
      <c r="MTJ22" s="34"/>
      <c r="MTK22" s="34"/>
      <c r="MTL22" s="34"/>
      <c r="MTM22" s="34"/>
      <c r="MTN22" s="34"/>
      <c r="MTO22" s="34"/>
      <c r="MTP22" s="34"/>
      <c r="MTQ22" s="34"/>
      <c r="MTR22" s="34"/>
      <c r="MTS22" s="34"/>
      <c r="MTT22" s="34"/>
      <c r="MTU22" s="34"/>
      <c r="MTV22" s="34"/>
      <c r="MTW22" s="34"/>
      <c r="MTX22" s="34"/>
      <c r="MTY22" s="34"/>
      <c r="MTZ22" s="34"/>
      <c r="MUA22" s="34"/>
      <c r="MUB22" s="34"/>
      <c r="MUC22" s="34"/>
      <c r="MUD22" s="34"/>
      <c r="MUE22" s="34"/>
      <c r="MUF22" s="34"/>
      <c r="MUG22" s="34"/>
      <c r="MUH22" s="34"/>
      <c r="MUI22" s="34"/>
      <c r="MUJ22" s="34"/>
      <c r="MUK22" s="34"/>
      <c r="MUL22" s="34"/>
      <c r="MUM22" s="34"/>
      <c r="MUN22" s="34"/>
      <c r="MUO22" s="34"/>
      <c r="MUP22" s="34"/>
      <c r="MUQ22" s="34"/>
      <c r="MUR22" s="34"/>
      <c r="MUS22" s="34"/>
      <c r="MUT22" s="34"/>
      <c r="MUU22" s="34"/>
      <c r="MUV22" s="34"/>
      <c r="MUW22" s="34"/>
      <c r="MUX22" s="34"/>
      <c r="MUY22" s="34"/>
      <c r="MUZ22" s="34"/>
      <c r="MVA22" s="34"/>
      <c r="MVB22" s="34"/>
      <c r="MVC22" s="34"/>
      <c r="MVD22" s="34"/>
      <c r="MVE22" s="34"/>
      <c r="MVF22" s="34"/>
      <c r="MVG22" s="34"/>
      <c r="MVH22" s="34"/>
      <c r="MVI22" s="34"/>
      <c r="MVJ22" s="34"/>
      <c r="MVK22" s="34"/>
      <c r="MVL22" s="34"/>
      <c r="MVM22" s="34"/>
      <c r="MVN22" s="34"/>
      <c r="MVO22" s="34"/>
      <c r="MVP22" s="34"/>
      <c r="MVQ22" s="34"/>
      <c r="MVR22" s="34"/>
      <c r="MVS22" s="34"/>
      <c r="MVT22" s="34"/>
      <c r="MVU22" s="34"/>
      <c r="MVV22" s="34"/>
      <c r="MVW22" s="34"/>
      <c r="MVX22" s="34"/>
      <c r="MVY22" s="34"/>
      <c r="MVZ22" s="34"/>
      <c r="MWA22" s="34"/>
      <c r="MWB22" s="34"/>
      <c r="MWC22" s="34"/>
      <c r="MWD22" s="34"/>
      <c r="MWE22" s="34"/>
      <c r="MWF22" s="34"/>
      <c r="MWG22" s="34"/>
      <c r="MWH22" s="34"/>
      <c r="MWI22" s="34"/>
      <c r="MWJ22" s="34"/>
      <c r="MWK22" s="34"/>
      <c r="MWL22" s="34"/>
      <c r="MWM22" s="34"/>
      <c r="MWN22" s="34"/>
      <c r="MWO22" s="34"/>
      <c r="MWP22" s="34"/>
      <c r="MWQ22" s="34"/>
      <c r="MWR22" s="34"/>
      <c r="MWS22" s="34"/>
      <c r="MWT22" s="34"/>
      <c r="MWU22" s="34"/>
      <c r="MWV22" s="34"/>
      <c r="MWW22" s="34"/>
      <c r="MWX22" s="34"/>
      <c r="MWY22" s="34"/>
      <c r="MWZ22" s="34"/>
      <c r="MXA22" s="34"/>
      <c r="MXB22" s="34"/>
      <c r="MXC22" s="34"/>
      <c r="MXD22" s="34"/>
      <c r="MXE22" s="34"/>
      <c r="MXF22" s="34"/>
      <c r="MXG22" s="34"/>
      <c r="MXH22" s="34"/>
      <c r="MXI22" s="34"/>
      <c r="MXJ22" s="34"/>
      <c r="MXK22" s="34"/>
      <c r="MXL22" s="34"/>
      <c r="MXM22" s="34"/>
      <c r="MXN22" s="34"/>
      <c r="MXO22" s="34"/>
      <c r="MXP22" s="34"/>
      <c r="MXQ22" s="34"/>
      <c r="MXR22" s="34"/>
      <c r="MXS22" s="34"/>
      <c r="MXT22" s="34"/>
      <c r="MXU22" s="34"/>
      <c r="MXV22" s="34"/>
      <c r="MXW22" s="34"/>
      <c r="MXX22" s="34"/>
      <c r="MXY22" s="34"/>
      <c r="MXZ22" s="34"/>
      <c r="MYA22" s="34"/>
      <c r="MYB22" s="34"/>
      <c r="MYC22" s="34"/>
      <c r="MYD22" s="34"/>
      <c r="MYE22" s="34"/>
      <c r="MYF22" s="34"/>
      <c r="MYG22" s="34"/>
      <c r="MYH22" s="34"/>
      <c r="MYI22" s="34"/>
      <c r="MYJ22" s="34"/>
      <c r="MYK22" s="34"/>
      <c r="MYL22" s="34"/>
      <c r="MYM22" s="34"/>
      <c r="MYN22" s="34"/>
      <c r="MYO22" s="34"/>
      <c r="MYP22" s="34"/>
      <c r="MYQ22" s="34"/>
      <c r="MYR22" s="34"/>
      <c r="MYS22" s="34"/>
      <c r="MYT22" s="34"/>
      <c r="MYU22" s="34"/>
      <c r="MYV22" s="34"/>
      <c r="MYW22" s="34"/>
      <c r="MYX22" s="34"/>
      <c r="MYY22" s="34"/>
      <c r="MYZ22" s="34"/>
      <c r="MZA22" s="34"/>
      <c r="MZB22" s="34"/>
      <c r="MZC22" s="34"/>
      <c r="MZD22" s="34"/>
      <c r="MZE22" s="34"/>
      <c r="MZF22" s="34"/>
      <c r="MZG22" s="34"/>
      <c r="MZH22" s="34"/>
      <c r="MZI22" s="34"/>
      <c r="MZJ22" s="34"/>
      <c r="MZK22" s="34"/>
      <c r="MZL22" s="34"/>
      <c r="MZM22" s="34"/>
      <c r="MZN22" s="34"/>
      <c r="MZO22" s="34"/>
      <c r="MZP22" s="34"/>
      <c r="MZQ22" s="34"/>
      <c r="MZR22" s="34"/>
      <c r="MZS22" s="34"/>
      <c r="MZT22" s="34"/>
      <c r="MZU22" s="34"/>
      <c r="MZV22" s="34"/>
      <c r="MZW22" s="34"/>
      <c r="MZX22" s="34"/>
      <c r="MZY22" s="34"/>
      <c r="MZZ22" s="34"/>
      <c r="NAA22" s="34"/>
      <c r="NAB22" s="34"/>
      <c r="NAC22" s="34"/>
      <c r="NAD22" s="34"/>
      <c r="NAE22" s="34"/>
      <c r="NAF22" s="34"/>
      <c r="NAG22" s="34"/>
      <c r="NAH22" s="34"/>
      <c r="NAI22" s="34"/>
      <c r="NAJ22" s="34"/>
      <c r="NAK22" s="34"/>
      <c r="NAL22" s="34"/>
      <c r="NAM22" s="34"/>
      <c r="NAN22" s="34"/>
      <c r="NAO22" s="34"/>
      <c r="NAP22" s="34"/>
      <c r="NAQ22" s="34"/>
      <c r="NAR22" s="34"/>
      <c r="NAS22" s="34"/>
      <c r="NAT22" s="34"/>
      <c r="NAU22" s="34"/>
      <c r="NAV22" s="34"/>
      <c r="NAW22" s="34"/>
      <c r="NAX22" s="34"/>
      <c r="NAY22" s="34"/>
      <c r="NAZ22" s="34"/>
      <c r="NBA22" s="34"/>
      <c r="NBB22" s="34"/>
      <c r="NBC22" s="34"/>
      <c r="NBD22" s="34"/>
      <c r="NBE22" s="34"/>
      <c r="NBF22" s="34"/>
      <c r="NBG22" s="34"/>
      <c r="NBH22" s="34"/>
      <c r="NBI22" s="34"/>
      <c r="NBJ22" s="34"/>
      <c r="NBK22" s="34"/>
      <c r="NBL22" s="34"/>
      <c r="NBM22" s="34"/>
      <c r="NBN22" s="34"/>
      <c r="NBO22" s="34"/>
      <c r="NBP22" s="34"/>
      <c r="NBQ22" s="34"/>
      <c r="NBR22" s="34"/>
      <c r="NBS22" s="34"/>
      <c r="NBT22" s="34"/>
      <c r="NBU22" s="34"/>
      <c r="NBV22" s="34"/>
      <c r="NBW22" s="34"/>
      <c r="NBX22" s="34"/>
      <c r="NBY22" s="34"/>
      <c r="NBZ22" s="34"/>
      <c r="NCA22" s="34"/>
      <c r="NCB22" s="34"/>
      <c r="NCC22" s="34"/>
      <c r="NCD22" s="34"/>
      <c r="NCE22" s="34"/>
      <c r="NCF22" s="34"/>
      <c r="NCG22" s="34"/>
      <c r="NCH22" s="34"/>
      <c r="NCI22" s="34"/>
      <c r="NCJ22" s="34"/>
      <c r="NCK22" s="34"/>
      <c r="NCL22" s="34"/>
      <c r="NCM22" s="34"/>
      <c r="NCN22" s="34"/>
      <c r="NCO22" s="34"/>
      <c r="NCP22" s="34"/>
      <c r="NCQ22" s="34"/>
      <c r="NCR22" s="34"/>
      <c r="NCS22" s="34"/>
      <c r="NCT22" s="34"/>
      <c r="NCU22" s="34"/>
      <c r="NCV22" s="34"/>
      <c r="NCW22" s="34"/>
      <c r="NCX22" s="34"/>
      <c r="NCY22" s="34"/>
      <c r="NCZ22" s="34"/>
      <c r="NDA22" s="34"/>
      <c r="NDB22" s="34"/>
      <c r="NDC22" s="34"/>
      <c r="NDD22" s="34"/>
      <c r="NDE22" s="34"/>
      <c r="NDF22" s="34"/>
      <c r="NDG22" s="34"/>
      <c r="NDH22" s="34"/>
      <c r="NDI22" s="34"/>
      <c r="NDJ22" s="34"/>
      <c r="NDK22" s="34"/>
      <c r="NDL22" s="34"/>
      <c r="NDM22" s="34"/>
      <c r="NDN22" s="34"/>
      <c r="NDO22" s="34"/>
      <c r="NDP22" s="34"/>
      <c r="NDQ22" s="34"/>
      <c r="NDR22" s="34"/>
      <c r="NDS22" s="34"/>
      <c r="NDT22" s="34"/>
      <c r="NDU22" s="34"/>
      <c r="NDV22" s="34"/>
      <c r="NDW22" s="34"/>
      <c r="NDX22" s="34"/>
      <c r="NDY22" s="34"/>
      <c r="NDZ22" s="34"/>
      <c r="NEA22" s="34"/>
      <c r="NEB22" s="34"/>
      <c r="NEC22" s="34"/>
      <c r="NED22" s="34"/>
      <c r="NEE22" s="34"/>
      <c r="NEF22" s="34"/>
      <c r="NEG22" s="34"/>
      <c r="NEH22" s="34"/>
      <c r="NEI22" s="34"/>
      <c r="NEJ22" s="34"/>
      <c r="NEK22" s="34"/>
      <c r="NEL22" s="34"/>
      <c r="NEM22" s="34"/>
      <c r="NEN22" s="34"/>
      <c r="NEO22" s="34"/>
      <c r="NEP22" s="34"/>
      <c r="NEQ22" s="34"/>
      <c r="NER22" s="34"/>
      <c r="NES22" s="34"/>
      <c r="NET22" s="34"/>
      <c r="NEU22" s="34"/>
      <c r="NEV22" s="34"/>
      <c r="NEW22" s="34"/>
      <c r="NEX22" s="34"/>
      <c r="NEY22" s="34"/>
      <c r="NEZ22" s="34"/>
      <c r="NFA22" s="34"/>
      <c r="NFB22" s="34"/>
      <c r="NFC22" s="34"/>
      <c r="NFD22" s="34"/>
      <c r="NFE22" s="34"/>
      <c r="NFF22" s="34"/>
      <c r="NFG22" s="34"/>
      <c r="NFH22" s="34"/>
      <c r="NFI22" s="34"/>
      <c r="NFJ22" s="34"/>
      <c r="NFK22" s="34"/>
      <c r="NFL22" s="34"/>
      <c r="NFM22" s="34"/>
      <c r="NFN22" s="34"/>
      <c r="NFO22" s="34"/>
      <c r="NFP22" s="34"/>
      <c r="NFQ22" s="34"/>
      <c r="NFR22" s="34"/>
      <c r="NFS22" s="34"/>
      <c r="NFT22" s="34"/>
      <c r="NFU22" s="34"/>
      <c r="NFV22" s="34"/>
      <c r="NFW22" s="34"/>
      <c r="NFX22" s="34"/>
      <c r="NFY22" s="34"/>
      <c r="NFZ22" s="34"/>
      <c r="NGA22" s="34"/>
      <c r="NGB22" s="34"/>
      <c r="NGC22" s="34"/>
      <c r="NGD22" s="34"/>
      <c r="NGE22" s="34"/>
      <c r="NGF22" s="34"/>
      <c r="NGG22" s="34"/>
      <c r="NGH22" s="34"/>
      <c r="NGI22" s="34"/>
      <c r="NGJ22" s="34"/>
      <c r="NGK22" s="34"/>
      <c r="NGL22" s="34"/>
      <c r="NGM22" s="34"/>
      <c r="NGN22" s="34"/>
      <c r="NGO22" s="34"/>
      <c r="NGP22" s="34"/>
      <c r="NGQ22" s="34"/>
      <c r="NGR22" s="34"/>
      <c r="NGS22" s="34"/>
      <c r="NGT22" s="34"/>
      <c r="NGU22" s="34"/>
      <c r="NGV22" s="34"/>
      <c r="NGW22" s="34"/>
      <c r="NGX22" s="34"/>
      <c r="NGY22" s="34"/>
      <c r="NGZ22" s="34"/>
      <c r="NHA22" s="34"/>
      <c r="NHB22" s="34"/>
      <c r="NHC22" s="34"/>
      <c r="NHD22" s="34"/>
      <c r="NHE22" s="34"/>
      <c r="NHF22" s="34"/>
      <c r="NHG22" s="34"/>
      <c r="NHH22" s="34"/>
      <c r="NHI22" s="34"/>
      <c r="NHJ22" s="34"/>
      <c r="NHK22" s="34"/>
      <c r="NHL22" s="34"/>
      <c r="NHM22" s="34"/>
      <c r="NHN22" s="34"/>
      <c r="NHO22" s="34"/>
      <c r="NHP22" s="34"/>
      <c r="NHQ22" s="34"/>
      <c r="NHR22" s="34"/>
      <c r="NHS22" s="34"/>
      <c r="NHT22" s="34"/>
      <c r="NHU22" s="34"/>
      <c r="NHV22" s="34"/>
      <c r="NHW22" s="34"/>
      <c r="NHX22" s="34"/>
      <c r="NHY22" s="34"/>
      <c r="NHZ22" s="34"/>
      <c r="NIA22" s="34"/>
      <c r="NIB22" s="34"/>
      <c r="NIC22" s="34"/>
      <c r="NID22" s="34"/>
      <c r="NIE22" s="34"/>
      <c r="NIF22" s="34"/>
      <c r="NIG22" s="34"/>
      <c r="NIH22" s="34"/>
      <c r="NII22" s="34"/>
      <c r="NIJ22" s="34"/>
      <c r="NIK22" s="34"/>
      <c r="NIL22" s="34"/>
      <c r="NIM22" s="34"/>
      <c r="NIN22" s="34"/>
      <c r="NIO22" s="34"/>
      <c r="NIP22" s="34"/>
      <c r="NIQ22" s="34"/>
      <c r="NIR22" s="34"/>
      <c r="NIS22" s="34"/>
      <c r="NIT22" s="34"/>
      <c r="NIU22" s="34"/>
      <c r="NIV22" s="34"/>
      <c r="NIW22" s="34"/>
      <c r="NIX22" s="34"/>
      <c r="NIY22" s="34"/>
      <c r="NIZ22" s="34"/>
      <c r="NJA22" s="34"/>
      <c r="NJB22" s="34"/>
      <c r="NJC22" s="34"/>
      <c r="NJD22" s="34"/>
      <c r="NJE22" s="34"/>
      <c r="NJF22" s="34"/>
      <c r="NJG22" s="34"/>
      <c r="NJH22" s="34"/>
      <c r="NJI22" s="34"/>
      <c r="NJJ22" s="34"/>
      <c r="NJK22" s="34"/>
      <c r="NJL22" s="34"/>
      <c r="NJM22" s="34"/>
      <c r="NJN22" s="34"/>
      <c r="NJO22" s="34"/>
      <c r="NJP22" s="34"/>
      <c r="NJQ22" s="34"/>
      <c r="NJR22" s="34"/>
      <c r="NJS22" s="34"/>
      <c r="NJT22" s="34"/>
      <c r="NJU22" s="34"/>
      <c r="NJV22" s="34"/>
      <c r="NJW22" s="34"/>
      <c r="NJX22" s="34"/>
      <c r="NJY22" s="34"/>
      <c r="NJZ22" s="34"/>
      <c r="NKA22" s="34"/>
      <c r="NKB22" s="34"/>
      <c r="NKC22" s="34"/>
      <c r="NKD22" s="34"/>
      <c r="NKE22" s="34"/>
      <c r="NKF22" s="34"/>
      <c r="NKG22" s="34"/>
      <c r="NKH22" s="34"/>
      <c r="NKI22" s="34"/>
      <c r="NKJ22" s="34"/>
      <c r="NKK22" s="34"/>
      <c r="NKL22" s="34"/>
      <c r="NKM22" s="34"/>
      <c r="NKN22" s="34"/>
      <c r="NKO22" s="34"/>
      <c r="NKP22" s="34"/>
      <c r="NKQ22" s="34"/>
      <c r="NKR22" s="34"/>
      <c r="NKS22" s="34"/>
      <c r="NKT22" s="34"/>
      <c r="NKU22" s="34"/>
      <c r="NKV22" s="34"/>
      <c r="NKW22" s="34"/>
      <c r="NKX22" s="34"/>
      <c r="NKY22" s="34"/>
      <c r="NKZ22" s="34"/>
      <c r="NLA22" s="34"/>
      <c r="NLB22" s="34"/>
      <c r="NLC22" s="34"/>
      <c r="NLD22" s="34"/>
      <c r="NLE22" s="34"/>
      <c r="NLF22" s="34"/>
      <c r="NLG22" s="34"/>
      <c r="NLH22" s="34"/>
      <c r="NLI22" s="34"/>
      <c r="NLJ22" s="34"/>
      <c r="NLK22" s="34"/>
      <c r="NLL22" s="34"/>
      <c r="NLM22" s="34"/>
      <c r="NLN22" s="34"/>
      <c r="NLO22" s="34"/>
      <c r="NLP22" s="34"/>
      <c r="NLQ22" s="34"/>
      <c r="NLR22" s="34"/>
      <c r="NLS22" s="34"/>
      <c r="NLT22" s="34"/>
      <c r="NLU22" s="34"/>
      <c r="NLV22" s="34"/>
      <c r="NLW22" s="34"/>
      <c r="NLX22" s="34"/>
      <c r="NLY22" s="34"/>
      <c r="NLZ22" s="34"/>
      <c r="NMA22" s="34"/>
      <c r="NMB22" s="34"/>
      <c r="NMC22" s="34"/>
      <c r="NMD22" s="34"/>
      <c r="NME22" s="34"/>
      <c r="NMF22" s="34"/>
      <c r="NMG22" s="34"/>
      <c r="NMH22" s="34"/>
      <c r="NMI22" s="34"/>
      <c r="NMJ22" s="34"/>
      <c r="NMK22" s="34"/>
      <c r="NML22" s="34"/>
      <c r="NMM22" s="34"/>
      <c r="NMN22" s="34"/>
      <c r="NMO22" s="34"/>
      <c r="NMP22" s="34"/>
      <c r="NMQ22" s="34"/>
      <c r="NMR22" s="34"/>
      <c r="NMS22" s="34"/>
      <c r="NMT22" s="34"/>
      <c r="NMU22" s="34"/>
      <c r="NMV22" s="34"/>
      <c r="NMW22" s="34"/>
      <c r="NMX22" s="34"/>
      <c r="NMY22" s="34"/>
      <c r="NMZ22" s="34"/>
      <c r="NNA22" s="34"/>
      <c r="NNB22" s="34"/>
      <c r="NNC22" s="34"/>
      <c r="NND22" s="34"/>
      <c r="NNE22" s="34"/>
      <c r="NNF22" s="34"/>
      <c r="NNG22" s="34"/>
      <c r="NNH22" s="34"/>
      <c r="NNI22" s="34"/>
      <c r="NNJ22" s="34"/>
      <c r="NNK22" s="34"/>
      <c r="NNL22" s="34"/>
      <c r="NNM22" s="34"/>
      <c r="NNN22" s="34"/>
      <c r="NNO22" s="34"/>
      <c r="NNP22" s="34"/>
      <c r="NNQ22" s="34"/>
      <c r="NNR22" s="34"/>
      <c r="NNS22" s="34"/>
      <c r="NNT22" s="34"/>
      <c r="NNU22" s="34"/>
      <c r="NNV22" s="34"/>
      <c r="NNW22" s="34"/>
      <c r="NNX22" s="34"/>
      <c r="NNY22" s="34"/>
      <c r="NNZ22" s="34"/>
      <c r="NOA22" s="34"/>
      <c r="NOB22" s="34"/>
      <c r="NOC22" s="34"/>
      <c r="NOD22" s="34"/>
      <c r="NOE22" s="34"/>
      <c r="NOF22" s="34"/>
      <c r="NOG22" s="34"/>
      <c r="NOH22" s="34"/>
      <c r="NOI22" s="34"/>
      <c r="NOJ22" s="34"/>
      <c r="NOK22" s="34"/>
      <c r="NOL22" s="34"/>
      <c r="NOM22" s="34"/>
      <c r="NON22" s="34"/>
      <c r="NOO22" s="34"/>
      <c r="NOP22" s="34"/>
      <c r="NOQ22" s="34"/>
      <c r="NOR22" s="34"/>
      <c r="NOS22" s="34"/>
      <c r="NOT22" s="34"/>
      <c r="NOU22" s="34"/>
      <c r="NOV22" s="34"/>
      <c r="NOW22" s="34"/>
      <c r="NOX22" s="34"/>
      <c r="NOY22" s="34"/>
      <c r="NOZ22" s="34"/>
      <c r="NPA22" s="34"/>
      <c r="NPB22" s="34"/>
      <c r="NPC22" s="34"/>
      <c r="NPD22" s="34"/>
      <c r="NPE22" s="34"/>
      <c r="NPF22" s="34"/>
      <c r="NPG22" s="34"/>
      <c r="NPH22" s="34"/>
      <c r="NPI22" s="34"/>
      <c r="NPJ22" s="34"/>
      <c r="NPK22" s="34"/>
      <c r="NPL22" s="34"/>
      <c r="NPM22" s="34"/>
      <c r="NPN22" s="34"/>
      <c r="NPO22" s="34"/>
      <c r="NPP22" s="34"/>
      <c r="NPQ22" s="34"/>
      <c r="NPR22" s="34"/>
      <c r="NPS22" s="34"/>
      <c r="NPT22" s="34"/>
      <c r="NPU22" s="34"/>
      <c r="NPV22" s="34"/>
      <c r="NPW22" s="34"/>
      <c r="NPX22" s="34"/>
      <c r="NPY22" s="34"/>
      <c r="NPZ22" s="34"/>
      <c r="NQA22" s="34"/>
      <c r="NQB22" s="34"/>
      <c r="NQC22" s="34"/>
      <c r="NQD22" s="34"/>
      <c r="NQE22" s="34"/>
      <c r="NQF22" s="34"/>
      <c r="NQG22" s="34"/>
      <c r="NQH22" s="34"/>
      <c r="NQI22" s="34"/>
      <c r="NQJ22" s="34"/>
      <c r="NQK22" s="34"/>
      <c r="NQL22" s="34"/>
      <c r="NQM22" s="34"/>
      <c r="NQN22" s="34"/>
      <c r="NQO22" s="34"/>
      <c r="NQP22" s="34"/>
      <c r="NQQ22" s="34"/>
      <c r="NQR22" s="34"/>
      <c r="NQS22" s="34"/>
      <c r="NQT22" s="34"/>
      <c r="NQU22" s="34"/>
      <c r="NQV22" s="34"/>
      <c r="NQW22" s="34"/>
      <c r="NQX22" s="34"/>
      <c r="NQY22" s="34"/>
      <c r="NQZ22" s="34"/>
      <c r="NRA22" s="34"/>
      <c r="NRB22" s="34"/>
      <c r="NRC22" s="34"/>
      <c r="NRD22" s="34"/>
      <c r="NRE22" s="34"/>
      <c r="NRF22" s="34"/>
      <c r="NRG22" s="34"/>
      <c r="NRH22" s="34"/>
      <c r="NRI22" s="34"/>
      <c r="NRJ22" s="34"/>
      <c r="NRK22" s="34"/>
      <c r="NRL22" s="34"/>
      <c r="NRM22" s="34"/>
      <c r="NRN22" s="34"/>
      <c r="NRO22" s="34"/>
      <c r="NRP22" s="34"/>
      <c r="NRQ22" s="34"/>
      <c r="NRR22" s="34"/>
      <c r="NRS22" s="34"/>
      <c r="NRT22" s="34"/>
      <c r="NRU22" s="34"/>
      <c r="NRV22" s="34"/>
      <c r="NRW22" s="34"/>
      <c r="NRX22" s="34"/>
      <c r="NRY22" s="34"/>
      <c r="NRZ22" s="34"/>
      <c r="NSA22" s="34"/>
      <c r="NSB22" s="34"/>
      <c r="NSC22" s="34"/>
      <c r="NSD22" s="34"/>
      <c r="NSE22" s="34"/>
      <c r="NSF22" s="34"/>
      <c r="NSG22" s="34"/>
      <c r="NSH22" s="34"/>
      <c r="NSI22" s="34"/>
      <c r="NSJ22" s="34"/>
      <c r="NSK22" s="34"/>
      <c r="NSL22" s="34"/>
      <c r="NSM22" s="34"/>
      <c r="NSN22" s="34"/>
      <c r="NSO22" s="34"/>
      <c r="NSP22" s="34"/>
      <c r="NSQ22" s="34"/>
      <c r="NSR22" s="34"/>
      <c r="NSS22" s="34"/>
      <c r="NST22" s="34"/>
      <c r="NSU22" s="34"/>
      <c r="NSV22" s="34"/>
      <c r="NSW22" s="34"/>
      <c r="NSX22" s="34"/>
      <c r="NSY22" s="34"/>
      <c r="NSZ22" s="34"/>
      <c r="NTA22" s="34"/>
      <c r="NTB22" s="34"/>
      <c r="NTC22" s="34"/>
      <c r="NTD22" s="34"/>
      <c r="NTE22" s="34"/>
      <c r="NTF22" s="34"/>
      <c r="NTG22" s="34"/>
      <c r="NTH22" s="34"/>
      <c r="NTI22" s="34"/>
      <c r="NTJ22" s="34"/>
      <c r="NTK22" s="34"/>
      <c r="NTL22" s="34"/>
      <c r="NTM22" s="34"/>
      <c r="NTN22" s="34"/>
      <c r="NTO22" s="34"/>
      <c r="NTP22" s="34"/>
      <c r="NTQ22" s="34"/>
      <c r="NTR22" s="34"/>
      <c r="NTS22" s="34"/>
      <c r="NTT22" s="34"/>
      <c r="NTU22" s="34"/>
      <c r="NTV22" s="34"/>
      <c r="NTW22" s="34"/>
      <c r="NTX22" s="34"/>
      <c r="NTY22" s="34"/>
      <c r="NTZ22" s="34"/>
      <c r="NUA22" s="34"/>
      <c r="NUB22" s="34"/>
      <c r="NUC22" s="34"/>
      <c r="NUD22" s="34"/>
      <c r="NUE22" s="34"/>
      <c r="NUF22" s="34"/>
      <c r="NUG22" s="34"/>
      <c r="NUH22" s="34"/>
      <c r="NUI22" s="34"/>
      <c r="NUJ22" s="34"/>
      <c r="NUK22" s="34"/>
      <c r="NUL22" s="34"/>
      <c r="NUM22" s="34"/>
      <c r="NUN22" s="34"/>
      <c r="NUO22" s="34"/>
      <c r="NUP22" s="34"/>
      <c r="NUQ22" s="34"/>
      <c r="NUR22" s="34"/>
      <c r="NUS22" s="34"/>
      <c r="NUT22" s="34"/>
      <c r="NUU22" s="34"/>
      <c r="NUV22" s="34"/>
      <c r="NUW22" s="34"/>
      <c r="NUX22" s="34"/>
      <c r="NUY22" s="34"/>
      <c r="NUZ22" s="34"/>
      <c r="NVA22" s="34"/>
      <c r="NVB22" s="34"/>
      <c r="NVC22" s="34"/>
      <c r="NVD22" s="34"/>
      <c r="NVE22" s="34"/>
      <c r="NVF22" s="34"/>
      <c r="NVG22" s="34"/>
      <c r="NVH22" s="34"/>
      <c r="NVI22" s="34"/>
      <c r="NVJ22" s="34"/>
      <c r="NVK22" s="34"/>
      <c r="NVL22" s="34"/>
      <c r="NVM22" s="34"/>
      <c r="NVN22" s="34"/>
      <c r="NVO22" s="34"/>
      <c r="NVP22" s="34"/>
      <c r="NVQ22" s="34"/>
      <c r="NVR22" s="34"/>
      <c r="NVS22" s="34"/>
      <c r="NVT22" s="34"/>
      <c r="NVU22" s="34"/>
      <c r="NVV22" s="34"/>
      <c r="NVW22" s="34"/>
      <c r="NVX22" s="34"/>
      <c r="NVY22" s="34"/>
      <c r="NVZ22" s="34"/>
      <c r="NWA22" s="34"/>
      <c r="NWB22" s="34"/>
      <c r="NWC22" s="34"/>
      <c r="NWD22" s="34"/>
      <c r="NWE22" s="34"/>
      <c r="NWF22" s="34"/>
      <c r="NWG22" s="34"/>
      <c r="NWH22" s="34"/>
      <c r="NWI22" s="34"/>
      <c r="NWJ22" s="34"/>
      <c r="NWK22" s="34"/>
      <c r="NWL22" s="34"/>
      <c r="NWM22" s="34"/>
      <c r="NWN22" s="34"/>
      <c r="NWO22" s="34"/>
      <c r="NWP22" s="34"/>
      <c r="NWQ22" s="34"/>
      <c r="NWR22" s="34"/>
      <c r="NWS22" s="34"/>
      <c r="NWT22" s="34"/>
      <c r="NWU22" s="34"/>
      <c r="NWV22" s="34"/>
      <c r="NWW22" s="34"/>
      <c r="NWX22" s="34"/>
      <c r="NWY22" s="34"/>
      <c r="NWZ22" s="34"/>
      <c r="NXA22" s="34"/>
      <c r="NXB22" s="34"/>
      <c r="NXC22" s="34"/>
      <c r="NXD22" s="34"/>
      <c r="NXE22" s="34"/>
      <c r="NXF22" s="34"/>
      <c r="NXG22" s="34"/>
      <c r="NXH22" s="34"/>
      <c r="NXI22" s="34"/>
      <c r="NXJ22" s="34"/>
      <c r="NXK22" s="34"/>
      <c r="NXL22" s="34"/>
      <c r="NXM22" s="34"/>
      <c r="NXN22" s="34"/>
      <c r="NXO22" s="34"/>
      <c r="NXP22" s="34"/>
      <c r="NXQ22" s="34"/>
      <c r="NXR22" s="34"/>
      <c r="NXS22" s="34"/>
      <c r="NXT22" s="34"/>
      <c r="NXU22" s="34"/>
      <c r="NXV22" s="34"/>
      <c r="NXW22" s="34"/>
      <c r="NXX22" s="34"/>
      <c r="NXY22" s="34"/>
      <c r="NXZ22" s="34"/>
      <c r="NYA22" s="34"/>
      <c r="NYB22" s="34"/>
      <c r="NYC22" s="34"/>
      <c r="NYD22" s="34"/>
      <c r="NYE22" s="34"/>
      <c r="NYF22" s="34"/>
      <c r="NYG22" s="34"/>
      <c r="NYH22" s="34"/>
      <c r="NYI22" s="34"/>
      <c r="NYJ22" s="34"/>
      <c r="NYK22" s="34"/>
      <c r="NYL22" s="34"/>
      <c r="NYM22" s="34"/>
      <c r="NYN22" s="34"/>
      <c r="NYO22" s="34"/>
      <c r="NYP22" s="34"/>
      <c r="NYQ22" s="34"/>
      <c r="NYR22" s="34"/>
      <c r="NYS22" s="34"/>
      <c r="NYT22" s="34"/>
      <c r="NYU22" s="34"/>
      <c r="NYV22" s="34"/>
      <c r="NYW22" s="34"/>
      <c r="NYX22" s="34"/>
      <c r="NYY22" s="34"/>
      <c r="NYZ22" s="34"/>
      <c r="NZA22" s="34"/>
      <c r="NZB22" s="34"/>
      <c r="NZC22" s="34"/>
      <c r="NZD22" s="34"/>
      <c r="NZE22" s="34"/>
      <c r="NZF22" s="34"/>
      <c r="NZG22" s="34"/>
      <c r="NZH22" s="34"/>
      <c r="NZI22" s="34"/>
      <c r="NZJ22" s="34"/>
      <c r="NZK22" s="34"/>
      <c r="NZL22" s="34"/>
      <c r="NZM22" s="34"/>
      <c r="NZN22" s="34"/>
      <c r="NZO22" s="34"/>
      <c r="NZP22" s="34"/>
      <c r="NZQ22" s="34"/>
      <c r="NZR22" s="34"/>
      <c r="NZS22" s="34"/>
      <c r="NZT22" s="34"/>
      <c r="NZU22" s="34"/>
      <c r="NZV22" s="34"/>
      <c r="NZW22" s="34"/>
      <c r="NZX22" s="34"/>
      <c r="NZY22" s="34"/>
      <c r="NZZ22" s="34"/>
      <c r="OAA22" s="34"/>
      <c r="OAB22" s="34"/>
      <c r="OAC22" s="34"/>
      <c r="OAD22" s="34"/>
      <c r="OAE22" s="34"/>
      <c r="OAF22" s="34"/>
      <c r="OAG22" s="34"/>
      <c r="OAH22" s="34"/>
      <c r="OAI22" s="34"/>
      <c r="OAJ22" s="34"/>
      <c r="OAK22" s="34"/>
      <c r="OAL22" s="34"/>
      <c r="OAM22" s="34"/>
      <c r="OAN22" s="34"/>
      <c r="OAO22" s="34"/>
      <c r="OAP22" s="34"/>
      <c r="OAQ22" s="34"/>
      <c r="OAR22" s="34"/>
      <c r="OAS22" s="34"/>
      <c r="OAT22" s="34"/>
      <c r="OAU22" s="34"/>
      <c r="OAV22" s="34"/>
      <c r="OAW22" s="34"/>
      <c r="OAX22" s="34"/>
      <c r="OAY22" s="34"/>
      <c r="OAZ22" s="34"/>
      <c r="OBA22" s="34"/>
      <c r="OBB22" s="34"/>
      <c r="OBC22" s="34"/>
      <c r="OBD22" s="34"/>
      <c r="OBE22" s="34"/>
      <c r="OBF22" s="34"/>
      <c r="OBG22" s="34"/>
      <c r="OBH22" s="34"/>
      <c r="OBI22" s="34"/>
      <c r="OBJ22" s="34"/>
      <c r="OBK22" s="34"/>
      <c r="OBL22" s="34"/>
      <c r="OBM22" s="34"/>
      <c r="OBN22" s="34"/>
      <c r="OBO22" s="34"/>
      <c r="OBP22" s="34"/>
      <c r="OBQ22" s="34"/>
      <c r="OBR22" s="34"/>
      <c r="OBS22" s="34"/>
      <c r="OBT22" s="34"/>
      <c r="OBU22" s="34"/>
      <c r="OBV22" s="34"/>
      <c r="OBW22" s="34"/>
      <c r="OBX22" s="34"/>
      <c r="OBY22" s="34"/>
      <c r="OBZ22" s="34"/>
      <c r="OCA22" s="34"/>
      <c r="OCB22" s="34"/>
      <c r="OCC22" s="34"/>
      <c r="OCD22" s="34"/>
      <c r="OCE22" s="34"/>
      <c r="OCF22" s="34"/>
      <c r="OCG22" s="34"/>
      <c r="OCH22" s="34"/>
      <c r="OCI22" s="34"/>
      <c r="OCJ22" s="34"/>
      <c r="OCK22" s="34"/>
      <c r="OCL22" s="34"/>
      <c r="OCM22" s="34"/>
      <c r="OCN22" s="34"/>
      <c r="OCO22" s="34"/>
      <c r="OCP22" s="34"/>
      <c r="OCQ22" s="34"/>
      <c r="OCR22" s="34"/>
      <c r="OCS22" s="34"/>
      <c r="OCT22" s="34"/>
      <c r="OCU22" s="34"/>
      <c r="OCV22" s="34"/>
      <c r="OCW22" s="34"/>
      <c r="OCX22" s="34"/>
      <c r="OCY22" s="34"/>
      <c r="OCZ22" s="34"/>
      <c r="ODA22" s="34"/>
      <c r="ODB22" s="34"/>
      <c r="ODC22" s="34"/>
      <c r="ODD22" s="34"/>
      <c r="ODE22" s="34"/>
      <c r="ODF22" s="34"/>
      <c r="ODG22" s="34"/>
      <c r="ODH22" s="34"/>
      <c r="ODI22" s="34"/>
      <c r="ODJ22" s="34"/>
      <c r="ODK22" s="34"/>
      <c r="ODL22" s="34"/>
      <c r="ODM22" s="34"/>
      <c r="ODN22" s="34"/>
      <c r="ODO22" s="34"/>
      <c r="ODP22" s="34"/>
      <c r="ODQ22" s="34"/>
      <c r="ODR22" s="34"/>
      <c r="ODS22" s="34"/>
      <c r="ODT22" s="34"/>
      <c r="ODU22" s="34"/>
      <c r="ODV22" s="34"/>
      <c r="ODW22" s="34"/>
      <c r="ODX22" s="34"/>
      <c r="ODY22" s="34"/>
      <c r="ODZ22" s="34"/>
      <c r="OEA22" s="34"/>
      <c r="OEB22" s="34"/>
      <c r="OEC22" s="34"/>
      <c r="OED22" s="34"/>
      <c r="OEE22" s="34"/>
      <c r="OEF22" s="34"/>
      <c r="OEG22" s="34"/>
      <c r="OEH22" s="34"/>
      <c r="OEI22" s="34"/>
      <c r="OEJ22" s="34"/>
      <c r="OEK22" s="34"/>
      <c r="OEL22" s="34"/>
      <c r="OEM22" s="34"/>
      <c r="OEN22" s="34"/>
      <c r="OEO22" s="34"/>
      <c r="OEP22" s="34"/>
      <c r="OEQ22" s="34"/>
      <c r="OER22" s="34"/>
      <c r="OES22" s="34"/>
      <c r="OET22" s="34"/>
      <c r="OEU22" s="34"/>
      <c r="OEV22" s="34"/>
      <c r="OEW22" s="34"/>
      <c r="OEX22" s="34"/>
      <c r="OEY22" s="34"/>
      <c r="OEZ22" s="34"/>
      <c r="OFA22" s="34"/>
      <c r="OFB22" s="34"/>
      <c r="OFC22" s="34"/>
      <c r="OFD22" s="34"/>
      <c r="OFE22" s="34"/>
      <c r="OFF22" s="34"/>
      <c r="OFG22" s="34"/>
      <c r="OFH22" s="34"/>
      <c r="OFI22" s="34"/>
      <c r="OFJ22" s="34"/>
      <c r="OFK22" s="34"/>
      <c r="OFL22" s="34"/>
      <c r="OFM22" s="34"/>
      <c r="OFN22" s="34"/>
      <c r="OFO22" s="34"/>
      <c r="OFP22" s="34"/>
      <c r="OFQ22" s="34"/>
      <c r="OFR22" s="34"/>
      <c r="OFS22" s="34"/>
      <c r="OFT22" s="34"/>
      <c r="OFU22" s="34"/>
      <c r="OFV22" s="34"/>
      <c r="OFW22" s="34"/>
      <c r="OFX22" s="34"/>
      <c r="OFY22" s="34"/>
      <c r="OFZ22" s="34"/>
      <c r="OGA22" s="34"/>
      <c r="OGB22" s="34"/>
      <c r="OGC22" s="34"/>
      <c r="OGD22" s="34"/>
      <c r="OGE22" s="34"/>
      <c r="OGF22" s="34"/>
      <c r="OGG22" s="34"/>
      <c r="OGH22" s="34"/>
      <c r="OGI22" s="34"/>
      <c r="OGJ22" s="34"/>
      <c r="OGK22" s="34"/>
      <c r="OGL22" s="34"/>
      <c r="OGM22" s="34"/>
      <c r="OGN22" s="34"/>
      <c r="OGO22" s="34"/>
      <c r="OGP22" s="34"/>
      <c r="OGQ22" s="34"/>
      <c r="OGR22" s="34"/>
      <c r="OGS22" s="34"/>
      <c r="OGT22" s="34"/>
      <c r="OGU22" s="34"/>
      <c r="OGV22" s="34"/>
      <c r="OGW22" s="34"/>
      <c r="OGX22" s="34"/>
      <c r="OGY22" s="34"/>
      <c r="OGZ22" s="34"/>
      <c r="OHA22" s="34"/>
      <c r="OHB22" s="34"/>
      <c r="OHC22" s="34"/>
      <c r="OHD22" s="34"/>
      <c r="OHE22" s="34"/>
      <c r="OHF22" s="34"/>
      <c r="OHG22" s="34"/>
      <c r="OHH22" s="34"/>
      <c r="OHI22" s="34"/>
      <c r="OHJ22" s="34"/>
      <c r="OHK22" s="34"/>
      <c r="OHL22" s="34"/>
      <c r="OHM22" s="34"/>
      <c r="OHN22" s="34"/>
      <c r="OHO22" s="34"/>
      <c r="OHP22" s="34"/>
      <c r="OHQ22" s="34"/>
      <c r="OHR22" s="34"/>
      <c r="OHS22" s="34"/>
      <c r="OHT22" s="34"/>
      <c r="OHU22" s="34"/>
      <c r="OHV22" s="34"/>
      <c r="OHW22" s="34"/>
      <c r="OHX22" s="34"/>
      <c r="OHY22" s="34"/>
      <c r="OHZ22" s="34"/>
      <c r="OIA22" s="34"/>
      <c r="OIB22" s="34"/>
      <c r="OIC22" s="34"/>
      <c r="OID22" s="34"/>
      <c r="OIE22" s="34"/>
      <c r="OIF22" s="34"/>
      <c r="OIG22" s="34"/>
      <c r="OIH22" s="34"/>
      <c r="OII22" s="34"/>
      <c r="OIJ22" s="34"/>
      <c r="OIK22" s="34"/>
      <c r="OIL22" s="34"/>
      <c r="OIM22" s="34"/>
      <c r="OIN22" s="34"/>
      <c r="OIO22" s="34"/>
      <c r="OIP22" s="34"/>
      <c r="OIQ22" s="34"/>
      <c r="OIR22" s="34"/>
      <c r="OIS22" s="34"/>
      <c r="OIT22" s="34"/>
      <c r="OIU22" s="34"/>
      <c r="OIV22" s="34"/>
      <c r="OIW22" s="34"/>
      <c r="OIX22" s="34"/>
      <c r="OIY22" s="34"/>
      <c r="OIZ22" s="34"/>
      <c r="OJA22" s="34"/>
      <c r="OJB22" s="34"/>
      <c r="OJC22" s="34"/>
      <c r="OJD22" s="34"/>
      <c r="OJE22" s="34"/>
      <c r="OJF22" s="34"/>
      <c r="OJG22" s="34"/>
      <c r="OJH22" s="34"/>
      <c r="OJI22" s="34"/>
      <c r="OJJ22" s="34"/>
      <c r="OJK22" s="34"/>
      <c r="OJL22" s="34"/>
      <c r="OJM22" s="34"/>
      <c r="OJN22" s="34"/>
      <c r="OJO22" s="34"/>
      <c r="OJP22" s="34"/>
      <c r="OJQ22" s="34"/>
      <c r="OJR22" s="34"/>
      <c r="OJS22" s="34"/>
      <c r="OJT22" s="34"/>
      <c r="OJU22" s="34"/>
      <c r="OJV22" s="34"/>
      <c r="OJW22" s="34"/>
      <c r="OJX22" s="34"/>
      <c r="OJY22" s="34"/>
      <c r="OJZ22" s="34"/>
      <c r="OKA22" s="34"/>
      <c r="OKB22" s="34"/>
      <c r="OKC22" s="34"/>
      <c r="OKD22" s="34"/>
      <c r="OKE22" s="34"/>
      <c r="OKF22" s="34"/>
      <c r="OKG22" s="34"/>
      <c r="OKH22" s="34"/>
      <c r="OKI22" s="34"/>
      <c r="OKJ22" s="34"/>
      <c r="OKK22" s="34"/>
      <c r="OKL22" s="34"/>
      <c r="OKM22" s="34"/>
      <c r="OKN22" s="34"/>
      <c r="OKO22" s="34"/>
      <c r="OKP22" s="34"/>
      <c r="OKQ22" s="34"/>
      <c r="OKR22" s="34"/>
      <c r="OKS22" s="34"/>
      <c r="OKT22" s="34"/>
      <c r="OKU22" s="34"/>
      <c r="OKV22" s="34"/>
      <c r="OKW22" s="34"/>
      <c r="OKX22" s="34"/>
      <c r="OKY22" s="34"/>
      <c r="OKZ22" s="34"/>
      <c r="OLA22" s="34"/>
      <c r="OLB22" s="34"/>
      <c r="OLC22" s="34"/>
      <c r="OLD22" s="34"/>
      <c r="OLE22" s="34"/>
      <c r="OLF22" s="34"/>
      <c r="OLG22" s="34"/>
      <c r="OLH22" s="34"/>
      <c r="OLI22" s="34"/>
      <c r="OLJ22" s="34"/>
      <c r="OLK22" s="34"/>
      <c r="OLL22" s="34"/>
      <c r="OLM22" s="34"/>
      <c r="OLN22" s="34"/>
      <c r="OLO22" s="34"/>
      <c r="OLP22" s="34"/>
      <c r="OLQ22" s="34"/>
      <c r="OLR22" s="34"/>
      <c r="OLS22" s="34"/>
      <c r="OLT22" s="34"/>
      <c r="OLU22" s="34"/>
      <c r="OLV22" s="34"/>
      <c r="OLW22" s="34"/>
      <c r="OLX22" s="34"/>
      <c r="OLY22" s="34"/>
      <c r="OLZ22" s="34"/>
      <c r="OMA22" s="34"/>
      <c r="OMB22" s="34"/>
      <c r="OMC22" s="34"/>
      <c r="OMD22" s="34"/>
      <c r="OME22" s="34"/>
      <c r="OMF22" s="34"/>
      <c r="OMG22" s="34"/>
      <c r="OMH22" s="34"/>
      <c r="OMI22" s="34"/>
      <c r="OMJ22" s="34"/>
      <c r="OMK22" s="34"/>
      <c r="OML22" s="34"/>
      <c r="OMM22" s="34"/>
      <c r="OMN22" s="34"/>
      <c r="OMO22" s="34"/>
      <c r="OMP22" s="34"/>
      <c r="OMQ22" s="34"/>
      <c r="OMR22" s="34"/>
      <c r="OMS22" s="34"/>
      <c r="OMT22" s="34"/>
      <c r="OMU22" s="34"/>
      <c r="OMV22" s="34"/>
      <c r="OMW22" s="34"/>
      <c r="OMX22" s="34"/>
      <c r="OMY22" s="34"/>
      <c r="OMZ22" s="34"/>
      <c r="ONA22" s="34"/>
      <c r="ONB22" s="34"/>
      <c r="ONC22" s="34"/>
      <c r="OND22" s="34"/>
      <c r="ONE22" s="34"/>
      <c r="ONF22" s="34"/>
      <c r="ONG22" s="34"/>
      <c r="ONH22" s="34"/>
      <c r="ONI22" s="34"/>
      <c r="ONJ22" s="34"/>
      <c r="ONK22" s="34"/>
      <c r="ONL22" s="34"/>
      <c r="ONM22" s="34"/>
      <c r="ONN22" s="34"/>
      <c r="ONO22" s="34"/>
      <c r="ONP22" s="34"/>
      <c r="ONQ22" s="34"/>
      <c r="ONR22" s="34"/>
      <c r="ONS22" s="34"/>
      <c r="ONT22" s="34"/>
      <c r="ONU22" s="34"/>
      <c r="ONV22" s="34"/>
      <c r="ONW22" s="34"/>
      <c r="ONX22" s="34"/>
      <c r="ONY22" s="34"/>
      <c r="ONZ22" s="34"/>
      <c r="OOA22" s="34"/>
      <c r="OOB22" s="34"/>
      <c r="OOC22" s="34"/>
      <c r="OOD22" s="34"/>
      <c r="OOE22" s="34"/>
      <c r="OOF22" s="34"/>
      <c r="OOG22" s="34"/>
      <c r="OOH22" s="34"/>
      <c r="OOI22" s="34"/>
      <c r="OOJ22" s="34"/>
      <c r="OOK22" s="34"/>
      <c r="OOL22" s="34"/>
      <c r="OOM22" s="34"/>
      <c r="OON22" s="34"/>
      <c r="OOO22" s="34"/>
      <c r="OOP22" s="34"/>
      <c r="OOQ22" s="34"/>
      <c r="OOR22" s="34"/>
      <c r="OOS22" s="34"/>
      <c r="OOT22" s="34"/>
      <c r="OOU22" s="34"/>
      <c r="OOV22" s="34"/>
      <c r="OOW22" s="34"/>
      <c r="OOX22" s="34"/>
      <c r="OOY22" s="34"/>
      <c r="OOZ22" s="34"/>
      <c r="OPA22" s="34"/>
      <c r="OPB22" s="34"/>
      <c r="OPC22" s="34"/>
      <c r="OPD22" s="34"/>
      <c r="OPE22" s="34"/>
      <c r="OPF22" s="34"/>
      <c r="OPG22" s="34"/>
      <c r="OPH22" s="34"/>
      <c r="OPI22" s="34"/>
      <c r="OPJ22" s="34"/>
      <c r="OPK22" s="34"/>
      <c r="OPL22" s="34"/>
      <c r="OPM22" s="34"/>
      <c r="OPN22" s="34"/>
      <c r="OPO22" s="34"/>
      <c r="OPP22" s="34"/>
      <c r="OPQ22" s="34"/>
      <c r="OPR22" s="34"/>
      <c r="OPS22" s="34"/>
      <c r="OPT22" s="34"/>
      <c r="OPU22" s="34"/>
      <c r="OPV22" s="34"/>
      <c r="OPW22" s="34"/>
      <c r="OPX22" s="34"/>
      <c r="OPY22" s="34"/>
      <c r="OPZ22" s="34"/>
      <c r="OQA22" s="34"/>
      <c r="OQB22" s="34"/>
      <c r="OQC22" s="34"/>
      <c r="OQD22" s="34"/>
      <c r="OQE22" s="34"/>
      <c r="OQF22" s="34"/>
      <c r="OQG22" s="34"/>
      <c r="OQH22" s="34"/>
      <c r="OQI22" s="34"/>
      <c r="OQJ22" s="34"/>
      <c r="OQK22" s="34"/>
      <c r="OQL22" s="34"/>
      <c r="OQM22" s="34"/>
      <c r="OQN22" s="34"/>
      <c r="OQO22" s="34"/>
      <c r="OQP22" s="34"/>
      <c r="OQQ22" s="34"/>
      <c r="OQR22" s="34"/>
      <c r="OQS22" s="34"/>
      <c r="OQT22" s="34"/>
      <c r="OQU22" s="34"/>
      <c r="OQV22" s="34"/>
      <c r="OQW22" s="34"/>
      <c r="OQX22" s="34"/>
      <c r="OQY22" s="34"/>
      <c r="OQZ22" s="34"/>
      <c r="ORA22" s="34"/>
      <c r="ORB22" s="34"/>
      <c r="ORC22" s="34"/>
      <c r="ORD22" s="34"/>
      <c r="ORE22" s="34"/>
      <c r="ORF22" s="34"/>
      <c r="ORG22" s="34"/>
      <c r="ORH22" s="34"/>
      <c r="ORI22" s="34"/>
      <c r="ORJ22" s="34"/>
      <c r="ORK22" s="34"/>
      <c r="ORL22" s="34"/>
      <c r="ORM22" s="34"/>
      <c r="ORN22" s="34"/>
      <c r="ORO22" s="34"/>
      <c r="ORP22" s="34"/>
      <c r="ORQ22" s="34"/>
      <c r="ORR22" s="34"/>
      <c r="ORS22" s="34"/>
      <c r="ORT22" s="34"/>
      <c r="ORU22" s="34"/>
      <c r="ORV22" s="34"/>
      <c r="ORW22" s="34"/>
      <c r="ORX22" s="34"/>
      <c r="ORY22" s="34"/>
      <c r="ORZ22" s="34"/>
      <c r="OSA22" s="34"/>
      <c r="OSB22" s="34"/>
      <c r="OSC22" s="34"/>
      <c r="OSD22" s="34"/>
      <c r="OSE22" s="34"/>
      <c r="OSF22" s="34"/>
      <c r="OSG22" s="34"/>
      <c r="OSH22" s="34"/>
      <c r="OSI22" s="34"/>
      <c r="OSJ22" s="34"/>
      <c r="OSK22" s="34"/>
      <c r="OSL22" s="34"/>
      <c r="OSM22" s="34"/>
      <c r="OSN22" s="34"/>
      <c r="OSO22" s="34"/>
      <c r="OSP22" s="34"/>
      <c r="OSQ22" s="34"/>
      <c r="OSR22" s="34"/>
      <c r="OSS22" s="34"/>
      <c r="OST22" s="34"/>
      <c r="OSU22" s="34"/>
      <c r="OSV22" s="34"/>
      <c r="OSW22" s="34"/>
      <c r="OSX22" s="34"/>
      <c r="OSY22" s="34"/>
      <c r="OSZ22" s="34"/>
      <c r="OTA22" s="34"/>
      <c r="OTB22" s="34"/>
      <c r="OTC22" s="34"/>
      <c r="OTD22" s="34"/>
      <c r="OTE22" s="34"/>
      <c r="OTF22" s="34"/>
      <c r="OTG22" s="34"/>
      <c r="OTH22" s="34"/>
      <c r="OTI22" s="34"/>
      <c r="OTJ22" s="34"/>
      <c r="OTK22" s="34"/>
      <c r="OTL22" s="34"/>
      <c r="OTM22" s="34"/>
      <c r="OTN22" s="34"/>
      <c r="OTO22" s="34"/>
      <c r="OTP22" s="34"/>
      <c r="OTQ22" s="34"/>
      <c r="OTR22" s="34"/>
      <c r="OTS22" s="34"/>
      <c r="OTT22" s="34"/>
      <c r="OTU22" s="34"/>
      <c r="OTV22" s="34"/>
      <c r="OTW22" s="34"/>
      <c r="OTX22" s="34"/>
      <c r="OTY22" s="34"/>
      <c r="OTZ22" s="34"/>
      <c r="OUA22" s="34"/>
      <c r="OUB22" s="34"/>
      <c r="OUC22" s="34"/>
      <c r="OUD22" s="34"/>
      <c r="OUE22" s="34"/>
      <c r="OUF22" s="34"/>
      <c r="OUG22" s="34"/>
      <c r="OUH22" s="34"/>
      <c r="OUI22" s="34"/>
      <c r="OUJ22" s="34"/>
      <c r="OUK22" s="34"/>
      <c r="OUL22" s="34"/>
      <c r="OUM22" s="34"/>
      <c r="OUN22" s="34"/>
      <c r="OUO22" s="34"/>
      <c r="OUP22" s="34"/>
      <c r="OUQ22" s="34"/>
      <c r="OUR22" s="34"/>
      <c r="OUS22" s="34"/>
      <c r="OUT22" s="34"/>
      <c r="OUU22" s="34"/>
      <c r="OUV22" s="34"/>
      <c r="OUW22" s="34"/>
      <c r="OUX22" s="34"/>
      <c r="OUY22" s="34"/>
      <c r="OUZ22" s="34"/>
      <c r="OVA22" s="34"/>
      <c r="OVB22" s="34"/>
      <c r="OVC22" s="34"/>
      <c r="OVD22" s="34"/>
      <c r="OVE22" s="34"/>
      <c r="OVF22" s="34"/>
      <c r="OVG22" s="34"/>
      <c r="OVH22" s="34"/>
      <c r="OVI22" s="34"/>
      <c r="OVJ22" s="34"/>
      <c r="OVK22" s="34"/>
      <c r="OVL22" s="34"/>
      <c r="OVM22" s="34"/>
      <c r="OVN22" s="34"/>
      <c r="OVO22" s="34"/>
      <c r="OVP22" s="34"/>
      <c r="OVQ22" s="34"/>
      <c r="OVR22" s="34"/>
      <c r="OVS22" s="34"/>
      <c r="OVT22" s="34"/>
      <c r="OVU22" s="34"/>
      <c r="OVV22" s="34"/>
      <c r="OVW22" s="34"/>
      <c r="OVX22" s="34"/>
      <c r="OVY22" s="34"/>
      <c r="OVZ22" s="34"/>
      <c r="OWA22" s="34"/>
      <c r="OWB22" s="34"/>
      <c r="OWC22" s="34"/>
      <c r="OWD22" s="34"/>
      <c r="OWE22" s="34"/>
      <c r="OWF22" s="34"/>
      <c r="OWG22" s="34"/>
      <c r="OWH22" s="34"/>
      <c r="OWI22" s="34"/>
      <c r="OWJ22" s="34"/>
      <c r="OWK22" s="34"/>
      <c r="OWL22" s="34"/>
      <c r="OWM22" s="34"/>
      <c r="OWN22" s="34"/>
      <c r="OWO22" s="34"/>
      <c r="OWP22" s="34"/>
      <c r="OWQ22" s="34"/>
      <c r="OWR22" s="34"/>
      <c r="OWS22" s="34"/>
      <c r="OWT22" s="34"/>
      <c r="OWU22" s="34"/>
      <c r="OWV22" s="34"/>
      <c r="OWW22" s="34"/>
      <c r="OWX22" s="34"/>
      <c r="OWY22" s="34"/>
      <c r="OWZ22" s="34"/>
      <c r="OXA22" s="34"/>
      <c r="OXB22" s="34"/>
      <c r="OXC22" s="34"/>
      <c r="OXD22" s="34"/>
      <c r="OXE22" s="34"/>
      <c r="OXF22" s="34"/>
      <c r="OXG22" s="34"/>
      <c r="OXH22" s="34"/>
      <c r="OXI22" s="34"/>
      <c r="OXJ22" s="34"/>
      <c r="OXK22" s="34"/>
      <c r="OXL22" s="34"/>
      <c r="OXM22" s="34"/>
      <c r="OXN22" s="34"/>
      <c r="OXO22" s="34"/>
      <c r="OXP22" s="34"/>
      <c r="OXQ22" s="34"/>
      <c r="OXR22" s="34"/>
      <c r="OXS22" s="34"/>
      <c r="OXT22" s="34"/>
      <c r="OXU22" s="34"/>
      <c r="OXV22" s="34"/>
      <c r="OXW22" s="34"/>
      <c r="OXX22" s="34"/>
      <c r="OXY22" s="34"/>
      <c r="OXZ22" s="34"/>
      <c r="OYA22" s="34"/>
      <c r="OYB22" s="34"/>
      <c r="OYC22" s="34"/>
      <c r="OYD22" s="34"/>
      <c r="OYE22" s="34"/>
      <c r="OYF22" s="34"/>
      <c r="OYG22" s="34"/>
      <c r="OYH22" s="34"/>
      <c r="OYI22" s="34"/>
      <c r="OYJ22" s="34"/>
      <c r="OYK22" s="34"/>
      <c r="OYL22" s="34"/>
      <c r="OYM22" s="34"/>
      <c r="OYN22" s="34"/>
      <c r="OYO22" s="34"/>
      <c r="OYP22" s="34"/>
      <c r="OYQ22" s="34"/>
      <c r="OYR22" s="34"/>
      <c r="OYS22" s="34"/>
      <c r="OYT22" s="34"/>
      <c r="OYU22" s="34"/>
      <c r="OYV22" s="34"/>
      <c r="OYW22" s="34"/>
      <c r="OYX22" s="34"/>
      <c r="OYY22" s="34"/>
      <c r="OYZ22" s="34"/>
      <c r="OZA22" s="34"/>
      <c r="OZB22" s="34"/>
      <c r="OZC22" s="34"/>
      <c r="OZD22" s="34"/>
      <c r="OZE22" s="34"/>
      <c r="OZF22" s="34"/>
      <c r="OZG22" s="34"/>
      <c r="OZH22" s="34"/>
      <c r="OZI22" s="34"/>
      <c r="OZJ22" s="34"/>
      <c r="OZK22" s="34"/>
      <c r="OZL22" s="34"/>
      <c r="OZM22" s="34"/>
      <c r="OZN22" s="34"/>
      <c r="OZO22" s="34"/>
      <c r="OZP22" s="34"/>
      <c r="OZQ22" s="34"/>
      <c r="OZR22" s="34"/>
      <c r="OZS22" s="34"/>
      <c r="OZT22" s="34"/>
      <c r="OZU22" s="34"/>
      <c r="OZV22" s="34"/>
      <c r="OZW22" s="34"/>
      <c r="OZX22" s="34"/>
      <c r="OZY22" s="34"/>
      <c r="OZZ22" s="34"/>
      <c r="PAA22" s="34"/>
      <c r="PAB22" s="34"/>
      <c r="PAC22" s="34"/>
      <c r="PAD22" s="34"/>
      <c r="PAE22" s="34"/>
      <c r="PAF22" s="34"/>
      <c r="PAG22" s="34"/>
      <c r="PAH22" s="34"/>
      <c r="PAI22" s="34"/>
      <c r="PAJ22" s="34"/>
      <c r="PAK22" s="34"/>
      <c r="PAL22" s="34"/>
      <c r="PAM22" s="34"/>
      <c r="PAN22" s="34"/>
      <c r="PAO22" s="34"/>
      <c r="PAP22" s="34"/>
      <c r="PAQ22" s="34"/>
      <c r="PAR22" s="34"/>
      <c r="PAS22" s="34"/>
      <c r="PAT22" s="34"/>
      <c r="PAU22" s="34"/>
      <c r="PAV22" s="34"/>
      <c r="PAW22" s="34"/>
      <c r="PAX22" s="34"/>
      <c r="PAY22" s="34"/>
      <c r="PAZ22" s="34"/>
      <c r="PBA22" s="34"/>
      <c r="PBB22" s="34"/>
      <c r="PBC22" s="34"/>
      <c r="PBD22" s="34"/>
      <c r="PBE22" s="34"/>
      <c r="PBF22" s="34"/>
      <c r="PBG22" s="34"/>
      <c r="PBH22" s="34"/>
      <c r="PBI22" s="34"/>
      <c r="PBJ22" s="34"/>
      <c r="PBK22" s="34"/>
      <c r="PBL22" s="34"/>
      <c r="PBM22" s="34"/>
      <c r="PBN22" s="34"/>
      <c r="PBO22" s="34"/>
      <c r="PBP22" s="34"/>
      <c r="PBQ22" s="34"/>
      <c r="PBR22" s="34"/>
      <c r="PBS22" s="34"/>
      <c r="PBT22" s="34"/>
      <c r="PBU22" s="34"/>
      <c r="PBV22" s="34"/>
      <c r="PBW22" s="34"/>
      <c r="PBX22" s="34"/>
      <c r="PBY22" s="34"/>
      <c r="PBZ22" s="34"/>
      <c r="PCA22" s="34"/>
      <c r="PCB22" s="34"/>
      <c r="PCC22" s="34"/>
      <c r="PCD22" s="34"/>
      <c r="PCE22" s="34"/>
      <c r="PCF22" s="34"/>
      <c r="PCG22" s="34"/>
      <c r="PCH22" s="34"/>
      <c r="PCI22" s="34"/>
      <c r="PCJ22" s="34"/>
      <c r="PCK22" s="34"/>
      <c r="PCL22" s="34"/>
      <c r="PCM22" s="34"/>
      <c r="PCN22" s="34"/>
      <c r="PCO22" s="34"/>
      <c r="PCP22" s="34"/>
      <c r="PCQ22" s="34"/>
      <c r="PCR22" s="34"/>
      <c r="PCS22" s="34"/>
      <c r="PCT22" s="34"/>
      <c r="PCU22" s="34"/>
      <c r="PCV22" s="34"/>
      <c r="PCW22" s="34"/>
      <c r="PCX22" s="34"/>
      <c r="PCY22" s="34"/>
      <c r="PCZ22" s="34"/>
      <c r="PDA22" s="34"/>
      <c r="PDB22" s="34"/>
      <c r="PDC22" s="34"/>
      <c r="PDD22" s="34"/>
      <c r="PDE22" s="34"/>
      <c r="PDF22" s="34"/>
      <c r="PDG22" s="34"/>
      <c r="PDH22" s="34"/>
      <c r="PDI22" s="34"/>
      <c r="PDJ22" s="34"/>
      <c r="PDK22" s="34"/>
      <c r="PDL22" s="34"/>
      <c r="PDM22" s="34"/>
      <c r="PDN22" s="34"/>
      <c r="PDO22" s="34"/>
      <c r="PDP22" s="34"/>
      <c r="PDQ22" s="34"/>
      <c r="PDR22" s="34"/>
      <c r="PDS22" s="34"/>
      <c r="PDT22" s="34"/>
      <c r="PDU22" s="34"/>
      <c r="PDV22" s="34"/>
      <c r="PDW22" s="34"/>
      <c r="PDX22" s="34"/>
      <c r="PDY22" s="34"/>
      <c r="PDZ22" s="34"/>
      <c r="PEA22" s="34"/>
      <c r="PEB22" s="34"/>
      <c r="PEC22" s="34"/>
      <c r="PED22" s="34"/>
      <c r="PEE22" s="34"/>
      <c r="PEF22" s="34"/>
      <c r="PEG22" s="34"/>
      <c r="PEH22" s="34"/>
      <c r="PEI22" s="34"/>
      <c r="PEJ22" s="34"/>
      <c r="PEK22" s="34"/>
      <c r="PEL22" s="34"/>
      <c r="PEM22" s="34"/>
      <c r="PEN22" s="34"/>
      <c r="PEO22" s="34"/>
      <c r="PEP22" s="34"/>
      <c r="PEQ22" s="34"/>
      <c r="PER22" s="34"/>
      <c r="PES22" s="34"/>
      <c r="PET22" s="34"/>
      <c r="PEU22" s="34"/>
      <c r="PEV22" s="34"/>
      <c r="PEW22" s="34"/>
      <c r="PEX22" s="34"/>
      <c r="PEY22" s="34"/>
      <c r="PEZ22" s="34"/>
      <c r="PFA22" s="34"/>
      <c r="PFB22" s="34"/>
      <c r="PFC22" s="34"/>
      <c r="PFD22" s="34"/>
      <c r="PFE22" s="34"/>
      <c r="PFF22" s="34"/>
      <c r="PFG22" s="34"/>
      <c r="PFH22" s="34"/>
      <c r="PFI22" s="34"/>
      <c r="PFJ22" s="34"/>
      <c r="PFK22" s="34"/>
      <c r="PFL22" s="34"/>
      <c r="PFM22" s="34"/>
      <c r="PFN22" s="34"/>
      <c r="PFO22" s="34"/>
      <c r="PFP22" s="34"/>
      <c r="PFQ22" s="34"/>
      <c r="PFR22" s="34"/>
      <c r="PFS22" s="34"/>
      <c r="PFT22" s="34"/>
      <c r="PFU22" s="34"/>
      <c r="PFV22" s="34"/>
      <c r="PFW22" s="34"/>
      <c r="PFX22" s="34"/>
      <c r="PFY22" s="34"/>
      <c r="PFZ22" s="34"/>
      <c r="PGA22" s="34"/>
      <c r="PGB22" s="34"/>
      <c r="PGC22" s="34"/>
      <c r="PGD22" s="34"/>
      <c r="PGE22" s="34"/>
      <c r="PGF22" s="34"/>
      <c r="PGG22" s="34"/>
      <c r="PGH22" s="34"/>
      <c r="PGI22" s="34"/>
      <c r="PGJ22" s="34"/>
      <c r="PGK22" s="34"/>
      <c r="PGL22" s="34"/>
      <c r="PGM22" s="34"/>
      <c r="PGN22" s="34"/>
      <c r="PGO22" s="34"/>
      <c r="PGP22" s="34"/>
      <c r="PGQ22" s="34"/>
      <c r="PGR22" s="34"/>
      <c r="PGS22" s="34"/>
      <c r="PGT22" s="34"/>
      <c r="PGU22" s="34"/>
      <c r="PGV22" s="34"/>
      <c r="PGW22" s="34"/>
      <c r="PGX22" s="34"/>
      <c r="PGY22" s="34"/>
      <c r="PGZ22" s="34"/>
      <c r="PHA22" s="34"/>
      <c r="PHB22" s="34"/>
      <c r="PHC22" s="34"/>
      <c r="PHD22" s="34"/>
      <c r="PHE22" s="34"/>
      <c r="PHF22" s="34"/>
      <c r="PHG22" s="34"/>
      <c r="PHH22" s="34"/>
      <c r="PHI22" s="34"/>
      <c r="PHJ22" s="34"/>
      <c r="PHK22" s="34"/>
      <c r="PHL22" s="34"/>
      <c r="PHM22" s="34"/>
      <c r="PHN22" s="34"/>
      <c r="PHO22" s="34"/>
      <c r="PHP22" s="34"/>
      <c r="PHQ22" s="34"/>
      <c r="PHR22" s="34"/>
      <c r="PHS22" s="34"/>
      <c r="PHT22" s="34"/>
      <c r="PHU22" s="34"/>
      <c r="PHV22" s="34"/>
      <c r="PHW22" s="34"/>
      <c r="PHX22" s="34"/>
      <c r="PHY22" s="34"/>
      <c r="PHZ22" s="34"/>
      <c r="PIA22" s="34"/>
      <c r="PIB22" s="34"/>
      <c r="PIC22" s="34"/>
      <c r="PID22" s="34"/>
      <c r="PIE22" s="34"/>
      <c r="PIF22" s="34"/>
      <c r="PIG22" s="34"/>
      <c r="PIH22" s="34"/>
      <c r="PII22" s="34"/>
      <c r="PIJ22" s="34"/>
      <c r="PIK22" s="34"/>
      <c r="PIL22" s="34"/>
      <c r="PIM22" s="34"/>
      <c r="PIN22" s="34"/>
      <c r="PIO22" s="34"/>
      <c r="PIP22" s="34"/>
      <c r="PIQ22" s="34"/>
      <c r="PIR22" s="34"/>
      <c r="PIS22" s="34"/>
      <c r="PIT22" s="34"/>
      <c r="PIU22" s="34"/>
      <c r="PIV22" s="34"/>
      <c r="PIW22" s="34"/>
      <c r="PIX22" s="34"/>
      <c r="PIY22" s="34"/>
      <c r="PIZ22" s="34"/>
      <c r="PJA22" s="34"/>
      <c r="PJB22" s="34"/>
      <c r="PJC22" s="34"/>
      <c r="PJD22" s="34"/>
      <c r="PJE22" s="34"/>
      <c r="PJF22" s="34"/>
      <c r="PJG22" s="34"/>
      <c r="PJH22" s="34"/>
      <c r="PJI22" s="34"/>
      <c r="PJJ22" s="34"/>
      <c r="PJK22" s="34"/>
      <c r="PJL22" s="34"/>
      <c r="PJM22" s="34"/>
      <c r="PJN22" s="34"/>
      <c r="PJO22" s="34"/>
      <c r="PJP22" s="34"/>
      <c r="PJQ22" s="34"/>
      <c r="PJR22" s="34"/>
      <c r="PJS22" s="34"/>
      <c r="PJT22" s="34"/>
      <c r="PJU22" s="34"/>
      <c r="PJV22" s="34"/>
      <c r="PJW22" s="34"/>
      <c r="PJX22" s="34"/>
      <c r="PJY22" s="34"/>
      <c r="PJZ22" s="34"/>
      <c r="PKA22" s="34"/>
      <c r="PKB22" s="34"/>
      <c r="PKC22" s="34"/>
      <c r="PKD22" s="34"/>
      <c r="PKE22" s="34"/>
      <c r="PKF22" s="34"/>
      <c r="PKG22" s="34"/>
      <c r="PKH22" s="34"/>
      <c r="PKI22" s="34"/>
      <c r="PKJ22" s="34"/>
      <c r="PKK22" s="34"/>
      <c r="PKL22" s="34"/>
      <c r="PKM22" s="34"/>
      <c r="PKN22" s="34"/>
      <c r="PKO22" s="34"/>
      <c r="PKP22" s="34"/>
      <c r="PKQ22" s="34"/>
      <c r="PKR22" s="34"/>
      <c r="PKS22" s="34"/>
      <c r="PKT22" s="34"/>
      <c r="PKU22" s="34"/>
      <c r="PKV22" s="34"/>
      <c r="PKW22" s="34"/>
      <c r="PKX22" s="34"/>
      <c r="PKY22" s="34"/>
      <c r="PKZ22" s="34"/>
      <c r="PLA22" s="34"/>
      <c r="PLB22" s="34"/>
      <c r="PLC22" s="34"/>
      <c r="PLD22" s="34"/>
      <c r="PLE22" s="34"/>
      <c r="PLF22" s="34"/>
      <c r="PLG22" s="34"/>
      <c r="PLH22" s="34"/>
      <c r="PLI22" s="34"/>
      <c r="PLJ22" s="34"/>
      <c r="PLK22" s="34"/>
      <c r="PLL22" s="34"/>
      <c r="PLM22" s="34"/>
      <c r="PLN22" s="34"/>
      <c r="PLO22" s="34"/>
      <c r="PLP22" s="34"/>
      <c r="PLQ22" s="34"/>
      <c r="PLR22" s="34"/>
      <c r="PLS22" s="34"/>
      <c r="PLT22" s="34"/>
      <c r="PLU22" s="34"/>
      <c r="PLV22" s="34"/>
      <c r="PLW22" s="34"/>
      <c r="PLX22" s="34"/>
      <c r="PLY22" s="34"/>
      <c r="PLZ22" s="34"/>
      <c r="PMA22" s="34"/>
      <c r="PMB22" s="34"/>
      <c r="PMC22" s="34"/>
      <c r="PMD22" s="34"/>
      <c r="PME22" s="34"/>
      <c r="PMF22" s="34"/>
      <c r="PMG22" s="34"/>
      <c r="PMH22" s="34"/>
      <c r="PMI22" s="34"/>
      <c r="PMJ22" s="34"/>
      <c r="PMK22" s="34"/>
      <c r="PML22" s="34"/>
      <c r="PMM22" s="34"/>
      <c r="PMN22" s="34"/>
      <c r="PMO22" s="34"/>
      <c r="PMP22" s="34"/>
      <c r="PMQ22" s="34"/>
      <c r="PMR22" s="34"/>
      <c r="PMS22" s="34"/>
      <c r="PMT22" s="34"/>
      <c r="PMU22" s="34"/>
      <c r="PMV22" s="34"/>
      <c r="PMW22" s="34"/>
      <c r="PMX22" s="34"/>
      <c r="PMY22" s="34"/>
      <c r="PMZ22" s="34"/>
      <c r="PNA22" s="34"/>
      <c r="PNB22" s="34"/>
      <c r="PNC22" s="34"/>
      <c r="PND22" s="34"/>
      <c r="PNE22" s="34"/>
      <c r="PNF22" s="34"/>
      <c r="PNG22" s="34"/>
      <c r="PNH22" s="34"/>
      <c r="PNI22" s="34"/>
      <c r="PNJ22" s="34"/>
      <c r="PNK22" s="34"/>
      <c r="PNL22" s="34"/>
      <c r="PNM22" s="34"/>
      <c r="PNN22" s="34"/>
      <c r="PNO22" s="34"/>
      <c r="PNP22" s="34"/>
      <c r="PNQ22" s="34"/>
      <c r="PNR22" s="34"/>
      <c r="PNS22" s="34"/>
      <c r="PNT22" s="34"/>
      <c r="PNU22" s="34"/>
      <c r="PNV22" s="34"/>
      <c r="PNW22" s="34"/>
      <c r="PNX22" s="34"/>
      <c r="PNY22" s="34"/>
      <c r="PNZ22" s="34"/>
      <c r="POA22" s="34"/>
      <c r="POB22" s="34"/>
      <c r="POC22" s="34"/>
      <c r="POD22" s="34"/>
      <c r="POE22" s="34"/>
      <c r="POF22" s="34"/>
      <c r="POG22" s="34"/>
      <c r="POH22" s="34"/>
      <c r="POI22" s="34"/>
      <c r="POJ22" s="34"/>
      <c r="POK22" s="34"/>
      <c r="POL22" s="34"/>
      <c r="POM22" s="34"/>
      <c r="PON22" s="34"/>
      <c r="POO22" s="34"/>
      <c r="POP22" s="34"/>
      <c r="POQ22" s="34"/>
      <c r="POR22" s="34"/>
      <c r="POS22" s="34"/>
      <c r="POT22" s="34"/>
      <c r="POU22" s="34"/>
      <c r="POV22" s="34"/>
      <c r="POW22" s="34"/>
      <c r="POX22" s="34"/>
      <c r="POY22" s="34"/>
      <c r="POZ22" s="34"/>
      <c r="PPA22" s="34"/>
      <c r="PPB22" s="34"/>
      <c r="PPC22" s="34"/>
      <c r="PPD22" s="34"/>
      <c r="PPE22" s="34"/>
      <c r="PPF22" s="34"/>
      <c r="PPG22" s="34"/>
      <c r="PPH22" s="34"/>
      <c r="PPI22" s="34"/>
      <c r="PPJ22" s="34"/>
      <c r="PPK22" s="34"/>
      <c r="PPL22" s="34"/>
      <c r="PPM22" s="34"/>
      <c r="PPN22" s="34"/>
      <c r="PPO22" s="34"/>
      <c r="PPP22" s="34"/>
      <c r="PPQ22" s="34"/>
      <c r="PPR22" s="34"/>
      <c r="PPS22" s="34"/>
      <c r="PPT22" s="34"/>
      <c r="PPU22" s="34"/>
      <c r="PPV22" s="34"/>
      <c r="PPW22" s="34"/>
      <c r="PPX22" s="34"/>
      <c r="PPY22" s="34"/>
      <c r="PPZ22" s="34"/>
      <c r="PQA22" s="34"/>
      <c r="PQB22" s="34"/>
      <c r="PQC22" s="34"/>
      <c r="PQD22" s="34"/>
      <c r="PQE22" s="34"/>
      <c r="PQF22" s="34"/>
      <c r="PQG22" s="34"/>
      <c r="PQH22" s="34"/>
      <c r="PQI22" s="34"/>
      <c r="PQJ22" s="34"/>
      <c r="PQK22" s="34"/>
      <c r="PQL22" s="34"/>
      <c r="PQM22" s="34"/>
      <c r="PQN22" s="34"/>
      <c r="PQO22" s="34"/>
      <c r="PQP22" s="34"/>
      <c r="PQQ22" s="34"/>
      <c r="PQR22" s="34"/>
      <c r="PQS22" s="34"/>
      <c r="PQT22" s="34"/>
      <c r="PQU22" s="34"/>
      <c r="PQV22" s="34"/>
      <c r="PQW22" s="34"/>
      <c r="PQX22" s="34"/>
      <c r="PQY22" s="34"/>
      <c r="PQZ22" s="34"/>
      <c r="PRA22" s="34"/>
      <c r="PRB22" s="34"/>
      <c r="PRC22" s="34"/>
      <c r="PRD22" s="34"/>
      <c r="PRE22" s="34"/>
      <c r="PRF22" s="34"/>
      <c r="PRG22" s="34"/>
      <c r="PRH22" s="34"/>
      <c r="PRI22" s="34"/>
      <c r="PRJ22" s="34"/>
      <c r="PRK22" s="34"/>
      <c r="PRL22" s="34"/>
      <c r="PRM22" s="34"/>
      <c r="PRN22" s="34"/>
      <c r="PRO22" s="34"/>
      <c r="PRP22" s="34"/>
      <c r="PRQ22" s="34"/>
      <c r="PRR22" s="34"/>
      <c r="PRS22" s="34"/>
      <c r="PRT22" s="34"/>
      <c r="PRU22" s="34"/>
      <c r="PRV22" s="34"/>
      <c r="PRW22" s="34"/>
      <c r="PRX22" s="34"/>
      <c r="PRY22" s="34"/>
      <c r="PRZ22" s="34"/>
      <c r="PSA22" s="34"/>
      <c r="PSB22" s="34"/>
      <c r="PSC22" s="34"/>
      <c r="PSD22" s="34"/>
      <c r="PSE22" s="34"/>
      <c r="PSF22" s="34"/>
      <c r="PSG22" s="34"/>
      <c r="PSH22" s="34"/>
      <c r="PSI22" s="34"/>
      <c r="PSJ22" s="34"/>
      <c r="PSK22" s="34"/>
      <c r="PSL22" s="34"/>
      <c r="PSM22" s="34"/>
      <c r="PSN22" s="34"/>
      <c r="PSO22" s="34"/>
      <c r="PSP22" s="34"/>
      <c r="PSQ22" s="34"/>
      <c r="PSR22" s="34"/>
      <c r="PSS22" s="34"/>
      <c r="PST22" s="34"/>
      <c r="PSU22" s="34"/>
      <c r="PSV22" s="34"/>
      <c r="PSW22" s="34"/>
      <c r="PSX22" s="34"/>
      <c r="PSY22" s="34"/>
      <c r="PSZ22" s="34"/>
      <c r="PTA22" s="34"/>
      <c r="PTB22" s="34"/>
      <c r="PTC22" s="34"/>
      <c r="PTD22" s="34"/>
      <c r="PTE22" s="34"/>
      <c r="PTF22" s="34"/>
      <c r="PTG22" s="34"/>
      <c r="PTH22" s="34"/>
      <c r="PTI22" s="34"/>
      <c r="PTJ22" s="34"/>
      <c r="PTK22" s="34"/>
      <c r="PTL22" s="34"/>
      <c r="PTM22" s="34"/>
      <c r="PTN22" s="34"/>
      <c r="PTO22" s="34"/>
      <c r="PTP22" s="34"/>
      <c r="PTQ22" s="34"/>
      <c r="PTR22" s="34"/>
      <c r="PTS22" s="34"/>
      <c r="PTT22" s="34"/>
      <c r="PTU22" s="34"/>
      <c r="PTV22" s="34"/>
      <c r="PTW22" s="34"/>
      <c r="PTX22" s="34"/>
      <c r="PTY22" s="34"/>
      <c r="PTZ22" s="34"/>
      <c r="PUA22" s="34"/>
      <c r="PUB22" s="34"/>
      <c r="PUC22" s="34"/>
      <c r="PUD22" s="34"/>
      <c r="PUE22" s="34"/>
      <c r="PUF22" s="34"/>
      <c r="PUG22" s="34"/>
      <c r="PUH22" s="34"/>
      <c r="PUI22" s="34"/>
      <c r="PUJ22" s="34"/>
      <c r="PUK22" s="34"/>
      <c r="PUL22" s="34"/>
      <c r="PUM22" s="34"/>
      <c r="PUN22" s="34"/>
      <c r="PUO22" s="34"/>
      <c r="PUP22" s="34"/>
      <c r="PUQ22" s="34"/>
      <c r="PUR22" s="34"/>
      <c r="PUS22" s="34"/>
      <c r="PUT22" s="34"/>
      <c r="PUU22" s="34"/>
      <c r="PUV22" s="34"/>
      <c r="PUW22" s="34"/>
      <c r="PUX22" s="34"/>
      <c r="PUY22" s="34"/>
      <c r="PUZ22" s="34"/>
      <c r="PVA22" s="34"/>
      <c r="PVB22" s="34"/>
      <c r="PVC22" s="34"/>
      <c r="PVD22" s="34"/>
      <c r="PVE22" s="34"/>
      <c r="PVF22" s="34"/>
      <c r="PVG22" s="34"/>
      <c r="PVH22" s="34"/>
      <c r="PVI22" s="34"/>
      <c r="PVJ22" s="34"/>
      <c r="PVK22" s="34"/>
      <c r="PVL22" s="34"/>
      <c r="PVM22" s="34"/>
      <c r="PVN22" s="34"/>
      <c r="PVO22" s="34"/>
      <c r="PVP22" s="34"/>
      <c r="PVQ22" s="34"/>
      <c r="PVR22" s="34"/>
      <c r="PVS22" s="34"/>
      <c r="PVT22" s="34"/>
      <c r="PVU22" s="34"/>
      <c r="PVV22" s="34"/>
      <c r="PVW22" s="34"/>
      <c r="PVX22" s="34"/>
      <c r="PVY22" s="34"/>
      <c r="PVZ22" s="34"/>
      <c r="PWA22" s="34"/>
      <c r="PWB22" s="34"/>
      <c r="PWC22" s="34"/>
      <c r="PWD22" s="34"/>
      <c r="PWE22" s="34"/>
      <c r="PWF22" s="34"/>
      <c r="PWG22" s="34"/>
      <c r="PWH22" s="34"/>
      <c r="PWI22" s="34"/>
      <c r="PWJ22" s="34"/>
      <c r="PWK22" s="34"/>
      <c r="PWL22" s="34"/>
      <c r="PWM22" s="34"/>
      <c r="PWN22" s="34"/>
      <c r="PWO22" s="34"/>
      <c r="PWP22" s="34"/>
      <c r="PWQ22" s="34"/>
      <c r="PWR22" s="34"/>
      <c r="PWS22" s="34"/>
      <c r="PWT22" s="34"/>
      <c r="PWU22" s="34"/>
      <c r="PWV22" s="34"/>
      <c r="PWW22" s="34"/>
      <c r="PWX22" s="34"/>
      <c r="PWY22" s="34"/>
      <c r="PWZ22" s="34"/>
      <c r="PXA22" s="34"/>
      <c r="PXB22" s="34"/>
      <c r="PXC22" s="34"/>
      <c r="PXD22" s="34"/>
      <c r="PXE22" s="34"/>
      <c r="PXF22" s="34"/>
      <c r="PXG22" s="34"/>
      <c r="PXH22" s="34"/>
      <c r="PXI22" s="34"/>
      <c r="PXJ22" s="34"/>
      <c r="PXK22" s="34"/>
      <c r="PXL22" s="34"/>
      <c r="PXM22" s="34"/>
      <c r="PXN22" s="34"/>
      <c r="PXO22" s="34"/>
      <c r="PXP22" s="34"/>
      <c r="PXQ22" s="34"/>
      <c r="PXR22" s="34"/>
      <c r="PXS22" s="34"/>
      <c r="PXT22" s="34"/>
      <c r="PXU22" s="34"/>
      <c r="PXV22" s="34"/>
      <c r="PXW22" s="34"/>
      <c r="PXX22" s="34"/>
      <c r="PXY22" s="34"/>
      <c r="PXZ22" s="34"/>
      <c r="PYA22" s="34"/>
      <c r="PYB22" s="34"/>
      <c r="PYC22" s="34"/>
      <c r="PYD22" s="34"/>
      <c r="PYE22" s="34"/>
      <c r="PYF22" s="34"/>
      <c r="PYG22" s="34"/>
      <c r="PYH22" s="34"/>
      <c r="PYI22" s="34"/>
      <c r="PYJ22" s="34"/>
      <c r="PYK22" s="34"/>
      <c r="PYL22" s="34"/>
      <c r="PYM22" s="34"/>
      <c r="PYN22" s="34"/>
      <c r="PYO22" s="34"/>
      <c r="PYP22" s="34"/>
      <c r="PYQ22" s="34"/>
      <c r="PYR22" s="34"/>
      <c r="PYS22" s="34"/>
      <c r="PYT22" s="34"/>
      <c r="PYU22" s="34"/>
      <c r="PYV22" s="34"/>
      <c r="PYW22" s="34"/>
      <c r="PYX22" s="34"/>
      <c r="PYY22" s="34"/>
      <c r="PYZ22" s="34"/>
      <c r="PZA22" s="34"/>
      <c r="PZB22" s="34"/>
      <c r="PZC22" s="34"/>
      <c r="PZD22" s="34"/>
      <c r="PZE22" s="34"/>
      <c r="PZF22" s="34"/>
      <c r="PZG22" s="34"/>
      <c r="PZH22" s="34"/>
      <c r="PZI22" s="34"/>
      <c r="PZJ22" s="34"/>
      <c r="PZK22" s="34"/>
      <c r="PZL22" s="34"/>
      <c r="PZM22" s="34"/>
      <c r="PZN22" s="34"/>
      <c r="PZO22" s="34"/>
      <c r="PZP22" s="34"/>
      <c r="PZQ22" s="34"/>
      <c r="PZR22" s="34"/>
      <c r="PZS22" s="34"/>
      <c r="PZT22" s="34"/>
      <c r="PZU22" s="34"/>
      <c r="PZV22" s="34"/>
      <c r="PZW22" s="34"/>
      <c r="PZX22" s="34"/>
      <c r="PZY22" s="34"/>
      <c r="PZZ22" s="34"/>
      <c r="QAA22" s="34"/>
      <c r="QAB22" s="34"/>
      <c r="QAC22" s="34"/>
      <c r="QAD22" s="34"/>
      <c r="QAE22" s="34"/>
      <c r="QAF22" s="34"/>
      <c r="QAG22" s="34"/>
      <c r="QAH22" s="34"/>
      <c r="QAI22" s="34"/>
      <c r="QAJ22" s="34"/>
      <c r="QAK22" s="34"/>
      <c r="QAL22" s="34"/>
      <c r="QAM22" s="34"/>
      <c r="QAN22" s="34"/>
      <c r="QAO22" s="34"/>
      <c r="QAP22" s="34"/>
      <c r="QAQ22" s="34"/>
      <c r="QAR22" s="34"/>
      <c r="QAS22" s="34"/>
      <c r="QAT22" s="34"/>
      <c r="QAU22" s="34"/>
      <c r="QAV22" s="34"/>
      <c r="QAW22" s="34"/>
      <c r="QAX22" s="34"/>
      <c r="QAY22" s="34"/>
      <c r="QAZ22" s="34"/>
      <c r="QBA22" s="34"/>
      <c r="QBB22" s="34"/>
      <c r="QBC22" s="34"/>
      <c r="QBD22" s="34"/>
      <c r="QBE22" s="34"/>
      <c r="QBF22" s="34"/>
      <c r="QBG22" s="34"/>
      <c r="QBH22" s="34"/>
      <c r="QBI22" s="34"/>
      <c r="QBJ22" s="34"/>
      <c r="QBK22" s="34"/>
      <c r="QBL22" s="34"/>
      <c r="QBM22" s="34"/>
      <c r="QBN22" s="34"/>
      <c r="QBO22" s="34"/>
      <c r="QBP22" s="34"/>
      <c r="QBQ22" s="34"/>
      <c r="QBR22" s="34"/>
      <c r="QBS22" s="34"/>
      <c r="QBT22" s="34"/>
      <c r="QBU22" s="34"/>
      <c r="QBV22" s="34"/>
      <c r="QBW22" s="34"/>
      <c r="QBX22" s="34"/>
      <c r="QBY22" s="34"/>
      <c r="QBZ22" s="34"/>
      <c r="QCA22" s="34"/>
      <c r="QCB22" s="34"/>
      <c r="QCC22" s="34"/>
      <c r="QCD22" s="34"/>
      <c r="QCE22" s="34"/>
      <c r="QCF22" s="34"/>
      <c r="QCG22" s="34"/>
      <c r="QCH22" s="34"/>
      <c r="QCI22" s="34"/>
      <c r="QCJ22" s="34"/>
      <c r="QCK22" s="34"/>
      <c r="QCL22" s="34"/>
      <c r="QCM22" s="34"/>
      <c r="QCN22" s="34"/>
      <c r="QCO22" s="34"/>
      <c r="QCP22" s="34"/>
      <c r="QCQ22" s="34"/>
      <c r="QCR22" s="34"/>
      <c r="QCS22" s="34"/>
      <c r="QCT22" s="34"/>
      <c r="QCU22" s="34"/>
      <c r="QCV22" s="34"/>
      <c r="QCW22" s="34"/>
      <c r="QCX22" s="34"/>
      <c r="QCY22" s="34"/>
      <c r="QCZ22" s="34"/>
      <c r="QDA22" s="34"/>
      <c r="QDB22" s="34"/>
      <c r="QDC22" s="34"/>
      <c r="QDD22" s="34"/>
      <c r="QDE22" s="34"/>
      <c r="QDF22" s="34"/>
      <c r="QDG22" s="34"/>
      <c r="QDH22" s="34"/>
      <c r="QDI22" s="34"/>
      <c r="QDJ22" s="34"/>
      <c r="QDK22" s="34"/>
      <c r="QDL22" s="34"/>
      <c r="QDM22" s="34"/>
      <c r="QDN22" s="34"/>
      <c r="QDO22" s="34"/>
      <c r="QDP22" s="34"/>
      <c r="QDQ22" s="34"/>
      <c r="QDR22" s="34"/>
      <c r="QDS22" s="34"/>
      <c r="QDT22" s="34"/>
      <c r="QDU22" s="34"/>
      <c r="QDV22" s="34"/>
      <c r="QDW22" s="34"/>
      <c r="QDX22" s="34"/>
      <c r="QDY22" s="34"/>
      <c r="QDZ22" s="34"/>
      <c r="QEA22" s="34"/>
      <c r="QEB22" s="34"/>
      <c r="QEC22" s="34"/>
      <c r="QED22" s="34"/>
      <c r="QEE22" s="34"/>
      <c r="QEF22" s="34"/>
      <c r="QEG22" s="34"/>
      <c r="QEH22" s="34"/>
      <c r="QEI22" s="34"/>
      <c r="QEJ22" s="34"/>
      <c r="QEK22" s="34"/>
      <c r="QEL22" s="34"/>
      <c r="QEM22" s="34"/>
      <c r="QEN22" s="34"/>
      <c r="QEO22" s="34"/>
      <c r="QEP22" s="34"/>
      <c r="QEQ22" s="34"/>
      <c r="QER22" s="34"/>
      <c r="QES22" s="34"/>
      <c r="QET22" s="34"/>
      <c r="QEU22" s="34"/>
      <c r="QEV22" s="34"/>
      <c r="QEW22" s="34"/>
      <c r="QEX22" s="34"/>
      <c r="QEY22" s="34"/>
      <c r="QEZ22" s="34"/>
      <c r="QFA22" s="34"/>
      <c r="QFB22" s="34"/>
      <c r="QFC22" s="34"/>
      <c r="QFD22" s="34"/>
      <c r="QFE22" s="34"/>
      <c r="QFF22" s="34"/>
      <c r="QFG22" s="34"/>
      <c r="QFH22" s="34"/>
      <c r="QFI22" s="34"/>
      <c r="QFJ22" s="34"/>
      <c r="QFK22" s="34"/>
      <c r="QFL22" s="34"/>
      <c r="QFM22" s="34"/>
      <c r="QFN22" s="34"/>
      <c r="QFO22" s="34"/>
      <c r="QFP22" s="34"/>
      <c r="QFQ22" s="34"/>
      <c r="QFR22" s="34"/>
      <c r="QFS22" s="34"/>
      <c r="QFT22" s="34"/>
      <c r="QFU22" s="34"/>
      <c r="QFV22" s="34"/>
      <c r="QFW22" s="34"/>
      <c r="QFX22" s="34"/>
      <c r="QFY22" s="34"/>
      <c r="QFZ22" s="34"/>
      <c r="QGA22" s="34"/>
      <c r="QGB22" s="34"/>
      <c r="QGC22" s="34"/>
      <c r="QGD22" s="34"/>
      <c r="QGE22" s="34"/>
      <c r="QGF22" s="34"/>
      <c r="QGG22" s="34"/>
      <c r="QGH22" s="34"/>
      <c r="QGI22" s="34"/>
      <c r="QGJ22" s="34"/>
      <c r="QGK22" s="34"/>
      <c r="QGL22" s="34"/>
      <c r="QGM22" s="34"/>
      <c r="QGN22" s="34"/>
      <c r="QGO22" s="34"/>
      <c r="QGP22" s="34"/>
      <c r="QGQ22" s="34"/>
      <c r="QGR22" s="34"/>
      <c r="QGS22" s="34"/>
      <c r="QGT22" s="34"/>
      <c r="QGU22" s="34"/>
      <c r="QGV22" s="34"/>
      <c r="QGW22" s="34"/>
      <c r="QGX22" s="34"/>
      <c r="QGY22" s="34"/>
      <c r="QGZ22" s="34"/>
      <c r="QHA22" s="34"/>
      <c r="QHB22" s="34"/>
      <c r="QHC22" s="34"/>
      <c r="QHD22" s="34"/>
      <c r="QHE22" s="34"/>
      <c r="QHF22" s="34"/>
      <c r="QHG22" s="34"/>
      <c r="QHH22" s="34"/>
      <c r="QHI22" s="34"/>
      <c r="QHJ22" s="34"/>
      <c r="QHK22" s="34"/>
      <c r="QHL22" s="34"/>
      <c r="QHM22" s="34"/>
      <c r="QHN22" s="34"/>
      <c r="QHO22" s="34"/>
      <c r="QHP22" s="34"/>
      <c r="QHQ22" s="34"/>
      <c r="QHR22" s="34"/>
      <c r="QHS22" s="34"/>
      <c r="QHT22" s="34"/>
      <c r="QHU22" s="34"/>
      <c r="QHV22" s="34"/>
      <c r="QHW22" s="34"/>
      <c r="QHX22" s="34"/>
      <c r="QHY22" s="34"/>
      <c r="QHZ22" s="34"/>
      <c r="QIA22" s="34"/>
      <c r="QIB22" s="34"/>
      <c r="QIC22" s="34"/>
      <c r="QID22" s="34"/>
      <c r="QIE22" s="34"/>
      <c r="QIF22" s="34"/>
      <c r="QIG22" s="34"/>
      <c r="QIH22" s="34"/>
      <c r="QII22" s="34"/>
      <c r="QIJ22" s="34"/>
      <c r="QIK22" s="34"/>
      <c r="QIL22" s="34"/>
      <c r="QIM22" s="34"/>
      <c r="QIN22" s="34"/>
      <c r="QIO22" s="34"/>
      <c r="QIP22" s="34"/>
      <c r="QIQ22" s="34"/>
      <c r="QIR22" s="34"/>
      <c r="QIS22" s="34"/>
      <c r="QIT22" s="34"/>
      <c r="QIU22" s="34"/>
      <c r="QIV22" s="34"/>
      <c r="QIW22" s="34"/>
      <c r="QIX22" s="34"/>
      <c r="QIY22" s="34"/>
      <c r="QIZ22" s="34"/>
      <c r="QJA22" s="34"/>
      <c r="QJB22" s="34"/>
      <c r="QJC22" s="34"/>
      <c r="QJD22" s="34"/>
      <c r="QJE22" s="34"/>
      <c r="QJF22" s="34"/>
      <c r="QJG22" s="34"/>
      <c r="QJH22" s="34"/>
      <c r="QJI22" s="34"/>
      <c r="QJJ22" s="34"/>
      <c r="QJK22" s="34"/>
      <c r="QJL22" s="34"/>
      <c r="QJM22" s="34"/>
      <c r="QJN22" s="34"/>
      <c r="QJO22" s="34"/>
      <c r="QJP22" s="34"/>
      <c r="QJQ22" s="34"/>
      <c r="QJR22" s="34"/>
      <c r="QJS22" s="34"/>
      <c r="QJT22" s="34"/>
      <c r="QJU22" s="34"/>
      <c r="QJV22" s="34"/>
      <c r="QJW22" s="34"/>
      <c r="QJX22" s="34"/>
      <c r="QJY22" s="34"/>
      <c r="QJZ22" s="34"/>
      <c r="QKA22" s="34"/>
      <c r="QKB22" s="34"/>
      <c r="QKC22" s="34"/>
      <c r="QKD22" s="34"/>
      <c r="QKE22" s="34"/>
      <c r="QKF22" s="34"/>
      <c r="QKG22" s="34"/>
      <c r="QKH22" s="34"/>
      <c r="QKI22" s="34"/>
      <c r="QKJ22" s="34"/>
      <c r="QKK22" s="34"/>
      <c r="QKL22" s="34"/>
      <c r="QKM22" s="34"/>
      <c r="QKN22" s="34"/>
      <c r="QKO22" s="34"/>
      <c r="QKP22" s="34"/>
      <c r="QKQ22" s="34"/>
      <c r="QKR22" s="34"/>
      <c r="QKS22" s="34"/>
      <c r="QKT22" s="34"/>
      <c r="QKU22" s="34"/>
      <c r="QKV22" s="34"/>
      <c r="QKW22" s="34"/>
      <c r="QKX22" s="34"/>
      <c r="QKY22" s="34"/>
      <c r="QKZ22" s="34"/>
      <c r="QLA22" s="34"/>
      <c r="QLB22" s="34"/>
      <c r="QLC22" s="34"/>
      <c r="QLD22" s="34"/>
      <c r="QLE22" s="34"/>
      <c r="QLF22" s="34"/>
      <c r="QLG22" s="34"/>
      <c r="QLH22" s="34"/>
      <c r="QLI22" s="34"/>
      <c r="QLJ22" s="34"/>
      <c r="QLK22" s="34"/>
      <c r="QLL22" s="34"/>
      <c r="QLM22" s="34"/>
      <c r="QLN22" s="34"/>
      <c r="QLO22" s="34"/>
      <c r="QLP22" s="34"/>
      <c r="QLQ22" s="34"/>
      <c r="QLR22" s="34"/>
      <c r="QLS22" s="34"/>
      <c r="QLT22" s="34"/>
      <c r="QLU22" s="34"/>
      <c r="QLV22" s="34"/>
      <c r="QLW22" s="34"/>
      <c r="QLX22" s="34"/>
      <c r="QLY22" s="34"/>
      <c r="QLZ22" s="34"/>
      <c r="QMA22" s="34"/>
      <c r="QMB22" s="34"/>
      <c r="QMC22" s="34"/>
      <c r="QMD22" s="34"/>
      <c r="QME22" s="34"/>
      <c r="QMF22" s="34"/>
      <c r="QMG22" s="34"/>
      <c r="QMH22" s="34"/>
      <c r="QMI22" s="34"/>
      <c r="QMJ22" s="34"/>
      <c r="QMK22" s="34"/>
      <c r="QML22" s="34"/>
      <c r="QMM22" s="34"/>
      <c r="QMN22" s="34"/>
      <c r="QMO22" s="34"/>
      <c r="QMP22" s="34"/>
      <c r="QMQ22" s="34"/>
      <c r="QMR22" s="34"/>
      <c r="QMS22" s="34"/>
      <c r="QMT22" s="34"/>
      <c r="QMU22" s="34"/>
      <c r="QMV22" s="34"/>
      <c r="QMW22" s="34"/>
      <c r="QMX22" s="34"/>
      <c r="QMY22" s="34"/>
      <c r="QMZ22" s="34"/>
      <c r="QNA22" s="34"/>
      <c r="QNB22" s="34"/>
      <c r="QNC22" s="34"/>
      <c r="QND22" s="34"/>
      <c r="QNE22" s="34"/>
      <c r="QNF22" s="34"/>
      <c r="QNG22" s="34"/>
      <c r="QNH22" s="34"/>
      <c r="QNI22" s="34"/>
      <c r="QNJ22" s="34"/>
      <c r="QNK22" s="34"/>
      <c r="QNL22" s="34"/>
      <c r="QNM22" s="34"/>
      <c r="QNN22" s="34"/>
      <c r="QNO22" s="34"/>
      <c r="QNP22" s="34"/>
      <c r="QNQ22" s="34"/>
      <c r="QNR22" s="34"/>
      <c r="QNS22" s="34"/>
      <c r="QNT22" s="34"/>
      <c r="QNU22" s="34"/>
      <c r="QNV22" s="34"/>
      <c r="QNW22" s="34"/>
      <c r="QNX22" s="34"/>
      <c r="QNY22" s="34"/>
      <c r="QNZ22" s="34"/>
      <c r="QOA22" s="34"/>
      <c r="QOB22" s="34"/>
      <c r="QOC22" s="34"/>
      <c r="QOD22" s="34"/>
      <c r="QOE22" s="34"/>
      <c r="QOF22" s="34"/>
      <c r="QOG22" s="34"/>
      <c r="QOH22" s="34"/>
      <c r="QOI22" s="34"/>
      <c r="QOJ22" s="34"/>
      <c r="QOK22" s="34"/>
      <c r="QOL22" s="34"/>
      <c r="QOM22" s="34"/>
      <c r="QON22" s="34"/>
      <c r="QOO22" s="34"/>
      <c r="QOP22" s="34"/>
      <c r="QOQ22" s="34"/>
      <c r="QOR22" s="34"/>
      <c r="QOS22" s="34"/>
      <c r="QOT22" s="34"/>
      <c r="QOU22" s="34"/>
      <c r="QOV22" s="34"/>
      <c r="QOW22" s="34"/>
      <c r="QOX22" s="34"/>
      <c r="QOY22" s="34"/>
      <c r="QOZ22" s="34"/>
      <c r="QPA22" s="34"/>
      <c r="QPB22" s="34"/>
      <c r="QPC22" s="34"/>
      <c r="QPD22" s="34"/>
      <c r="QPE22" s="34"/>
      <c r="QPF22" s="34"/>
      <c r="QPG22" s="34"/>
      <c r="QPH22" s="34"/>
      <c r="QPI22" s="34"/>
      <c r="QPJ22" s="34"/>
      <c r="QPK22" s="34"/>
      <c r="QPL22" s="34"/>
      <c r="QPM22" s="34"/>
      <c r="QPN22" s="34"/>
      <c r="QPO22" s="34"/>
      <c r="QPP22" s="34"/>
      <c r="QPQ22" s="34"/>
      <c r="QPR22" s="34"/>
      <c r="QPS22" s="34"/>
      <c r="QPT22" s="34"/>
      <c r="QPU22" s="34"/>
      <c r="QPV22" s="34"/>
      <c r="QPW22" s="34"/>
      <c r="QPX22" s="34"/>
      <c r="QPY22" s="34"/>
      <c r="QPZ22" s="34"/>
      <c r="QQA22" s="34"/>
      <c r="QQB22" s="34"/>
      <c r="QQC22" s="34"/>
      <c r="QQD22" s="34"/>
      <c r="QQE22" s="34"/>
      <c r="QQF22" s="34"/>
      <c r="QQG22" s="34"/>
      <c r="QQH22" s="34"/>
      <c r="QQI22" s="34"/>
      <c r="QQJ22" s="34"/>
      <c r="QQK22" s="34"/>
      <c r="QQL22" s="34"/>
      <c r="QQM22" s="34"/>
      <c r="QQN22" s="34"/>
      <c r="QQO22" s="34"/>
      <c r="QQP22" s="34"/>
      <c r="QQQ22" s="34"/>
      <c r="QQR22" s="34"/>
      <c r="QQS22" s="34"/>
      <c r="QQT22" s="34"/>
      <c r="QQU22" s="34"/>
      <c r="QQV22" s="34"/>
      <c r="QQW22" s="34"/>
      <c r="QQX22" s="34"/>
      <c r="QQY22" s="34"/>
      <c r="QQZ22" s="34"/>
      <c r="QRA22" s="34"/>
      <c r="QRB22" s="34"/>
      <c r="QRC22" s="34"/>
      <c r="QRD22" s="34"/>
      <c r="QRE22" s="34"/>
      <c r="QRF22" s="34"/>
      <c r="QRG22" s="34"/>
      <c r="QRH22" s="34"/>
      <c r="QRI22" s="34"/>
      <c r="QRJ22" s="34"/>
      <c r="QRK22" s="34"/>
      <c r="QRL22" s="34"/>
      <c r="QRM22" s="34"/>
      <c r="QRN22" s="34"/>
      <c r="QRO22" s="34"/>
      <c r="QRP22" s="34"/>
      <c r="QRQ22" s="34"/>
      <c r="QRR22" s="34"/>
      <c r="QRS22" s="34"/>
      <c r="QRT22" s="34"/>
      <c r="QRU22" s="34"/>
      <c r="QRV22" s="34"/>
      <c r="QRW22" s="34"/>
      <c r="QRX22" s="34"/>
      <c r="QRY22" s="34"/>
      <c r="QRZ22" s="34"/>
      <c r="QSA22" s="34"/>
      <c r="QSB22" s="34"/>
      <c r="QSC22" s="34"/>
      <c r="QSD22" s="34"/>
      <c r="QSE22" s="34"/>
      <c r="QSF22" s="34"/>
      <c r="QSG22" s="34"/>
      <c r="QSH22" s="34"/>
      <c r="QSI22" s="34"/>
      <c r="QSJ22" s="34"/>
      <c r="QSK22" s="34"/>
      <c r="QSL22" s="34"/>
      <c r="QSM22" s="34"/>
      <c r="QSN22" s="34"/>
      <c r="QSO22" s="34"/>
      <c r="QSP22" s="34"/>
      <c r="QSQ22" s="34"/>
      <c r="QSR22" s="34"/>
      <c r="QSS22" s="34"/>
      <c r="QST22" s="34"/>
      <c r="QSU22" s="34"/>
      <c r="QSV22" s="34"/>
      <c r="QSW22" s="34"/>
      <c r="QSX22" s="34"/>
      <c r="QSY22" s="34"/>
      <c r="QSZ22" s="34"/>
      <c r="QTA22" s="34"/>
      <c r="QTB22" s="34"/>
      <c r="QTC22" s="34"/>
      <c r="QTD22" s="34"/>
      <c r="QTE22" s="34"/>
      <c r="QTF22" s="34"/>
      <c r="QTG22" s="34"/>
      <c r="QTH22" s="34"/>
      <c r="QTI22" s="34"/>
      <c r="QTJ22" s="34"/>
      <c r="QTK22" s="34"/>
      <c r="QTL22" s="34"/>
      <c r="QTM22" s="34"/>
      <c r="QTN22" s="34"/>
      <c r="QTO22" s="34"/>
      <c r="QTP22" s="34"/>
      <c r="QTQ22" s="34"/>
      <c r="QTR22" s="34"/>
      <c r="QTS22" s="34"/>
      <c r="QTT22" s="34"/>
      <c r="QTU22" s="34"/>
      <c r="QTV22" s="34"/>
      <c r="QTW22" s="34"/>
      <c r="QTX22" s="34"/>
      <c r="QTY22" s="34"/>
      <c r="QTZ22" s="34"/>
      <c r="QUA22" s="34"/>
      <c r="QUB22" s="34"/>
      <c r="QUC22" s="34"/>
      <c r="QUD22" s="34"/>
      <c r="QUE22" s="34"/>
      <c r="QUF22" s="34"/>
      <c r="QUG22" s="34"/>
      <c r="QUH22" s="34"/>
      <c r="QUI22" s="34"/>
      <c r="QUJ22" s="34"/>
      <c r="QUK22" s="34"/>
      <c r="QUL22" s="34"/>
      <c r="QUM22" s="34"/>
      <c r="QUN22" s="34"/>
      <c r="QUO22" s="34"/>
      <c r="QUP22" s="34"/>
      <c r="QUQ22" s="34"/>
      <c r="QUR22" s="34"/>
      <c r="QUS22" s="34"/>
      <c r="QUT22" s="34"/>
      <c r="QUU22" s="34"/>
      <c r="QUV22" s="34"/>
      <c r="QUW22" s="34"/>
      <c r="QUX22" s="34"/>
      <c r="QUY22" s="34"/>
      <c r="QUZ22" s="34"/>
      <c r="QVA22" s="34"/>
      <c r="QVB22" s="34"/>
      <c r="QVC22" s="34"/>
      <c r="QVD22" s="34"/>
      <c r="QVE22" s="34"/>
      <c r="QVF22" s="34"/>
      <c r="QVG22" s="34"/>
      <c r="QVH22" s="34"/>
      <c r="QVI22" s="34"/>
      <c r="QVJ22" s="34"/>
      <c r="QVK22" s="34"/>
      <c r="QVL22" s="34"/>
      <c r="QVM22" s="34"/>
      <c r="QVN22" s="34"/>
      <c r="QVO22" s="34"/>
      <c r="QVP22" s="34"/>
      <c r="QVQ22" s="34"/>
      <c r="QVR22" s="34"/>
      <c r="QVS22" s="34"/>
      <c r="QVT22" s="34"/>
      <c r="QVU22" s="34"/>
      <c r="QVV22" s="34"/>
      <c r="QVW22" s="34"/>
      <c r="QVX22" s="34"/>
      <c r="QVY22" s="34"/>
      <c r="QVZ22" s="34"/>
      <c r="QWA22" s="34"/>
      <c r="QWB22" s="34"/>
      <c r="QWC22" s="34"/>
      <c r="QWD22" s="34"/>
      <c r="QWE22" s="34"/>
      <c r="QWF22" s="34"/>
      <c r="QWG22" s="34"/>
      <c r="QWH22" s="34"/>
      <c r="QWI22" s="34"/>
      <c r="QWJ22" s="34"/>
      <c r="QWK22" s="34"/>
      <c r="QWL22" s="34"/>
      <c r="QWM22" s="34"/>
      <c r="QWN22" s="34"/>
      <c r="QWO22" s="34"/>
      <c r="QWP22" s="34"/>
      <c r="QWQ22" s="34"/>
      <c r="QWR22" s="34"/>
      <c r="QWS22" s="34"/>
      <c r="QWT22" s="34"/>
      <c r="QWU22" s="34"/>
      <c r="QWV22" s="34"/>
      <c r="QWW22" s="34"/>
      <c r="QWX22" s="34"/>
      <c r="QWY22" s="34"/>
      <c r="QWZ22" s="34"/>
      <c r="QXA22" s="34"/>
      <c r="QXB22" s="34"/>
      <c r="QXC22" s="34"/>
      <c r="QXD22" s="34"/>
      <c r="QXE22" s="34"/>
      <c r="QXF22" s="34"/>
      <c r="QXG22" s="34"/>
      <c r="QXH22" s="34"/>
      <c r="QXI22" s="34"/>
      <c r="QXJ22" s="34"/>
      <c r="QXK22" s="34"/>
      <c r="QXL22" s="34"/>
      <c r="QXM22" s="34"/>
      <c r="QXN22" s="34"/>
      <c r="QXO22" s="34"/>
      <c r="QXP22" s="34"/>
      <c r="QXQ22" s="34"/>
      <c r="QXR22" s="34"/>
      <c r="QXS22" s="34"/>
      <c r="QXT22" s="34"/>
      <c r="QXU22" s="34"/>
      <c r="QXV22" s="34"/>
      <c r="QXW22" s="34"/>
      <c r="QXX22" s="34"/>
      <c r="QXY22" s="34"/>
      <c r="QXZ22" s="34"/>
      <c r="QYA22" s="34"/>
      <c r="QYB22" s="34"/>
      <c r="QYC22" s="34"/>
      <c r="QYD22" s="34"/>
      <c r="QYE22" s="34"/>
      <c r="QYF22" s="34"/>
      <c r="QYG22" s="34"/>
      <c r="QYH22" s="34"/>
      <c r="QYI22" s="34"/>
      <c r="QYJ22" s="34"/>
      <c r="QYK22" s="34"/>
      <c r="QYL22" s="34"/>
      <c r="QYM22" s="34"/>
      <c r="QYN22" s="34"/>
      <c r="QYO22" s="34"/>
      <c r="QYP22" s="34"/>
      <c r="QYQ22" s="34"/>
      <c r="QYR22" s="34"/>
      <c r="QYS22" s="34"/>
      <c r="QYT22" s="34"/>
      <c r="QYU22" s="34"/>
      <c r="QYV22" s="34"/>
      <c r="QYW22" s="34"/>
      <c r="QYX22" s="34"/>
      <c r="QYY22" s="34"/>
      <c r="QYZ22" s="34"/>
      <c r="QZA22" s="34"/>
      <c r="QZB22" s="34"/>
      <c r="QZC22" s="34"/>
      <c r="QZD22" s="34"/>
      <c r="QZE22" s="34"/>
      <c r="QZF22" s="34"/>
      <c r="QZG22" s="34"/>
      <c r="QZH22" s="34"/>
      <c r="QZI22" s="34"/>
      <c r="QZJ22" s="34"/>
      <c r="QZK22" s="34"/>
      <c r="QZL22" s="34"/>
      <c r="QZM22" s="34"/>
      <c r="QZN22" s="34"/>
      <c r="QZO22" s="34"/>
      <c r="QZP22" s="34"/>
      <c r="QZQ22" s="34"/>
      <c r="QZR22" s="34"/>
      <c r="QZS22" s="34"/>
      <c r="QZT22" s="34"/>
      <c r="QZU22" s="34"/>
      <c r="QZV22" s="34"/>
      <c r="QZW22" s="34"/>
      <c r="QZX22" s="34"/>
      <c r="QZY22" s="34"/>
      <c r="QZZ22" s="34"/>
      <c r="RAA22" s="34"/>
      <c r="RAB22" s="34"/>
      <c r="RAC22" s="34"/>
      <c r="RAD22" s="34"/>
      <c r="RAE22" s="34"/>
      <c r="RAF22" s="34"/>
      <c r="RAG22" s="34"/>
      <c r="RAH22" s="34"/>
      <c r="RAI22" s="34"/>
      <c r="RAJ22" s="34"/>
      <c r="RAK22" s="34"/>
      <c r="RAL22" s="34"/>
      <c r="RAM22" s="34"/>
      <c r="RAN22" s="34"/>
      <c r="RAO22" s="34"/>
      <c r="RAP22" s="34"/>
      <c r="RAQ22" s="34"/>
      <c r="RAR22" s="34"/>
      <c r="RAS22" s="34"/>
      <c r="RAT22" s="34"/>
      <c r="RAU22" s="34"/>
      <c r="RAV22" s="34"/>
      <c r="RAW22" s="34"/>
      <c r="RAX22" s="34"/>
      <c r="RAY22" s="34"/>
      <c r="RAZ22" s="34"/>
      <c r="RBA22" s="34"/>
      <c r="RBB22" s="34"/>
      <c r="RBC22" s="34"/>
      <c r="RBD22" s="34"/>
      <c r="RBE22" s="34"/>
      <c r="RBF22" s="34"/>
      <c r="RBG22" s="34"/>
      <c r="RBH22" s="34"/>
      <c r="RBI22" s="34"/>
      <c r="RBJ22" s="34"/>
      <c r="RBK22" s="34"/>
      <c r="RBL22" s="34"/>
      <c r="RBM22" s="34"/>
      <c r="RBN22" s="34"/>
      <c r="RBO22" s="34"/>
      <c r="RBP22" s="34"/>
      <c r="RBQ22" s="34"/>
      <c r="RBR22" s="34"/>
      <c r="RBS22" s="34"/>
      <c r="RBT22" s="34"/>
      <c r="RBU22" s="34"/>
      <c r="RBV22" s="34"/>
      <c r="RBW22" s="34"/>
      <c r="RBX22" s="34"/>
      <c r="RBY22" s="34"/>
      <c r="RBZ22" s="34"/>
      <c r="RCA22" s="34"/>
      <c r="RCB22" s="34"/>
      <c r="RCC22" s="34"/>
      <c r="RCD22" s="34"/>
      <c r="RCE22" s="34"/>
      <c r="RCF22" s="34"/>
      <c r="RCG22" s="34"/>
      <c r="RCH22" s="34"/>
      <c r="RCI22" s="34"/>
      <c r="RCJ22" s="34"/>
      <c r="RCK22" s="34"/>
      <c r="RCL22" s="34"/>
      <c r="RCM22" s="34"/>
      <c r="RCN22" s="34"/>
      <c r="RCO22" s="34"/>
      <c r="RCP22" s="34"/>
      <c r="RCQ22" s="34"/>
      <c r="RCR22" s="34"/>
      <c r="RCS22" s="34"/>
      <c r="RCT22" s="34"/>
      <c r="RCU22" s="34"/>
      <c r="RCV22" s="34"/>
      <c r="RCW22" s="34"/>
      <c r="RCX22" s="34"/>
      <c r="RCY22" s="34"/>
      <c r="RCZ22" s="34"/>
      <c r="RDA22" s="34"/>
      <c r="RDB22" s="34"/>
      <c r="RDC22" s="34"/>
      <c r="RDD22" s="34"/>
      <c r="RDE22" s="34"/>
      <c r="RDF22" s="34"/>
      <c r="RDG22" s="34"/>
      <c r="RDH22" s="34"/>
      <c r="RDI22" s="34"/>
      <c r="RDJ22" s="34"/>
      <c r="RDK22" s="34"/>
      <c r="RDL22" s="34"/>
      <c r="RDM22" s="34"/>
      <c r="RDN22" s="34"/>
      <c r="RDO22" s="34"/>
      <c r="RDP22" s="34"/>
      <c r="RDQ22" s="34"/>
      <c r="RDR22" s="34"/>
      <c r="RDS22" s="34"/>
      <c r="RDT22" s="34"/>
      <c r="RDU22" s="34"/>
      <c r="RDV22" s="34"/>
      <c r="RDW22" s="34"/>
      <c r="RDX22" s="34"/>
      <c r="RDY22" s="34"/>
      <c r="RDZ22" s="34"/>
      <c r="REA22" s="34"/>
      <c r="REB22" s="34"/>
      <c r="REC22" s="34"/>
      <c r="RED22" s="34"/>
      <c r="REE22" s="34"/>
      <c r="REF22" s="34"/>
      <c r="REG22" s="34"/>
      <c r="REH22" s="34"/>
      <c r="REI22" s="34"/>
      <c r="REJ22" s="34"/>
      <c r="REK22" s="34"/>
      <c r="REL22" s="34"/>
      <c r="REM22" s="34"/>
      <c r="REN22" s="34"/>
      <c r="REO22" s="34"/>
      <c r="REP22" s="34"/>
      <c r="REQ22" s="34"/>
      <c r="RER22" s="34"/>
      <c r="RES22" s="34"/>
      <c r="RET22" s="34"/>
      <c r="REU22" s="34"/>
      <c r="REV22" s="34"/>
      <c r="REW22" s="34"/>
      <c r="REX22" s="34"/>
      <c r="REY22" s="34"/>
      <c r="REZ22" s="34"/>
      <c r="RFA22" s="34"/>
      <c r="RFB22" s="34"/>
      <c r="RFC22" s="34"/>
      <c r="RFD22" s="34"/>
      <c r="RFE22" s="34"/>
      <c r="RFF22" s="34"/>
      <c r="RFG22" s="34"/>
      <c r="RFH22" s="34"/>
      <c r="RFI22" s="34"/>
      <c r="RFJ22" s="34"/>
      <c r="RFK22" s="34"/>
      <c r="RFL22" s="34"/>
      <c r="RFM22" s="34"/>
      <c r="RFN22" s="34"/>
      <c r="RFO22" s="34"/>
      <c r="RFP22" s="34"/>
      <c r="RFQ22" s="34"/>
      <c r="RFR22" s="34"/>
      <c r="RFS22" s="34"/>
      <c r="RFT22" s="34"/>
      <c r="RFU22" s="34"/>
      <c r="RFV22" s="34"/>
      <c r="RFW22" s="34"/>
      <c r="RFX22" s="34"/>
      <c r="RFY22" s="34"/>
      <c r="RFZ22" s="34"/>
      <c r="RGA22" s="34"/>
      <c r="RGB22" s="34"/>
      <c r="RGC22" s="34"/>
      <c r="RGD22" s="34"/>
      <c r="RGE22" s="34"/>
      <c r="RGF22" s="34"/>
      <c r="RGG22" s="34"/>
      <c r="RGH22" s="34"/>
      <c r="RGI22" s="34"/>
      <c r="RGJ22" s="34"/>
      <c r="RGK22" s="34"/>
      <c r="RGL22" s="34"/>
      <c r="RGM22" s="34"/>
      <c r="RGN22" s="34"/>
      <c r="RGO22" s="34"/>
      <c r="RGP22" s="34"/>
      <c r="RGQ22" s="34"/>
      <c r="RGR22" s="34"/>
      <c r="RGS22" s="34"/>
      <c r="RGT22" s="34"/>
      <c r="RGU22" s="34"/>
      <c r="RGV22" s="34"/>
      <c r="RGW22" s="34"/>
      <c r="RGX22" s="34"/>
      <c r="RGY22" s="34"/>
      <c r="RGZ22" s="34"/>
      <c r="RHA22" s="34"/>
      <c r="RHB22" s="34"/>
      <c r="RHC22" s="34"/>
      <c r="RHD22" s="34"/>
      <c r="RHE22" s="34"/>
      <c r="RHF22" s="34"/>
      <c r="RHG22" s="34"/>
      <c r="RHH22" s="34"/>
      <c r="RHI22" s="34"/>
      <c r="RHJ22" s="34"/>
      <c r="RHK22" s="34"/>
      <c r="RHL22" s="34"/>
      <c r="RHM22" s="34"/>
      <c r="RHN22" s="34"/>
      <c r="RHO22" s="34"/>
      <c r="RHP22" s="34"/>
      <c r="RHQ22" s="34"/>
      <c r="RHR22" s="34"/>
      <c r="RHS22" s="34"/>
      <c r="RHT22" s="34"/>
      <c r="RHU22" s="34"/>
      <c r="RHV22" s="34"/>
      <c r="RHW22" s="34"/>
      <c r="RHX22" s="34"/>
      <c r="RHY22" s="34"/>
      <c r="RHZ22" s="34"/>
      <c r="RIA22" s="34"/>
      <c r="RIB22" s="34"/>
      <c r="RIC22" s="34"/>
      <c r="RID22" s="34"/>
      <c r="RIE22" s="34"/>
      <c r="RIF22" s="34"/>
      <c r="RIG22" s="34"/>
      <c r="RIH22" s="34"/>
      <c r="RII22" s="34"/>
      <c r="RIJ22" s="34"/>
      <c r="RIK22" s="34"/>
      <c r="RIL22" s="34"/>
      <c r="RIM22" s="34"/>
      <c r="RIN22" s="34"/>
      <c r="RIO22" s="34"/>
      <c r="RIP22" s="34"/>
      <c r="RIQ22" s="34"/>
      <c r="RIR22" s="34"/>
      <c r="RIS22" s="34"/>
      <c r="RIT22" s="34"/>
      <c r="RIU22" s="34"/>
      <c r="RIV22" s="34"/>
      <c r="RIW22" s="34"/>
      <c r="RIX22" s="34"/>
      <c r="RIY22" s="34"/>
      <c r="RIZ22" s="34"/>
      <c r="RJA22" s="34"/>
      <c r="RJB22" s="34"/>
      <c r="RJC22" s="34"/>
      <c r="RJD22" s="34"/>
      <c r="RJE22" s="34"/>
      <c r="RJF22" s="34"/>
      <c r="RJG22" s="34"/>
      <c r="RJH22" s="34"/>
      <c r="RJI22" s="34"/>
      <c r="RJJ22" s="34"/>
      <c r="RJK22" s="34"/>
      <c r="RJL22" s="34"/>
      <c r="RJM22" s="34"/>
      <c r="RJN22" s="34"/>
      <c r="RJO22" s="34"/>
      <c r="RJP22" s="34"/>
      <c r="RJQ22" s="34"/>
      <c r="RJR22" s="34"/>
      <c r="RJS22" s="34"/>
      <c r="RJT22" s="34"/>
      <c r="RJU22" s="34"/>
      <c r="RJV22" s="34"/>
      <c r="RJW22" s="34"/>
      <c r="RJX22" s="34"/>
      <c r="RJY22" s="34"/>
      <c r="RJZ22" s="34"/>
      <c r="RKA22" s="34"/>
      <c r="RKB22" s="34"/>
      <c r="RKC22" s="34"/>
      <c r="RKD22" s="34"/>
      <c r="RKE22" s="34"/>
      <c r="RKF22" s="34"/>
      <c r="RKG22" s="34"/>
      <c r="RKH22" s="34"/>
      <c r="RKI22" s="34"/>
      <c r="RKJ22" s="34"/>
      <c r="RKK22" s="34"/>
      <c r="RKL22" s="34"/>
      <c r="RKM22" s="34"/>
      <c r="RKN22" s="34"/>
      <c r="RKO22" s="34"/>
      <c r="RKP22" s="34"/>
      <c r="RKQ22" s="34"/>
      <c r="RKR22" s="34"/>
      <c r="RKS22" s="34"/>
      <c r="RKT22" s="34"/>
      <c r="RKU22" s="34"/>
      <c r="RKV22" s="34"/>
      <c r="RKW22" s="34"/>
      <c r="RKX22" s="34"/>
      <c r="RKY22" s="34"/>
      <c r="RKZ22" s="34"/>
      <c r="RLA22" s="34"/>
      <c r="RLB22" s="34"/>
      <c r="RLC22" s="34"/>
      <c r="RLD22" s="34"/>
      <c r="RLE22" s="34"/>
      <c r="RLF22" s="34"/>
      <c r="RLG22" s="34"/>
      <c r="RLH22" s="34"/>
      <c r="RLI22" s="34"/>
      <c r="RLJ22" s="34"/>
      <c r="RLK22" s="34"/>
      <c r="RLL22" s="34"/>
      <c r="RLM22" s="34"/>
      <c r="RLN22" s="34"/>
      <c r="RLO22" s="34"/>
      <c r="RLP22" s="34"/>
      <c r="RLQ22" s="34"/>
      <c r="RLR22" s="34"/>
      <c r="RLS22" s="34"/>
      <c r="RLT22" s="34"/>
      <c r="RLU22" s="34"/>
      <c r="RLV22" s="34"/>
      <c r="RLW22" s="34"/>
      <c r="RLX22" s="34"/>
      <c r="RLY22" s="34"/>
      <c r="RLZ22" s="34"/>
      <c r="RMA22" s="34"/>
      <c r="RMB22" s="34"/>
      <c r="RMC22" s="34"/>
      <c r="RMD22" s="34"/>
      <c r="RME22" s="34"/>
      <c r="RMF22" s="34"/>
      <c r="RMG22" s="34"/>
      <c r="RMH22" s="34"/>
      <c r="RMI22" s="34"/>
      <c r="RMJ22" s="34"/>
      <c r="RMK22" s="34"/>
      <c r="RML22" s="34"/>
      <c r="RMM22" s="34"/>
      <c r="RMN22" s="34"/>
      <c r="RMO22" s="34"/>
      <c r="RMP22" s="34"/>
      <c r="RMQ22" s="34"/>
      <c r="RMR22" s="34"/>
      <c r="RMS22" s="34"/>
      <c r="RMT22" s="34"/>
      <c r="RMU22" s="34"/>
      <c r="RMV22" s="34"/>
      <c r="RMW22" s="34"/>
      <c r="RMX22" s="34"/>
      <c r="RMY22" s="34"/>
      <c r="RMZ22" s="34"/>
      <c r="RNA22" s="34"/>
      <c r="RNB22" s="34"/>
      <c r="RNC22" s="34"/>
      <c r="RND22" s="34"/>
      <c r="RNE22" s="34"/>
      <c r="RNF22" s="34"/>
      <c r="RNG22" s="34"/>
      <c r="RNH22" s="34"/>
      <c r="RNI22" s="34"/>
      <c r="RNJ22" s="34"/>
      <c r="RNK22" s="34"/>
      <c r="RNL22" s="34"/>
      <c r="RNM22" s="34"/>
      <c r="RNN22" s="34"/>
      <c r="RNO22" s="34"/>
      <c r="RNP22" s="34"/>
      <c r="RNQ22" s="34"/>
      <c r="RNR22" s="34"/>
      <c r="RNS22" s="34"/>
      <c r="RNT22" s="34"/>
      <c r="RNU22" s="34"/>
      <c r="RNV22" s="34"/>
      <c r="RNW22" s="34"/>
      <c r="RNX22" s="34"/>
      <c r="RNY22" s="34"/>
      <c r="RNZ22" s="34"/>
      <c r="ROA22" s="34"/>
      <c r="ROB22" s="34"/>
      <c r="ROC22" s="34"/>
      <c r="ROD22" s="34"/>
      <c r="ROE22" s="34"/>
      <c r="ROF22" s="34"/>
      <c r="ROG22" s="34"/>
      <c r="ROH22" s="34"/>
      <c r="ROI22" s="34"/>
      <c r="ROJ22" s="34"/>
      <c r="ROK22" s="34"/>
      <c r="ROL22" s="34"/>
      <c r="ROM22" s="34"/>
      <c r="RON22" s="34"/>
      <c r="ROO22" s="34"/>
      <c r="ROP22" s="34"/>
      <c r="ROQ22" s="34"/>
      <c r="ROR22" s="34"/>
      <c r="ROS22" s="34"/>
      <c r="ROT22" s="34"/>
      <c r="ROU22" s="34"/>
      <c r="ROV22" s="34"/>
      <c r="ROW22" s="34"/>
      <c r="ROX22" s="34"/>
      <c r="ROY22" s="34"/>
      <c r="ROZ22" s="34"/>
      <c r="RPA22" s="34"/>
      <c r="RPB22" s="34"/>
      <c r="RPC22" s="34"/>
      <c r="RPD22" s="34"/>
      <c r="RPE22" s="34"/>
      <c r="RPF22" s="34"/>
      <c r="RPG22" s="34"/>
      <c r="RPH22" s="34"/>
      <c r="RPI22" s="34"/>
      <c r="RPJ22" s="34"/>
      <c r="RPK22" s="34"/>
      <c r="RPL22" s="34"/>
      <c r="RPM22" s="34"/>
      <c r="RPN22" s="34"/>
      <c r="RPO22" s="34"/>
      <c r="RPP22" s="34"/>
      <c r="RPQ22" s="34"/>
      <c r="RPR22" s="34"/>
      <c r="RPS22" s="34"/>
      <c r="RPT22" s="34"/>
      <c r="RPU22" s="34"/>
      <c r="RPV22" s="34"/>
      <c r="RPW22" s="34"/>
      <c r="RPX22" s="34"/>
      <c r="RPY22" s="34"/>
      <c r="RPZ22" s="34"/>
      <c r="RQA22" s="34"/>
      <c r="RQB22" s="34"/>
      <c r="RQC22" s="34"/>
      <c r="RQD22" s="34"/>
      <c r="RQE22" s="34"/>
      <c r="RQF22" s="34"/>
      <c r="RQG22" s="34"/>
      <c r="RQH22" s="34"/>
      <c r="RQI22" s="34"/>
      <c r="RQJ22" s="34"/>
      <c r="RQK22" s="34"/>
      <c r="RQL22" s="34"/>
      <c r="RQM22" s="34"/>
      <c r="RQN22" s="34"/>
      <c r="RQO22" s="34"/>
      <c r="RQP22" s="34"/>
      <c r="RQQ22" s="34"/>
      <c r="RQR22" s="34"/>
      <c r="RQS22" s="34"/>
      <c r="RQT22" s="34"/>
      <c r="RQU22" s="34"/>
      <c r="RQV22" s="34"/>
      <c r="RQW22" s="34"/>
      <c r="RQX22" s="34"/>
      <c r="RQY22" s="34"/>
      <c r="RQZ22" s="34"/>
      <c r="RRA22" s="34"/>
      <c r="RRB22" s="34"/>
      <c r="RRC22" s="34"/>
      <c r="RRD22" s="34"/>
      <c r="RRE22" s="34"/>
      <c r="RRF22" s="34"/>
      <c r="RRG22" s="34"/>
      <c r="RRH22" s="34"/>
      <c r="RRI22" s="34"/>
      <c r="RRJ22" s="34"/>
      <c r="RRK22" s="34"/>
      <c r="RRL22" s="34"/>
      <c r="RRM22" s="34"/>
      <c r="RRN22" s="34"/>
      <c r="RRO22" s="34"/>
      <c r="RRP22" s="34"/>
      <c r="RRQ22" s="34"/>
      <c r="RRR22" s="34"/>
      <c r="RRS22" s="34"/>
      <c r="RRT22" s="34"/>
      <c r="RRU22" s="34"/>
      <c r="RRV22" s="34"/>
      <c r="RRW22" s="34"/>
      <c r="RRX22" s="34"/>
      <c r="RRY22" s="34"/>
      <c r="RRZ22" s="34"/>
      <c r="RSA22" s="34"/>
      <c r="RSB22" s="34"/>
      <c r="RSC22" s="34"/>
      <c r="RSD22" s="34"/>
      <c r="RSE22" s="34"/>
      <c r="RSF22" s="34"/>
      <c r="RSG22" s="34"/>
      <c r="RSH22" s="34"/>
      <c r="RSI22" s="34"/>
      <c r="RSJ22" s="34"/>
      <c r="RSK22" s="34"/>
      <c r="RSL22" s="34"/>
      <c r="RSM22" s="34"/>
      <c r="RSN22" s="34"/>
      <c r="RSO22" s="34"/>
      <c r="RSP22" s="34"/>
      <c r="RSQ22" s="34"/>
      <c r="RSR22" s="34"/>
      <c r="RSS22" s="34"/>
      <c r="RST22" s="34"/>
      <c r="RSU22" s="34"/>
      <c r="RSV22" s="34"/>
      <c r="RSW22" s="34"/>
      <c r="RSX22" s="34"/>
      <c r="RSY22" s="34"/>
      <c r="RSZ22" s="34"/>
      <c r="RTA22" s="34"/>
      <c r="RTB22" s="34"/>
      <c r="RTC22" s="34"/>
      <c r="RTD22" s="34"/>
      <c r="RTE22" s="34"/>
      <c r="RTF22" s="34"/>
      <c r="RTG22" s="34"/>
      <c r="RTH22" s="34"/>
      <c r="RTI22" s="34"/>
      <c r="RTJ22" s="34"/>
      <c r="RTK22" s="34"/>
      <c r="RTL22" s="34"/>
      <c r="RTM22" s="34"/>
      <c r="RTN22" s="34"/>
      <c r="RTO22" s="34"/>
      <c r="RTP22" s="34"/>
      <c r="RTQ22" s="34"/>
      <c r="RTR22" s="34"/>
      <c r="RTS22" s="34"/>
      <c r="RTT22" s="34"/>
      <c r="RTU22" s="34"/>
      <c r="RTV22" s="34"/>
      <c r="RTW22" s="34"/>
      <c r="RTX22" s="34"/>
      <c r="RTY22" s="34"/>
      <c r="RTZ22" s="34"/>
      <c r="RUA22" s="34"/>
      <c r="RUB22" s="34"/>
      <c r="RUC22" s="34"/>
      <c r="RUD22" s="34"/>
      <c r="RUE22" s="34"/>
      <c r="RUF22" s="34"/>
      <c r="RUG22" s="34"/>
      <c r="RUH22" s="34"/>
      <c r="RUI22" s="34"/>
      <c r="RUJ22" s="34"/>
      <c r="RUK22" s="34"/>
      <c r="RUL22" s="34"/>
      <c r="RUM22" s="34"/>
      <c r="RUN22" s="34"/>
      <c r="RUO22" s="34"/>
      <c r="RUP22" s="34"/>
      <c r="RUQ22" s="34"/>
      <c r="RUR22" s="34"/>
      <c r="RUS22" s="34"/>
      <c r="RUT22" s="34"/>
      <c r="RUU22" s="34"/>
      <c r="RUV22" s="34"/>
      <c r="RUW22" s="34"/>
      <c r="RUX22" s="34"/>
      <c r="RUY22" s="34"/>
      <c r="RUZ22" s="34"/>
      <c r="RVA22" s="34"/>
      <c r="RVB22" s="34"/>
      <c r="RVC22" s="34"/>
      <c r="RVD22" s="34"/>
      <c r="RVE22" s="34"/>
      <c r="RVF22" s="34"/>
      <c r="RVG22" s="34"/>
      <c r="RVH22" s="34"/>
      <c r="RVI22" s="34"/>
      <c r="RVJ22" s="34"/>
      <c r="RVK22" s="34"/>
      <c r="RVL22" s="34"/>
      <c r="RVM22" s="34"/>
      <c r="RVN22" s="34"/>
      <c r="RVO22" s="34"/>
      <c r="RVP22" s="34"/>
      <c r="RVQ22" s="34"/>
      <c r="RVR22" s="34"/>
      <c r="RVS22" s="34"/>
      <c r="RVT22" s="34"/>
      <c r="RVU22" s="34"/>
      <c r="RVV22" s="34"/>
      <c r="RVW22" s="34"/>
      <c r="RVX22" s="34"/>
      <c r="RVY22" s="34"/>
      <c r="RVZ22" s="34"/>
      <c r="RWA22" s="34"/>
      <c r="RWB22" s="34"/>
      <c r="RWC22" s="34"/>
      <c r="RWD22" s="34"/>
      <c r="RWE22" s="34"/>
      <c r="RWF22" s="34"/>
      <c r="RWG22" s="34"/>
      <c r="RWH22" s="34"/>
      <c r="RWI22" s="34"/>
      <c r="RWJ22" s="34"/>
      <c r="RWK22" s="34"/>
      <c r="RWL22" s="34"/>
      <c r="RWM22" s="34"/>
      <c r="RWN22" s="34"/>
      <c r="RWO22" s="34"/>
      <c r="RWP22" s="34"/>
      <c r="RWQ22" s="34"/>
      <c r="RWR22" s="34"/>
      <c r="RWS22" s="34"/>
      <c r="RWT22" s="34"/>
      <c r="RWU22" s="34"/>
      <c r="RWV22" s="34"/>
      <c r="RWW22" s="34"/>
      <c r="RWX22" s="34"/>
      <c r="RWY22" s="34"/>
      <c r="RWZ22" s="34"/>
      <c r="RXA22" s="34"/>
      <c r="RXB22" s="34"/>
      <c r="RXC22" s="34"/>
      <c r="RXD22" s="34"/>
      <c r="RXE22" s="34"/>
      <c r="RXF22" s="34"/>
      <c r="RXG22" s="34"/>
      <c r="RXH22" s="34"/>
      <c r="RXI22" s="34"/>
      <c r="RXJ22" s="34"/>
      <c r="RXK22" s="34"/>
      <c r="RXL22" s="34"/>
      <c r="RXM22" s="34"/>
      <c r="RXN22" s="34"/>
      <c r="RXO22" s="34"/>
      <c r="RXP22" s="34"/>
      <c r="RXQ22" s="34"/>
      <c r="RXR22" s="34"/>
      <c r="RXS22" s="34"/>
      <c r="RXT22" s="34"/>
      <c r="RXU22" s="34"/>
      <c r="RXV22" s="34"/>
      <c r="RXW22" s="34"/>
      <c r="RXX22" s="34"/>
      <c r="RXY22" s="34"/>
      <c r="RXZ22" s="34"/>
      <c r="RYA22" s="34"/>
      <c r="RYB22" s="34"/>
      <c r="RYC22" s="34"/>
      <c r="RYD22" s="34"/>
      <c r="RYE22" s="34"/>
      <c r="RYF22" s="34"/>
      <c r="RYG22" s="34"/>
      <c r="RYH22" s="34"/>
      <c r="RYI22" s="34"/>
      <c r="RYJ22" s="34"/>
      <c r="RYK22" s="34"/>
      <c r="RYL22" s="34"/>
      <c r="RYM22" s="34"/>
      <c r="RYN22" s="34"/>
      <c r="RYO22" s="34"/>
      <c r="RYP22" s="34"/>
      <c r="RYQ22" s="34"/>
      <c r="RYR22" s="34"/>
      <c r="RYS22" s="34"/>
      <c r="RYT22" s="34"/>
      <c r="RYU22" s="34"/>
      <c r="RYV22" s="34"/>
      <c r="RYW22" s="34"/>
      <c r="RYX22" s="34"/>
      <c r="RYY22" s="34"/>
      <c r="RYZ22" s="34"/>
      <c r="RZA22" s="34"/>
      <c r="RZB22" s="34"/>
      <c r="RZC22" s="34"/>
      <c r="RZD22" s="34"/>
      <c r="RZE22" s="34"/>
      <c r="RZF22" s="34"/>
      <c r="RZG22" s="34"/>
      <c r="RZH22" s="34"/>
      <c r="RZI22" s="34"/>
      <c r="RZJ22" s="34"/>
      <c r="RZK22" s="34"/>
      <c r="RZL22" s="34"/>
      <c r="RZM22" s="34"/>
      <c r="RZN22" s="34"/>
      <c r="RZO22" s="34"/>
      <c r="RZP22" s="34"/>
      <c r="RZQ22" s="34"/>
      <c r="RZR22" s="34"/>
      <c r="RZS22" s="34"/>
      <c r="RZT22" s="34"/>
      <c r="RZU22" s="34"/>
      <c r="RZV22" s="34"/>
      <c r="RZW22" s="34"/>
      <c r="RZX22" s="34"/>
      <c r="RZY22" s="34"/>
      <c r="RZZ22" s="34"/>
      <c r="SAA22" s="34"/>
      <c r="SAB22" s="34"/>
      <c r="SAC22" s="34"/>
      <c r="SAD22" s="34"/>
      <c r="SAE22" s="34"/>
      <c r="SAF22" s="34"/>
      <c r="SAG22" s="34"/>
      <c r="SAH22" s="34"/>
      <c r="SAI22" s="34"/>
      <c r="SAJ22" s="34"/>
      <c r="SAK22" s="34"/>
      <c r="SAL22" s="34"/>
      <c r="SAM22" s="34"/>
      <c r="SAN22" s="34"/>
      <c r="SAO22" s="34"/>
      <c r="SAP22" s="34"/>
      <c r="SAQ22" s="34"/>
      <c r="SAR22" s="34"/>
      <c r="SAS22" s="34"/>
      <c r="SAT22" s="34"/>
      <c r="SAU22" s="34"/>
      <c r="SAV22" s="34"/>
      <c r="SAW22" s="34"/>
      <c r="SAX22" s="34"/>
      <c r="SAY22" s="34"/>
      <c r="SAZ22" s="34"/>
      <c r="SBA22" s="34"/>
      <c r="SBB22" s="34"/>
      <c r="SBC22" s="34"/>
      <c r="SBD22" s="34"/>
      <c r="SBE22" s="34"/>
      <c r="SBF22" s="34"/>
      <c r="SBG22" s="34"/>
      <c r="SBH22" s="34"/>
      <c r="SBI22" s="34"/>
      <c r="SBJ22" s="34"/>
      <c r="SBK22" s="34"/>
      <c r="SBL22" s="34"/>
      <c r="SBM22" s="34"/>
      <c r="SBN22" s="34"/>
      <c r="SBO22" s="34"/>
      <c r="SBP22" s="34"/>
      <c r="SBQ22" s="34"/>
      <c r="SBR22" s="34"/>
      <c r="SBS22" s="34"/>
      <c r="SBT22" s="34"/>
      <c r="SBU22" s="34"/>
      <c r="SBV22" s="34"/>
      <c r="SBW22" s="34"/>
      <c r="SBX22" s="34"/>
      <c r="SBY22" s="34"/>
      <c r="SBZ22" s="34"/>
      <c r="SCA22" s="34"/>
      <c r="SCB22" s="34"/>
      <c r="SCC22" s="34"/>
      <c r="SCD22" s="34"/>
      <c r="SCE22" s="34"/>
      <c r="SCF22" s="34"/>
      <c r="SCG22" s="34"/>
      <c r="SCH22" s="34"/>
      <c r="SCI22" s="34"/>
      <c r="SCJ22" s="34"/>
      <c r="SCK22" s="34"/>
      <c r="SCL22" s="34"/>
      <c r="SCM22" s="34"/>
      <c r="SCN22" s="34"/>
      <c r="SCO22" s="34"/>
      <c r="SCP22" s="34"/>
      <c r="SCQ22" s="34"/>
      <c r="SCR22" s="34"/>
      <c r="SCS22" s="34"/>
      <c r="SCT22" s="34"/>
      <c r="SCU22" s="34"/>
      <c r="SCV22" s="34"/>
      <c r="SCW22" s="34"/>
      <c r="SCX22" s="34"/>
      <c r="SCY22" s="34"/>
      <c r="SCZ22" s="34"/>
      <c r="SDA22" s="34"/>
      <c r="SDB22" s="34"/>
      <c r="SDC22" s="34"/>
      <c r="SDD22" s="34"/>
      <c r="SDE22" s="34"/>
      <c r="SDF22" s="34"/>
      <c r="SDG22" s="34"/>
      <c r="SDH22" s="34"/>
      <c r="SDI22" s="34"/>
      <c r="SDJ22" s="34"/>
      <c r="SDK22" s="34"/>
      <c r="SDL22" s="34"/>
      <c r="SDM22" s="34"/>
      <c r="SDN22" s="34"/>
      <c r="SDO22" s="34"/>
      <c r="SDP22" s="34"/>
      <c r="SDQ22" s="34"/>
      <c r="SDR22" s="34"/>
      <c r="SDS22" s="34"/>
      <c r="SDT22" s="34"/>
      <c r="SDU22" s="34"/>
      <c r="SDV22" s="34"/>
      <c r="SDW22" s="34"/>
      <c r="SDX22" s="34"/>
      <c r="SDY22" s="34"/>
      <c r="SDZ22" s="34"/>
      <c r="SEA22" s="34"/>
      <c r="SEB22" s="34"/>
      <c r="SEC22" s="34"/>
      <c r="SED22" s="34"/>
      <c r="SEE22" s="34"/>
      <c r="SEF22" s="34"/>
      <c r="SEG22" s="34"/>
      <c r="SEH22" s="34"/>
      <c r="SEI22" s="34"/>
      <c r="SEJ22" s="34"/>
      <c r="SEK22" s="34"/>
      <c r="SEL22" s="34"/>
      <c r="SEM22" s="34"/>
      <c r="SEN22" s="34"/>
      <c r="SEO22" s="34"/>
      <c r="SEP22" s="34"/>
      <c r="SEQ22" s="34"/>
      <c r="SER22" s="34"/>
      <c r="SES22" s="34"/>
      <c r="SET22" s="34"/>
      <c r="SEU22" s="34"/>
      <c r="SEV22" s="34"/>
      <c r="SEW22" s="34"/>
      <c r="SEX22" s="34"/>
      <c r="SEY22" s="34"/>
      <c r="SEZ22" s="34"/>
      <c r="SFA22" s="34"/>
      <c r="SFB22" s="34"/>
      <c r="SFC22" s="34"/>
      <c r="SFD22" s="34"/>
      <c r="SFE22" s="34"/>
      <c r="SFF22" s="34"/>
      <c r="SFG22" s="34"/>
      <c r="SFH22" s="34"/>
      <c r="SFI22" s="34"/>
      <c r="SFJ22" s="34"/>
      <c r="SFK22" s="34"/>
      <c r="SFL22" s="34"/>
      <c r="SFM22" s="34"/>
      <c r="SFN22" s="34"/>
      <c r="SFO22" s="34"/>
      <c r="SFP22" s="34"/>
      <c r="SFQ22" s="34"/>
      <c r="SFR22" s="34"/>
      <c r="SFS22" s="34"/>
      <c r="SFT22" s="34"/>
      <c r="SFU22" s="34"/>
      <c r="SFV22" s="34"/>
      <c r="SFW22" s="34"/>
      <c r="SFX22" s="34"/>
      <c r="SFY22" s="34"/>
      <c r="SFZ22" s="34"/>
      <c r="SGA22" s="34"/>
      <c r="SGB22" s="34"/>
      <c r="SGC22" s="34"/>
      <c r="SGD22" s="34"/>
      <c r="SGE22" s="34"/>
      <c r="SGF22" s="34"/>
      <c r="SGG22" s="34"/>
      <c r="SGH22" s="34"/>
      <c r="SGI22" s="34"/>
      <c r="SGJ22" s="34"/>
      <c r="SGK22" s="34"/>
      <c r="SGL22" s="34"/>
      <c r="SGM22" s="34"/>
      <c r="SGN22" s="34"/>
      <c r="SGO22" s="34"/>
      <c r="SGP22" s="34"/>
      <c r="SGQ22" s="34"/>
      <c r="SGR22" s="34"/>
      <c r="SGS22" s="34"/>
      <c r="SGT22" s="34"/>
      <c r="SGU22" s="34"/>
      <c r="SGV22" s="34"/>
      <c r="SGW22" s="34"/>
      <c r="SGX22" s="34"/>
      <c r="SGY22" s="34"/>
      <c r="SGZ22" s="34"/>
      <c r="SHA22" s="34"/>
      <c r="SHB22" s="34"/>
      <c r="SHC22" s="34"/>
      <c r="SHD22" s="34"/>
      <c r="SHE22" s="34"/>
      <c r="SHF22" s="34"/>
      <c r="SHG22" s="34"/>
      <c r="SHH22" s="34"/>
      <c r="SHI22" s="34"/>
      <c r="SHJ22" s="34"/>
      <c r="SHK22" s="34"/>
      <c r="SHL22" s="34"/>
      <c r="SHM22" s="34"/>
      <c r="SHN22" s="34"/>
      <c r="SHO22" s="34"/>
      <c r="SHP22" s="34"/>
      <c r="SHQ22" s="34"/>
      <c r="SHR22" s="34"/>
      <c r="SHS22" s="34"/>
      <c r="SHT22" s="34"/>
      <c r="SHU22" s="34"/>
      <c r="SHV22" s="34"/>
      <c r="SHW22" s="34"/>
      <c r="SHX22" s="34"/>
      <c r="SHY22" s="34"/>
      <c r="SHZ22" s="34"/>
      <c r="SIA22" s="34"/>
      <c r="SIB22" s="34"/>
      <c r="SIC22" s="34"/>
      <c r="SID22" s="34"/>
      <c r="SIE22" s="34"/>
      <c r="SIF22" s="34"/>
      <c r="SIG22" s="34"/>
      <c r="SIH22" s="34"/>
      <c r="SII22" s="34"/>
      <c r="SIJ22" s="34"/>
      <c r="SIK22" s="34"/>
      <c r="SIL22" s="34"/>
      <c r="SIM22" s="34"/>
      <c r="SIN22" s="34"/>
      <c r="SIO22" s="34"/>
      <c r="SIP22" s="34"/>
      <c r="SIQ22" s="34"/>
      <c r="SIR22" s="34"/>
      <c r="SIS22" s="34"/>
      <c r="SIT22" s="34"/>
      <c r="SIU22" s="34"/>
      <c r="SIV22" s="34"/>
      <c r="SIW22" s="34"/>
      <c r="SIX22" s="34"/>
      <c r="SIY22" s="34"/>
      <c r="SIZ22" s="34"/>
      <c r="SJA22" s="34"/>
      <c r="SJB22" s="34"/>
      <c r="SJC22" s="34"/>
      <c r="SJD22" s="34"/>
      <c r="SJE22" s="34"/>
      <c r="SJF22" s="34"/>
      <c r="SJG22" s="34"/>
      <c r="SJH22" s="34"/>
      <c r="SJI22" s="34"/>
      <c r="SJJ22" s="34"/>
      <c r="SJK22" s="34"/>
      <c r="SJL22" s="34"/>
      <c r="SJM22" s="34"/>
      <c r="SJN22" s="34"/>
      <c r="SJO22" s="34"/>
      <c r="SJP22" s="34"/>
      <c r="SJQ22" s="34"/>
      <c r="SJR22" s="34"/>
      <c r="SJS22" s="34"/>
      <c r="SJT22" s="34"/>
      <c r="SJU22" s="34"/>
      <c r="SJV22" s="34"/>
      <c r="SJW22" s="34"/>
      <c r="SJX22" s="34"/>
      <c r="SJY22" s="34"/>
      <c r="SJZ22" s="34"/>
      <c r="SKA22" s="34"/>
      <c r="SKB22" s="34"/>
      <c r="SKC22" s="34"/>
      <c r="SKD22" s="34"/>
      <c r="SKE22" s="34"/>
      <c r="SKF22" s="34"/>
      <c r="SKG22" s="34"/>
      <c r="SKH22" s="34"/>
      <c r="SKI22" s="34"/>
      <c r="SKJ22" s="34"/>
      <c r="SKK22" s="34"/>
      <c r="SKL22" s="34"/>
      <c r="SKM22" s="34"/>
      <c r="SKN22" s="34"/>
      <c r="SKO22" s="34"/>
      <c r="SKP22" s="34"/>
      <c r="SKQ22" s="34"/>
      <c r="SKR22" s="34"/>
      <c r="SKS22" s="34"/>
      <c r="SKT22" s="34"/>
      <c r="SKU22" s="34"/>
      <c r="SKV22" s="34"/>
      <c r="SKW22" s="34"/>
      <c r="SKX22" s="34"/>
      <c r="SKY22" s="34"/>
      <c r="SKZ22" s="34"/>
      <c r="SLA22" s="34"/>
      <c r="SLB22" s="34"/>
      <c r="SLC22" s="34"/>
      <c r="SLD22" s="34"/>
      <c r="SLE22" s="34"/>
      <c r="SLF22" s="34"/>
      <c r="SLG22" s="34"/>
      <c r="SLH22" s="34"/>
      <c r="SLI22" s="34"/>
      <c r="SLJ22" s="34"/>
      <c r="SLK22" s="34"/>
      <c r="SLL22" s="34"/>
      <c r="SLM22" s="34"/>
      <c r="SLN22" s="34"/>
      <c r="SLO22" s="34"/>
      <c r="SLP22" s="34"/>
      <c r="SLQ22" s="34"/>
      <c r="SLR22" s="34"/>
      <c r="SLS22" s="34"/>
      <c r="SLT22" s="34"/>
      <c r="SLU22" s="34"/>
      <c r="SLV22" s="34"/>
      <c r="SLW22" s="34"/>
      <c r="SLX22" s="34"/>
      <c r="SLY22" s="34"/>
      <c r="SLZ22" s="34"/>
      <c r="SMA22" s="34"/>
      <c r="SMB22" s="34"/>
      <c r="SMC22" s="34"/>
      <c r="SMD22" s="34"/>
      <c r="SME22" s="34"/>
      <c r="SMF22" s="34"/>
      <c r="SMG22" s="34"/>
      <c r="SMH22" s="34"/>
      <c r="SMI22" s="34"/>
      <c r="SMJ22" s="34"/>
      <c r="SMK22" s="34"/>
      <c r="SML22" s="34"/>
      <c r="SMM22" s="34"/>
      <c r="SMN22" s="34"/>
      <c r="SMO22" s="34"/>
      <c r="SMP22" s="34"/>
      <c r="SMQ22" s="34"/>
      <c r="SMR22" s="34"/>
      <c r="SMS22" s="34"/>
      <c r="SMT22" s="34"/>
      <c r="SMU22" s="34"/>
      <c r="SMV22" s="34"/>
      <c r="SMW22" s="34"/>
      <c r="SMX22" s="34"/>
      <c r="SMY22" s="34"/>
      <c r="SMZ22" s="34"/>
      <c r="SNA22" s="34"/>
      <c r="SNB22" s="34"/>
      <c r="SNC22" s="34"/>
      <c r="SND22" s="34"/>
      <c r="SNE22" s="34"/>
      <c r="SNF22" s="34"/>
      <c r="SNG22" s="34"/>
      <c r="SNH22" s="34"/>
      <c r="SNI22" s="34"/>
      <c r="SNJ22" s="34"/>
      <c r="SNK22" s="34"/>
      <c r="SNL22" s="34"/>
      <c r="SNM22" s="34"/>
      <c r="SNN22" s="34"/>
      <c r="SNO22" s="34"/>
      <c r="SNP22" s="34"/>
      <c r="SNQ22" s="34"/>
      <c r="SNR22" s="34"/>
      <c r="SNS22" s="34"/>
      <c r="SNT22" s="34"/>
      <c r="SNU22" s="34"/>
      <c r="SNV22" s="34"/>
      <c r="SNW22" s="34"/>
      <c r="SNX22" s="34"/>
      <c r="SNY22" s="34"/>
      <c r="SNZ22" s="34"/>
      <c r="SOA22" s="34"/>
      <c r="SOB22" s="34"/>
      <c r="SOC22" s="34"/>
      <c r="SOD22" s="34"/>
      <c r="SOE22" s="34"/>
      <c r="SOF22" s="34"/>
      <c r="SOG22" s="34"/>
      <c r="SOH22" s="34"/>
      <c r="SOI22" s="34"/>
      <c r="SOJ22" s="34"/>
      <c r="SOK22" s="34"/>
      <c r="SOL22" s="34"/>
      <c r="SOM22" s="34"/>
      <c r="SON22" s="34"/>
      <c r="SOO22" s="34"/>
      <c r="SOP22" s="34"/>
      <c r="SOQ22" s="34"/>
      <c r="SOR22" s="34"/>
      <c r="SOS22" s="34"/>
      <c r="SOT22" s="34"/>
      <c r="SOU22" s="34"/>
      <c r="SOV22" s="34"/>
      <c r="SOW22" s="34"/>
      <c r="SOX22" s="34"/>
      <c r="SOY22" s="34"/>
      <c r="SOZ22" s="34"/>
      <c r="SPA22" s="34"/>
      <c r="SPB22" s="34"/>
      <c r="SPC22" s="34"/>
      <c r="SPD22" s="34"/>
      <c r="SPE22" s="34"/>
      <c r="SPF22" s="34"/>
      <c r="SPG22" s="34"/>
      <c r="SPH22" s="34"/>
      <c r="SPI22" s="34"/>
      <c r="SPJ22" s="34"/>
      <c r="SPK22" s="34"/>
      <c r="SPL22" s="34"/>
      <c r="SPM22" s="34"/>
      <c r="SPN22" s="34"/>
      <c r="SPO22" s="34"/>
      <c r="SPP22" s="34"/>
      <c r="SPQ22" s="34"/>
      <c r="SPR22" s="34"/>
      <c r="SPS22" s="34"/>
      <c r="SPT22" s="34"/>
      <c r="SPU22" s="34"/>
      <c r="SPV22" s="34"/>
      <c r="SPW22" s="34"/>
      <c r="SPX22" s="34"/>
      <c r="SPY22" s="34"/>
      <c r="SPZ22" s="34"/>
      <c r="SQA22" s="34"/>
      <c r="SQB22" s="34"/>
      <c r="SQC22" s="34"/>
      <c r="SQD22" s="34"/>
      <c r="SQE22" s="34"/>
      <c r="SQF22" s="34"/>
      <c r="SQG22" s="34"/>
      <c r="SQH22" s="34"/>
      <c r="SQI22" s="34"/>
      <c r="SQJ22" s="34"/>
      <c r="SQK22" s="34"/>
      <c r="SQL22" s="34"/>
      <c r="SQM22" s="34"/>
      <c r="SQN22" s="34"/>
      <c r="SQO22" s="34"/>
      <c r="SQP22" s="34"/>
      <c r="SQQ22" s="34"/>
      <c r="SQR22" s="34"/>
      <c r="SQS22" s="34"/>
      <c r="SQT22" s="34"/>
      <c r="SQU22" s="34"/>
      <c r="SQV22" s="34"/>
      <c r="SQW22" s="34"/>
      <c r="SQX22" s="34"/>
      <c r="SQY22" s="34"/>
      <c r="SQZ22" s="34"/>
      <c r="SRA22" s="34"/>
      <c r="SRB22" s="34"/>
      <c r="SRC22" s="34"/>
      <c r="SRD22" s="34"/>
      <c r="SRE22" s="34"/>
      <c r="SRF22" s="34"/>
      <c r="SRG22" s="34"/>
      <c r="SRH22" s="34"/>
      <c r="SRI22" s="34"/>
      <c r="SRJ22" s="34"/>
      <c r="SRK22" s="34"/>
      <c r="SRL22" s="34"/>
      <c r="SRM22" s="34"/>
      <c r="SRN22" s="34"/>
      <c r="SRO22" s="34"/>
      <c r="SRP22" s="34"/>
      <c r="SRQ22" s="34"/>
      <c r="SRR22" s="34"/>
      <c r="SRS22" s="34"/>
      <c r="SRT22" s="34"/>
      <c r="SRU22" s="34"/>
      <c r="SRV22" s="34"/>
      <c r="SRW22" s="34"/>
      <c r="SRX22" s="34"/>
      <c r="SRY22" s="34"/>
      <c r="SRZ22" s="34"/>
      <c r="SSA22" s="34"/>
      <c r="SSB22" s="34"/>
      <c r="SSC22" s="34"/>
      <c r="SSD22" s="34"/>
      <c r="SSE22" s="34"/>
      <c r="SSF22" s="34"/>
      <c r="SSG22" s="34"/>
      <c r="SSH22" s="34"/>
      <c r="SSI22" s="34"/>
      <c r="SSJ22" s="34"/>
      <c r="SSK22" s="34"/>
      <c r="SSL22" s="34"/>
      <c r="SSM22" s="34"/>
      <c r="SSN22" s="34"/>
      <c r="SSO22" s="34"/>
      <c r="SSP22" s="34"/>
      <c r="SSQ22" s="34"/>
      <c r="SSR22" s="34"/>
      <c r="SSS22" s="34"/>
      <c r="SST22" s="34"/>
      <c r="SSU22" s="34"/>
      <c r="SSV22" s="34"/>
      <c r="SSW22" s="34"/>
      <c r="SSX22" s="34"/>
      <c r="SSY22" s="34"/>
      <c r="SSZ22" s="34"/>
      <c r="STA22" s="34"/>
      <c r="STB22" s="34"/>
      <c r="STC22" s="34"/>
      <c r="STD22" s="34"/>
      <c r="STE22" s="34"/>
      <c r="STF22" s="34"/>
      <c r="STG22" s="34"/>
      <c r="STH22" s="34"/>
      <c r="STI22" s="34"/>
      <c r="STJ22" s="34"/>
      <c r="STK22" s="34"/>
      <c r="STL22" s="34"/>
      <c r="STM22" s="34"/>
      <c r="STN22" s="34"/>
      <c r="STO22" s="34"/>
      <c r="STP22" s="34"/>
      <c r="STQ22" s="34"/>
      <c r="STR22" s="34"/>
      <c r="STS22" s="34"/>
      <c r="STT22" s="34"/>
      <c r="STU22" s="34"/>
      <c r="STV22" s="34"/>
      <c r="STW22" s="34"/>
      <c r="STX22" s="34"/>
      <c r="STY22" s="34"/>
      <c r="STZ22" s="34"/>
      <c r="SUA22" s="34"/>
      <c r="SUB22" s="34"/>
      <c r="SUC22" s="34"/>
      <c r="SUD22" s="34"/>
      <c r="SUE22" s="34"/>
      <c r="SUF22" s="34"/>
      <c r="SUG22" s="34"/>
      <c r="SUH22" s="34"/>
      <c r="SUI22" s="34"/>
      <c r="SUJ22" s="34"/>
      <c r="SUK22" s="34"/>
      <c r="SUL22" s="34"/>
      <c r="SUM22" s="34"/>
      <c r="SUN22" s="34"/>
      <c r="SUO22" s="34"/>
      <c r="SUP22" s="34"/>
      <c r="SUQ22" s="34"/>
      <c r="SUR22" s="34"/>
      <c r="SUS22" s="34"/>
      <c r="SUT22" s="34"/>
      <c r="SUU22" s="34"/>
      <c r="SUV22" s="34"/>
      <c r="SUW22" s="34"/>
      <c r="SUX22" s="34"/>
      <c r="SUY22" s="34"/>
      <c r="SUZ22" s="34"/>
      <c r="SVA22" s="34"/>
      <c r="SVB22" s="34"/>
      <c r="SVC22" s="34"/>
      <c r="SVD22" s="34"/>
      <c r="SVE22" s="34"/>
      <c r="SVF22" s="34"/>
      <c r="SVG22" s="34"/>
      <c r="SVH22" s="34"/>
      <c r="SVI22" s="34"/>
      <c r="SVJ22" s="34"/>
      <c r="SVK22" s="34"/>
      <c r="SVL22" s="34"/>
      <c r="SVM22" s="34"/>
      <c r="SVN22" s="34"/>
      <c r="SVO22" s="34"/>
      <c r="SVP22" s="34"/>
      <c r="SVQ22" s="34"/>
      <c r="SVR22" s="34"/>
      <c r="SVS22" s="34"/>
      <c r="SVT22" s="34"/>
      <c r="SVU22" s="34"/>
      <c r="SVV22" s="34"/>
      <c r="SVW22" s="34"/>
      <c r="SVX22" s="34"/>
      <c r="SVY22" s="34"/>
      <c r="SVZ22" s="34"/>
      <c r="SWA22" s="34"/>
      <c r="SWB22" s="34"/>
      <c r="SWC22" s="34"/>
      <c r="SWD22" s="34"/>
      <c r="SWE22" s="34"/>
      <c r="SWF22" s="34"/>
      <c r="SWG22" s="34"/>
      <c r="SWH22" s="34"/>
      <c r="SWI22" s="34"/>
      <c r="SWJ22" s="34"/>
      <c r="SWK22" s="34"/>
      <c r="SWL22" s="34"/>
      <c r="SWM22" s="34"/>
      <c r="SWN22" s="34"/>
      <c r="SWO22" s="34"/>
      <c r="SWP22" s="34"/>
      <c r="SWQ22" s="34"/>
      <c r="SWR22" s="34"/>
      <c r="SWS22" s="34"/>
      <c r="SWT22" s="34"/>
      <c r="SWU22" s="34"/>
      <c r="SWV22" s="34"/>
      <c r="SWW22" s="34"/>
      <c r="SWX22" s="34"/>
      <c r="SWY22" s="34"/>
      <c r="SWZ22" s="34"/>
      <c r="SXA22" s="34"/>
      <c r="SXB22" s="34"/>
      <c r="SXC22" s="34"/>
      <c r="SXD22" s="34"/>
      <c r="SXE22" s="34"/>
      <c r="SXF22" s="34"/>
      <c r="SXG22" s="34"/>
      <c r="SXH22" s="34"/>
      <c r="SXI22" s="34"/>
      <c r="SXJ22" s="34"/>
      <c r="SXK22" s="34"/>
      <c r="SXL22" s="34"/>
      <c r="SXM22" s="34"/>
      <c r="SXN22" s="34"/>
      <c r="SXO22" s="34"/>
      <c r="SXP22" s="34"/>
      <c r="SXQ22" s="34"/>
      <c r="SXR22" s="34"/>
      <c r="SXS22" s="34"/>
      <c r="SXT22" s="34"/>
      <c r="SXU22" s="34"/>
      <c r="SXV22" s="34"/>
      <c r="SXW22" s="34"/>
      <c r="SXX22" s="34"/>
      <c r="SXY22" s="34"/>
      <c r="SXZ22" s="34"/>
      <c r="SYA22" s="34"/>
      <c r="SYB22" s="34"/>
      <c r="SYC22" s="34"/>
      <c r="SYD22" s="34"/>
      <c r="SYE22" s="34"/>
      <c r="SYF22" s="34"/>
      <c r="SYG22" s="34"/>
      <c r="SYH22" s="34"/>
      <c r="SYI22" s="34"/>
      <c r="SYJ22" s="34"/>
      <c r="SYK22" s="34"/>
      <c r="SYL22" s="34"/>
      <c r="SYM22" s="34"/>
      <c r="SYN22" s="34"/>
      <c r="SYO22" s="34"/>
      <c r="SYP22" s="34"/>
      <c r="SYQ22" s="34"/>
      <c r="SYR22" s="34"/>
      <c r="SYS22" s="34"/>
      <c r="SYT22" s="34"/>
      <c r="SYU22" s="34"/>
      <c r="SYV22" s="34"/>
      <c r="SYW22" s="34"/>
      <c r="SYX22" s="34"/>
      <c r="SYY22" s="34"/>
      <c r="SYZ22" s="34"/>
      <c r="SZA22" s="34"/>
      <c r="SZB22" s="34"/>
      <c r="SZC22" s="34"/>
      <c r="SZD22" s="34"/>
      <c r="SZE22" s="34"/>
      <c r="SZF22" s="34"/>
      <c r="SZG22" s="34"/>
      <c r="SZH22" s="34"/>
      <c r="SZI22" s="34"/>
      <c r="SZJ22" s="34"/>
      <c r="SZK22" s="34"/>
      <c r="SZL22" s="34"/>
      <c r="SZM22" s="34"/>
      <c r="SZN22" s="34"/>
      <c r="SZO22" s="34"/>
      <c r="SZP22" s="34"/>
      <c r="SZQ22" s="34"/>
      <c r="SZR22" s="34"/>
      <c r="SZS22" s="34"/>
      <c r="SZT22" s="34"/>
      <c r="SZU22" s="34"/>
      <c r="SZV22" s="34"/>
      <c r="SZW22" s="34"/>
      <c r="SZX22" s="34"/>
      <c r="SZY22" s="34"/>
      <c r="SZZ22" s="34"/>
      <c r="TAA22" s="34"/>
      <c r="TAB22" s="34"/>
      <c r="TAC22" s="34"/>
      <c r="TAD22" s="34"/>
      <c r="TAE22" s="34"/>
      <c r="TAF22" s="34"/>
      <c r="TAG22" s="34"/>
      <c r="TAH22" s="34"/>
      <c r="TAI22" s="34"/>
      <c r="TAJ22" s="34"/>
      <c r="TAK22" s="34"/>
      <c r="TAL22" s="34"/>
      <c r="TAM22" s="34"/>
      <c r="TAN22" s="34"/>
      <c r="TAO22" s="34"/>
      <c r="TAP22" s="34"/>
      <c r="TAQ22" s="34"/>
      <c r="TAR22" s="34"/>
      <c r="TAS22" s="34"/>
      <c r="TAT22" s="34"/>
      <c r="TAU22" s="34"/>
      <c r="TAV22" s="34"/>
      <c r="TAW22" s="34"/>
      <c r="TAX22" s="34"/>
      <c r="TAY22" s="34"/>
      <c r="TAZ22" s="34"/>
      <c r="TBA22" s="34"/>
      <c r="TBB22" s="34"/>
      <c r="TBC22" s="34"/>
      <c r="TBD22" s="34"/>
      <c r="TBE22" s="34"/>
      <c r="TBF22" s="34"/>
      <c r="TBG22" s="34"/>
      <c r="TBH22" s="34"/>
      <c r="TBI22" s="34"/>
      <c r="TBJ22" s="34"/>
      <c r="TBK22" s="34"/>
      <c r="TBL22" s="34"/>
      <c r="TBM22" s="34"/>
      <c r="TBN22" s="34"/>
      <c r="TBO22" s="34"/>
      <c r="TBP22" s="34"/>
      <c r="TBQ22" s="34"/>
      <c r="TBR22" s="34"/>
      <c r="TBS22" s="34"/>
      <c r="TBT22" s="34"/>
      <c r="TBU22" s="34"/>
      <c r="TBV22" s="34"/>
      <c r="TBW22" s="34"/>
      <c r="TBX22" s="34"/>
      <c r="TBY22" s="34"/>
      <c r="TBZ22" s="34"/>
      <c r="TCA22" s="34"/>
      <c r="TCB22" s="34"/>
      <c r="TCC22" s="34"/>
      <c r="TCD22" s="34"/>
      <c r="TCE22" s="34"/>
      <c r="TCF22" s="34"/>
      <c r="TCG22" s="34"/>
      <c r="TCH22" s="34"/>
      <c r="TCI22" s="34"/>
      <c r="TCJ22" s="34"/>
      <c r="TCK22" s="34"/>
      <c r="TCL22" s="34"/>
      <c r="TCM22" s="34"/>
      <c r="TCN22" s="34"/>
      <c r="TCO22" s="34"/>
      <c r="TCP22" s="34"/>
      <c r="TCQ22" s="34"/>
      <c r="TCR22" s="34"/>
      <c r="TCS22" s="34"/>
      <c r="TCT22" s="34"/>
      <c r="TCU22" s="34"/>
      <c r="TCV22" s="34"/>
      <c r="TCW22" s="34"/>
      <c r="TCX22" s="34"/>
      <c r="TCY22" s="34"/>
      <c r="TCZ22" s="34"/>
      <c r="TDA22" s="34"/>
      <c r="TDB22" s="34"/>
      <c r="TDC22" s="34"/>
      <c r="TDD22" s="34"/>
      <c r="TDE22" s="34"/>
      <c r="TDF22" s="34"/>
      <c r="TDG22" s="34"/>
      <c r="TDH22" s="34"/>
      <c r="TDI22" s="34"/>
      <c r="TDJ22" s="34"/>
      <c r="TDK22" s="34"/>
      <c r="TDL22" s="34"/>
      <c r="TDM22" s="34"/>
      <c r="TDN22" s="34"/>
      <c r="TDO22" s="34"/>
      <c r="TDP22" s="34"/>
      <c r="TDQ22" s="34"/>
      <c r="TDR22" s="34"/>
      <c r="TDS22" s="34"/>
      <c r="TDT22" s="34"/>
      <c r="TDU22" s="34"/>
      <c r="TDV22" s="34"/>
      <c r="TDW22" s="34"/>
      <c r="TDX22" s="34"/>
      <c r="TDY22" s="34"/>
      <c r="TDZ22" s="34"/>
      <c r="TEA22" s="34"/>
      <c r="TEB22" s="34"/>
      <c r="TEC22" s="34"/>
      <c r="TED22" s="34"/>
      <c r="TEE22" s="34"/>
      <c r="TEF22" s="34"/>
      <c r="TEG22" s="34"/>
      <c r="TEH22" s="34"/>
      <c r="TEI22" s="34"/>
      <c r="TEJ22" s="34"/>
      <c r="TEK22" s="34"/>
      <c r="TEL22" s="34"/>
      <c r="TEM22" s="34"/>
      <c r="TEN22" s="34"/>
      <c r="TEO22" s="34"/>
      <c r="TEP22" s="34"/>
      <c r="TEQ22" s="34"/>
      <c r="TER22" s="34"/>
      <c r="TES22" s="34"/>
      <c r="TET22" s="34"/>
      <c r="TEU22" s="34"/>
      <c r="TEV22" s="34"/>
      <c r="TEW22" s="34"/>
      <c r="TEX22" s="34"/>
      <c r="TEY22" s="34"/>
      <c r="TEZ22" s="34"/>
      <c r="TFA22" s="34"/>
      <c r="TFB22" s="34"/>
      <c r="TFC22" s="34"/>
      <c r="TFD22" s="34"/>
      <c r="TFE22" s="34"/>
      <c r="TFF22" s="34"/>
      <c r="TFG22" s="34"/>
      <c r="TFH22" s="34"/>
      <c r="TFI22" s="34"/>
      <c r="TFJ22" s="34"/>
      <c r="TFK22" s="34"/>
      <c r="TFL22" s="34"/>
      <c r="TFM22" s="34"/>
      <c r="TFN22" s="34"/>
      <c r="TFO22" s="34"/>
      <c r="TFP22" s="34"/>
      <c r="TFQ22" s="34"/>
      <c r="TFR22" s="34"/>
      <c r="TFS22" s="34"/>
      <c r="TFT22" s="34"/>
      <c r="TFU22" s="34"/>
      <c r="TFV22" s="34"/>
      <c r="TFW22" s="34"/>
      <c r="TFX22" s="34"/>
      <c r="TFY22" s="34"/>
      <c r="TFZ22" s="34"/>
      <c r="TGA22" s="34"/>
      <c r="TGB22" s="34"/>
      <c r="TGC22" s="34"/>
      <c r="TGD22" s="34"/>
      <c r="TGE22" s="34"/>
      <c r="TGF22" s="34"/>
      <c r="TGG22" s="34"/>
      <c r="TGH22" s="34"/>
      <c r="TGI22" s="34"/>
      <c r="TGJ22" s="34"/>
      <c r="TGK22" s="34"/>
      <c r="TGL22" s="34"/>
      <c r="TGM22" s="34"/>
      <c r="TGN22" s="34"/>
      <c r="TGO22" s="34"/>
      <c r="TGP22" s="34"/>
      <c r="TGQ22" s="34"/>
      <c r="TGR22" s="34"/>
      <c r="TGS22" s="34"/>
      <c r="TGT22" s="34"/>
      <c r="TGU22" s="34"/>
      <c r="TGV22" s="34"/>
      <c r="TGW22" s="34"/>
      <c r="TGX22" s="34"/>
      <c r="TGY22" s="34"/>
      <c r="TGZ22" s="34"/>
      <c r="THA22" s="34"/>
      <c r="THB22" s="34"/>
      <c r="THC22" s="34"/>
      <c r="THD22" s="34"/>
      <c r="THE22" s="34"/>
      <c r="THF22" s="34"/>
      <c r="THG22" s="34"/>
      <c r="THH22" s="34"/>
      <c r="THI22" s="34"/>
      <c r="THJ22" s="34"/>
      <c r="THK22" s="34"/>
      <c r="THL22" s="34"/>
      <c r="THM22" s="34"/>
      <c r="THN22" s="34"/>
      <c r="THO22" s="34"/>
      <c r="THP22" s="34"/>
      <c r="THQ22" s="34"/>
      <c r="THR22" s="34"/>
      <c r="THS22" s="34"/>
      <c r="THT22" s="34"/>
      <c r="THU22" s="34"/>
      <c r="THV22" s="34"/>
      <c r="THW22" s="34"/>
      <c r="THX22" s="34"/>
      <c r="THY22" s="34"/>
      <c r="THZ22" s="34"/>
      <c r="TIA22" s="34"/>
      <c r="TIB22" s="34"/>
      <c r="TIC22" s="34"/>
      <c r="TID22" s="34"/>
      <c r="TIE22" s="34"/>
      <c r="TIF22" s="34"/>
      <c r="TIG22" s="34"/>
      <c r="TIH22" s="34"/>
      <c r="TII22" s="34"/>
      <c r="TIJ22" s="34"/>
      <c r="TIK22" s="34"/>
      <c r="TIL22" s="34"/>
      <c r="TIM22" s="34"/>
      <c r="TIN22" s="34"/>
      <c r="TIO22" s="34"/>
      <c r="TIP22" s="34"/>
      <c r="TIQ22" s="34"/>
      <c r="TIR22" s="34"/>
      <c r="TIS22" s="34"/>
      <c r="TIT22" s="34"/>
      <c r="TIU22" s="34"/>
      <c r="TIV22" s="34"/>
      <c r="TIW22" s="34"/>
      <c r="TIX22" s="34"/>
      <c r="TIY22" s="34"/>
      <c r="TIZ22" s="34"/>
      <c r="TJA22" s="34"/>
      <c r="TJB22" s="34"/>
      <c r="TJC22" s="34"/>
      <c r="TJD22" s="34"/>
      <c r="TJE22" s="34"/>
      <c r="TJF22" s="34"/>
      <c r="TJG22" s="34"/>
      <c r="TJH22" s="34"/>
      <c r="TJI22" s="34"/>
      <c r="TJJ22" s="34"/>
      <c r="TJK22" s="34"/>
      <c r="TJL22" s="34"/>
      <c r="TJM22" s="34"/>
      <c r="TJN22" s="34"/>
      <c r="TJO22" s="34"/>
      <c r="TJP22" s="34"/>
      <c r="TJQ22" s="34"/>
      <c r="TJR22" s="34"/>
      <c r="TJS22" s="34"/>
      <c r="TJT22" s="34"/>
      <c r="TJU22" s="34"/>
      <c r="TJV22" s="34"/>
      <c r="TJW22" s="34"/>
      <c r="TJX22" s="34"/>
      <c r="TJY22" s="34"/>
      <c r="TJZ22" s="34"/>
      <c r="TKA22" s="34"/>
      <c r="TKB22" s="34"/>
      <c r="TKC22" s="34"/>
      <c r="TKD22" s="34"/>
      <c r="TKE22" s="34"/>
      <c r="TKF22" s="34"/>
      <c r="TKG22" s="34"/>
      <c r="TKH22" s="34"/>
      <c r="TKI22" s="34"/>
      <c r="TKJ22" s="34"/>
      <c r="TKK22" s="34"/>
      <c r="TKL22" s="34"/>
      <c r="TKM22" s="34"/>
      <c r="TKN22" s="34"/>
      <c r="TKO22" s="34"/>
      <c r="TKP22" s="34"/>
      <c r="TKQ22" s="34"/>
      <c r="TKR22" s="34"/>
      <c r="TKS22" s="34"/>
      <c r="TKT22" s="34"/>
      <c r="TKU22" s="34"/>
      <c r="TKV22" s="34"/>
      <c r="TKW22" s="34"/>
      <c r="TKX22" s="34"/>
      <c r="TKY22" s="34"/>
      <c r="TKZ22" s="34"/>
      <c r="TLA22" s="34"/>
      <c r="TLB22" s="34"/>
      <c r="TLC22" s="34"/>
      <c r="TLD22" s="34"/>
      <c r="TLE22" s="34"/>
      <c r="TLF22" s="34"/>
      <c r="TLG22" s="34"/>
      <c r="TLH22" s="34"/>
      <c r="TLI22" s="34"/>
      <c r="TLJ22" s="34"/>
      <c r="TLK22" s="34"/>
      <c r="TLL22" s="34"/>
      <c r="TLM22" s="34"/>
      <c r="TLN22" s="34"/>
      <c r="TLO22" s="34"/>
      <c r="TLP22" s="34"/>
      <c r="TLQ22" s="34"/>
      <c r="TLR22" s="34"/>
      <c r="TLS22" s="34"/>
      <c r="TLT22" s="34"/>
      <c r="TLU22" s="34"/>
      <c r="TLV22" s="34"/>
      <c r="TLW22" s="34"/>
      <c r="TLX22" s="34"/>
      <c r="TLY22" s="34"/>
      <c r="TLZ22" s="34"/>
      <c r="TMA22" s="34"/>
      <c r="TMB22" s="34"/>
      <c r="TMC22" s="34"/>
      <c r="TMD22" s="34"/>
      <c r="TME22" s="34"/>
      <c r="TMF22" s="34"/>
      <c r="TMG22" s="34"/>
      <c r="TMH22" s="34"/>
      <c r="TMI22" s="34"/>
      <c r="TMJ22" s="34"/>
      <c r="TMK22" s="34"/>
      <c r="TML22" s="34"/>
      <c r="TMM22" s="34"/>
      <c r="TMN22" s="34"/>
      <c r="TMO22" s="34"/>
      <c r="TMP22" s="34"/>
      <c r="TMQ22" s="34"/>
      <c r="TMR22" s="34"/>
      <c r="TMS22" s="34"/>
      <c r="TMT22" s="34"/>
      <c r="TMU22" s="34"/>
      <c r="TMV22" s="34"/>
      <c r="TMW22" s="34"/>
      <c r="TMX22" s="34"/>
      <c r="TMY22" s="34"/>
      <c r="TMZ22" s="34"/>
      <c r="TNA22" s="34"/>
      <c r="TNB22" s="34"/>
      <c r="TNC22" s="34"/>
      <c r="TND22" s="34"/>
      <c r="TNE22" s="34"/>
      <c r="TNF22" s="34"/>
      <c r="TNG22" s="34"/>
      <c r="TNH22" s="34"/>
      <c r="TNI22" s="34"/>
      <c r="TNJ22" s="34"/>
      <c r="TNK22" s="34"/>
      <c r="TNL22" s="34"/>
      <c r="TNM22" s="34"/>
      <c r="TNN22" s="34"/>
      <c r="TNO22" s="34"/>
      <c r="TNP22" s="34"/>
      <c r="TNQ22" s="34"/>
      <c r="TNR22" s="34"/>
      <c r="TNS22" s="34"/>
      <c r="TNT22" s="34"/>
      <c r="TNU22" s="34"/>
      <c r="TNV22" s="34"/>
      <c r="TNW22" s="34"/>
      <c r="TNX22" s="34"/>
      <c r="TNY22" s="34"/>
      <c r="TNZ22" s="34"/>
      <c r="TOA22" s="34"/>
      <c r="TOB22" s="34"/>
      <c r="TOC22" s="34"/>
      <c r="TOD22" s="34"/>
      <c r="TOE22" s="34"/>
      <c r="TOF22" s="34"/>
      <c r="TOG22" s="34"/>
      <c r="TOH22" s="34"/>
      <c r="TOI22" s="34"/>
      <c r="TOJ22" s="34"/>
      <c r="TOK22" s="34"/>
      <c r="TOL22" s="34"/>
      <c r="TOM22" s="34"/>
      <c r="TON22" s="34"/>
      <c r="TOO22" s="34"/>
      <c r="TOP22" s="34"/>
      <c r="TOQ22" s="34"/>
      <c r="TOR22" s="34"/>
      <c r="TOS22" s="34"/>
      <c r="TOT22" s="34"/>
      <c r="TOU22" s="34"/>
      <c r="TOV22" s="34"/>
      <c r="TOW22" s="34"/>
      <c r="TOX22" s="34"/>
      <c r="TOY22" s="34"/>
      <c r="TOZ22" s="34"/>
      <c r="TPA22" s="34"/>
      <c r="TPB22" s="34"/>
      <c r="TPC22" s="34"/>
      <c r="TPD22" s="34"/>
      <c r="TPE22" s="34"/>
      <c r="TPF22" s="34"/>
      <c r="TPG22" s="34"/>
      <c r="TPH22" s="34"/>
      <c r="TPI22" s="34"/>
      <c r="TPJ22" s="34"/>
      <c r="TPK22" s="34"/>
      <c r="TPL22" s="34"/>
      <c r="TPM22" s="34"/>
      <c r="TPN22" s="34"/>
      <c r="TPO22" s="34"/>
      <c r="TPP22" s="34"/>
      <c r="TPQ22" s="34"/>
      <c r="TPR22" s="34"/>
      <c r="TPS22" s="34"/>
      <c r="TPT22" s="34"/>
      <c r="TPU22" s="34"/>
      <c r="TPV22" s="34"/>
      <c r="TPW22" s="34"/>
      <c r="TPX22" s="34"/>
      <c r="TPY22" s="34"/>
      <c r="TPZ22" s="34"/>
      <c r="TQA22" s="34"/>
      <c r="TQB22" s="34"/>
      <c r="TQC22" s="34"/>
      <c r="TQD22" s="34"/>
      <c r="TQE22" s="34"/>
      <c r="TQF22" s="34"/>
      <c r="TQG22" s="34"/>
      <c r="TQH22" s="34"/>
      <c r="TQI22" s="34"/>
      <c r="TQJ22" s="34"/>
      <c r="TQK22" s="34"/>
      <c r="TQL22" s="34"/>
      <c r="TQM22" s="34"/>
      <c r="TQN22" s="34"/>
      <c r="TQO22" s="34"/>
      <c r="TQP22" s="34"/>
      <c r="TQQ22" s="34"/>
      <c r="TQR22" s="34"/>
      <c r="TQS22" s="34"/>
      <c r="TQT22" s="34"/>
      <c r="TQU22" s="34"/>
      <c r="TQV22" s="34"/>
      <c r="TQW22" s="34"/>
      <c r="TQX22" s="34"/>
      <c r="TQY22" s="34"/>
      <c r="TQZ22" s="34"/>
      <c r="TRA22" s="34"/>
      <c r="TRB22" s="34"/>
      <c r="TRC22" s="34"/>
      <c r="TRD22" s="34"/>
      <c r="TRE22" s="34"/>
      <c r="TRF22" s="34"/>
      <c r="TRG22" s="34"/>
      <c r="TRH22" s="34"/>
      <c r="TRI22" s="34"/>
      <c r="TRJ22" s="34"/>
      <c r="TRK22" s="34"/>
      <c r="TRL22" s="34"/>
      <c r="TRM22" s="34"/>
      <c r="TRN22" s="34"/>
      <c r="TRO22" s="34"/>
      <c r="TRP22" s="34"/>
      <c r="TRQ22" s="34"/>
      <c r="TRR22" s="34"/>
      <c r="TRS22" s="34"/>
      <c r="TRT22" s="34"/>
      <c r="TRU22" s="34"/>
      <c r="TRV22" s="34"/>
      <c r="TRW22" s="34"/>
      <c r="TRX22" s="34"/>
      <c r="TRY22" s="34"/>
      <c r="TRZ22" s="34"/>
      <c r="TSA22" s="34"/>
      <c r="TSB22" s="34"/>
      <c r="TSC22" s="34"/>
      <c r="TSD22" s="34"/>
      <c r="TSE22" s="34"/>
      <c r="TSF22" s="34"/>
      <c r="TSG22" s="34"/>
      <c r="TSH22" s="34"/>
      <c r="TSI22" s="34"/>
      <c r="TSJ22" s="34"/>
      <c r="TSK22" s="34"/>
      <c r="TSL22" s="34"/>
      <c r="TSM22" s="34"/>
      <c r="TSN22" s="34"/>
      <c r="TSO22" s="34"/>
      <c r="TSP22" s="34"/>
      <c r="TSQ22" s="34"/>
      <c r="TSR22" s="34"/>
      <c r="TSS22" s="34"/>
      <c r="TST22" s="34"/>
      <c r="TSU22" s="34"/>
      <c r="TSV22" s="34"/>
      <c r="TSW22" s="34"/>
      <c r="TSX22" s="34"/>
      <c r="TSY22" s="34"/>
      <c r="TSZ22" s="34"/>
      <c r="TTA22" s="34"/>
      <c r="TTB22" s="34"/>
      <c r="TTC22" s="34"/>
      <c r="TTD22" s="34"/>
      <c r="TTE22" s="34"/>
      <c r="TTF22" s="34"/>
      <c r="TTG22" s="34"/>
      <c r="TTH22" s="34"/>
      <c r="TTI22" s="34"/>
      <c r="TTJ22" s="34"/>
      <c r="TTK22" s="34"/>
      <c r="TTL22" s="34"/>
      <c r="TTM22" s="34"/>
      <c r="TTN22" s="34"/>
      <c r="TTO22" s="34"/>
      <c r="TTP22" s="34"/>
      <c r="TTQ22" s="34"/>
      <c r="TTR22" s="34"/>
      <c r="TTS22" s="34"/>
      <c r="TTT22" s="34"/>
      <c r="TTU22" s="34"/>
      <c r="TTV22" s="34"/>
      <c r="TTW22" s="34"/>
      <c r="TTX22" s="34"/>
      <c r="TTY22" s="34"/>
      <c r="TTZ22" s="34"/>
      <c r="TUA22" s="34"/>
      <c r="TUB22" s="34"/>
      <c r="TUC22" s="34"/>
      <c r="TUD22" s="34"/>
      <c r="TUE22" s="34"/>
      <c r="TUF22" s="34"/>
      <c r="TUG22" s="34"/>
      <c r="TUH22" s="34"/>
      <c r="TUI22" s="34"/>
      <c r="TUJ22" s="34"/>
      <c r="TUK22" s="34"/>
      <c r="TUL22" s="34"/>
      <c r="TUM22" s="34"/>
      <c r="TUN22" s="34"/>
      <c r="TUO22" s="34"/>
      <c r="TUP22" s="34"/>
      <c r="TUQ22" s="34"/>
      <c r="TUR22" s="34"/>
      <c r="TUS22" s="34"/>
      <c r="TUT22" s="34"/>
      <c r="TUU22" s="34"/>
      <c r="TUV22" s="34"/>
      <c r="TUW22" s="34"/>
      <c r="TUX22" s="34"/>
      <c r="TUY22" s="34"/>
      <c r="TUZ22" s="34"/>
      <c r="TVA22" s="34"/>
      <c r="TVB22" s="34"/>
      <c r="TVC22" s="34"/>
      <c r="TVD22" s="34"/>
      <c r="TVE22" s="34"/>
      <c r="TVF22" s="34"/>
      <c r="TVG22" s="34"/>
      <c r="TVH22" s="34"/>
      <c r="TVI22" s="34"/>
      <c r="TVJ22" s="34"/>
      <c r="TVK22" s="34"/>
      <c r="TVL22" s="34"/>
      <c r="TVM22" s="34"/>
      <c r="TVN22" s="34"/>
      <c r="TVO22" s="34"/>
      <c r="TVP22" s="34"/>
      <c r="TVQ22" s="34"/>
      <c r="TVR22" s="34"/>
      <c r="TVS22" s="34"/>
      <c r="TVT22" s="34"/>
      <c r="TVU22" s="34"/>
      <c r="TVV22" s="34"/>
      <c r="TVW22" s="34"/>
      <c r="TVX22" s="34"/>
      <c r="TVY22" s="34"/>
      <c r="TVZ22" s="34"/>
      <c r="TWA22" s="34"/>
      <c r="TWB22" s="34"/>
      <c r="TWC22" s="34"/>
      <c r="TWD22" s="34"/>
      <c r="TWE22" s="34"/>
      <c r="TWF22" s="34"/>
      <c r="TWG22" s="34"/>
      <c r="TWH22" s="34"/>
      <c r="TWI22" s="34"/>
      <c r="TWJ22" s="34"/>
      <c r="TWK22" s="34"/>
      <c r="TWL22" s="34"/>
      <c r="TWM22" s="34"/>
      <c r="TWN22" s="34"/>
      <c r="TWO22" s="34"/>
      <c r="TWP22" s="34"/>
      <c r="TWQ22" s="34"/>
      <c r="TWR22" s="34"/>
      <c r="TWS22" s="34"/>
      <c r="TWT22" s="34"/>
      <c r="TWU22" s="34"/>
      <c r="TWV22" s="34"/>
      <c r="TWW22" s="34"/>
      <c r="TWX22" s="34"/>
      <c r="TWY22" s="34"/>
      <c r="TWZ22" s="34"/>
      <c r="TXA22" s="34"/>
      <c r="TXB22" s="34"/>
      <c r="TXC22" s="34"/>
      <c r="TXD22" s="34"/>
      <c r="TXE22" s="34"/>
      <c r="TXF22" s="34"/>
      <c r="TXG22" s="34"/>
      <c r="TXH22" s="34"/>
      <c r="TXI22" s="34"/>
      <c r="TXJ22" s="34"/>
      <c r="TXK22" s="34"/>
      <c r="TXL22" s="34"/>
      <c r="TXM22" s="34"/>
      <c r="TXN22" s="34"/>
      <c r="TXO22" s="34"/>
      <c r="TXP22" s="34"/>
      <c r="TXQ22" s="34"/>
      <c r="TXR22" s="34"/>
      <c r="TXS22" s="34"/>
      <c r="TXT22" s="34"/>
      <c r="TXU22" s="34"/>
      <c r="TXV22" s="34"/>
      <c r="TXW22" s="34"/>
      <c r="TXX22" s="34"/>
      <c r="TXY22" s="34"/>
      <c r="TXZ22" s="34"/>
      <c r="TYA22" s="34"/>
      <c r="TYB22" s="34"/>
      <c r="TYC22" s="34"/>
      <c r="TYD22" s="34"/>
      <c r="TYE22" s="34"/>
      <c r="TYF22" s="34"/>
      <c r="TYG22" s="34"/>
      <c r="TYH22" s="34"/>
      <c r="TYI22" s="34"/>
      <c r="TYJ22" s="34"/>
      <c r="TYK22" s="34"/>
      <c r="TYL22" s="34"/>
      <c r="TYM22" s="34"/>
      <c r="TYN22" s="34"/>
      <c r="TYO22" s="34"/>
      <c r="TYP22" s="34"/>
      <c r="TYQ22" s="34"/>
      <c r="TYR22" s="34"/>
      <c r="TYS22" s="34"/>
      <c r="TYT22" s="34"/>
      <c r="TYU22" s="34"/>
      <c r="TYV22" s="34"/>
      <c r="TYW22" s="34"/>
      <c r="TYX22" s="34"/>
      <c r="TYY22" s="34"/>
      <c r="TYZ22" s="34"/>
      <c r="TZA22" s="34"/>
      <c r="TZB22" s="34"/>
      <c r="TZC22" s="34"/>
      <c r="TZD22" s="34"/>
      <c r="TZE22" s="34"/>
      <c r="TZF22" s="34"/>
      <c r="TZG22" s="34"/>
      <c r="TZH22" s="34"/>
      <c r="TZI22" s="34"/>
      <c r="TZJ22" s="34"/>
      <c r="TZK22" s="34"/>
      <c r="TZL22" s="34"/>
      <c r="TZM22" s="34"/>
      <c r="TZN22" s="34"/>
      <c r="TZO22" s="34"/>
      <c r="TZP22" s="34"/>
      <c r="TZQ22" s="34"/>
      <c r="TZR22" s="34"/>
      <c r="TZS22" s="34"/>
      <c r="TZT22" s="34"/>
      <c r="TZU22" s="34"/>
      <c r="TZV22" s="34"/>
      <c r="TZW22" s="34"/>
      <c r="TZX22" s="34"/>
      <c r="TZY22" s="34"/>
      <c r="TZZ22" s="34"/>
      <c r="UAA22" s="34"/>
      <c r="UAB22" s="34"/>
      <c r="UAC22" s="34"/>
      <c r="UAD22" s="34"/>
      <c r="UAE22" s="34"/>
      <c r="UAF22" s="34"/>
      <c r="UAG22" s="34"/>
      <c r="UAH22" s="34"/>
      <c r="UAI22" s="34"/>
      <c r="UAJ22" s="34"/>
      <c r="UAK22" s="34"/>
      <c r="UAL22" s="34"/>
      <c r="UAM22" s="34"/>
      <c r="UAN22" s="34"/>
      <c r="UAO22" s="34"/>
      <c r="UAP22" s="34"/>
      <c r="UAQ22" s="34"/>
      <c r="UAR22" s="34"/>
      <c r="UAS22" s="34"/>
      <c r="UAT22" s="34"/>
      <c r="UAU22" s="34"/>
      <c r="UAV22" s="34"/>
      <c r="UAW22" s="34"/>
      <c r="UAX22" s="34"/>
      <c r="UAY22" s="34"/>
      <c r="UAZ22" s="34"/>
      <c r="UBA22" s="34"/>
      <c r="UBB22" s="34"/>
      <c r="UBC22" s="34"/>
      <c r="UBD22" s="34"/>
      <c r="UBE22" s="34"/>
      <c r="UBF22" s="34"/>
      <c r="UBG22" s="34"/>
      <c r="UBH22" s="34"/>
      <c r="UBI22" s="34"/>
      <c r="UBJ22" s="34"/>
      <c r="UBK22" s="34"/>
      <c r="UBL22" s="34"/>
      <c r="UBM22" s="34"/>
      <c r="UBN22" s="34"/>
      <c r="UBO22" s="34"/>
      <c r="UBP22" s="34"/>
      <c r="UBQ22" s="34"/>
      <c r="UBR22" s="34"/>
      <c r="UBS22" s="34"/>
      <c r="UBT22" s="34"/>
      <c r="UBU22" s="34"/>
      <c r="UBV22" s="34"/>
      <c r="UBW22" s="34"/>
      <c r="UBX22" s="34"/>
      <c r="UBY22" s="34"/>
      <c r="UBZ22" s="34"/>
      <c r="UCA22" s="34"/>
      <c r="UCB22" s="34"/>
      <c r="UCC22" s="34"/>
      <c r="UCD22" s="34"/>
      <c r="UCE22" s="34"/>
      <c r="UCF22" s="34"/>
      <c r="UCG22" s="34"/>
      <c r="UCH22" s="34"/>
      <c r="UCI22" s="34"/>
      <c r="UCJ22" s="34"/>
      <c r="UCK22" s="34"/>
      <c r="UCL22" s="34"/>
      <c r="UCM22" s="34"/>
      <c r="UCN22" s="34"/>
      <c r="UCO22" s="34"/>
      <c r="UCP22" s="34"/>
      <c r="UCQ22" s="34"/>
      <c r="UCR22" s="34"/>
      <c r="UCS22" s="34"/>
      <c r="UCT22" s="34"/>
      <c r="UCU22" s="34"/>
      <c r="UCV22" s="34"/>
      <c r="UCW22" s="34"/>
      <c r="UCX22" s="34"/>
      <c r="UCY22" s="34"/>
      <c r="UCZ22" s="34"/>
      <c r="UDA22" s="34"/>
      <c r="UDB22" s="34"/>
      <c r="UDC22" s="34"/>
      <c r="UDD22" s="34"/>
      <c r="UDE22" s="34"/>
      <c r="UDF22" s="34"/>
      <c r="UDG22" s="34"/>
      <c r="UDH22" s="34"/>
      <c r="UDI22" s="34"/>
      <c r="UDJ22" s="34"/>
      <c r="UDK22" s="34"/>
      <c r="UDL22" s="34"/>
      <c r="UDM22" s="34"/>
      <c r="UDN22" s="34"/>
      <c r="UDO22" s="34"/>
      <c r="UDP22" s="34"/>
      <c r="UDQ22" s="34"/>
      <c r="UDR22" s="34"/>
      <c r="UDS22" s="34"/>
      <c r="UDT22" s="34"/>
      <c r="UDU22" s="34"/>
      <c r="UDV22" s="34"/>
      <c r="UDW22" s="34"/>
      <c r="UDX22" s="34"/>
      <c r="UDY22" s="34"/>
      <c r="UDZ22" s="34"/>
      <c r="UEA22" s="34"/>
      <c r="UEB22" s="34"/>
      <c r="UEC22" s="34"/>
      <c r="UED22" s="34"/>
      <c r="UEE22" s="34"/>
      <c r="UEF22" s="34"/>
      <c r="UEG22" s="34"/>
      <c r="UEH22" s="34"/>
      <c r="UEI22" s="34"/>
      <c r="UEJ22" s="34"/>
      <c r="UEK22" s="34"/>
      <c r="UEL22" s="34"/>
      <c r="UEM22" s="34"/>
      <c r="UEN22" s="34"/>
      <c r="UEO22" s="34"/>
      <c r="UEP22" s="34"/>
      <c r="UEQ22" s="34"/>
      <c r="UER22" s="34"/>
      <c r="UES22" s="34"/>
      <c r="UET22" s="34"/>
      <c r="UEU22" s="34"/>
      <c r="UEV22" s="34"/>
      <c r="UEW22" s="34"/>
      <c r="UEX22" s="34"/>
      <c r="UEY22" s="34"/>
      <c r="UEZ22" s="34"/>
      <c r="UFA22" s="34"/>
      <c r="UFB22" s="34"/>
      <c r="UFC22" s="34"/>
      <c r="UFD22" s="34"/>
      <c r="UFE22" s="34"/>
      <c r="UFF22" s="34"/>
      <c r="UFG22" s="34"/>
      <c r="UFH22" s="34"/>
      <c r="UFI22" s="34"/>
      <c r="UFJ22" s="34"/>
      <c r="UFK22" s="34"/>
      <c r="UFL22" s="34"/>
      <c r="UFM22" s="34"/>
      <c r="UFN22" s="34"/>
      <c r="UFO22" s="34"/>
      <c r="UFP22" s="34"/>
      <c r="UFQ22" s="34"/>
      <c r="UFR22" s="34"/>
      <c r="UFS22" s="34"/>
      <c r="UFT22" s="34"/>
      <c r="UFU22" s="34"/>
      <c r="UFV22" s="34"/>
      <c r="UFW22" s="34"/>
      <c r="UFX22" s="34"/>
      <c r="UFY22" s="34"/>
      <c r="UFZ22" s="34"/>
      <c r="UGA22" s="34"/>
      <c r="UGB22" s="34"/>
      <c r="UGC22" s="34"/>
      <c r="UGD22" s="34"/>
      <c r="UGE22" s="34"/>
      <c r="UGF22" s="34"/>
      <c r="UGG22" s="34"/>
      <c r="UGH22" s="34"/>
      <c r="UGI22" s="34"/>
      <c r="UGJ22" s="34"/>
      <c r="UGK22" s="34"/>
      <c r="UGL22" s="34"/>
      <c r="UGM22" s="34"/>
      <c r="UGN22" s="34"/>
      <c r="UGO22" s="34"/>
      <c r="UGP22" s="34"/>
      <c r="UGQ22" s="34"/>
      <c r="UGR22" s="34"/>
      <c r="UGS22" s="34"/>
      <c r="UGT22" s="34"/>
      <c r="UGU22" s="34"/>
      <c r="UGV22" s="34"/>
      <c r="UGW22" s="34"/>
      <c r="UGX22" s="34"/>
      <c r="UGY22" s="34"/>
      <c r="UGZ22" s="34"/>
      <c r="UHA22" s="34"/>
      <c r="UHB22" s="34"/>
      <c r="UHC22" s="34"/>
      <c r="UHD22" s="34"/>
      <c r="UHE22" s="34"/>
      <c r="UHF22" s="34"/>
      <c r="UHG22" s="34"/>
      <c r="UHH22" s="34"/>
      <c r="UHI22" s="34"/>
      <c r="UHJ22" s="34"/>
      <c r="UHK22" s="34"/>
      <c r="UHL22" s="34"/>
      <c r="UHM22" s="34"/>
      <c r="UHN22" s="34"/>
      <c r="UHO22" s="34"/>
      <c r="UHP22" s="34"/>
      <c r="UHQ22" s="34"/>
      <c r="UHR22" s="34"/>
      <c r="UHS22" s="34"/>
      <c r="UHT22" s="34"/>
      <c r="UHU22" s="34"/>
      <c r="UHV22" s="34"/>
      <c r="UHW22" s="34"/>
      <c r="UHX22" s="34"/>
      <c r="UHY22" s="34"/>
      <c r="UHZ22" s="34"/>
      <c r="UIA22" s="34"/>
      <c r="UIB22" s="34"/>
      <c r="UIC22" s="34"/>
      <c r="UID22" s="34"/>
      <c r="UIE22" s="34"/>
      <c r="UIF22" s="34"/>
      <c r="UIG22" s="34"/>
      <c r="UIH22" s="34"/>
      <c r="UII22" s="34"/>
      <c r="UIJ22" s="34"/>
      <c r="UIK22" s="34"/>
      <c r="UIL22" s="34"/>
      <c r="UIM22" s="34"/>
      <c r="UIN22" s="34"/>
      <c r="UIO22" s="34"/>
      <c r="UIP22" s="34"/>
      <c r="UIQ22" s="34"/>
      <c r="UIR22" s="34"/>
      <c r="UIS22" s="34"/>
      <c r="UIT22" s="34"/>
      <c r="UIU22" s="34"/>
      <c r="UIV22" s="34"/>
      <c r="UIW22" s="34"/>
      <c r="UIX22" s="34"/>
      <c r="UIY22" s="34"/>
      <c r="UIZ22" s="34"/>
      <c r="UJA22" s="34"/>
      <c r="UJB22" s="34"/>
      <c r="UJC22" s="34"/>
      <c r="UJD22" s="34"/>
      <c r="UJE22" s="34"/>
      <c r="UJF22" s="34"/>
      <c r="UJG22" s="34"/>
      <c r="UJH22" s="34"/>
      <c r="UJI22" s="34"/>
      <c r="UJJ22" s="34"/>
      <c r="UJK22" s="34"/>
      <c r="UJL22" s="34"/>
      <c r="UJM22" s="34"/>
      <c r="UJN22" s="34"/>
      <c r="UJO22" s="34"/>
      <c r="UJP22" s="34"/>
      <c r="UJQ22" s="34"/>
      <c r="UJR22" s="34"/>
      <c r="UJS22" s="34"/>
      <c r="UJT22" s="34"/>
      <c r="UJU22" s="34"/>
      <c r="UJV22" s="34"/>
      <c r="UJW22" s="34"/>
      <c r="UJX22" s="34"/>
      <c r="UJY22" s="34"/>
      <c r="UJZ22" s="34"/>
      <c r="UKA22" s="34"/>
      <c r="UKB22" s="34"/>
      <c r="UKC22" s="34"/>
      <c r="UKD22" s="34"/>
      <c r="UKE22" s="34"/>
      <c r="UKF22" s="34"/>
      <c r="UKG22" s="34"/>
      <c r="UKH22" s="34"/>
      <c r="UKI22" s="34"/>
      <c r="UKJ22" s="34"/>
      <c r="UKK22" s="34"/>
      <c r="UKL22" s="34"/>
      <c r="UKM22" s="34"/>
      <c r="UKN22" s="34"/>
      <c r="UKO22" s="34"/>
      <c r="UKP22" s="34"/>
      <c r="UKQ22" s="34"/>
      <c r="UKR22" s="34"/>
      <c r="UKS22" s="34"/>
      <c r="UKT22" s="34"/>
      <c r="UKU22" s="34"/>
      <c r="UKV22" s="34"/>
      <c r="UKW22" s="34"/>
      <c r="UKX22" s="34"/>
      <c r="UKY22" s="34"/>
      <c r="UKZ22" s="34"/>
      <c r="ULA22" s="34"/>
      <c r="ULB22" s="34"/>
      <c r="ULC22" s="34"/>
      <c r="ULD22" s="34"/>
      <c r="ULE22" s="34"/>
      <c r="ULF22" s="34"/>
      <c r="ULG22" s="34"/>
      <c r="ULH22" s="34"/>
      <c r="ULI22" s="34"/>
      <c r="ULJ22" s="34"/>
      <c r="ULK22" s="34"/>
      <c r="ULL22" s="34"/>
      <c r="ULM22" s="34"/>
      <c r="ULN22" s="34"/>
      <c r="ULO22" s="34"/>
      <c r="ULP22" s="34"/>
      <c r="ULQ22" s="34"/>
      <c r="ULR22" s="34"/>
      <c r="ULS22" s="34"/>
      <c r="ULT22" s="34"/>
      <c r="ULU22" s="34"/>
      <c r="ULV22" s="34"/>
      <c r="ULW22" s="34"/>
      <c r="ULX22" s="34"/>
      <c r="ULY22" s="34"/>
      <c r="ULZ22" s="34"/>
      <c r="UMA22" s="34"/>
      <c r="UMB22" s="34"/>
      <c r="UMC22" s="34"/>
      <c r="UMD22" s="34"/>
      <c r="UME22" s="34"/>
      <c r="UMF22" s="34"/>
      <c r="UMG22" s="34"/>
      <c r="UMH22" s="34"/>
      <c r="UMI22" s="34"/>
      <c r="UMJ22" s="34"/>
      <c r="UMK22" s="34"/>
      <c r="UML22" s="34"/>
      <c r="UMM22" s="34"/>
      <c r="UMN22" s="34"/>
      <c r="UMO22" s="34"/>
      <c r="UMP22" s="34"/>
      <c r="UMQ22" s="34"/>
      <c r="UMR22" s="34"/>
      <c r="UMS22" s="34"/>
      <c r="UMT22" s="34"/>
      <c r="UMU22" s="34"/>
      <c r="UMV22" s="34"/>
      <c r="UMW22" s="34"/>
      <c r="UMX22" s="34"/>
      <c r="UMY22" s="34"/>
      <c r="UMZ22" s="34"/>
      <c r="UNA22" s="34"/>
      <c r="UNB22" s="34"/>
      <c r="UNC22" s="34"/>
      <c r="UND22" s="34"/>
      <c r="UNE22" s="34"/>
      <c r="UNF22" s="34"/>
      <c r="UNG22" s="34"/>
      <c r="UNH22" s="34"/>
      <c r="UNI22" s="34"/>
      <c r="UNJ22" s="34"/>
      <c r="UNK22" s="34"/>
      <c r="UNL22" s="34"/>
      <c r="UNM22" s="34"/>
      <c r="UNN22" s="34"/>
      <c r="UNO22" s="34"/>
      <c r="UNP22" s="34"/>
      <c r="UNQ22" s="34"/>
      <c r="UNR22" s="34"/>
      <c r="UNS22" s="34"/>
      <c r="UNT22" s="34"/>
      <c r="UNU22" s="34"/>
      <c r="UNV22" s="34"/>
      <c r="UNW22" s="34"/>
      <c r="UNX22" s="34"/>
      <c r="UNY22" s="34"/>
      <c r="UNZ22" s="34"/>
      <c r="UOA22" s="34"/>
      <c r="UOB22" s="34"/>
      <c r="UOC22" s="34"/>
      <c r="UOD22" s="34"/>
      <c r="UOE22" s="34"/>
      <c r="UOF22" s="34"/>
      <c r="UOG22" s="34"/>
      <c r="UOH22" s="34"/>
      <c r="UOI22" s="34"/>
      <c r="UOJ22" s="34"/>
      <c r="UOK22" s="34"/>
      <c r="UOL22" s="34"/>
      <c r="UOM22" s="34"/>
      <c r="UON22" s="34"/>
      <c r="UOO22" s="34"/>
      <c r="UOP22" s="34"/>
      <c r="UOQ22" s="34"/>
      <c r="UOR22" s="34"/>
      <c r="UOS22" s="34"/>
      <c r="UOT22" s="34"/>
      <c r="UOU22" s="34"/>
      <c r="UOV22" s="34"/>
      <c r="UOW22" s="34"/>
      <c r="UOX22" s="34"/>
      <c r="UOY22" s="34"/>
      <c r="UOZ22" s="34"/>
      <c r="UPA22" s="34"/>
      <c r="UPB22" s="34"/>
      <c r="UPC22" s="34"/>
      <c r="UPD22" s="34"/>
      <c r="UPE22" s="34"/>
      <c r="UPF22" s="34"/>
      <c r="UPG22" s="34"/>
      <c r="UPH22" s="34"/>
      <c r="UPI22" s="34"/>
      <c r="UPJ22" s="34"/>
      <c r="UPK22" s="34"/>
      <c r="UPL22" s="34"/>
      <c r="UPM22" s="34"/>
      <c r="UPN22" s="34"/>
      <c r="UPO22" s="34"/>
      <c r="UPP22" s="34"/>
      <c r="UPQ22" s="34"/>
      <c r="UPR22" s="34"/>
      <c r="UPS22" s="34"/>
      <c r="UPT22" s="34"/>
      <c r="UPU22" s="34"/>
      <c r="UPV22" s="34"/>
      <c r="UPW22" s="34"/>
      <c r="UPX22" s="34"/>
      <c r="UPY22" s="34"/>
      <c r="UPZ22" s="34"/>
      <c r="UQA22" s="34"/>
      <c r="UQB22" s="34"/>
      <c r="UQC22" s="34"/>
      <c r="UQD22" s="34"/>
      <c r="UQE22" s="34"/>
      <c r="UQF22" s="34"/>
      <c r="UQG22" s="34"/>
      <c r="UQH22" s="34"/>
      <c r="UQI22" s="34"/>
      <c r="UQJ22" s="34"/>
      <c r="UQK22" s="34"/>
      <c r="UQL22" s="34"/>
      <c r="UQM22" s="34"/>
      <c r="UQN22" s="34"/>
      <c r="UQO22" s="34"/>
      <c r="UQP22" s="34"/>
      <c r="UQQ22" s="34"/>
      <c r="UQR22" s="34"/>
      <c r="UQS22" s="34"/>
      <c r="UQT22" s="34"/>
      <c r="UQU22" s="34"/>
      <c r="UQV22" s="34"/>
      <c r="UQW22" s="34"/>
      <c r="UQX22" s="34"/>
      <c r="UQY22" s="34"/>
      <c r="UQZ22" s="34"/>
      <c r="URA22" s="34"/>
      <c r="URB22" s="34"/>
      <c r="URC22" s="34"/>
      <c r="URD22" s="34"/>
      <c r="URE22" s="34"/>
      <c r="URF22" s="34"/>
      <c r="URG22" s="34"/>
      <c r="URH22" s="34"/>
      <c r="URI22" s="34"/>
      <c r="URJ22" s="34"/>
      <c r="URK22" s="34"/>
      <c r="URL22" s="34"/>
      <c r="URM22" s="34"/>
      <c r="URN22" s="34"/>
      <c r="URO22" s="34"/>
      <c r="URP22" s="34"/>
      <c r="URQ22" s="34"/>
      <c r="URR22" s="34"/>
      <c r="URS22" s="34"/>
      <c r="URT22" s="34"/>
      <c r="URU22" s="34"/>
      <c r="URV22" s="34"/>
      <c r="URW22" s="34"/>
      <c r="URX22" s="34"/>
      <c r="URY22" s="34"/>
      <c r="URZ22" s="34"/>
      <c r="USA22" s="34"/>
      <c r="USB22" s="34"/>
      <c r="USC22" s="34"/>
      <c r="USD22" s="34"/>
      <c r="USE22" s="34"/>
      <c r="USF22" s="34"/>
      <c r="USG22" s="34"/>
      <c r="USH22" s="34"/>
      <c r="USI22" s="34"/>
      <c r="USJ22" s="34"/>
      <c r="USK22" s="34"/>
      <c r="USL22" s="34"/>
      <c r="USM22" s="34"/>
      <c r="USN22" s="34"/>
      <c r="USO22" s="34"/>
      <c r="USP22" s="34"/>
      <c r="USQ22" s="34"/>
      <c r="USR22" s="34"/>
      <c r="USS22" s="34"/>
      <c r="UST22" s="34"/>
      <c r="USU22" s="34"/>
      <c r="USV22" s="34"/>
      <c r="USW22" s="34"/>
      <c r="USX22" s="34"/>
      <c r="USY22" s="34"/>
      <c r="USZ22" s="34"/>
      <c r="UTA22" s="34"/>
      <c r="UTB22" s="34"/>
      <c r="UTC22" s="34"/>
      <c r="UTD22" s="34"/>
      <c r="UTE22" s="34"/>
      <c r="UTF22" s="34"/>
      <c r="UTG22" s="34"/>
      <c r="UTH22" s="34"/>
      <c r="UTI22" s="34"/>
      <c r="UTJ22" s="34"/>
      <c r="UTK22" s="34"/>
      <c r="UTL22" s="34"/>
      <c r="UTM22" s="34"/>
      <c r="UTN22" s="34"/>
      <c r="UTO22" s="34"/>
      <c r="UTP22" s="34"/>
      <c r="UTQ22" s="34"/>
      <c r="UTR22" s="34"/>
      <c r="UTS22" s="34"/>
      <c r="UTT22" s="34"/>
      <c r="UTU22" s="34"/>
      <c r="UTV22" s="34"/>
      <c r="UTW22" s="34"/>
      <c r="UTX22" s="34"/>
      <c r="UTY22" s="34"/>
      <c r="UTZ22" s="34"/>
      <c r="UUA22" s="34"/>
      <c r="UUB22" s="34"/>
      <c r="UUC22" s="34"/>
      <c r="UUD22" s="34"/>
      <c r="UUE22" s="34"/>
      <c r="UUF22" s="34"/>
      <c r="UUG22" s="34"/>
      <c r="UUH22" s="34"/>
      <c r="UUI22" s="34"/>
      <c r="UUJ22" s="34"/>
      <c r="UUK22" s="34"/>
      <c r="UUL22" s="34"/>
      <c r="UUM22" s="34"/>
      <c r="UUN22" s="34"/>
      <c r="UUO22" s="34"/>
      <c r="UUP22" s="34"/>
      <c r="UUQ22" s="34"/>
      <c r="UUR22" s="34"/>
      <c r="UUS22" s="34"/>
      <c r="UUT22" s="34"/>
      <c r="UUU22" s="34"/>
      <c r="UUV22" s="34"/>
      <c r="UUW22" s="34"/>
      <c r="UUX22" s="34"/>
      <c r="UUY22" s="34"/>
      <c r="UUZ22" s="34"/>
      <c r="UVA22" s="34"/>
      <c r="UVB22" s="34"/>
      <c r="UVC22" s="34"/>
      <c r="UVD22" s="34"/>
      <c r="UVE22" s="34"/>
      <c r="UVF22" s="34"/>
      <c r="UVG22" s="34"/>
      <c r="UVH22" s="34"/>
      <c r="UVI22" s="34"/>
      <c r="UVJ22" s="34"/>
      <c r="UVK22" s="34"/>
      <c r="UVL22" s="34"/>
      <c r="UVM22" s="34"/>
      <c r="UVN22" s="34"/>
      <c r="UVO22" s="34"/>
      <c r="UVP22" s="34"/>
      <c r="UVQ22" s="34"/>
      <c r="UVR22" s="34"/>
      <c r="UVS22" s="34"/>
      <c r="UVT22" s="34"/>
      <c r="UVU22" s="34"/>
      <c r="UVV22" s="34"/>
      <c r="UVW22" s="34"/>
      <c r="UVX22" s="34"/>
      <c r="UVY22" s="34"/>
      <c r="UVZ22" s="34"/>
      <c r="UWA22" s="34"/>
      <c r="UWB22" s="34"/>
      <c r="UWC22" s="34"/>
      <c r="UWD22" s="34"/>
      <c r="UWE22" s="34"/>
      <c r="UWF22" s="34"/>
      <c r="UWG22" s="34"/>
      <c r="UWH22" s="34"/>
      <c r="UWI22" s="34"/>
      <c r="UWJ22" s="34"/>
      <c r="UWK22" s="34"/>
      <c r="UWL22" s="34"/>
      <c r="UWM22" s="34"/>
      <c r="UWN22" s="34"/>
      <c r="UWO22" s="34"/>
      <c r="UWP22" s="34"/>
      <c r="UWQ22" s="34"/>
      <c r="UWR22" s="34"/>
      <c r="UWS22" s="34"/>
      <c r="UWT22" s="34"/>
      <c r="UWU22" s="34"/>
      <c r="UWV22" s="34"/>
      <c r="UWW22" s="34"/>
      <c r="UWX22" s="34"/>
      <c r="UWY22" s="34"/>
      <c r="UWZ22" s="34"/>
      <c r="UXA22" s="34"/>
      <c r="UXB22" s="34"/>
      <c r="UXC22" s="34"/>
      <c r="UXD22" s="34"/>
      <c r="UXE22" s="34"/>
      <c r="UXF22" s="34"/>
      <c r="UXG22" s="34"/>
      <c r="UXH22" s="34"/>
      <c r="UXI22" s="34"/>
      <c r="UXJ22" s="34"/>
      <c r="UXK22" s="34"/>
      <c r="UXL22" s="34"/>
      <c r="UXM22" s="34"/>
      <c r="UXN22" s="34"/>
      <c r="UXO22" s="34"/>
      <c r="UXP22" s="34"/>
      <c r="UXQ22" s="34"/>
      <c r="UXR22" s="34"/>
      <c r="UXS22" s="34"/>
      <c r="UXT22" s="34"/>
      <c r="UXU22" s="34"/>
      <c r="UXV22" s="34"/>
      <c r="UXW22" s="34"/>
      <c r="UXX22" s="34"/>
      <c r="UXY22" s="34"/>
      <c r="UXZ22" s="34"/>
      <c r="UYA22" s="34"/>
      <c r="UYB22" s="34"/>
      <c r="UYC22" s="34"/>
      <c r="UYD22" s="34"/>
      <c r="UYE22" s="34"/>
      <c r="UYF22" s="34"/>
      <c r="UYG22" s="34"/>
      <c r="UYH22" s="34"/>
      <c r="UYI22" s="34"/>
      <c r="UYJ22" s="34"/>
      <c r="UYK22" s="34"/>
      <c r="UYL22" s="34"/>
      <c r="UYM22" s="34"/>
      <c r="UYN22" s="34"/>
      <c r="UYO22" s="34"/>
      <c r="UYP22" s="34"/>
      <c r="UYQ22" s="34"/>
      <c r="UYR22" s="34"/>
      <c r="UYS22" s="34"/>
      <c r="UYT22" s="34"/>
      <c r="UYU22" s="34"/>
      <c r="UYV22" s="34"/>
      <c r="UYW22" s="34"/>
      <c r="UYX22" s="34"/>
      <c r="UYY22" s="34"/>
      <c r="UYZ22" s="34"/>
      <c r="UZA22" s="34"/>
      <c r="UZB22" s="34"/>
      <c r="UZC22" s="34"/>
      <c r="UZD22" s="34"/>
      <c r="UZE22" s="34"/>
      <c r="UZF22" s="34"/>
      <c r="UZG22" s="34"/>
      <c r="UZH22" s="34"/>
      <c r="UZI22" s="34"/>
      <c r="UZJ22" s="34"/>
      <c r="UZK22" s="34"/>
      <c r="UZL22" s="34"/>
      <c r="UZM22" s="34"/>
      <c r="UZN22" s="34"/>
      <c r="UZO22" s="34"/>
      <c r="UZP22" s="34"/>
      <c r="UZQ22" s="34"/>
      <c r="UZR22" s="34"/>
      <c r="UZS22" s="34"/>
      <c r="UZT22" s="34"/>
      <c r="UZU22" s="34"/>
      <c r="UZV22" s="34"/>
      <c r="UZW22" s="34"/>
      <c r="UZX22" s="34"/>
      <c r="UZY22" s="34"/>
      <c r="UZZ22" s="34"/>
      <c r="VAA22" s="34"/>
      <c r="VAB22" s="34"/>
      <c r="VAC22" s="34"/>
      <c r="VAD22" s="34"/>
      <c r="VAE22" s="34"/>
      <c r="VAF22" s="34"/>
      <c r="VAG22" s="34"/>
      <c r="VAH22" s="34"/>
      <c r="VAI22" s="34"/>
      <c r="VAJ22" s="34"/>
      <c r="VAK22" s="34"/>
      <c r="VAL22" s="34"/>
      <c r="VAM22" s="34"/>
      <c r="VAN22" s="34"/>
      <c r="VAO22" s="34"/>
      <c r="VAP22" s="34"/>
      <c r="VAQ22" s="34"/>
      <c r="VAR22" s="34"/>
      <c r="VAS22" s="34"/>
      <c r="VAT22" s="34"/>
      <c r="VAU22" s="34"/>
      <c r="VAV22" s="34"/>
      <c r="VAW22" s="34"/>
      <c r="VAX22" s="34"/>
      <c r="VAY22" s="34"/>
      <c r="VAZ22" s="34"/>
      <c r="VBA22" s="34"/>
      <c r="VBB22" s="34"/>
      <c r="VBC22" s="34"/>
      <c r="VBD22" s="34"/>
      <c r="VBE22" s="34"/>
      <c r="VBF22" s="34"/>
      <c r="VBG22" s="34"/>
      <c r="VBH22" s="34"/>
      <c r="VBI22" s="34"/>
      <c r="VBJ22" s="34"/>
      <c r="VBK22" s="34"/>
      <c r="VBL22" s="34"/>
      <c r="VBM22" s="34"/>
      <c r="VBN22" s="34"/>
      <c r="VBO22" s="34"/>
      <c r="VBP22" s="34"/>
      <c r="VBQ22" s="34"/>
      <c r="VBR22" s="34"/>
      <c r="VBS22" s="34"/>
      <c r="VBT22" s="34"/>
      <c r="VBU22" s="34"/>
      <c r="VBV22" s="34"/>
      <c r="VBW22" s="34"/>
      <c r="VBX22" s="34"/>
      <c r="VBY22" s="34"/>
      <c r="VBZ22" s="34"/>
      <c r="VCA22" s="34"/>
      <c r="VCB22" s="34"/>
      <c r="VCC22" s="34"/>
      <c r="VCD22" s="34"/>
      <c r="VCE22" s="34"/>
      <c r="VCF22" s="34"/>
      <c r="VCG22" s="34"/>
      <c r="VCH22" s="34"/>
      <c r="VCI22" s="34"/>
      <c r="VCJ22" s="34"/>
      <c r="VCK22" s="34"/>
      <c r="VCL22" s="34"/>
      <c r="VCM22" s="34"/>
      <c r="VCN22" s="34"/>
      <c r="VCO22" s="34"/>
      <c r="VCP22" s="34"/>
      <c r="VCQ22" s="34"/>
      <c r="VCR22" s="34"/>
      <c r="VCS22" s="34"/>
      <c r="VCT22" s="34"/>
      <c r="VCU22" s="34"/>
      <c r="VCV22" s="34"/>
      <c r="VCW22" s="34"/>
      <c r="VCX22" s="34"/>
      <c r="VCY22" s="34"/>
      <c r="VCZ22" s="34"/>
      <c r="VDA22" s="34"/>
      <c r="VDB22" s="34"/>
      <c r="VDC22" s="34"/>
      <c r="VDD22" s="34"/>
      <c r="VDE22" s="34"/>
      <c r="VDF22" s="34"/>
      <c r="VDG22" s="34"/>
      <c r="VDH22" s="34"/>
      <c r="VDI22" s="34"/>
      <c r="VDJ22" s="34"/>
      <c r="VDK22" s="34"/>
      <c r="VDL22" s="34"/>
      <c r="VDM22" s="34"/>
      <c r="VDN22" s="34"/>
      <c r="VDO22" s="34"/>
      <c r="VDP22" s="34"/>
      <c r="VDQ22" s="34"/>
      <c r="VDR22" s="34"/>
      <c r="VDS22" s="34"/>
      <c r="VDT22" s="34"/>
      <c r="VDU22" s="34"/>
      <c r="VDV22" s="34"/>
      <c r="VDW22" s="34"/>
      <c r="VDX22" s="34"/>
      <c r="VDY22" s="34"/>
      <c r="VDZ22" s="34"/>
      <c r="VEA22" s="34"/>
      <c r="VEB22" s="34"/>
      <c r="VEC22" s="34"/>
      <c r="VED22" s="34"/>
      <c r="VEE22" s="34"/>
      <c r="VEF22" s="34"/>
      <c r="VEG22" s="34"/>
      <c r="VEH22" s="34"/>
      <c r="VEI22" s="34"/>
      <c r="VEJ22" s="34"/>
      <c r="VEK22" s="34"/>
      <c r="VEL22" s="34"/>
      <c r="VEM22" s="34"/>
      <c r="VEN22" s="34"/>
      <c r="VEO22" s="34"/>
      <c r="VEP22" s="34"/>
      <c r="VEQ22" s="34"/>
      <c r="VER22" s="34"/>
      <c r="VES22" s="34"/>
      <c r="VET22" s="34"/>
      <c r="VEU22" s="34"/>
      <c r="VEV22" s="34"/>
      <c r="VEW22" s="34"/>
      <c r="VEX22" s="34"/>
      <c r="VEY22" s="34"/>
      <c r="VEZ22" s="34"/>
      <c r="VFA22" s="34"/>
      <c r="VFB22" s="34"/>
      <c r="VFC22" s="34"/>
      <c r="VFD22" s="34"/>
      <c r="VFE22" s="34"/>
      <c r="VFF22" s="34"/>
      <c r="VFG22" s="34"/>
      <c r="VFH22" s="34"/>
      <c r="VFI22" s="34"/>
      <c r="VFJ22" s="34"/>
      <c r="VFK22" s="34"/>
      <c r="VFL22" s="34"/>
      <c r="VFM22" s="34"/>
      <c r="VFN22" s="34"/>
      <c r="VFO22" s="34"/>
      <c r="VFP22" s="34"/>
      <c r="VFQ22" s="34"/>
      <c r="VFR22" s="34"/>
      <c r="VFS22" s="34"/>
      <c r="VFT22" s="34"/>
      <c r="VFU22" s="34"/>
      <c r="VFV22" s="34"/>
      <c r="VFW22" s="34"/>
      <c r="VFX22" s="34"/>
      <c r="VFY22" s="34"/>
      <c r="VFZ22" s="34"/>
      <c r="VGA22" s="34"/>
      <c r="VGB22" s="34"/>
      <c r="VGC22" s="34"/>
      <c r="VGD22" s="34"/>
      <c r="VGE22" s="34"/>
      <c r="VGF22" s="34"/>
      <c r="VGG22" s="34"/>
      <c r="VGH22" s="34"/>
      <c r="VGI22" s="34"/>
      <c r="VGJ22" s="34"/>
      <c r="VGK22" s="34"/>
      <c r="VGL22" s="34"/>
      <c r="VGM22" s="34"/>
      <c r="VGN22" s="34"/>
      <c r="VGO22" s="34"/>
      <c r="VGP22" s="34"/>
      <c r="VGQ22" s="34"/>
      <c r="VGR22" s="34"/>
      <c r="VGS22" s="34"/>
      <c r="VGT22" s="34"/>
      <c r="VGU22" s="34"/>
      <c r="VGV22" s="34"/>
      <c r="VGW22" s="34"/>
      <c r="VGX22" s="34"/>
      <c r="VGY22" s="34"/>
      <c r="VGZ22" s="34"/>
      <c r="VHA22" s="34"/>
      <c r="VHB22" s="34"/>
      <c r="VHC22" s="34"/>
      <c r="VHD22" s="34"/>
      <c r="VHE22" s="34"/>
      <c r="VHF22" s="34"/>
      <c r="VHG22" s="34"/>
      <c r="VHH22" s="34"/>
      <c r="VHI22" s="34"/>
      <c r="VHJ22" s="34"/>
      <c r="VHK22" s="34"/>
      <c r="VHL22" s="34"/>
      <c r="VHM22" s="34"/>
      <c r="VHN22" s="34"/>
      <c r="VHO22" s="34"/>
      <c r="VHP22" s="34"/>
      <c r="VHQ22" s="34"/>
      <c r="VHR22" s="34"/>
      <c r="VHS22" s="34"/>
      <c r="VHT22" s="34"/>
      <c r="VHU22" s="34"/>
      <c r="VHV22" s="34"/>
      <c r="VHW22" s="34"/>
      <c r="VHX22" s="34"/>
      <c r="VHY22" s="34"/>
      <c r="VHZ22" s="34"/>
      <c r="VIA22" s="34"/>
      <c r="VIB22" s="34"/>
      <c r="VIC22" s="34"/>
      <c r="VID22" s="34"/>
      <c r="VIE22" s="34"/>
      <c r="VIF22" s="34"/>
      <c r="VIG22" s="34"/>
      <c r="VIH22" s="34"/>
      <c r="VII22" s="34"/>
      <c r="VIJ22" s="34"/>
      <c r="VIK22" s="34"/>
      <c r="VIL22" s="34"/>
      <c r="VIM22" s="34"/>
      <c r="VIN22" s="34"/>
      <c r="VIO22" s="34"/>
      <c r="VIP22" s="34"/>
      <c r="VIQ22" s="34"/>
      <c r="VIR22" s="34"/>
      <c r="VIS22" s="34"/>
      <c r="VIT22" s="34"/>
      <c r="VIU22" s="34"/>
      <c r="VIV22" s="34"/>
      <c r="VIW22" s="34"/>
      <c r="VIX22" s="34"/>
      <c r="VIY22" s="34"/>
      <c r="VIZ22" s="34"/>
      <c r="VJA22" s="34"/>
      <c r="VJB22" s="34"/>
      <c r="VJC22" s="34"/>
      <c r="VJD22" s="34"/>
      <c r="VJE22" s="34"/>
      <c r="VJF22" s="34"/>
      <c r="VJG22" s="34"/>
      <c r="VJH22" s="34"/>
      <c r="VJI22" s="34"/>
      <c r="VJJ22" s="34"/>
      <c r="VJK22" s="34"/>
      <c r="VJL22" s="34"/>
      <c r="VJM22" s="34"/>
      <c r="VJN22" s="34"/>
      <c r="VJO22" s="34"/>
      <c r="VJP22" s="34"/>
      <c r="VJQ22" s="34"/>
      <c r="VJR22" s="34"/>
      <c r="VJS22" s="34"/>
      <c r="VJT22" s="34"/>
      <c r="VJU22" s="34"/>
      <c r="VJV22" s="34"/>
      <c r="VJW22" s="34"/>
      <c r="VJX22" s="34"/>
      <c r="VJY22" s="34"/>
      <c r="VJZ22" s="34"/>
      <c r="VKA22" s="34"/>
      <c r="VKB22" s="34"/>
      <c r="VKC22" s="34"/>
      <c r="VKD22" s="34"/>
      <c r="VKE22" s="34"/>
      <c r="VKF22" s="34"/>
      <c r="VKG22" s="34"/>
      <c r="VKH22" s="34"/>
      <c r="VKI22" s="34"/>
      <c r="VKJ22" s="34"/>
      <c r="VKK22" s="34"/>
      <c r="VKL22" s="34"/>
      <c r="VKM22" s="34"/>
      <c r="VKN22" s="34"/>
      <c r="VKO22" s="34"/>
      <c r="VKP22" s="34"/>
      <c r="VKQ22" s="34"/>
      <c r="VKR22" s="34"/>
      <c r="VKS22" s="34"/>
      <c r="VKT22" s="34"/>
      <c r="VKU22" s="34"/>
      <c r="VKV22" s="34"/>
      <c r="VKW22" s="34"/>
      <c r="VKX22" s="34"/>
      <c r="VKY22" s="34"/>
      <c r="VKZ22" s="34"/>
      <c r="VLA22" s="34"/>
      <c r="VLB22" s="34"/>
      <c r="VLC22" s="34"/>
      <c r="VLD22" s="34"/>
      <c r="VLE22" s="34"/>
      <c r="VLF22" s="34"/>
      <c r="VLG22" s="34"/>
      <c r="VLH22" s="34"/>
      <c r="VLI22" s="34"/>
      <c r="VLJ22" s="34"/>
      <c r="VLK22" s="34"/>
      <c r="VLL22" s="34"/>
      <c r="VLM22" s="34"/>
      <c r="VLN22" s="34"/>
      <c r="VLO22" s="34"/>
      <c r="VLP22" s="34"/>
      <c r="VLQ22" s="34"/>
      <c r="VLR22" s="34"/>
      <c r="VLS22" s="34"/>
      <c r="VLT22" s="34"/>
      <c r="VLU22" s="34"/>
      <c r="VLV22" s="34"/>
      <c r="VLW22" s="34"/>
      <c r="VLX22" s="34"/>
      <c r="VLY22" s="34"/>
      <c r="VLZ22" s="34"/>
      <c r="VMA22" s="34"/>
      <c r="VMB22" s="34"/>
      <c r="VMC22" s="34"/>
      <c r="VMD22" s="34"/>
      <c r="VME22" s="34"/>
      <c r="VMF22" s="34"/>
      <c r="VMG22" s="34"/>
      <c r="VMH22" s="34"/>
      <c r="VMI22" s="34"/>
      <c r="VMJ22" s="34"/>
      <c r="VMK22" s="34"/>
      <c r="VML22" s="34"/>
      <c r="VMM22" s="34"/>
      <c r="VMN22" s="34"/>
      <c r="VMO22" s="34"/>
      <c r="VMP22" s="34"/>
      <c r="VMQ22" s="34"/>
      <c r="VMR22" s="34"/>
      <c r="VMS22" s="34"/>
      <c r="VMT22" s="34"/>
      <c r="VMU22" s="34"/>
      <c r="VMV22" s="34"/>
      <c r="VMW22" s="34"/>
      <c r="VMX22" s="34"/>
      <c r="VMY22" s="34"/>
      <c r="VMZ22" s="34"/>
      <c r="VNA22" s="34"/>
      <c r="VNB22" s="34"/>
      <c r="VNC22" s="34"/>
      <c r="VND22" s="34"/>
      <c r="VNE22" s="34"/>
      <c r="VNF22" s="34"/>
      <c r="VNG22" s="34"/>
      <c r="VNH22" s="34"/>
      <c r="VNI22" s="34"/>
      <c r="VNJ22" s="34"/>
      <c r="VNK22" s="34"/>
      <c r="VNL22" s="34"/>
      <c r="VNM22" s="34"/>
      <c r="VNN22" s="34"/>
      <c r="VNO22" s="34"/>
      <c r="VNP22" s="34"/>
      <c r="VNQ22" s="34"/>
      <c r="VNR22" s="34"/>
      <c r="VNS22" s="34"/>
      <c r="VNT22" s="34"/>
      <c r="VNU22" s="34"/>
      <c r="VNV22" s="34"/>
      <c r="VNW22" s="34"/>
      <c r="VNX22" s="34"/>
      <c r="VNY22" s="34"/>
      <c r="VNZ22" s="34"/>
      <c r="VOA22" s="34"/>
      <c r="VOB22" s="34"/>
      <c r="VOC22" s="34"/>
      <c r="VOD22" s="34"/>
      <c r="VOE22" s="34"/>
      <c r="VOF22" s="34"/>
      <c r="VOG22" s="34"/>
      <c r="VOH22" s="34"/>
      <c r="VOI22" s="34"/>
      <c r="VOJ22" s="34"/>
      <c r="VOK22" s="34"/>
      <c r="VOL22" s="34"/>
      <c r="VOM22" s="34"/>
      <c r="VON22" s="34"/>
      <c r="VOO22" s="34"/>
      <c r="VOP22" s="34"/>
      <c r="VOQ22" s="34"/>
      <c r="VOR22" s="34"/>
      <c r="VOS22" s="34"/>
      <c r="VOT22" s="34"/>
      <c r="VOU22" s="34"/>
      <c r="VOV22" s="34"/>
      <c r="VOW22" s="34"/>
      <c r="VOX22" s="34"/>
      <c r="VOY22" s="34"/>
      <c r="VOZ22" s="34"/>
      <c r="VPA22" s="34"/>
      <c r="VPB22" s="34"/>
      <c r="VPC22" s="34"/>
      <c r="VPD22" s="34"/>
      <c r="VPE22" s="34"/>
      <c r="VPF22" s="34"/>
      <c r="VPG22" s="34"/>
      <c r="VPH22" s="34"/>
      <c r="VPI22" s="34"/>
      <c r="VPJ22" s="34"/>
      <c r="VPK22" s="34"/>
      <c r="VPL22" s="34"/>
      <c r="VPM22" s="34"/>
      <c r="VPN22" s="34"/>
      <c r="VPO22" s="34"/>
      <c r="VPP22" s="34"/>
      <c r="VPQ22" s="34"/>
      <c r="VPR22" s="34"/>
      <c r="VPS22" s="34"/>
      <c r="VPT22" s="34"/>
      <c r="VPU22" s="34"/>
      <c r="VPV22" s="34"/>
      <c r="VPW22" s="34"/>
      <c r="VPX22" s="34"/>
      <c r="VPY22" s="34"/>
      <c r="VPZ22" s="34"/>
      <c r="VQA22" s="34"/>
      <c r="VQB22" s="34"/>
      <c r="VQC22" s="34"/>
      <c r="VQD22" s="34"/>
      <c r="VQE22" s="34"/>
      <c r="VQF22" s="34"/>
      <c r="VQG22" s="34"/>
      <c r="VQH22" s="34"/>
      <c r="VQI22" s="34"/>
      <c r="VQJ22" s="34"/>
      <c r="VQK22" s="34"/>
      <c r="VQL22" s="34"/>
      <c r="VQM22" s="34"/>
      <c r="VQN22" s="34"/>
      <c r="VQO22" s="34"/>
      <c r="VQP22" s="34"/>
      <c r="VQQ22" s="34"/>
      <c r="VQR22" s="34"/>
      <c r="VQS22" s="34"/>
      <c r="VQT22" s="34"/>
      <c r="VQU22" s="34"/>
      <c r="VQV22" s="34"/>
      <c r="VQW22" s="34"/>
      <c r="VQX22" s="34"/>
      <c r="VQY22" s="34"/>
      <c r="VQZ22" s="34"/>
      <c r="VRA22" s="34"/>
      <c r="VRB22" s="34"/>
      <c r="VRC22" s="34"/>
      <c r="VRD22" s="34"/>
      <c r="VRE22" s="34"/>
      <c r="VRF22" s="34"/>
      <c r="VRG22" s="34"/>
      <c r="VRH22" s="34"/>
      <c r="VRI22" s="34"/>
      <c r="VRJ22" s="34"/>
      <c r="VRK22" s="34"/>
      <c r="VRL22" s="34"/>
      <c r="VRM22" s="34"/>
      <c r="VRN22" s="34"/>
      <c r="VRO22" s="34"/>
      <c r="VRP22" s="34"/>
      <c r="VRQ22" s="34"/>
      <c r="VRR22" s="34"/>
      <c r="VRS22" s="34"/>
      <c r="VRT22" s="34"/>
      <c r="VRU22" s="34"/>
      <c r="VRV22" s="34"/>
      <c r="VRW22" s="34"/>
      <c r="VRX22" s="34"/>
      <c r="VRY22" s="34"/>
      <c r="VRZ22" s="34"/>
      <c r="VSA22" s="34"/>
      <c r="VSB22" s="34"/>
      <c r="VSC22" s="34"/>
      <c r="VSD22" s="34"/>
      <c r="VSE22" s="34"/>
      <c r="VSF22" s="34"/>
      <c r="VSG22" s="34"/>
      <c r="VSH22" s="34"/>
      <c r="VSI22" s="34"/>
      <c r="VSJ22" s="34"/>
      <c r="VSK22" s="34"/>
      <c r="VSL22" s="34"/>
      <c r="VSM22" s="34"/>
      <c r="VSN22" s="34"/>
      <c r="VSO22" s="34"/>
      <c r="VSP22" s="34"/>
      <c r="VSQ22" s="34"/>
      <c r="VSR22" s="34"/>
      <c r="VSS22" s="34"/>
      <c r="VST22" s="34"/>
      <c r="VSU22" s="34"/>
      <c r="VSV22" s="34"/>
      <c r="VSW22" s="34"/>
      <c r="VSX22" s="34"/>
      <c r="VSY22" s="34"/>
      <c r="VSZ22" s="34"/>
      <c r="VTA22" s="34"/>
      <c r="VTB22" s="34"/>
      <c r="VTC22" s="34"/>
      <c r="VTD22" s="34"/>
      <c r="VTE22" s="34"/>
      <c r="VTF22" s="34"/>
      <c r="VTG22" s="34"/>
      <c r="VTH22" s="34"/>
      <c r="VTI22" s="34"/>
      <c r="VTJ22" s="34"/>
      <c r="VTK22" s="34"/>
      <c r="VTL22" s="34"/>
      <c r="VTM22" s="34"/>
      <c r="VTN22" s="34"/>
      <c r="VTO22" s="34"/>
      <c r="VTP22" s="34"/>
      <c r="VTQ22" s="34"/>
      <c r="VTR22" s="34"/>
      <c r="VTS22" s="34"/>
      <c r="VTT22" s="34"/>
      <c r="VTU22" s="34"/>
      <c r="VTV22" s="34"/>
      <c r="VTW22" s="34"/>
      <c r="VTX22" s="34"/>
      <c r="VTY22" s="34"/>
      <c r="VTZ22" s="34"/>
      <c r="VUA22" s="34"/>
      <c r="VUB22" s="34"/>
      <c r="VUC22" s="34"/>
      <c r="VUD22" s="34"/>
      <c r="VUE22" s="34"/>
      <c r="VUF22" s="34"/>
      <c r="VUG22" s="34"/>
      <c r="VUH22" s="34"/>
      <c r="VUI22" s="34"/>
      <c r="VUJ22" s="34"/>
      <c r="VUK22" s="34"/>
      <c r="VUL22" s="34"/>
      <c r="VUM22" s="34"/>
      <c r="VUN22" s="34"/>
      <c r="VUO22" s="34"/>
      <c r="VUP22" s="34"/>
      <c r="VUQ22" s="34"/>
      <c r="VUR22" s="34"/>
      <c r="VUS22" s="34"/>
      <c r="VUT22" s="34"/>
      <c r="VUU22" s="34"/>
      <c r="VUV22" s="34"/>
      <c r="VUW22" s="34"/>
      <c r="VUX22" s="34"/>
      <c r="VUY22" s="34"/>
      <c r="VUZ22" s="34"/>
      <c r="VVA22" s="34"/>
      <c r="VVB22" s="34"/>
      <c r="VVC22" s="34"/>
      <c r="VVD22" s="34"/>
      <c r="VVE22" s="34"/>
      <c r="VVF22" s="34"/>
      <c r="VVG22" s="34"/>
      <c r="VVH22" s="34"/>
      <c r="VVI22" s="34"/>
      <c r="VVJ22" s="34"/>
      <c r="VVK22" s="34"/>
      <c r="VVL22" s="34"/>
      <c r="VVM22" s="34"/>
      <c r="VVN22" s="34"/>
      <c r="VVO22" s="34"/>
      <c r="VVP22" s="34"/>
      <c r="VVQ22" s="34"/>
      <c r="VVR22" s="34"/>
      <c r="VVS22" s="34"/>
      <c r="VVT22" s="34"/>
      <c r="VVU22" s="34"/>
      <c r="VVV22" s="34"/>
      <c r="VVW22" s="34"/>
      <c r="VVX22" s="34"/>
      <c r="VVY22" s="34"/>
      <c r="VVZ22" s="34"/>
      <c r="VWA22" s="34"/>
      <c r="VWB22" s="34"/>
      <c r="VWC22" s="34"/>
      <c r="VWD22" s="34"/>
      <c r="VWE22" s="34"/>
      <c r="VWF22" s="34"/>
      <c r="VWG22" s="34"/>
      <c r="VWH22" s="34"/>
      <c r="VWI22" s="34"/>
      <c r="VWJ22" s="34"/>
      <c r="VWK22" s="34"/>
      <c r="VWL22" s="34"/>
      <c r="VWM22" s="34"/>
      <c r="VWN22" s="34"/>
      <c r="VWO22" s="34"/>
      <c r="VWP22" s="34"/>
      <c r="VWQ22" s="34"/>
      <c r="VWR22" s="34"/>
      <c r="VWS22" s="34"/>
      <c r="VWT22" s="34"/>
      <c r="VWU22" s="34"/>
      <c r="VWV22" s="34"/>
      <c r="VWW22" s="34"/>
      <c r="VWX22" s="34"/>
      <c r="VWY22" s="34"/>
      <c r="VWZ22" s="34"/>
      <c r="VXA22" s="34"/>
      <c r="VXB22" s="34"/>
      <c r="VXC22" s="34"/>
      <c r="VXD22" s="34"/>
      <c r="VXE22" s="34"/>
      <c r="VXF22" s="34"/>
      <c r="VXG22" s="34"/>
      <c r="VXH22" s="34"/>
      <c r="VXI22" s="34"/>
      <c r="VXJ22" s="34"/>
      <c r="VXK22" s="34"/>
      <c r="VXL22" s="34"/>
      <c r="VXM22" s="34"/>
      <c r="VXN22" s="34"/>
      <c r="VXO22" s="34"/>
      <c r="VXP22" s="34"/>
      <c r="VXQ22" s="34"/>
      <c r="VXR22" s="34"/>
      <c r="VXS22" s="34"/>
      <c r="VXT22" s="34"/>
      <c r="VXU22" s="34"/>
      <c r="VXV22" s="34"/>
      <c r="VXW22" s="34"/>
      <c r="VXX22" s="34"/>
      <c r="VXY22" s="34"/>
      <c r="VXZ22" s="34"/>
      <c r="VYA22" s="34"/>
      <c r="VYB22" s="34"/>
      <c r="VYC22" s="34"/>
      <c r="VYD22" s="34"/>
      <c r="VYE22" s="34"/>
      <c r="VYF22" s="34"/>
      <c r="VYG22" s="34"/>
      <c r="VYH22" s="34"/>
      <c r="VYI22" s="34"/>
      <c r="VYJ22" s="34"/>
      <c r="VYK22" s="34"/>
      <c r="VYL22" s="34"/>
      <c r="VYM22" s="34"/>
      <c r="VYN22" s="34"/>
      <c r="VYO22" s="34"/>
      <c r="VYP22" s="34"/>
      <c r="VYQ22" s="34"/>
      <c r="VYR22" s="34"/>
      <c r="VYS22" s="34"/>
      <c r="VYT22" s="34"/>
      <c r="VYU22" s="34"/>
      <c r="VYV22" s="34"/>
      <c r="VYW22" s="34"/>
      <c r="VYX22" s="34"/>
      <c r="VYY22" s="34"/>
      <c r="VYZ22" s="34"/>
      <c r="VZA22" s="34"/>
      <c r="VZB22" s="34"/>
      <c r="VZC22" s="34"/>
      <c r="VZD22" s="34"/>
      <c r="VZE22" s="34"/>
      <c r="VZF22" s="34"/>
      <c r="VZG22" s="34"/>
      <c r="VZH22" s="34"/>
      <c r="VZI22" s="34"/>
      <c r="VZJ22" s="34"/>
      <c r="VZK22" s="34"/>
      <c r="VZL22" s="34"/>
      <c r="VZM22" s="34"/>
      <c r="VZN22" s="34"/>
      <c r="VZO22" s="34"/>
      <c r="VZP22" s="34"/>
      <c r="VZQ22" s="34"/>
      <c r="VZR22" s="34"/>
      <c r="VZS22" s="34"/>
      <c r="VZT22" s="34"/>
      <c r="VZU22" s="34"/>
      <c r="VZV22" s="34"/>
      <c r="VZW22" s="34"/>
      <c r="VZX22" s="34"/>
      <c r="VZY22" s="34"/>
      <c r="VZZ22" s="34"/>
      <c r="WAA22" s="34"/>
      <c r="WAB22" s="34"/>
      <c r="WAC22" s="34"/>
      <c r="WAD22" s="34"/>
      <c r="WAE22" s="34"/>
      <c r="WAF22" s="34"/>
      <c r="WAG22" s="34"/>
      <c r="WAH22" s="34"/>
      <c r="WAI22" s="34"/>
      <c r="WAJ22" s="34"/>
      <c r="WAK22" s="34"/>
      <c r="WAL22" s="34"/>
      <c r="WAM22" s="34"/>
      <c r="WAN22" s="34"/>
      <c r="WAO22" s="34"/>
      <c r="WAP22" s="34"/>
      <c r="WAQ22" s="34"/>
      <c r="WAR22" s="34"/>
      <c r="WAS22" s="34"/>
      <c r="WAT22" s="34"/>
      <c r="WAU22" s="34"/>
      <c r="WAV22" s="34"/>
      <c r="WAW22" s="34"/>
      <c r="WAX22" s="34"/>
      <c r="WAY22" s="34"/>
      <c r="WAZ22" s="34"/>
      <c r="WBA22" s="34"/>
      <c r="WBB22" s="34"/>
      <c r="WBC22" s="34"/>
      <c r="WBD22" s="34"/>
      <c r="WBE22" s="34"/>
      <c r="WBF22" s="34"/>
      <c r="WBG22" s="34"/>
      <c r="WBH22" s="34"/>
      <c r="WBI22" s="34"/>
      <c r="WBJ22" s="34"/>
      <c r="WBK22" s="34"/>
      <c r="WBL22" s="34"/>
      <c r="WBM22" s="34"/>
      <c r="WBN22" s="34"/>
      <c r="WBO22" s="34"/>
      <c r="WBP22" s="34"/>
      <c r="WBQ22" s="34"/>
      <c r="WBR22" s="34"/>
      <c r="WBS22" s="34"/>
      <c r="WBT22" s="34"/>
      <c r="WBU22" s="34"/>
      <c r="WBV22" s="34"/>
      <c r="WBW22" s="34"/>
      <c r="WBX22" s="34"/>
      <c r="WBY22" s="34"/>
      <c r="WBZ22" s="34"/>
      <c r="WCA22" s="34"/>
      <c r="WCB22" s="34"/>
      <c r="WCC22" s="34"/>
      <c r="WCD22" s="34"/>
      <c r="WCE22" s="34"/>
      <c r="WCF22" s="34"/>
      <c r="WCG22" s="34"/>
      <c r="WCH22" s="34"/>
      <c r="WCI22" s="34"/>
      <c r="WCJ22" s="34"/>
      <c r="WCK22" s="34"/>
      <c r="WCL22" s="34"/>
      <c r="WCM22" s="34"/>
      <c r="WCN22" s="34"/>
      <c r="WCO22" s="34"/>
      <c r="WCP22" s="34"/>
      <c r="WCQ22" s="34"/>
      <c r="WCR22" s="34"/>
      <c r="WCS22" s="34"/>
      <c r="WCT22" s="34"/>
      <c r="WCU22" s="34"/>
      <c r="WCV22" s="34"/>
      <c r="WCW22" s="34"/>
      <c r="WCX22" s="34"/>
      <c r="WCY22" s="34"/>
      <c r="WCZ22" s="34"/>
      <c r="WDA22" s="34"/>
      <c r="WDB22" s="34"/>
      <c r="WDC22" s="34"/>
      <c r="WDD22" s="34"/>
      <c r="WDE22" s="34"/>
      <c r="WDF22" s="34"/>
      <c r="WDG22" s="34"/>
      <c r="WDH22" s="34"/>
      <c r="WDI22" s="34"/>
      <c r="WDJ22" s="34"/>
      <c r="WDK22" s="34"/>
      <c r="WDL22" s="34"/>
      <c r="WDM22" s="34"/>
      <c r="WDN22" s="34"/>
      <c r="WDO22" s="34"/>
      <c r="WDP22" s="34"/>
      <c r="WDQ22" s="34"/>
      <c r="WDR22" s="34"/>
      <c r="WDS22" s="34"/>
      <c r="WDT22" s="34"/>
      <c r="WDU22" s="34"/>
      <c r="WDV22" s="34"/>
      <c r="WDW22" s="34"/>
      <c r="WDX22" s="34"/>
      <c r="WDY22" s="34"/>
      <c r="WDZ22" s="34"/>
      <c r="WEA22" s="34"/>
      <c r="WEB22" s="34"/>
      <c r="WEC22" s="34"/>
      <c r="WED22" s="34"/>
      <c r="WEE22" s="34"/>
      <c r="WEF22" s="34"/>
      <c r="WEG22" s="34"/>
      <c r="WEH22" s="34"/>
      <c r="WEI22" s="34"/>
      <c r="WEJ22" s="34"/>
      <c r="WEK22" s="34"/>
      <c r="WEL22" s="34"/>
      <c r="WEM22" s="34"/>
      <c r="WEN22" s="34"/>
      <c r="WEO22" s="34"/>
      <c r="WEP22" s="34"/>
      <c r="WEQ22" s="34"/>
      <c r="WER22" s="34"/>
      <c r="WES22" s="34"/>
      <c r="WET22" s="34"/>
      <c r="WEU22" s="34"/>
      <c r="WEV22" s="34"/>
      <c r="WEW22" s="34"/>
      <c r="WEX22" s="34"/>
      <c r="WEY22" s="34"/>
      <c r="WEZ22" s="34"/>
      <c r="WFA22" s="34"/>
      <c r="WFB22" s="34"/>
      <c r="WFC22" s="34"/>
      <c r="WFD22" s="34"/>
      <c r="WFE22" s="34"/>
      <c r="WFF22" s="34"/>
      <c r="WFG22" s="34"/>
      <c r="WFH22" s="34"/>
      <c r="WFI22" s="34"/>
      <c r="WFJ22" s="34"/>
      <c r="WFK22" s="34"/>
      <c r="WFL22" s="34"/>
      <c r="WFM22" s="34"/>
      <c r="WFN22" s="34"/>
      <c r="WFO22" s="34"/>
      <c r="WFP22" s="34"/>
      <c r="WFQ22" s="34"/>
      <c r="WFR22" s="34"/>
      <c r="WFS22" s="34"/>
      <c r="WFT22" s="34"/>
      <c r="WFU22" s="34"/>
      <c r="WFV22" s="34"/>
      <c r="WFW22" s="34"/>
      <c r="WFX22" s="34"/>
      <c r="WFY22" s="34"/>
      <c r="WFZ22" s="34"/>
      <c r="WGA22" s="34"/>
      <c r="WGB22" s="34"/>
      <c r="WGC22" s="34"/>
      <c r="WGD22" s="34"/>
      <c r="WGE22" s="34"/>
      <c r="WGF22" s="34"/>
      <c r="WGG22" s="34"/>
      <c r="WGH22" s="34"/>
      <c r="WGI22" s="34"/>
      <c r="WGJ22" s="34"/>
      <c r="WGK22" s="34"/>
      <c r="WGL22" s="34"/>
      <c r="WGM22" s="34"/>
      <c r="WGN22" s="34"/>
      <c r="WGO22" s="34"/>
      <c r="WGP22" s="34"/>
      <c r="WGQ22" s="34"/>
      <c r="WGR22" s="34"/>
      <c r="WGS22" s="34"/>
      <c r="WGT22" s="34"/>
      <c r="WGU22" s="34"/>
      <c r="WGV22" s="34"/>
      <c r="WGW22" s="34"/>
      <c r="WGX22" s="34"/>
      <c r="WGY22" s="34"/>
      <c r="WGZ22" s="34"/>
      <c r="WHA22" s="34"/>
      <c r="WHB22" s="34"/>
      <c r="WHC22" s="34"/>
      <c r="WHD22" s="34"/>
      <c r="WHE22" s="34"/>
      <c r="WHF22" s="34"/>
      <c r="WHG22" s="34"/>
      <c r="WHH22" s="34"/>
      <c r="WHI22" s="34"/>
      <c r="WHJ22" s="34"/>
      <c r="WHK22" s="34"/>
      <c r="WHL22" s="34"/>
      <c r="WHM22" s="34"/>
      <c r="WHN22" s="34"/>
      <c r="WHO22" s="34"/>
      <c r="WHP22" s="34"/>
      <c r="WHQ22" s="34"/>
      <c r="WHR22" s="34"/>
      <c r="WHS22" s="34"/>
      <c r="WHT22" s="34"/>
      <c r="WHU22" s="34"/>
      <c r="WHV22" s="34"/>
      <c r="WHW22" s="34"/>
      <c r="WHX22" s="34"/>
      <c r="WHY22" s="34"/>
      <c r="WHZ22" s="34"/>
      <c r="WIA22" s="34"/>
      <c r="WIB22" s="34"/>
      <c r="WIC22" s="34"/>
      <c r="WID22" s="34"/>
      <c r="WIE22" s="34"/>
      <c r="WIF22" s="34"/>
      <c r="WIG22" s="34"/>
      <c r="WIH22" s="34"/>
      <c r="WII22" s="34"/>
      <c r="WIJ22" s="34"/>
      <c r="WIK22" s="34"/>
      <c r="WIL22" s="34"/>
      <c r="WIM22" s="34"/>
      <c r="WIN22" s="34"/>
      <c r="WIO22" s="34"/>
      <c r="WIP22" s="34"/>
      <c r="WIQ22" s="34"/>
      <c r="WIR22" s="34"/>
      <c r="WIS22" s="34"/>
      <c r="WIT22" s="34"/>
      <c r="WIU22" s="34"/>
      <c r="WIV22" s="34"/>
      <c r="WIW22" s="34"/>
      <c r="WIX22" s="34"/>
      <c r="WIY22" s="34"/>
      <c r="WIZ22" s="34"/>
      <c r="WJA22" s="34"/>
      <c r="WJB22" s="34"/>
      <c r="WJC22" s="34"/>
      <c r="WJD22" s="34"/>
      <c r="WJE22" s="34"/>
      <c r="WJF22" s="34"/>
      <c r="WJG22" s="34"/>
      <c r="WJH22" s="34"/>
      <c r="WJI22" s="34"/>
      <c r="WJJ22" s="34"/>
      <c r="WJK22" s="34"/>
      <c r="WJL22" s="34"/>
      <c r="WJM22" s="34"/>
      <c r="WJN22" s="34"/>
      <c r="WJO22" s="34"/>
      <c r="WJP22" s="34"/>
      <c r="WJQ22" s="34"/>
      <c r="WJR22" s="34"/>
      <c r="WJS22" s="34"/>
      <c r="WJT22" s="34"/>
      <c r="WJU22" s="34"/>
      <c r="WJV22" s="34"/>
      <c r="WJW22" s="34"/>
      <c r="WJX22" s="34"/>
      <c r="WJY22" s="34"/>
      <c r="WJZ22" s="34"/>
      <c r="WKA22" s="34"/>
      <c r="WKB22" s="34"/>
      <c r="WKC22" s="34"/>
      <c r="WKD22" s="34"/>
      <c r="WKE22" s="34"/>
      <c r="WKF22" s="34"/>
      <c r="WKG22" s="34"/>
      <c r="WKH22" s="34"/>
      <c r="WKI22" s="34"/>
      <c r="WKJ22" s="34"/>
      <c r="WKK22" s="34"/>
      <c r="WKL22" s="34"/>
      <c r="WKM22" s="34"/>
      <c r="WKN22" s="34"/>
      <c r="WKO22" s="34"/>
      <c r="WKP22" s="34"/>
      <c r="WKQ22" s="34"/>
      <c r="WKR22" s="34"/>
      <c r="WKS22" s="34"/>
      <c r="WKT22" s="34"/>
      <c r="WKU22" s="34"/>
      <c r="WKV22" s="34"/>
      <c r="WKW22" s="34"/>
      <c r="WKX22" s="34"/>
      <c r="WKY22" s="34"/>
      <c r="WKZ22" s="34"/>
      <c r="WLA22" s="34"/>
      <c r="WLB22" s="34"/>
      <c r="WLC22" s="34"/>
      <c r="WLD22" s="34"/>
      <c r="WLE22" s="34"/>
      <c r="WLF22" s="34"/>
      <c r="WLG22" s="34"/>
      <c r="WLH22" s="34"/>
      <c r="WLI22" s="34"/>
      <c r="WLJ22" s="34"/>
      <c r="WLK22" s="34"/>
      <c r="WLL22" s="34"/>
      <c r="WLM22" s="34"/>
      <c r="WLN22" s="34"/>
      <c r="WLO22" s="34"/>
      <c r="WLP22" s="34"/>
      <c r="WLQ22" s="34"/>
      <c r="WLR22" s="34"/>
      <c r="WLS22" s="34"/>
      <c r="WLT22" s="34"/>
      <c r="WLU22" s="34"/>
      <c r="WLV22" s="34"/>
      <c r="WLW22" s="34"/>
      <c r="WLX22" s="34"/>
      <c r="WLY22" s="34"/>
      <c r="WLZ22" s="34"/>
      <c r="WMA22" s="34"/>
      <c r="WMB22" s="34"/>
      <c r="WMC22" s="34"/>
      <c r="WMD22" s="34"/>
      <c r="WME22" s="34"/>
      <c r="WMF22" s="34"/>
      <c r="WMG22" s="34"/>
      <c r="WMH22" s="34"/>
      <c r="WMI22" s="34"/>
      <c r="WMJ22" s="34"/>
      <c r="WMK22" s="34"/>
      <c r="WML22" s="34"/>
      <c r="WMM22" s="34"/>
      <c r="WMN22" s="34"/>
      <c r="WMO22" s="34"/>
      <c r="WMP22" s="34"/>
      <c r="WMQ22" s="34"/>
      <c r="WMR22" s="34"/>
      <c r="WMS22" s="34"/>
      <c r="WMT22" s="34"/>
      <c r="WMU22" s="34"/>
      <c r="WMV22" s="34"/>
      <c r="WMW22" s="34"/>
      <c r="WMX22" s="34"/>
      <c r="WMY22" s="34"/>
      <c r="WMZ22" s="34"/>
      <c r="WNA22" s="34"/>
      <c r="WNB22" s="34"/>
      <c r="WNC22" s="34"/>
      <c r="WND22" s="34"/>
      <c r="WNE22" s="34"/>
      <c r="WNF22" s="34"/>
      <c r="WNG22" s="34"/>
      <c r="WNH22" s="34"/>
      <c r="WNI22" s="34"/>
      <c r="WNJ22" s="34"/>
      <c r="WNK22" s="34"/>
      <c r="WNL22" s="34"/>
      <c r="WNM22" s="34"/>
      <c r="WNN22" s="34"/>
      <c r="WNO22" s="34"/>
      <c r="WNP22" s="34"/>
      <c r="WNQ22" s="34"/>
      <c r="WNR22" s="34"/>
      <c r="WNS22" s="34"/>
      <c r="WNT22" s="34"/>
      <c r="WNU22" s="34"/>
      <c r="WNV22" s="34"/>
      <c r="WNW22" s="34"/>
      <c r="WNX22" s="34"/>
      <c r="WNY22" s="34"/>
      <c r="WNZ22" s="34"/>
      <c r="WOA22" s="34"/>
      <c r="WOB22" s="34"/>
      <c r="WOC22" s="34"/>
      <c r="WOD22" s="34"/>
      <c r="WOE22" s="34"/>
      <c r="WOF22" s="34"/>
      <c r="WOG22" s="34"/>
      <c r="WOH22" s="34"/>
      <c r="WOI22" s="34"/>
      <c r="WOJ22" s="34"/>
      <c r="WOK22" s="34"/>
      <c r="WOL22" s="34"/>
      <c r="WOM22" s="34"/>
      <c r="WON22" s="34"/>
      <c r="WOO22" s="34"/>
      <c r="WOP22" s="34"/>
      <c r="WOQ22" s="34"/>
      <c r="WOR22" s="34"/>
      <c r="WOS22" s="34"/>
      <c r="WOT22" s="34"/>
      <c r="WOU22" s="34"/>
      <c r="WOV22" s="34"/>
      <c r="WOW22" s="34"/>
      <c r="WOX22" s="34"/>
      <c r="WOY22" s="34"/>
      <c r="WOZ22" s="34"/>
      <c r="WPA22" s="34"/>
      <c r="WPB22" s="34"/>
      <c r="WPC22" s="34"/>
      <c r="WPD22" s="34"/>
      <c r="WPE22" s="34"/>
      <c r="WPF22" s="34"/>
      <c r="WPG22" s="34"/>
      <c r="WPH22" s="34"/>
      <c r="WPI22" s="34"/>
      <c r="WPJ22" s="34"/>
      <c r="WPK22" s="34"/>
      <c r="WPL22" s="34"/>
      <c r="WPM22" s="34"/>
      <c r="WPN22" s="34"/>
      <c r="WPO22" s="34"/>
      <c r="WPP22" s="34"/>
      <c r="WPQ22" s="34"/>
      <c r="WPR22" s="34"/>
      <c r="WPS22" s="34"/>
      <c r="WPT22" s="34"/>
      <c r="WPU22" s="34"/>
      <c r="WPV22" s="34"/>
      <c r="WPW22" s="34"/>
      <c r="WPX22" s="34"/>
      <c r="WPY22" s="34"/>
      <c r="WPZ22" s="34"/>
      <c r="WQA22" s="34"/>
      <c r="WQB22" s="34"/>
      <c r="WQC22" s="34"/>
      <c r="WQD22" s="34"/>
      <c r="WQE22" s="34"/>
      <c r="WQF22" s="34"/>
      <c r="WQG22" s="34"/>
      <c r="WQH22" s="34"/>
      <c r="WQI22" s="34"/>
      <c r="WQJ22" s="34"/>
      <c r="WQK22" s="34"/>
      <c r="WQL22" s="34"/>
      <c r="WQM22" s="34"/>
      <c r="WQN22" s="34"/>
      <c r="WQO22" s="34"/>
      <c r="WQP22" s="34"/>
      <c r="WQQ22" s="34"/>
      <c r="WQR22" s="34"/>
      <c r="WQS22" s="34"/>
      <c r="WQT22" s="34"/>
      <c r="WQU22" s="34"/>
      <c r="WQV22" s="34"/>
      <c r="WQW22" s="34"/>
      <c r="WQX22" s="34"/>
      <c r="WQY22" s="34"/>
      <c r="WQZ22" s="34"/>
      <c r="WRA22" s="34"/>
      <c r="WRB22" s="34"/>
      <c r="WRC22" s="34"/>
      <c r="WRD22" s="34"/>
      <c r="WRE22" s="34"/>
      <c r="WRF22" s="34"/>
      <c r="WRG22" s="34"/>
      <c r="WRH22" s="34"/>
      <c r="WRI22" s="34"/>
      <c r="WRJ22" s="34"/>
      <c r="WRK22" s="34"/>
      <c r="WRL22" s="34"/>
      <c r="WRM22" s="34"/>
      <c r="WRN22" s="34"/>
      <c r="WRO22" s="34"/>
      <c r="WRP22" s="34"/>
      <c r="WRQ22" s="34"/>
      <c r="WRR22" s="34"/>
      <c r="WRS22" s="34"/>
      <c r="WRT22" s="34"/>
      <c r="WRU22" s="34"/>
      <c r="WRV22" s="34"/>
      <c r="WRW22" s="34"/>
      <c r="WRX22" s="34"/>
      <c r="WRY22" s="34"/>
      <c r="WRZ22" s="34"/>
      <c r="WSA22" s="34"/>
      <c r="WSB22" s="34"/>
      <c r="WSC22" s="34"/>
      <c r="WSD22" s="34"/>
      <c r="WSE22" s="34"/>
      <c r="WSF22" s="34"/>
      <c r="WSG22" s="34"/>
      <c r="WSH22" s="34"/>
      <c r="WSI22" s="34"/>
      <c r="WSJ22" s="34"/>
      <c r="WSK22" s="34"/>
      <c r="WSL22" s="34"/>
      <c r="WSM22" s="34"/>
      <c r="WSN22" s="34"/>
      <c r="WSO22" s="34"/>
      <c r="WSP22" s="34"/>
      <c r="WSQ22" s="34"/>
      <c r="WSR22" s="34"/>
      <c r="WSS22" s="34"/>
      <c r="WST22" s="34"/>
      <c r="WSU22" s="34"/>
      <c r="WSV22" s="34"/>
      <c r="WSW22" s="34"/>
      <c r="WSX22" s="34"/>
      <c r="WSY22" s="34"/>
      <c r="WSZ22" s="34"/>
      <c r="WTA22" s="34"/>
      <c r="WTB22" s="34"/>
      <c r="WTC22" s="34"/>
      <c r="WTD22" s="34"/>
      <c r="WTE22" s="34"/>
      <c r="WTF22" s="34"/>
      <c r="WTG22" s="34"/>
      <c r="WTH22" s="34"/>
      <c r="WTI22" s="34"/>
      <c r="WTJ22" s="34"/>
      <c r="WTK22" s="34"/>
      <c r="WTL22" s="34"/>
      <c r="WTM22" s="34"/>
      <c r="WTN22" s="34"/>
      <c r="WTO22" s="34"/>
      <c r="WTP22" s="34"/>
      <c r="WTQ22" s="34"/>
      <c r="WTR22" s="34"/>
      <c r="WTS22" s="34"/>
      <c r="WTT22" s="34"/>
      <c r="WTU22" s="34"/>
      <c r="WTV22" s="34"/>
      <c r="WTW22" s="34"/>
      <c r="WTX22" s="34"/>
      <c r="WTY22" s="34"/>
      <c r="WTZ22" s="34"/>
      <c r="WUA22" s="34"/>
      <c r="WUB22" s="34"/>
      <c r="WUC22" s="34"/>
      <c r="WUD22" s="34"/>
      <c r="WUE22" s="34"/>
      <c r="WUF22" s="34"/>
      <c r="WUG22" s="34"/>
      <c r="WUH22" s="34"/>
      <c r="WUI22" s="34"/>
      <c r="WUJ22" s="34"/>
      <c r="WUK22" s="34"/>
      <c r="WUL22" s="34"/>
      <c r="WUM22" s="34"/>
      <c r="WUN22" s="34"/>
      <c r="WUO22" s="34"/>
      <c r="WUP22" s="34"/>
      <c r="WUQ22" s="34"/>
      <c r="WUR22" s="34"/>
      <c r="WUS22" s="34"/>
      <c r="WUT22" s="34"/>
      <c r="WUU22" s="34"/>
      <c r="WUV22" s="34"/>
      <c r="WUW22" s="34"/>
      <c r="WUX22" s="34"/>
      <c r="WUY22" s="34"/>
      <c r="WUZ22" s="34"/>
      <c r="WVA22" s="34"/>
      <c r="WVB22" s="34"/>
      <c r="WVC22" s="34"/>
      <c r="WVD22" s="34"/>
      <c r="WVE22" s="34"/>
      <c r="WVF22" s="34"/>
      <c r="WVG22" s="34"/>
      <c r="WVH22" s="34"/>
      <c r="WVI22" s="34"/>
      <c r="WVJ22" s="34"/>
      <c r="WVK22" s="34"/>
      <c r="WVL22" s="34"/>
      <c r="WVM22" s="34"/>
      <c r="WVN22" s="34"/>
      <c r="WVO22" s="34"/>
      <c r="WVP22" s="34"/>
      <c r="WVQ22" s="34"/>
      <c r="WVR22" s="34"/>
      <c r="WVS22" s="34"/>
      <c r="WVT22" s="34"/>
      <c r="WVU22" s="34"/>
      <c r="WVV22" s="34"/>
      <c r="WVW22" s="34"/>
      <c r="WVX22" s="34"/>
      <c r="WVY22" s="34"/>
      <c r="WVZ22" s="34"/>
      <c r="WWA22" s="34"/>
      <c r="WWB22" s="34"/>
      <c r="WWC22" s="34"/>
      <c r="WWD22" s="34"/>
      <c r="WWE22" s="34"/>
      <c r="WWF22" s="34"/>
      <c r="WWG22" s="34"/>
      <c r="WWH22" s="34"/>
      <c r="WWI22" s="34"/>
      <c r="WWJ22" s="34"/>
      <c r="WWK22" s="34"/>
      <c r="WWL22" s="34"/>
      <c r="WWM22" s="34"/>
      <c r="WWN22" s="34"/>
      <c r="WWO22" s="34"/>
      <c r="WWP22" s="34"/>
      <c r="WWQ22" s="34"/>
      <c r="WWR22" s="34"/>
      <c r="WWS22" s="34"/>
      <c r="WWT22" s="34"/>
      <c r="WWU22" s="34"/>
      <c r="WWV22" s="34"/>
      <c r="WWW22" s="34"/>
      <c r="WWX22" s="34"/>
      <c r="WWY22" s="34"/>
      <c r="WWZ22" s="34"/>
      <c r="WXA22" s="34"/>
      <c r="WXB22" s="34"/>
      <c r="WXC22" s="34"/>
      <c r="WXD22" s="34"/>
      <c r="WXE22" s="34"/>
      <c r="WXF22" s="34"/>
      <c r="WXG22" s="34"/>
      <c r="WXH22" s="34"/>
      <c r="WXI22" s="34"/>
      <c r="WXJ22" s="34"/>
      <c r="WXK22" s="34"/>
      <c r="WXL22" s="34"/>
      <c r="WXM22" s="34"/>
      <c r="WXN22" s="34"/>
      <c r="WXO22" s="34"/>
      <c r="WXP22" s="34"/>
      <c r="WXQ22" s="34"/>
      <c r="WXR22" s="34"/>
      <c r="WXS22" s="34"/>
      <c r="WXT22" s="34"/>
      <c r="WXU22" s="34"/>
      <c r="WXV22" s="34"/>
      <c r="WXW22" s="34"/>
      <c r="WXX22" s="34"/>
      <c r="WXY22" s="34"/>
      <c r="WXZ22" s="34"/>
      <c r="WYA22" s="34"/>
      <c r="WYB22" s="34"/>
      <c r="WYC22" s="34"/>
      <c r="WYD22" s="34"/>
      <c r="WYE22" s="34"/>
      <c r="WYF22" s="34"/>
      <c r="WYG22" s="34"/>
      <c r="WYH22" s="34"/>
      <c r="WYI22" s="34"/>
      <c r="WYJ22" s="34"/>
      <c r="WYK22" s="34"/>
      <c r="WYL22" s="34"/>
      <c r="WYM22" s="34"/>
      <c r="WYN22" s="34"/>
      <c r="WYO22" s="34"/>
      <c r="WYP22" s="34"/>
      <c r="WYQ22" s="34"/>
      <c r="WYR22" s="34"/>
      <c r="WYS22" s="34"/>
      <c r="WYT22" s="34"/>
      <c r="WYU22" s="34"/>
      <c r="WYV22" s="34"/>
      <c r="WYW22" s="34"/>
      <c r="WYX22" s="34"/>
      <c r="WYY22" s="34"/>
      <c r="WYZ22" s="34"/>
      <c r="WZA22" s="34"/>
      <c r="WZB22" s="34"/>
      <c r="WZC22" s="34"/>
      <c r="WZD22" s="34"/>
      <c r="WZE22" s="34"/>
      <c r="WZF22" s="34"/>
      <c r="WZG22" s="34"/>
      <c r="WZH22" s="34"/>
      <c r="WZI22" s="34"/>
      <c r="WZJ22" s="34"/>
      <c r="WZK22" s="34"/>
      <c r="WZL22" s="34"/>
      <c r="WZM22" s="34"/>
      <c r="WZN22" s="34"/>
      <c r="WZO22" s="34"/>
      <c r="WZP22" s="34"/>
      <c r="WZQ22" s="34"/>
      <c r="WZR22" s="34"/>
      <c r="WZS22" s="34"/>
      <c r="WZT22" s="34"/>
      <c r="WZU22" s="34"/>
      <c r="WZV22" s="34"/>
      <c r="WZW22" s="34"/>
      <c r="WZX22" s="34"/>
      <c r="WZY22" s="34"/>
      <c r="WZZ22" s="34"/>
      <c r="XAA22" s="34"/>
      <c r="XAB22" s="34"/>
      <c r="XAC22" s="34"/>
      <c r="XAD22" s="34"/>
      <c r="XAE22" s="34"/>
      <c r="XAF22" s="34"/>
      <c r="XAG22" s="34"/>
      <c r="XAH22" s="34"/>
      <c r="XAI22" s="34"/>
      <c r="XAJ22" s="34"/>
      <c r="XAK22" s="34"/>
      <c r="XAL22" s="34"/>
      <c r="XAM22" s="34"/>
      <c r="XAN22" s="34"/>
      <c r="XAO22" s="34"/>
      <c r="XAP22" s="34"/>
      <c r="XAQ22" s="34"/>
      <c r="XAR22" s="34"/>
      <c r="XAS22" s="34"/>
      <c r="XAT22" s="34"/>
      <c r="XAU22" s="34"/>
      <c r="XAV22" s="34"/>
      <c r="XAW22" s="34"/>
      <c r="XAX22" s="34"/>
      <c r="XAY22" s="34"/>
      <c r="XAZ22" s="34"/>
      <c r="XBA22" s="34"/>
      <c r="XBB22" s="34"/>
      <c r="XBC22" s="34"/>
      <c r="XBD22" s="34"/>
      <c r="XBE22" s="34"/>
      <c r="XBF22" s="34"/>
      <c r="XBG22" s="34"/>
      <c r="XBH22" s="34"/>
      <c r="XBI22" s="34"/>
      <c r="XBJ22" s="34"/>
      <c r="XBK22" s="34"/>
      <c r="XBL22" s="34"/>
      <c r="XBM22" s="34"/>
      <c r="XBN22" s="34"/>
      <c r="XBO22" s="34"/>
      <c r="XBP22" s="34"/>
      <c r="XBQ22" s="34"/>
      <c r="XBR22" s="34"/>
      <c r="XBS22" s="34"/>
      <c r="XBT22" s="34"/>
      <c r="XBU22" s="34"/>
      <c r="XBV22" s="34"/>
      <c r="XBW22" s="34"/>
      <c r="XBX22" s="34"/>
      <c r="XBY22" s="34"/>
      <c r="XBZ22" s="34"/>
      <c r="XCA22" s="34"/>
      <c r="XCB22" s="34"/>
      <c r="XCC22" s="34"/>
      <c r="XCD22" s="34"/>
      <c r="XCE22" s="34"/>
      <c r="XCF22" s="34"/>
      <c r="XCG22" s="34"/>
      <c r="XCH22" s="34"/>
      <c r="XCI22" s="34"/>
      <c r="XCJ22" s="34"/>
      <c r="XCK22" s="34"/>
      <c r="XCL22" s="34"/>
      <c r="XCM22" s="34"/>
      <c r="XCN22" s="34"/>
      <c r="XCO22" s="34"/>
      <c r="XCP22" s="34"/>
      <c r="XCQ22" s="34"/>
      <c r="XCR22" s="34"/>
      <c r="XCS22" s="34"/>
      <c r="XCT22" s="34"/>
      <c r="XCU22" s="34"/>
      <c r="XCV22" s="34"/>
      <c r="XCW22" s="34"/>
      <c r="XCX22" s="34"/>
      <c r="XCY22" s="34"/>
      <c r="XCZ22" s="34"/>
      <c r="XDA22" s="34"/>
      <c r="XDB22" s="34"/>
      <c r="XDC22" s="34"/>
      <c r="XDD22" s="34"/>
      <c r="XDE22" s="34"/>
      <c r="XDF22" s="34"/>
      <c r="XDG22" s="34"/>
      <c r="XDH22" s="34"/>
      <c r="XDI22" s="34"/>
      <c r="XDJ22" s="34"/>
      <c r="XDK22" s="34"/>
      <c r="XDL22" s="34"/>
      <c r="XDM22" s="34"/>
      <c r="XDN22" s="34"/>
      <c r="XDO22" s="34"/>
      <c r="XDP22" s="34"/>
      <c r="XDQ22" s="34"/>
      <c r="XDR22" s="34"/>
      <c r="XDS22" s="34"/>
      <c r="XDT22" s="34"/>
      <c r="XDU22" s="34"/>
      <c r="XDV22" s="34"/>
      <c r="XDW22" s="34"/>
      <c r="XDX22" s="34"/>
      <c r="XDY22" s="34"/>
      <c r="XDZ22" s="34"/>
      <c r="XEA22" s="34"/>
      <c r="XEB22" s="34"/>
      <c r="XEC22" s="34"/>
      <c r="XED22" s="34"/>
      <c r="XEE22" s="34"/>
      <c r="XEF22" s="34"/>
      <c r="XEG22" s="34"/>
      <c r="XEH22" s="34"/>
      <c r="XEI22" s="34"/>
      <c r="XEJ22" s="34"/>
      <c r="XEK22" s="34"/>
      <c r="XEL22" s="34"/>
      <c r="XEM22" s="34"/>
      <c r="XEN22" s="34"/>
      <c r="XEO22" s="34"/>
      <c r="XEP22" s="34"/>
      <c r="XEQ22" s="34"/>
      <c r="XER22" s="34"/>
      <c r="XES22" s="34"/>
      <c r="XET22" s="34"/>
      <c r="XEU22" s="34"/>
      <c r="XEV22" s="34"/>
      <c r="XEW22" s="34"/>
      <c r="XEX22" s="34"/>
      <c r="XEY22" s="34"/>
      <c r="XEZ22" s="34"/>
      <c r="XFA22" s="34"/>
      <c r="XFB22" s="34"/>
      <c r="XFC22" s="34"/>
      <c r="XFD22" s="34"/>
    </row>
    <row r="23" spans="1:16384" ht="14.25" customHeight="1" x14ac:dyDescent="0.25">
      <c r="A23" s="35"/>
      <c r="B23" s="35"/>
      <c r="C23" s="35"/>
      <c r="D23" s="35"/>
      <c r="E23" s="35"/>
      <c r="F23" s="35"/>
      <c r="G23" s="35"/>
      <c r="H23" s="35"/>
      <c r="I23" s="35"/>
      <c r="J23" s="35"/>
      <c r="K23" s="35"/>
      <c r="L23" s="35"/>
      <c r="M23" s="35"/>
      <c r="N23" s="35"/>
      <c r="O23" s="35"/>
      <c r="P23" s="35"/>
      <c r="Q23" s="35"/>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c r="XV23" s="34"/>
      <c r="XW23" s="34"/>
      <c r="XX23" s="34"/>
      <c r="XY23" s="34"/>
      <c r="XZ23" s="34"/>
      <c r="YA23" s="34"/>
      <c r="YB23" s="34"/>
      <c r="YC23" s="34"/>
      <c r="YD23" s="34"/>
      <c r="YE23" s="34"/>
      <c r="YF23" s="34"/>
      <c r="YG23" s="34"/>
      <c r="YH23" s="34"/>
      <c r="YI23" s="34"/>
      <c r="YJ23" s="34"/>
      <c r="YK23" s="34"/>
      <c r="YL23" s="34"/>
      <c r="YM23" s="34"/>
      <c r="YN23" s="34"/>
      <c r="YO23" s="34"/>
      <c r="YP23" s="34"/>
      <c r="YQ23" s="34"/>
      <c r="YR23" s="34"/>
      <c r="YS23" s="34"/>
      <c r="YT23" s="34"/>
      <c r="YU23" s="34"/>
      <c r="YV23" s="34"/>
      <c r="YW23" s="34"/>
      <c r="YX23" s="34"/>
      <c r="YY23" s="34"/>
      <c r="YZ23" s="34"/>
      <c r="ZA23" s="34"/>
      <c r="ZB23" s="34"/>
      <c r="ZC23" s="34"/>
      <c r="ZD23" s="34"/>
      <c r="ZE23" s="34"/>
      <c r="ZF23" s="34"/>
      <c r="ZG23" s="34"/>
      <c r="ZH23" s="34"/>
      <c r="ZI23" s="34"/>
      <c r="ZJ23" s="34"/>
      <c r="ZK23" s="34"/>
      <c r="ZL23" s="34"/>
      <c r="ZM23" s="34"/>
      <c r="ZN23" s="34"/>
      <c r="ZO23" s="34"/>
      <c r="ZP23" s="34"/>
      <c r="ZQ23" s="34"/>
      <c r="ZR23" s="34"/>
      <c r="ZS23" s="34"/>
      <c r="ZT23" s="34"/>
      <c r="ZU23" s="34"/>
      <c r="ZV23" s="34"/>
      <c r="ZW23" s="34"/>
      <c r="ZX23" s="34"/>
      <c r="ZY23" s="34"/>
      <c r="ZZ23" s="34"/>
      <c r="AAA23" s="34"/>
      <c r="AAB23" s="34"/>
      <c r="AAC23" s="34"/>
      <c r="AAD23" s="34"/>
      <c r="AAE23" s="34"/>
      <c r="AAF23" s="34"/>
      <c r="AAG23" s="34"/>
      <c r="AAH23" s="34"/>
      <c r="AAI23" s="34"/>
      <c r="AAJ23" s="34"/>
      <c r="AAK23" s="34"/>
      <c r="AAL23" s="34"/>
      <c r="AAM23" s="34"/>
      <c r="AAN23" s="34"/>
      <c r="AAO23" s="34"/>
      <c r="AAP23" s="34"/>
      <c r="AAQ23" s="34"/>
      <c r="AAR23" s="34"/>
      <c r="AAS23" s="34"/>
      <c r="AAT23" s="34"/>
      <c r="AAU23" s="34"/>
      <c r="AAV23" s="34"/>
      <c r="AAW23" s="34"/>
      <c r="AAX23" s="34"/>
      <c r="AAY23" s="34"/>
      <c r="AAZ23" s="34"/>
      <c r="ABA23" s="34"/>
      <c r="ABB23" s="34"/>
      <c r="ABC23" s="34"/>
      <c r="ABD23" s="34"/>
      <c r="ABE23" s="34"/>
      <c r="ABF23" s="34"/>
      <c r="ABG23" s="34"/>
      <c r="ABH23" s="34"/>
      <c r="ABI23" s="34"/>
      <c r="ABJ23" s="34"/>
      <c r="ABK23" s="34"/>
      <c r="ABL23" s="34"/>
      <c r="ABM23" s="34"/>
      <c r="ABN23" s="34"/>
      <c r="ABO23" s="34"/>
      <c r="ABP23" s="34"/>
      <c r="ABQ23" s="34"/>
      <c r="ABR23" s="34"/>
      <c r="ABS23" s="34"/>
      <c r="ABT23" s="34"/>
      <c r="ABU23" s="34"/>
      <c r="ABV23" s="34"/>
      <c r="ABW23" s="34"/>
      <c r="ABX23" s="34"/>
      <c r="ABY23" s="34"/>
      <c r="ABZ23" s="34"/>
      <c r="ACA23" s="34"/>
      <c r="ACB23" s="34"/>
      <c r="ACC23" s="34"/>
      <c r="ACD23" s="34"/>
      <c r="ACE23" s="34"/>
      <c r="ACF23" s="34"/>
      <c r="ACG23" s="34"/>
      <c r="ACH23" s="34"/>
      <c r="ACI23" s="34"/>
      <c r="ACJ23" s="34"/>
      <c r="ACK23" s="34"/>
      <c r="ACL23" s="34"/>
      <c r="ACM23" s="34"/>
      <c r="ACN23" s="34"/>
      <c r="ACO23" s="34"/>
      <c r="ACP23" s="34"/>
      <c r="ACQ23" s="34"/>
      <c r="ACR23" s="34"/>
      <c r="ACS23" s="34"/>
      <c r="ACT23" s="34"/>
      <c r="ACU23" s="34"/>
      <c r="ACV23" s="34"/>
      <c r="ACW23" s="34"/>
      <c r="ACX23" s="34"/>
      <c r="ACY23" s="34"/>
      <c r="ACZ23" s="34"/>
      <c r="ADA23" s="34"/>
      <c r="ADB23" s="34"/>
      <c r="ADC23" s="34"/>
      <c r="ADD23" s="34"/>
      <c r="ADE23" s="34"/>
      <c r="ADF23" s="34"/>
      <c r="ADG23" s="34"/>
      <c r="ADH23" s="34"/>
      <c r="ADI23" s="34"/>
      <c r="ADJ23" s="34"/>
      <c r="ADK23" s="34"/>
      <c r="ADL23" s="34"/>
      <c r="ADM23" s="34"/>
      <c r="ADN23" s="34"/>
      <c r="ADO23" s="34"/>
      <c r="ADP23" s="34"/>
      <c r="ADQ23" s="34"/>
      <c r="ADR23" s="34"/>
      <c r="ADS23" s="34"/>
      <c r="ADT23" s="34"/>
      <c r="ADU23" s="34"/>
      <c r="ADV23" s="34"/>
      <c r="ADW23" s="34"/>
      <c r="ADX23" s="34"/>
      <c r="ADY23" s="34"/>
      <c r="ADZ23" s="34"/>
      <c r="AEA23" s="34"/>
      <c r="AEB23" s="34"/>
      <c r="AEC23" s="34"/>
      <c r="AED23" s="34"/>
      <c r="AEE23" s="34"/>
      <c r="AEF23" s="34"/>
      <c r="AEG23" s="34"/>
      <c r="AEH23" s="34"/>
      <c r="AEI23" s="34"/>
      <c r="AEJ23" s="34"/>
      <c r="AEK23" s="34"/>
      <c r="AEL23" s="34"/>
      <c r="AEM23" s="34"/>
      <c r="AEN23" s="34"/>
      <c r="AEO23" s="34"/>
      <c r="AEP23" s="34"/>
      <c r="AEQ23" s="34"/>
      <c r="AER23" s="34"/>
      <c r="AES23" s="34"/>
      <c r="AET23" s="34"/>
      <c r="AEU23" s="34"/>
      <c r="AEV23" s="34"/>
      <c r="AEW23" s="34"/>
      <c r="AEX23" s="34"/>
      <c r="AEY23" s="34"/>
      <c r="AEZ23" s="34"/>
      <c r="AFA23" s="34"/>
      <c r="AFB23" s="34"/>
      <c r="AFC23" s="34"/>
      <c r="AFD23" s="34"/>
      <c r="AFE23" s="34"/>
      <c r="AFF23" s="34"/>
      <c r="AFG23" s="34"/>
      <c r="AFH23" s="34"/>
      <c r="AFI23" s="34"/>
      <c r="AFJ23" s="34"/>
      <c r="AFK23" s="34"/>
      <c r="AFL23" s="34"/>
      <c r="AFM23" s="34"/>
      <c r="AFN23" s="34"/>
      <c r="AFO23" s="34"/>
      <c r="AFP23" s="34"/>
      <c r="AFQ23" s="34"/>
      <c r="AFR23" s="34"/>
      <c r="AFS23" s="34"/>
      <c r="AFT23" s="34"/>
      <c r="AFU23" s="34"/>
      <c r="AFV23" s="34"/>
      <c r="AFW23" s="34"/>
      <c r="AFX23" s="34"/>
      <c r="AFY23" s="34"/>
      <c r="AFZ23" s="34"/>
      <c r="AGA23" s="34"/>
      <c r="AGB23" s="34"/>
      <c r="AGC23" s="34"/>
      <c r="AGD23" s="34"/>
      <c r="AGE23" s="34"/>
      <c r="AGF23" s="34"/>
      <c r="AGG23" s="34"/>
      <c r="AGH23" s="34"/>
      <c r="AGI23" s="34"/>
      <c r="AGJ23" s="34"/>
      <c r="AGK23" s="34"/>
      <c r="AGL23" s="34"/>
      <c r="AGM23" s="34"/>
      <c r="AGN23" s="34"/>
      <c r="AGO23" s="34"/>
      <c r="AGP23" s="34"/>
      <c r="AGQ23" s="34"/>
      <c r="AGR23" s="34"/>
      <c r="AGS23" s="34"/>
      <c r="AGT23" s="34"/>
      <c r="AGU23" s="34"/>
      <c r="AGV23" s="34"/>
      <c r="AGW23" s="34"/>
      <c r="AGX23" s="34"/>
      <c r="AGY23" s="34"/>
      <c r="AGZ23" s="34"/>
      <c r="AHA23" s="34"/>
      <c r="AHB23" s="34"/>
      <c r="AHC23" s="34"/>
      <c r="AHD23" s="34"/>
      <c r="AHE23" s="34"/>
      <c r="AHF23" s="34"/>
      <c r="AHG23" s="34"/>
      <c r="AHH23" s="34"/>
      <c r="AHI23" s="34"/>
      <c r="AHJ23" s="34"/>
      <c r="AHK23" s="34"/>
      <c r="AHL23" s="34"/>
      <c r="AHM23" s="34"/>
      <c r="AHN23" s="34"/>
      <c r="AHO23" s="34"/>
      <c r="AHP23" s="34"/>
      <c r="AHQ23" s="34"/>
      <c r="AHR23" s="34"/>
      <c r="AHS23" s="34"/>
      <c r="AHT23" s="34"/>
      <c r="AHU23" s="34"/>
      <c r="AHV23" s="34"/>
      <c r="AHW23" s="34"/>
      <c r="AHX23" s="34"/>
      <c r="AHY23" s="34"/>
      <c r="AHZ23" s="34"/>
      <c r="AIA23" s="34"/>
      <c r="AIB23" s="34"/>
      <c r="AIC23" s="34"/>
      <c r="AID23" s="34"/>
      <c r="AIE23" s="34"/>
      <c r="AIF23" s="34"/>
      <c r="AIG23" s="34"/>
      <c r="AIH23" s="34"/>
      <c r="AII23" s="34"/>
      <c r="AIJ23" s="34"/>
      <c r="AIK23" s="34"/>
      <c r="AIL23" s="34"/>
      <c r="AIM23" s="34"/>
      <c r="AIN23" s="34"/>
      <c r="AIO23" s="34"/>
      <c r="AIP23" s="34"/>
      <c r="AIQ23" s="34"/>
      <c r="AIR23" s="34"/>
      <c r="AIS23" s="34"/>
      <c r="AIT23" s="34"/>
      <c r="AIU23" s="34"/>
      <c r="AIV23" s="34"/>
      <c r="AIW23" s="34"/>
      <c r="AIX23" s="34"/>
      <c r="AIY23" s="34"/>
      <c r="AIZ23" s="34"/>
      <c r="AJA23" s="34"/>
      <c r="AJB23" s="34"/>
      <c r="AJC23" s="34"/>
      <c r="AJD23" s="34"/>
      <c r="AJE23" s="34"/>
      <c r="AJF23" s="34"/>
      <c r="AJG23" s="34"/>
      <c r="AJH23" s="34"/>
      <c r="AJI23" s="34"/>
      <c r="AJJ23" s="34"/>
      <c r="AJK23" s="34"/>
      <c r="AJL23" s="34"/>
      <c r="AJM23" s="34"/>
      <c r="AJN23" s="34"/>
      <c r="AJO23" s="34"/>
      <c r="AJP23" s="34"/>
      <c r="AJQ23" s="34"/>
      <c r="AJR23" s="34"/>
      <c r="AJS23" s="34"/>
      <c r="AJT23" s="34"/>
      <c r="AJU23" s="34"/>
      <c r="AJV23" s="34"/>
      <c r="AJW23" s="34"/>
      <c r="AJX23" s="34"/>
      <c r="AJY23" s="34"/>
      <c r="AJZ23" s="34"/>
      <c r="AKA23" s="34"/>
      <c r="AKB23" s="34"/>
      <c r="AKC23" s="34"/>
      <c r="AKD23" s="34"/>
      <c r="AKE23" s="34"/>
      <c r="AKF23" s="34"/>
      <c r="AKG23" s="34"/>
      <c r="AKH23" s="34"/>
      <c r="AKI23" s="34"/>
      <c r="AKJ23" s="34"/>
      <c r="AKK23" s="34"/>
      <c r="AKL23" s="34"/>
      <c r="AKM23" s="34"/>
      <c r="AKN23" s="34"/>
      <c r="AKO23" s="34"/>
      <c r="AKP23" s="34"/>
      <c r="AKQ23" s="34"/>
      <c r="AKR23" s="34"/>
      <c r="AKS23" s="34"/>
      <c r="AKT23" s="34"/>
      <c r="AKU23" s="34"/>
      <c r="AKV23" s="34"/>
      <c r="AKW23" s="34"/>
      <c r="AKX23" s="34"/>
      <c r="AKY23" s="34"/>
      <c r="AKZ23" s="34"/>
      <c r="ALA23" s="34"/>
      <c r="ALB23" s="34"/>
      <c r="ALC23" s="34"/>
      <c r="ALD23" s="34"/>
      <c r="ALE23" s="34"/>
      <c r="ALF23" s="34"/>
      <c r="ALG23" s="34"/>
      <c r="ALH23" s="34"/>
      <c r="ALI23" s="34"/>
      <c r="ALJ23" s="34"/>
      <c r="ALK23" s="34"/>
      <c r="ALL23" s="34"/>
      <c r="ALM23" s="34"/>
      <c r="ALN23" s="34"/>
      <c r="ALO23" s="34"/>
      <c r="ALP23" s="34"/>
      <c r="ALQ23" s="34"/>
      <c r="ALR23" s="34"/>
      <c r="ALS23" s="34"/>
      <c r="ALT23" s="34"/>
      <c r="ALU23" s="34"/>
      <c r="ALV23" s="34"/>
      <c r="ALW23" s="34"/>
      <c r="ALX23" s="34"/>
      <c r="ALY23" s="34"/>
      <c r="ALZ23" s="34"/>
      <c r="AMA23" s="34"/>
      <c r="AMB23" s="34"/>
      <c r="AMC23" s="34"/>
      <c r="AMD23" s="34"/>
      <c r="AME23" s="34"/>
      <c r="AMF23" s="34"/>
      <c r="AMG23" s="34"/>
      <c r="AMH23" s="34"/>
      <c r="AMI23" s="34"/>
      <c r="AMJ23" s="34"/>
      <c r="AMK23" s="34"/>
      <c r="AML23" s="34"/>
      <c r="AMM23" s="34"/>
      <c r="AMN23" s="34"/>
      <c r="AMO23" s="34"/>
      <c r="AMP23" s="34"/>
      <c r="AMQ23" s="34"/>
      <c r="AMR23" s="34"/>
      <c r="AMS23" s="34"/>
      <c r="AMT23" s="34"/>
      <c r="AMU23" s="34"/>
      <c r="AMV23" s="34"/>
      <c r="AMW23" s="34"/>
      <c r="AMX23" s="34"/>
      <c r="AMY23" s="34"/>
      <c r="AMZ23" s="34"/>
      <c r="ANA23" s="34"/>
      <c r="ANB23" s="34"/>
      <c r="ANC23" s="34"/>
      <c r="AND23" s="34"/>
      <c r="ANE23" s="34"/>
      <c r="ANF23" s="34"/>
      <c r="ANG23" s="34"/>
      <c r="ANH23" s="34"/>
      <c r="ANI23" s="34"/>
      <c r="ANJ23" s="34"/>
      <c r="ANK23" s="34"/>
      <c r="ANL23" s="34"/>
      <c r="ANM23" s="34"/>
      <c r="ANN23" s="34"/>
      <c r="ANO23" s="34"/>
      <c r="ANP23" s="34"/>
      <c r="ANQ23" s="34"/>
      <c r="ANR23" s="34"/>
      <c r="ANS23" s="34"/>
      <c r="ANT23" s="34"/>
      <c r="ANU23" s="34"/>
      <c r="ANV23" s="34"/>
      <c r="ANW23" s="34"/>
      <c r="ANX23" s="34"/>
      <c r="ANY23" s="34"/>
      <c r="ANZ23" s="34"/>
      <c r="AOA23" s="34"/>
      <c r="AOB23" s="34"/>
      <c r="AOC23" s="34"/>
      <c r="AOD23" s="34"/>
      <c r="AOE23" s="34"/>
      <c r="AOF23" s="34"/>
      <c r="AOG23" s="34"/>
      <c r="AOH23" s="34"/>
      <c r="AOI23" s="34"/>
      <c r="AOJ23" s="34"/>
      <c r="AOK23" s="34"/>
      <c r="AOL23" s="34"/>
      <c r="AOM23" s="34"/>
      <c r="AON23" s="34"/>
      <c r="AOO23" s="34"/>
      <c r="AOP23" s="34"/>
      <c r="AOQ23" s="34"/>
      <c r="AOR23" s="34"/>
      <c r="AOS23" s="34"/>
      <c r="AOT23" s="34"/>
      <c r="AOU23" s="34"/>
      <c r="AOV23" s="34"/>
      <c r="AOW23" s="34"/>
      <c r="AOX23" s="34"/>
      <c r="AOY23" s="34"/>
      <c r="AOZ23" s="34"/>
      <c r="APA23" s="34"/>
      <c r="APB23" s="34"/>
      <c r="APC23" s="34"/>
      <c r="APD23" s="34"/>
      <c r="APE23" s="34"/>
      <c r="APF23" s="34"/>
      <c r="APG23" s="34"/>
      <c r="APH23" s="34"/>
      <c r="API23" s="34"/>
      <c r="APJ23" s="34"/>
      <c r="APK23" s="34"/>
      <c r="APL23" s="34"/>
      <c r="APM23" s="34"/>
      <c r="APN23" s="34"/>
      <c r="APO23" s="34"/>
      <c r="APP23" s="34"/>
      <c r="APQ23" s="34"/>
      <c r="APR23" s="34"/>
      <c r="APS23" s="34"/>
      <c r="APT23" s="34"/>
      <c r="APU23" s="34"/>
      <c r="APV23" s="34"/>
      <c r="APW23" s="34"/>
      <c r="APX23" s="34"/>
      <c r="APY23" s="34"/>
      <c r="APZ23" s="34"/>
      <c r="AQA23" s="34"/>
      <c r="AQB23" s="34"/>
      <c r="AQC23" s="34"/>
      <c r="AQD23" s="34"/>
      <c r="AQE23" s="34"/>
      <c r="AQF23" s="34"/>
      <c r="AQG23" s="34"/>
      <c r="AQH23" s="34"/>
      <c r="AQI23" s="34"/>
      <c r="AQJ23" s="34"/>
      <c r="AQK23" s="34"/>
      <c r="AQL23" s="34"/>
      <c r="AQM23" s="34"/>
      <c r="AQN23" s="34"/>
      <c r="AQO23" s="34"/>
      <c r="AQP23" s="34"/>
      <c r="AQQ23" s="34"/>
      <c r="AQR23" s="34"/>
      <c r="AQS23" s="34"/>
      <c r="AQT23" s="34"/>
      <c r="AQU23" s="34"/>
      <c r="AQV23" s="34"/>
      <c r="AQW23" s="34"/>
      <c r="AQX23" s="34"/>
      <c r="AQY23" s="34"/>
      <c r="AQZ23" s="34"/>
      <c r="ARA23" s="34"/>
      <c r="ARB23" s="34"/>
      <c r="ARC23" s="34"/>
      <c r="ARD23" s="34"/>
      <c r="ARE23" s="34"/>
      <c r="ARF23" s="34"/>
      <c r="ARG23" s="34"/>
      <c r="ARH23" s="34"/>
      <c r="ARI23" s="34"/>
      <c r="ARJ23" s="34"/>
      <c r="ARK23" s="34"/>
      <c r="ARL23" s="34"/>
      <c r="ARM23" s="34"/>
      <c r="ARN23" s="34"/>
      <c r="ARO23" s="34"/>
      <c r="ARP23" s="34"/>
      <c r="ARQ23" s="34"/>
      <c r="ARR23" s="34"/>
      <c r="ARS23" s="34"/>
      <c r="ART23" s="34"/>
      <c r="ARU23" s="34"/>
      <c r="ARV23" s="34"/>
      <c r="ARW23" s="34"/>
      <c r="ARX23" s="34"/>
      <c r="ARY23" s="34"/>
      <c r="ARZ23" s="34"/>
      <c r="ASA23" s="34"/>
      <c r="ASB23" s="34"/>
      <c r="ASC23" s="34"/>
      <c r="ASD23" s="34"/>
      <c r="ASE23" s="34"/>
      <c r="ASF23" s="34"/>
      <c r="ASG23" s="34"/>
      <c r="ASH23" s="34"/>
      <c r="ASI23" s="34"/>
      <c r="ASJ23" s="34"/>
      <c r="ASK23" s="34"/>
      <c r="ASL23" s="34"/>
      <c r="ASM23" s="34"/>
      <c r="ASN23" s="34"/>
      <c r="ASO23" s="34"/>
      <c r="ASP23" s="34"/>
      <c r="ASQ23" s="34"/>
      <c r="ASR23" s="34"/>
      <c r="ASS23" s="34"/>
      <c r="AST23" s="34"/>
      <c r="ASU23" s="34"/>
      <c r="ASV23" s="34"/>
      <c r="ASW23" s="34"/>
      <c r="ASX23" s="34"/>
      <c r="ASY23" s="34"/>
      <c r="ASZ23" s="34"/>
      <c r="ATA23" s="34"/>
      <c r="ATB23" s="34"/>
      <c r="ATC23" s="34"/>
      <c r="ATD23" s="34"/>
      <c r="ATE23" s="34"/>
      <c r="ATF23" s="34"/>
      <c r="ATG23" s="34"/>
      <c r="ATH23" s="34"/>
      <c r="ATI23" s="34"/>
      <c r="ATJ23" s="34"/>
      <c r="ATK23" s="34"/>
      <c r="ATL23" s="34"/>
      <c r="ATM23" s="34"/>
      <c r="ATN23" s="34"/>
      <c r="ATO23" s="34"/>
      <c r="ATP23" s="34"/>
      <c r="ATQ23" s="34"/>
      <c r="ATR23" s="34"/>
      <c r="ATS23" s="34"/>
      <c r="ATT23" s="34"/>
      <c r="ATU23" s="34"/>
      <c r="ATV23" s="34"/>
      <c r="ATW23" s="34"/>
      <c r="ATX23" s="34"/>
      <c r="ATY23" s="34"/>
      <c r="ATZ23" s="34"/>
      <c r="AUA23" s="34"/>
      <c r="AUB23" s="34"/>
      <c r="AUC23" s="34"/>
      <c r="AUD23" s="34"/>
      <c r="AUE23" s="34"/>
      <c r="AUF23" s="34"/>
      <c r="AUG23" s="34"/>
      <c r="AUH23" s="34"/>
      <c r="AUI23" s="34"/>
      <c r="AUJ23" s="34"/>
      <c r="AUK23" s="34"/>
      <c r="AUL23" s="34"/>
      <c r="AUM23" s="34"/>
      <c r="AUN23" s="34"/>
      <c r="AUO23" s="34"/>
      <c r="AUP23" s="34"/>
      <c r="AUQ23" s="34"/>
      <c r="AUR23" s="34"/>
      <c r="AUS23" s="34"/>
      <c r="AUT23" s="34"/>
      <c r="AUU23" s="34"/>
      <c r="AUV23" s="34"/>
      <c r="AUW23" s="34"/>
      <c r="AUX23" s="34"/>
      <c r="AUY23" s="34"/>
      <c r="AUZ23" s="34"/>
      <c r="AVA23" s="34"/>
      <c r="AVB23" s="34"/>
      <c r="AVC23" s="34"/>
      <c r="AVD23" s="34"/>
      <c r="AVE23" s="34"/>
      <c r="AVF23" s="34"/>
      <c r="AVG23" s="34"/>
      <c r="AVH23" s="34"/>
      <c r="AVI23" s="34"/>
      <c r="AVJ23" s="34"/>
      <c r="AVK23" s="34"/>
      <c r="AVL23" s="34"/>
      <c r="AVM23" s="34"/>
      <c r="AVN23" s="34"/>
      <c r="AVO23" s="34"/>
      <c r="AVP23" s="34"/>
      <c r="AVQ23" s="34"/>
      <c r="AVR23" s="34"/>
      <c r="AVS23" s="34"/>
      <c r="AVT23" s="34"/>
      <c r="AVU23" s="34"/>
      <c r="AVV23" s="34"/>
      <c r="AVW23" s="34"/>
      <c r="AVX23" s="34"/>
      <c r="AVY23" s="34"/>
      <c r="AVZ23" s="34"/>
      <c r="AWA23" s="34"/>
      <c r="AWB23" s="34"/>
      <c r="AWC23" s="34"/>
      <c r="AWD23" s="34"/>
      <c r="AWE23" s="34"/>
      <c r="AWF23" s="34"/>
      <c r="AWG23" s="34"/>
      <c r="AWH23" s="34"/>
      <c r="AWI23" s="34"/>
      <c r="AWJ23" s="34"/>
      <c r="AWK23" s="34"/>
      <c r="AWL23" s="34"/>
      <c r="AWM23" s="34"/>
      <c r="AWN23" s="34"/>
      <c r="AWO23" s="34"/>
      <c r="AWP23" s="34"/>
      <c r="AWQ23" s="34"/>
      <c r="AWR23" s="34"/>
      <c r="AWS23" s="34"/>
      <c r="AWT23" s="34"/>
      <c r="AWU23" s="34"/>
      <c r="AWV23" s="34"/>
      <c r="AWW23" s="34"/>
      <c r="AWX23" s="34"/>
      <c r="AWY23" s="34"/>
      <c r="AWZ23" s="34"/>
      <c r="AXA23" s="34"/>
      <c r="AXB23" s="34"/>
      <c r="AXC23" s="34"/>
      <c r="AXD23" s="34"/>
      <c r="AXE23" s="34"/>
      <c r="AXF23" s="34"/>
      <c r="AXG23" s="34"/>
      <c r="AXH23" s="34"/>
      <c r="AXI23" s="34"/>
      <c r="AXJ23" s="34"/>
      <c r="AXK23" s="34"/>
      <c r="AXL23" s="34"/>
      <c r="AXM23" s="34"/>
      <c r="AXN23" s="34"/>
      <c r="AXO23" s="34"/>
      <c r="AXP23" s="34"/>
      <c r="AXQ23" s="34"/>
      <c r="AXR23" s="34"/>
      <c r="AXS23" s="34"/>
      <c r="AXT23" s="34"/>
      <c r="AXU23" s="34"/>
      <c r="AXV23" s="34"/>
      <c r="AXW23" s="34"/>
      <c r="AXX23" s="34"/>
      <c r="AXY23" s="34"/>
      <c r="AXZ23" s="34"/>
      <c r="AYA23" s="34"/>
      <c r="AYB23" s="34"/>
      <c r="AYC23" s="34"/>
      <c r="AYD23" s="34"/>
      <c r="AYE23" s="34"/>
      <c r="AYF23" s="34"/>
      <c r="AYG23" s="34"/>
      <c r="AYH23" s="34"/>
      <c r="AYI23" s="34"/>
      <c r="AYJ23" s="34"/>
      <c r="AYK23" s="34"/>
      <c r="AYL23" s="34"/>
      <c r="AYM23" s="34"/>
      <c r="AYN23" s="34"/>
      <c r="AYO23" s="34"/>
      <c r="AYP23" s="34"/>
      <c r="AYQ23" s="34"/>
      <c r="AYR23" s="34"/>
      <c r="AYS23" s="34"/>
      <c r="AYT23" s="34"/>
      <c r="AYU23" s="34"/>
      <c r="AYV23" s="34"/>
      <c r="AYW23" s="34"/>
      <c r="AYX23" s="34"/>
      <c r="AYY23" s="34"/>
      <c r="AYZ23" s="34"/>
      <c r="AZA23" s="34"/>
      <c r="AZB23" s="34"/>
      <c r="AZC23" s="34"/>
      <c r="AZD23" s="34"/>
      <c r="AZE23" s="34"/>
      <c r="AZF23" s="34"/>
      <c r="AZG23" s="34"/>
      <c r="AZH23" s="34"/>
      <c r="AZI23" s="34"/>
      <c r="AZJ23" s="34"/>
      <c r="AZK23" s="34"/>
      <c r="AZL23" s="34"/>
      <c r="AZM23" s="34"/>
      <c r="AZN23" s="34"/>
      <c r="AZO23" s="34"/>
      <c r="AZP23" s="34"/>
      <c r="AZQ23" s="34"/>
      <c r="AZR23" s="34"/>
      <c r="AZS23" s="34"/>
      <c r="AZT23" s="34"/>
      <c r="AZU23" s="34"/>
      <c r="AZV23" s="34"/>
      <c r="AZW23" s="34"/>
      <c r="AZX23" s="34"/>
      <c r="AZY23" s="34"/>
      <c r="AZZ23" s="34"/>
      <c r="BAA23" s="34"/>
      <c r="BAB23" s="34"/>
      <c r="BAC23" s="34"/>
      <c r="BAD23" s="34"/>
      <c r="BAE23" s="34"/>
      <c r="BAF23" s="34"/>
      <c r="BAG23" s="34"/>
      <c r="BAH23" s="34"/>
      <c r="BAI23" s="34"/>
      <c r="BAJ23" s="34"/>
      <c r="BAK23" s="34"/>
      <c r="BAL23" s="34"/>
      <c r="BAM23" s="34"/>
      <c r="BAN23" s="34"/>
      <c r="BAO23" s="34"/>
      <c r="BAP23" s="34"/>
      <c r="BAQ23" s="34"/>
      <c r="BAR23" s="34"/>
      <c r="BAS23" s="34"/>
      <c r="BAT23" s="34"/>
      <c r="BAU23" s="34"/>
      <c r="BAV23" s="34"/>
      <c r="BAW23" s="34"/>
      <c r="BAX23" s="34"/>
      <c r="BAY23" s="34"/>
      <c r="BAZ23" s="34"/>
      <c r="BBA23" s="34"/>
      <c r="BBB23" s="34"/>
      <c r="BBC23" s="34"/>
      <c r="BBD23" s="34"/>
      <c r="BBE23" s="34"/>
      <c r="BBF23" s="34"/>
      <c r="BBG23" s="34"/>
      <c r="BBH23" s="34"/>
      <c r="BBI23" s="34"/>
      <c r="BBJ23" s="34"/>
      <c r="BBK23" s="34"/>
      <c r="BBL23" s="34"/>
      <c r="BBM23" s="34"/>
      <c r="BBN23" s="34"/>
      <c r="BBO23" s="34"/>
      <c r="BBP23" s="34"/>
      <c r="BBQ23" s="34"/>
      <c r="BBR23" s="34"/>
      <c r="BBS23" s="34"/>
      <c r="BBT23" s="34"/>
      <c r="BBU23" s="34"/>
      <c r="BBV23" s="34"/>
      <c r="BBW23" s="34"/>
      <c r="BBX23" s="34"/>
      <c r="BBY23" s="34"/>
      <c r="BBZ23" s="34"/>
      <c r="BCA23" s="34"/>
      <c r="BCB23" s="34"/>
      <c r="BCC23" s="34"/>
      <c r="BCD23" s="34"/>
      <c r="BCE23" s="34"/>
      <c r="BCF23" s="34"/>
      <c r="BCG23" s="34"/>
      <c r="BCH23" s="34"/>
      <c r="BCI23" s="34"/>
      <c r="BCJ23" s="34"/>
      <c r="BCK23" s="34"/>
      <c r="BCL23" s="34"/>
      <c r="BCM23" s="34"/>
      <c r="BCN23" s="34"/>
      <c r="BCO23" s="34"/>
      <c r="BCP23" s="34"/>
      <c r="BCQ23" s="34"/>
      <c r="BCR23" s="34"/>
      <c r="BCS23" s="34"/>
      <c r="BCT23" s="34"/>
      <c r="BCU23" s="34"/>
      <c r="BCV23" s="34"/>
      <c r="BCW23" s="34"/>
      <c r="BCX23" s="34"/>
      <c r="BCY23" s="34"/>
      <c r="BCZ23" s="34"/>
      <c r="BDA23" s="34"/>
      <c r="BDB23" s="34"/>
      <c r="BDC23" s="34"/>
      <c r="BDD23" s="34"/>
      <c r="BDE23" s="34"/>
      <c r="BDF23" s="34"/>
      <c r="BDG23" s="34"/>
      <c r="BDH23" s="34"/>
      <c r="BDI23" s="34"/>
      <c r="BDJ23" s="34"/>
      <c r="BDK23" s="34"/>
      <c r="BDL23" s="34"/>
      <c r="BDM23" s="34"/>
      <c r="BDN23" s="34"/>
      <c r="BDO23" s="34"/>
      <c r="BDP23" s="34"/>
      <c r="BDQ23" s="34"/>
      <c r="BDR23" s="34"/>
      <c r="BDS23" s="34"/>
      <c r="BDT23" s="34"/>
      <c r="BDU23" s="34"/>
      <c r="BDV23" s="34"/>
      <c r="BDW23" s="34"/>
      <c r="BDX23" s="34"/>
      <c r="BDY23" s="34"/>
      <c r="BDZ23" s="34"/>
      <c r="BEA23" s="34"/>
      <c r="BEB23" s="34"/>
      <c r="BEC23" s="34"/>
      <c r="BED23" s="34"/>
      <c r="BEE23" s="34"/>
      <c r="BEF23" s="34"/>
      <c r="BEG23" s="34"/>
      <c r="BEH23" s="34"/>
      <c r="BEI23" s="34"/>
      <c r="BEJ23" s="34"/>
      <c r="BEK23" s="34"/>
      <c r="BEL23" s="34"/>
      <c r="BEM23" s="34"/>
      <c r="BEN23" s="34"/>
      <c r="BEO23" s="34"/>
      <c r="BEP23" s="34"/>
      <c r="BEQ23" s="34"/>
      <c r="BER23" s="34"/>
      <c r="BES23" s="34"/>
      <c r="BET23" s="34"/>
      <c r="BEU23" s="34"/>
      <c r="BEV23" s="34"/>
      <c r="BEW23" s="34"/>
      <c r="BEX23" s="34"/>
      <c r="BEY23" s="34"/>
      <c r="BEZ23" s="34"/>
      <c r="BFA23" s="34"/>
      <c r="BFB23" s="34"/>
      <c r="BFC23" s="34"/>
      <c r="BFD23" s="34"/>
      <c r="BFE23" s="34"/>
      <c r="BFF23" s="34"/>
      <c r="BFG23" s="34"/>
      <c r="BFH23" s="34"/>
      <c r="BFI23" s="34"/>
      <c r="BFJ23" s="34"/>
      <c r="BFK23" s="34"/>
      <c r="BFL23" s="34"/>
      <c r="BFM23" s="34"/>
      <c r="BFN23" s="34"/>
      <c r="BFO23" s="34"/>
      <c r="BFP23" s="34"/>
      <c r="BFQ23" s="34"/>
      <c r="BFR23" s="34"/>
      <c r="BFS23" s="34"/>
      <c r="BFT23" s="34"/>
      <c r="BFU23" s="34"/>
      <c r="BFV23" s="34"/>
      <c r="BFW23" s="34"/>
      <c r="BFX23" s="34"/>
      <c r="BFY23" s="34"/>
      <c r="BFZ23" s="34"/>
      <c r="BGA23" s="34"/>
      <c r="BGB23" s="34"/>
      <c r="BGC23" s="34"/>
      <c r="BGD23" s="34"/>
      <c r="BGE23" s="34"/>
      <c r="BGF23" s="34"/>
      <c r="BGG23" s="34"/>
      <c r="BGH23" s="34"/>
      <c r="BGI23" s="34"/>
      <c r="BGJ23" s="34"/>
      <c r="BGK23" s="34"/>
      <c r="BGL23" s="34"/>
      <c r="BGM23" s="34"/>
      <c r="BGN23" s="34"/>
      <c r="BGO23" s="34"/>
      <c r="BGP23" s="34"/>
      <c r="BGQ23" s="34"/>
      <c r="BGR23" s="34"/>
      <c r="BGS23" s="34"/>
      <c r="BGT23" s="34"/>
      <c r="BGU23" s="34"/>
      <c r="BGV23" s="34"/>
      <c r="BGW23" s="34"/>
      <c r="BGX23" s="34"/>
      <c r="BGY23" s="34"/>
      <c r="BGZ23" s="34"/>
      <c r="BHA23" s="34"/>
      <c r="BHB23" s="34"/>
      <c r="BHC23" s="34"/>
      <c r="BHD23" s="34"/>
      <c r="BHE23" s="34"/>
      <c r="BHF23" s="34"/>
      <c r="BHG23" s="34"/>
      <c r="BHH23" s="34"/>
      <c r="BHI23" s="34"/>
      <c r="BHJ23" s="34"/>
      <c r="BHK23" s="34"/>
      <c r="BHL23" s="34"/>
      <c r="BHM23" s="34"/>
      <c r="BHN23" s="34"/>
      <c r="BHO23" s="34"/>
      <c r="BHP23" s="34"/>
      <c r="BHQ23" s="34"/>
      <c r="BHR23" s="34"/>
      <c r="BHS23" s="34"/>
      <c r="BHT23" s="34"/>
      <c r="BHU23" s="34"/>
      <c r="BHV23" s="34"/>
      <c r="BHW23" s="34"/>
      <c r="BHX23" s="34"/>
      <c r="BHY23" s="34"/>
      <c r="BHZ23" s="34"/>
      <c r="BIA23" s="34"/>
      <c r="BIB23" s="34"/>
      <c r="BIC23" s="34"/>
      <c r="BID23" s="34"/>
      <c r="BIE23" s="34"/>
      <c r="BIF23" s="34"/>
      <c r="BIG23" s="34"/>
      <c r="BIH23" s="34"/>
      <c r="BII23" s="34"/>
      <c r="BIJ23" s="34"/>
      <c r="BIK23" s="34"/>
      <c r="BIL23" s="34"/>
      <c r="BIM23" s="34"/>
      <c r="BIN23" s="34"/>
      <c r="BIO23" s="34"/>
      <c r="BIP23" s="34"/>
      <c r="BIQ23" s="34"/>
      <c r="BIR23" s="34"/>
      <c r="BIS23" s="34"/>
      <c r="BIT23" s="34"/>
      <c r="BIU23" s="34"/>
      <c r="BIV23" s="34"/>
      <c r="BIW23" s="34"/>
      <c r="BIX23" s="34"/>
      <c r="BIY23" s="34"/>
      <c r="BIZ23" s="34"/>
      <c r="BJA23" s="34"/>
      <c r="BJB23" s="34"/>
      <c r="BJC23" s="34"/>
      <c r="BJD23" s="34"/>
      <c r="BJE23" s="34"/>
      <c r="BJF23" s="34"/>
      <c r="BJG23" s="34"/>
      <c r="BJH23" s="34"/>
      <c r="BJI23" s="34"/>
      <c r="BJJ23" s="34"/>
      <c r="BJK23" s="34"/>
      <c r="BJL23" s="34"/>
      <c r="BJM23" s="34"/>
      <c r="BJN23" s="34"/>
      <c r="BJO23" s="34"/>
      <c r="BJP23" s="34"/>
      <c r="BJQ23" s="34"/>
      <c r="BJR23" s="34"/>
      <c r="BJS23" s="34"/>
      <c r="BJT23" s="34"/>
      <c r="BJU23" s="34"/>
      <c r="BJV23" s="34"/>
      <c r="BJW23" s="34"/>
      <c r="BJX23" s="34"/>
      <c r="BJY23" s="34"/>
      <c r="BJZ23" s="34"/>
      <c r="BKA23" s="34"/>
      <c r="BKB23" s="34"/>
      <c r="BKC23" s="34"/>
      <c r="BKD23" s="34"/>
      <c r="BKE23" s="34"/>
      <c r="BKF23" s="34"/>
      <c r="BKG23" s="34"/>
      <c r="BKH23" s="34"/>
      <c r="BKI23" s="34"/>
      <c r="BKJ23" s="34"/>
      <c r="BKK23" s="34"/>
      <c r="BKL23" s="34"/>
      <c r="BKM23" s="34"/>
      <c r="BKN23" s="34"/>
      <c r="BKO23" s="34"/>
      <c r="BKP23" s="34"/>
      <c r="BKQ23" s="34"/>
      <c r="BKR23" s="34"/>
      <c r="BKS23" s="34"/>
      <c r="BKT23" s="34"/>
      <c r="BKU23" s="34"/>
      <c r="BKV23" s="34"/>
      <c r="BKW23" s="34"/>
      <c r="BKX23" s="34"/>
      <c r="BKY23" s="34"/>
      <c r="BKZ23" s="34"/>
      <c r="BLA23" s="34"/>
      <c r="BLB23" s="34"/>
      <c r="BLC23" s="34"/>
      <c r="BLD23" s="34"/>
      <c r="BLE23" s="34"/>
      <c r="BLF23" s="34"/>
      <c r="BLG23" s="34"/>
      <c r="BLH23" s="34"/>
      <c r="BLI23" s="34"/>
      <c r="BLJ23" s="34"/>
      <c r="BLK23" s="34"/>
      <c r="BLL23" s="34"/>
      <c r="BLM23" s="34"/>
      <c r="BLN23" s="34"/>
      <c r="BLO23" s="34"/>
      <c r="BLP23" s="34"/>
      <c r="BLQ23" s="34"/>
      <c r="BLR23" s="34"/>
      <c r="BLS23" s="34"/>
      <c r="BLT23" s="34"/>
      <c r="BLU23" s="34"/>
      <c r="BLV23" s="34"/>
      <c r="BLW23" s="34"/>
      <c r="BLX23" s="34"/>
      <c r="BLY23" s="34"/>
      <c r="BLZ23" s="34"/>
      <c r="BMA23" s="34"/>
      <c r="BMB23" s="34"/>
      <c r="BMC23" s="34"/>
      <c r="BMD23" s="34"/>
      <c r="BME23" s="34"/>
      <c r="BMF23" s="34"/>
      <c r="BMG23" s="34"/>
      <c r="BMH23" s="34"/>
      <c r="BMI23" s="34"/>
      <c r="BMJ23" s="34"/>
      <c r="BMK23" s="34"/>
      <c r="BML23" s="34"/>
      <c r="BMM23" s="34"/>
      <c r="BMN23" s="34"/>
      <c r="BMO23" s="34"/>
      <c r="BMP23" s="34"/>
      <c r="BMQ23" s="34"/>
      <c r="BMR23" s="34"/>
      <c r="BMS23" s="34"/>
      <c r="BMT23" s="34"/>
      <c r="BMU23" s="34"/>
      <c r="BMV23" s="34"/>
      <c r="BMW23" s="34"/>
      <c r="BMX23" s="34"/>
      <c r="BMY23" s="34"/>
      <c r="BMZ23" s="34"/>
      <c r="BNA23" s="34"/>
      <c r="BNB23" s="34"/>
      <c r="BNC23" s="34"/>
      <c r="BND23" s="34"/>
      <c r="BNE23" s="34"/>
      <c r="BNF23" s="34"/>
      <c r="BNG23" s="34"/>
      <c r="BNH23" s="34"/>
      <c r="BNI23" s="34"/>
      <c r="BNJ23" s="34"/>
      <c r="BNK23" s="34"/>
      <c r="BNL23" s="34"/>
      <c r="BNM23" s="34"/>
      <c r="BNN23" s="34"/>
      <c r="BNO23" s="34"/>
      <c r="BNP23" s="34"/>
      <c r="BNQ23" s="34"/>
      <c r="BNR23" s="34"/>
      <c r="BNS23" s="34"/>
      <c r="BNT23" s="34"/>
      <c r="BNU23" s="34"/>
      <c r="BNV23" s="34"/>
      <c r="BNW23" s="34"/>
      <c r="BNX23" s="34"/>
      <c r="BNY23" s="34"/>
      <c r="BNZ23" s="34"/>
      <c r="BOA23" s="34"/>
      <c r="BOB23" s="34"/>
      <c r="BOC23" s="34"/>
      <c r="BOD23" s="34"/>
      <c r="BOE23" s="34"/>
      <c r="BOF23" s="34"/>
      <c r="BOG23" s="34"/>
      <c r="BOH23" s="34"/>
      <c r="BOI23" s="34"/>
      <c r="BOJ23" s="34"/>
      <c r="BOK23" s="34"/>
      <c r="BOL23" s="34"/>
      <c r="BOM23" s="34"/>
      <c r="BON23" s="34"/>
      <c r="BOO23" s="34"/>
      <c r="BOP23" s="34"/>
      <c r="BOQ23" s="34"/>
      <c r="BOR23" s="34"/>
      <c r="BOS23" s="34"/>
      <c r="BOT23" s="34"/>
      <c r="BOU23" s="34"/>
      <c r="BOV23" s="34"/>
      <c r="BOW23" s="34"/>
      <c r="BOX23" s="34"/>
      <c r="BOY23" s="34"/>
      <c r="BOZ23" s="34"/>
      <c r="BPA23" s="34"/>
      <c r="BPB23" s="34"/>
      <c r="BPC23" s="34"/>
      <c r="BPD23" s="34"/>
      <c r="BPE23" s="34"/>
      <c r="BPF23" s="34"/>
      <c r="BPG23" s="34"/>
      <c r="BPH23" s="34"/>
      <c r="BPI23" s="34"/>
      <c r="BPJ23" s="34"/>
      <c r="BPK23" s="34"/>
      <c r="BPL23" s="34"/>
      <c r="BPM23" s="34"/>
      <c r="BPN23" s="34"/>
      <c r="BPO23" s="34"/>
      <c r="BPP23" s="34"/>
      <c r="BPQ23" s="34"/>
      <c r="BPR23" s="34"/>
      <c r="BPS23" s="34"/>
      <c r="BPT23" s="34"/>
      <c r="BPU23" s="34"/>
      <c r="BPV23" s="34"/>
      <c r="BPW23" s="34"/>
      <c r="BPX23" s="34"/>
      <c r="BPY23" s="34"/>
      <c r="BPZ23" s="34"/>
      <c r="BQA23" s="34"/>
      <c r="BQB23" s="34"/>
      <c r="BQC23" s="34"/>
      <c r="BQD23" s="34"/>
      <c r="BQE23" s="34"/>
      <c r="BQF23" s="34"/>
      <c r="BQG23" s="34"/>
      <c r="BQH23" s="34"/>
      <c r="BQI23" s="34"/>
      <c r="BQJ23" s="34"/>
      <c r="BQK23" s="34"/>
      <c r="BQL23" s="34"/>
      <c r="BQM23" s="34"/>
      <c r="BQN23" s="34"/>
      <c r="BQO23" s="34"/>
      <c r="BQP23" s="34"/>
      <c r="BQQ23" s="34"/>
      <c r="BQR23" s="34"/>
      <c r="BQS23" s="34"/>
      <c r="BQT23" s="34"/>
      <c r="BQU23" s="34"/>
      <c r="BQV23" s="34"/>
      <c r="BQW23" s="34"/>
      <c r="BQX23" s="34"/>
      <c r="BQY23" s="34"/>
      <c r="BQZ23" s="34"/>
      <c r="BRA23" s="34"/>
      <c r="BRB23" s="34"/>
      <c r="BRC23" s="34"/>
      <c r="BRD23" s="34"/>
      <c r="BRE23" s="34"/>
      <c r="BRF23" s="34"/>
      <c r="BRG23" s="34"/>
      <c r="BRH23" s="34"/>
      <c r="BRI23" s="34"/>
      <c r="BRJ23" s="34"/>
      <c r="BRK23" s="34"/>
      <c r="BRL23" s="34"/>
      <c r="BRM23" s="34"/>
      <c r="BRN23" s="34"/>
      <c r="BRO23" s="34"/>
      <c r="BRP23" s="34"/>
      <c r="BRQ23" s="34"/>
      <c r="BRR23" s="34"/>
      <c r="BRS23" s="34"/>
      <c r="BRT23" s="34"/>
      <c r="BRU23" s="34"/>
      <c r="BRV23" s="34"/>
      <c r="BRW23" s="34"/>
      <c r="BRX23" s="34"/>
      <c r="BRY23" s="34"/>
      <c r="BRZ23" s="34"/>
      <c r="BSA23" s="34"/>
      <c r="BSB23" s="34"/>
      <c r="BSC23" s="34"/>
      <c r="BSD23" s="34"/>
      <c r="BSE23" s="34"/>
      <c r="BSF23" s="34"/>
      <c r="BSG23" s="34"/>
      <c r="BSH23" s="34"/>
      <c r="BSI23" s="34"/>
      <c r="BSJ23" s="34"/>
      <c r="BSK23" s="34"/>
      <c r="BSL23" s="34"/>
      <c r="BSM23" s="34"/>
      <c r="BSN23" s="34"/>
      <c r="BSO23" s="34"/>
      <c r="BSP23" s="34"/>
      <c r="BSQ23" s="34"/>
      <c r="BSR23" s="34"/>
      <c r="BSS23" s="34"/>
      <c r="BST23" s="34"/>
      <c r="BSU23" s="34"/>
      <c r="BSV23" s="34"/>
      <c r="BSW23" s="34"/>
      <c r="BSX23" s="34"/>
      <c r="BSY23" s="34"/>
      <c r="BSZ23" s="34"/>
      <c r="BTA23" s="34"/>
      <c r="BTB23" s="34"/>
      <c r="BTC23" s="34"/>
      <c r="BTD23" s="34"/>
      <c r="BTE23" s="34"/>
      <c r="BTF23" s="34"/>
      <c r="BTG23" s="34"/>
      <c r="BTH23" s="34"/>
      <c r="BTI23" s="34"/>
      <c r="BTJ23" s="34"/>
      <c r="BTK23" s="34"/>
      <c r="BTL23" s="34"/>
      <c r="BTM23" s="34"/>
      <c r="BTN23" s="34"/>
      <c r="BTO23" s="34"/>
      <c r="BTP23" s="34"/>
      <c r="BTQ23" s="34"/>
      <c r="BTR23" s="34"/>
      <c r="BTS23" s="34"/>
      <c r="BTT23" s="34"/>
      <c r="BTU23" s="34"/>
      <c r="BTV23" s="34"/>
      <c r="BTW23" s="34"/>
      <c r="BTX23" s="34"/>
      <c r="BTY23" s="34"/>
      <c r="BTZ23" s="34"/>
      <c r="BUA23" s="34"/>
      <c r="BUB23" s="34"/>
      <c r="BUC23" s="34"/>
      <c r="BUD23" s="34"/>
      <c r="BUE23" s="34"/>
      <c r="BUF23" s="34"/>
      <c r="BUG23" s="34"/>
      <c r="BUH23" s="34"/>
      <c r="BUI23" s="34"/>
      <c r="BUJ23" s="34"/>
      <c r="BUK23" s="34"/>
      <c r="BUL23" s="34"/>
      <c r="BUM23" s="34"/>
      <c r="BUN23" s="34"/>
      <c r="BUO23" s="34"/>
      <c r="BUP23" s="34"/>
      <c r="BUQ23" s="34"/>
      <c r="BUR23" s="34"/>
      <c r="BUS23" s="34"/>
      <c r="BUT23" s="34"/>
      <c r="BUU23" s="34"/>
      <c r="BUV23" s="34"/>
      <c r="BUW23" s="34"/>
      <c r="BUX23" s="34"/>
      <c r="BUY23" s="34"/>
      <c r="BUZ23" s="34"/>
      <c r="BVA23" s="34"/>
      <c r="BVB23" s="34"/>
      <c r="BVC23" s="34"/>
      <c r="BVD23" s="34"/>
      <c r="BVE23" s="34"/>
      <c r="BVF23" s="34"/>
      <c r="BVG23" s="34"/>
      <c r="BVH23" s="34"/>
      <c r="BVI23" s="34"/>
      <c r="BVJ23" s="34"/>
      <c r="BVK23" s="34"/>
      <c r="BVL23" s="34"/>
      <c r="BVM23" s="34"/>
      <c r="BVN23" s="34"/>
      <c r="BVO23" s="34"/>
      <c r="BVP23" s="34"/>
      <c r="BVQ23" s="34"/>
      <c r="BVR23" s="34"/>
      <c r="BVS23" s="34"/>
      <c r="BVT23" s="34"/>
      <c r="BVU23" s="34"/>
      <c r="BVV23" s="34"/>
      <c r="BVW23" s="34"/>
      <c r="BVX23" s="34"/>
      <c r="BVY23" s="34"/>
      <c r="BVZ23" s="34"/>
      <c r="BWA23" s="34"/>
      <c r="BWB23" s="34"/>
      <c r="BWC23" s="34"/>
      <c r="BWD23" s="34"/>
      <c r="BWE23" s="34"/>
      <c r="BWF23" s="34"/>
      <c r="BWG23" s="34"/>
      <c r="BWH23" s="34"/>
      <c r="BWI23" s="34"/>
      <c r="BWJ23" s="34"/>
      <c r="BWK23" s="34"/>
      <c r="BWL23" s="34"/>
      <c r="BWM23" s="34"/>
      <c r="BWN23" s="34"/>
      <c r="BWO23" s="34"/>
      <c r="BWP23" s="34"/>
      <c r="BWQ23" s="34"/>
      <c r="BWR23" s="34"/>
      <c r="BWS23" s="34"/>
      <c r="BWT23" s="34"/>
      <c r="BWU23" s="34"/>
      <c r="BWV23" s="34"/>
      <c r="BWW23" s="34"/>
      <c r="BWX23" s="34"/>
      <c r="BWY23" s="34"/>
      <c r="BWZ23" s="34"/>
      <c r="BXA23" s="34"/>
      <c r="BXB23" s="34"/>
      <c r="BXC23" s="34"/>
      <c r="BXD23" s="34"/>
      <c r="BXE23" s="34"/>
      <c r="BXF23" s="34"/>
      <c r="BXG23" s="34"/>
      <c r="BXH23" s="34"/>
      <c r="BXI23" s="34"/>
      <c r="BXJ23" s="34"/>
      <c r="BXK23" s="34"/>
      <c r="BXL23" s="34"/>
      <c r="BXM23" s="34"/>
      <c r="BXN23" s="34"/>
      <c r="BXO23" s="34"/>
      <c r="BXP23" s="34"/>
      <c r="BXQ23" s="34"/>
      <c r="BXR23" s="34"/>
      <c r="BXS23" s="34"/>
      <c r="BXT23" s="34"/>
      <c r="BXU23" s="34"/>
      <c r="BXV23" s="34"/>
      <c r="BXW23" s="34"/>
      <c r="BXX23" s="34"/>
      <c r="BXY23" s="34"/>
      <c r="BXZ23" s="34"/>
      <c r="BYA23" s="34"/>
      <c r="BYB23" s="34"/>
      <c r="BYC23" s="34"/>
      <c r="BYD23" s="34"/>
      <c r="BYE23" s="34"/>
      <c r="BYF23" s="34"/>
      <c r="BYG23" s="34"/>
      <c r="BYH23" s="34"/>
      <c r="BYI23" s="34"/>
      <c r="BYJ23" s="34"/>
      <c r="BYK23" s="34"/>
      <c r="BYL23" s="34"/>
      <c r="BYM23" s="34"/>
      <c r="BYN23" s="34"/>
      <c r="BYO23" s="34"/>
      <c r="BYP23" s="34"/>
      <c r="BYQ23" s="34"/>
      <c r="BYR23" s="34"/>
      <c r="BYS23" s="34"/>
      <c r="BYT23" s="34"/>
      <c r="BYU23" s="34"/>
      <c r="BYV23" s="34"/>
      <c r="BYW23" s="34"/>
      <c r="BYX23" s="34"/>
      <c r="BYY23" s="34"/>
      <c r="BYZ23" s="34"/>
      <c r="BZA23" s="34"/>
      <c r="BZB23" s="34"/>
      <c r="BZC23" s="34"/>
      <c r="BZD23" s="34"/>
      <c r="BZE23" s="34"/>
      <c r="BZF23" s="34"/>
      <c r="BZG23" s="34"/>
      <c r="BZH23" s="34"/>
      <c r="BZI23" s="34"/>
      <c r="BZJ23" s="34"/>
      <c r="BZK23" s="34"/>
      <c r="BZL23" s="34"/>
      <c r="BZM23" s="34"/>
      <c r="BZN23" s="34"/>
      <c r="BZO23" s="34"/>
      <c r="BZP23" s="34"/>
      <c r="BZQ23" s="34"/>
      <c r="BZR23" s="34"/>
      <c r="BZS23" s="34"/>
      <c r="BZT23" s="34"/>
      <c r="BZU23" s="34"/>
      <c r="BZV23" s="34"/>
      <c r="BZW23" s="34"/>
      <c r="BZX23" s="34"/>
      <c r="BZY23" s="34"/>
      <c r="BZZ23" s="34"/>
      <c r="CAA23" s="34"/>
      <c r="CAB23" s="34"/>
      <c r="CAC23" s="34"/>
      <c r="CAD23" s="34"/>
      <c r="CAE23" s="34"/>
      <c r="CAF23" s="34"/>
      <c r="CAG23" s="34"/>
      <c r="CAH23" s="34"/>
      <c r="CAI23" s="34"/>
      <c r="CAJ23" s="34"/>
      <c r="CAK23" s="34"/>
      <c r="CAL23" s="34"/>
      <c r="CAM23" s="34"/>
      <c r="CAN23" s="34"/>
      <c r="CAO23" s="34"/>
      <c r="CAP23" s="34"/>
      <c r="CAQ23" s="34"/>
      <c r="CAR23" s="34"/>
      <c r="CAS23" s="34"/>
      <c r="CAT23" s="34"/>
      <c r="CAU23" s="34"/>
      <c r="CAV23" s="34"/>
      <c r="CAW23" s="34"/>
      <c r="CAX23" s="34"/>
      <c r="CAY23" s="34"/>
      <c r="CAZ23" s="34"/>
      <c r="CBA23" s="34"/>
      <c r="CBB23" s="34"/>
      <c r="CBC23" s="34"/>
      <c r="CBD23" s="34"/>
      <c r="CBE23" s="34"/>
      <c r="CBF23" s="34"/>
      <c r="CBG23" s="34"/>
      <c r="CBH23" s="34"/>
      <c r="CBI23" s="34"/>
      <c r="CBJ23" s="34"/>
      <c r="CBK23" s="34"/>
      <c r="CBL23" s="34"/>
      <c r="CBM23" s="34"/>
      <c r="CBN23" s="34"/>
      <c r="CBO23" s="34"/>
      <c r="CBP23" s="34"/>
      <c r="CBQ23" s="34"/>
      <c r="CBR23" s="34"/>
      <c r="CBS23" s="34"/>
      <c r="CBT23" s="34"/>
      <c r="CBU23" s="34"/>
      <c r="CBV23" s="34"/>
      <c r="CBW23" s="34"/>
      <c r="CBX23" s="34"/>
      <c r="CBY23" s="34"/>
      <c r="CBZ23" s="34"/>
      <c r="CCA23" s="34"/>
      <c r="CCB23" s="34"/>
      <c r="CCC23" s="34"/>
      <c r="CCD23" s="34"/>
      <c r="CCE23" s="34"/>
      <c r="CCF23" s="34"/>
      <c r="CCG23" s="34"/>
      <c r="CCH23" s="34"/>
      <c r="CCI23" s="34"/>
      <c r="CCJ23" s="34"/>
      <c r="CCK23" s="34"/>
      <c r="CCL23" s="34"/>
      <c r="CCM23" s="34"/>
      <c r="CCN23" s="34"/>
      <c r="CCO23" s="34"/>
      <c r="CCP23" s="34"/>
      <c r="CCQ23" s="34"/>
      <c r="CCR23" s="34"/>
      <c r="CCS23" s="34"/>
      <c r="CCT23" s="34"/>
      <c r="CCU23" s="34"/>
      <c r="CCV23" s="34"/>
      <c r="CCW23" s="34"/>
      <c r="CCX23" s="34"/>
      <c r="CCY23" s="34"/>
      <c r="CCZ23" s="34"/>
      <c r="CDA23" s="34"/>
      <c r="CDB23" s="34"/>
      <c r="CDC23" s="34"/>
      <c r="CDD23" s="34"/>
      <c r="CDE23" s="34"/>
      <c r="CDF23" s="34"/>
      <c r="CDG23" s="34"/>
      <c r="CDH23" s="34"/>
      <c r="CDI23" s="34"/>
      <c r="CDJ23" s="34"/>
      <c r="CDK23" s="34"/>
      <c r="CDL23" s="34"/>
      <c r="CDM23" s="34"/>
      <c r="CDN23" s="34"/>
      <c r="CDO23" s="34"/>
      <c r="CDP23" s="34"/>
      <c r="CDQ23" s="34"/>
      <c r="CDR23" s="34"/>
      <c r="CDS23" s="34"/>
      <c r="CDT23" s="34"/>
      <c r="CDU23" s="34"/>
      <c r="CDV23" s="34"/>
      <c r="CDW23" s="34"/>
      <c r="CDX23" s="34"/>
      <c r="CDY23" s="34"/>
      <c r="CDZ23" s="34"/>
      <c r="CEA23" s="34"/>
      <c r="CEB23" s="34"/>
      <c r="CEC23" s="34"/>
      <c r="CED23" s="34"/>
      <c r="CEE23" s="34"/>
      <c r="CEF23" s="34"/>
      <c r="CEG23" s="34"/>
      <c r="CEH23" s="34"/>
      <c r="CEI23" s="34"/>
      <c r="CEJ23" s="34"/>
      <c r="CEK23" s="34"/>
      <c r="CEL23" s="34"/>
      <c r="CEM23" s="34"/>
      <c r="CEN23" s="34"/>
      <c r="CEO23" s="34"/>
      <c r="CEP23" s="34"/>
      <c r="CEQ23" s="34"/>
      <c r="CER23" s="34"/>
      <c r="CES23" s="34"/>
      <c r="CET23" s="34"/>
      <c r="CEU23" s="34"/>
      <c r="CEV23" s="34"/>
      <c r="CEW23" s="34"/>
      <c r="CEX23" s="34"/>
      <c r="CEY23" s="34"/>
      <c r="CEZ23" s="34"/>
      <c r="CFA23" s="34"/>
      <c r="CFB23" s="34"/>
      <c r="CFC23" s="34"/>
      <c r="CFD23" s="34"/>
      <c r="CFE23" s="34"/>
      <c r="CFF23" s="34"/>
      <c r="CFG23" s="34"/>
      <c r="CFH23" s="34"/>
      <c r="CFI23" s="34"/>
      <c r="CFJ23" s="34"/>
      <c r="CFK23" s="34"/>
      <c r="CFL23" s="34"/>
      <c r="CFM23" s="34"/>
      <c r="CFN23" s="34"/>
      <c r="CFO23" s="34"/>
      <c r="CFP23" s="34"/>
      <c r="CFQ23" s="34"/>
      <c r="CFR23" s="34"/>
      <c r="CFS23" s="34"/>
      <c r="CFT23" s="34"/>
      <c r="CFU23" s="34"/>
      <c r="CFV23" s="34"/>
      <c r="CFW23" s="34"/>
      <c r="CFX23" s="34"/>
      <c r="CFY23" s="34"/>
      <c r="CFZ23" s="34"/>
      <c r="CGA23" s="34"/>
      <c r="CGB23" s="34"/>
      <c r="CGC23" s="34"/>
      <c r="CGD23" s="34"/>
      <c r="CGE23" s="34"/>
      <c r="CGF23" s="34"/>
      <c r="CGG23" s="34"/>
      <c r="CGH23" s="34"/>
      <c r="CGI23" s="34"/>
      <c r="CGJ23" s="34"/>
      <c r="CGK23" s="34"/>
      <c r="CGL23" s="34"/>
      <c r="CGM23" s="34"/>
      <c r="CGN23" s="34"/>
      <c r="CGO23" s="34"/>
      <c r="CGP23" s="34"/>
      <c r="CGQ23" s="34"/>
      <c r="CGR23" s="34"/>
      <c r="CGS23" s="34"/>
      <c r="CGT23" s="34"/>
      <c r="CGU23" s="34"/>
      <c r="CGV23" s="34"/>
      <c r="CGW23" s="34"/>
      <c r="CGX23" s="34"/>
      <c r="CGY23" s="34"/>
      <c r="CGZ23" s="34"/>
      <c r="CHA23" s="34"/>
      <c r="CHB23" s="34"/>
      <c r="CHC23" s="34"/>
      <c r="CHD23" s="34"/>
      <c r="CHE23" s="34"/>
      <c r="CHF23" s="34"/>
      <c r="CHG23" s="34"/>
      <c r="CHH23" s="34"/>
      <c r="CHI23" s="34"/>
      <c r="CHJ23" s="34"/>
      <c r="CHK23" s="34"/>
      <c r="CHL23" s="34"/>
      <c r="CHM23" s="34"/>
      <c r="CHN23" s="34"/>
      <c r="CHO23" s="34"/>
      <c r="CHP23" s="34"/>
      <c r="CHQ23" s="34"/>
      <c r="CHR23" s="34"/>
      <c r="CHS23" s="34"/>
      <c r="CHT23" s="34"/>
      <c r="CHU23" s="34"/>
      <c r="CHV23" s="34"/>
      <c r="CHW23" s="34"/>
      <c r="CHX23" s="34"/>
      <c r="CHY23" s="34"/>
      <c r="CHZ23" s="34"/>
      <c r="CIA23" s="34"/>
      <c r="CIB23" s="34"/>
      <c r="CIC23" s="34"/>
      <c r="CID23" s="34"/>
      <c r="CIE23" s="34"/>
      <c r="CIF23" s="34"/>
      <c r="CIG23" s="34"/>
      <c r="CIH23" s="34"/>
      <c r="CII23" s="34"/>
      <c r="CIJ23" s="34"/>
      <c r="CIK23" s="34"/>
      <c r="CIL23" s="34"/>
      <c r="CIM23" s="34"/>
      <c r="CIN23" s="34"/>
      <c r="CIO23" s="34"/>
      <c r="CIP23" s="34"/>
      <c r="CIQ23" s="34"/>
      <c r="CIR23" s="34"/>
      <c r="CIS23" s="34"/>
      <c r="CIT23" s="34"/>
      <c r="CIU23" s="34"/>
      <c r="CIV23" s="34"/>
      <c r="CIW23" s="34"/>
      <c r="CIX23" s="34"/>
      <c r="CIY23" s="34"/>
      <c r="CIZ23" s="34"/>
      <c r="CJA23" s="34"/>
      <c r="CJB23" s="34"/>
      <c r="CJC23" s="34"/>
      <c r="CJD23" s="34"/>
      <c r="CJE23" s="34"/>
      <c r="CJF23" s="34"/>
      <c r="CJG23" s="34"/>
      <c r="CJH23" s="34"/>
      <c r="CJI23" s="34"/>
      <c r="CJJ23" s="34"/>
      <c r="CJK23" s="34"/>
      <c r="CJL23" s="34"/>
      <c r="CJM23" s="34"/>
      <c r="CJN23" s="34"/>
      <c r="CJO23" s="34"/>
      <c r="CJP23" s="34"/>
      <c r="CJQ23" s="34"/>
      <c r="CJR23" s="34"/>
      <c r="CJS23" s="34"/>
      <c r="CJT23" s="34"/>
      <c r="CJU23" s="34"/>
      <c r="CJV23" s="34"/>
      <c r="CJW23" s="34"/>
      <c r="CJX23" s="34"/>
      <c r="CJY23" s="34"/>
      <c r="CJZ23" s="34"/>
      <c r="CKA23" s="34"/>
      <c r="CKB23" s="34"/>
      <c r="CKC23" s="34"/>
      <c r="CKD23" s="34"/>
      <c r="CKE23" s="34"/>
      <c r="CKF23" s="34"/>
      <c r="CKG23" s="34"/>
      <c r="CKH23" s="34"/>
      <c r="CKI23" s="34"/>
      <c r="CKJ23" s="34"/>
      <c r="CKK23" s="34"/>
      <c r="CKL23" s="34"/>
      <c r="CKM23" s="34"/>
      <c r="CKN23" s="34"/>
      <c r="CKO23" s="34"/>
      <c r="CKP23" s="34"/>
      <c r="CKQ23" s="34"/>
      <c r="CKR23" s="34"/>
      <c r="CKS23" s="34"/>
      <c r="CKT23" s="34"/>
      <c r="CKU23" s="34"/>
      <c r="CKV23" s="34"/>
      <c r="CKW23" s="34"/>
      <c r="CKX23" s="34"/>
      <c r="CKY23" s="34"/>
      <c r="CKZ23" s="34"/>
      <c r="CLA23" s="34"/>
      <c r="CLB23" s="34"/>
      <c r="CLC23" s="34"/>
      <c r="CLD23" s="34"/>
      <c r="CLE23" s="34"/>
      <c r="CLF23" s="34"/>
      <c r="CLG23" s="34"/>
      <c r="CLH23" s="34"/>
      <c r="CLI23" s="34"/>
      <c r="CLJ23" s="34"/>
      <c r="CLK23" s="34"/>
      <c r="CLL23" s="34"/>
      <c r="CLM23" s="34"/>
      <c r="CLN23" s="34"/>
      <c r="CLO23" s="34"/>
      <c r="CLP23" s="34"/>
      <c r="CLQ23" s="34"/>
      <c r="CLR23" s="34"/>
      <c r="CLS23" s="34"/>
      <c r="CLT23" s="34"/>
      <c r="CLU23" s="34"/>
      <c r="CLV23" s="34"/>
      <c r="CLW23" s="34"/>
      <c r="CLX23" s="34"/>
      <c r="CLY23" s="34"/>
      <c r="CLZ23" s="34"/>
      <c r="CMA23" s="34"/>
      <c r="CMB23" s="34"/>
      <c r="CMC23" s="34"/>
      <c r="CMD23" s="34"/>
      <c r="CME23" s="34"/>
      <c r="CMF23" s="34"/>
      <c r="CMG23" s="34"/>
      <c r="CMH23" s="34"/>
      <c r="CMI23" s="34"/>
      <c r="CMJ23" s="34"/>
      <c r="CMK23" s="34"/>
      <c r="CML23" s="34"/>
      <c r="CMM23" s="34"/>
      <c r="CMN23" s="34"/>
      <c r="CMO23" s="34"/>
      <c r="CMP23" s="34"/>
      <c r="CMQ23" s="34"/>
      <c r="CMR23" s="34"/>
      <c r="CMS23" s="34"/>
      <c r="CMT23" s="34"/>
      <c r="CMU23" s="34"/>
      <c r="CMV23" s="34"/>
      <c r="CMW23" s="34"/>
      <c r="CMX23" s="34"/>
      <c r="CMY23" s="34"/>
      <c r="CMZ23" s="34"/>
      <c r="CNA23" s="34"/>
      <c r="CNB23" s="34"/>
      <c r="CNC23" s="34"/>
      <c r="CND23" s="34"/>
      <c r="CNE23" s="34"/>
      <c r="CNF23" s="34"/>
      <c r="CNG23" s="34"/>
      <c r="CNH23" s="34"/>
      <c r="CNI23" s="34"/>
      <c r="CNJ23" s="34"/>
      <c r="CNK23" s="34"/>
      <c r="CNL23" s="34"/>
      <c r="CNM23" s="34"/>
      <c r="CNN23" s="34"/>
      <c r="CNO23" s="34"/>
      <c r="CNP23" s="34"/>
      <c r="CNQ23" s="34"/>
      <c r="CNR23" s="34"/>
      <c r="CNS23" s="34"/>
      <c r="CNT23" s="34"/>
      <c r="CNU23" s="34"/>
      <c r="CNV23" s="34"/>
      <c r="CNW23" s="34"/>
      <c r="CNX23" s="34"/>
      <c r="CNY23" s="34"/>
      <c r="CNZ23" s="34"/>
      <c r="COA23" s="34"/>
      <c r="COB23" s="34"/>
      <c r="COC23" s="34"/>
      <c r="COD23" s="34"/>
      <c r="COE23" s="34"/>
      <c r="COF23" s="34"/>
      <c r="COG23" s="34"/>
      <c r="COH23" s="34"/>
      <c r="COI23" s="34"/>
      <c r="COJ23" s="34"/>
      <c r="COK23" s="34"/>
      <c r="COL23" s="34"/>
      <c r="COM23" s="34"/>
      <c r="CON23" s="34"/>
      <c r="COO23" s="34"/>
      <c r="COP23" s="34"/>
      <c r="COQ23" s="34"/>
      <c r="COR23" s="34"/>
      <c r="COS23" s="34"/>
      <c r="COT23" s="34"/>
      <c r="COU23" s="34"/>
      <c r="COV23" s="34"/>
      <c r="COW23" s="34"/>
      <c r="COX23" s="34"/>
      <c r="COY23" s="34"/>
      <c r="COZ23" s="34"/>
      <c r="CPA23" s="34"/>
      <c r="CPB23" s="34"/>
      <c r="CPC23" s="34"/>
      <c r="CPD23" s="34"/>
      <c r="CPE23" s="34"/>
      <c r="CPF23" s="34"/>
      <c r="CPG23" s="34"/>
      <c r="CPH23" s="34"/>
      <c r="CPI23" s="34"/>
      <c r="CPJ23" s="34"/>
      <c r="CPK23" s="34"/>
      <c r="CPL23" s="34"/>
      <c r="CPM23" s="34"/>
      <c r="CPN23" s="34"/>
      <c r="CPO23" s="34"/>
      <c r="CPP23" s="34"/>
      <c r="CPQ23" s="34"/>
      <c r="CPR23" s="34"/>
      <c r="CPS23" s="34"/>
      <c r="CPT23" s="34"/>
      <c r="CPU23" s="34"/>
      <c r="CPV23" s="34"/>
      <c r="CPW23" s="34"/>
      <c r="CPX23" s="34"/>
      <c r="CPY23" s="34"/>
      <c r="CPZ23" s="34"/>
      <c r="CQA23" s="34"/>
      <c r="CQB23" s="34"/>
      <c r="CQC23" s="34"/>
      <c r="CQD23" s="34"/>
      <c r="CQE23" s="34"/>
      <c r="CQF23" s="34"/>
      <c r="CQG23" s="34"/>
      <c r="CQH23" s="34"/>
      <c r="CQI23" s="34"/>
      <c r="CQJ23" s="34"/>
      <c r="CQK23" s="34"/>
      <c r="CQL23" s="34"/>
      <c r="CQM23" s="34"/>
      <c r="CQN23" s="34"/>
      <c r="CQO23" s="34"/>
      <c r="CQP23" s="34"/>
      <c r="CQQ23" s="34"/>
      <c r="CQR23" s="34"/>
      <c r="CQS23" s="34"/>
      <c r="CQT23" s="34"/>
      <c r="CQU23" s="34"/>
      <c r="CQV23" s="34"/>
      <c r="CQW23" s="34"/>
      <c r="CQX23" s="34"/>
      <c r="CQY23" s="34"/>
      <c r="CQZ23" s="34"/>
      <c r="CRA23" s="34"/>
      <c r="CRB23" s="34"/>
      <c r="CRC23" s="34"/>
      <c r="CRD23" s="34"/>
      <c r="CRE23" s="34"/>
      <c r="CRF23" s="34"/>
      <c r="CRG23" s="34"/>
      <c r="CRH23" s="34"/>
      <c r="CRI23" s="34"/>
      <c r="CRJ23" s="34"/>
      <c r="CRK23" s="34"/>
      <c r="CRL23" s="34"/>
      <c r="CRM23" s="34"/>
      <c r="CRN23" s="34"/>
      <c r="CRO23" s="34"/>
      <c r="CRP23" s="34"/>
      <c r="CRQ23" s="34"/>
      <c r="CRR23" s="34"/>
      <c r="CRS23" s="34"/>
      <c r="CRT23" s="34"/>
      <c r="CRU23" s="34"/>
      <c r="CRV23" s="34"/>
      <c r="CRW23" s="34"/>
      <c r="CRX23" s="34"/>
      <c r="CRY23" s="34"/>
      <c r="CRZ23" s="34"/>
      <c r="CSA23" s="34"/>
      <c r="CSB23" s="34"/>
      <c r="CSC23" s="34"/>
      <c r="CSD23" s="34"/>
      <c r="CSE23" s="34"/>
      <c r="CSF23" s="34"/>
      <c r="CSG23" s="34"/>
      <c r="CSH23" s="34"/>
      <c r="CSI23" s="34"/>
      <c r="CSJ23" s="34"/>
      <c r="CSK23" s="34"/>
      <c r="CSL23" s="34"/>
      <c r="CSM23" s="34"/>
      <c r="CSN23" s="34"/>
      <c r="CSO23" s="34"/>
      <c r="CSP23" s="34"/>
      <c r="CSQ23" s="34"/>
      <c r="CSR23" s="34"/>
      <c r="CSS23" s="34"/>
      <c r="CST23" s="34"/>
      <c r="CSU23" s="34"/>
      <c r="CSV23" s="34"/>
      <c r="CSW23" s="34"/>
      <c r="CSX23" s="34"/>
      <c r="CSY23" s="34"/>
      <c r="CSZ23" s="34"/>
      <c r="CTA23" s="34"/>
      <c r="CTB23" s="34"/>
      <c r="CTC23" s="34"/>
      <c r="CTD23" s="34"/>
      <c r="CTE23" s="34"/>
      <c r="CTF23" s="34"/>
      <c r="CTG23" s="34"/>
      <c r="CTH23" s="34"/>
      <c r="CTI23" s="34"/>
      <c r="CTJ23" s="34"/>
      <c r="CTK23" s="34"/>
      <c r="CTL23" s="34"/>
      <c r="CTM23" s="34"/>
      <c r="CTN23" s="34"/>
      <c r="CTO23" s="34"/>
      <c r="CTP23" s="34"/>
      <c r="CTQ23" s="34"/>
      <c r="CTR23" s="34"/>
      <c r="CTS23" s="34"/>
      <c r="CTT23" s="34"/>
      <c r="CTU23" s="34"/>
      <c r="CTV23" s="34"/>
      <c r="CTW23" s="34"/>
      <c r="CTX23" s="34"/>
      <c r="CTY23" s="34"/>
      <c r="CTZ23" s="34"/>
      <c r="CUA23" s="34"/>
      <c r="CUB23" s="34"/>
      <c r="CUC23" s="34"/>
      <c r="CUD23" s="34"/>
      <c r="CUE23" s="34"/>
      <c r="CUF23" s="34"/>
      <c r="CUG23" s="34"/>
      <c r="CUH23" s="34"/>
      <c r="CUI23" s="34"/>
      <c r="CUJ23" s="34"/>
      <c r="CUK23" s="34"/>
      <c r="CUL23" s="34"/>
      <c r="CUM23" s="34"/>
      <c r="CUN23" s="34"/>
      <c r="CUO23" s="34"/>
      <c r="CUP23" s="34"/>
      <c r="CUQ23" s="34"/>
      <c r="CUR23" s="34"/>
      <c r="CUS23" s="34"/>
      <c r="CUT23" s="34"/>
      <c r="CUU23" s="34"/>
      <c r="CUV23" s="34"/>
      <c r="CUW23" s="34"/>
      <c r="CUX23" s="34"/>
      <c r="CUY23" s="34"/>
      <c r="CUZ23" s="34"/>
      <c r="CVA23" s="34"/>
      <c r="CVB23" s="34"/>
      <c r="CVC23" s="34"/>
      <c r="CVD23" s="34"/>
      <c r="CVE23" s="34"/>
      <c r="CVF23" s="34"/>
      <c r="CVG23" s="34"/>
      <c r="CVH23" s="34"/>
      <c r="CVI23" s="34"/>
      <c r="CVJ23" s="34"/>
      <c r="CVK23" s="34"/>
      <c r="CVL23" s="34"/>
      <c r="CVM23" s="34"/>
      <c r="CVN23" s="34"/>
      <c r="CVO23" s="34"/>
      <c r="CVP23" s="34"/>
      <c r="CVQ23" s="34"/>
      <c r="CVR23" s="34"/>
      <c r="CVS23" s="34"/>
      <c r="CVT23" s="34"/>
      <c r="CVU23" s="34"/>
      <c r="CVV23" s="34"/>
      <c r="CVW23" s="34"/>
      <c r="CVX23" s="34"/>
      <c r="CVY23" s="34"/>
      <c r="CVZ23" s="34"/>
      <c r="CWA23" s="34"/>
      <c r="CWB23" s="34"/>
      <c r="CWC23" s="34"/>
      <c r="CWD23" s="34"/>
      <c r="CWE23" s="34"/>
      <c r="CWF23" s="34"/>
      <c r="CWG23" s="34"/>
      <c r="CWH23" s="34"/>
      <c r="CWI23" s="34"/>
      <c r="CWJ23" s="34"/>
      <c r="CWK23" s="34"/>
      <c r="CWL23" s="34"/>
      <c r="CWM23" s="34"/>
      <c r="CWN23" s="34"/>
      <c r="CWO23" s="34"/>
      <c r="CWP23" s="34"/>
      <c r="CWQ23" s="34"/>
      <c r="CWR23" s="34"/>
      <c r="CWS23" s="34"/>
      <c r="CWT23" s="34"/>
      <c r="CWU23" s="34"/>
      <c r="CWV23" s="34"/>
      <c r="CWW23" s="34"/>
      <c r="CWX23" s="34"/>
      <c r="CWY23" s="34"/>
      <c r="CWZ23" s="34"/>
      <c r="CXA23" s="34"/>
      <c r="CXB23" s="34"/>
      <c r="CXC23" s="34"/>
      <c r="CXD23" s="34"/>
      <c r="CXE23" s="34"/>
      <c r="CXF23" s="34"/>
      <c r="CXG23" s="34"/>
      <c r="CXH23" s="34"/>
      <c r="CXI23" s="34"/>
      <c r="CXJ23" s="34"/>
      <c r="CXK23" s="34"/>
      <c r="CXL23" s="34"/>
      <c r="CXM23" s="34"/>
      <c r="CXN23" s="34"/>
      <c r="CXO23" s="34"/>
      <c r="CXP23" s="34"/>
      <c r="CXQ23" s="34"/>
      <c r="CXR23" s="34"/>
      <c r="CXS23" s="34"/>
      <c r="CXT23" s="34"/>
      <c r="CXU23" s="34"/>
      <c r="CXV23" s="34"/>
      <c r="CXW23" s="34"/>
      <c r="CXX23" s="34"/>
      <c r="CXY23" s="34"/>
      <c r="CXZ23" s="34"/>
      <c r="CYA23" s="34"/>
      <c r="CYB23" s="34"/>
      <c r="CYC23" s="34"/>
      <c r="CYD23" s="34"/>
      <c r="CYE23" s="34"/>
      <c r="CYF23" s="34"/>
      <c r="CYG23" s="34"/>
      <c r="CYH23" s="34"/>
      <c r="CYI23" s="34"/>
      <c r="CYJ23" s="34"/>
      <c r="CYK23" s="34"/>
      <c r="CYL23" s="34"/>
      <c r="CYM23" s="34"/>
      <c r="CYN23" s="34"/>
      <c r="CYO23" s="34"/>
      <c r="CYP23" s="34"/>
      <c r="CYQ23" s="34"/>
      <c r="CYR23" s="34"/>
      <c r="CYS23" s="34"/>
      <c r="CYT23" s="34"/>
      <c r="CYU23" s="34"/>
      <c r="CYV23" s="34"/>
      <c r="CYW23" s="34"/>
      <c r="CYX23" s="34"/>
      <c r="CYY23" s="34"/>
      <c r="CYZ23" s="34"/>
      <c r="CZA23" s="34"/>
      <c r="CZB23" s="34"/>
      <c r="CZC23" s="34"/>
      <c r="CZD23" s="34"/>
      <c r="CZE23" s="34"/>
      <c r="CZF23" s="34"/>
      <c r="CZG23" s="34"/>
      <c r="CZH23" s="34"/>
      <c r="CZI23" s="34"/>
      <c r="CZJ23" s="34"/>
      <c r="CZK23" s="34"/>
      <c r="CZL23" s="34"/>
      <c r="CZM23" s="34"/>
      <c r="CZN23" s="34"/>
      <c r="CZO23" s="34"/>
      <c r="CZP23" s="34"/>
      <c r="CZQ23" s="34"/>
      <c r="CZR23" s="34"/>
      <c r="CZS23" s="34"/>
      <c r="CZT23" s="34"/>
      <c r="CZU23" s="34"/>
      <c r="CZV23" s="34"/>
      <c r="CZW23" s="34"/>
      <c r="CZX23" s="34"/>
      <c r="CZY23" s="34"/>
      <c r="CZZ23" s="34"/>
      <c r="DAA23" s="34"/>
      <c r="DAB23" s="34"/>
      <c r="DAC23" s="34"/>
      <c r="DAD23" s="34"/>
      <c r="DAE23" s="34"/>
      <c r="DAF23" s="34"/>
      <c r="DAG23" s="34"/>
      <c r="DAH23" s="34"/>
      <c r="DAI23" s="34"/>
      <c r="DAJ23" s="34"/>
      <c r="DAK23" s="34"/>
      <c r="DAL23" s="34"/>
      <c r="DAM23" s="34"/>
      <c r="DAN23" s="34"/>
      <c r="DAO23" s="34"/>
      <c r="DAP23" s="34"/>
      <c r="DAQ23" s="34"/>
      <c r="DAR23" s="34"/>
      <c r="DAS23" s="34"/>
      <c r="DAT23" s="34"/>
      <c r="DAU23" s="34"/>
      <c r="DAV23" s="34"/>
      <c r="DAW23" s="34"/>
      <c r="DAX23" s="34"/>
      <c r="DAY23" s="34"/>
      <c r="DAZ23" s="34"/>
      <c r="DBA23" s="34"/>
      <c r="DBB23" s="34"/>
      <c r="DBC23" s="34"/>
      <c r="DBD23" s="34"/>
      <c r="DBE23" s="34"/>
      <c r="DBF23" s="34"/>
      <c r="DBG23" s="34"/>
      <c r="DBH23" s="34"/>
      <c r="DBI23" s="34"/>
      <c r="DBJ23" s="34"/>
      <c r="DBK23" s="34"/>
      <c r="DBL23" s="34"/>
      <c r="DBM23" s="34"/>
      <c r="DBN23" s="34"/>
      <c r="DBO23" s="34"/>
      <c r="DBP23" s="34"/>
      <c r="DBQ23" s="34"/>
      <c r="DBR23" s="34"/>
      <c r="DBS23" s="34"/>
      <c r="DBT23" s="34"/>
      <c r="DBU23" s="34"/>
      <c r="DBV23" s="34"/>
      <c r="DBW23" s="34"/>
      <c r="DBX23" s="34"/>
      <c r="DBY23" s="34"/>
      <c r="DBZ23" s="34"/>
      <c r="DCA23" s="34"/>
      <c r="DCB23" s="34"/>
      <c r="DCC23" s="34"/>
      <c r="DCD23" s="34"/>
      <c r="DCE23" s="34"/>
      <c r="DCF23" s="34"/>
      <c r="DCG23" s="34"/>
      <c r="DCH23" s="34"/>
      <c r="DCI23" s="34"/>
      <c r="DCJ23" s="34"/>
      <c r="DCK23" s="34"/>
      <c r="DCL23" s="34"/>
      <c r="DCM23" s="34"/>
      <c r="DCN23" s="34"/>
      <c r="DCO23" s="34"/>
      <c r="DCP23" s="34"/>
      <c r="DCQ23" s="34"/>
      <c r="DCR23" s="34"/>
      <c r="DCS23" s="34"/>
      <c r="DCT23" s="34"/>
      <c r="DCU23" s="34"/>
      <c r="DCV23" s="34"/>
      <c r="DCW23" s="34"/>
      <c r="DCX23" s="34"/>
      <c r="DCY23" s="34"/>
      <c r="DCZ23" s="34"/>
      <c r="DDA23" s="34"/>
      <c r="DDB23" s="34"/>
      <c r="DDC23" s="34"/>
      <c r="DDD23" s="34"/>
      <c r="DDE23" s="34"/>
      <c r="DDF23" s="34"/>
      <c r="DDG23" s="34"/>
      <c r="DDH23" s="34"/>
      <c r="DDI23" s="34"/>
      <c r="DDJ23" s="34"/>
      <c r="DDK23" s="34"/>
      <c r="DDL23" s="34"/>
      <c r="DDM23" s="34"/>
      <c r="DDN23" s="34"/>
      <c r="DDO23" s="34"/>
      <c r="DDP23" s="34"/>
      <c r="DDQ23" s="34"/>
      <c r="DDR23" s="34"/>
      <c r="DDS23" s="34"/>
      <c r="DDT23" s="34"/>
      <c r="DDU23" s="34"/>
      <c r="DDV23" s="34"/>
      <c r="DDW23" s="34"/>
      <c r="DDX23" s="34"/>
      <c r="DDY23" s="34"/>
      <c r="DDZ23" s="34"/>
      <c r="DEA23" s="34"/>
      <c r="DEB23" s="34"/>
      <c r="DEC23" s="34"/>
      <c r="DED23" s="34"/>
      <c r="DEE23" s="34"/>
      <c r="DEF23" s="34"/>
      <c r="DEG23" s="34"/>
      <c r="DEH23" s="34"/>
      <c r="DEI23" s="34"/>
      <c r="DEJ23" s="34"/>
      <c r="DEK23" s="34"/>
      <c r="DEL23" s="34"/>
      <c r="DEM23" s="34"/>
      <c r="DEN23" s="34"/>
      <c r="DEO23" s="34"/>
      <c r="DEP23" s="34"/>
      <c r="DEQ23" s="34"/>
      <c r="DER23" s="34"/>
      <c r="DES23" s="34"/>
      <c r="DET23" s="34"/>
      <c r="DEU23" s="34"/>
      <c r="DEV23" s="34"/>
      <c r="DEW23" s="34"/>
      <c r="DEX23" s="34"/>
      <c r="DEY23" s="34"/>
      <c r="DEZ23" s="34"/>
      <c r="DFA23" s="34"/>
      <c r="DFB23" s="34"/>
      <c r="DFC23" s="34"/>
      <c r="DFD23" s="34"/>
      <c r="DFE23" s="34"/>
      <c r="DFF23" s="34"/>
      <c r="DFG23" s="34"/>
      <c r="DFH23" s="34"/>
      <c r="DFI23" s="34"/>
      <c r="DFJ23" s="34"/>
      <c r="DFK23" s="34"/>
      <c r="DFL23" s="34"/>
      <c r="DFM23" s="34"/>
      <c r="DFN23" s="34"/>
      <c r="DFO23" s="34"/>
      <c r="DFP23" s="34"/>
      <c r="DFQ23" s="34"/>
      <c r="DFR23" s="34"/>
      <c r="DFS23" s="34"/>
      <c r="DFT23" s="34"/>
      <c r="DFU23" s="34"/>
      <c r="DFV23" s="34"/>
      <c r="DFW23" s="34"/>
      <c r="DFX23" s="34"/>
      <c r="DFY23" s="34"/>
      <c r="DFZ23" s="34"/>
      <c r="DGA23" s="34"/>
      <c r="DGB23" s="34"/>
      <c r="DGC23" s="34"/>
      <c r="DGD23" s="34"/>
      <c r="DGE23" s="34"/>
      <c r="DGF23" s="34"/>
      <c r="DGG23" s="34"/>
      <c r="DGH23" s="34"/>
      <c r="DGI23" s="34"/>
      <c r="DGJ23" s="34"/>
      <c r="DGK23" s="34"/>
      <c r="DGL23" s="34"/>
      <c r="DGM23" s="34"/>
      <c r="DGN23" s="34"/>
      <c r="DGO23" s="34"/>
      <c r="DGP23" s="34"/>
      <c r="DGQ23" s="34"/>
      <c r="DGR23" s="34"/>
      <c r="DGS23" s="34"/>
      <c r="DGT23" s="34"/>
      <c r="DGU23" s="34"/>
      <c r="DGV23" s="34"/>
      <c r="DGW23" s="34"/>
      <c r="DGX23" s="34"/>
      <c r="DGY23" s="34"/>
      <c r="DGZ23" s="34"/>
      <c r="DHA23" s="34"/>
      <c r="DHB23" s="34"/>
      <c r="DHC23" s="34"/>
      <c r="DHD23" s="34"/>
      <c r="DHE23" s="34"/>
      <c r="DHF23" s="34"/>
      <c r="DHG23" s="34"/>
      <c r="DHH23" s="34"/>
      <c r="DHI23" s="34"/>
      <c r="DHJ23" s="34"/>
      <c r="DHK23" s="34"/>
      <c r="DHL23" s="34"/>
      <c r="DHM23" s="34"/>
      <c r="DHN23" s="34"/>
      <c r="DHO23" s="34"/>
      <c r="DHP23" s="34"/>
      <c r="DHQ23" s="34"/>
      <c r="DHR23" s="34"/>
      <c r="DHS23" s="34"/>
      <c r="DHT23" s="34"/>
      <c r="DHU23" s="34"/>
      <c r="DHV23" s="34"/>
      <c r="DHW23" s="34"/>
      <c r="DHX23" s="34"/>
      <c r="DHY23" s="34"/>
      <c r="DHZ23" s="34"/>
      <c r="DIA23" s="34"/>
      <c r="DIB23" s="34"/>
      <c r="DIC23" s="34"/>
      <c r="DID23" s="34"/>
      <c r="DIE23" s="34"/>
      <c r="DIF23" s="34"/>
      <c r="DIG23" s="34"/>
      <c r="DIH23" s="34"/>
      <c r="DII23" s="34"/>
      <c r="DIJ23" s="34"/>
      <c r="DIK23" s="34"/>
      <c r="DIL23" s="34"/>
      <c r="DIM23" s="34"/>
      <c r="DIN23" s="34"/>
      <c r="DIO23" s="34"/>
      <c r="DIP23" s="34"/>
      <c r="DIQ23" s="34"/>
      <c r="DIR23" s="34"/>
      <c r="DIS23" s="34"/>
      <c r="DIT23" s="34"/>
      <c r="DIU23" s="34"/>
      <c r="DIV23" s="34"/>
      <c r="DIW23" s="34"/>
      <c r="DIX23" s="34"/>
      <c r="DIY23" s="34"/>
      <c r="DIZ23" s="34"/>
      <c r="DJA23" s="34"/>
      <c r="DJB23" s="34"/>
      <c r="DJC23" s="34"/>
      <c r="DJD23" s="34"/>
      <c r="DJE23" s="34"/>
      <c r="DJF23" s="34"/>
      <c r="DJG23" s="34"/>
      <c r="DJH23" s="34"/>
      <c r="DJI23" s="34"/>
      <c r="DJJ23" s="34"/>
      <c r="DJK23" s="34"/>
      <c r="DJL23" s="34"/>
      <c r="DJM23" s="34"/>
      <c r="DJN23" s="34"/>
      <c r="DJO23" s="34"/>
      <c r="DJP23" s="34"/>
      <c r="DJQ23" s="34"/>
      <c r="DJR23" s="34"/>
      <c r="DJS23" s="34"/>
      <c r="DJT23" s="34"/>
      <c r="DJU23" s="34"/>
      <c r="DJV23" s="34"/>
      <c r="DJW23" s="34"/>
      <c r="DJX23" s="34"/>
      <c r="DJY23" s="34"/>
      <c r="DJZ23" s="34"/>
      <c r="DKA23" s="34"/>
      <c r="DKB23" s="34"/>
      <c r="DKC23" s="34"/>
      <c r="DKD23" s="34"/>
      <c r="DKE23" s="34"/>
      <c r="DKF23" s="34"/>
      <c r="DKG23" s="34"/>
      <c r="DKH23" s="34"/>
      <c r="DKI23" s="34"/>
      <c r="DKJ23" s="34"/>
      <c r="DKK23" s="34"/>
      <c r="DKL23" s="34"/>
      <c r="DKM23" s="34"/>
      <c r="DKN23" s="34"/>
      <c r="DKO23" s="34"/>
      <c r="DKP23" s="34"/>
      <c r="DKQ23" s="34"/>
      <c r="DKR23" s="34"/>
      <c r="DKS23" s="34"/>
      <c r="DKT23" s="34"/>
      <c r="DKU23" s="34"/>
      <c r="DKV23" s="34"/>
      <c r="DKW23" s="34"/>
      <c r="DKX23" s="34"/>
      <c r="DKY23" s="34"/>
      <c r="DKZ23" s="34"/>
      <c r="DLA23" s="34"/>
      <c r="DLB23" s="34"/>
      <c r="DLC23" s="34"/>
      <c r="DLD23" s="34"/>
      <c r="DLE23" s="34"/>
      <c r="DLF23" s="34"/>
      <c r="DLG23" s="34"/>
      <c r="DLH23" s="34"/>
      <c r="DLI23" s="34"/>
      <c r="DLJ23" s="34"/>
      <c r="DLK23" s="34"/>
      <c r="DLL23" s="34"/>
      <c r="DLM23" s="34"/>
      <c r="DLN23" s="34"/>
      <c r="DLO23" s="34"/>
      <c r="DLP23" s="34"/>
      <c r="DLQ23" s="34"/>
      <c r="DLR23" s="34"/>
      <c r="DLS23" s="34"/>
      <c r="DLT23" s="34"/>
      <c r="DLU23" s="34"/>
      <c r="DLV23" s="34"/>
      <c r="DLW23" s="34"/>
      <c r="DLX23" s="34"/>
      <c r="DLY23" s="34"/>
      <c r="DLZ23" s="34"/>
      <c r="DMA23" s="34"/>
      <c r="DMB23" s="34"/>
      <c r="DMC23" s="34"/>
      <c r="DMD23" s="34"/>
      <c r="DME23" s="34"/>
      <c r="DMF23" s="34"/>
      <c r="DMG23" s="34"/>
      <c r="DMH23" s="34"/>
      <c r="DMI23" s="34"/>
      <c r="DMJ23" s="34"/>
      <c r="DMK23" s="34"/>
      <c r="DML23" s="34"/>
      <c r="DMM23" s="34"/>
      <c r="DMN23" s="34"/>
      <c r="DMO23" s="34"/>
      <c r="DMP23" s="34"/>
      <c r="DMQ23" s="34"/>
      <c r="DMR23" s="34"/>
      <c r="DMS23" s="34"/>
      <c r="DMT23" s="34"/>
      <c r="DMU23" s="34"/>
      <c r="DMV23" s="34"/>
      <c r="DMW23" s="34"/>
      <c r="DMX23" s="34"/>
      <c r="DMY23" s="34"/>
      <c r="DMZ23" s="34"/>
      <c r="DNA23" s="34"/>
      <c r="DNB23" s="34"/>
      <c r="DNC23" s="34"/>
      <c r="DND23" s="34"/>
      <c r="DNE23" s="34"/>
      <c r="DNF23" s="34"/>
      <c r="DNG23" s="34"/>
      <c r="DNH23" s="34"/>
      <c r="DNI23" s="34"/>
      <c r="DNJ23" s="34"/>
      <c r="DNK23" s="34"/>
      <c r="DNL23" s="34"/>
      <c r="DNM23" s="34"/>
      <c r="DNN23" s="34"/>
      <c r="DNO23" s="34"/>
      <c r="DNP23" s="34"/>
      <c r="DNQ23" s="34"/>
      <c r="DNR23" s="34"/>
      <c r="DNS23" s="34"/>
      <c r="DNT23" s="34"/>
      <c r="DNU23" s="34"/>
      <c r="DNV23" s="34"/>
      <c r="DNW23" s="34"/>
      <c r="DNX23" s="34"/>
      <c r="DNY23" s="34"/>
      <c r="DNZ23" s="34"/>
      <c r="DOA23" s="34"/>
      <c r="DOB23" s="34"/>
      <c r="DOC23" s="34"/>
      <c r="DOD23" s="34"/>
      <c r="DOE23" s="34"/>
      <c r="DOF23" s="34"/>
      <c r="DOG23" s="34"/>
      <c r="DOH23" s="34"/>
      <c r="DOI23" s="34"/>
      <c r="DOJ23" s="34"/>
      <c r="DOK23" s="34"/>
      <c r="DOL23" s="34"/>
      <c r="DOM23" s="34"/>
      <c r="DON23" s="34"/>
      <c r="DOO23" s="34"/>
      <c r="DOP23" s="34"/>
      <c r="DOQ23" s="34"/>
      <c r="DOR23" s="34"/>
      <c r="DOS23" s="34"/>
      <c r="DOT23" s="34"/>
      <c r="DOU23" s="34"/>
      <c r="DOV23" s="34"/>
      <c r="DOW23" s="34"/>
      <c r="DOX23" s="34"/>
      <c r="DOY23" s="34"/>
      <c r="DOZ23" s="34"/>
      <c r="DPA23" s="34"/>
      <c r="DPB23" s="34"/>
      <c r="DPC23" s="34"/>
      <c r="DPD23" s="34"/>
      <c r="DPE23" s="34"/>
      <c r="DPF23" s="34"/>
      <c r="DPG23" s="34"/>
      <c r="DPH23" s="34"/>
      <c r="DPI23" s="34"/>
      <c r="DPJ23" s="34"/>
      <c r="DPK23" s="34"/>
      <c r="DPL23" s="34"/>
      <c r="DPM23" s="34"/>
      <c r="DPN23" s="34"/>
      <c r="DPO23" s="34"/>
      <c r="DPP23" s="34"/>
      <c r="DPQ23" s="34"/>
      <c r="DPR23" s="34"/>
      <c r="DPS23" s="34"/>
      <c r="DPT23" s="34"/>
      <c r="DPU23" s="34"/>
      <c r="DPV23" s="34"/>
      <c r="DPW23" s="34"/>
      <c r="DPX23" s="34"/>
      <c r="DPY23" s="34"/>
      <c r="DPZ23" s="34"/>
      <c r="DQA23" s="34"/>
      <c r="DQB23" s="34"/>
      <c r="DQC23" s="34"/>
      <c r="DQD23" s="34"/>
      <c r="DQE23" s="34"/>
      <c r="DQF23" s="34"/>
      <c r="DQG23" s="34"/>
      <c r="DQH23" s="34"/>
      <c r="DQI23" s="34"/>
      <c r="DQJ23" s="34"/>
      <c r="DQK23" s="34"/>
      <c r="DQL23" s="34"/>
      <c r="DQM23" s="34"/>
      <c r="DQN23" s="34"/>
      <c r="DQO23" s="34"/>
      <c r="DQP23" s="34"/>
      <c r="DQQ23" s="34"/>
      <c r="DQR23" s="34"/>
      <c r="DQS23" s="34"/>
      <c r="DQT23" s="34"/>
      <c r="DQU23" s="34"/>
      <c r="DQV23" s="34"/>
      <c r="DQW23" s="34"/>
      <c r="DQX23" s="34"/>
      <c r="DQY23" s="34"/>
      <c r="DQZ23" s="34"/>
      <c r="DRA23" s="34"/>
      <c r="DRB23" s="34"/>
      <c r="DRC23" s="34"/>
      <c r="DRD23" s="34"/>
      <c r="DRE23" s="34"/>
      <c r="DRF23" s="34"/>
      <c r="DRG23" s="34"/>
      <c r="DRH23" s="34"/>
      <c r="DRI23" s="34"/>
      <c r="DRJ23" s="34"/>
      <c r="DRK23" s="34"/>
      <c r="DRL23" s="34"/>
      <c r="DRM23" s="34"/>
      <c r="DRN23" s="34"/>
      <c r="DRO23" s="34"/>
      <c r="DRP23" s="34"/>
      <c r="DRQ23" s="34"/>
      <c r="DRR23" s="34"/>
      <c r="DRS23" s="34"/>
      <c r="DRT23" s="34"/>
      <c r="DRU23" s="34"/>
      <c r="DRV23" s="34"/>
      <c r="DRW23" s="34"/>
      <c r="DRX23" s="34"/>
      <c r="DRY23" s="34"/>
      <c r="DRZ23" s="34"/>
      <c r="DSA23" s="34"/>
      <c r="DSB23" s="34"/>
      <c r="DSC23" s="34"/>
      <c r="DSD23" s="34"/>
      <c r="DSE23" s="34"/>
      <c r="DSF23" s="34"/>
      <c r="DSG23" s="34"/>
      <c r="DSH23" s="34"/>
      <c r="DSI23" s="34"/>
      <c r="DSJ23" s="34"/>
      <c r="DSK23" s="34"/>
      <c r="DSL23" s="34"/>
      <c r="DSM23" s="34"/>
      <c r="DSN23" s="34"/>
      <c r="DSO23" s="34"/>
      <c r="DSP23" s="34"/>
      <c r="DSQ23" s="34"/>
      <c r="DSR23" s="34"/>
      <c r="DSS23" s="34"/>
      <c r="DST23" s="34"/>
      <c r="DSU23" s="34"/>
      <c r="DSV23" s="34"/>
      <c r="DSW23" s="34"/>
      <c r="DSX23" s="34"/>
      <c r="DSY23" s="34"/>
      <c r="DSZ23" s="34"/>
      <c r="DTA23" s="34"/>
      <c r="DTB23" s="34"/>
      <c r="DTC23" s="34"/>
      <c r="DTD23" s="34"/>
      <c r="DTE23" s="34"/>
      <c r="DTF23" s="34"/>
      <c r="DTG23" s="34"/>
      <c r="DTH23" s="34"/>
      <c r="DTI23" s="34"/>
      <c r="DTJ23" s="34"/>
      <c r="DTK23" s="34"/>
      <c r="DTL23" s="34"/>
      <c r="DTM23" s="34"/>
      <c r="DTN23" s="34"/>
      <c r="DTO23" s="34"/>
      <c r="DTP23" s="34"/>
      <c r="DTQ23" s="34"/>
      <c r="DTR23" s="34"/>
      <c r="DTS23" s="34"/>
      <c r="DTT23" s="34"/>
      <c r="DTU23" s="34"/>
      <c r="DTV23" s="34"/>
      <c r="DTW23" s="34"/>
      <c r="DTX23" s="34"/>
      <c r="DTY23" s="34"/>
      <c r="DTZ23" s="34"/>
      <c r="DUA23" s="34"/>
      <c r="DUB23" s="34"/>
      <c r="DUC23" s="34"/>
      <c r="DUD23" s="34"/>
      <c r="DUE23" s="34"/>
      <c r="DUF23" s="34"/>
      <c r="DUG23" s="34"/>
      <c r="DUH23" s="34"/>
      <c r="DUI23" s="34"/>
      <c r="DUJ23" s="34"/>
      <c r="DUK23" s="34"/>
      <c r="DUL23" s="34"/>
      <c r="DUM23" s="34"/>
      <c r="DUN23" s="34"/>
      <c r="DUO23" s="34"/>
      <c r="DUP23" s="34"/>
      <c r="DUQ23" s="34"/>
      <c r="DUR23" s="34"/>
      <c r="DUS23" s="34"/>
      <c r="DUT23" s="34"/>
      <c r="DUU23" s="34"/>
      <c r="DUV23" s="34"/>
      <c r="DUW23" s="34"/>
      <c r="DUX23" s="34"/>
      <c r="DUY23" s="34"/>
      <c r="DUZ23" s="34"/>
      <c r="DVA23" s="34"/>
      <c r="DVB23" s="34"/>
      <c r="DVC23" s="34"/>
      <c r="DVD23" s="34"/>
      <c r="DVE23" s="34"/>
      <c r="DVF23" s="34"/>
      <c r="DVG23" s="34"/>
      <c r="DVH23" s="34"/>
      <c r="DVI23" s="34"/>
      <c r="DVJ23" s="34"/>
      <c r="DVK23" s="34"/>
      <c r="DVL23" s="34"/>
      <c r="DVM23" s="34"/>
      <c r="DVN23" s="34"/>
      <c r="DVO23" s="34"/>
      <c r="DVP23" s="34"/>
      <c r="DVQ23" s="34"/>
      <c r="DVR23" s="34"/>
      <c r="DVS23" s="34"/>
      <c r="DVT23" s="34"/>
      <c r="DVU23" s="34"/>
      <c r="DVV23" s="34"/>
      <c r="DVW23" s="34"/>
      <c r="DVX23" s="34"/>
      <c r="DVY23" s="34"/>
      <c r="DVZ23" s="34"/>
      <c r="DWA23" s="34"/>
      <c r="DWB23" s="34"/>
      <c r="DWC23" s="34"/>
      <c r="DWD23" s="34"/>
      <c r="DWE23" s="34"/>
      <c r="DWF23" s="34"/>
      <c r="DWG23" s="34"/>
      <c r="DWH23" s="34"/>
      <c r="DWI23" s="34"/>
      <c r="DWJ23" s="34"/>
      <c r="DWK23" s="34"/>
      <c r="DWL23" s="34"/>
      <c r="DWM23" s="34"/>
      <c r="DWN23" s="34"/>
      <c r="DWO23" s="34"/>
      <c r="DWP23" s="34"/>
      <c r="DWQ23" s="34"/>
      <c r="DWR23" s="34"/>
      <c r="DWS23" s="34"/>
      <c r="DWT23" s="34"/>
      <c r="DWU23" s="34"/>
      <c r="DWV23" s="34"/>
      <c r="DWW23" s="34"/>
      <c r="DWX23" s="34"/>
      <c r="DWY23" s="34"/>
      <c r="DWZ23" s="34"/>
      <c r="DXA23" s="34"/>
      <c r="DXB23" s="34"/>
      <c r="DXC23" s="34"/>
      <c r="DXD23" s="34"/>
      <c r="DXE23" s="34"/>
      <c r="DXF23" s="34"/>
      <c r="DXG23" s="34"/>
      <c r="DXH23" s="34"/>
      <c r="DXI23" s="34"/>
      <c r="DXJ23" s="34"/>
      <c r="DXK23" s="34"/>
      <c r="DXL23" s="34"/>
      <c r="DXM23" s="34"/>
      <c r="DXN23" s="34"/>
      <c r="DXO23" s="34"/>
      <c r="DXP23" s="34"/>
      <c r="DXQ23" s="34"/>
      <c r="DXR23" s="34"/>
      <c r="DXS23" s="34"/>
      <c r="DXT23" s="34"/>
      <c r="DXU23" s="34"/>
      <c r="DXV23" s="34"/>
      <c r="DXW23" s="34"/>
      <c r="DXX23" s="34"/>
      <c r="DXY23" s="34"/>
      <c r="DXZ23" s="34"/>
      <c r="DYA23" s="34"/>
      <c r="DYB23" s="34"/>
      <c r="DYC23" s="34"/>
      <c r="DYD23" s="34"/>
      <c r="DYE23" s="34"/>
      <c r="DYF23" s="34"/>
      <c r="DYG23" s="34"/>
      <c r="DYH23" s="34"/>
      <c r="DYI23" s="34"/>
      <c r="DYJ23" s="34"/>
      <c r="DYK23" s="34"/>
      <c r="DYL23" s="34"/>
      <c r="DYM23" s="34"/>
      <c r="DYN23" s="34"/>
      <c r="DYO23" s="34"/>
      <c r="DYP23" s="34"/>
      <c r="DYQ23" s="34"/>
      <c r="DYR23" s="34"/>
      <c r="DYS23" s="34"/>
      <c r="DYT23" s="34"/>
      <c r="DYU23" s="34"/>
      <c r="DYV23" s="34"/>
      <c r="DYW23" s="34"/>
      <c r="DYX23" s="34"/>
      <c r="DYY23" s="34"/>
      <c r="DYZ23" s="34"/>
      <c r="DZA23" s="34"/>
      <c r="DZB23" s="34"/>
      <c r="DZC23" s="34"/>
      <c r="DZD23" s="34"/>
      <c r="DZE23" s="34"/>
      <c r="DZF23" s="34"/>
      <c r="DZG23" s="34"/>
      <c r="DZH23" s="34"/>
      <c r="DZI23" s="34"/>
      <c r="DZJ23" s="34"/>
      <c r="DZK23" s="34"/>
      <c r="DZL23" s="34"/>
      <c r="DZM23" s="34"/>
      <c r="DZN23" s="34"/>
      <c r="DZO23" s="34"/>
      <c r="DZP23" s="34"/>
      <c r="DZQ23" s="34"/>
      <c r="DZR23" s="34"/>
      <c r="DZS23" s="34"/>
      <c r="DZT23" s="34"/>
      <c r="DZU23" s="34"/>
      <c r="DZV23" s="34"/>
      <c r="DZW23" s="34"/>
      <c r="DZX23" s="34"/>
      <c r="DZY23" s="34"/>
      <c r="DZZ23" s="34"/>
      <c r="EAA23" s="34"/>
      <c r="EAB23" s="34"/>
      <c r="EAC23" s="34"/>
      <c r="EAD23" s="34"/>
      <c r="EAE23" s="34"/>
      <c r="EAF23" s="34"/>
      <c r="EAG23" s="34"/>
      <c r="EAH23" s="34"/>
      <c r="EAI23" s="34"/>
      <c r="EAJ23" s="34"/>
      <c r="EAK23" s="34"/>
      <c r="EAL23" s="34"/>
      <c r="EAM23" s="34"/>
      <c r="EAN23" s="34"/>
      <c r="EAO23" s="34"/>
      <c r="EAP23" s="34"/>
      <c r="EAQ23" s="34"/>
      <c r="EAR23" s="34"/>
      <c r="EAS23" s="34"/>
      <c r="EAT23" s="34"/>
      <c r="EAU23" s="34"/>
      <c r="EAV23" s="34"/>
      <c r="EAW23" s="34"/>
      <c r="EAX23" s="34"/>
      <c r="EAY23" s="34"/>
      <c r="EAZ23" s="34"/>
      <c r="EBA23" s="34"/>
      <c r="EBB23" s="34"/>
      <c r="EBC23" s="34"/>
      <c r="EBD23" s="34"/>
      <c r="EBE23" s="34"/>
      <c r="EBF23" s="34"/>
      <c r="EBG23" s="34"/>
      <c r="EBH23" s="34"/>
      <c r="EBI23" s="34"/>
      <c r="EBJ23" s="34"/>
      <c r="EBK23" s="34"/>
      <c r="EBL23" s="34"/>
      <c r="EBM23" s="34"/>
      <c r="EBN23" s="34"/>
      <c r="EBO23" s="34"/>
      <c r="EBP23" s="34"/>
      <c r="EBQ23" s="34"/>
      <c r="EBR23" s="34"/>
      <c r="EBS23" s="34"/>
      <c r="EBT23" s="34"/>
      <c r="EBU23" s="34"/>
      <c r="EBV23" s="34"/>
      <c r="EBW23" s="34"/>
      <c r="EBX23" s="34"/>
      <c r="EBY23" s="34"/>
      <c r="EBZ23" s="34"/>
      <c r="ECA23" s="34"/>
      <c r="ECB23" s="34"/>
      <c r="ECC23" s="34"/>
      <c r="ECD23" s="34"/>
      <c r="ECE23" s="34"/>
      <c r="ECF23" s="34"/>
      <c r="ECG23" s="34"/>
      <c r="ECH23" s="34"/>
      <c r="ECI23" s="34"/>
      <c r="ECJ23" s="34"/>
      <c r="ECK23" s="34"/>
      <c r="ECL23" s="34"/>
      <c r="ECM23" s="34"/>
      <c r="ECN23" s="34"/>
      <c r="ECO23" s="34"/>
      <c r="ECP23" s="34"/>
      <c r="ECQ23" s="34"/>
      <c r="ECR23" s="34"/>
      <c r="ECS23" s="34"/>
      <c r="ECT23" s="34"/>
      <c r="ECU23" s="34"/>
      <c r="ECV23" s="34"/>
      <c r="ECW23" s="34"/>
      <c r="ECX23" s="34"/>
      <c r="ECY23" s="34"/>
      <c r="ECZ23" s="34"/>
      <c r="EDA23" s="34"/>
      <c r="EDB23" s="34"/>
      <c r="EDC23" s="34"/>
      <c r="EDD23" s="34"/>
      <c r="EDE23" s="34"/>
      <c r="EDF23" s="34"/>
      <c r="EDG23" s="34"/>
      <c r="EDH23" s="34"/>
      <c r="EDI23" s="34"/>
      <c r="EDJ23" s="34"/>
      <c r="EDK23" s="34"/>
      <c r="EDL23" s="34"/>
      <c r="EDM23" s="34"/>
      <c r="EDN23" s="34"/>
      <c r="EDO23" s="34"/>
      <c r="EDP23" s="34"/>
      <c r="EDQ23" s="34"/>
      <c r="EDR23" s="34"/>
      <c r="EDS23" s="34"/>
      <c r="EDT23" s="34"/>
      <c r="EDU23" s="34"/>
      <c r="EDV23" s="34"/>
      <c r="EDW23" s="34"/>
      <c r="EDX23" s="34"/>
      <c r="EDY23" s="34"/>
      <c r="EDZ23" s="34"/>
      <c r="EEA23" s="34"/>
      <c r="EEB23" s="34"/>
      <c r="EEC23" s="34"/>
      <c r="EED23" s="34"/>
      <c r="EEE23" s="34"/>
      <c r="EEF23" s="34"/>
      <c r="EEG23" s="34"/>
      <c r="EEH23" s="34"/>
      <c r="EEI23" s="34"/>
      <c r="EEJ23" s="34"/>
      <c r="EEK23" s="34"/>
      <c r="EEL23" s="34"/>
      <c r="EEM23" s="34"/>
      <c r="EEN23" s="34"/>
      <c r="EEO23" s="34"/>
      <c r="EEP23" s="34"/>
      <c r="EEQ23" s="34"/>
      <c r="EER23" s="34"/>
      <c r="EES23" s="34"/>
      <c r="EET23" s="34"/>
      <c r="EEU23" s="34"/>
      <c r="EEV23" s="34"/>
      <c r="EEW23" s="34"/>
      <c r="EEX23" s="34"/>
      <c r="EEY23" s="34"/>
      <c r="EEZ23" s="34"/>
      <c r="EFA23" s="34"/>
      <c r="EFB23" s="34"/>
      <c r="EFC23" s="34"/>
      <c r="EFD23" s="34"/>
      <c r="EFE23" s="34"/>
      <c r="EFF23" s="34"/>
      <c r="EFG23" s="34"/>
      <c r="EFH23" s="34"/>
      <c r="EFI23" s="34"/>
      <c r="EFJ23" s="34"/>
      <c r="EFK23" s="34"/>
      <c r="EFL23" s="34"/>
      <c r="EFM23" s="34"/>
      <c r="EFN23" s="34"/>
      <c r="EFO23" s="34"/>
      <c r="EFP23" s="34"/>
      <c r="EFQ23" s="34"/>
      <c r="EFR23" s="34"/>
      <c r="EFS23" s="34"/>
      <c r="EFT23" s="34"/>
      <c r="EFU23" s="34"/>
      <c r="EFV23" s="34"/>
      <c r="EFW23" s="34"/>
      <c r="EFX23" s="34"/>
      <c r="EFY23" s="34"/>
      <c r="EFZ23" s="34"/>
      <c r="EGA23" s="34"/>
      <c r="EGB23" s="34"/>
      <c r="EGC23" s="34"/>
      <c r="EGD23" s="34"/>
      <c r="EGE23" s="34"/>
      <c r="EGF23" s="34"/>
      <c r="EGG23" s="34"/>
      <c r="EGH23" s="34"/>
      <c r="EGI23" s="34"/>
      <c r="EGJ23" s="34"/>
      <c r="EGK23" s="34"/>
      <c r="EGL23" s="34"/>
      <c r="EGM23" s="34"/>
      <c r="EGN23" s="34"/>
      <c r="EGO23" s="34"/>
      <c r="EGP23" s="34"/>
      <c r="EGQ23" s="34"/>
      <c r="EGR23" s="34"/>
      <c r="EGS23" s="34"/>
      <c r="EGT23" s="34"/>
      <c r="EGU23" s="34"/>
      <c r="EGV23" s="34"/>
      <c r="EGW23" s="34"/>
      <c r="EGX23" s="34"/>
      <c r="EGY23" s="34"/>
      <c r="EGZ23" s="34"/>
      <c r="EHA23" s="34"/>
      <c r="EHB23" s="34"/>
      <c r="EHC23" s="34"/>
      <c r="EHD23" s="34"/>
      <c r="EHE23" s="34"/>
      <c r="EHF23" s="34"/>
      <c r="EHG23" s="34"/>
      <c r="EHH23" s="34"/>
      <c r="EHI23" s="34"/>
      <c r="EHJ23" s="34"/>
      <c r="EHK23" s="34"/>
      <c r="EHL23" s="34"/>
      <c r="EHM23" s="34"/>
      <c r="EHN23" s="34"/>
      <c r="EHO23" s="34"/>
      <c r="EHP23" s="34"/>
      <c r="EHQ23" s="34"/>
      <c r="EHR23" s="34"/>
      <c r="EHS23" s="34"/>
      <c r="EHT23" s="34"/>
      <c r="EHU23" s="34"/>
      <c r="EHV23" s="34"/>
      <c r="EHW23" s="34"/>
      <c r="EHX23" s="34"/>
      <c r="EHY23" s="34"/>
      <c r="EHZ23" s="34"/>
      <c r="EIA23" s="34"/>
      <c r="EIB23" s="34"/>
      <c r="EIC23" s="34"/>
      <c r="EID23" s="34"/>
      <c r="EIE23" s="34"/>
      <c r="EIF23" s="34"/>
      <c r="EIG23" s="34"/>
      <c r="EIH23" s="34"/>
      <c r="EII23" s="34"/>
      <c r="EIJ23" s="34"/>
      <c r="EIK23" s="34"/>
      <c r="EIL23" s="34"/>
      <c r="EIM23" s="34"/>
      <c r="EIN23" s="34"/>
      <c r="EIO23" s="34"/>
      <c r="EIP23" s="34"/>
      <c r="EIQ23" s="34"/>
      <c r="EIR23" s="34"/>
      <c r="EIS23" s="34"/>
      <c r="EIT23" s="34"/>
      <c r="EIU23" s="34"/>
      <c r="EIV23" s="34"/>
      <c r="EIW23" s="34"/>
      <c r="EIX23" s="34"/>
      <c r="EIY23" s="34"/>
      <c r="EIZ23" s="34"/>
      <c r="EJA23" s="34"/>
      <c r="EJB23" s="34"/>
      <c r="EJC23" s="34"/>
      <c r="EJD23" s="34"/>
      <c r="EJE23" s="34"/>
      <c r="EJF23" s="34"/>
      <c r="EJG23" s="34"/>
      <c r="EJH23" s="34"/>
      <c r="EJI23" s="34"/>
      <c r="EJJ23" s="34"/>
      <c r="EJK23" s="34"/>
      <c r="EJL23" s="34"/>
      <c r="EJM23" s="34"/>
      <c r="EJN23" s="34"/>
      <c r="EJO23" s="34"/>
      <c r="EJP23" s="34"/>
      <c r="EJQ23" s="34"/>
      <c r="EJR23" s="34"/>
      <c r="EJS23" s="34"/>
      <c r="EJT23" s="34"/>
      <c r="EJU23" s="34"/>
      <c r="EJV23" s="34"/>
      <c r="EJW23" s="34"/>
      <c r="EJX23" s="34"/>
      <c r="EJY23" s="34"/>
      <c r="EJZ23" s="34"/>
      <c r="EKA23" s="34"/>
      <c r="EKB23" s="34"/>
      <c r="EKC23" s="34"/>
      <c r="EKD23" s="34"/>
      <c r="EKE23" s="34"/>
      <c r="EKF23" s="34"/>
      <c r="EKG23" s="34"/>
      <c r="EKH23" s="34"/>
      <c r="EKI23" s="34"/>
      <c r="EKJ23" s="34"/>
      <c r="EKK23" s="34"/>
      <c r="EKL23" s="34"/>
      <c r="EKM23" s="34"/>
      <c r="EKN23" s="34"/>
      <c r="EKO23" s="34"/>
      <c r="EKP23" s="34"/>
      <c r="EKQ23" s="34"/>
      <c r="EKR23" s="34"/>
      <c r="EKS23" s="34"/>
      <c r="EKT23" s="34"/>
      <c r="EKU23" s="34"/>
      <c r="EKV23" s="34"/>
      <c r="EKW23" s="34"/>
      <c r="EKX23" s="34"/>
      <c r="EKY23" s="34"/>
      <c r="EKZ23" s="34"/>
      <c r="ELA23" s="34"/>
      <c r="ELB23" s="34"/>
      <c r="ELC23" s="34"/>
      <c r="ELD23" s="34"/>
      <c r="ELE23" s="34"/>
      <c r="ELF23" s="34"/>
      <c r="ELG23" s="34"/>
      <c r="ELH23" s="34"/>
      <c r="ELI23" s="34"/>
      <c r="ELJ23" s="34"/>
      <c r="ELK23" s="34"/>
      <c r="ELL23" s="34"/>
      <c r="ELM23" s="34"/>
      <c r="ELN23" s="34"/>
      <c r="ELO23" s="34"/>
      <c r="ELP23" s="34"/>
      <c r="ELQ23" s="34"/>
      <c r="ELR23" s="34"/>
      <c r="ELS23" s="34"/>
      <c r="ELT23" s="34"/>
      <c r="ELU23" s="34"/>
      <c r="ELV23" s="34"/>
      <c r="ELW23" s="34"/>
      <c r="ELX23" s="34"/>
      <c r="ELY23" s="34"/>
      <c r="ELZ23" s="34"/>
      <c r="EMA23" s="34"/>
      <c r="EMB23" s="34"/>
      <c r="EMC23" s="34"/>
      <c r="EMD23" s="34"/>
      <c r="EME23" s="34"/>
      <c r="EMF23" s="34"/>
      <c r="EMG23" s="34"/>
      <c r="EMH23" s="34"/>
      <c r="EMI23" s="34"/>
      <c r="EMJ23" s="34"/>
      <c r="EMK23" s="34"/>
      <c r="EML23" s="34"/>
      <c r="EMM23" s="34"/>
      <c r="EMN23" s="34"/>
      <c r="EMO23" s="34"/>
      <c r="EMP23" s="34"/>
      <c r="EMQ23" s="34"/>
      <c r="EMR23" s="34"/>
      <c r="EMS23" s="34"/>
      <c r="EMT23" s="34"/>
      <c r="EMU23" s="34"/>
      <c r="EMV23" s="34"/>
      <c r="EMW23" s="34"/>
      <c r="EMX23" s="34"/>
      <c r="EMY23" s="34"/>
      <c r="EMZ23" s="34"/>
      <c r="ENA23" s="34"/>
      <c r="ENB23" s="34"/>
      <c r="ENC23" s="34"/>
      <c r="END23" s="34"/>
      <c r="ENE23" s="34"/>
      <c r="ENF23" s="34"/>
      <c r="ENG23" s="34"/>
      <c r="ENH23" s="34"/>
      <c r="ENI23" s="34"/>
      <c r="ENJ23" s="34"/>
      <c r="ENK23" s="34"/>
      <c r="ENL23" s="34"/>
      <c r="ENM23" s="34"/>
      <c r="ENN23" s="34"/>
      <c r="ENO23" s="34"/>
      <c r="ENP23" s="34"/>
      <c r="ENQ23" s="34"/>
      <c r="ENR23" s="34"/>
      <c r="ENS23" s="34"/>
      <c r="ENT23" s="34"/>
      <c r="ENU23" s="34"/>
      <c r="ENV23" s="34"/>
      <c r="ENW23" s="34"/>
      <c r="ENX23" s="34"/>
      <c r="ENY23" s="34"/>
      <c r="ENZ23" s="34"/>
      <c r="EOA23" s="34"/>
      <c r="EOB23" s="34"/>
      <c r="EOC23" s="34"/>
      <c r="EOD23" s="34"/>
      <c r="EOE23" s="34"/>
      <c r="EOF23" s="34"/>
      <c r="EOG23" s="34"/>
      <c r="EOH23" s="34"/>
      <c r="EOI23" s="34"/>
      <c r="EOJ23" s="34"/>
      <c r="EOK23" s="34"/>
      <c r="EOL23" s="34"/>
      <c r="EOM23" s="34"/>
      <c r="EON23" s="34"/>
      <c r="EOO23" s="34"/>
      <c r="EOP23" s="34"/>
      <c r="EOQ23" s="34"/>
      <c r="EOR23" s="34"/>
      <c r="EOS23" s="34"/>
      <c r="EOT23" s="34"/>
      <c r="EOU23" s="34"/>
      <c r="EOV23" s="34"/>
      <c r="EOW23" s="34"/>
      <c r="EOX23" s="34"/>
      <c r="EOY23" s="34"/>
      <c r="EOZ23" s="34"/>
      <c r="EPA23" s="34"/>
      <c r="EPB23" s="34"/>
      <c r="EPC23" s="34"/>
      <c r="EPD23" s="34"/>
      <c r="EPE23" s="34"/>
      <c r="EPF23" s="34"/>
      <c r="EPG23" s="34"/>
      <c r="EPH23" s="34"/>
      <c r="EPI23" s="34"/>
      <c r="EPJ23" s="34"/>
      <c r="EPK23" s="34"/>
      <c r="EPL23" s="34"/>
      <c r="EPM23" s="34"/>
      <c r="EPN23" s="34"/>
      <c r="EPO23" s="34"/>
      <c r="EPP23" s="34"/>
      <c r="EPQ23" s="34"/>
      <c r="EPR23" s="34"/>
      <c r="EPS23" s="34"/>
      <c r="EPT23" s="34"/>
      <c r="EPU23" s="34"/>
      <c r="EPV23" s="34"/>
      <c r="EPW23" s="34"/>
      <c r="EPX23" s="34"/>
      <c r="EPY23" s="34"/>
      <c r="EPZ23" s="34"/>
      <c r="EQA23" s="34"/>
      <c r="EQB23" s="34"/>
      <c r="EQC23" s="34"/>
      <c r="EQD23" s="34"/>
      <c r="EQE23" s="34"/>
      <c r="EQF23" s="34"/>
      <c r="EQG23" s="34"/>
      <c r="EQH23" s="34"/>
      <c r="EQI23" s="34"/>
      <c r="EQJ23" s="34"/>
      <c r="EQK23" s="34"/>
      <c r="EQL23" s="34"/>
      <c r="EQM23" s="34"/>
      <c r="EQN23" s="34"/>
      <c r="EQO23" s="34"/>
      <c r="EQP23" s="34"/>
      <c r="EQQ23" s="34"/>
      <c r="EQR23" s="34"/>
      <c r="EQS23" s="34"/>
      <c r="EQT23" s="34"/>
      <c r="EQU23" s="34"/>
      <c r="EQV23" s="34"/>
      <c r="EQW23" s="34"/>
      <c r="EQX23" s="34"/>
      <c r="EQY23" s="34"/>
      <c r="EQZ23" s="34"/>
      <c r="ERA23" s="34"/>
      <c r="ERB23" s="34"/>
      <c r="ERC23" s="34"/>
      <c r="ERD23" s="34"/>
      <c r="ERE23" s="34"/>
      <c r="ERF23" s="34"/>
      <c r="ERG23" s="34"/>
      <c r="ERH23" s="34"/>
      <c r="ERI23" s="34"/>
      <c r="ERJ23" s="34"/>
      <c r="ERK23" s="34"/>
      <c r="ERL23" s="34"/>
      <c r="ERM23" s="34"/>
      <c r="ERN23" s="34"/>
      <c r="ERO23" s="34"/>
      <c r="ERP23" s="34"/>
      <c r="ERQ23" s="34"/>
      <c r="ERR23" s="34"/>
      <c r="ERS23" s="34"/>
      <c r="ERT23" s="34"/>
      <c r="ERU23" s="34"/>
      <c r="ERV23" s="34"/>
      <c r="ERW23" s="34"/>
      <c r="ERX23" s="34"/>
      <c r="ERY23" s="34"/>
      <c r="ERZ23" s="34"/>
      <c r="ESA23" s="34"/>
      <c r="ESB23" s="34"/>
      <c r="ESC23" s="34"/>
      <c r="ESD23" s="34"/>
      <c r="ESE23" s="34"/>
      <c r="ESF23" s="34"/>
      <c r="ESG23" s="34"/>
      <c r="ESH23" s="34"/>
      <c r="ESI23" s="34"/>
      <c r="ESJ23" s="34"/>
      <c r="ESK23" s="34"/>
      <c r="ESL23" s="34"/>
      <c r="ESM23" s="34"/>
      <c r="ESN23" s="34"/>
      <c r="ESO23" s="34"/>
      <c r="ESP23" s="34"/>
      <c r="ESQ23" s="34"/>
      <c r="ESR23" s="34"/>
      <c r="ESS23" s="34"/>
      <c r="EST23" s="34"/>
      <c r="ESU23" s="34"/>
      <c r="ESV23" s="34"/>
      <c r="ESW23" s="34"/>
      <c r="ESX23" s="34"/>
      <c r="ESY23" s="34"/>
      <c r="ESZ23" s="34"/>
      <c r="ETA23" s="34"/>
      <c r="ETB23" s="34"/>
      <c r="ETC23" s="34"/>
      <c r="ETD23" s="34"/>
      <c r="ETE23" s="34"/>
      <c r="ETF23" s="34"/>
      <c r="ETG23" s="34"/>
      <c r="ETH23" s="34"/>
      <c r="ETI23" s="34"/>
      <c r="ETJ23" s="34"/>
      <c r="ETK23" s="34"/>
      <c r="ETL23" s="34"/>
      <c r="ETM23" s="34"/>
      <c r="ETN23" s="34"/>
      <c r="ETO23" s="34"/>
      <c r="ETP23" s="34"/>
      <c r="ETQ23" s="34"/>
      <c r="ETR23" s="34"/>
      <c r="ETS23" s="34"/>
      <c r="ETT23" s="34"/>
      <c r="ETU23" s="34"/>
      <c r="ETV23" s="34"/>
      <c r="ETW23" s="34"/>
      <c r="ETX23" s="34"/>
      <c r="ETY23" s="34"/>
      <c r="ETZ23" s="34"/>
      <c r="EUA23" s="34"/>
      <c r="EUB23" s="34"/>
      <c r="EUC23" s="34"/>
      <c r="EUD23" s="34"/>
      <c r="EUE23" s="34"/>
      <c r="EUF23" s="34"/>
      <c r="EUG23" s="34"/>
      <c r="EUH23" s="34"/>
      <c r="EUI23" s="34"/>
      <c r="EUJ23" s="34"/>
      <c r="EUK23" s="34"/>
      <c r="EUL23" s="34"/>
      <c r="EUM23" s="34"/>
      <c r="EUN23" s="34"/>
      <c r="EUO23" s="34"/>
      <c r="EUP23" s="34"/>
      <c r="EUQ23" s="34"/>
      <c r="EUR23" s="34"/>
      <c r="EUS23" s="34"/>
      <c r="EUT23" s="34"/>
      <c r="EUU23" s="34"/>
      <c r="EUV23" s="34"/>
      <c r="EUW23" s="34"/>
      <c r="EUX23" s="34"/>
      <c r="EUY23" s="34"/>
      <c r="EUZ23" s="34"/>
      <c r="EVA23" s="34"/>
      <c r="EVB23" s="34"/>
      <c r="EVC23" s="34"/>
      <c r="EVD23" s="34"/>
      <c r="EVE23" s="34"/>
      <c r="EVF23" s="34"/>
      <c r="EVG23" s="34"/>
      <c r="EVH23" s="34"/>
      <c r="EVI23" s="34"/>
      <c r="EVJ23" s="34"/>
      <c r="EVK23" s="34"/>
      <c r="EVL23" s="34"/>
      <c r="EVM23" s="34"/>
      <c r="EVN23" s="34"/>
      <c r="EVO23" s="34"/>
      <c r="EVP23" s="34"/>
      <c r="EVQ23" s="34"/>
      <c r="EVR23" s="34"/>
      <c r="EVS23" s="34"/>
      <c r="EVT23" s="34"/>
      <c r="EVU23" s="34"/>
      <c r="EVV23" s="34"/>
      <c r="EVW23" s="34"/>
      <c r="EVX23" s="34"/>
      <c r="EVY23" s="34"/>
      <c r="EVZ23" s="34"/>
      <c r="EWA23" s="34"/>
      <c r="EWB23" s="34"/>
      <c r="EWC23" s="34"/>
      <c r="EWD23" s="34"/>
      <c r="EWE23" s="34"/>
      <c r="EWF23" s="34"/>
      <c r="EWG23" s="34"/>
      <c r="EWH23" s="34"/>
      <c r="EWI23" s="34"/>
      <c r="EWJ23" s="34"/>
      <c r="EWK23" s="34"/>
      <c r="EWL23" s="34"/>
      <c r="EWM23" s="34"/>
      <c r="EWN23" s="34"/>
      <c r="EWO23" s="34"/>
      <c r="EWP23" s="34"/>
      <c r="EWQ23" s="34"/>
      <c r="EWR23" s="34"/>
      <c r="EWS23" s="34"/>
      <c r="EWT23" s="34"/>
      <c r="EWU23" s="34"/>
      <c r="EWV23" s="34"/>
      <c r="EWW23" s="34"/>
      <c r="EWX23" s="34"/>
      <c r="EWY23" s="34"/>
      <c r="EWZ23" s="34"/>
      <c r="EXA23" s="34"/>
      <c r="EXB23" s="34"/>
      <c r="EXC23" s="34"/>
      <c r="EXD23" s="34"/>
      <c r="EXE23" s="34"/>
      <c r="EXF23" s="34"/>
      <c r="EXG23" s="34"/>
      <c r="EXH23" s="34"/>
      <c r="EXI23" s="34"/>
      <c r="EXJ23" s="34"/>
      <c r="EXK23" s="34"/>
      <c r="EXL23" s="34"/>
      <c r="EXM23" s="34"/>
      <c r="EXN23" s="34"/>
      <c r="EXO23" s="34"/>
      <c r="EXP23" s="34"/>
      <c r="EXQ23" s="34"/>
      <c r="EXR23" s="34"/>
      <c r="EXS23" s="34"/>
      <c r="EXT23" s="34"/>
      <c r="EXU23" s="34"/>
      <c r="EXV23" s="34"/>
      <c r="EXW23" s="34"/>
      <c r="EXX23" s="34"/>
      <c r="EXY23" s="34"/>
      <c r="EXZ23" s="34"/>
      <c r="EYA23" s="34"/>
      <c r="EYB23" s="34"/>
      <c r="EYC23" s="34"/>
      <c r="EYD23" s="34"/>
      <c r="EYE23" s="34"/>
      <c r="EYF23" s="34"/>
      <c r="EYG23" s="34"/>
      <c r="EYH23" s="34"/>
      <c r="EYI23" s="34"/>
      <c r="EYJ23" s="34"/>
      <c r="EYK23" s="34"/>
      <c r="EYL23" s="34"/>
      <c r="EYM23" s="34"/>
      <c r="EYN23" s="34"/>
      <c r="EYO23" s="34"/>
      <c r="EYP23" s="34"/>
      <c r="EYQ23" s="34"/>
      <c r="EYR23" s="34"/>
      <c r="EYS23" s="34"/>
      <c r="EYT23" s="34"/>
      <c r="EYU23" s="34"/>
      <c r="EYV23" s="34"/>
      <c r="EYW23" s="34"/>
      <c r="EYX23" s="34"/>
      <c r="EYY23" s="34"/>
      <c r="EYZ23" s="34"/>
      <c r="EZA23" s="34"/>
      <c r="EZB23" s="34"/>
      <c r="EZC23" s="34"/>
      <c r="EZD23" s="34"/>
      <c r="EZE23" s="34"/>
      <c r="EZF23" s="34"/>
      <c r="EZG23" s="34"/>
      <c r="EZH23" s="34"/>
      <c r="EZI23" s="34"/>
      <c r="EZJ23" s="34"/>
      <c r="EZK23" s="34"/>
      <c r="EZL23" s="34"/>
      <c r="EZM23" s="34"/>
      <c r="EZN23" s="34"/>
      <c r="EZO23" s="34"/>
      <c r="EZP23" s="34"/>
      <c r="EZQ23" s="34"/>
      <c r="EZR23" s="34"/>
      <c r="EZS23" s="34"/>
      <c r="EZT23" s="34"/>
      <c r="EZU23" s="34"/>
      <c r="EZV23" s="34"/>
      <c r="EZW23" s="34"/>
      <c r="EZX23" s="34"/>
      <c r="EZY23" s="34"/>
      <c r="EZZ23" s="34"/>
      <c r="FAA23" s="34"/>
      <c r="FAB23" s="34"/>
      <c r="FAC23" s="34"/>
      <c r="FAD23" s="34"/>
      <c r="FAE23" s="34"/>
      <c r="FAF23" s="34"/>
      <c r="FAG23" s="34"/>
      <c r="FAH23" s="34"/>
      <c r="FAI23" s="34"/>
      <c r="FAJ23" s="34"/>
      <c r="FAK23" s="34"/>
      <c r="FAL23" s="34"/>
      <c r="FAM23" s="34"/>
      <c r="FAN23" s="34"/>
      <c r="FAO23" s="34"/>
      <c r="FAP23" s="34"/>
      <c r="FAQ23" s="34"/>
      <c r="FAR23" s="34"/>
      <c r="FAS23" s="34"/>
      <c r="FAT23" s="34"/>
      <c r="FAU23" s="34"/>
      <c r="FAV23" s="34"/>
      <c r="FAW23" s="34"/>
      <c r="FAX23" s="34"/>
      <c r="FAY23" s="34"/>
      <c r="FAZ23" s="34"/>
      <c r="FBA23" s="34"/>
      <c r="FBB23" s="34"/>
      <c r="FBC23" s="34"/>
      <c r="FBD23" s="34"/>
      <c r="FBE23" s="34"/>
      <c r="FBF23" s="34"/>
      <c r="FBG23" s="34"/>
      <c r="FBH23" s="34"/>
      <c r="FBI23" s="34"/>
      <c r="FBJ23" s="34"/>
      <c r="FBK23" s="34"/>
      <c r="FBL23" s="34"/>
      <c r="FBM23" s="34"/>
      <c r="FBN23" s="34"/>
      <c r="FBO23" s="34"/>
      <c r="FBP23" s="34"/>
      <c r="FBQ23" s="34"/>
      <c r="FBR23" s="34"/>
      <c r="FBS23" s="34"/>
      <c r="FBT23" s="34"/>
      <c r="FBU23" s="34"/>
      <c r="FBV23" s="34"/>
      <c r="FBW23" s="34"/>
      <c r="FBX23" s="34"/>
      <c r="FBY23" s="34"/>
      <c r="FBZ23" s="34"/>
      <c r="FCA23" s="34"/>
      <c r="FCB23" s="34"/>
      <c r="FCC23" s="34"/>
      <c r="FCD23" s="34"/>
      <c r="FCE23" s="34"/>
      <c r="FCF23" s="34"/>
      <c r="FCG23" s="34"/>
      <c r="FCH23" s="34"/>
      <c r="FCI23" s="34"/>
      <c r="FCJ23" s="34"/>
      <c r="FCK23" s="34"/>
      <c r="FCL23" s="34"/>
      <c r="FCM23" s="34"/>
      <c r="FCN23" s="34"/>
      <c r="FCO23" s="34"/>
      <c r="FCP23" s="34"/>
      <c r="FCQ23" s="34"/>
      <c r="FCR23" s="34"/>
      <c r="FCS23" s="34"/>
      <c r="FCT23" s="34"/>
      <c r="FCU23" s="34"/>
      <c r="FCV23" s="34"/>
      <c r="FCW23" s="34"/>
      <c r="FCX23" s="34"/>
      <c r="FCY23" s="34"/>
      <c r="FCZ23" s="34"/>
      <c r="FDA23" s="34"/>
      <c r="FDB23" s="34"/>
      <c r="FDC23" s="34"/>
      <c r="FDD23" s="34"/>
      <c r="FDE23" s="34"/>
      <c r="FDF23" s="34"/>
      <c r="FDG23" s="34"/>
      <c r="FDH23" s="34"/>
      <c r="FDI23" s="34"/>
      <c r="FDJ23" s="34"/>
      <c r="FDK23" s="34"/>
      <c r="FDL23" s="34"/>
      <c r="FDM23" s="34"/>
      <c r="FDN23" s="34"/>
      <c r="FDO23" s="34"/>
      <c r="FDP23" s="34"/>
      <c r="FDQ23" s="34"/>
      <c r="FDR23" s="34"/>
      <c r="FDS23" s="34"/>
      <c r="FDT23" s="34"/>
      <c r="FDU23" s="34"/>
      <c r="FDV23" s="34"/>
      <c r="FDW23" s="34"/>
      <c r="FDX23" s="34"/>
      <c r="FDY23" s="34"/>
      <c r="FDZ23" s="34"/>
      <c r="FEA23" s="34"/>
      <c r="FEB23" s="34"/>
      <c r="FEC23" s="34"/>
      <c r="FED23" s="34"/>
      <c r="FEE23" s="34"/>
      <c r="FEF23" s="34"/>
      <c r="FEG23" s="34"/>
      <c r="FEH23" s="34"/>
      <c r="FEI23" s="34"/>
      <c r="FEJ23" s="34"/>
      <c r="FEK23" s="34"/>
      <c r="FEL23" s="34"/>
      <c r="FEM23" s="34"/>
      <c r="FEN23" s="34"/>
      <c r="FEO23" s="34"/>
      <c r="FEP23" s="34"/>
      <c r="FEQ23" s="34"/>
      <c r="FER23" s="34"/>
      <c r="FES23" s="34"/>
      <c r="FET23" s="34"/>
      <c r="FEU23" s="34"/>
      <c r="FEV23" s="34"/>
      <c r="FEW23" s="34"/>
      <c r="FEX23" s="34"/>
      <c r="FEY23" s="34"/>
      <c r="FEZ23" s="34"/>
      <c r="FFA23" s="34"/>
      <c r="FFB23" s="34"/>
      <c r="FFC23" s="34"/>
      <c r="FFD23" s="34"/>
      <c r="FFE23" s="34"/>
      <c r="FFF23" s="34"/>
      <c r="FFG23" s="34"/>
      <c r="FFH23" s="34"/>
      <c r="FFI23" s="34"/>
      <c r="FFJ23" s="34"/>
      <c r="FFK23" s="34"/>
      <c r="FFL23" s="34"/>
      <c r="FFM23" s="34"/>
      <c r="FFN23" s="34"/>
      <c r="FFO23" s="34"/>
      <c r="FFP23" s="34"/>
      <c r="FFQ23" s="34"/>
      <c r="FFR23" s="34"/>
      <c r="FFS23" s="34"/>
      <c r="FFT23" s="34"/>
      <c r="FFU23" s="34"/>
      <c r="FFV23" s="34"/>
      <c r="FFW23" s="34"/>
      <c r="FFX23" s="34"/>
      <c r="FFY23" s="34"/>
      <c r="FFZ23" s="34"/>
      <c r="FGA23" s="34"/>
      <c r="FGB23" s="34"/>
      <c r="FGC23" s="34"/>
      <c r="FGD23" s="34"/>
      <c r="FGE23" s="34"/>
      <c r="FGF23" s="34"/>
      <c r="FGG23" s="34"/>
      <c r="FGH23" s="34"/>
      <c r="FGI23" s="34"/>
      <c r="FGJ23" s="34"/>
      <c r="FGK23" s="34"/>
      <c r="FGL23" s="34"/>
      <c r="FGM23" s="34"/>
      <c r="FGN23" s="34"/>
      <c r="FGO23" s="34"/>
      <c r="FGP23" s="34"/>
      <c r="FGQ23" s="34"/>
      <c r="FGR23" s="34"/>
      <c r="FGS23" s="34"/>
      <c r="FGT23" s="34"/>
      <c r="FGU23" s="34"/>
      <c r="FGV23" s="34"/>
      <c r="FGW23" s="34"/>
      <c r="FGX23" s="34"/>
      <c r="FGY23" s="34"/>
      <c r="FGZ23" s="34"/>
      <c r="FHA23" s="34"/>
      <c r="FHB23" s="34"/>
      <c r="FHC23" s="34"/>
      <c r="FHD23" s="34"/>
      <c r="FHE23" s="34"/>
      <c r="FHF23" s="34"/>
      <c r="FHG23" s="34"/>
      <c r="FHH23" s="34"/>
      <c r="FHI23" s="34"/>
      <c r="FHJ23" s="34"/>
      <c r="FHK23" s="34"/>
      <c r="FHL23" s="34"/>
      <c r="FHM23" s="34"/>
      <c r="FHN23" s="34"/>
      <c r="FHO23" s="34"/>
      <c r="FHP23" s="34"/>
      <c r="FHQ23" s="34"/>
      <c r="FHR23" s="34"/>
      <c r="FHS23" s="34"/>
      <c r="FHT23" s="34"/>
      <c r="FHU23" s="34"/>
      <c r="FHV23" s="34"/>
      <c r="FHW23" s="34"/>
      <c r="FHX23" s="34"/>
      <c r="FHY23" s="34"/>
      <c r="FHZ23" s="34"/>
      <c r="FIA23" s="34"/>
      <c r="FIB23" s="34"/>
      <c r="FIC23" s="34"/>
      <c r="FID23" s="34"/>
      <c r="FIE23" s="34"/>
      <c r="FIF23" s="34"/>
      <c r="FIG23" s="34"/>
      <c r="FIH23" s="34"/>
      <c r="FII23" s="34"/>
      <c r="FIJ23" s="34"/>
      <c r="FIK23" s="34"/>
      <c r="FIL23" s="34"/>
      <c r="FIM23" s="34"/>
      <c r="FIN23" s="34"/>
      <c r="FIO23" s="34"/>
      <c r="FIP23" s="34"/>
      <c r="FIQ23" s="34"/>
      <c r="FIR23" s="34"/>
      <c r="FIS23" s="34"/>
      <c r="FIT23" s="34"/>
      <c r="FIU23" s="34"/>
      <c r="FIV23" s="34"/>
      <c r="FIW23" s="34"/>
      <c r="FIX23" s="34"/>
      <c r="FIY23" s="34"/>
      <c r="FIZ23" s="34"/>
      <c r="FJA23" s="34"/>
      <c r="FJB23" s="34"/>
      <c r="FJC23" s="34"/>
      <c r="FJD23" s="34"/>
      <c r="FJE23" s="34"/>
      <c r="FJF23" s="34"/>
      <c r="FJG23" s="34"/>
      <c r="FJH23" s="34"/>
      <c r="FJI23" s="34"/>
      <c r="FJJ23" s="34"/>
      <c r="FJK23" s="34"/>
      <c r="FJL23" s="34"/>
      <c r="FJM23" s="34"/>
      <c r="FJN23" s="34"/>
      <c r="FJO23" s="34"/>
      <c r="FJP23" s="34"/>
      <c r="FJQ23" s="34"/>
      <c r="FJR23" s="34"/>
      <c r="FJS23" s="34"/>
      <c r="FJT23" s="34"/>
      <c r="FJU23" s="34"/>
      <c r="FJV23" s="34"/>
      <c r="FJW23" s="34"/>
      <c r="FJX23" s="34"/>
      <c r="FJY23" s="34"/>
      <c r="FJZ23" s="34"/>
      <c r="FKA23" s="34"/>
      <c r="FKB23" s="34"/>
      <c r="FKC23" s="34"/>
      <c r="FKD23" s="34"/>
      <c r="FKE23" s="34"/>
      <c r="FKF23" s="34"/>
      <c r="FKG23" s="34"/>
      <c r="FKH23" s="34"/>
      <c r="FKI23" s="34"/>
      <c r="FKJ23" s="34"/>
      <c r="FKK23" s="34"/>
      <c r="FKL23" s="34"/>
      <c r="FKM23" s="34"/>
      <c r="FKN23" s="34"/>
      <c r="FKO23" s="34"/>
      <c r="FKP23" s="34"/>
      <c r="FKQ23" s="34"/>
      <c r="FKR23" s="34"/>
      <c r="FKS23" s="34"/>
      <c r="FKT23" s="34"/>
      <c r="FKU23" s="34"/>
      <c r="FKV23" s="34"/>
      <c r="FKW23" s="34"/>
      <c r="FKX23" s="34"/>
      <c r="FKY23" s="34"/>
      <c r="FKZ23" s="34"/>
      <c r="FLA23" s="34"/>
      <c r="FLB23" s="34"/>
      <c r="FLC23" s="34"/>
      <c r="FLD23" s="34"/>
      <c r="FLE23" s="34"/>
      <c r="FLF23" s="34"/>
      <c r="FLG23" s="34"/>
      <c r="FLH23" s="34"/>
      <c r="FLI23" s="34"/>
      <c r="FLJ23" s="34"/>
      <c r="FLK23" s="34"/>
      <c r="FLL23" s="34"/>
      <c r="FLM23" s="34"/>
      <c r="FLN23" s="34"/>
      <c r="FLO23" s="34"/>
      <c r="FLP23" s="34"/>
      <c r="FLQ23" s="34"/>
      <c r="FLR23" s="34"/>
      <c r="FLS23" s="34"/>
      <c r="FLT23" s="34"/>
      <c r="FLU23" s="34"/>
      <c r="FLV23" s="34"/>
      <c r="FLW23" s="34"/>
      <c r="FLX23" s="34"/>
      <c r="FLY23" s="34"/>
      <c r="FLZ23" s="34"/>
      <c r="FMA23" s="34"/>
      <c r="FMB23" s="34"/>
      <c r="FMC23" s="34"/>
      <c r="FMD23" s="34"/>
      <c r="FME23" s="34"/>
      <c r="FMF23" s="34"/>
      <c r="FMG23" s="34"/>
      <c r="FMH23" s="34"/>
      <c r="FMI23" s="34"/>
      <c r="FMJ23" s="34"/>
      <c r="FMK23" s="34"/>
      <c r="FML23" s="34"/>
      <c r="FMM23" s="34"/>
      <c r="FMN23" s="34"/>
      <c r="FMO23" s="34"/>
      <c r="FMP23" s="34"/>
      <c r="FMQ23" s="34"/>
      <c r="FMR23" s="34"/>
      <c r="FMS23" s="34"/>
      <c r="FMT23" s="34"/>
      <c r="FMU23" s="34"/>
      <c r="FMV23" s="34"/>
      <c r="FMW23" s="34"/>
      <c r="FMX23" s="34"/>
      <c r="FMY23" s="34"/>
      <c r="FMZ23" s="34"/>
      <c r="FNA23" s="34"/>
      <c r="FNB23" s="34"/>
      <c r="FNC23" s="34"/>
      <c r="FND23" s="34"/>
      <c r="FNE23" s="34"/>
      <c r="FNF23" s="34"/>
      <c r="FNG23" s="34"/>
      <c r="FNH23" s="34"/>
      <c r="FNI23" s="34"/>
      <c r="FNJ23" s="34"/>
      <c r="FNK23" s="34"/>
      <c r="FNL23" s="34"/>
      <c r="FNM23" s="34"/>
      <c r="FNN23" s="34"/>
      <c r="FNO23" s="34"/>
      <c r="FNP23" s="34"/>
      <c r="FNQ23" s="34"/>
      <c r="FNR23" s="34"/>
      <c r="FNS23" s="34"/>
      <c r="FNT23" s="34"/>
      <c r="FNU23" s="34"/>
      <c r="FNV23" s="34"/>
      <c r="FNW23" s="34"/>
      <c r="FNX23" s="34"/>
      <c r="FNY23" s="34"/>
      <c r="FNZ23" s="34"/>
      <c r="FOA23" s="34"/>
      <c r="FOB23" s="34"/>
      <c r="FOC23" s="34"/>
      <c r="FOD23" s="34"/>
      <c r="FOE23" s="34"/>
      <c r="FOF23" s="34"/>
      <c r="FOG23" s="34"/>
      <c r="FOH23" s="34"/>
      <c r="FOI23" s="34"/>
      <c r="FOJ23" s="34"/>
      <c r="FOK23" s="34"/>
      <c r="FOL23" s="34"/>
      <c r="FOM23" s="34"/>
      <c r="FON23" s="34"/>
      <c r="FOO23" s="34"/>
      <c r="FOP23" s="34"/>
      <c r="FOQ23" s="34"/>
      <c r="FOR23" s="34"/>
      <c r="FOS23" s="34"/>
      <c r="FOT23" s="34"/>
      <c r="FOU23" s="34"/>
      <c r="FOV23" s="34"/>
      <c r="FOW23" s="34"/>
      <c r="FOX23" s="34"/>
      <c r="FOY23" s="34"/>
      <c r="FOZ23" s="34"/>
      <c r="FPA23" s="34"/>
      <c r="FPB23" s="34"/>
      <c r="FPC23" s="34"/>
      <c r="FPD23" s="34"/>
      <c r="FPE23" s="34"/>
      <c r="FPF23" s="34"/>
      <c r="FPG23" s="34"/>
      <c r="FPH23" s="34"/>
      <c r="FPI23" s="34"/>
      <c r="FPJ23" s="34"/>
      <c r="FPK23" s="34"/>
      <c r="FPL23" s="34"/>
      <c r="FPM23" s="34"/>
      <c r="FPN23" s="34"/>
      <c r="FPO23" s="34"/>
      <c r="FPP23" s="34"/>
      <c r="FPQ23" s="34"/>
      <c r="FPR23" s="34"/>
      <c r="FPS23" s="34"/>
      <c r="FPT23" s="34"/>
      <c r="FPU23" s="34"/>
      <c r="FPV23" s="34"/>
      <c r="FPW23" s="34"/>
      <c r="FPX23" s="34"/>
      <c r="FPY23" s="34"/>
      <c r="FPZ23" s="34"/>
      <c r="FQA23" s="34"/>
      <c r="FQB23" s="34"/>
      <c r="FQC23" s="34"/>
      <c r="FQD23" s="34"/>
      <c r="FQE23" s="34"/>
      <c r="FQF23" s="34"/>
      <c r="FQG23" s="34"/>
      <c r="FQH23" s="34"/>
      <c r="FQI23" s="34"/>
      <c r="FQJ23" s="34"/>
      <c r="FQK23" s="34"/>
      <c r="FQL23" s="34"/>
      <c r="FQM23" s="34"/>
      <c r="FQN23" s="34"/>
      <c r="FQO23" s="34"/>
      <c r="FQP23" s="34"/>
      <c r="FQQ23" s="34"/>
      <c r="FQR23" s="34"/>
      <c r="FQS23" s="34"/>
      <c r="FQT23" s="34"/>
      <c r="FQU23" s="34"/>
      <c r="FQV23" s="34"/>
      <c r="FQW23" s="34"/>
      <c r="FQX23" s="34"/>
      <c r="FQY23" s="34"/>
      <c r="FQZ23" s="34"/>
      <c r="FRA23" s="34"/>
      <c r="FRB23" s="34"/>
      <c r="FRC23" s="34"/>
      <c r="FRD23" s="34"/>
      <c r="FRE23" s="34"/>
      <c r="FRF23" s="34"/>
      <c r="FRG23" s="34"/>
      <c r="FRH23" s="34"/>
      <c r="FRI23" s="34"/>
      <c r="FRJ23" s="34"/>
      <c r="FRK23" s="34"/>
      <c r="FRL23" s="34"/>
      <c r="FRM23" s="34"/>
      <c r="FRN23" s="34"/>
      <c r="FRO23" s="34"/>
      <c r="FRP23" s="34"/>
      <c r="FRQ23" s="34"/>
      <c r="FRR23" s="34"/>
      <c r="FRS23" s="34"/>
      <c r="FRT23" s="34"/>
      <c r="FRU23" s="34"/>
      <c r="FRV23" s="34"/>
      <c r="FRW23" s="34"/>
      <c r="FRX23" s="34"/>
      <c r="FRY23" s="34"/>
      <c r="FRZ23" s="34"/>
      <c r="FSA23" s="34"/>
      <c r="FSB23" s="34"/>
      <c r="FSC23" s="34"/>
      <c r="FSD23" s="34"/>
      <c r="FSE23" s="34"/>
      <c r="FSF23" s="34"/>
      <c r="FSG23" s="34"/>
      <c r="FSH23" s="34"/>
      <c r="FSI23" s="34"/>
      <c r="FSJ23" s="34"/>
      <c r="FSK23" s="34"/>
      <c r="FSL23" s="34"/>
      <c r="FSM23" s="34"/>
      <c r="FSN23" s="34"/>
      <c r="FSO23" s="34"/>
      <c r="FSP23" s="34"/>
      <c r="FSQ23" s="34"/>
      <c r="FSR23" s="34"/>
      <c r="FSS23" s="34"/>
      <c r="FST23" s="34"/>
      <c r="FSU23" s="34"/>
      <c r="FSV23" s="34"/>
      <c r="FSW23" s="34"/>
      <c r="FSX23" s="34"/>
      <c r="FSY23" s="34"/>
      <c r="FSZ23" s="34"/>
      <c r="FTA23" s="34"/>
      <c r="FTB23" s="34"/>
      <c r="FTC23" s="34"/>
      <c r="FTD23" s="34"/>
      <c r="FTE23" s="34"/>
      <c r="FTF23" s="34"/>
      <c r="FTG23" s="34"/>
      <c r="FTH23" s="34"/>
      <c r="FTI23" s="34"/>
      <c r="FTJ23" s="34"/>
      <c r="FTK23" s="34"/>
      <c r="FTL23" s="34"/>
      <c r="FTM23" s="34"/>
      <c r="FTN23" s="34"/>
      <c r="FTO23" s="34"/>
      <c r="FTP23" s="34"/>
      <c r="FTQ23" s="34"/>
      <c r="FTR23" s="34"/>
      <c r="FTS23" s="34"/>
      <c r="FTT23" s="34"/>
      <c r="FTU23" s="34"/>
      <c r="FTV23" s="34"/>
      <c r="FTW23" s="34"/>
      <c r="FTX23" s="34"/>
      <c r="FTY23" s="34"/>
      <c r="FTZ23" s="34"/>
      <c r="FUA23" s="34"/>
      <c r="FUB23" s="34"/>
      <c r="FUC23" s="34"/>
      <c r="FUD23" s="34"/>
      <c r="FUE23" s="34"/>
      <c r="FUF23" s="34"/>
      <c r="FUG23" s="34"/>
      <c r="FUH23" s="34"/>
      <c r="FUI23" s="34"/>
      <c r="FUJ23" s="34"/>
      <c r="FUK23" s="34"/>
      <c r="FUL23" s="34"/>
      <c r="FUM23" s="34"/>
      <c r="FUN23" s="34"/>
      <c r="FUO23" s="34"/>
      <c r="FUP23" s="34"/>
      <c r="FUQ23" s="34"/>
      <c r="FUR23" s="34"/>
      <c r="FUS23" s="34"/>
      <c r="FUT23" s="34"/>
      <c r="FUU23" s="34"/>
      <c r="FUV23" s="34"/>
      <c r="FUW23" s="34"/>
      <c r="FUX23" s="34"/>
      <c r="FUY23" s="34"/>
      <c r="FUZ23" s="34"/>
      <c r="FVA23" s="34"/>
      <c r="FVB23" s="34"/>
      <c r="FVC23" s="34"/>
      <c r="FVD23" s="34"/>
      <c r="FVE23" s="34"/>
      <c r="FVF23" s="34"/>
      <c r="FVG23" s="34"/>
      <c r="FVH23" s="34"/>
      <c r="FVI23" s="34"/>
      <c r="FVJ23" s="34"/>
      <c r="FVK23" s="34"/>
      <c r="FVL23" s="34"/>
      <c r="FVM23" s="34"/>
      <c r="FVN23" s="34"/>
      <c r="FVO23" s="34"/>
      <c r="FVP23" s="34"/>
      <c r="FVQ23" s="34"/>
      <c r="FVR23" s="34"/>
      <c r="FVS23" s="34"/>
      <c r="FVT23" s="34"/>
      <c r="FVU23" s="34"/>
      <c r="FVV23" s="34"/>
      <c r="FVW23" s="34"/>
      <c r="FVX23" s="34"/>
      <c r="FVY23" s="34"/>
      <c r="FVZ23" s="34"/>
      <c r="FWA23" s="34"/>
      <c r="FWB23" s="34"/>
      <c r="FWC23" s="34"/>
      <c r="FWD23" s="34"/>
      <c r="FWE23" s="34"/>
      <c r="FWF23" s="34"/>
      <c r="FWG23" s="34"/>
      <c r="FWH23" s="34"/>
      <c r="FWI23" s="34"/>
      <c r="FWJ23" s="34"/>
      <c r="FWK23" s="34"/>
      <c r="FWL23" s="34"/>
      <c r="FWM23" s="34"/>
      <c r="FWN23" s="34"/>
      <c r="FWO23" s="34"/>
      <c r="FWP23" s="34"/>
      <c r="FWQ23" s="34"/>
      <c r="FWR23" s="34"/>
      <c r="FWS23" s="34"/>
      <c r="FWT23" s="34"/>
      <c r="FWU23" s="34"/>
      <c r="FWV23" s="34"/>
      <c r="FWW23" s="34"/>
      <c r="FWX23" s="34"/>
      <c r="FWY23" s="34"/>
      <c r="FWZ23" s="34"/>
      <c r="FXA23" s="34"/>
      <c r="FXB23" s="34"/>
      <c r="FXC23" s="34"/>
      <c r="FXD23" s="34"/>
      <c r="FXE23" s="34"/>
      <c r="FXF23" s="34"/>
      <c r="FXG23" s="34"/>
      <c r="FXH23" s="34"/>
      <c r="FXI23" s="34"/>
      <c r="FXJ23" s="34"/>
      <c r="FXK23" s="34"/>
      <c r="FXL23" s="34"/>
      <c r="FXM23" s="34"/>
      <c r="FXN23" s="34"/>
      <c r="FXO23" s="34"/>
      <c r="FXP23" s="34"/>
      <c r="FXQ23" s="34"/>
      <c r="FXR23" s="34"/>
      <c r="FXS23" s="34"/>
      <c r="FXT23" s="34"/>
      <c r="FXU23" s="34"/>
      <c r="FXV23" s="34"/>
      <c r="FXW23" s="34"/>
      <c r="FXX23" s="34"/>
      <c r="FXY23" s="34"/>
      <c r="FXZ23" s="34"/>
      <c r="FYA23" s="34"/>
      <c r="FYB23" s="34"/>
      <c r="FYC23" s="34"/>
      <c r="FYD23" s="34"/>
      <c r="FYE23" s="34"/>
      <c r="FYF23" s="34"/>
      <c r="FYG23" s="34"/>
      <c r="FYH23" s="34"/>
      <c r="FYI23" s="34"/>
      <c r="FYJ23" s="34"/>
      <c r="FYK23" s="34"/>
      <c r="FYL23" s="34"/>
      <c r="FYM23" s="34"/>
      <c r="FYN23" s="34"/>
      <c r="FYO23" s="34"/>
      <c r="FYP23" s="34"/>
      <c r="FYQ23" s="34"/>
      <c r="FYR23" s="34"/>
      <c r="FYS23" s="34"/>
      <c r="FYT23" s="34"/>
      <c r="FYU23" s="34"/>
      <c r="FYV23" s="34"/>
      <c r="FYW23" s="34"/>
      <c r="FYX23" s="34"/>
      <c r="FYY23" s="34"/>
      <c r="FYZ23" s="34"/>
      <c r="FZA23" s="34"/>
      <c r="FZB23" s="34"/>
      <c r="FZC23" s="34"/>
      <c r="FZD23" s="34"/>
      <c r="FZE23" s="34"/>
      <c r="FZF23" s="34"/>
      <c r="FZG23" s="34"/>
      <c r="FZH23" s="34"/>
      <c r="FZI23" s="34"/>
      <c r="FZJ23" s="34"/>
      <c r="FZK23" s="34"/>
      <c r="FZL23" s="34"/>
      <c r="FZM23" s="34"/>
      <c r="FZN23" s="34"/>
      <c r="FZO23" s="34"/>
      <c r="FZP23" s="34"/>
      <c r="FZQ23" s="34"/>
      <c r="FZR23" s="34"/>
      <c r="FZS23" s="34"/>
      <c r="FZT23" s="34"/>
      <c r="FZU23" s="34"/>
      <c r="FZV23" s="34"/>
      <c r="FZW23" s="34"/>
      <c r="FZX23" s="34"/>
      <c r="FZY23" s="34"/>
      <c r="FZZ23" s="34"/>
      <c r="GAA23" s="34"/>
      <c r="GAB23" s="34"/>
      <c r="GAC23" s="34"/>
      <c r="GAD23" s="34"/>
      <c r="GAE23" s="34"/>
      <c r="GAF23" s="34"/>
      <c r="GAG23" s="34"/>
      <c r="GAH23" s="34"/>
      <c r="GAI23" s="34"/>
      <c r="GAJ23" s="34"/>
      <c r="GAK23" s="34"/>
      <c r="GAL23" s="34"/>
      <c r="GAM23" s="34"/>
      <c r="GAN23" s="34"/>
      <c r="GAO23" s="34"/>
      <c r="GAP23" s="34"/>
      <c r="GAQ23" s="34"/>
      <c r="GAR23" s="34"/>
      <c r="GAS23" s="34"/>
      <c r="GAT23" s="34"/>
      <c r="GAU23" s="34"/>
      <c r="GAV23" s="34"/>
      <c r="GAW23" s="34"/>
      <c r="GAX23" s="34"/>
      <c r="GAY23" s="34"/>
      <c r="GAZ23" s="34"/>
      <c r="GBA23" s="34"/>
      <c r="GBB23" s="34"/>
      <c r="GBC23" s="34"/>
      <c r="GBD23" s="34"/>
      <c r="GBE23" s="34"/>
      <c r="GBF23" s="34"/>
      <c r="GBG23" s="34"/>
      <c r="GBH23" s="34"/>
      <c r="GBI23" s="34"/>
      <c r="GBJ23" s="34"/>
      <c r="GBK23" s="34"/>
      <c r="GBL23" s="34"/>
      <c r="GBM23" s="34"/>
      <c r="GBN23" s="34"/>
      <c r="GBO23" s="34"/>
      <c r="GBP23" s="34"/>
      <c r="GBQ23" s="34"/>
      <c r="GBR23" s="34"/>
      <c r="GBS23" s="34"/>
      <c r="GBT23" s="34"/>
      <c r="GBU23" s="34"/>
      <c r="GBV23" s="34"/>
      <c r="GBW23" s="34"/>
      <c r="GBX23" s="34"/>
      <c r="GBY23" s="34"/>
      <c r="GBZ23" s="34"/>
      <c r="GCA23" s="34"/>
      <c r="GCB23" s="34"/>
      <c r="GCC23" s="34"/>
      <c r="GCD23" s="34"/>
      <c r="GCE23" s="34"/>
      <c r="GCF23" s="34"/>
      <c r="GCG23" s="34"/>
      <c r="GCH23" s="34"/>
      <c r="GCI23" s="34"/>
      <c r="GCJ23" s="34"/>
      <c r="GCK23" s="34"/>
      <c r="GCL23" s="34"/>
      <c r="GCM23" s="34"/>
      <c r="GCN23" s="34"/>
      <c r="GCO23" s="34"/>
      <c r="GCP23" s="34"/>
      <c r="GCQ23" s="34"/>
      <c r="GCR23" s="34"/>
      <c r="GCS23" s="34"/>
      <c r="GCT23" s="34"/>
      <c r="GCU23" s="34"/>
      <c r="GCV23" s="34"/>
      <c r="GCW23" s="34"/>
      <c r="GCX23" s="34"/>
      <c r="GCY23" s="34"/>
      <c r="GCZ23" s="34"/>
      <c r="GDA23" s="34"/>
      <c r="GDB23" s="34"/>
      <c r="GDC23" s="34"/>
      <c r="GDD23" s="34"/>
      <c r="GDE23" s="34"/>
      <c r="GDF23" s="34"/>
      <c r="GDG23" s="34"/>
      <c r="GDH23" s="34"/>
      <c r="GDI23" s="34"/>
      <c r="GDJ23" s="34"/>
      <c r="GDK23" s="34"/>
      <c r="GDL23" s="34"/>
      <c r="GDM23" s="34"/>
      <c r="GDN23" s="34"/>
      <c r="GDO23" s="34"/>
      <c r="GDP23" s="34"/>
      <c r="GDQ23" s="34"/>
      <c r="GDR23" s="34"/>
      <c r="GDS23" s="34"/>
      <c r="GDT23" s="34"/>
      <c r="GDU23" s="34"/>
      <c r="GDV23" s="34"/>
      <c r="GDW23" s="34"/>
      <c r="GDX23" s="34"/>
      <c r="GDY23" s="34"/>
      <c r="GDZ23" s="34"/>
      <c r="GEA23" s="34"/>
      <c r="GEB23" s="34"/>
      <c r="GEC23" s="34"/>
      <c r="GED23" s="34"/>
      <c r="GEE23" s="34"/>
      <c r="GEF23" s="34"/>
      <c r="GEG23" s="34"/>
      <c r="GEH23" s="34"/>
      <c r="GEI23" s="34"/>
      <c r="GEJ23" s="34"/>
      <c r="GEK23" s="34"/>
      <c r="GEL23" s="34"/>
      <c r="GEM23" s="34"/>
      <c r="GEN23" s="34"/>
      <c r="GEO23" s="34"/>
      <c r="GEP23" s="34"/>
      <c r="GEQ23" s="34"/>
      <c r="GER23" s="34"/>
      <c r="GES23" s="34"/>
      <c r="GET23" s="34"/>
      <c r="GEU23" s="34"/>
      <c r="GEV23" s="34"/>
      <c r="GEW23" s="34"/>
      <c r="GEX23" s="34"/>
      <c r="GEY23" s="34"/>
      <c r="GEZ23" s="34"/>
      <c r="GFA23" s="34"/>
      <c r="GFB23" s="34"/>
      <c r="GFC23" s="34"/>
      <c r="GFD23" s="34"/>
      <c r="GFE23" s="34"/>
      <c r="GFF23" s="34"/>
      <c r="GFG23" s="34"/>
      <c r="GFH23" s="34"/>
      <c r="GFI23" s="34"/>
      <c r="GFJ23" s="34"/>
      <c r="GFK23" s="34"/>
      <c r="GFL23" s="34"/>
      <c r="GFM23" s="34"/>
      <c r="GFN23" s="34"/>
      <c r="GFO23" s="34"/>
      <c r="GFP23" s="34"/>
      <c r="GFQ23" s="34"/>
      <c r="GFR23" s="34"/>
      <c r="GFS23" s="34"/>
      <c r="GFT23" s="34"/>
      <c r="GFU23" s="34"/>
      <c r="GFV23" s="34"/>
      <c r="GFW23" s="34"/>
      <c r="GFX23" s="34"/>
      <c r="GFY23" s="34"/>
      <c r="GFZ23" s="34"/>
      <c r="GGA23" s="34"/>
      <c r="GGB23" s="34"/>
      <c r="GGC23" s="34"/>
      <c r="GGD23" s="34"/>
      <c r="GGE23" s="34"/>
      <c r="GGF23" s="34"/>
      <c r="GGG23" s="34"/>
      <c r="GGH23" s="34"/>
      <c r="GGI23" s="34"/>
      <c r="GGJ23" s="34"/>
      <c r="GGK23" s="34"/>
      <c r="GGL23" s="34"/>
      <c r="GGM23" s="34"/>
      <c r="GGN23" s="34"/>
      <c r="GGO23" s="34"/>
      <c r="GGP23" s="34"/>
      <c r="GGQ23" s="34"/>
      <c r="GGR23" s="34"/>
      <c r="GGS23" s="34"/>
      <c r="GGT23" s="34"/>
      <c r="GGU23" s="34"/>
      <c r="GGV23" s="34"/>
      <c r="GGW23" s="34"/>
      <c r="GGX23" s="34"/>
      <c r="GGY23" s="34"/>
      <c r="GGZ23" s="34"/>
      <c r="GHA23" s="34"/>
      <c r="GHB23" s="34"/>
      <c r="GHC23" s="34"/>
      <c r="GHD23" s="34"/>
      <c r="GHE23" s="34"/>
      <c r="GHF23" s="34"/>
      <c r="GHG23" s="34"/>
      <c r="GHH23" s="34"/>
      <c r="GHI23" s="34"/>
      <c r="GHJ23" s="34"/>
      <c r="GHK23" s="34"/>
      <c r="GHL23" s="34"/>
      <c r="GHM23" s="34"/>
      <c r="GHN23" s="34"/>
      <c r="GHO23" s="34"/>
      <c r="GHP23" s="34"/>
      <c r="GHQ23" s="34"/>
      <c r="GHR23" s="34"/>
      <c r="GHS23" s="34"/>
      <c r="GHT23" s="34"/>
      <c r="GHU23" s="34"/>
      <c r="GHV23" s="34"/>
      <c r="GHW23" s="34"/>
      <c r="GHX23" s="34"/>
      <c r="GHY23" s="34"/>
      <c r="GHZ23" s="34"/>
      <c r="GIA23" s="34"/>
      <c r="GIB23" s="34"/>
      <c r="GIC23" s="34"/>
      <c r="GID23" s="34"/>
      <c r="GIE23" s="34"/>
      <c r="GIF23" s="34"/>
      <c r="GIG23" s="34"/>
      <c r="GIH23" s="34"/>
      <c r="GII23" s="34"/>
      <c r="GIJ23" s="34"/>
      <c r="GIK23" s="34"/>
      <c r="GIL23" s="34"/>
      <c r="GIM23" s="34"/>
      <c r="GIN23" s="34"/>
      <c r="GIO23" s="34"/>
      <c r="GIP23" s="34"/>
      <c r="GIQ23" s="34"/>
      <c r="GIR23" s="34"/>
      <c r="GIS23" s="34"/>
      <c r="GIT23" s="34"/>
      <c r="GIU23" s="34"/>
      <c r="GIV23" s="34"/>
      <c r="GIW23" s="34"/>
      <c r="GIX23" s="34"/>
      <c r="GIY23" s="34"/>
      <c r="GIZ23" s="34"/>
      <c r="GJA23" s="34"/>
      <c r="GJB23" s="34"/>
      <c r="GJC23" s="34"/>
      <c r="GJD23" s="34"/>
      <c r="GJE23" s="34"/>
      <c r="GJF23" s="34"/>
      <c r="GJG23" s="34"/>
      <c r="GJH23" s="34"/>
      <c r="GJI23" s="34"/>
      <c r="GJJ23" s="34"/>
      <c r="GJK23" s="34"/>
      <c r="GJL23" s="34"/>
      <c r="GJM23" s="34"/>
      <c r="GJN23" s="34"/>
      <c r="GJO23" s="34"/>
      <c r="GJP23" s="34"/>
      <c r="GJQ23" s="34"/>
      <c r="GJR23" s="34"/>
      <c r="GJS23" s="34"/>
      <c r="GJT23" s="34"/>
      <c r="GJU23" s="34"/>
      <c r="GJV23" s="34"/>
      <c r="GJW23" s="34"/>
      <c r="GJX23" s="34"/>
      <c r="GJY23" s="34"/>
      <c r="GJZ23" s="34"/>
      <c r="GKA23" s="34"/>
      <c r="GKB23" s="34"/>
      <c r="GKC23" s="34"/>
      <c r="GKD23" s="34"/>
      <c r="GKE23" s="34"/>
      <c r="GKF23" s="34"/>
      <c r="GKG23" s="34"/>
      <c r="GKH23" s="34"/>
      <c r="GKI23" s="34"/>
      <c r="GKJ23" s="34"/>
      <c r="GKK23" s="34"/>
      <c r="GKL23" s="34"/>
      <c r="GKM23" s="34"/>
      <c r="GKN23" s="34"/>
      <c r="GKO23" s="34"/>
      <c r="GKP23" s="34"/>
      <c r="GKQ23" s="34"/>
      <c r="GKR23" s="34"/>
      <c r="GKS23" s="34"/>
      <c r="GKT23" s="34"/>
      <c r="GKU23" s="34"/>
      <c r="GKV23" s="34"/>
      <c r="GKW23" s="34"/>
      <c r="GKX23" s="34"/>
      <c r="GKY23" s="34"/>
      <c r="GKZ23" s="34"/>
      <c r="GLA23" s="34"/>
      <c r="GLB23" s="34"/>
      <c r="GLC23" s="34"/>
      <c r="GLD23" s="34"/>
      <c r="GLE23" s="34"/>
      <c r="GLF23" s="34"/>
      <c r="GLG23" s="34"/>
      <c r="GLH23" s="34"/>
      <c r="GLI23" s="34"/>
      <c r="GLJ23" s="34"/>
      <c r="GLK23" s="34"/>
      <c r="GLL23" s="34"/>
      <c r="GLM23" s="34"/>
      <c r="GLN23" s="34"/>
      <c r="GLO23" s="34"/>
      <c r="GLP23" s="34"/>
      <c r="GLQ23" s="34"/>
      <c r="GLR23" s="34"/>
      <c r="GLS23" s="34"/>
      <c r="GLT23" s="34"/>
      <c r="GLU23" s="34"/>
      <c r="GLV23" s="34"/>
      <c r="GLW23" s="34"/>
      <c r="GLX23" s="34"/>
      <c r="GLY23" s="34"/>
      <c r="GLZ23" s="34"/>
      <c r="GMA23" s="34"/>
      <c r="GMB23" s="34"/>
      <c r="GMC23" s="34"/>
      <c r="GMD23" s="34"/>
      <c r="GME23" s="34"/>
      <c r="GMF23" s="34"/>
      <c r="GMG23" s="34"/>
      <c r="GMH23" s="34"/>
      <c r="GMI23" s="34"/>
      <c r="GMJ23" s="34"/>
      <c r="GMK23" s="34"/>
      <c r="GML23" s="34"/>
      <c r="GMM23" s="34"/>
      <c r="GMN23" s="34"/>
      <c r="GMO23" s="34"/>
      <c r="GMP23" s="34"/>
      <c r="GMQ23" s="34"/>
      <c r="GMR23" s="34"/>
      <c r="GMS23" s="34"/>
      <c r="GMT23" s="34"/>
      <c r="GMU23" s="34"/>
      <c r="GMV23" s="34"/>
      <c r="GMW23" s="34"/>
      <c r="GMX23" s="34"/>
      <c r="GMY23" s="34"/>
      <c r="GMZ23" s="34"/>
      <c r="GNA23" s="34"/>
      <c r="GNB23" s="34"/>
      <c r="GNC23" s="34"/>
      <c r="GND23" s="34"/>
      <c r="GNE23" s="34"/>
      <c r="GNF23" s="34"/>
      <c r="GNG23" s="34"/>
      <c r="GNH23" s="34"/>
      <c r="GNI23" s="34"/>
      <c r="GNJ23" s="34"/>
      <c r="GNK23" s="34"/>
      <c r="GNL23" s="34"/>
      <c r="GNM23" s="34"/>
      <c r="GNN23" s="34"/>
      <c r="GNO23" s="34"/>
      <c r="GNP23" s="34"/>
      <c r="GNQ23" s="34"/>
      <c r="GNR23" s="34"/>
      <c r="GNS23" s="34"/>
      <c r="GNT23" s="34"/>
      <c r="GNU23" s="34"/>
      <c r="GNV23" s="34"/>
      <c r="GNW23" s="34"/>
      <c r="GNX23" s="34"/>
      <c r="GNY23" s="34"/>
      <c r="GNZ23" s="34"/>
      <c r="GOA23" s="34"/>
      <c r="GOB23" s="34"/>
      <c r="GOC23" s="34"/>
      <c r="GOD23" s="34"/>
      <c r="GOE23" s="34"/>
      <c r="GOF23" s="34"/>
      <c r="GOG23" s="34"/>
      <c r="GOH23" s="34"/>
      <c r="GOI23" s="34"/>
      <c r="GOJ23" s="34"/>
      <c r="GOK23" s="34"/>
      <c r="GOL23" s="34"/>
      <c r="GOM23" s="34"/>
      <c r="GON23" s="34"/>
      <c r="GOO23" s="34"/>
      <c r="GOP23" s="34"/>
      <c r="GOQ23" s="34"/>
      <c r="GOR23" s="34"/>
      <c r="GOS23" s="34"/>
      <c r="GOT23" s="34"/>
      <c r="GOU23" s="34"/>
      <c r="GOV23" s="34"/>
      <c r="GOW23" s="34"/>
      <c r="GOX23" s="34"/>
      <c r="GOY23" s="34"/>
      <c r="GOZ23" s="34"/>
      <c r="GPA23" s="34"/>
      <c r="GPB23" s="34"/>
      <c r="GPC23" s="34"/>
      <c r="GPD23" s="34"/>
      <c r="GPE23" s="34"/>
      <c r="GPF23" s="34"/>
      <c r="GPG23" s="34"/>
      <c r="GPH23" s="34"/>
      <c r="GPI23" s="34"/>
      <c r="GPJ23" s="34"/>
      <c r="GPK23" s="34"/>
      <c r="GPL23" s="34"/>
      <c r="GPM23" s="34"/>
      <c r="GPN23" s="34"/>
      <c r="GPO23" s="34"/>
      <c r="GPP23" s="34"/>
      <c r="GPQ23" s="34"/>
      <c r="GPR23" s="34"/>
      <c r="GPS23" s="34"/>
      <c r="GPT23" s="34"/>
      <c r="GPU23" s="34"/>
      <c r="GPV23" s="34"/>
      <c r="GPW23" s="34"/>
      <c r="GPX23" s="34"/>
      <c r="GPY23" s="34"/>
      <c r="GPZ23" s="34"/>
      <c r="GQA23" s="34"/>
      <c r="GQB23" s="34"/>
      <c r="GQC23" s="34"/>
      <c r="GQD23" s="34"/>
      <c r="GQE23" s="34"/>
      <c r="GQF23" s="34"/>
      <c r="GQG23" s="34"/>
      <c r="GQH23" s="34"/>
      <c r="GQI23" s="34"/>
      <c r="GQJ23" s="34"/>
      <c r="GQK23" s="34"/>
      <c r="GQL23" s="34"/>
      <c r="GQM23" s="34"/>
      <c r="GQN23" s="34"/>
      <c r="GQO23" s="34"/>
      <c r="GQP23" s="34"/>
      <c r="GQQ23" s="34"/>
      <c r="GQR23" s="34"/>
      <c r="GQS23" s="34"/>
      <c r="GQT23" s="34"/>
      <c r="GQU23" s="34"/>
      <c r="GQV23" s="34"/>
      <c r="GQW23" s="34"/>
      <c r="GQX23" s="34"/>
      <c r="GQY23" s="34"/>
      <c r="GQZ23" s="34"/>
      <c r="GRA23" s="34"/>
      <c r="GRB23" s="34"/>
      <c r="GRC23" s="34"/>
      <c r="GRD23" s="34"/>
      <c r="GRE23" s="34"/>
      <c r="GRF23" s="34"/>
      <c r="GRG23" s="34"/>
      <c r="GRH23" s="34"/>
      <c r="GRI23" s="34"/>
      <c r="GRJ23" s="34"/>
      <c r="GRK23" s="34"/>
      <c r="GRL23" s="34"/>
      <c r="GRM23" s="34"/>
      <c r="GRN23" s="34"/>
      <c r="GRO23" s="34"/>
      <c r="GRP23" s="34"/>
      <c r="GRQ23" s="34"/>
      <c r="GRR23" s="34"/>
      <c r="GRS23" s="34"/>
      <c r="GRT23" s="34"/>
      <c r="GRU23" s="34"/>
      <c r="GRV23" s="34"/>
      <c r="GRW23" s="34"/>
      <c r="GRX23" s="34"/>
      <c r="GRY23" s="34"/>
      <c r="GRZ23" s="34"/>
      <c r="GSA23" s="34"/>
      <c r="GSB23" s="34"/>
      <c r="GSC23" s="34"/>
      <c r="GSD23" s="34"/>
      <c r="GSE23" s="34"/>
      <c r="GSF23" s="34"/>
      <c r="GSG23" s="34"/>
      <c r="GSH23" s="34"/>
      <c r="GSI23" s="34"/>
      <c r="GSJ23" s="34"/>
      <c r="GSK23" s="34"/>
      <c r="GSL23" s="34"/>
      <c r="GSM23" s="34"/>
      <c r="GSN23" s="34"/>
      <c r="GSO23" s="34"/>
      <c r="GSP23" s="34"/>
      <c r="GSQ23" s="34"/>
      <c r="GSR23" s="34"/>
      <c r="GSS23" s="34"/>
      <c r="GST23" s="34"/>
      <c r="GSU23" s="34"/>
      <c r="GSV23" s="34"/>
      <c r="GSW23" s="34"/>
      <c r="GSX23" s="34"/>
      <c r="GSY23" s="34"/>
      <c r="GSZ23" s="34"/>
      <c r="GTA23" s="34"/>
      <c r="GTB23" s="34"/>
      <c r="GTC23" s="34"/>
      <c r="GTD23" s="34"/>
      <c r="GTE23" s="34"/>
      <c r="GTF23" s="34"/>
      <c r="GTG23" s="34"/>
      <c r="GTH23" s="34"/>
      <c r="GTI23" s="34"/>
      <c r="GTJ23" s="34"/>
      <c r="GTK23" s="34"/>
      <c r="GTL23" s="34"/>
      <c r="GTM23" s="34"/>
      <c r="GTN23" s="34"/>
      <c r="GTO23" s="34"/>
      <c r="GTP23" s="34"/>
      <c r="GTQ23" s="34"/>
      <c r="GTR23" s="34"/>
      <c r="GTS23" s="34"/>
      <c r="GTT23" s="34"/>
      <c r="GTU23" s="34"/>
      <c r="GTV23" s="34"/>
      <c r="GTW23" s="34"/>
      <c r="GTX23" s="34"/>
      <c r="GTY23" s="34"/>
      <c r="GTZ23" s="34"/>
      <c r="GUA23" s="34"/>
      <c r="GUB23" s="34"/>
      <c r="GUC23" s="34"/>
      <c r="GUD23" s="34"/>
      <c r="GUE23" s="34"/>
      <c r="GUF23" s="34"/>
      <c r="GUG23" s="34"/>
      <c r="GUH23" s="34"/>
      <c r="GUI23" s="34"/>
      <c r="GUJ23" s="34"/>
      <c r="GUK23" s="34"/>
      <c r="GUL23" s="34"/>
      <c r="GUM23" s="34"/>
      <c r="GUN23" s="34"/>
      <c r="GUO23" s="34"/>
      <c r="GUP23" s="34"/>
      <c r="GUQ23" s="34"/>
      <c r="GUR23" s="34"/>
      <c r="GUS23" s="34"/>
      <c r="GUT23" s="34"/>
      <c r="GUU23" s="34"/>
      <c r="GUV23" s="34"/>
      <c r="GUW23" s="34"/>
      <c r="GUX23" s="34"/>
      <c r="GUY23" s="34"/>
      <c r="GUZ23" s="34"/>
      <c r="GVA23" s="34"/>
      <c r="GVB23" s="34"/>
      <c r="GVC23" s="34"/>
      <c r="GVD23" s="34"/>
      <c r="GVE23" s="34"/>
      <c r="GVF23" s="34"/>
      <c r="GVG23" s="34"/>
      <c r="GVH23" s="34"/>
      <c r="GVI23" s="34"/>
      <c r="GVJ23" s="34"/>
      <c r="GVK23" s="34"/>
      <c r="GVL23" s="34"/>
      <c r="GVM23" s="34"/>
      <c r="GVN23" s="34"/>
      <c r="GVO23" s="34"/>
      <c r="GVP23" s="34"/>
      <c r="GVQ23" s="34"/>
      <c r="GVR23" s="34"/>
      <c r="GVS23" s="34"/>
      <c r="GVT23" s="34"/>
      <c r="GVU23" s="34"/>
      <c r="GVV23" s="34"/>
      <c r="GVW23" s="34"/>
      <c r="GVX23" s="34"/>
      <c r="GVY23" s="34"/>
      <c r="GVZ23" s="34"/>
      <c r="GWA23" s="34"/>
      <c r="GWB23" s="34"/>
      <c r="GWC23" s="34"/>
      <c r="GWD23" s="34"/>
      <c r="GWE23" s="34"/>
      <c r="GWF23" s="34"/>
      <c r="GWG23" s="34"/>
      <c r="GWH23" s="34"/>
      <c r="GWI23" s="34"/>
      <c r="GWJ23" s="34"/>
      <c r="GWK23" s="34"/>
      <c r="GWL23" s="34"/>
      <c r="GWM23" s="34"/>
      <c r="GWN23" s="34"/>
      <c r="GWO23" s="34"/>
      <c r="GWP23" s="34"/>
      <c r="GWQ23" s="34"/>
      <c r="GWR23" s="34"/>
      <c r="GWS23" s="34"/>
      <c r="GWT23" s="34"/>
      <c r="GWU23" s="34"/>
      <c r="GWV23" s="34"/>
      <c r="GWW23" s="34"/>
      <c r="GWX23" s="34"/>
      <c r="GWY23" s="34"/>
      <c r="GWZ23" s="34"/>
      <c r="GXA23" s="34"/>
      <c r="GXB23" s="34"/>
      <c r="GXC23" s="34"/>
      <c r="GXD23" s="34"/>
      <c r="GXE23" s="34"/>
      <c r="GXF23" s="34"/>
      <c r="GXG23" s="34"/>
      <c r="GXH23" s="34"/>
      <c r="GXI23" s="34"/>
      <c r="GXJ23" s="34"/>
      <c r="GXK23" s="34"/>
      <c r="GXL23" s="34"/>
      <c r="GXM23" s="34"/>
      <c r="GXN23" s="34"/>
      <c r="GXO23" s="34"/>
      <c r="GXP23" s="34"/>
      <c r="GXQ23" s="34"/>
      <c r="GXR23" s="34"/>
      <c r="GXS23" s="34"/>
      <c r="GXT23" s="34"/>
      <c r="GXU23" s="34"/>
      <c r="GXV23" s="34"/>
      <c r="GXW23" s="34"/>
      <c r="GXX23" s="34"/>
      <c r="GXY23" s="34"/>
      <c r="GXZ23" s="34"/>
      <c r="GYA23" s="34"/>
      <c r="GYB23" s="34"/>
      <c r="GYC23" s="34"/>
      <c r="GYD23" s="34"/>
      <c r="GYE23" s="34"/>
      <c r="GYF23" s="34"/>
      <c r="GYG23" s="34"/>
      <c r="GYH23" s="34"/>
      <c r="GYI23" s="34"/>
      <c r="GYJ23" s="34"/>
      <c r="GYK23" s="34"/>
      <c r="GYL23" s="34"/>
      <c r="GYM23" s="34"/>
      <c r="GYN23" s="34"/>
      <c r="GYO23" s="34"/>
      <c r="GYP23" s="34"/>
      <c r="GYQ23" s="34"/>
      <c r="GYR23" s="34"/>
      <c r="GYS23" s="34"/>
      <c r="GYT23" s="34"/>
      <c r="GYU23" s="34"/>
      <c r="GYV23" s="34"/>
      <c r="GYW23" s="34"/>
      <c r="GYX23" s="34"/>
      <c r="GYY23" s="34"/>
      <c r="GYZ23" s="34"/>
      <c r="GZA23" s="34"/>
      <c r="GZB23" s="34"/>
      <c r="GZC23" s="34"/>
      <c r="GZD23" s="34"/>
      <c r="GZE23" s="34"/>
      <c r="GZF23" s="34"/>
      <c r="GZG23" s="34"/>
      <c r="GZH23" s="34"/>
      <c r="GZI23" s="34"/>
      <c r="GZJ23" s="34"/>
      <c r="GZK23" s="34"/>
      <c r="GZL23" s="34"/>
      <c r="GZM23" s="34"/>
      <c r="GZN23" s="34"/>
      <c r="GZO23" s="34"/>
      <c r="GZP23" s="34"/>
      <c r="GZQ23" s="34"/>
      <c r="GZR23" s="34"/>
      <c r="GZS23" s="34"/>
      <c r="GZT23" s="34"/>
      <c r="GZU23" s="34"/>
      <c r="GZV23" s="34"/>
      <c r="GZW23" s="34"/>
      <c r="GZX23" s="34"/>
      <c r="GZY23" s="34"/>
      <c r="GZZ23" s="34"/>
      <c r="HAA23" s="34"/>
      <c r="HAB23" s="34"/>
      <c r="HAC23" s="34"/>
      <c r="HAD23" s="34"/>
      <c r="HAE23" s="34"/>
      <c r="HAF23" s="34"/>
      <c r="HAG23" s="34"/>
      <c r="HAH23" s="34"/>
      <c r="HAI23" s="34"/>
      <c r="HAJ23" s="34"/>
      <c r="HAK23" s="34"/>
      <c r="HAL23" s="34"/>
      <c r="HAM23" s="34"/>
      <c r="HAN23" s="34"/>
      <c r="HAO23" s="34"/>
      <c r="HAP23" s="34"/>
      <c r="HAQ23" s="34"/>
      <c r="HAR23" s="34"/>
      <c r="HAS23" s="34"/>
      <c r="HAT23" s="34"/>
      <c r="HAU23" s="34"/>
      <c r="HAV23" s="34"/>
      <c r="HAW23" s="34"/>
      <c r="HAX23" s="34"/>
      <c r="HAY23" s="34"/>
      <c r="HAZ23" s="34"/>
      <c r="HBA23" s="34"/>
      <c r="HBB23" s="34"/>
      <c r="HBC23" s="34"/>
      <c r="HBD23" s="34"/>
      <c r="HBE23" s="34"/>
      <c r="HBF23" s="34"/>
      <c r="HBG23" s="34"/>
      <c r="HBH23" s="34"/>
      <c r="HBI23" s="34"/>
      <c r="HBJ23" s="34"/>
      <c r="HBK23" s="34"/>
      <c r="HBL23" s="34"/>
      <c r="HBM23" s="34"/>
      <c r="HBN23" s="34"/>
      <c r="HBO23" s="34"/>
      <c r="HBP23" s="34"/>
      <c r="HBQ23" s="34"/>
      <c r="HBR23" s="34"/>
      <c r="HBS23" s="34"/>
      <c r="HBT23" s="34"/>
      <c r="HBU23" s="34"/>
      <c r="HBV23" s="34"/>
      <c r="HBW23" s="34"/>
      <c r="HBX23" s="34"/>
      <c r="HBY23" s="34"/>
      <c r="HBZ23" s="34"/>
      <c r="HCA23" s="34"/>
      <c r="HCB23" s="34"/>
      <c r="HCC23" s="34"/>
      <c r="HCD23" s="34"/>
      <c r="HCE23" s="34"/>
      <c r="HCF23" s="34"/>
      <c r="HCG23" s="34"/>
      <c r="HCH23" s="34"/>
      <c r="HCI23" s="34"/>
      <c r="HCJ23" s="34"/>
      <c r="HCK23" s="34"/>
      <c r="HCL23" s="34"/>
      <c r="HCM23" s="34"/>
      <c r="HCN23" s="34"/>
      <c r="HCO23" s="34"/>
      <c r="HCP23" s="34"/>
      <c r="HCQ23" s="34"/>
      <c r="HCR23" s="34"/>
      <c r="HCS23" s="34"/>
      <c r="HCT23" s="34"/>
      <c r="HCU23" s="34"/>
      <c r="HCV23" s="34"/>
      <c r="HCW23" s="34"/>
      <c r="HCX23" s="34"/>
      <c r="HCY23" s="34"/>
      <c r="HCZ23" s="34"/>
      <c r="HDA23" s="34"/>
      <c r="HDB23" s="34"/>
      <c r="HDC23" s="34"/>
      <c r="HDD23" s="34"/>
      <c r="HDE23" s="34"/>
      <c r="HDF23" s="34"/>
      <c r="HDG23" s="34"/>
      <c r="HDH23" s="34"/>
      <c r="HDI23" s="34"/>
      <c r="HDJ23" s="34"/>
      <c r="HDK23" s="34"/>
      <c r="HDL23" s="34"/>
      <c r="HDM23" s="34"/>
      <c r="HDN23" s="34"/>
      <c r="HDO23" s="34"/>
      <c r="HDP23" s="34"/>
      <c r="HDQ23" s="34"/>
      <c r="HDR23" s="34"/>
      <c r="HDS23" s="34"/>
      <c r="HDT23" s="34"/>
      <c r="HDU23" s="34"/>
      <c r="HDV23" s="34"/>
      <c r="HDW23" s="34"/>
      <c r="HDX23" s="34"/>
      <c r="HDY23" s="34"/>
      <c r="HDZ23" s="34"/>
      <c r="HEA23" s="34"/>
      <c r="HEB23" s="34"/>
      <c r="HEC23" s="34"/>
      <c r="HED23" s="34"/>
      <c r="HEE23" s="34"/>
      <c r="HEF23" s="34"/>
      <c r="HEG23" s="34"/>
      <c r="HEH23" s="34"/>
      <c r="HEI23" s="34"/>
      <c r="HEJ23" s="34"/>
      <c r="HEK23" s="34"/>
      <c r="HEL23" s="34"/>
      <c r="HEM23" s="34"/>
      <c r="HEN23" s="34"/>
      <c r="HEO23" s="34"/>
      <c r="HEP23" s="34"/>
      <c r="HEQ23" s="34"/>
      <c r="HER23" s="34"/>
      <c r="HES23" s="34"/>
      <c r="HET23" s="34"/>
      <c r="HEU23" s="34"/>
      <c r="HEV23" s="34"/>
      <c r="HEW23" s="34"/>
      <c r="HEX23" s="34"/>
      <c r="HEY23" s="34"/>
      <c r="HEZ23" s="34"/>
      <c r="HFA23" s="34"/>
      <c r="HFB23" s="34"/>
      <c r="HFC23" s="34"/>
      <c r="HFD23" s="34"/>
      <c r="HFE23" s="34"/>
      <c r="HFF23" s="34"/>
      <c r="HFG23" s="34"/>
      <c r="HFH23" s="34"/>
      <c r="HFI23" s="34"/>
      <c r="HFJ23" s="34"/>
      <c r="HFK23" s="34"/>
      <c r="HFL23" s="34"/>
      <c r="HFM23" s="34"/>
      <c r="HFN23" s="34"/>
      <c r="HFO23" s="34"/>
      <c r="HFP23" s="34"/>
      <c r="HFQ23" s="34"/>
      <c r="HFR23" s="34"/>
      <c r="HFS23" s="34"/>
      <c r="HFT23" s="34"/>
      <c r="HFU23" s="34"/>
      <c r="HFV23" s="34"/>
      <c r="HFW23" s="34"/>
      <c r="HFX23" s="34"/>
      <c r="HFY23" s="34"/>
      <c r="HFZ23" s="34"/>
      <c r="HGA23" s="34"/>
      <c r="HGB23" s="34"/>
      <c r="HGC23" s="34"/>
      <c r="HGD23" s="34"/>
      <c r="HGE23" s="34"/>
      <c r="HGF23" s="34"/>
      <c r="HGG23" s="34"/>
      <c r="HGH23" s="34"/>
      <c r="HGI23" s="34"/>
      <c r="HGJ23" s="34"/>
      <c r="HGK23" s="34"/>
      <c r="HGL23" s="34"/>
      <c r="HGM23" s="34"/>
      <c r="HGN23" s="34"/>
      <c r="HGO23" s="34"/>
      <c r="HGP23" s="34"/>
      <c r="HGQ23" s="34"/>
      <c r="HGR23" s="34"/>
      <c r="HGS23" s="34"/>
      <c r="HGT23" s="34"/>
      <c r="HGU23" s="34"/>
      <c r="HGV23" s="34"/>
      <c r="HGW23" s="34"/>
      <c r="HGX23" s="34"/>
      <c r="HGY23" s="34"/>
      <c r="HGZ23" s="34"/>
      <c r="HHA23" s="34"/>
      <c r="HHB23" s="34"/>
      <c r="HHC23" s="34"/>
      <c r="HHD23" s="34"/>
      <c r="HHE23" s="34"/>
      <c r="HHF23" s="34"/>
      <c r="HHG23" s="34"/>
      <c r="HHH23" s="34"/>
      <c r="HHI23" s="34"/>
      <c r="HHJ23" s="34"/>
      <c r="HHK23" s="34"/>
      <c r="HHL23" s="34"/>
      <c r="HHM23" s="34"/>
      <c r="HHN23" s="34"/>
      <c r="HHO23" s="34"/>
      <c r="HHP23" s="34"/>
      <c r="HHQ23" s="34"/>
      <c r="HHR23" s="34"/>
      <c r="HHS23" s="34"/>
      <c r="HHT23" s="34"/>
      <c r="HHU23" s="34"/>
      <c r="HHV23" s="34"/>
      <c r="HHW23" s="34"/>
      <c r="HHX23" s="34"/>
      <c r="HHY23" s="34"/>
      <c r="HHZ23" s="34"/>
      <c r="HIA23" s="34"/>
      <c r="HIB23" s="34"/>
      <c r="HIC23" s="34"/>
      <c r="HID23" s="34"/>
      <c r="HIE23" s="34"/>
      <c r="HIF23" s="34"/>
      <c r="HIG23" s="34"/>
      <c r="HIH23" s="34"/>
      <c r="HII23" s="34"/>
      <c r="HIJ23" s="34"/>
      <c r="HIK23" s="34"/>
      <c r="HIL23" s="34"/>
      <c r="HIM23" s="34"/>
      <c r="HIN23" s="34"/>
      <c r="HIO23" s="34"/>
      <c r="HIP23" s="34"/>
      <c r="HIQ23" s="34"/>
      <c r="HIR23" s="34"/>
      <c r="HIS23" s="34"/>
      <c r="HIT23" s="34"/>
      <c r="HIU23" s="34"/>
      <c r="HIV23" s="34"/>
      <c r="HIW23" s="34"/>
      <c r="HIX23" s="34"/>
      <c r="HIY23" s="34"/>
      <c r="HIZ23" s="34"/>
      <c r="HJA23" s="34"/>
      <c r="HJB23" s="34"/>
      <c r="HJC23" s="34"/>
      <c r="HJD23" s="34"/>
      <c r="HJE23" s="34"/>
      <c r="HJF23" s="34"/>
      <c r="HJG23" s="34"/>
      <c r="HJH23" s="34"/>
      <c r="HJI23" s="34"/>
      <c r="HJJ23" s="34"/>
      <c r="HJK23" s="34"/>
      <c r="HJL23" s="34"/>
      <c r="HJM23" s="34"/>
      <c r="HJN23" s="34"/>
      <c r="HJO23" s="34"/>
      <c r="HJP23" s="34"/>
      <c r="HJQ23" s="34"/>
      <c r="HJR23" s="34"/>
      <c r="HJS23" s="34"/>
      <c r="HJT23" s="34"/>
      <c r="HJU23" s="34"/>
      <c r="HJV23" s="34"/>
      <c r="HJW23" s="34"/>
      <c r="HJX23" s="34"/>
      <c r="HJY23" s="34"/>
      <c r="HJZ23" s="34"/>
      <c r="HKA23" s="34"/>
      <c r="HKB23" s="34"/>
      <c r="HKC23" s="34"/>
      <c r="HKD23" s="34"/>
      <c r="HKE23" s="34"/>
      <c r="HKF23" s="34"/>
      <c r="HKG23" s="34"/>
      <c r="HKH23" s="34"/>
      <c r="HKI23" s="34"/>
      <c r="HKJ23" s="34"/>
      <c r="HKK23" s="34"/>
      <c r="HKL23" s="34"/>
      <c r="HKM23" s="34"/>
      <c r="HKN23" s="34"/>
      <c r="HKO23" s="34"/>
      <c r="HKP23" s="34"/>
      <c r="HKQ23" s="34"/>
      <c r="HKR23" s="34"/>
      <c r="HKS23" s="34"/>
      <c r="HKT23" s="34"/>
      <c r="HKU23" s="34"/>
      <c r="HKV23" s="34"/>
      <c r="HKW23" s="34"/>
      <c r="HKX23" s="34"/>
      <c r="HKY23" s="34"/>
      <c r="HKZ23" s="34"/>
      <c r="HLA23" s="34"/>
      <c r="HLB23" s="34"/>
      <c r="HLC23" s="34"/>
      <c r="HLD23" s="34"/>
      <c r="HLE23" s="34"/>
      <c r="HLF23" s="34"/>
      <c r="HLG23" s="34"/>
      <c r="HLH23" s="34"/>
      <c r="HLI23" s="34"/>
      <c r="HLJ23" s="34"/>
      <c r="HLK23" s="34"/>
      <c r="HLL23" s="34"/>
      <c r="HLM23" s="34"/>
      <c r="HLN23" s="34"/>
      <c r="HLO23" s="34"/>
      <c r="HLP23" s="34"/>
      <c r="HLQ23" s="34"/>
      <c r="HLR23" s="34"/>
      <c r="HLS23" s="34"/>
      <c r="HLT23" s="34"/>
      <c r="HLU23" s="34"/>
      <c r="HLV23" s="34"/>
      <c r="HLW23" s="34"/>
      <c r="HLX23" s="34"/>
      <c r="HLY23" s="34"/>
      <c r="HLZ23" s="34"/>
      <c r="HMA23" s="34"/>
      <c r="HMB23" s="34"/>
      <c r="HMC23" s="34"/>
      <c r="HMD23" s="34"/>
      <c r="HME23" s="34"/>
      <c r="HMF23" s="34"/>
      <c r="HMG23" s="34"/>
      <c r="HMH23" s="34"/>
      <c r="HMI23" s="34"/>
      <c r="HMJ23" s="34"/>
      <c r="HMK23" s="34"/>
      <c r="HML23" s="34"/>
      <c r="HMM23" s="34"/>
      <c r="HMN23" s="34"/>
      <c r="HMO23" s="34"/>
      <c r="HMP23" s="34"/>
      <c r="HMQ23" s="34"/>
      <c r="HMR23" s="34"/>
      <c r="HMS23" s="34"/>
      <c r="HMT23" s="34"/>
      <c r="HMU23" s="34"/>
      <c r="HMV23" s="34"/>
      <c r="HMW23" s="34"/>
      <c r="HMX23" s="34"/>
      <c r="HMY23" s="34"/>
      <c r="HMZ23" s="34"/>
      <c r="HNA23" s="34"/>
      <c r="HNB23" s="34"/>
      <c r="HNC23" s="34"/>
      <c r="HND23" s="34"/>
      <c r="HNE23" s="34"/>
      <c r="HNF23" s="34"/>
      <c r="HNG23" s="34"/>
      <c r="HNH23" s="34"/>
      <c r="HNI23" s="34"/>
      <c r="HNJ23" s="34"/>
      <c r="HNK23" s="34"/>
      <c r="HNL23" s="34"/>
      <c r="HNM23" s="34"/>
      <c r="HNN23" s="34"/>
      <c r="HNO23" s="34"/>
      <c r="HNP23" s="34"/>
      <c r="HNQ23" s="34"/>
      <c r="HNR23" s="34"/>
      <c r="HNS23" s="34"/>
      <c r="HNT23" s="34"/>
      <c r="HNU23" s="34"/>
      <c r="HNV23" s="34"/>
      <c r="HNW23" s="34"/>
      <c r="HNX23" s="34"/>
      <c r="HNY23" s="34"/>
      <c r="HNZ23" s="34"/>
      <c r="HOA23" s="34"/>
      <c r="HOB23" s="34"/>
      <c r="HOC23" s="34"/>
      <c r="HOD23" s="34"/>
      <c r="HOE23" s="34"/>
      <c r="HOF23" s="34"/>
      <c r="HOG23" s="34"/>
      <c r="HOH23" s="34"/>
      <c r="HOI23" s="34"/>
      <c r="HOJ23" s="34"/>
      <c r="HOK23" s="34"/>
      <c r="HOL23" s="34"/>
      <c r="HOM23" s="34"/>
      <c r="HON23" s="34"/>
      <c r="HOO23" s="34"/>
      <c r="HOP23" s="34"/>
      <c r="HOQ23" s="34"/>
      <c r="HOR23" s="34"/>
      <c r="HOS23" s="34"/>
      <c r="HOT23" s="34"/>
      <c r="HOU23" s="34"/>
      <c r="HOV23" s="34"/>
      <c r="HOW23" s="34"/>
      <c r="HOX23" s="34"/>
      <c r="HOY23" s="34"/>
      <c r="HOZ23" s="34"/>
      <c r="HPA23" s="34"/>
      <c r="HPB23" s="34"/>
      <c r="HPC23" s="34"/>
      <c r="HPD23" s="34"/>
      <c r="HPE23" s="34"/>
      <c r="HPF23" s="34"/>
      <c r="HPG23" s="34"/>
      <c r="HPH23" s="34"/>
      <c r="HPI23" s="34"/>
      <c r="HPJ23" s="34"/>
      <c r="HPK23" s="34"/>
      <c r="HPL23" s="34"/>
      <c r="HPM23" s="34"/>
      <c r="HPN23" s="34"/>
      <c r="HPO23" s="34"/>
      <c r="HPP23" s="34"/>
      <c r="HPQ23" s="34"/>
      <c r="HPR23" s="34"/>
      <c r="HPS23" s="34"/>
      <c r="HPT23" s="34"/>
      <c r="HPU23" s="34"/>
      <c r="HPV23" s="34"/>
      <c r="HPW23" s="34"/>
      <c r="HPX23" s="34"/>
      <c r="HPY23" s="34"/>
      <c r="HPZ23" s="34"/>
      <c r="HQA23" s="34"/>
      <c r="HQB23" s="34"/>
      <c r="HQC23" s="34"/>
      <c r="HQD23" s="34"/>
      <c r="HQE23" s="34"/>
      <c r="HQF23" s="34"/>
      <c r="HQG23" s="34"/>
      <c r="HQH23" s="34"/>
      <c r="HQI23" s="34"/>
      <c r="HQJ23" s="34"/>
      <c r="HQK23" s="34"/>
      <c r="HQL23" s="34"/>
      <c r="HQM23" s="34"/>
      <c r="HQN23" s="34"/>
      <c r="HQO23" s="34"/>
      <c r="HQP23" s="34"/>
      <c r="HQQ23" s="34"/>
      <c r="HQR23" s="34"/>
      <c r="HQS23" s="34"/>
      <c r="HQT23" s="34"/>
      <c r="HQU23" s="34"/>
      <c r="HQV23" s="34"/>
      <c r="HQW23" s="34"/>
      <c r="HQX23" s="34"/>
      <c r="HQY23" s="34"/>
      <c r="HQZ23" s="34"/>
      <c r="HRA23" s="34"/>
      <c r="HRB23" s="34"/>
      <c r="HRC23" s="34"/>
      <c r="HRD23" s="34"/>
      <c r="HRE23" s="34"/>
      <c r="HRF23" s="34"/>
      <c r="HRG23" s="34"/>
      <c r="HRH23" s="34"/>
      <c r="HRI23" s="34"/>
      <c r="HRJ23" s="34"/>
      <c r="HRK23" s="34"/>
      <c r="HRL23" s="34"/>
      <c r="HRM23" s="34"/>
      <c r="HRN23" s="34"/>
      <c r="HRO23" s="34"/>
      <c r="HRP23" s="34"/>
      <c r="HRQ23" s="34"/>
      <c r="HRR23" s="34"/>
      <c r="HRS23" s="34"/>
      <c r="HRT23" s="34"/>
      <c r="HRU23" s="34"/>
      <c r="HRV23" s="34"/>
      <c r="HRW23" s="34"/>
      <c r="HRX23" s="34"/>
      <c r="HRY23" s="34"/>
      <c r="HRZ23" s="34"/>
      <c r="HSA23" s="34"/>
      <c r="HSB23" s="34"/>
      <c r="HSC23" s="34"/>
      <c r="HSD23" s="34"/>
      <c r="HSE23" s="34"/>
      <c r="HSF23" s="34"/>
      <c r="HSG23" s="34"/>
      <c r="HSH23" s="34"/>
      <c r="HSI23" s="34"/>
      <c r="HSJ23" s="34"/>
      <c r="HSK23" s="34"/>
      <c r="HSL23" s="34"/>
      <c r="HSM23" s="34"/>
      <c r="HSN23" s="34"/>
      <c r="HSO23" s="34"/>
      <c r="HSP23" s="34"/>
      <c r="HSQ23" s="34"/>
      <c r="HSR23" s="34"/>
      <c r="HSS23" s="34"/>
      <c r="HST23" s="34"/>
      <c r="HSU23" s="34"/>
      <c r="HSV23" s="34"/>
      <c r="HSW23" s="34"/>
      <c r="HSX23" s="34"/>
      <c r="HSY23" s="34"/>
      <c r="HSZ23" s="34"/>
      <c r="HTA23" s="34"/>
      <c r="HTB23" s="34"/>
      <c r="HTC23" s="34"/>
      <c r="HTD23" s="34"/>
      <c r="HTE23" s="34"/>
      <c r="HTF23" s="34"/>
      <c r="HTG23" s="34"/>
      <c r="HTH23" s="34"/>
      <c r="HTI23" s="34"/>
      <c r="HTJ23" s="34"/>
      <c r="HTK23" s="34"/>
      <c r="HTL23" s="34"/>
      <c r="HTM23" s="34"/>
      <c r="HTN23" s="34"/>
      <c r="HTO23" s="34"/>
      <c r="HTP23" s="34"/>
      <c r="HTQ23" s="34"/>
      <c r="HTR23" s="34"/>
      <c r="HTS23" s="34"/>
      <c r="HTT23" s="34"/>
      <c r="HTU23" s="34"/>
      <c r="HTV23" s="34"/>
      <c r="HTW23" s="34"/>
      <c r="HTX23" s="34"/>
      <c r="HTY23" s="34"/>
      <c r="HTZ23" s="34"/>
      <c r="HUA23" s="34"/>
      <c r="HUB23" s="34"/>
      <c r="HUC23" s="34"/>
      <c r="HUD23" s="34"/>
      <c r="HUE23" s="34"/>
      <c r="HUF23" s="34"/>
      <c r="HUG23" s="34"/>
      <c r="HUH23" s="34"/>
      <c r="HUI23" s="34"/>
      <c r="HUJ23" s="34"/>
      <c r="HUK23" s="34"/>
      <c r="HUL23" s="34"/>
      <c r="HUM23" s="34"/>
      <c r="HUN23" s="34"/>
      <c r="HUO23" s="34"/>
      <c r="HUP23" s="34"/>
      <c r="HUQ23" s="34"/>
      <c r="HUR23" s="34"/>
      <c r="HUS23" s="34"/>
      <c r="HUT23" s="34"/>
      <c r="HUU23" s="34"/>
      <c r="HUV23" s="34"/>
      <c r="HUW23" s="34"/>
      <c r="HUX23" s="34"/>
      <c r="HUY23" s="34"/>
      <c r="HUZ23" s="34"/>
      <c r="HVA23" s="34"/>
      <c r="HVB23" s="34"/>
      <c r="HVC23" s="34"/>
      <c r="HVD23" s="34"/>
      <c r="HVE23" s="34"/>
      <c r="HVF23" s="34"/>
      <c r="HVG23" s="34"/>
      <c r="HVH23" s="34"/>
      <c r="HVI23" s="34"/>
      <c r="HVJ23" s="34"/>
      <c r="HVK23" s="34"/>
      <c r="HVL23" s="34"/>
      <c r="HVM23" s="34"/>
      <c r="HVN23" s="34"/>
      <c r="HVO23" s="34"/>
      <c r="HVP23" s="34"/>
      <c r="HVQ23" s="34"/>
      <c r="HVR23" s="34"/>
      <c r="HVS23" s="34"/>
      <c r="HVT23" s="34"/>
      <c r="HVU23" s="34"/>
      <c r="HVV23" s="34"/>
      <c r="HVW23" s="34"/>
      <c r="HVX23" s="34"/>
      <c r="HVY23" s="34"/>
      <c r="HVZ23" s="34"/>
      <c r="HWA23" s="34"/>
      <c r="HWB23" s="34"/>
      <c r="HWC23" s="34"/>
      <c r="HWD23" s="34"/>
      <c r="HWE23" s="34"/>
      <c r="HWF23" s="34"/>
      <c r="HWG23" s="34"/>
      <c r="HWH23" s="34"/>
      <c r="HWI23" s="34"/>
      <c r="HWJ23" s="34"/>
      <c r="HWK23" s="34"/>
      <c r="HWL23" s="34"/>
      <c r="HWM23" s="34"/>
      <c r="HWN23" s="34"/>
      <c r="HWO23" s="34"/>
      <c r="HWP23" s="34"/>
      <c r="HWQ23" s="34"/>
      <c r="HWR23" s="34"/>
      <c r="HWS23" s="34"/>
      <c r="HWT23" s="34"/>
      <c r="HWU23" s="34"/>
      <c r="HWV23" s="34"/>
      <c r="HWW23" s="34"/>
      <c r="HWX23" s="34"/>
      <c r="HWY23" s="34"/>
      <c r="HWZ23" s="34"/>
      <c r="HXA23" s="34"/>
      <c r="HXB23" s="34"/>
      <c r="HXC23" s="34"/>
      <c r="HXD23" s="34"/>
      <c r="HXE23" s="34"/>
      <c r="HXF23" s="34"/>
      <c r="HXG23" s="34"/>
      <c r="HXH23" s="34"/>
      <c r="HXI23" s="34"/>
      <c r="HXJ23" s="34"/>
      <c r="HXK23" s="34"/>
      <c r="HXL23" s="34"/>
      <c r="HXM23" s="34"/>
      <c r="HXN23" s="34"/>
      <c r="HXO23" s="34"/>
      <c r="HXP23" s="34"/>
      <c r="HXQ23" s="34"/>
      <c r="HXR23" s="34"/>
      <c r="HXS23" s="34"/>
      <c r="HXT23" s="34"/>
      <c r="HXU23" s="34"/>
      <c r="HXV23" s="34"/>
      <c r="HXW23" s="34"/>
      <c r="HXX23" s="34"/>
      <c r="HXY23" s="34"/>
      <c r="HXZ23" s="34"/>
      <c r="HYA23" s="34"/>
      <c r="HYB23" s="34"/>
      <c r="HYC23" s="34"/>
      <c r="HYD23" s="34"/>
      <c r="HYE23" s="34"/>
      <c r="HYF23" s="34"/>
      <c r="HYG23" s="34"/>
      <c r="HYH23" s="34"/>
      <c r="HYI23" s="34"/>
      <c r="HYJ23" s="34"/>
      <c r="HYK23" s="34"/>
      <c r="HYL23" s="34"/>
      <c r="HYM23" s="34"/>
      <c r="HYN23" s="34"/>
      <c r="HYO23" s="34"/>
      <c r="HYP23" s="34"/>
      <c r="HYQ23" s="34"/>
      <c r="HYR23" s="34"/>
      <c r="HYS23" s="34"/>
      <c r="HYT23" s="34"/>
      <c r="HYU23" s="34"/>
      <c r="HYV23" s="34"/>
      <c r="HYW23" s="34"/>
      <c r="HYX23" s="34"/>
      <c r="HYY23" s="34"/>
      <c r="HYZ23" s="34"/>
      <c r="HZA23" s="34"/>
      <c r="HZB23" s="34"/>
      <c r="HZC23" s="34"/>
      <c r="HZD23" s="34"/>
      <c r="HZE23" s="34"/>
      <c r="HZF23" s="34"/>
      <c r="HZG23" s="34"/>
      <c r="HZH23" s="34"/>
      <c r="HZI23" s="34"/>
      <c r="HZJ23" s="34"/>
      <c r="HZK23" s="34"/>
      <c r="HZL23" s="34"/>
      <c r="HZM23" s="34"/>
      <c r="HZN23" s="34"/>
      <c r="HZO23" s="34"/>
      <c r="HZP23" s="34"/>
      <c r="HZQ23" s="34"/>
      <c r="HZR23" s="34"/>
      <c r="HZS23" s="34"/>
      <c r="HZT23" s="34"/>
      <c r="HZU23" s="34"/>
      <c r="HZV23" s="34"/>
      <c r="HZW23" s="34"/>
      <c r="HZX23" s="34"/>
      <c r="HZY23" s="34"/>
      <c r="HZZ23" s="34"/>
      <c r="IAA23" s="34"/>
      <c r="IAB23" s="34"/>
      <c r="IAC23" s="34"/>
      <c r="IAD23" s="34"/>
      <c r="IAE23" s="34"/>
      <c r="IAF23" s="34"/>
      <c r="IAG23" s="34"/>
      <c r="IAH23" s="34"/>
      <c r="IAI23" s="34"/>
      <c r="IAJ23" s="34"/>
      <c r="IAK23" s="34"/>
      <c r="IAL23" s="34"/>
      <c r="IAM23" s="34"/>
      <c r="IAN23" s="34"/>
      <c r="IAO23" s="34"/>
      <c r="IAP23" s="34"/>
      <c r="IAQ23" s="34"/>
      <c r="IAR23" s="34"/>
      <c r="IAS23" s="34"/>
      <c r="IAT23" s="34"/>
      <c r="IAU23" s="34"/>
      <c r="IAV23" s="34"/>
      <c r="IAW23" s="34"/>
      <c r="IAX23" s="34"/>
      <c r="IAY23" s="34"/>
      <c r="IAZ23" s="34"/>
      <c r="IBA23" s="34"/>
      <c r="IBB23" s="34"/>
      <c r="IBC23" s="34"/>
      <c r="IBD23" s="34"/>
      <c r="IBE23" s="34"/>
      <c r="IBF23" s="34"/>
      <c r="IBG23" s="34"/>
      <c r="IBH23" s="34"/>
      <c r="IBI23" s="34"/>
      <c r="IBJ23" s="34"/>
      <c r="IBK23" s="34"/>
      <c r="IBL23" s="34"/>
      <c r="IBM23" s="34"/>
      <c r="IBN23" s="34"/>
      <c r="IBO23" s="34"/>
      <c r="IBP23" s="34"/>
      <c r="IBQ23" s="34"/>
      <c r="IBR23" s="34"/>
      <c r="IBS23" s="34"/>
      <c r="IBT23" s="34"/>
      <c r="IBU23" s="34"/>
      <c r="IBV23" s="34"/>
      <c r="IBW23" s="34"/>
      <c r="IBX23" s="34"/>
      <c r="IBY23" s="34"/>
      <c r="IBZ23" s="34"/>
      <c r="ICA23" s="34"/>
      <c r="ICB23" s="34"/>
      <c r="ICC23" s="34"/>
      <c r="ICD23" s="34"/>
      <c r="ICE23" s="34"/>
      <c r="ICF23" s="34"/>
      <c r="ICG23" s="34"/>
      <c r="ICH23" s="34"/>
      <c r="ICI23" s="34"/>
      <c r="ICJ23" s="34"/>
      <c r="ICK23" s="34"/>
      <c r="ICL23" s="34"/>
      <c r="ICM23" s="34"/>
      <c r="ICN23" s="34"/>
      <c r="ICO23" s="34"/>
      <c r="ICP23" s="34"/>
      <c r="ICQ23" s="34"/>
      <c r="ICR23" s="34"/>
      <c r="ICS23" s="34"/>
      <c r="ICT23" s="34"/>
      <c r="ICU23" s="34"/>
      <c r="ICV23" s="34"/>
      <c r="ICW23" s="34"/>
      <c r="ICX23" s="34"/>
      <c r="ICY23" s="34"/>
      <c r="ICZ23" s="34"/>
      <c r="IDA23" s="34"/>
      <c r="IDB23" s="34"/>
      <c r="IDC23" s="34"/>
      <c r="IDD23" s="34"/>
      <c r="IDE23" s="34"/>
      <c r="IDF23" s="34"/>
      <c r="IDG23" s="34"/>
      <c r="IDH23" s="34"/>
      <c r="IDI23" s="34"/>
      <c r="IDJ23" s="34"/>
      <c r="IDK23" s="34"/>
      <c r="IDL23" s="34"/>
      <c r="IDM23" s="34"/>
      <c r="IDN23" s="34"/>
      <c r="IDO23" s="34"/>
      <c r="IDP23" s="34"/>
      <c r="IDQ23" s="34"/>
      <c r="IDR23" s="34"/>
      <c r="IDS23" s="34"/>
      <c r="IDT23" s="34"/>
      <c r="IDU23" s="34"/>
      <c r="IDV23" s="34"/>
      <c r="IDW23" s="34"/>
      <c r="IDX23" s="34"/>
      <c r="IDY23" s="34"/>
      <c r="IDZ23" s="34"/>
      <c r="IEA23" s="34"/>
      <c r="IEB23" s="34"/>
      <c r="IEC23" s="34"/>
      <c r="IED23" s="34"/>
      <c r="IEE23" s="34"/>
      <c r="IEF23" s="34"/>
      <c r="IEG23" s="34"/>
      <c r="IEH23" s="34"/>
      <c r="IEI23" s="34"/>
      <c r="IEJ23" s="34"/>
      <c r="IEK23" s="34"/>
      <c r="IEL23" s="34"/>
      <c r="IEM23" s="34"/>
      <c r="IEN23" s="34"/>
      <c r="IEO23" s="34"/>
      <c r="IEP23" s="34"/>
      <c r="IEQ23" s="34"/>
      <c r="IER23" s="34"/>
      <c r="IES23" s="34"/>
      <c r="IET23" s="34"/>
      <c r="IEU23" s="34"/>
      <c r="IEV23" s="34"/>
      <c r="IEW23" s="34"/>
      <c r="IEX23" s="34"/>
      <c r="IEY23" s="34"/>
      <c r="IEZ23" s="34"/>
      <c r="IFA23" s="34"/>
      <c r="IFB23" s="34"/>
      <c r="IFC23" s="34"/>
      <c r="IFD23" s="34"/>
      <c r="IFE23" s="34"/>
      <c r="IFF23" s="34"/>
      <c r="IFG23" s="34"/>
      <c r="IFH23" s="34"/>
      <c r="IFI23" s="34"/>
      <c r="IFJ23" s="34"/>
      <c r="IFK23" s="34"/>
      <c r="IFL23" s="34"/>
      <c r="IFM23" s="34"/>
      <c r="IFN23" s="34"/>
      <c r="IFO23" s="34"/>
      <c r="IFP23" s="34"/>
      <c r="IFQ23" s="34"/>
      <c r="IFR23" s="34"/>
      <c r="IFS23" s="34"/>
      <c r="IFT23" s="34"/>
      <c r="IFU23" s="34"/>
      <c r="IFV23" s="34"/>
      <c r="IFW23" s="34"/>
      <c r="IFX23" s="34"/>
      <c r="IFY23" s="34"/>
      <c r="IFZ23" s="34"/>
      <c r="IGA23" s="34"/>
      <c r="IGB23" s="34"/>
      <c r="IGC23" s="34"/>
      <c r="IGD23" s="34"/>
      <c r="IGE23" s="34"/>
      <c r="IGF23" s="34"/>
      <c r="IGG23" s="34"/>
      <c r="IGH23" s="34"/>
      <c r="IGI23" s="34"/>
      <c r="IGJ23" s="34"/>
      <c r="IGK23" s="34"/>
      <c r="IGL23" s="34"/>
      <c r="IGM23" s="34"/>
      <c r="IGN23" s="34"/>
      <c r="IGO23" s="34"/>
      <c r="IGP23" s="34"/>
      <c r="IGQ23" s="34"/>
      <c r="IGR23" s="34"/>
      <c r="IGS23" s="34"/>
      <c r="IGT23" s="34"/>
      <c r="IGU23" s="34"/>
      <c r="IGV23" s="34"/>
      <c r="IGW23" s="34"/>
      <c r="IGX23" s="34"/>
      <c r="IGY23" s="34"/>
      <c r="IGZ23" s="34"/>
      <c r="IHA23" s="34"/>
      <c r="IHB23" s="34"/>
      <c r="IHC23" s="34"/>
      <c r="IHD23" s="34"/>
      <c r="IHE23" s="34"/>
      <c r="IHF23" s="34"/>
      <c r="IHG23" s="34"/>
      <c r="IHH23" s="34"/>
      <c r="IHI23" s="34"/>
      <c r="IHJ23" s="34"/>
      <c r="IHK23" s="34"/>
      <c r="IHL23" s="34"/>
      <c r="IHM23" s="34"/>
      <c r="IHN23" s="34"/>
      <c r="IHO23" s="34"/>
      <c r="IHP23" s="34"/>
      <c r="IHQ23" s="34"/>
      <c r="IHR23" s="34"/>
      <c r="IHS23" s="34"/>
      <c r="IHT23" s="34"/>
      <c r="IHU23" s="34"/>
      <c r="IHV23" s="34"/>
      <c r="IHW23" s="34"/>
      <c r="IHX23" s="34"/>
      <c r="IHY23" s="34"/>
      <c r="IHZ23" s="34"/>
      <c r="IIA23" s="34"/>
      <c r="IIB23" s="34"/>
      <c r="IIC23" s="34"/>
      <c r="IID23" s="34"/>
      <c r="IIE23" s="34"/>
      <c r="IIF23" s="34"/>
      <c r="IIG23" s="34"/>
      <c r="IIH23" s="34"/>
      <c r="III23" s="34"/>
      <c r="IIJ23" s="34"/>
      <c r="IIK23" s="34"/>
      <c r="IIL23" s="34"/>
      <c r="IIM23" s="34"/>
      <c r="IIN23" s="34"/>
      <c r="IIO23" s="34"/>
      <c r="IIP23" s="34"/>
      <c r="IIQ23" s="34"/>
      <c r="IIR23" s="34"/>
      <c r="IIS23" s="34"/>
      <c r="IIT23" s="34"/>
      <c r="IIU23" s="34"/>
      <c r="IIV23" s="34"/>
      <c r="IIW23" s="34"/>
      <c r="IIX23" s="34"/>
      <c r="IIY23" s="34"/>
      <c r="IIZ23" s="34"/>
      <c r="IJA23" s="34"/>
      <c r="IJB23" s="34"/>
      <c r="IJC23" s="34"/>
      <c r="IJD23" s="34"/>
      <c r="IJE23" s="34"/>
      <c r="IJF23" s="34"/>
      <c r="IJG23" s="34"/>
      <c r="IJH23" s="34"/>
      <c r="IJI23" s="34"/>
      <c r="IJJ23" s="34"/>
      <c r="IJK23" s="34"/>
      <c r="IJL23" s="34"/>
      <c r="IJM23" s="34"/>
      <c r="IJN23" s="34"/>
      <c r="IJO23" s="34"/>
      <c r="IJP23" s="34"/>
      <c r="IJQ23" s="34"/>
      <c r="IJR23" s="34"/>
      <c r="IJS23" s="34"/>
      <c r="IJT23" s="34"/>
      <c r="IJU23" s="34"/>
      <c r="IJV23" s="34"/>
      <c r="IJW23" s="34"/>
      <c r="IJX23" s="34"/>
      <c r="IJY23" s="34"/>
      <c r="IJZ23" s="34"/>
      <c r="IKA23" s="34"/>
      <c r="IKB23" s="34"/>
      <c r="IKC23" s="34"/>
      <c r="IKD23" s="34"/>
      <c r="IKE23" s="34"/>
      <c r="IKF23" s="34"/>
      <c r="IKG23" s="34"/>
      <c r="IKH23" s="34"/>
      <c r="IKI23" s="34"/>
      <c r="IKJ23" s="34"/>
      <c r="IKK23" s="34"/>
      <c r="IKL23" s="34"/>
      <c r="IKM23" s="34"/>
      <c r="IKN23" s="34"/>
      <c r="IKO23" s="34"/>
      <c r="IKP23" s="34"/>
      <c r="IKQ23" s="34"/>
      <c r="IKR23" s="34"/>
      <c r="IKS23" s="34"/>
      <c r="IKT23" s="34"/>
      <c r="IKU23" s="34"/>
      <c r="IKV23" s="34"/>
      <c r="IKW23" s="34"/>
      <c r="IKX23" s="34"/>
      <c r="IKY23" s="34"/>
      <c r="IKZ23" s="34"/>
      <c r="ILA23" s="34"/>
      <c r="ILB23" s="34"/>
      <c r="ILC23" s="34"/>
      <c r="ILD23" s="34"/>
      <c r="ILE23" s="34"/>
      <c r="ILF23" s="34"/>
      <c r="ILG23" s="34"/>
      <c r="ILH23" s="34"/>
      <c r="ILI23" s="34"/>
      <c r="ILJ23" s="34"/>
      <c r="ILK23" s="34"/>
      <c r="ILL23" s="34"/>
      <c r="ILM23" s="34"/>
      <c r="ILN23" s="34"/>
      <c r="ILO23" s="34"/>
      <c r="ILP23" s="34"/>
      <c r="ILQ23" s="34"/>
      <c r="ILR23" s="34"/>
      <c r="ILS23" s="34"/>
      <c r="ILT23" s="34"/>
      <c r="ILU23" s="34"/>
      <c r="ILV23" s="34"/>
      <c r="ILW23" s="34"/>
      <c r="ILX23" s="34"/>
      <c r="ILY23" s="34"/>
      <c r="ILZ23" s="34"/>
      <c r="IMA23" s="34"/>
      <c r="IMB23" s="34"/>
      <c r="IMC23" s="34"/>
      <c r="IMD23" s="34"/>
      <c r="IME23" s="34"/>
      <c r="IMF23" s="34"/>
      <c r="IMG23" s="34"/>
      <c r="IMH23" s="34"/>
      <c r="IMI23" s="34"/>
      <c r="IMJ23" s="34"/>
      <c r="IMK23" s="34"/>
      <c r="IML23" s="34"/>
      <c r="IMM23" s="34"/>
      <c r="IMN23" s="34"/>
      <c r="IMO23" s="34"/>
      <c r="IMP23" s="34"/>
      <c r="IMQ23" s="34"/>
      <c r="IMR23" s="34"/>
      <c r="IMS23" s="34"/>
      <c r="IMT23" s="34"/>
      <c r="IMU23" s="34"/>
      <c r="IMV23" s="34"/>
      <c r="IMW23" s="34"/>
      <c r="IMX23" s="34"/>
      <c r="IMY23" s="34"/>
      <c r="IMZ23" s="34"/>
      <c r="INA23" s="34"/>
      <c r="INB23" s="34"/>
      <c r="INC23" s="34"/>
      <c r="IND23" s="34"/>
      <c r="INE23" s="34"/>
      <c r="INF23" s="34"/>
      <c r="ING23" s="34"/>
      <c r="INH23" s="34"/>
      <c r="INI23" s="34"/>
      <c r="INJ23" s="34"/>
      <c r="INK23" s="34"/>
      <c r="INL23" s="34"/>
      <c r="INM23" s="34"/>
      <c r="INN23" s="34"/>
      <c r="INO23" s="34"/>
      <c r="INP23" s="34"/>
      <c r="INQ23" s="34"/>
      <c r="INR23" s="34"/>
      <c r="INS23" s="34"/>
      <c r="INT23" s="34"/>
      <c r="INU23" s="34"/>
      <c r="INV23" s="34"/>
      <c r="INW23" s="34"/>
      <c r="INX23" s="34"/>
      <c r="INY23" s="34"/>
      <c r="INZ23" s="34"/>
      <c r="IOA23" s="34"/>
      <c r="IOB23" s="34"/>
      <c r="IOC23" s="34"/>
      <c r="IOD23" s="34"/>
      <c r="IOE23" s="34"/>
      <c r="IOF23" s="34"/>
      <c r="IOG23" s="34"/>
      <c r="IOH23" s="34"/>
      <c r="IOI23" s="34"/>
      <c r="IOJ23" s="34"/>
      <c r="IOK23" s="34"/>
      <c r="IOL23" s="34"/>
      <c r="IOM23" s="34"/>
      <c r="ION23" s="34"/>
      <c r="IOO23" s="34"/>
      <c r="IOP23" s="34"/>
      <c r="IOQ23" s="34"/>
      <c r="IOR23" s="34"/>
      <c r="IOS23" s="34"/>
      <c r="IOT23" s="34"/>
      <c r="IOU23" s="34"/>
      <c r="IOV23" s="34"/>
      <c r="IOW23" s="34"/>
      <c r="IOX23" s="34"/>
      <c r="IOY23" s="34"/>
      <c r="IOZ23" s="34"/>
      <c r="IPA23" s="34"/>
      <c r="IPB23" s="34"/>
      <c r="IPC23" s="34"/>
      <c r="IPD23" s="34"/>
      <c r="IPE23" s="34"/>
      <c r="IPF23" s="34"/>
      <c r="IPG23" s="34"/>
      <c r="IPH23" s="34"/>
      <c r="IPI23" s="34"/>
      <c r="IPJ23" s="34"/>
      <c r="IPK23" s="34"/>
      <c r="IPL23" s="34"/>
      <c r="IPM23" s="34"/>
      <c r="IPN23" s="34"/>
      <c r="IPO23" s="34"/>
      <c r="IPP23" s="34"/>
      <c r="IPQ23" s="34"/>
      <c r="IPR23" s="34"/>
      <c r="IPS23" s="34"/>
      <c r="IPT23" s="34"/>
      <c r="IPU23" s="34"/>
      <c r="IPV23" s="34"/>
      <c r="IPW23" s="34"/>
      <c r="IPX23" s="34"/>
      <c r="IPY23" s="34"/>
      <c r="IPZ23" s="34"/>
      <c r="IQA23" s="34"/>
      <c r="IQB23" s="34"/>
      <c r="IQC23" s="34"/>
      <c r="IQD23" s="34"/>
      <c r="IQE23" s="34"/>
      <c r="IQF23" s="34"/>
      <c r="IQG23" s="34"/>
      <c r="IQH23" s="34"/>
      <c r="IQI23" s="34"/>
      <c r="IQJ23" s="34"/>
      <c r="IQK23" s="34"/>
      <c r="IQL23" s="34"/>
      <c r="IQM23" s="34"/>
      <c r="IQN23" s="34"/>
      <c r="IQO23" s="34"/>
      <c r="IQP23" s="34"/>
      <c r="IQQ23" s="34"/>
      <c r="IQR23" s="34"/>
      <c r="IQS23" s="34"/>
      <c r="IQT23" s="34"/>
      <c r="IQU23" s="34"/>
      <c r="IQV23" s="34"/>
      <c r="IQW23" s="34"/>
      <c r="IQX23" s="34"/>
      <c r="IQY23" s="34"/>
      <c r="IQZ23" s="34"/>
      <c r="IRA23" s="34"/>
      <c r="IRB23" s="34"/>
      <c r="IRC23" s="34"/>
      <c r="IRD23" s="34"/>
      <c r="IRE23" s="34"/>
      <c r="IRF23" s="34"/>
      <c r="IRG23" s="34"/>
      <c r="IRH23" s="34"/>
      <c r="IRI23" s="34"/>
      <c r="IRJ23" s="34"/>
      <c r="IRK23" s="34"/>
      <c r="IRL23" s="34"/>
      <c r="IRM23" s="34"/>
      <c r="IRN23" s="34"/>
      <c r="IRO23" s="34"/>
      <c r="IRP23" s="34"/>
      <c r="IRQ23" s="34"/>
      <c r="IRR23" s="34"/>
      <c r="IRS23" s="34"/>
      <c r="IRT23" s="34"/>
      <c r="IRU23" s="34"/>
      <c r="IRV23" s="34"/>
      <c r="IRW23" s="34"/>
      <c r="IRX23" s="34"/>
      <c r="IRY23" s="34"/>
      <c r="IRZ23" s="34"/>
      <c r="ISA23" s="34"/>
      <c r="ISB23" s="34"/>
      <c r="ISC23" s="34"/>
      <c r="ISD23" s="34"/>
      <c r="ISE23" s="34"/>
      <c r="ISF23" s="34"/>
      <c r="ISG23" s="34"/>
      <c r="ISH23" s="34"/>
      <c r="ISI23" s="34"/>
      <c r="ISJ23" s="34"/>
      <c r="ISK23" s="34"/>
      <c r="ISL23" s="34"/>
      <c r="ISM23" s="34"/>
      <c r="ISN23" s="34"/>
      <c r="ISO23" s="34"/>
      <c r="ISP23" s="34"/>
      <c r="ISQ23" s="34"/>
      <c r="ISR23" s="34"/>
      <c r="ISS23" s="34"/>
      <c r="IST23" s="34"/>
      <c r="ISU23" s="34"/>
      <c r="ISV23" s="34"/>
      <c r="ISW23" s="34"/>
      <c r="ISX23" s="34"/>
      <c r="ISY23" s="34"/>
      <c r="ISZ23" s="34"/>
      <c r="ITA23" s="34"/>
      <c r="ITB23" s="34"/>
      <c r="ITC23" s="34"/>
      <c r="ITD23" s="34"/>
      <c r="ITE23" s="34"/>
      <c r="ITF23" s="34"/>
      <c r="ITG23" s="34"/>
      <c r="ITH23" s="34"/>
      <c r="ITI23" s="34"/>
      <c r="ITJ23" s="34"/>
      <c r="ITK23" s="34"/>
      <c r="ITL23" s="34"/>
      <c r="ITM23" s="34"/>
      <c r="ITN23" s="34"/>
      <c r="ITO23" s="34"/>
      <c r="ITP23" s="34"/>
      <c r="ITQ23" s="34"/>
      <c r="ITR23" s="34"/>
      <c r="ITS23" s="34"/>
      <c r="ITT23" s="34"/>
      <c r="ITU23" s="34"/>
      <c r="ITV23" s="34"/>
      <c r="ITW23" s="34"/>
      <c r="ITX23" s="34"/>
      <c r="ITY23" s="34"/>
      <c r="ITZ23" s="34"/>
      <c r="IUA23" s="34"/>
      <c r="IUB23" s="34"/>
      <c r="IUC23" s="34"/>
      <c r="IUD23" s="34"/>
      <c r="IUE23" s="34"/>
      <c r="IUF23" s="34"/>
      <c r="IUG23" s="34"/>
      <c r="IUH23" s="34"/>
      <c r="IUI23" s="34"/>
      <c r="IUJ23" s="34"/>
      <c r="IUK23" s="34"/>
      <c r="IUL23" s="34"/>
      <c r="IUM23" s="34"/>
      <c r="IUN23" s="34"/>
      <c r="IUO23" s="34"/>
      <c r="IUP23" s="34"/>
      <c r="IUQ23" s="34"/>
      <c r="IUR23" s="34"/>
      <c r="IUS23" s="34"/>
      <c r="IUT23" s="34"/>
      <c r="IUU23" s="34"/>
      <c r="IUV23" s="34"/>
      <c r="IUW23" s="34"/>
      <c r="IUX23" s="34"/>
      <c r="IUY23" s="34"/>
      <c r="IUZ23" s="34"/>
      <c r="IVA23" s="34"/>
      <c r="IVB23" s="34"/>
      <c r="IVC23" s="34"/>
      <c r="IVD23" s="34"/>
      <c r="IVE23" s="34"/>
      <c r="IVF23" s="34"/>
      <c r="IVG23" s="34"/>
      <c r="IVH23" s="34"/>
      <c r="IVI23" s="34"/>
      <c r="IVJ23" s="34"/>
      <c r="IVK23" s="34"/>
      <c r="IVL23" s="34"/>
      <c r="IVM23" s="34"/>
      <c r="IVN23" s="34"/>
      <c r="IVO23" s="34"/>
      <c r="IVP23" s="34"/>
      <c r="IVQ23" s="34"/>
      <c r="IVR23" s="34"/>
      <c r="IVS23" s="34"/>
      <c r="IVT23" s="34"/>
      <c r="IVU23" s="34"/>
      <c r="IVV23" s="34"/>
      <c r="IVW23" s="34"/>
      <c r="IVX23" s="34"/>
      <c r="IVY23" s="34"/>
      <c r="IVZ23" s="34"/>
      <c r="IWA23" s="34"/>
      <c r="IWB23" s="34"/>
      <c r="IWC23" s="34"/>
      <c r="IWD23" s="34"/>
      <c r="IWE23" s="34"/>
      <c r="IWF23" s="34"/>
      <c r="IWG23" s="34"/>
      <c r="IWH23" s="34"/>
      <c r="IWI23" s="34"/>
      <c r="IWJ23" s="34"/>
      <c r="IWK23" s="34"/>
      <c r="IWL23" s="34"/>
      <c r="IWM23" s="34"/>
      <c r="IWN23" s="34"/>
      <c r="IWO23" s="34"/>
      <c r="IWP23" s="34"/>
      <c r="IWQ23" s="34"/>
      <c r="IWR23" s="34"/>
      <c r="IWS23" s="34"/>
      <c r="IWT23" s="34"/>
      <c r="IWU23" s="34"/>
      <c r="IWV23" s="34"/>
      <c r="IWW23" s="34"/>
      <c r="IWX23" s="34"/>
      <c r="IWY23" s="34"/>
      <c r="IWZ23" s="34"/>
      <c r="IXA23" s="34"/>
      <c r="IXB23" s="34"/>
      <c r="IXC23" s="34"/>
      <c r="IXD23" s="34"/>
      <c r="IXE23" s="34"/>
      <c r="IXF23" s="34"/>
      <c r="IXG23" s="34"/>
      <c r="IXH23" s="34"/>
      <c r="IXI23" s="34"/>
      <c r="IXJ23" s="34"/>
      <c r="IXK23" s="34"/>
      <c r="IXL23" s="34"/>
      <c r="IXM23" s="34"/>
      <c r="IXN23" s="34"/>
      <c r="IXO23" s="34"/>
      <c r="IXP23" s="34"/>
      <c r="IXQ23" s="34"/>
      <c r="IXR23" s="34"/>
      <c r="IXS23" s="34"/>
      <c r="IXT23" s="34"/>
      <c r="IXU23" s="34"/>
      <c r="IXV23" s="34"/>
      <c r="IXW23" s="34"/>
      <c r="IXX23" s="34"/>
      <c r="IXY23" s="34"/>
      <c r="IXZ23" s="34"/>
      <c r="IYA23" s="34"/>
      <c r="IYB23" s="34"/>
      <c r="IYC23" s="34"/>
      <c r="IYD23" s="34"/>
      <c r="IYE23" s="34"/>
      <c r="IYF23" s="34"/>
      <c r="IYG23" s="34"/>
      <c r="IYH23" s="34"/>
      <c r="IYI23" s="34"/>
      <c r="IYJ23" s="34"/>
      <c r="IYK23" s="34"/>
      <c r="IYL23" s="34"/>
      <c r="IYM23" s="34"/>
      <c r="IYN23" s="34"/>
      <c r="IYO23" s="34"/>
      <c r="IYP23" s="34"/>
      <c r="IYQ23" s="34"/>
      <c r="IYR23" s="34"/>
      <c r="IYS23" s="34"/>
      <c r="IYT23" s="34"/>
      <c r="IYU23" s="34"/>
      <c r="IYV23" s="34"/>
      <c r="IYW23" s="34"/>
      <c r="IYX23" s="34"/>
      <c r="IYY23" s="34"/>
      <c r="IYZ23" s="34"/>
      <c r="IZA23" s="34"/>
      <c r="IZB23" s="34"/>
      <c r="IZC23" s="34"/>
      <c r="IZD23" s="34"/>
      <c r="IZE23" s="34"/>
      <c r="IZF23" s="34"/>
      <c r="IZG23" s="34"/>
      <c r="IZH23" s="34"/>
      <c r="IZI23" s="34"/>
      <c r="IZJ23" s="34"/>
      <c r="IZK23" s="34"/>
      <c r="IZL23" s="34"/>
      <c r="IZM23" s="34"/>
      <c r="IZN23" s="34"/>
      <c r="IZO23" s="34"/>
      <c r="IZP23" s="34"/>
      <c r="IZQ23" s="34"/>
      <c r="IZR23" s="34"/>
      <c r="IZS23" s="34"/>
      <c r="IZT23" s="34"/>
      <c r="IZU23" s="34"/>
      <c r="IZV23" s="34"/>
      <c r="IZW23" s="34"/>
      <c r="IZX23" s="34"/>
      <c r="IZY23" s="34"/>
      <c r="IZZ23" s="34"/>
      <c r="JAA23" s="34"/>
      <c r="JAB23" s="34"/>
      <c r="JAC23" s="34"/>
      <c r="JAD23" s="34"/>
      <c r="JAE23" s="34"/>
      <c r="JAF23" s="34"/>
      <c r="JAG23" s="34"/>
      <c r="JAH23" s="34"/>
      <c r="JAI23" s="34"/>
      <c r="JAJ23" s="34"/>
      <c r="JAK23" s="34"/>
      <c r="JAL23" s="34"/>
      <c r="JAM23" s="34"/>
      <c r="JAN23" s="34"/>
      <c r="JAO23" s="34"/>
      <c r="JAP23" s="34"/>
      <c r="JAQ23" s="34"/>
      <c r="JAR23" s="34"/>
      <c r="JAS23" s="34"/>
      <c r="JAT23" s="34"/>
      <c r="JAU23" s="34"/>
      <c r="JAV23" s="34"/>
      <c r="JAW23" s="34"/>
      <c r="JAX23" s="34"/>
      <c r="JAY23" s="34"/>
      <c r="JAZ23" s="34"/>
      <c r="JBA23" s="34"/>
      <c r="JBB23" s="34"/>
      <c r="JBC23" s="34"/>
      <c r="JBD23" s="34"/>
      <c r="JBE23" s="34"/>
      <c r="JBF23" s="34"/>
      <c r="JBG23" s="34"/>
      <c r="JBH23" s="34"/>
      <c r="JBI23" s="34"/>
      <c r="JBJ23" s="34"/>
      <c r="JBK23" s="34"/>
      <c r="JBL23" s="34"/>
      <c r="JBM23" s="34"/>
      <c r="JBN23" s="34"/>
      <c r="JBO23" s="34"/>
      <c r="JBP23" s="34"/>
      <c r="JBQ23" s="34"/>
      <c r="JBR23" s="34"/>
      <c r="JBS23" s="34"/>
      <c r="JBT23" s="34"/>
      <c r="JBU23" s="34"/>
      <c r="JBV23" s="34"/>
      <c r="JBW23" s="34"/>
      <c r="JBX23" s="34"/>
      <c r="JBY23" s="34"/>
      <c r="JBZ23" s="34"/>
      <c r="JCA23" s="34"/>
      <c r="JCB23" s="34"/>
      <c r="JCC23" s="34"/>
      <c r="JCD23" s="34"/>
      <c r="JCE23" s="34"/>
      <c r="JCF23" s="34"/>
      <c r="JCG23" s="34"/>
      <c r="JCH23" s="34"/>
      <c r="JCI23" s="34"/>
      <c r="JCJ23" s="34"/>
      <c r="JCK23" s="34"/>
      <c r="JCL23" s="34"/>
      <c r="JCM23" s="34"/>
      <c r="JCN23" s="34"/>
      <c r="JCO23" s="34"/>
      <c r="JCP23" s="34"/>
      <c r="JCQ23" s="34"/>
      <c r="JCR23" s="34"/>
      <c r="JCS23" s="34"/>
      <c r="JCT23" s="34"/>
      <c r="JCU23" s="34"/>
      <c r="JCV23" s="34"/>
      <c r="JCW23" s="34"/>
      <c r="JCX23" s="34"/>
      <c r="JCY23" s="34"/>
      <c r="JCZ23" s="34"/>
      <c r="JDA23" s="34"/>
      <c r="JDB23" s="34"/>
      <c r="JDC23" s="34"/>
      <c r="JDD23" s="34"/>
      <c r="JDE23" s="34"/>
      <c r="JDF23" s="34"/>
      <c r="JDG23" s="34"/>
      <c r="JDH23" s="34"/>
      <c r="JDI23" s="34"/>
      <c r="JDJ23" s="34"/>
      <c r="JDK23" s="34"/>
      <c r="JDL23" s="34"/>
      <c r="JDM23" s="34"/>
      <c r="JDN23" s="34"/>
      <c r="JDO23" s="34"/>
      <c r="JDP23" s="34"/>
      <c r="JDQ23" s="34"/>
      <c r="JDR23" s="34"/>
      <c r="JDS23" s="34"/>
      <c r="JDT23" s="34"/>
      <c r="JDU23" s="34"/>
      <c r="JDV23" s="34"/>
      <c r="JDW23" s="34"/>
      <c r="JDX23" s="34"/>
      <c r="JDY23" s="34"/>
      <c r="JDZ23" s="34"/>
      <c r="JEA23" s="34"/>
      <c r="JEB23" s="34"/>
      <c r="JEC23" s="34"/>
      <c r="JED23" s="34"/>
      <c r="JEE23" s="34"/>
      <c r="JEF23" s="34"/>
      <c r="JEG23" s="34"/>
      <c r="JEH23" s="34"/>
      <c r="JEI23" s="34"/>
      <c r="JEJ23" s="34"/>
      <c r="JEK23" s="34"/>
      <c r="JEL23" s="34"/>
      <c r="JEM23" s="34"/>
      <c r="JEN23" s="34"/>
      <c r="JEO23" s="34"/>
      <c r="JEP23" s="34"/>
      <c r="JEQ23" s="34"/>
      <c r="JER23" s="34"/>
      <c r="JES23" s="34"/>
      <c r="JET23" s="34"/>
      <c r="JEU23" s="34"/>
      <c r="JEV23" s="34"/>
      <c r="JEW23" s="34"/>
      <c r="JEX23" s="34"/>
      <c r="JEY23" s="34"/>
      <c r="JEZ23" s="34"/>
      <c r="JFA23" s="34"/>
      <c r="JFB23" s="34"/>
      <c r="JFC23" s="34"/>
      <c r="JFD23" s="34"/>
      <c r="JFE23" s="34"/>
      <c r="JFF23" s="34"/>
      <c r="JFG23" s="34"/>
      <c r="JFH23" s="34"/>
      <c r="JFI23" s="34"/>
      <c r="JFJ23" s="34"/>
      <c r="JFK23" s="34"/>
      <c r="JFL23" s="34"/>
      <c r="JFM23" s="34"/>
      <c r="JFN23" s="34"/>
      <c r="JFO23" s="34"/>
      <c r="JFP23" s="34"/>
      <c r="JFQ23" s="34"/>
      <c r="JFR23" s="34"/>
      <c r="JFS23" s="34"/>
      <c r="JFT23" s="34"/>
      <c r="JFU23" s="34"/>
      <c r="JFV23" s="34"/>
      <c r="JFW23" s="34"/>
      <c r="JFX23" s="34"/>
      <c r="JFY23" s="34"/>
      <c r="JFZ23" s="34"/>
      <c r="JGA23" s="34"/>
      <c r="JGB23" s="34"/>
      <c r="JGC23" s="34"/>
      <c r="JGD23" s="34"/>
      <c r="JGE23" s="34"/>
      <c r="JGF23" s="34"/>
      <c r="JGG23" s="34"/>
      <c r="JGH23" s="34"/>
      <c r="JGI23" s="34"/>
      <c r="JGJ23" s="34"/>
      <c r="JGK23" s="34"/>
      <c r="JGL23" s="34"/>
      <c r="JGM23" s="34"/>
      <c r="JGN23" s="34"/>
      <c r="JGO23" s="34"/>
      <c r="JGP23" s="34"/>
      <c r="JGQ23" s="34"/>
      <c r="JGR23" s="34"/>
      <c r="JGS23" s="34"/>
      <c r="JGT23" s="34"/>
      <c r="JGU23" s="34"/>
      <c r="JGV23" s="34"/>
      <c r="JGW23" s="34"/>
      <c r="JGX23" s="34"/>
      <c r="JGY23" s="34"/>
      <c r="JGZ23" s="34"/>
      <c r="JHA23" s="34"/>
      <c r="JHB23" s="34"/>
      <c r="JHC23" s="34"/>
      <c r="JHD23" s="34"/>
      <c r="JHE23" s="34"/>
      <c r="JHF23" s="34"/>
      <c r="JHG23" s="34"/>
      <c r="JHH23" s="34"/>
      <c r="JHI23" s="34"/>
      <c r="JHJ23" s="34"/>
      <c r="JHK23" s="34"/>
      <c r="JHL23" s="34"/>
      <c r="JHM23" s="34"/>
      <c r="JHN23" s="34"/>
      <c r="JHO23" s="34"/>
      <c r="JHP23" s="34"/>
      <c r="JHQ23" s="34"/>
      <c r="JHR23" s="34"/>
      <c r="JHS23" s="34"/>
      <c r="JHT23" s="34"/>
      <c r="JHU23" s="34"/>
      <c r="JHV23" s="34"/>
      <c r="JHW23" s="34"/>
      <c r="JHX23" s="34"/>
      <c r="JHY23" s="34"/>
      <c r="JHZ23" s="34"/>
      <c r="JIA23" s="34"/>
      <c r="JIB23" s="34"/>
      <c r="JIC23" s="34"/>
      <c r="JID23" s="34"/>
      <c r="JIE23" s="34"/>
      <c r="JIF23" s="34"/>
      <c r="JIG23" s="34"/>
      <c r="JIH23" s="34"/>
      <c r="JII23" s="34"/>
      <c r="JIJ23" s="34"/>
      <c r="JIK23" s="34"/>
      <c r="JIL23" s="34"/>
      <c r="JIM23" s="34"/>
      <c r="JIN23" s="34"/>
      <c r="JIO23" s="34"/>
      <c r="JIP23" s="34"/>
      <c r="JIQ23" s="34"/>
      <c r="JIR23" s="34"/>
      <c r="JIS23" s="34"/>
      <c r="JIT23" s="34"/>
      <c r="JIU23" s="34"/>
      <c r="JIV23" s="34"/>
      <c r="JIW23" s="34"/>
      <c r="JIX23" s="34"/>
      <c r="JIY23" s="34"/>
      <c r="JIZ23" s="34"/>
      <c r="JJA23" s="34"/>
      <c r="JJB23" s="34"/>
      <c r="JJC23" s="34"/>
      <c r="JJD23" s="34"/>
      <c r="JJE23" s="34"/>
      <c r="JJF23" s="34"/>
      <c r="JJG23" s="34"/>
      <c r="JJH23" s="34"/>
      <c r="JJI23" s="34"/>
      <c r="JJJ23" s="34"/>
      <c r="JJK23" s="34"/>
      <c r="JJL23" s="34"/>
      <c r="JJM23" s="34"/>
      <c r="JJN23" s="34"/>
      <c r="JJO23" s="34"/>
      <c r="JJP23" s="34"/>
      <c r="JJQ23" s="34"/>
      <c r="JJR23" s="34"/>
      <c r="JJS23" s="34"/>
      <c r="JJT23" s="34"/>
      <c r="JJU23" s="34"/>
      <c r="JJV23" s="34"/>
      <c r="JJW23" s="34"/>
      <c r="JJX23" s="34"/>
      <c r="JJY23" s="34"/>
      <c r="JJZ23" s="34"/>
      <c r="JKA23" s="34"/>
      <c r="JKB23" s="34"/>
      <c r="JKC23" s="34"/>
      <c r="JKD23" s="34"/>
      <c r="JKE23" s="34"/>
      <c r="JKF23" s="34"/>
      <c r="JKG23" s="34"/>
      <c r="JKH23" s="34"/>
      <c r="JKI23" s="34"/>
      <c r="JKJ23" s="34"/>
      <c r="JKK23" s="34"/>
      <c r="JKL23" s="34"/>
      <c r="JKM23" s="34"/>
      <c r="JKN23" s="34"/>
      <c r="JKO23" s="34"/>
      <c r="JKP23" s="34"/>
      <c r="JKQ23" s="34"/>
      <c r="JKR23" s="34"/>
      <c r="JKS23" s="34"/>
      <c r="JKT23" s="34"/>
      <c r="JKU23" s="34"/>
      <c r="JKV23" s="34"/>
      <c r="JKW23" s="34"/>
      <c r="JKX23" s="34"/>
      <c r="JKY23" s="34"/>
      <c r="JKZ23" s="34"/>
      <c r="JLA23" s="34"/>
      <c r="JLB23" s="34"/>
      <c r="JLC23" s="34"/>
      <c r="JLD23" s="34"/>
      <c r="JLE23" s="34"/>
      <c r="JLF23" s="34"/>
      <c r="JLG23" s="34"/>
      <c r="JLH23" s="34"/>
      <c r="JLI23" s="34"/>
      <c r="JLJ23" s="34"/>
      <c r="JLK23" s="34"/>
      <c r="JLL23" s="34"/>
      <c r="JLM23" s="34"/>
      <c r="JLN23" s="34"/>
      <c r="JLO23" s="34"/>
      <c r="JLP23" s="34"/>
      <c r="JLQ23" s="34"/>
      <c r="JLR23" s="34"/>
      <c r="JLS23" s="34"/>
      <c r="JLT23" s="34"/>
      <c r="JLU23" s="34"/>
      <c r="JLV23" s="34"/>
      <c r="JLW23" s="34"/>
      <c r="JLX23" s="34"/>
      <c r="JLY23" s="34"/>
      <c r="JLZ23" s="34"/>
      <c r="JMA23" s="34"/>
      <c r="JMB23" s="34"/>
      <c r="JMC23" s="34"/>
      <c r="JMD23" s="34"/>
      <c r="JME23" s="34"/>
      <c r="JMF23" s="34"/>
      <c r="JMG23" s="34"/>
      <c r="JMH23" s="34"/>
      <c r="JMI23" s="34"/>
      <c r="JMJ23" s="34"/>
      <c r="JMK23" s="34"/>
      <c r="JML23" s="34"/>
      <c r="JMM23" s="34"/>
      <c r="JMN23" s="34"/>
      <c r="JMO23" s="34"/>
      <c r="JMP23" s="34"/>
      <c r="JMQ23" s="34"/>
      <c r="JMR23" s="34"/>
      <c r="JMS23" s="34"/>
      <c r="JMT23" s="34"/>
      <c r="JMU23" s="34"/>
      <c r="JMV23" s="34"/>
      <c r="JMW23" s="34"/>
      <c r="JMX23" s="34"/>
      <c r="JMY23" s="34"/>
      <c r="JMZ23" s="34"/>
      <c r="JNA23" s="34"/>
      <c r="JNB23" s="34"/>
      <c r="JNC23" s="34"/>
      <c r="JND23" s="34"/>
      <c r="JNE23" s="34"/>
      <c r="JNF23" s="34"/>
      <c r="JNG23" s="34"/>
      <c r="JNH23" s="34"/>
      <c r="JNI23" s="34"/>
      <c r="JNJ23" s="34"/>
      <c r="JNK23" s="34"/>
      <c r="JNL23" s="34"/>
      <c r="JNM23" s="34"/>
      <c r="JNN23" s="34"/>
      <c r="JNO23" s="34"/>
      <c r="JNP23" s="34"/>
      <c r="JNQ23" s="34"/>
      <c r="JNR23" s="34"/>
      <c r="JNS23" s="34"/>
      <c r="JNT23" s="34"/>
      <c r="JNU23" s="34"/>
      <c r="JNV23" s="34"/>
      <c r="JNW23" s="34"/>
      <c r="JNX23" s="34"/>
      <c r="JNY23" s="34"/>
      <c r="JNZ23" s="34"/>
      <c r="JOA23" s="34"/>
      <c r="JOB23" s="34"/>
      <c r="JOC23" s="34"/>
      <c r="JOD23" s="34"/>
      <c r="JOE23" s="34"/>
      <c r="JOF23" s="34"/>
      <c r="JOG23" s="34"/>
      <c r="JOH23" s="34"/>
      <c r="JOI23" s="34"/>
      <c r="JOJ23" s="34"/>
      <c r="JOK23" s="34"/>
      <c r="JOL23" s="34"/>
      <c r="JOM23" s="34"/>
      <c r="JON23" s="34"/>
      <c r="JOO23" s="34"/>
      <c r="JOP23" s="34"/>
      <c r="JOQ23" s="34"/>
      <c r="JOR23" s="34"/>
      <c r="JOS23" s="34"/>
      <c r="JOT23" s="34"/>
      <c r="JOU23" s="34"/>
      <c r="JOV23" s="34"/>
      <c r="JOW23" s="34"/>
      <c r="JOX23" s="34"/>
      <c r="JOY23" s="34"/>
      <c r="JOZ23" s="34"/>
      <c r="JPA23" s="34"/>
      <c r="JPB23" s="34"/>
      <c r="JPC23" s="34"/>
      <c r="JPD23" s="34"/>
      <c r="JPE23" s="34"/>
      <c r="JPF23" s="34"/>
      <c r="JPG23" s="34"/>
      <c r="JPH23" s="34"/>
      <c r="JPI23" s="34"/>
      <c r="JPJ23" s="34"/>
      <c r="JPK23" s="34"/>
      <c r="JPL23" s="34"/>
      <c r="JPM23" s="34"/>
      <c r="JPN23" s="34"/>
      <c r="JPO23" s="34"/>
      <c r="JPP23" s="34"/>
      <c r="JPQ23" s="34"/>
      <c r="JPR23" s="34"/>
      <c r="JPS23" s="34"/>
      <c r="JPT23" s="34"/>
      <c r="JPU23" s="34"/>
      <c r="JPV23" s="34"/>
      <c r="JPW23" s="34"/>
      <c r="JPX23" s="34"/>
      <c r="JPY23" s="34"/>
      <c r="JPZ23" s="34"/>
      <c r="JQA23" s="34"/>
      <c r="JQB23" s="34"/>
      <c r="JQC23" s="34"/>
      <c r="JQD23" s="34"/>
      <c r="JQE23" s="34"/>
      <c r="JQF23" s="34"/>
      <c r="JQG23" s="34"/>
      <c r="JQH23" s="34"/>
      <c r="JQI23" s="34"/>
      <c r="JQJ23" s="34"/>
      <c r="JQK23" s="34"/>
      <c r="JQL23" s="34"/>
      <c r="JQM23" s="34"/>
      <c r="JQN23" s="34"/>
      <c r="JQO23" s="34"/>
      <c r="JQP23" s="34"/>
      <c r="JQQ23" s="34"/>
      <c r="JQR23" s="34"/>
      <c r="JQS23" s="34"/>
      <c r="JQT23" s="34"/>
      <c r="JQU23" s="34"/>
      <c r="JQV23" s="34"/>
      <c r="JQW23" s="34"/>
      <c r="JQX23" s="34"/>
      <c r="JQY23" s="34"/>
      <c r="JQZ23" s="34"/>
      <c r="JRA23" s="34"/>
      <c r="JRB23" s="34"/>
      <c r="JRC23" s="34"/>
      <c r="JRD23" s="34"/>
      <c r="JRE23" s="34"/>
      <c r="JRF23" s="34"/>
      <c r="JRG23" s="34"/>
      <c r="JRH23" s="34"/>
      <c r="JRI23" s="34"/>
      <c r="JRJ23" s="34"/>
      <c r="JRK23" s="34"/>
      <c r="JRL23" s="34"/>
      <c r="JRM23" s="34"/>
      <c r="JRN23" s="34"/>
      <c r="JRO23" s="34"/>
      <c r="JRP23" s="34"/>
      <c r="JRQ23" s="34"/>
      <c r="JRR23" s="34"/>
      <c r="JRS23" s="34"/>
      <c r="JRT23" s="34"/>
      <c r="JRU23" s="34"/>
      <c r="JRV23" s="34"/>
      <c r="JRW23" s="34"/>
      <c r="JRX23" s="34"/>
      <c r="JRY23" s="34"/>
      <c r="JRZ23" s="34"/>
      <c r="JSA23" s="34"/>
      <c r="JSB23" s="34"/>
      <c r="JSC23" s="34"/>
      <c r="JSD23" s="34"/>
      <c r="JSE23" s="34"/>
      <c r="JSF23" s="34"/>
      <c r="JSG23" s="34"/>
      <c r="JSH23" s="34"/>
      <c r="JSI23" s="34"/>
      <c r="JSJ23" s="34"/>
      <c r="JSK23" s="34"/>
      <c r="JSL23" s="34"/>
      <c r="JSM23" s="34"/>
      <c r="JSN23" s="34"/>
      <c r="JSO23" s="34"/>
      <c r="JSP23" s="34"/>
      <c r="JSQ23" s="34"/>
      <c r="JSR23" s="34"/>
      <c r="JSS23" s="34"/>
      <c r="JST23" s="34"/>
      <c r="JSU23" s="34"/>
      <c r="JSV23" s="34"/>
      <c r="JSW23" s="34"/>
      <c r="JSX23" s="34"/>
      <c r="JSY23" s="34"/>
      <c r="JSZ23" s="34"/>
      <c r="JTA23" s="34"/>
      <c r="JTB23" s="34"/>
      <c r="JTC23" s="34"/>
      <c r="JTD23" s="34"/>
      <c r="JTE23" s="34"/>
      <c r="JTF23" s="34"/>
      <c r="JTG23" s="34"/>
      <c r="JTH23" s="34"/>
      <c r="JTI23" s="34"/>
      <c r="JTJ23" s="34"/>
      <c r="JTK23" s="34"/>
      <c r="JTL23" s="34"/>
      <c r="JTM23" s="34"/>
      <c r="JTN23" s="34"/>
      <c r="JTO23" s="34"/>
      <c r="JTP23" s="34"/>
      <c r="JTQ23" s="34"/>
      <c r="JTR23" s="34"/>
      <c r="JTS23" s="34"/>
      <c r="JTT23" s="34"/>
      <c r="JTU23" s="34"/>
      <c r="JTV23" s="34"/>
      <c r="JTW23" s="34"/>
      <c r="JTX23" s="34"/>
      <c r="JTY23" s="34"/>
      <c r="JTZ23" s="34"/>
      <c r="JUA23" s="34"/>
      <c r="JUB23" s="34"/>
      <c r="JUC23" s="34"/>
      <c r="JUD23" s="34"/>
      <c r="JUE23" s="34"/>
      <c r="JUF23" s="34"/>
      <c r="JUG23" s="34"/>
      <c r="JUH23" s="34"/>
      <c r="JUI23" s="34"/>
      <c r="JUJ23" s="34"/>
      <c r="JUK23" s="34"/>
      <c r="JUL23" s="34"/>
      <c r="JUM23" s="34"/>
      <c r="JUN23" s="34"/>
      <c r="JUO23" s="34"/>
      <c r="JUP23" s="34"/>
      <c r="JUQ23" s="34"/>
      <c r="JUR23" s="34"/>
      <c r="JUS23" s="34"/>
      <c r="JUT23" s="34"/>
      <c r="JUU23" s="34"/>
      <c r="JUV23" s="34"/>
      <c r="JUW23" s="34"/>
      <c r="JUX23" s="34"/>
      <c r="JUY23" s="34"/>
      <c r="JUZ23" s="34"/>
      <c r="JVA23" s="34"/>
      <c r="JVB23" s="34"/>
      <c r="JVC23" s="34"/>
      <c r="JVD23" s="34"/>
      <c r="JVE23" s="34"/>
      <c r="JVF23" s="34"/>
      <c r="JVG23" s="34"/>
      <c r="JVH23" s="34"/>
      <c r="JVI23" s="34"/>
      <c r="JVJ23" s="34"/>
      <c r="JVK23" s="34"/>
      <c r="JVL23" s="34"/>
      <c r="JVM23" s="34"/>
      <c r="JVN23" s="34"/>
      <c r="JVO23" s="34"/>
      <c r="JVP23" s="34"/>
      <c r="JVQ23" s="34"/>
      <c r="JVR23" s="34"/>
      <c r="JVS23" s="34"/>
      <c r="JVT23" s="34"/>
      <c r="JVU23" s="34"/>
      <c r="JVV23" s="34"/>
      <c r="JVW23" s="34"/>
      <c r="JVX23" s="34"/>
      <c r="JVY23" s="34"/>
      <c r="JVZ23" s="34"/>
      <c r="JWA23" s="34"/>
      <c r="JWB23" s="34"/>
      <c r="JWC23" s="34"/>
      <c r="JWD23" s="34"/>
      <c r="JWE23" s="34"/>
      <c r="JWF23" s="34"/>
      <c r="JWG23" s="34"/>
      <c r="JWH23" s="34"/>
      <c r="JWI23" s="34"/>
      <c r="JWJ23" s="34"/>
      <c r="JWK23" s="34"/>
      <c r="JWL23" s="34"/>
      <c r="JWM23" s="34"/>
      <c r="JWN23" s="34"/>
      <c r="JWO23" s="34"/>
      <c r="JWP23" s="34"/>
      <c r="JWQ23" s="34"/>
      <c r="JWR23" s="34"/>
      <c r="JWS23" s="34"/>
      <c r="JWT23" s="34"/>
      <c r="JWU23" s="34"/>
      <c r="JWV23" s="34"/>
      <c r="JWW23" s="34"/>
      <c r="JWX23" s="34"/>
      <c r="JWY23" s="34"/>
      <c r="JWZ23" s="34"/>
      <c r="JXA23" s="34"/>
      <c r="JXB23" s="34"/>
      <c r="JXC23" s="34"/>
      <c r="JXD23" s="34"/>
      <c r="JXE23" s="34"/>
      <c r="JXF23" s="34"/>
      <c r="JXG23" s="34"/>
      <c r="JXH23" s="34"/>
      <c r="JXI23" s="34"/>
      <c r="JXJ23" s="34"/>
      <c r="JXK23" s="34"/>
      <c r="JXL23" s="34"/>
      <c r="JXM23" s="34"/>
      <c r="JXN23" s="34"/>
      <c r="JXO23" s="34"/>
      <c r="JXP23" s="34"/>
      <c r="JXQ23" s="34"/>
      <c r="JXR23" s="34"/>
      <c r="JXS23" s="34"/>
      <c r="JXT23" s="34"/>
      <c r="JXU23" s="34"/>
      <c r="JXV23" s="34"/>
      <c r="JXW23" s="34"/>
      <c r="JXX23" s="34"/>
      <c r="JXY23" s="34"/>
      <c r="JXZ23" s="34"/>
      <c r="JYA23" s="34"/>
      <c r="JYB23" s="34"/>
      <c r="JYC23" s="34"/>
      <c r="JYD23" s="34"/>
      <c r="JYE23" s="34"/>
      <c r="JYF23" s="34"/>
      <c r="JYG23" s="34"/>
      <c r="JYH23" s="34"/>
      <c r="JYI23" s="34"/>
      <c r="JYJ23" s="34"/>
      <c r="JYK23" s="34"/>
      <c r="JYL23" s="34"/>
      <c r="JYM23" s="34"/>
      <c r="JYN23" s="34"/>
      <c r="JYO23" s="34"/>
      <c r="JYP23" s="34"/>
      <c r="JYQ23" s="34"/>
      <c r="JYR23" s="34"/>
      <c r="JYS23" s="34"/>
      <c r="JYT23" s="34"/>
      <c r="JYU23" s="34"/>
      <c r="JYV23" s="34"/>
      <c r="JYW23" s="34"/>
      <c r="JYX23" s="34"/>
      <c r="JYY23" s="34"/>
      <c r="JYZ23" s="34"/>
      <c r="JZA23" s="34"/>
      <c r="JZB23" s="34"/>
      <c r="JZC23" s="34"/>
      <c r="JZD23" s="34"/>
      <c r="JZE23" s="34"/>
      <c r="JZF23" s="34"/>
      <c r="JZG23" s="34"/>
      <c r="JZH23" s="34"/>
      <c r="JZI23" s="34"/>
      <c r="JZJ23" s="34"/>
      <c r="JZK23" s="34"/>
      <c r="JZL23" s="34"/>
      <c r="JZM23" s="34"/>
      <c r="JZN23" s="34"/>
      <c r="JZO23" s="34"/>
      <c r="JZP23" s="34"/>
      <c r="JZQ23" s="34"/>
      <c r="JZR23" s="34"/>
      <c r="JZS23" s="34"/>
      <c r="JZT23" s="34"/>
      <c r="JZU23" s="34"/>
      <c r="JZV23" s="34"/>
      <c r="JZW23" s="34"/>
      <c r="JZX23" s="34"/>
      <c r="JZY23" s="34"/>
      <c r="JZZ23" s="34"/>
      <c r="KAA23" s="34"/>
      <c r="KAB23" s="34"/>
      <c r="KAC23" s="34"/>
      <c r="KAD23" s="34"/>
      <c r="KAE23" s="34"/>
      <c r="KAF23" s="34"/>
      <c r="KAG23" s="34"/>
      <c r="KAH23" s="34"/>
      <c r="KAI23" s="34"/>
      <c r="KAJ23" s="34"/>
      <c r="KAK23" s="34"/>
      <c r="KAL23" s="34"/>
      <c r="KAM23" s="34"/>
      <c r="KAN23" s="34"/>
      <c r="KAO23" s="34"/>
      <c r="KAP23" s="34"/>
      <c r="KAQ23" s="34"/>
      <c r="KAR23" s="34"/>
      <c r="KAS23" s="34"/>
      <c r="KAT23" s="34"/>
      <c r="KAU23" s="34"/>
      <c r="KAV23" s="34"/>
      <c r="KAW23" s="34"/>
      <c r="KAX23" s="34"/>
      <c r="KAY23" s="34"/>
      <c r="KAZ23" s="34"/>
      <c r="KBA23" s="34"/>
      <c r="KBB23" s="34"/>
      <c r="KBC23" s="34"/>
      <c r="KBD23" s="34"/>
      <c r="KBE23" s="34"/>
      <c r="KBF23" s="34"/>
      <c r="KBG23" s="34"/>
      <c r="KBH23" s="34"/>
      <c r="KBI23" s="34"/>
      <c r="KBJ23" s="34"/>
      <c r="KBK23" s="34"/>
      <c r="KBL23" s="34"/>
      <c r="KBM23" s="34"/>
      <c r="KBN23" s="34"/>
      <c r="KBO23" s="34"/>
      <c r="KBP23" s="34"/>
      <c r="KBQ23" s="34"/>
      <c r="KBR23" s="34"/>
      <c r="KBS23" s="34"/>
      <c r="KBT23" s="34"/>
      <c r="KBU23" s="34"/>
      <c r="KBV23" s="34"/>
      <c r="KBW23" s="34"/>
      <c r="KBX23" s="34"/>
      <c r="KBY23" s="34"/>
      <c r="KBZ23" s="34"/>
      <c r="KCA23" s="34"/>
      <c r="KCB23" s="34"/>
      <c r="KCC23" s="34"/>
      <c r="KCD23" s="34"/>
      <c r="KCE23" s="34"/>
      <c r="KCF23" s="34"/>
      <c r="KCG23" s="34"/>
      <c r="KCH23" s="34"/>
      <c r="KCI23" s="34"/>
      <c r="KCJ23" s="34"/>
      <c r="KCK23" s="34"/>
      <c r="KCL23" s="34"/>
      <c r="KCM23" s="34"/>
      <c r="KCN23" s="34"/>
      <c r="KCO23" s="34"/>
      <c r="KCP23" s="34"/>
      <c r="KCQ23" s="34"/>
      <c r="KCR23" s="34"/>
      <c r="KCS23" s="34"/>
      <c r="KCT23" s="34"/>
      <c r="KCU23" s="34"/>
      <c r="KCV23" s="34"/>
      <c r="KCW23" s="34"/>
      <c r="KCX23" s="34"/>
      <c r="KCY23" s="34"/>
      <c r="KCZ23" s="34"/>
      <c r="KDA23" s="34"/>
      <c r="KDB23" s="34"/>
      <c r="KDC23" s="34"/>
      <c r="KDD23" s="34"/>
      <c r="KDE23" s="34"/>
      <c r="KDF23" s="34"/>
      <c r="KDG23" s="34"/>
      <c r="KDH23" s="34"/>
      <c r="KDI23" s="34"/>
      <c r="KDJ23" s="34"/>
      <c r="KDK23" s="34"/>
      <c r="KDL23" s="34"/>
      <c r="KDM23" s="34"/>
      <c r="KDN23" s="34"/>
      <c r="KDO23" s="34"/>
      <c r="KDP23" s="34"/>
      <c r="KDQ23" s="34"/>
      <c r="KDR23" s="34"/>
      <c r="KDS23" s="34"/>
      <c r="KDT23" s="34"/>
      <c r="KDU23" s="34"/>
      <c r="KDV23" s="34"/>
      <c r="KDW23" s="34"/>
      <c r="KDX23" s="34"/>
      <c r="KDY23" s="34"/>
      <c r="KDZ23" s="34"/>
      <c r="KEA23" s="34"/>
      <c r="KEB23" s="34"/>
      <c r="KEC23" s="34"/>
      <c r="KED23" s="34"/>
      <c r="KEE23" s="34"/>
      <c r="KEF23" s="34"/>
      <c r="KEG23" s="34"/>
      <c r="KEH23" s="34"/>
      <c r="KEI23" s="34"/>
      <c r="KEJ23" s="34"/>
      <c r="KEK23" s="34"/>
      <c r="KEL23" s="34"/>
      <c r="KEM23" s="34"/>
      <c r="KEN23" s="34"/>
      <c r="KEO23" s="34"/>
      <c r="KEP23" s="34"/>
      <c r="KEQ23" s="34"/>
      <c r="KER23" s="34"/>
      <c r="KES23" s="34"/>
      <c r="KET23" s="34"/>
      <c r="KEU23" s="34"/>
      <c r="KEV23" s="34"/>
      <c r="KEW23" s="34"/>
      <c r="KEX23" s="34"/>
      <c r="KEY23" s="34"/>
      <c r="KEZ23" s="34"/>
      <c r="KFA23" s="34"/>
      <c r="KFB23" s="34"/>
      <c r="KFC23" s="34"/>
      <c r="KFD23" s="34"/>
      <c r="KFE23" s="34"/>
      <c r="KFF23" s="34"/>
      <c r="KFG23" s="34"/>
      <c r="KFH23" s="34"/>
      <c r="KFI23" s="34"/>
      <c r="KFJ23" s="34"/>
      <c r="KFK23" s="34"/>
      <c r="KFL23" s="34"/>
      <c r="KFM23" s="34"/>
      <c r="KFN23" s="34"/>
      <c r="KFO23" s="34"/>
      <c r="KFP23" s="34"/>
      <c r="KFQ23" s="34"/>
      <c r="KFR23" s="34"/>
      <c r="KFS23" s="34"/>
      <c r="KFT23" s="34"/>
      <c r="KFU23" s="34"/>
      <c r="KFV23" s="34"/>
      <c r="KFW23" s="34"/>
      <c r="KFX23" s="34"/>
      <c r="KFY23" s="34"/>
      <c r="KFZ23" s="34"/>
      <c r="KGA23" s="34"/>
      <c r="KGB23" s="34"/>
      <c r="KGC23" s="34"/>
      <c r="KGD23" s="34"/>
      <c r="KGE23" s="34"/>
      <c r="KGF23" s="34"/>
      <c r="KGG23" s="34"/>
      <c r="KGH23" s="34"/>
      <c r="KGI23" s="34"/>
      <c r="KGJ23" s="34"/>
      <c r="KGK23" s="34"/>
      <c r="KGL23" s="34"/>
      <c r="KGM23" s="34"/>
      <c r="KGN23" s="34"/>
      <c r="KGO23" s="34"/>
      <c r="KGP23" s="34"/>
      <c r="KGQ23" s="34"/>
      <c r="KGR23" s="34"/>
      <c r="KGS23" s="34"/>
      <c r="KGT23" s="34"/>
      <c r="KGU23" s="34"/>
      <c r="KGV23" s="34"/>
      <c r="KGW23" s="34"/>
      <c r="KGX23" s="34"/>
      <c r="KGY23" s="34"/>
      <c r="KGZ23" s="34"/>
      <c r="KHA23" s="34"/>
      <c r="KHB23" s="34"/>
      <c r="KHC23" s="34"/>
      <c r="KHD23" s="34"/>
      <c r="KHE23" s="34"/>
      <c r="KHF23" s="34"/>
      <c r="KHG23" s="34"/>
      <c r="KHH23" s="34"/>
      <c r="KHI23" s="34"/>
      <c r="KHJ23" s="34"/>
      <c r="KHK23" s="34"/>
      <c r="KHL23" s="34"/>
      <c r="KHM23" s="34"/>
      <c r="KHN23" s="34"/>
      <c r="KHO23" s="34"/>
      <c r="KHP23" s="34"/>
      <c r="KHQ23" s="34"/>
      <c r="KHR23" s="34"/>
      <c r="KHS23" s="34"/>
      <c r="KHT23" s="34"/>
      <c r="KHU23" s="34"/>
      <c r="KHV23" s="34"/>
      <c r="KHW23" s="34"/>
      <c r="KHX23" s="34"/>
      <c r="KHY23" s="34"/>
      <c r="KHZ23" s="34"/>
      <c r="KIA23" s="34"/>
      <c r="KIB23" s="34"/>
      <c r="KIC23" s="34"/>
      <c r="KID23" s="34"/>
      <c r="KIE23" s="34"/>
      <c r="KIF23" s="34"/>
      <c r="KIG23" s="34"/>
      <c r="KIH23" s="34"/>
      <c r="KII23" s="34"/>
      <c r="KIJ23" s="34"/>
      <c r="KIK23" s="34"/>
      <c r="KIL23" s="34"/>
      <c r="KIM23" s="34"/>
      <c r="KIN23" s="34"/>
      <c r="KIO23" s="34"/>
      <c r="KIP23" s="34"/>
      <c r="KIQ23" s="34"/>
      <c r="KIR23" s="34"/>
      <c r="KIS23" s="34"/>
      <c r="KIT23" s="34"/>
      <c r="KIU23" s="34"/>
      <c r="KIV23" s="34"/>
      <c r="KIW23" s="34"/>
      <c r="KIX23" s="34"/>
      <c r="KIY23" s="34"/>
      <c r="KIZ23" s="34"/>
      <c r="KJA23" s="34"/>
      <c r="KJB23" s="34"/>
      <c r="KJC23" s="34"/>
      <c r="KJD23" s="34"/>
      <c r="KJE23" s="34"/>
      <c r="KJF23" s="34"/>
      <c r="KJG23" s="34"/>
      <c r="KJH23" s="34"/>
      <c r="KJI23" s="34"/>
      <c r="KJJ23" s="34"/>
      <c r="KJK23" s="34"/>
      <c r="KJL23" s="34"/>
      <c r="KJM23" s="34"/>
      <c r="KJN23" s="34"/>
      <c r="KJO23" s="34"/>
      <c r="KJP23" s="34"/>
      <c r="KJQ23" s="34"/>
      <c r="KJR23" s="34"/>
      <c r="KJS23" s="34"/>
      <c r="KJT23" s="34"/>
      <c r="KJU23" s="34"/>
      <c r="KJV23" s="34"/>
      <c r="KJW23" s="34"/>
      <c r="KJX23" s="34"/>
      <c r="KJY23" s="34"/>
      <c r="KJZ23" s="34"/>
      <c r="KKA23" s="34"/>
      <c r="KKB23" s="34"/>
      <c r="KKC23" s="34"/>
      <c r="KKD23" s="34"/>
      <c r="KKE23" s="34"/>
      <c r="KKF23" s="34"/>
      <c r="KKG23" s="34"/>
      <c r="KKH23" s="34"/>
      <c r="KKI23" s="34"/>
      <c r="KKJ23" s="34"/>
      <c r="KKK23" s="34"/>
      <c r="KKL23" s="34"/>
      <c r="KKM23" s="34"/>
      <c r="KKN23" s="34"/>
      <c r="KKO23" s="34"/>
      <c r="KKP23" s="34"/>
      <c r="KKQ23" s="34"/>
      <c r="KKR23" s="34"/>
      <c r="KKS23" s="34"/>
      <c r="KKT23" s="34"/>
      <c r="KKU23" s="34"/>
      <c r="KKV23" s="34"/>
      <c r="KKW23" s="34"/>
      <c r="KKX23" s="34"/>
      <c r="KKY23" s="34"/>
      <c r="KKZ23" s="34"/>
      <c r="KLA23" s="34"/>
      <c r="KLB23" s="34"/>
      <c r="KLC23" s="34"/>
      <c r="KLD23" s="34"/>
      <c r="KLE23" s="34"/>
      <c r="KLF23" s="34"/>
      <c r="KLG23" s="34"/>
      <c r="KLH23" s="34"/>
      <c r="KLI23" s="34"/>
      <c r="KLJ23" s="34"/>
      <c r="KLK23" s="34"/>
      <c r="KLL23" s="34"/>
      <c r="KLM23" s="34"/>
      <c r="KLN23" s="34"/>
      <c r="KLO23" s="34"/>
      <c r="KLP23" s="34"/>
      <c r="KLQ23" s="34"/>
      <c r="KLR23" s="34"/>
      <c r="KLS23" s="34"/>
      <c r="KLT23" s="34"/>
      <c r="KLU23" s="34"/>
      <c r="KLV23" s="34"/>
      <c r="KLW23" s="34"/>
      <c r="KLX23" s="34"/>
      <c r="KLY23" s="34"/>
      <c r="KLZ23" s="34"/>
      <c r="KMA23" s="34"/>
      <c r="KMB23" s="34"/>
      <c r="KMC23" s="34"/>
      <c r="KMD23" s="34"/>
      <c r="KME23" s="34"/>
      <c r="KMF23" s="34"/>
      <c r="KMG23" s="34"/>
      <c r="KMH23" s="34"/>
      <c r="KMI23" s="34"/>
      <c r="KMJ23" s="34"/>
      <c r="KMK23" s="34"/>
      <c r="KML23" s="34"/>
      <c r="KMM23" s="34"/>
      <c r="KMN23" s="34"/>
      <c r="KMO23" s="34"/>
      <c r="KMP23" s="34"/>
      <c r="KMQ23" s="34"/>
      <c r="KMR23" s="34"/>
      <c r="KMS23" s="34"/>
      <c r="KMT23" s="34"/>
      <c r="KMU23" s="34"/>
      <c r="KMV23" s="34"/>
      <c r="KMW23" s="34"/>
      <c r="KMX23" s="34"/>
      <c r="KMY23" s="34"/>
      <c r="KMZ23" s="34"/>
      <c r="KNA23" s="34"/>
      <c r="KNB23" s="34"/>
      <c r="KNC23" s="34"/>
      <c r="KND23" s="34"/>
      <c r="KNE23" s="34"/>
      <c r="KNF23" s="34"/>
      <c r="KNG23" s="34"/>
      <c r="KNH23" s="34"/>
      <c r="KNI23" s="34"/>
      <c r="KNJ23" s="34"/>
      <c r="KNK23" s="34"/>
      <c r="KNL23" s="34"/>
      <c r="KNM23" s="34"/>
      <c r="KNN23" s="34"/>
      <c r="KNO23" s="34"/>
      <c r="KNP23" s="34"/>
      <c r="KNQ23" s="34"/>
      <c r="KNR23" s="34"/>
      <c r="KNS23" s="34"/>
      <c r="KNT23" s="34"/>
      <c r="KNU23" s="34"/>
      <c r="KNV23" s="34"/>
      <c r="KNW23" s="34"/>
      <c r="KNX23" s="34"/>
      <c r="KNY23" s="34"/>
      <c r="KNZ23" s="34"/>
      <c r="KOA23" s="34"/>
      <c r="KOB23" s="34"/>
      <c r="KOC23" s="34"/>
      <c r="KOD23" s="34"/>
      <c r="KOE23" s="34"/>
      <c r="KOF23" s="34"/>
      <c r="KOG23" s="34"/>
      <c r="KOH23" s="34"/>
      <c r="KOI23" s="34"/>
      <c r="KOJ23" s="34"/>
      <c r="KOK23" s="34"/>
      <c r="KOL23" s="34"/>
      <c r="KOM23" s="34"/>
      <c r="KON23" s="34"/>
      <c r="KOO23" s="34"/>
      <c r="KOP23" s="34"/>
      <c r="KOQ23" s="34"/>
      <c r="KOR23" s="34"/>
      <c r="KOS23" s="34"/>
      <c r="KOT23" s="34"/>
      <c r="KOU23" s="34"/>
      <c r="KOV23" s="34"/>
      <c r="KOW23" s="34"/>
      <c r="KOX23" s="34"/>
      <c r="KOY23" s="34"/>
      <c r="KOZ23" s="34"/>
      <c r="KPA23" s="34"/>
      <c r="KPB23" s="34"/>
      <c r="KPC23" s="34"/>
      <c r="KPD23" s="34"/>
      <c r="KPE23" s="34"/>
      <c r="KPF23" s="34"/>
      <c r="KPG23" s="34"/>
      <c r="KPH23" s="34"/>
      <c r="KPI23" s="34"/>
      <c r="KPJ23" s="34"/>
      <c r="KPK23" s="34"/>
      <c r="KPL23" s="34"/>
      <c r="KPM23" s="34"/>
      <c r="KPN23" s="34"/>
      <c r="KPO23" s="34"/>
      <c r="KPP23" s="34"/>
      <c r="KPQ23" s="34"/>
      <c r="KPR23" s="34"/>
      <c r="KPS23" s="34"/>
      <c r="KPT23" s="34"/>
      <c r="KPU23" s="34"/>
      <c r="KPV23" s="34"/>
      <c r="KPW23" s="34"/>
      <c r="KPX23" s="34"/>
      <c r="KPY23" s="34"/>
      <c r="KPZ23" s="34"/>
      <c r="KQA23" s="34"/>
      <c r="KQB23" s="34"/>
      <c r="KQC23" s="34"/>
      <c r="KQD23" s="34"/>
      <c r="KQE23" s="34"/>
      <c r="KQF23" s="34"/>
      <c r="KQG23" s="34"/>
      <c r="KQH23" s="34"/>
      <c r="KQI23" s="34"/>
      <c r="KQJ23" s="34"/>
      <c r="KQK23" s="34"/>
      <c r="KQL23" s="34"/>
      <c r="KQM23" s="34"/>
      <c r="KQN23" s="34"/>
      <c r="KQO23" s="34"/>
      <c r="KQP23" s="34"/>
      <c r="KQQ23" s="34"/>
      <c r="KQR23" s="34"/>
      <c r="KQS23" s="34"/>
      <c r="KQT23" s="34"/>
      <c r="KQU23" s="34"/>
      <c r="KQV23" s="34"/>
      <c r="KQW23" s="34"/>
      <c r="KQX23" s="34"/>
      <c r="KQY23" s="34"/>
      <c r="KQZ23" s="34"/>
      <c r="KRA23" s="34"/>
      <c r="KRB23" s="34"/>
      <c r="KRC23" s="34"/>
      <c r="KRD23" s="34"/>
      <c r="KRE23" s="34"/>
      <c r="KRF23" s="34"/>
      <c r="KRG23" s="34"/>
      <c r="KRH23" s="34"/>
      <c r="KRI23" s="34"/>
      <c r="KRJ23" s="34"/>
      <c r="KRK23" s="34"/>
      <c r="KRL23" s="34"/>
      <c r="KRM23" s="34"/>
      <c r="KRN23" s="34"/>
      <c r="KRO23" s="34"/>
      <c r="KRP23" s="34"/>
      <c r="KRQ23" s="34"/>
      <c r="KRR23" s="34"/>
      <c r="KRS23" s="34"/>
      <c r="KRT23" s="34"/>
      <c r="KRU23" s="34"/>
      <c r="KRV23" s="34"/>
      <c r="KRW23" s="34"/>
      <c r="KRX23" s="34"/>
      <c r="KRY23" s="34"/>
      <c r="KRZ23" s="34"/>
      <c r="KSA23" s="34"/>
      <c r="KSB23" s="34"/>
      <c r="KSC23" s="34"/>
      <c r="KSD23" s="34"/>
      <c r="KSE23" s="34"/>
      <c r="KSF23" s="34"/>
      <c r="KSG23" s="34"/>
      <c r="KSH23" s="34"/>
      <c r="KSI23" s="34"/>
      <c r="KSJ23" s="34"/>
      <c r="KSK23" s="34"/>
      <c r="KSL23" s="34"/>
      <c r="KSM23" s="34"/>
      <c r="KSN23" s="34"/>
      <c r="KSO23" s="34"/>
      <c r="KSP23" s="34"/>
      <c r="KSQ23" s="34"/>
      <c r="KSR23" s="34"/>
      <c r="KSS23" s="34"/>
      <c r="KST23" s="34"/>
      <c r="KSU23" s="34"/>
      <c r="KSV23" s="34"/>
      <c r="KSW23" s="34"/>
      <c r="KSX23" s="34"/>
      <c r="KSY23" s="34"/>
      <c r="KSZ23" s="34"/>
      <c r="KTA23" s="34"/>
      <c r="KTB23" s="34"/>
      <c r="KTC23" s="34"/>
      <c r="KTD23" s="34"/>
      <c r="KTE23" s="34"/>
      <c r="KTF23" s="34"/>
      <c r="KTG23" s="34"/>
      <c r="KTH23" s="34"/>
      <c r="KTI23" s="34"/>
      <c r="KTJ23" s="34"/>
      <c r="KTK23" s="34"/>
      <c r="KTL23" s="34"/>
      <c r="KTM23" s="34"/>
      <c r="KTN23" s="34"/>
      <c r="KTO23" s="34"/>
      <c r="KTP23" s="34"/>
      <c r="KTQ23" s="34"/>
      <c r="KTR23" s="34"/>
      <c r="KTS23" s="34"/>
      <c r="KTT23" s="34"/>
      <c r="KTU23" s="34"/>
      <c r="KTV23" s="34"/>
      <c r="KTW23" s="34"/>
      <c r="KTX23" s="34"/>
      <c r="KTY23" s="34"/>
      <c r="KTZ23" s="34"/>
      <c r="KUA23" s="34"/>
      <c r="KUB23" s="34"/>
      <c r="KUC23" s="34"/>
      <c r="KUD23" s="34"/>
      <c r="KUE23" s="34"/>
      <c r="KUF23" s="34"/>
      <c r="KUG23" s="34"/>
      <c r="KUH23" s="34"/>
      <c r="KUI23" s="34"/>
      <c r="KUJ23" s="34"/>
      <c r="KUK23" s="34"/>
      <c r="KUL23" s="34"/>
      <c r="KUM23" s="34"/>
      <c r="KUN23" s="34"/>
      <c r="KUO23" s="34"/>
      <c r="KUP23" s="34"/>
      <c r="KUQ23" s="34"/>
      <c r="KUR23" s="34"/>
      <c r="KUS23" s="34"/>
      <c r="KUT23" s="34"/>
      <c r="KUU23" s="34"/>
      <c r="KUV23" s="34"/>
      <c r="KUW23" s="34"/>
      <c r="KUX23" s="34"/>
      <c r="KUY23" s="34"/>
      <c r="KUZ23" s="34"/>
      <c r="KVA23" s="34"/>
      <c r="KVB23" s="34"/>
      <c r="KVC23" s="34"/>
      <c r="KVD23" s="34"/>
      <c r="KVE23" s="34"/>
      <c r="KVF23" s="34"/>
      <c r="KVG23" s="34"/>
      <c r="KVH23" s="34"/>
      <c r="KVI23" s="34"/>
      <c r="KVJ23" s="34"/>
      <c r="KVK23" s="34"/>
      <c r="KVL23" s="34"/>
      <c r="KVM23" s="34"/>
      <c r="KVN23" s="34"/>
      <c r="KVO23" s="34"/>
      <c r="KVP23" s="34"/>
      <c r="KVQ23" s="34"/>
      <c r="KVR23" s="34"/>
      <c r="KVS23" s="34"/>
      <c r="KVT23" s="34"/>
      <c r="KVU23" s="34"/>
      <c r="KVV23" s="34"/>
      <c r="KVW23" s="34"/>
      <c r="KVX23" s="34"/>
      <c r="KVY23" s="34"/>
      <c r="KVZ23" s="34"/>
      <c r="KWA23" s="34"/>
      <c r="KWB23" s="34"/>
      <c r="KWC23" s="34"/>
      <c r="KWD23" s="34"/>
      <c r="KWE23" s="34"/>
      <c r="KWF23" s="34"/>
      <c r="KWG23" s="34"/>
      <c r="KWH23" s="34"/>
      <c r="KWI23" s="34"/>
      <c r="KWJ23" s="34"/>
      <c r="KWK23" s="34"/>
      <c r="KWL23" s="34"/>
      <c r="KWM23" s="34"/>
      <c r="KWN23" s="34"/>
      <c r="KWO23" s="34"/>
      <c r="KWP23" s="34"/>
      <c r="KWQ23" s="34"/>
      <c r="KWR23" s="34"/>
      <c r="KWS23" s="34"/>
      <c r="KWT23" s="34"/>
      <c r="KWU23" s="34"/>
      <c r="KWV23" s="34"/>
      <c r="KWW23" s="34"/>
      <c r="KWX23" s="34"/>
      <c r="KWY23" s="34"/>
      <c r="KWZ23" s="34"/>
      <c r="KXA23" s="34"/>
      <c r="KXB23" s="34"/>
      <c r="KXC23" s="34"/>
      <c r="KXD23" s="34"/>
      <c r="KXE23" s="34"/>
      <c r="KXF23" s="34"/>
      <c r="KXG23" s="34"/>
      <c r="KXH23" s="34"/>
      <c r="KXI23" s="34"/>
      <c r="KXJ23" s="34"/>
      <c r="KXK23" s="34"/>
      <c r="KXL23" s="34"/>
      <c r="KXM23" s="34"/>
      <c r="KXN23" s="34"/>
      <c r="KXO23" s="34"/>
      <c r="KXP23" s="34"/>
      <c r="KXQ23" s="34"/>
      <c r="KXR23" s="34"/>
      <c r="KXS23" s="34"/>
      <c r="KXT23" s="34"/>
      <c r="KXU23" s="34"/>
      <c r="KXV23" s="34"/>
      <c r="KXW23" s="34"/>
      <c r="KXX23" s="34"/>
      <c r="KXY23" s="34"/>
      <c r="KXZ23" s="34"/>
      <c r="KYA23" s="34"/>
      <c r="KYB23" s="34"/>
      <c r="KYC23" s="34"/>
      <c r="KYD23" s="34"/>
      <c r="KYE23" s="34"/>
      <c r="KYF23" s="34"/>
      <c r="KYG23" s="34"/>
      <c r="KYH23" s="34"/>
      <c r="KYI23" s="34"/>
      <c r="KYJ23" s="34"/>
      <c r="KYK23" s="34"/>
      <c r="KYL23" s="34"/>
      <c r="KYM23" s="34"/>
      <c r="KYN23" s="34"/>
      <c r="KYO23" s="34"/>
      <c r="KYP23" s="34"/>
      <c r="KYQ23" s="34"/>
      <c r="KYR23" s="34"/>
      <c r="KYS23" s="34"/>
      <c r="KYT23" s="34"/>
      <c r="KYU23" s="34"/>
      <c r="KYV23" s="34"/>
      <c r="KYW23" s="34"/>
      <c r="KYX23" s="34"/>
      <c r="KYY23" s="34"/>
      <c r="KYZ23" s="34"/>
      <c r="KZA23" s="34"/>
      <c r="KZB23" s="34"/>
      <c r="KZC23" s="34"/>
      <c r="KZD23" s="34"/>
      <c r="KZE23" s="34"/>
      <c r="KZF23" s="34"/>
      <c r="KZG23" s="34"/>
      <c r="KZH23" s="34"/>
      <c r="KZI23" s="34"/>
      <c r="KZJ23" s="34"/>
      <c r="KZK23" s="34"/>
      <c r="KZL23" s="34"/>
      <c r="KZM23" s="34"/>
      <c r="KZN23" s="34"/>
      <c r="KZO23" s="34"/>
      <c r="KZP23" s="34"/>
      <c r="KZQ23" s="34"/>
      <c r="KZR23" s="34"/>
      <c r="KZS23" s="34"/>
      <c r="KZT23" s="34"/>
      <c r="KZU23" s="34"/>
      <c r="KZV23" s="34"/>
      <c r="KZW23" s="34"/>
      <c r="KZX23" s="34"/>
      <c r="KZY23" s="34"/>
      <c r="KZZ23" s="34"/>
      <c r="LAA23" s="34"/>
      <c r="LAB23" s="34"/>
      <c r="LAC23" s="34"/>
      <c r="LAD23" s="34"/>
      <c r="LAE23" s="34"/>
      <c r="LAF23" s="34"/>
      <c r="LAG23" s="34"/>
      <c r="LAH23" s="34"/>
      <c r="LAI23" s="34"/>
      <c r="LAJ23" s="34"/>
      <c r="LAK23" s="34"/>
      <c r="LAL23" s="34"/>
      <c r="LAM23" s="34"/>
      <c r="LAN23" s="34"/>
      <c r="LAO23" s="34"/>
      <c r="LAP23" s="34"/>
      <c r="LAQ23" s="34"/>
      <c r="LAR23" s="34"/>
      <c r="LAS23" s="34"/>
      <c r="LAT23" s="34"/>
      <c r="LAU23" s="34"/>
      <c r="LAV23" s="34"/>
      <c r="LAW23" s="34"/>
      <c r="LAX23" s="34"/>
      <c r="LAY23" s="34"/>
      <c r="LAZ23" s="34"/>
      <c r="LBA23" s="34"/>
      <c r="LBB23" s="34"/>
      <c r="LBC23" s="34"/>
      <c r="LBD23" s="34"/>
      <c r="LBE23" s="34"/>
      <c r="LBF23" s="34"/>
      <c r="LBG23" s="34"/>
      <c r="LBH23" s="34"/>
      <c r="LBI23" s="34"/>
      <c r="LBJ23" s="34"/>
      <c r="LBK23" s="34"/>
      <c r="LBL23" s="34"/>
      <c r="LBM23" s="34"/>
      <c r="LBN23" s="34"/>
      <c r="LBO23" s="34"/>
      <c r="LBP23" s="34"/>
      <c r="LBQ23" s="34"/>
      <c r="LBR23" s="34"/>
      <c r="LBS23" s="34"/>
      <c r="LBT23" s="34"/>
      <c r="LBU23" s="34"/>
      <c r="LBV23" s="34"/>
      <c r="LBW23" s="34"/>
      <c r="LBX23" s="34"/>
      <c r="LBY23" s="34"/>
      <c r="LBZ23" s="34"/>
      <c r="LCA23" s="34"/>
      <c r="LCB23" s="34"/>
      <c r="LCC23" s="34"/>
      <c r="LCD23" s="34"/>
      <c r="LCE23" s="34"/>
      <c r="LCF23" s="34"/>
      <c r="LCG23" s="34"/>
      <c r="LCH23" s="34"/>
      <c r="LCI23" s="34"/>
      <c r="LCJ23" s="34"/>
      <c r="LCK23" s="34"/>
      <c r="LCL23" s="34"/>
      <c r="LCM23" s="34"/>
      <c r="LCN23" s="34"/>
      <c r="LCO23" s="34"/>
      <c r="LCP23" s="34"/>
      <c r="LCQ23" s="34"/>
      <c r="LCR23" s="34"/>
      <c r="LCS23" s="34"/>
      <c r="LCT23" s="34"/>
      <c r="LCU23" s="34"/>
      <c r="LCV23" s="34"/>
      <c r="LCW23" s="34"/>
      <c r="LCX23" s="34"/>
      <c r="LCY23" s="34"/>
      <c r="LCZ23" s="34"/>
      <c r="LDA23" s="34"/>
      <c r="LDB23" s="34"/>
      <c r="LDC23" s="34"/>
      <c r="LDD23" s="34"/>
      <c r="LDE23" s="34"/>
      <c r="LDF23" s="34"/>
      <c r="LDG23" s="34"/>
      <c r="LDH23" s="34"/>
      <c r="LDI23" s="34"/>
      <c r="LDJ23" s="34"/>
      <c r="LDK23" s="34"/>
      <c r="LDL23" s="34"/>
      <c r="LDM23" s="34"/>
      <c r="LDN23" s="34"/>
      <c r="LDO23" s="34"/>
      <c r="LDP23" s="34"/>
      <c r="LDQ23" s="34"/>
      <c r="LDR23" s="34"/>
      <c r="LDS23" s="34"/>
      <c r="LDT23" s="34"/>
      <c r="LDU23" s="34"/>
      <c r="LDV23" s="34"/>
      <c r="LDW23" s="34"/>
      <c r="LDX23" s="34"/>
      <c r="LDY23" s="34"/>
      <c r="LDZ23" s="34"/>
      <c r="LEA23" s="34"/>
      <c r="LEB23" s="34"/>
      <c r="LEC23" s="34"/>
      <c r="LED23" s="34"/>
      <c r="LEE23" s="34"/>
      <c r="LEF23" s="34"/>
      <c r="LEG23" s="34"/>
      <c r="LEH23" s="34"/>
      <c r="LEI23" s="34"/>
      <c r="LEJ23" s="34"/>
      <c r="LEK23" s="34"/>
      <c r="LEL23" s="34"/>
      <c r="LEM23" s="34"/>
      <c r="LEN23" s="34"/>
      <c r="LEO23" s="34"/>
      <c r="LEP23" s="34"/>
      <c r="LEQ23" s="34"/>
      <c r="LER23" s="34"/>
      <c r="LES23" s="34"/>
      <c r="LET23" s="34"/>
      <c r="LEU23" s="34"/>
      <c r="LEV23" s="34"/>
      <c r="LEW23" s="34"/>
      <c r="LEX23" s="34"/>
      <c r="LEY23" s="34"/>
      <c r="LEZ23" s="34"/>
      <c r="LFA23" s="34"/>
      <c r="LFB23" s="34"/>
      <c r="LFC23" s="34"/>
      <c r="LFD23" s="34"/>
      <c r="LFE23" s="34"/>
      <c r="LFF23" s="34"/>
      <c r="LFG23" s="34"/>
      <c r="LFH23" s="34"/>
      <c r="LFI23" s="34"/>
      <c r="LFJ23" s="34"/>
      <c r="LFK23" s="34"/>
      <c r="LFL23" s="34"/>
      <c r="LFM23" s="34"/>
      <c r="LFN23" s="34"/>
      <c r="LFO23" s="34"/>
      <c r="LFP23" s="34"/>
      <c r="LFQ23" s="34"/>
      <c r="LFR23" s="34"/>
      <c r="LFS23" s="34"/>
      <c r="LFT23" s="34"/>
      <c r="LFU23" s="34"/>
      <c r="LFV23" s="34"/>
      <c r="LFW23" s="34"/>
      <c r="LFX23" s="34"/>
      <c r="LFY23" s="34"/>
      <c r="LFZ23" s="34"/>
      <c r="LGA23" s="34"/>
      <c r="LGB23" s="34"/>
      <c r="LGC23" s="34"/>
      <c r="LGD23" s="34"/>
      <c r="LGE23" s="34"/>
      <c r="LGF23" s="34"/>
      <c r="LGG23" s="34"/>
      <c r="LGH23" s="34"/>
      <c r="LGI23" s="34"/>
      <c r="LGJ23" s="34"/>
      <c r="LGK23" s="34"/>
      <c r="LGL23" s="34"/>
      <c r="LGM23" s="34"/>
      <c r="LGN23" s="34"/>
      <c r="LGO23" s="34"/>
      <c r="LGP23" s="34"/>
      <c r="LGQ23" s="34"/>
      <c r="LGR23" s="34"/>
      <c r="LGS23" s="34"/>
      <c r="LGT23" s="34"/>
      <c r="LGU23" s="34"/>
      <c r="LGV23" s="34"/>
      <c r="LGW23" s="34"/>
      <c r="LGX23" s="34"/>
      <c r="LGY23" s="34"/>
      <c r="LGZ23" s="34"/>
      <c r="LHA23" s="34"/>
      <c r="LHB23" s="34"/>
      <c r="LHC23" s="34"/>
      <c r="LHD23" s="34"/>
      <c r="LHE23" s="34"/>
      <c r="LHF23" s="34"/>
      <c r="LHG23" s="34"/>
      <c r="LHH23" s="34"/>
      <c r="LHI23" s="34"/>
      <c r="LHJ23" s="34"/>
      <c r="LHK23" s="34"/>
      <c r="LHL23" s="34"/>
      <c r="LHM23" s="34"/>
      <c r="LHN23" s="34"/>
      <c r="LHO23" s="34"/>
      <c r="LHP23" s="34"/>
      <c r="LHQ23" s="34"/>
      <c r="LHR23" s="34"/>
      <c r="LHS23" s="34"/>
      <c r="LHT23" s="34"/>
      <c r="LHU23" s="34"/>
      <c r="LHV23" s="34"/>
      <c r="LHW23" s="34"/>
      <c r="LHX23" s="34"/>
      <c r="LHY23" s="34"/>
      <c r="LHZ23" s="34"/>
      <c r="LIA23" s="34"/>
      <c r="LIB23" s="34"/>
      <c r="LIC23" s="34"/>
      <c r="LID23" s="34"/>
      <c r="LIE23" s="34"/>
      <c r="LIF23" s="34"/>
      <c r="LIG23" s="34"/>
      <c r="LIH23" s="34"/>
      <c r="LII23" s="34"/>
      <c r="LIJ23" s="34"/>
      <c r="LIK23" s="34"/>
      <c r="LIL23" s="34"/>
      <c r="LIM23" s="34"/>
      <c r="LIN23" s="34"/>
      <c r="LIO23" s="34"/>
      <c r="LIP23" s="34"/>
      <c r="LIQ23" s="34"/>
      <c r="LIR23" s="34"/>
      <c r="LIS23" s="34"/>
      <c r="LIT23" s="34"/>
      <c r="LIU23" s="34"/>
      <c r="LIV23" s="34"/>
      <c r="LIW23" s="34"/>
      <c r="LIX23" s="34"/>
      <c r="LIY23" s="34"/>
      <c r="LIZ23" s="34"/>
      <c r="LJA23" s="34"/>
      <c r="LJB23" s="34"/>
      <c r="LJC23" s="34"/>
      <c r="LJD23" s="34"/>
      <c r="LJE23" s="34"/>
      <c r="LJF23" s="34"/>
      <c r="LJG23" s="34"/>
      <c r="LJH23" s="34"/>
      <c r="LJI23" s="34"/>
      <c r="LJJ23" s="34"/>
      <c r="LJK23" s="34"/>
      <c r="LJL23" s="34"/>
      <c r="LJM23" s="34"/>
      <c r="LJN23" s="34"/>
      <c r="LJO23" s="34"/>
      <c r="LJP23" s="34"/>
      <c r="LJQ23" s="34"/>
      <c r="LJR23" s="34"/>
      <c r="LJS23" s="34"/>
      <c r="LJT23" s="34"/>
      <c r="LJU23" s="34"/>
      <c r="LJV23" s="34"/>
      <c r="LJW23" s="34"/>
      <c r="LJX23" s="34"/>
      <c r="LJY23" s="34"/>
      <c r="LJZ23" s="34"/>
      <c r="LKA23" s="34"/>
      <c r="LKB23" s="34"/>
      <c r="LKC23" s="34"/>
      <c r="LKD23" s="34"/>
      <c r="LKE23" s="34"/>
      <c r="LKF23" s="34"/>
      <c r="LKG23" s="34"/>
      <c r="LKH23" s="34"/>
      <c r="LKI23" s="34"/>
      <c r="LKJ23" s="34"/>
      <c r="LKK23" s="34"/>
      <c r="LKL23" s="34"/>
      <c r="LKM23" s="34"/>
      <c r="LKN23" s="34"/>
      <c r="LKO23" s="34"/>
      <c r="LKP23" s="34"/>
      <c r="LKQ23" s="34"/>
      <c r="LKR23" s="34"/>
      <c r="LKS23" s="34"/>
      <c r="LKT23" s="34"/>
      <c r="LKU23" s="34"/>
      <c r="LKV23" s="34"/>
      <c r="LKW23" s="34"/>
      <c r="LKX23" s="34"/>
      <c r="LKY23" s="34"/>
      <c r="LKZ23" s="34"/>
      <c r="LLA23" s="34"/>
      <c r="LLB23" s="34"/>
      <c r="LLC23" s="34"/>
      <c r="LLD23" s="34"/>
      <c r="LLE23" s="34"/>
      <c r="LLF23" s="34"/>
      <c r="LLG23" s="34"/>
      <c r="LLH23" s="34"/>
      <c r="LLI23" s="34"/>
      <c r="LLJ23" s="34"/>
      <c r="LLK23" s="34"/>
      <c r="LLL23" s="34"/>
      <c r="LLM23" s="34"/>
      <c r="LLN23" s="34"/>
      <c r="LLO23" s="34"/>
      <c r="LLP23" s="34"/>
      <c r="LLQ23" s="34"/>
      <c r="LLR23" s="34"/>
      <c r="LLS23" s="34"/>
      <c r="LLT23" s="34"/>
      <c r="LLU23" s="34"/>
      <c r="LLV23" s="34"/>
      <c r="LLW23" s="34"/>
      <c r="LLX23" s="34"/>
      <c r="LLY23" s="34"/>
      <c r="LLZ23" s="34"/>
      <c r="LMA23" s="34"/>
      <c r="LMB23" s="34"/>
      <c r="LMC23" s="34"/>
      <c r="LMD23" s="34"/>
      <c r="LME23" s="34"/>
      <c r="LMF23" s="34"/>
      <c r="LMG23" s="34"/>
      <c r="LMH23" s="34"/>
      <c r="LMI23" s="34"/>
      <c r="LMJ23" s="34"/>
      <c r="LMK23" s="34"/>
      <c r="LML23" s="34"/>
      <c r="LMM23" s="34"/>
      <c r="LMN23" s="34"/>
      <c r="LMO23" s="34"/>
      <c r="LMP23" s="34"/>
      <c r="LMQ23" s="34"/>
      <c r="LMR23" s="34"/>
      <c r="LMS23" s="34"/>
      <c r="LMT23" s="34"/>
      <c r="LMU23" s="34"/>
      <c r="LMV23" s="34"/>
      <c r="LMW23" s="34"/>
      <c r="LMX23" s="34"/>
      <c r="LMY23" s="34"/>
      <c r="LMZ23" s="34"/>
      <c r="LNA23" s="34"/>
      <c r="LNB23" s="34"/>
      <c r="LNC23" s="34"/>
      <c r="LND23" s="34"/>
      <c r="LNE23" s="34"/>
      <c r="LNF23" s="34"/>
      <c r="LNG23" s="34"/>
      <c r="LNH23" s="34"/>
      <c r="LNI23" s="34"/>
      <c r="LNJ23" s="34"/>
      <c r="LNK23" s="34"/>
      <c r="LNL23" s="34"/>
      <c r="LNM23" s="34"/>
      <c r="LNN23" s="34"/>
      <c r="LNO23" s="34"/>
      <c r="LNP23" s="34"/>
      <c r="LNQ23" s="34"/>
      <c r="LNR23" s="34"/>
      <c r="LNS23" s="34"/>
      <c r="LNT23" s="34"/>
      <c r="LNU23" s="34"/>
      <c r="LNV23" s="34"/>
      <c r="LNW23" s="34"/>
      <c r="LNX23" s="34"/>
      <c r="LNY23" s="34"/>
      <c r="LNZ23" s="34"/>
      <c r="LOA23" s="34"/>
      <c r="LOB23" s="34"/>
      <c r="LOC23" s="34"/>
      <c r="LOD23" s="34"/>
      <c r="LOE23" s="34"/>
      <c r="LOF23" s="34"/>
      <c r="LOG23" s="34"/>
      <c r="LOH23" s="34"/>
      <c r="LOI23" s="34"/>
      <c r="LOJ23" s="34"/>
      <c r="LOK23" s="34"/>
      <c r="LOL23" s="34"/>
      <c r="LOM23" s="34"/>
      <c r="LON23" s="34"/>
      <c r="LOO23" s="34"/>
      <c r="LOP23" s="34"/>
      <c r="LOQ23" s="34"/>
      <c r="LOR23" s="34"/>
      <c r="LOS23" s="34"/>
      <c r="LOT23" s="34"/>
      <c r="LOU23" s="34"/>
      <c r="LOV23" s="34"/>
      <c r="LOW23" s="34"/>
      <c r="LOX23" s="34"/>
      <c r="LOY23" s="34"/>
      <c r="LOZ23" s="34"/>
      <c r="LPA23" s="34"/>
      <c r="LPB23" s="34"/>
      <c r="LPC23" s="34"/>
      <c r="LPD23" s="34"/>
      <c r="LPE23" s="34"/>
      <c r="LPF23" s="34"/>
      <c r="LPG23" s="34"/>
      <c r="LPH23" s="34"/>
      <c r="LPI23" s="34"/>
      <c r="LPJ23" s="34"/>
      <c r="LPK23" s="34"/>
      <c r="LPL23" s="34"/>
      <c r="LPM23" s="34"/>
      <c r="LPN23" s="34"/>
      <c r="LPO23" s="34"/>
      <c r="LPP23" s="34"/>
      <c r="LPQ23" s="34"/>
      <c r="LPR23" s="34"/>
      <c r="LPS23" s="34"/>
      <c r="LPT23" s="34"/>
      <c r="LPU23" s="34"/>
      <c r="LPV23" s="34"/>
      <c r="LPW23" s="34"/>
      <c r="LPX23" s="34"/>
      <c r="LPY23" s="34"/>
      <c r="LPZ23" s="34"/>
      <c r="LQA23" s="34"/>
      <c r="LQB23" s="34"/>
      <c r="LQC23" s="34"/>
      <c r="LQD23" s="34"/>
      <c r="LQE23" s="34"/>
      <c r="LQF23" s="34"/>
      <c r="LQG23" s="34"/>
      <c r="LQH23" s="34"/>
      <c r="LQI23" s="34"/>
      <c r="LQJ23" s="34"/>
      <c r="LQK23" s="34"/>
      <c r="LQL23" s="34"/>
      <c r="LQM23" s="34"/>
      <c r="LQN23" s="34"/>
      <c r="LQO23" s="34"/>
      <c r="LQP23" s="34"/>
      <c r="LQQ23" s="34"/>
      <c r="LQR23" s="34"/>
      <c r="LQS23" s="34"/>
      <c r="LQT23" s="34"/>
      <c r="LQU23" s="34"/>
      <c r="LQV23" s="34"/>
      <c r="LQW23" s="34"/>
      <c r="LQX23" s="34"/>
      <c r="LQY23" s="34"/>
      <c r="LQZ23" s="34"/>
      <c r="LRA23" s="34"/>
      <c r="LRB23" s="34"/>
      <c r="LRC23" s="34"/>
      <c r="LRD23" s="34"/>
      <c r="LRE23" s="34"/>
      <c r="LRF23" s="34"/>
      <c r="LRG23" s="34"/>
      <c r="LRH23" s="34"/>
      <c r="LRI23" s="34"/>
      <c r="LRJ23" s="34"/>
      <c r="LRK23" s="34"/>
      <c r="LRL23" s="34"/>
      <c r="LRM23" s="34"/>
      <c r="LRN23" s="34"/>
      <c r="LRO23" s="34"/>
      <c r="LRP23" s="34"/>
      <c r="LRQ23" s="34"/>
      <c r="LRR23" s="34"/>
      <c r="LRS23" s="34"/>
      <c r="LRT23" s="34"/>
      <c r="LRU23" s="34"/>
      <c r="LRV23" s="34"/>
      <c r="LRW23" s="34"/>
      <c r="LRX23" s="34"/>
      <c r="LRY23" s="34"/>
      <c r="LRZ23" s="34"/>
      <c r="LSA23" s="34"/>
      <c r="LSB23" s="34"/>
      <c r="LSC23" s="34"/>
      <c r="LSD23" s="34"/>
      <c r="LSE23" s="34"/>
      <c r="LSF23" s="34"/>
      <c r="LSG23" s="34"/>
      <c r="LSH23" s="34"/>
      <c r="LSI23" s="34"/>
      <c r="LSJ23" s="34"/>
      <c r="LSK23" s="34"/>
      <c r="LSL23" s="34"/>
      <c r="LSM23" s="34"/>
      <c r="LSN23" s="34"/>
      <c r="LSO23" s="34"/>
      <c r="LSP23" s="34"/>
      <c r="LSQ23" s="34"/>
      <c r="LSR23" s="34"/>
      <c r="LSS23" s="34"/>
      <c r="LST23" s="34"/>
      <c r="LSU23" s="34"/>
      <c r="LSV23" s="34"/>
      <c r="LSW23" s="34"/>
      <c r="LSX23" s="34"/>
      <c r="LSY23" s="34"/>
      <c r="LSZ23" s="34"/>
      <c r="LTA23" s="34"/>
      <c r="LTB23" s="34"/>
      <c r="LTC23" s="34"/>
      <c r="LTD23" s="34"/>
      <c r="LTE23" s="34"/>
      <c r="LTF23" s="34"/>
      <c r="LTG23" s="34"/>
      <c r="LTH23" s="34"/>
      <c r="LTI23" s="34"/>
      <c r="LTJ23" s="34"/>
      <c r="LTK23" s="34"/>
      <c r="LTL23" s="34"/>
      <c r="LTM23" s="34"/>
      <c r="LTN23" s="34"/>
      <c r="LTO23" s="34"/>
      <c r="LTP23" s="34"/>
      <c r="LTQ23" s="34"/>
      <c r="LTR23" s="34"/>
      <c r="LTS23" s="34"/>
      <c r="LTT23" s="34"/>
      <c r="LTU23" s="34"/>
      <c r="LTV23" s="34"/>
      <c r="LTW23" s="34"/>
      <c r="LTX23" s="34"/>
      <c r="LTY23" s="34"/>
      <c r="LTZ23" s="34"/>
      <c r="LUA23" s="34"/>
      <c r="LUB23" s="34"/>
      <c r="LUC23" s="34"/>
      <c r="LUD23" s="34"/>
      <c r="LUE23" s="34"/>
      <c r="LUF23" s="34"/>
      <c r="LUG23" s="34"/>
      <c r="LUH23" s="34"/>
      <c r="LUI23" s="34"/>
      <c r="LUJ23" s="34"/>
      <c r="LUK23" s="34"/>
      <c r="LUL23" s="34"/>
      <c r="LUM23" s="34"/>
      <c r="LUN23" s="34"/>
      <c r="LUO23" s="34"/>
      <c r="LUP23" s="34"/>
      <c r="LUQ23" s="34"/>
      <c r="LUR23" s="34"/>
      <c r="LUS23" s="34"/>
      <c r="LUT23" s="34"/>
      <c r="LUU23" s="34"/>
      <c r="LUV23" s="34"/>
      <c r="LUW23" s="34"/>
      <c r="LUX23" s="34"/>
      <c r="LUY23" s="34"/>
      <c r="LUZ23" s="34"/>
      <c r="LVA23" s="34"/>
      <c r="LVB23" s="34"/>
      <c r="LVC23" s="34"/>
      <c r="LVD23" s="34"/>
      <c r="LVE23" s="34"/>
      <c r="LVF23" s="34"/>
      <c r="LVG23" s="34"/>
      <c r="LVH23" s="34"/>
      <c r="LVI23" s="34"/>
      <c r="LVJ23" s="34"/>
      <c r="LVK23" s="34"/>
      <c r="LVL23" s="34"/>
      <c r="LVM23" s="34"/>
      <c r="LVN23" s="34"/>
      <c r="LVO23" s="34"/>
      <c r="LVP23" s="34"/>
      <c r="LVQ23" s="34"/>
      <c r="LVR23" s="34"/>
      <c r="LVS23" s="34"/>
      <c r="LVT23" s="34"/>
      <c r="LVU23" s="34"/>
      <c r="LVV23" s="34"/>
      <c r="LVW23" s="34"/>
      <c r="LVX23" s="34"/>
      <c r="LVY23" s="34"/>
      <c r="LVZ23" s="34"/>
      <c r="LWA23" s="34"/>
      <c r="LWB23" s="34"/>
      <c r="LWC23" s="34"/>
      <c r="LWD23" s="34"/>
      <c r="LWE23" s="34"/>
      <c r="LWF23" s="34"/>
      <c r="LWG23" s="34"/>
      <c r="LWH23" s="34"/>
      <c r="LWI23" s="34"/>
      <c r="LWJ23" s="34"/>
      <c r="LWK23" s="34"/>
      <c r="LWL23" s="34"/>
      <c r="LWM23" s="34"/>
      <c r="LWN23" s="34"/>
      <c r="LWO23" s="34"/>
      <c r="LWP23" s="34"/>
      <c r="LWQ23" s="34"/>
      <c r="LWR23" s="34"/>
      <c r="LWS23" s="34"/>
      <c r="LWT23" s="34"/>
      <c r="LWU23" s="34"/>
      <c r="LWV23" s="34"/>
      <c r="LWW23" s="34"/>
      <c r="LWX23" s="34"/>
      <c r="LWY23" s="34"/>
      <c r="LWZ23" s="34"/>
      <c r="LXA23" s="34"/>
      <c r="LXB23" s="34"/>
      <c r="LXC23" s="34"/>
      <c r="LXD23" s="34"/>
      <c r="LXE23" s="34"/>
      <c r="LXF23" s="34"/>
      <c r="LXG23" s="34"/>
      <c r="LXH23" s="34"/>
      <c r="LXI23" s="34"/>
      <c r="LXJ23" s="34"/>
      <c r="LXK23" s="34"/>
      <c r="LXL23" s="34"/>
      <c r="LXM23" s="34"/>
      <c r="LXN23" s="34"/>
      <c r="LXO23" s="34"/>
      <c r="LXP23" s="34"/>
      <c r="LXQ23" s="34"/>
      <c r="LXR23" s="34"/>
      <c r="LXS23" s="34"/>
      <c r="LXT23" s="34"/>
      <c r="LXU23" s="34"/>
      <c r="LXV23" s="34"/>
      <c r="LXW23" s="34"/>
      <c r="LXX23" s="34"/>
      <c r="LXY23" s="34"/>
      <c r="LXZ23" s="34"/>
      <c r="LYA23" s="34"/>
      <c r="LYB23" s="34"/>
      <c r="LYC23" s="34"/>
      <c r="LYD23" s="34"/>
      <c r="LYE23" s="34"/>
      <c r="LYF23" s="34"/>
      <c r="LYG23" s="34"/>
      <c r="LYH23" s="34"/>
      <c r="LYI23" s="34"/>
      <c r="LYJ23" s="34"/>
      <c r="LYK23" s="34"/>
      <c r="LYL23" s="34"/>
      <c r="LYM23" s="34"/>
      <c r="LYN23" s="34"/>
      <c r="LYO23" s="34"/>
      <c r="LYP23" s="34"/>
      <c r="LYQ23" s="34"/>
      <c r="LYR23" s="34"/>
      <c r="LYS23" s="34"/>
      <c r="LYT23" s="34"/>
      <c r="LYU23" s="34"/>
      <c r="LYV23" s="34"/>
      <c r="LYW23" s="34"/>
      <c r="LYX23" s="34"/>
      <c r="LYY23" s="34"/>
      <c r="LYZ23" s="34"/>
      <c r="LZA23" s="34"/>
      <c r="LZB23" s="34"/>
      <c r="LZC23" s="34"/>
      <c r="LZD23" s="34"/>
      <c r="LZE23" s="34"/>
      <c r="LZF23" s="34"/>
      <c r="LZG23" s="34"/>
      <c r="LZH23" s="34"/>
      <c r="LZI23" s="34"/>
      <c r="LZJ23" s="34"/>
      <c r="LZK23" s="34"/>
      <c r="LZL23" s="34"/>
      <c r="LZM23" s="34"/>
      <c r="LZN23" s="34"/>
      <c r="LZO23" s="34"/>
      <c r="LZP23" s="34"/>
      <c r="LZQ23" s="34"/>
      <c r="LZR23" s="34"/>
      <c r="LZS23" s="34"/>
      <c r="LZT23" s="34"/>
      <c r="LZU23" s="34"/>
      <c r="LZV23" s="34"/>
      <c r="LZW23" s="34"/>
      <c r="LZX23" s="34"/>
      <c r="LZY23" s="34"/>
      <c r="LZZ23" s="34"/>
      <c r="MAA23" s="34"/>
      <c r="MAB23" s="34"/>
      <c r="MAC23" s="34"/>
      <c r="MAD23" s="34"/>
      <c r="MAE23" s="34"/>
      <c r="MAF23" s="34"/>
      <c r="MAG23" s="34"/>
      <c r="MAH23" s="34"/>
      <c r="MAI23" s="34"/>
      <c r="MAJ23" s="34"/>
      <c r="MAK23" s="34"/>
      <c r="MAL23" s="34"/>
      <c r="MAM23" s="34"/>
      <c r="MAN23" s="34"/>
      <c r="MAO23" s="34"/>
      <c r="MAP23" s="34"/>
      <c r="MAQ23" s="34"/>
      <c r="MAR23" s="34"/>
      <c r="MAS23" s="34"/>
      <c r="MAT23" s="34"/>
      <c r="MAU23" s="34"/>
      <c r="MAV23" s="34"/>
      <c r="MAW23" s="34"/>
      <c r="MAX23" s="34"/>
      <c r="MAY23" s="34"/>
      <c r="MAZ23" s="34"/>
      <c r="MBA23" s="34"/>
      <c r="MBB23" s="34"/>
      <c r="MBC23" s="34"/>
      <c r="MBD23" s="34"/>
      <c r="MBE23" s="34"/>
      <c r="MBF23" s="34"/>
      <c r="MBG23" s="34"/>
      <c r="MBH23" s="34"/>
      <c r="MBI23" s="34"/>
      <c r="MBJ23" s="34"/>
      <c r="MBK23" s="34"/>
      <c r="MBL23" s="34"/>
      <c r="MBM23" s="34"/>
      <c r="MBN23" s="34"/>
      <c r="MBO23" s="34"/>
      <c r="MBP23" s="34"/>
      <c r="MBQ23" s="34"/>
      <c r="MBR23" s="34"/>
      <c r="MBS23" s="34"/>
      <c r="MBT23" s="34"/>
      <c r="MBU23" s="34"/>
      <c r="MBV23" s="34"/>
      <c r="MBW23" s="34"/>
      <c r="MBX23" s="34"/>
      <c r="MBY23" s="34"/>
      <c r="MBZ23" s="34"/>
      <c r="MCA23" s="34"/>
      <c r="MCB23" s="34"/>
      <c r="MCC23" s="34"/>
      <c r="MCD23" s="34"/>
      <c r="MCE23" s="34"/>
      <c r="MCF23" s="34"/>
      <c r="MCG23" s="34"/>
      <c r="MCH23" s="34"/>
      <c r="MCI23" s="34"/>
      <c r="MCJ23" s="34"/>
      <c r="MCK23" s="34"/>
      <c r="MCL23" s="34"/>
      <c r="MCM23" s="34"/>
      <c r="MCN23" s="34"/>
      <c r="MCO23" s="34"/>
      <c r="MCP23" s="34"/>
      <c r="MCQ23" s="34"/>
      <c r="MCR23" s="34"/>
      <c r="MCS23" s="34"/>
      <c r="MCT23" s="34"/>
      <c r="MCU23" s="34"/>
      <c r="MCV23" s="34"/>
      <c r="MCW23" s="34"/>
      <c r="MCX23" s="34"/>
      <c r="MCY23" s="34"/>
      <c r="MCZ23" s="34"/>
      <c r="MDA23" s="34"/>
      <c r="MDB23" s="34"/>
      <c r="MDC23" s="34"/>
      <c r="MDD23" s="34"/>
      <c r="MDE23" s="34"/>
      <c r="MDF23" s="34"/>
      <c r="MDG23" s="34"/>
      <c r="MDH23" s="34"/>
      <c r="MDI23" s="34"/>
      <c r="MDJ23" s="34"/>
      <c r="MDK23" s="34"/>
      <c r="MDL23" s="34"/>
      <c r="MDM23" s="34"/>
      <c r="MDN23" s="34"/>
      <c r="MDO23" s="34"/>
      <c r="MDP23" s="34"/>
      <c r="MDQ23" s="34"/>
      <c r="MDR23" s="34"/>
      <c r="MDS23" s="34"/>
      <c r="MDT23" s="34"/>
      <c r="MDU23" s="34"/>
      <c r="MDV23" s="34"/>
      <c r="MDW23" s="34"/>
      <c r="MDX23" s="34"/>
      <c r="MDY23" s="34"/>
      <c r="MDZ23" s="34"/>
      <c r="MEA23" s="34"/>
      <c r="MEB23" s="34"/>
      <c r="MEC23" s="34"/>
      <c r="MED23" s="34"/>
      <c r="MEE23" s="34"/>
      <c r="MEF23" s="34"/>
      <c r="MEG23" s="34"/>
      <c r="MEH23" s="34"/>
      <c r="MEI23" s="34"/>
      <c r="MEJ23" s="34"/>
      <c r="MEK23" s="34"/>
      <c r="MEL23" s="34"/>
      <c r="MEM23" s="34"/>
      <c r="MEN23" s="34"/>
      <c r="MEO23" s="34"/>
      <c r="MEP23" s="34"/>
      <c r="MEQ23" s="34"/>
      <c r="MER23" s="34"/>
      <c r="MES23" s="34"/>
      <c r="MET23" s="34"/>
      <c r="MEU23" s="34"/>
      <c r="MEV23" s="34"/>
      <c r="MEW23" s="34"/>
      <c r="MEX23" s="34"/>
      <c r="MEY23" s="34"/>
      <c r="MEZ23" s="34"/>
      <c r="MFA23" s="34"/>
      <c r="MFB23" s="34"/>
      <c r="MFC23" s="34"/>
      <c r="MFD23" s="34"/>
      <c r="MFE23" s="34"/>
      <c r="MFF23" s="34"/>
      <c r="MFG23" s="34"/>
      <c r="MFH23" s="34"/>
      <c r="MFI23" s="34"/>
      <c r="MFJ23" s="34"/>
      <c r="MFK23" s="34"/>
      <c r="MFL23" s="34"/>
      <c r="MFM23" s="34"/>
      <c r="MFN23" s="34"/>
      <c r="MFO23" s="34"/>
      <c r="MFP23" s="34"/>
      <c r="MFQ23" s="34"/>
      <c r="MFR23" s="34"/>
      <c r="MFS23" s="34"/>
      <c r="MFT23" s="34"/>
      <c r="MFU23" s="34"/>
      <c r="MFV23" s="34"/>
      <c r="MFW23" s="34"/>
      <c r="MFX23" s="34"/>
      <c r="MFY23" s="34"/>
      <c r="MFZ23" s="34"/>
      <c r="MGA23" s="34"/>
      <c r="MGB23" s="34"/>
      <c r="MGC23" s="34"/>
      <c r="MGD23" s="34"/>
      <c r="MGE23" s="34"/>
      <c r="MGF23" s="34"/>
      <c r="MGG23" s="34"/>
      <c r="MGH23" s="34"/>
      <c r="MGI23" s="34"/>
      <c r="MGJ23" s="34"/>
      <c r="MGK23" s="34"/>
      <c r="MGL23" s="34"/>
      <c r="MGM23" s="34"/>
      <c r="MGN23" s="34"/>
      <c r="MGO23" s="34"/>
      <c r="MGP23" s="34"/>
      <c r="MGQ23" s="34"/>
      <c r="MGR23" s="34"/>
      <c r="MGS23" s="34"/>
      <c r="MGT23" s="34"/>
      <c r="MGU23" s="34"/>
      <c r="MGV23" s="34"/>
      <c r="MGW23" s="34"/>
      <c r="MGX23" s="34"/>
      <c r="MGY23" s="34"/>
      <c r="MGZ23" s="34"/>
      <c r="MHA23" s="34"/>
      <c r="MHB23" s="34"/>
      <c r="MHC23" s="34"/>
      <c r="MHD23" s="34"/>
      <c r="MHE23" s="34"/>
      <c r="MHF23" s="34"/>
      <c r="MHG23" s="34"/>
      <c r="MHH23" s="34"/>
      <c r="MHI23" s="34"/>
      <c r="MHJ23" s="34"/>
      <c r="MHK23" s="34"/>
      <c r="MHL23" s="34"/>
      <c r="MHM23" s="34"/>
      <c r="MHN23" s="34"/>
      <c r="MHO23" s="34"/>
      <c r="MHP23" s="34"/>
      <c r="MHQ23" s="34"/>
      <c r="MHR23" s="34"/>
      <c r="MHS23" s="34"/>
      <c r="MHT23" s="34"/>
      <c r="MHU23" s="34"/>
      <c r="MHV23" s="34"/>
      <c r="MHW23" s="34"/>
      <c r="MHX23" s="34"/>
      <c r="MHY23" s="34"/>
      <c r="MHZ23" s="34"/>
      <c r="MIA23" s="34"/>
      <c r="MIB23" s="34"/>
      <c r="MIC23" s="34"/>
      <c r="MID23" s="34"/>
      <c r="MIE23" s="34"/>
      <c r="MIF23" s="34"/>
      <c r="MIG23" s="34"/>
      <c r="MIH23" s="34"/>
      <c r="MII23" s="34"/>
      <c r="MIJ23" s="34"/>
      <c r="MIK23" s="34"/>
      <c r="MIL23" s="34"/>
      <c r="MIM23" s="34"/>
      <c r="MIN23" s="34"/>
      <c r="MIO23" s="34"/>
      <c r="MIP23" s="34"/>
      <c r="MIQ23" s="34"/>
      <c r="MIR23" s="34"/>
      <c r="MIS23" s="34"/>
      <c r="MIT23" s="34"/>
      <c r="MIU23" s="34"/>
      <c r="MIV23" s="34"/>
      <c r="MIW23" s="34"/>
      <c r="MIX23" s="34"/>
      <c r="MIY23" s="34"/>
      <c r="MIZ23" s="34"/>
      <c r="MJA23" s="34"/>
      <c r="MJB23" s="34"/>
      <c r="MJC23" s="34"/>
      <c r="MJD23" s="34"/>
      <c r="MJE23" s="34"/>
      <c r="MJF23" s="34"/>
      <c r="MJG23" s="34"/>
      <c r="MJH23" s="34"/>
      <c r="MJI23" s="34"/>
      <c r="MJJ23" s="34"/>
      <c r="MJK23" s="34"/>
      <c r="MJL23" s="34"/>
      <c r="MJM23" s="34"/>
      <c r="MJN23" s="34"/>
      <c r="MJO23" s="34"/>
      <c r="MJP23" s="34"/>
      <c r="MJQ23" s="34"/>
      <c r="MJR23" s="34"/>
      <c r="MJS23" s="34"/>
      <c r="MJT23" s="34"/>
      <c r="MJU23" s="34"/>
      <c r="MJV23" s="34"/>
      <c r="MJW23" s="34"/>
      <c r="MJX23" s="34"/>
      <c r="MJY23" s="34"/>
      <c r="MJZ23" s="34"/>
      <c r="MKA23" s="34"/>
      <c r="MKB23" s="34"/>
      <c r="MKC23" s="34"/>
      <c r="MKD23" s="34"/>
      <c r="MKE23" s="34"/>
      <c r="MKF23" s="34"/>
      <c r="MKG23" s="34"/>
      <c r="MKH23" s="34"/>
      <c r="MKI23" s="34"/>
      <c r="MKJ23" s="34"/>
      <c r="MKK23" s="34"/>
      <c r="MKL23" s="34"/>
      <c r="MKM23" s="34"/>
      <c r="MKN23" s="34"/>
      <c r="MKO23" s="34"/>
      <c r="MKP23" s="34"/>
      <c r="MKQ23" s="34"/>
      <c r="MKR23" s="34"/>
      <c r="MKS23" s="34"/>
      <c r="MKT23" s="34"/>
      <c r="MKU23" s="34"/>
      <c r="MKV23" s="34"/>
      <c r="MKW23" s="34"/>
      <c r="MKX23" s="34"/>
      <c r="MKY23" s="34"/>
      <c r="MKZ23" s="34"/>
      <c r="MLA23" s="34"/>
      <c r="MLB23" s="34"/>
      <c r="MLC23" s="34"/>
      <c r="MLD23" s="34"/>
      <c r="MLE23" s="34"/>
      <c r="MLF23" s="34"/>
      <c r="MLG23" s="34"/>
      <c r="MLH23" s="34"/>
      <c r="MLI23" s="34"/>
      <c r="MLJ23" s="34"/>
      <c r="MLK23" s="34"/>
      <c r="MLL23" s="34"/>
      <c r="MLM23" s="34"/>
      <c r="MLN23" s="34"/>
      <c r="MLO23" s="34"/>
      <c r="MLP23" s="34"/>
      <c r="MLQ23" s="34"/>
      <c r="MLR23" s="34"/>
      <c r="MLS23" s="34"/>
      <c r="MLT23" s="34"/>
      <c r="MLU23" s="34"/>
      <c r="MLV23" s="34"/>
      <c r="MLW23" s="34"/>
      <c r="MLX23" s="34"/>
      <c r="MLY23" s="34"/>
      <c r="MLZ23" s="34"/>
      <c r="MMA23" s="34"/>
      <c r="MMB23" s="34"/>
      <c r="MMC23" s="34"/>
      <c r="MMD23" s="34"/>
      <c r="MME23" s="34"/>
      <c r="MMF23" s="34"/>
      <c r="MMG23" s="34"/>
      <c r="MMH23" s="34"/>
      <c r="MMI23" s="34"/>
      <c r="MMJ23" s="34"/>
      <c r="MMK23" s="34"/>
      <c r="MML23" s="34"/>
      <c r="MMM23" s="34"/>
      <c r="MMN23" s="34"/>
      <c r="MMO23" s="34"/>
      <c r="MMP23" s="34"/>
      <c r="MMQ23" s="34"/>
      <c r="MMR23" s="34"/>
      <c r="MMS23" s="34"/>
      <c r="MMT23" s="34"/>
      <c r="MMU23" s="34"/>
      <c r="MMV23" s="34"/>
      <c r="MMW23" s="34"/>
      <c r="MMX23" s="34"/>
      <c r="MMY23" s="34"/>
      <c r="MMZ23" s="34"/>
      <c r="MNA23" s="34"/>
      <c r="MNB23" s="34"/>
      <c r="MNC23" s="34"/>
      <c r="MND23" s="34"/>
      <c r="MNE23" s="34"/>
      <c r="MNF23" s="34"/>
      <c r="MNG23" s="34"/>
      <c r="MNH23" s="34"/>
      <c r="MNI23" s="34"/>
      <c r="MNJ23" s="34"/>
      <c r="MNK23" s="34"/>
      <c r="MNL23" s="34"/>
      <c r="MNM23" s="34"/>
      <c r="MNN23" s="34"/>
      <c r="MNO23" s="34"/>
      <c r="MNP23" s="34"/>
      <c r="MNQ23" s="34"/>
      <c r="MNR23" s="34"/>
      <c r="MNS23" s="34"/>
      <c r="MNT23" s="34"/>
      <c r="MNU23" s="34"/>
      <c r="MNV23" s="34"/>
      <c r="MNW23" s="34"/>
      <c r="MNX23" s="34"/>
      <c r="MNY23" s="34"/>
      <c r="MNZ23" s="34"/>
      <c r="MOA23" s="34"/>
      <c r="MOB23" s="34"/>
      <c r="MOC23" s="34"/>
      <c r="MOD23" s="34"/>
      <c r="MOE23" s="34"/>
      <c r="MOF23" s="34"/>
      <c r="MOG23" s="34"/>
      <c r="MOH23" s="34"/>
      <c r="MOI23" s="34"/>
      <c r="MOJ23" s="34"/>
      <c r="MOK23" s="34"/>
      <c r="MOL23" s="34"/>
      <c r="MOM23" s="34"/>
      <c r="MON23" s="34"/>
      <c r="MOO23" s="34"/>
      <c r="MOP23" s="34"/>
      <c r="MOQ23" s="34"/>
      <c r="MOR23" s="34"/>
      <c r="MOS23" s="34"/>
      <c r="MOT23" s="34"/>
      <c r="MOU23" s="34"/>
      <c r="MOV23" s="34"/>
      <c r="MOW23" s="34"/>
      <c r="MOX23" s="34"/>
      <c r="MOY23" s="34"/>
      <c r="MOZ23" s="34"/>
      <c r="MPA23" s="34"/>
      <c r="MPB23" s="34"/>
      <c r="MPC23" s="34"/>
      <c r="MPD23" s="34"/>
      <c r="MPE23" s="34"/>
      <c r="MPF23" s="34"/>
      <c r="MPG23" s="34"/>
      <c r="MPH23" s="34"/>
      <c r="MPI23" s="34"/>
      <c r="MPJ23" s="34"/>
      <c r="MPK23" s="34"/>
      <c r="MPL23" s="34"/>
      <c r="MPM23" s="34"/>
      <c r="MPN23" s="34"/>
      <c r="MPO23" s="34"/>
      <c r="MPP23" s="34"/>
      <c r="MPQ23" s="34"/>
      <c r="MPR23" s="34"/>
      <c r="MPS23" s="34"/>
      <c r="MPT23" s="34"/>
      <c r="MPU23" s="34"/>
      <c r="MPV23" s="34"/>
      <c r="MPW23" s="34"/>
      <c r="MPX23" s="34"/>
      <c r="MPY23" s="34"/>
      <c r="MPZ23" s="34"/>
      <c r="MQA23" s="34"/>
      <c r="MQB23" s="34"/>
      <c r="MQC23" s="34"/>
      <c r="MQD23" s="34"/>
      <c r="MQE23" s="34"/>
      <c r="MQF23" s="34"/>
      <c r="MQG23" s="34"/>
      <c r="MQH23" s="34"/>
      <c r="MQI23" s="34"/>
      <c r="MQJ23" s="34"/>
      <c r="MQK23" s="34"/>
      <c r="MQL23" s="34"/>
      <c r="MQM23" s="34"/>
      <c r="MQN23" s="34"/>
      <c r="MQO23" s="34"/>
      <c r="MQP23" s="34"/>
      <c r="MQQ23" s="34"/>
      <c r="MQR23" s="34"/>
      <c r="MQS23" s="34"/>
      <c r="MQT23" s="34"/>
      <c r="MQU23" s="34"/>
      <c r="MQV23" s="34"/>
      <c r="MQW23" s="34"/>
      <c r="MQX23" s="34"/>
      <c r="MQY23" s="34"/>
      <c r="MQZ23" s="34"/>
      <c r="MRA23" s="34"/>
      <c r="MRB23" s="34"/>
      <c r="MRC23" s="34"/>
      <c r="MRD23" s="34"/>
      <c r="MRE23" s="34"/>
      <c r="MRF23" s="34"/>
      <c r="MRG23" s="34"/>
      <c r="MRH23" s="34"/>
      <c r="MRI23" s="34"/>
      <c r="MRJ23" s="34"/>
      <c r="MRK23" s="34"/>
      <c r="MRL23" s="34"/>
      <c r="MRM23" s="34"/>
      <c r="MRN23" s="34"/>
      <c r="MRO23" s="34"/>
      <c r="MRP23" s="34"/>
      <c r="MRQ23" s="34"/>
      <c r="MRR23" s="34"/>
      <c r="MRS23" s="34"/>
      <c r="MRT23" s="34"/>
      <c r="MRU23" s="34"/>
      <c r="MRV23" s="34"/>
      <c r="MRW23" s="34"/>
      <c r="MRX23" s="34"/>
      <c r="MRY23" s="34"/>
      <c r="MRZ23" s="34"/>
      <c r="MSA23" s="34"/>
      <c r="MSB23" s="34"/>
      <c r="MSC23" s="34"/>
      <c r="MSD23" s="34"/>
      <c r="MSE23" s="34"/>
      <c r="MSF23" s="34"/>
      <c r="MSG23" s="34"/>
      <c r="MSH23" s="34"/>
      <c r="MSI23" s="34"/>
      <c r="MSJ23" s="34"/>
      <c r="MSK23" s="34"/>
      <c r="MSL23" s="34"/>
      <c r="MSM23" s="34"/>
      <c r="MSN23" s="34"/>
      <c r="MSO23" s="34"/>
      <c r="MSP23" s="34"/>
      <c r="MSQ23" s="34"/>
      <c r="MSR23" s="34"/>
      <c r="MSS23" s="34"/>
      <c r="MST23" s="34"/>
      <c r="MSU23" s="34"/>
      <c r="MSV23" s="34"/>
      <c r="MSW23" s="34"/>
      <c r="MSX23" s="34"/>
      <c r="MSY23" s="34"/>
      <c r="MSZ23" s="34"/>
      <c r="MTA23" s="34"/>
      <c r="MTB23" s="34"/>
      <c r="MTC23" s="34"/>
      <c r="MTD23" s="34"/>
      <c r="MTE23" s="34"/>
      <c r="MTF23" s="34"/>
      <c r="MTG23" s="34"/>
      <c r="MTH23" s="34"/>
      <c r="MTI23" s="34"/>
      <c r="MTJ23" s="34"/>
      <c r="MTK23" s="34"/>
      <c r="MTL23" s="34"/>
      <c r="MTM23" s="34"/>
      <c r="MTN23" s="34"/>
      <c r="MTO23" s="34"/>
      <c r="MTP23" s="34"/>
      <c r="MTQ23" s="34"/>
      <c r="MTR23" s="34"/>
      <c r="MTS23" s="34"/>
      <c r="MTT23" s="34"/>
      <c r="MTU23" s="34"/>
      <c r="MTV23" s="34"/>
      <c r="MTW23" s="34"/>
      <c r="MTX23" s="34"/>
      <c r="MTY23" s="34"/>
      <c r="MTZ23" s="34"/>
      <c r="MUA23" s="34"/>
      <c r="MUB23" s="34"/>
      <c r="MUC23" s="34"/>
      <c r="MUD23" s="34"/>
      <c r="MUE23" s="34"/>
      <c r="MUF23" s="34"/>
      <c r="MUG23" s="34"/>
      <c r="MUH23" s="34"/>
      <c r="MUI23" s="34"/>
      <c r="MUJ23" s="34"/>
      <c r="MUK23" s="34"/>
      <c r="MUL23" s="34"/>
      <c r="MUM23" s="34"/>
      <c r="MUN23" s="34"/>
      <c r="MUO23" s="34"/>
      <c r="MUP23" s="34"/>
      <c r="MUQ23" s="34"/>
      <c r="MUR23" s="34"/>
      <c r="MUS23" s="34"/>
      <c r="MUT23" s="34"/>
      <c r="MUU23" s="34"/>
      <c r="MUV23" s="34"/>
      <c r="MUW23" s="34"/>
      <c r="MUX23" s="34"/>
      <c r="MUY23" s="34"/>
      <c r="MUZ23" s="34"/>
      <c r="MVA23" s="34"/>
      <c r="MVB23" s="34"/>
      <c r="MVC23" s="34"/>
      <c r="MVD23" s="34"/>
      <c r="MVE23" s="34"/>
      <c r="MVF23" s="34"/>
      <c r="MVG23" s="34"/>
      <c r="MVH23" s="34"/>
      <c r="MVI23" s="34"/>
      <c r="MVJ23" s="34"/>
      <c r="MVK23" s="34"/>
      <c r="MVL23" s="34"/>
      <c r="MVM23" s="34"/>
      <c r="MVN23" s="34"/>
      <c r="MVO23" s="34"/>
      <c r="MVP23" s="34"/>
      <c r="MVQ23" s="34"/>
      <c r="MVR23" s="34"/>
      <c r="MVS23" s="34"/>
      <c r="MVT23" s="34"/>
      <c r="MVU23" s="34"/>
      <c r="MVV23" s="34"/>
      <c r="MVW23" s="34"/>
      <c r="MVX23" s="34"/>
      <c r="MVY23" s="34"/>
      <c r="MVZ23" s="34"/>
      <c r="MWA23" s="34"/>
      <c r="MWB23" s="34"/>
      <c r="MWC23" s="34"/>
      <c r="MWD23" s="34"/>
      <c r="MWE23" s="34"/>
      <c r="MWF23" s="34"/>
      <c r="MWG23" s="34"/>
      <c r="MWH23" s="34"/>
      <c r="MWI23" s="34"/>
      <c r="MWJ23" s="34"/>
      <c r="MWK23" s="34"/>
      <c r="MWL23" s="34"/>
      <c r="MWM23" s="34"/>
      <c r="MWN23" s="34"/>
      <c r="MWO23" s="34"/>
      <c r="MWP23" s="34"/>
      <c r="MWQ23" s="34"/>
      <c r="MWR23" s="34"/>
      <c r="MWS23" s="34"/>
      <c r="MWT23" s="34"/>
      <c r="MWU23" s="34"/>
      <c r="MWV23" s="34"/>
      <c r="MWW23" s="34"/>
      <c r="MWX23" s="34"/>
      <c r="MWY23" s="34"/>
      <c r="MWZ23" s="34"/>
      <c r="MXA23" s="34"/>
      <c r="MXB23" s="34"/>
      <c r="MXC23" s="34"/>
      <c r="MXD23" s="34"/>
      <c r="MXE23" s="34"/>
      <c r="MXF23" s="34"/>
      <c r="MXG23" s="34"/>
      <c r="MXH23" s="34"/>
      <c r="MXI23" s="34"/>
      <c r="MXJ23" s="34"/>
      <c r="MXK23" s="34"/>
      <c r="MXL23" s="34"/>
      <c r="MXM23" s="34"/>
      <c r="MXN23" s="34"/>
      <c r="MXO23" s="34"/>
      <c r="MXP23" s="34"/>
      <c r="MXQ23" s="34"/>
      <c r="MXR23" s="34"/>
      <c r="MXS23" s="34"/>
      <c r="MXT23" s="34"/>
      <c r="MXU23" s="34"/>
      <c r="MXV23" s="34"/>
      <c r="MXW23" s="34"/>
      <c r="MXX23" s="34"/>
      <c r="MXY23" s="34"/>
      <c r="MXZ23" s="34"/>
      <c r="MYA23" s="34"/>
      <c r="MYB23" s="34"/>
      <c r="MYC23" s="34"/>
      <c r="MYD23" s="34"/>
      <c r="MYE23" s="34"/>
      <c r="MYF23" s="34"/>
      <c r="MYG23" s="34"/>
      <c r="MYH23" s="34"/>
      <c r="MYI23" s="34"/>
      <c r="MYJ23" s="34"/>
      <c r="MYK23" s="34"/>
      <c r="MYL23" s="34"/>
      <c r="MYM23" s="34"/>
      <c r="MYN23" s="34"/>
      <c r="MYO23" s="34"/>
      <c r="MYP23" s="34"/>
      <c r="MYQ23" s="34"/>
      <c r="MYR23" s="34"/>
      <c r="MYS23" s="34"/>
      <c r="MYT23" s="34"/>
      <c r="MYU23" s="34"/>
      <c r="MYV23" s="34"/>
      <c r="MYW23" s="34"/>
      <c r="MYX23" s="34"/>
      <c r="MYY23" s="34"/>
      <c r="MYZ23" s="34"/>
      <c r="MZA23" s="34"/>
      <c r="MZB23" s="34"/>
      <c r="MZC23" s="34"/>
      <c r="MZD23" s="34"/>
      <c r="MZE23" s="34"/>
      <c r="MZF23" s="34"/>
      <c r="MZG23" s="34"/>
      <c r="MZH23" s="34"/>
      <c r="MZI23" s="34"/>
      <c r="MZJ23" s="34"/>
      <c r="MZK23" s="34"/>
      <c r="MZL23" s="34"/>
      <c r="MZM23" s="34"/>
      <c r="MZN23" s="34"/>
      <c r="MZO23" s="34"/>
      <c r="MZP23" s="34"/>
      <c r="MZQ23" s="34"/>
      <c r="MZR23" s="34"/>
      <c r="MZS23" s="34"/>
      <c r="MZT23" s="34"/>
      <c r="MZU23" s="34"/>
      <c r="MZV23" s="34"/>
      <c r="MZW23" s="34"/>
      <c r="MZX23" s="34"/>
      <c r="MZY23" s="34"/>
      <c r="MZZ23" s="34"/>
      <c r="NAA23" s="34"/>
      <c r="NAB23" s="34"/>
      <c r="NAC23" s="34"/>
      <c r="NAD23" s="34"/>
      <c r="NAE23" s="34"/>
      <c r="NAF23" s="34"/>
      <c r="NAG23" s="34"/>
      <c r="NAH23" s="34"/>
      <c r="NAI23" s="34"/>
      <c r="NAJ23" s="34"/>
      <c r="NAK23" s="34"/>
      <c r="NAL23" s="34"/>
      <c r="NAM23" s="34"/>
      <c r="NAN23" s="34"/>
      <c r="NAO23" s="34"/>
      <c r="NAP23" s="34"/>
      <c r="NAQ23" s="34"/>
      <c r="NAR23" s="34"/>
      <c r="NAS23" s="34"/>
      <c r="NAT23" s="34"/>
      <c r="NAU23" s="34"/>
      <c r="NAV23" s="34"/>
      <c r="NAW23" s="34"/>
      <c r="NAX23" s="34"/>
      <c r="NAY23" s="34"/>
      <c r="NAZ23" s="34"/>
      <c r="NBA23" s="34"/>
      <c r="NBB23" s="34"/>
      <c r="NBC23" s="34"/>
      <c r="NBD23" s="34"/>
      <c r="NBE23" s="34"/>
      <c r="NBF23" s="34"/>
      <c r="NBG23" s="34"/>
      <c r="NBH23" s="34"/>
      <c r="NBI23" s="34"/>
      <c r="NBJ23" s="34"/>
      <c r="NBK23" s="34"/>
      <c r="NBL23" s="34"/>
      <c r="NBM23" s="34"/>
      <c r="NBN23" s="34"/>
      <c r="NBO23" s="34"/>
      <c r="NBP23" s="34"/>
      <c r="NBQ23" s="34"/>
      <c r="NBR23" s="34"/>
      <c r="NBS23" s="34"/>
      <c r="NBT23" s="34"/>
      <c r="NBU23" s="34"/>
      <c r="NBV23" s="34"/>
      <c r="NBW23" s="34"/>
      <c r="NBX23" s="34"/>
      <c r="NBY23" s="34"/>
      <c r="NBZ23" s="34"/>
      <c r="NCA23" s="34"/>
      <c r="NCB23" s="34"/>
      <c r="NCC23" s="34"/>
      <c r="NCD23" s="34"/>
      <c r="NCE23" s="34"/>
      <c r="NCF23" s="34"/>
      <c r="NCG23" s="34"/>
      <c r="NCH23" s="34"/>
      <c r="NCI23" s="34"/>
      <c r="NCJ23" s="34"/>
      <c r="NCK23" s="34"/>
      <c r="NCL23" s="34"/>
      <c r="NCM23" s="34"/>
      <c r="NCN23" s="34"/>
      <c r="NCO23" s="34"/>
      <c r="NCP23" s="34"/>
      <c r="NCQ23" s="34"/>
      <c r="NCR23" s="34"/>
      <c r="NCS23" s="34"/>
      <c r="NCT23" s="34"/>
      <c r="NCU23" s="34"/>
      <c r="NCV23" s="34"/>
      <c r="NCW23" s="34"/>
      <c r="NCX23" s="34"/>
      <c r="NCY23" s="34"/>
      <c r="NCZ23" s="34"/>
      <c r="NDA23" s="34"/>
      <c r="NDB23" s="34"/>
      <c r="NDC23" s="34"/>
      <c r="NDD23" s="34"/>
      <c r="NDE23" s="34"/>
      <c r="NDF23" s="34"/>
      <c r="NDG23" s="34"/>
      <c r="NDH23" s="34"/>
      <c r="NDI23" s="34"/>
      <c r="NDJ23" s="34"/>
      <c r="NDK23" s="34"/>
      <c r="NDL23" s="34"/>
      <c r="NDM23" s="34"/>
      <c r="NDN23" s="34"/>
      <c r="NDO23" s="34"/>
      <c r="NDP23" s="34"/>
      <c r="NDQ23" s="34"/>
      <c r="NDR23" s="34"/>
      <c r="NDS23" s="34"/>
      <c r="NDT23" s="34"/>
      <c r="NDU23" s="34"/>
      <c r="NDV23" s="34"/>
      <c r="NDW23" s="34"/>
      <c r="NDX23" s="34"/>
      <c r="NDY23" s="34"/>
      <c r="NDZ23" s="34"/>
      <c r="NEA23" s="34"/>
      <c r="NEB23" s="34"/>
      <c r="NEC23" s="34"/>
      <c r="NED23" s="34"/>
      <c r="NEE23" s="34"/>
      <c r="NEF23" s="34"/>
      <c r="NEG23" s="34"/>
      <c r="NEH23" s="34"/>
      <c r="NEI23" s="34"/>
      <c r="NEJ23" s="34"/>
      <c r="NEK23" s="34"/>
      <c r="NEL23" s="34"/>
      <c r="NEM23" s="34"/>
      <c r="NEN23" s="34"/>
      <c r="NEO23" s="34"/>
      <c r="NEP23" s="34"/>
      <c r="NEQ23" s="34"/>
      <c r="NER23" s="34"/>
      <c r="NES23" s="34"/>
      <c r="NET23" s="34"/>
      <c r="NEU23" s="34"/>
      <c r="NEV23" s="34"/>
      <c r="NEW23" s="34"/>
      <c r="NEX23" s="34"/>
      <c r="NEY23" s="34"/>
      <c r="NEZ23" s="34"/>
      <c r="NFA23" s="34"/>
      <c r="NFB23" s="34"/>
      <c r="NFC23" s="34"/>
      <c r="NFD23" s="34"/>
      <c r="NFE23" s="34"/>
      <c r="NFF23" s="34"/>
      <c r="NFG23" s="34"/>
      <c r="NFH23" s="34"/>
      <c r="NFI23" s="34"/>
      <c r="NFJ23" s="34"/>
      <c r="NFK23" s="34"/>
      <c r="NFL23" s="34"/>
      <c r="NFM23" s="34"/>
      <c r="NFN23" s="34"/>
      <c r="NFO23" s="34"/>
      <c r="NFP23" s="34"/>
      <c r="NFQ23" s="34"/>
      <c r="NFR23" s="34"/>
      <c r="NFS23" s="34"/>
      <c r="NFT23" s="34"/>
      <c r="NFU23" s="34"/>
      <c r="NFV23" s="34"/>
      <c r="NFW23" s="34"/>
      <c r="NFX23" s="34"/>
      <c r="NFY23" s="34"/>
      <c r="NFZ23" s="34"/>
      <c r="NGA23" s="34"/>
      <c r="NGB23" s="34"/>
      <c r="NGC23" s="34"/>
      <c r="NGD23" s="34"/>
      <c r="NGE23" s="34"/>
      <c r="NGF23" s="34"/>
      <c r="NGG23" s="34"/>
      <c r="NGH23" s="34"/>
      <c r="NGI23" s="34"/>
      <c r="NGJ23" s="34"/>
      <c r="NGK23" s="34"/>
      <c r="NGL23" s="34"/>
      <c r="NGM23" s="34"/>
      <c r="NGN23" s="34"/>
      <c r="NGO23" s="34"/>
      <c r="NGP23" s="34"/>
      <c r="NGQ23" s="34"/>
      <c r="NGR23" s="34"/>
      <c r="NGS23" s="34"/>
      <c r="NGT23" s="34"/>
      <c r="NGU23" s="34"/>
      <c r="NGV23" s="34"/>
      <c r="NGW23" s="34"/>
      <c r="NGX23" s="34"/>
      <c r="NGY23" s="34"/>
      <c r="NGZ23" s="34"/>
      <c r="NHA23" s="34"/>
      <c r="NHB23" s="34"/>
      <c r="NHC23" s="34"/>
      <c r="NHD23" s="34"/>
      <c r="NHE23" s="34"/>
      <c r="NHF23" s="34"/>
      <c r="NHG23" s="34"/>
      <c r="NHH23" s="34"/>
      <c r="NHI23" s="34"/>
      <c r="NHJ23" s="34"/>
      <c r="NHK23" s="34"/>
      <c r="NHL23" s="34"/>
      <c r="NHM23" s="34"/>
      <c r="NHN23" s="34"/>
      <c r="NHO23" s="34"/>
      <c r="NHP23" s="34"/>
      <c r="NHQ23" s="34"/>
      <c r="NHR23" s="34"/>
      <c r="NHS23" s="34"/>
      <c r="NHT23" s="34"/>
      <c r="NHU23" s="34"/>
      <c r="NHV23" s="34"/>
      <c r="NHW23" s="34"/>
      <c r="NHX23" s="34"/>
      <c r="NHY23" s="34"/>
      <c r="NHZ23" s="34"/>
      <c r="NIA23" s="34"/>
      <c r="NIB23" s="34"/>
      <c r="NIC23" s="34"/>
      <c r="NID23" s="34"/>
      <c r="NIE23" s="34"/>
      <c r="NIF23" s="34"/>
      <c r="NIG23" s="34"/>
      <c r="NIH23" s="34"/>
      <c r="NII23" s="34"/>
      <c r="NIJ23" s="34"/>
      <c r="NIK23" s="34"/>
      <c r="NIL23" s="34"/>
      <c r="NIM23" s="34"/>
      <c r="NIN23" s="34"/>
      <c r="NIO23" s="34"/>
      <c r="NIP23" s="34"/>
      <c r="NIQ23" s="34"/>
      <c r="NIR23" s="34"/>
      <c r="NIS23" s="34"/>
      <c r="NIT23" s="34"/>
      <c r="NIU23" s="34"/>
      <c r="NIV23" s="34"/>
      <c r="NIW23" s="34"/>
      <c r="NIX23" s="34"/>
      <c r="NIY23" s="34"/>
      <c r="NIZ23" s="34"/>
      <c r="NJA23" s="34"/>
      <c r="NJB23" s="34"/>
      <c r="NJC23" s="34"/>
      <c r="NJD23" s="34"/>
      <c r="NJE23" s="34"/>
      <c r="NJF23" s="34"/>
      <c r="NJG23" s="34"/>
      <c r="NJH23" s="34"/>
      <c r="NJI23" s="34"/>
      <c r="NJJ23" s="34"/>
      <c r="NJK23" s="34"/>
      <c r="NJL23" s="34"/>
      <c r="NJM23" s="34"/>
      <c r="NJN23" s="34"/>
      <c r="NJO23" s="34"/>
      <c r="NJP23" s="34"/>
      <c r="NJQ23" s="34"/>
      <c r="NJR23" s="34"/>
      <c r="NJS23" s="34"/>
      <c r="NJT23" s="34"/>
      <c r="NJU23" s="34"/>
      <c r="NJV23" s="34"/>
      <c r="NJW23" s="34"/>
      <c r="NJX23" s="34"/>
      <c r="NJY23" s="34"/>
      <c r="NJZ23" s="34"/>
      <c r="NKA23" s="34"/>
      <c r="NKB23" s="34"/>
      <c r="NKC23" s="34"/>
      <c r="NKD23" s="34"/>
      <c r="NKE23" s="34"/>
      <c r="NKF23" s="34"/>
      <c r="NKG23" s="34"/>
      <c r="NKH23" s="34"/>
      <c r="NKI23" s="34"/>
      <c r="NKJ23" s="34"/>
      <c r="NKK23" s="34"/>
      <c r="NKL23" s="34"/>
      <c r="NKM23" s="34"/>
      <c r="NKN23" s="34"/>
      <c r="NKO23" s="34"/>
      <c r="NKP23" s="34"/>
      <c r="NKQ23" s="34"/>
      <c r="NKR23" s="34"/>
      <c r="NKS23" s="34"/>
      <c r="NKT23" s="34"/>
      <c r="NKU23" s="34"/>
      <c r="NKV23" s="34"/>
      <c r="NKW23" s="34"/>
      <c r="NKX23" s="34"/>
      <c r="NKY23" s="34"/>
      <c r="NKZ23" s="34"/>
      <c r="NLA23" s="34"/>
      <c r="NLB23" s="34"/>
      <c r="NLC23" s="34"/>
      <c r="NLD23" s="34"/>
      <c r="NLE23" s="34"/>
      <c r="NLF23" s="34"/>
      <c r="NLG23" s="34"/>
      <c r="NLH23" s="34"/>
      <c r="NLI23" s="34"/>
      <c r="NLJ23" s="34"/>
      <c r="NLK23" s="34"/>
      <c r="NLL23" s="34"/>
      <c r="NLM23" s="34"/>
      <c r="NLN23" s="34"/>
      <c r="NLO23" s="34"/>
      <c r="NLP23" s="34"/>
      <c r="NLQ23" s="34"/>
      <c r="NLR23" s="34"/>
      <c r="NLS23" s="34"/>
      <c r="NLT23" s="34"/>
      <c r="NLU23" s="34"/>
      <c r="NLV23" s="34"/>
      <c r="NLW23" s="34"/>
      <c r="NLX23" s="34"/>
      <c r="NLY23" s="34"/>
      <c r="NLZ23" s="34"/>
      <c r="NMA23" s="34"/>
      <c r="NMB23" s="34"/>
      <c r="NMC23" s="34"/>
      <c r="NMD23" s="34"/>
      <c r="NME23" s="34"/>
      <c r="NMF23" s="34"/>
      <c r="NMG23" s="34"/>
      <c r="NMH23" s="34"/>
      <c r="NMI23" s="34"/>
      <c r="NMJ23" s="34"/>
      <c r="NMK23" s="34"/>
      <c r="NML23" s="34"/>
      <c r="NMM23" s="34"/>
      <c r="NMN23" s="34"/>
      <c r="NMO23" s="34"/>
      <c r="NMP23" s="34"/>
      <c r="NMQ23" s="34"/>
      <c r="NMR23" s="34"/>
      <c r="NMS23" s="34"/>
      <c r="NMT23" s="34"/>
      <c r="NMU23" s="34"/>
      <c r="NMV23" s="34"/>
      <c r="NMW23" s="34"/>
      <c r="NMX23" s="34"/>
      <c r="NMY23" s="34"/>
      <c r="NMZ23" s="34"/>
      <c r="NNA23" s="34"/>
      <c r="NNB23" s="34"/>
      <c r="NNC23" s="34"/>
      <c r="NND23" s="34"/>
      <c r="NNE23" s="34"/>
      <c r="NNF23" s="34"/>
      <c r="NNG23" s="34"/>
      <c r="NNH23" s="34"/>
      <c r="NNI23" s="34"/>
      <c r="NNJ23" s="34"/>
      <c r="NNK23" s="34"/>
      <c r="NNL23" s="34"/>
      <c r="NNM23" s="34"/>
      <c r="NNN23" s="34"/>
      <c r="NNO23" s="34"/>
      <c r="NNP23" s="34"/>
      <c r="NNQ23" s="34"/>
      <c r="NNR23" s="34"/>
      <c r="NNS23" s="34"/>
      <c r="NNT23" s="34"/>
      <c r="NNU23" s="34"/>
      <c r="NNV23" s="34"/>
      <c r="NNW23" s="34"/>
      <c r="NNX23" s="34"/>
      <c r="NNY23" s="34"/>
      <c r="NNZ23" s="34"/>
      <c r="NOA23" s="34"/>
      <c r="NOB23" s="34"/>
      <c r="NOC23" s="34"/>
      <c r="NOD23" s="34"/>
      <c r="NOE23" s="34"/>
      <c r="NOF23" s="34"/>
      <c r="NOG23" s="34"/>
      <c r="NOH23" s="34"/>
      <c r="NOI23" s="34"/>
      <c r="NOJ23" s="34"/>
      <c r="NOK23" s="34"/>
      <c r="NOL23" s="34"/>
      <c r="NOM23" s="34"/>
      <c r="NON23" s="34"/>
      <c r="NOO23" s="34"/>
      <c r="NOP23" s="34"/>
      <c r="NOQ23" s="34"/>
      <c r="NOR23" s="34"/>
      <c r="NOS23" s="34"/>
      <c r="NOT23" s="34"/>
      <c r="NOU23" s="34"/>
      <c r="NOV23" s="34"/>
      <c r="NOW23" s="34"/>
      <c r="NOX23" s="34"/>
      <c r="NOY23" s="34"/>
      <c r="NOZ23" s="34"/>
      <c r="NPA23" s="34"/>
      <c r="NPB23" s="34"/>
      <c r="NPC23" s="34"/>
      <c r="NPD23" s="34"/>
      <c r="NPE23" s="34"/>
      <c r="NPF23" s="34"/>
      <c r="NPG23" s="34"/>
      <c r="NPH23" s="34"/>
      <c r="NPI23" s="34"/>
      <c r="NPJ23" s="34"/>
      <c r="NPK23" s="34"/>
      <c r="NPL23" s="34"/>
      <c r="NPM23" s="34"/>
      <c r="NPN23" s="34"/>
      <c r="NPO23" s="34"/>
      <c r="NPP23" s="34"/>
      <c r="NPQ23" s="34"/>
      <c r="NPR23" s="34"/>
      <c r="NPS23" s="34"/>
      <c r="NPT23" s="34"/>
      <c r="NPU23" s="34"/>
      <c r="NPV23" s="34"/>
      <c r="NPW23" s="34"/>
      <c r="NPX23" s="34"/>
      <c r="NPY23" s="34"/>
      <c r="NPZ23" s="34"/>
      <c r="NQA23" s="34"/>
      <c r="NQB23" s="34"/>
      <c r="NQC23" s="34"/>
      <c r="NQD23" s="34"/>
      <c r="NQE23" s="34"/>
      <c r="NQF23" s="34"/>
      <c r="NQG23" s="34"/>
      <c r="NQH23" s="34"/>
      <c r="NQI23" s="34"/>
      <c r="NQJ23" s="34"/>
      <c r="NQK23" s="34"/>
      <c r="NQL23" s="34"/>
      <c r="NQM23" s="34"/>
      <c r="NQN23" s="34"/>
      <c r="NQO23" s="34"/>
      <c r="NQP23" s="34"/>
      <c r="NQQ23" s="34"/>
      <c r="NQR23" s="34"/>
      <c r="NQS23" s="34"/>
      <c r="NQT23" s="34"/>
      <c r="NQU23" s="34"/>
      <c r="NQV23" s="34"/>
      <c r="NQW23" s="34"/>
      <c r="NQX23" s="34"/>
      <c r="NQY23" s="34"/>
      <c r="NQZ23" s="34"/>
      <c r="NRA23" s="34"/>
      <c r="NRB23" s="34"/>
      <c r="NRC23" s="34"/>
      <c r="NRD23" s="34"/>
      <c r="NRE23" s="34"/>
      <c r="NRF23" s="34"/>
      <c r="NRG23" s="34"/>
      <c r="NRH23" s="34"/>
      <c r="NRI23" s="34"/>
      <c r="NRJ23" s="34"/>
      <c r="NRK23" s="34"/>
      <c r="NRL23" s="34"/>
      <c r="NRM23" s="34"/>
      <c r="NRN23" s="34"/>
      <c r="NRO23" s="34"/>
      <c r="NRP23" s="34"/>
      <c r="NRQ23" s="34"/>
      <c r="NRR23" s="34"/>
      <c r="NRS23" s="34"/>
      <c r="NRT23" s="34"/>
      <c r="NRU23" s="34"/>
      <c r="NRV23" s="34"/>
      <c r="NRW23" s="34"/>
      <c r="NRX23" s="34"/>
      <c r="NRY23" s="34"/>
      <c r="NRZ23" s="34"/>
      <c r="NSA23" s="34"/>
      <c r="NSB23" s="34"/>
      <c r="NSC23" s="34"/>
      <c r="NSD23" s="34"/>
      <c r="NSE23" s="34"/>
      <c r="NSF23" s="34"/>
      <c r="NSG23" s="34"/>
      <c r="NSH23" s="34"/>
      <c r="NSI23" s="34"/>
      <c r="NSJ23" s="34"/>
      <c r="NSK23" s="34"/>
      <c r="NSL23" s="34"/>
      <c r="NSM23" s="34"/>
      <c r="NSN23" s="34"/>
      <c r="NSO23" s="34"/>
      <c r="NSP23" s="34"/>
      <c r="NSQ23" s="34"/>
      <c r="NSR23" s="34"/>
      <c r="NSS23" s="34"/>
      <c r="NST23" s="34"/>
      <c r="NSU23" s="34"/>
      <c r="NSV23" s="34"/>
      <c r="NSW23" s="34"/>
      <c r="NSX23" s="34"/>
      <c r="NSY23" s="34"/>
      <c r="NSZ23" s="34"/>
      <c r="NTA23" s="34"/>
      <c r="NTB23" s="34"/>
      <c r="NTC23" s="34"/>
      <c r="NTD23" s="34"/>
      <c r="NTE23" s="34"/>
      <c r="NTF23" s="34"/>
      <c r="NTG23" s="34"/>
      <c r="NTH23" s="34"/>
      <c r="NTI23" s="34"/>
      <c r="NTJ23" s="34"/>
      <c r="NTK23" s="34"/>
      <c r="NTL23" s="34"/>
      <c r="NTM23" s="34"/>
      <c r="NTN23" s="34"/>
      <c r="NTO23" s="34"/>
      <c r="NTP23" s="34"/>
      <c r="NTQ23" s="34"/>
      <c r="NTR23" s="34"/>
      <c r="NTS23" s="34"/>
      <c r="NTT23" s="34"/>
      <c r="NTU23" s="34"/>
      <c r="NTV23" s="34"/>
      <c r="NTW23" s="34"/>
      <c r="NTX23" s="34"/>
      <c r="NTY23" s="34"/>
      <c r="NTZ23" s="34"/>
      <c r="NUA23" s="34"/>
      <c r="NUB23" s="34"/>
      <c r="NUC23" s="34"/>
      <c r="NUD23" s="34"/>
      <c r="NUE23" s="34"/>
      <c r="NUF23" s="34"/>
      <c r="NUG23" s="34"/>
      <c r="NUH23" s="34"/>
      <c r="NUI23" s="34"/>
      <c r="NUJ23" s="34"/>
      <c r="NUK23" s="34"/>
      <c r="NUL23" s="34"/>
      <c r="NUM23" s="34"/>
      <c r="NUN23" s="34"/>
      <c r="NUO23" s="34"/>
      <c r="NUP23" s="34"/>
      <c r="NUQ23" s="34"/>
      <c r="NUR23" s="34"/>
      <c r="NUS23" s="34"/>
      <c r="NUT23" s="34"/>
      <c r="NUU23" s="34"/>
      <c r="NUV23" s="34"/>
      <c r="NUW23" s="34"/>
      <c r="NUX23" s="34"/>
      <c r="NUY23" s="34"/>
      <c r="NUZ23" s="34"/>
      <c r="NVA23" s="34"/>
      <c r="NVB23" s="34"/>
      <c r="NVC23" s="34"/>
      <c r="NVD23" s="34"/>
      <c r="NVE23" s="34"/>
      <c r="NVF23" s="34"/>
      <c r="NVG23" s="34"/>
      <c r="NVH23" s="34"/>
      <c r="NVI23" s="34"/>
      <c r="NVJ23" s="34"/>
      <c r="NVK23" s="34"/>
      <c r="NVL23" s="34"/>
      <c r="NVM23" s="34"/>
      <c r="NVN23" s="34"/>
      <c r="NVO23" s="34"/>
      <c r="NVP23" s="34"/>
      <c r="NVQ23" s="34"/>
      <c r="NVR23" s="34"/>
      <c r="NVS23" s="34"/>
      <c r="NVT23" s="34"/>
      <c r="NVU23" s="34"/>
      <c r="NVV23" s="34"/>
      <c r="NVW23" s="34"/>
      <c r="NVX23" s="34"/>
      <c r="NVY23" s="34"/>
      <c r="NVZ23" s="34"/>
      <c r="NWA23" s="34"/>
      <c r="NWB23" s="34"/>
      <c r="NWC23" s="34"/>
      <c r="NWD23" s="34"/>
      <c r="NWE23" s="34"/>
      <c r="NWF23" s="34"/>
      <c r="NWG23" s="34"/>
      <c r="NWH23" s="34"/>
      <c r="NWI23" s="34"/>
      <c r="NWJ23" s="34"/>
      <c r="NWK23" s="34"/>
      <c r="NWL23" s="34"/>
      <c r="NWM23" s="34"/>
      <c r="NWN23" s="34"/>
      <c r="NWO23" s="34"/>
      <c r="NWP23" s="34"/>
      <c r="NWQ23" s="34"/>
      <c r="NWR23" s="34"/>
      <c r="NWS23" s="34"/>
      <c r="NWT23" s="34"/>
      <c r="NWU23" s="34"/>
      <c r="NWV23" s="34"/>
      <c r="NWW23" s="34"/>
      <c r="NWX23" s="34"/>
      <c r="NWY23" s="34"/>
      <c r="NWZ23" s="34"/>
      <c r="NXA23" s="34"/>
      <c r="NXB23" s="34"/>
      <c r="NXC23" s="34"/>
      <c r="NXD23" s="34"/>
      <c r="NXE23" s="34"/>
      <c r="NXF23" s="34"/>
      <c r="NXG23" s="34"/>
      <c r="NXH23" s="34"/>
      <c r="NXI23" s="34"/>
      <c r="NXJ23" s="34"/>
      <c r="NXK23" s="34"/>
      <c r="NXL23" s="34"/>
      <c r="NXM23" s="34"/>
      <c r="NXN23" s="34"/>
      <c r="NXO23" s="34"/>
      <c r="NXP23" s="34"/>
      <c r="NXQ23" s="34"/>
      <c r="NXR23" s="34"/>
      <c r="NXS23" s="34"/>
      <c r="NXT23" s="34"/>
      <c r="NXU23" s="34"/>
      <c r="NXV23" s="34"/>
      <c r="NXW23" s="34"/>
      <c r="NXX23" s="34"/>
      <c r="NXY23" s="34"/>
      <c r="NXZ23" s="34"/>
      <c r="NYA23" s="34"/>
      <c r="NYB23" s="34"/>
      <c r="NYC23" s="34"/>
      <c r="NYD23" s="34"/>
      <c r="NYE23" s="34"/>
      <c r="NYF23" s="34"/>
      <c r="NYG23" s="34"/>
      <c r="NYH23" s="34"/>
      <c r="NYI23" s="34"/>
      <c r="NYJ23" s="34"/>
      <c r="NYK23" s="34"/>
      <c r="NYL23" s="34"/>
      <c r="NYM23" s="34"/>
      <c r="NYN23" s="34"/>
      <c r="NYO23" s="34"/>
      <c r="NYP23" s="34"/>
      <c r="NYQ23" s="34"/>
      <c r="NYR23" s="34"/>
      <c r="NYS23" s="34"/>
      <c r="NYT23" s="34"/>
      <c r="NYU23" s="34"/>
      <c r="NYV23" s="34"/>
      <c r="NYW23" s="34"/>
      <c r="NYX23" s="34"/>
      <c r="NYY23" s="34"/>
      <c r="NYZ23" s="34"/>
      <c r="NZA23" s="34"/>
      <c r="NZB23" s="34"/>
      <c r="NZC23" s="34"/>
      <c r="NZD23" s="34"/>
      <c r="NZE23" s="34"/>
      <c r="NZF23" s="34"/>
      <c r="NZG23" s="34"/>
      <c r="NZH23" s="34"/>
      <c r="NZI23" s="34"/>
      <c r="NZJ23" s="34"/>
      <c r="NZK23" s="34"/>
      <c r="NZL23" s="34"/>
      <c r="NZM23" s="34"/>
      <c r="NZN23" s="34"/>
      <c r="NZO23" s="34"/>
      <c r="NZP23" s="34"/>
      <c r="NZQ23" s="34"/>
      <c r="NZR23" s="34"/>
      <c r="NZS23" s="34"/>
      <c r="NZT23" s="34"/>
      <c r="NZU23" s="34"/>
      <c r="NZV23" s="34"/>
      <c r="NZW23" s="34"/>
      <c r="NZX23" s="34"/>
      <c r="NZY23" s="34"/>
      <c r="NZZ23" s="34"/>
      <c r="OAA23" s="34"/>
      <c r="OAB23" s="34"/>
      <c r="OAC23" s="34"/>
      <c r="OAD23" s="34"/>
      <c r="OAE23" s="34"/>
      <c r="OAF23" s="34"/>
      <c r="OAG23" s="34"/>
      <c r="OAH23" s="34"/>
      <c r="OAI23" s="34"/>
      <c r="OAJ23" s="34"/>
      <c r="OAK23" s="34"/>
      <c r="OAL23" s="34"/>
      <c r="OAM23" s="34"/>
      <c r="OAN23" s="34"/>
      <c r="OAO23" s="34"/>
      <c r="OAP23" s="34"/>
      <c r="OAQ23" s="34"/>
      <c r="OAR23" s="34"/>
      <c r="OAS23" s="34"/>
      <c r="OAT23" s="34"/>
      <c r="OAU23" s="34"/>
      <c r="OAV23" s="34"/>
      <c r="OAW23" s="34"/>
      <c r="OAX23" s="34"/>
      <c r="OAY23" s="34"/>
      <c r="OAZ23" s="34"/>
      <c r="OBA23" s="34"/>
      <c r="OBB23" s="34"/>
      <c r="OBC23" s="34"/>
      <c r="OBD23" s="34"/>
      <c r="OBE23" s="34"/>
      <c r="OBF23" s="34"/>
      <c r="OBG23" s="34"/>
      <c r="OBH23" s="34"/>
      <c r="OBI23" s="34"/>
      <c r="OBJ23" s="34"/>
      <c r="OBK23" s="34"/>
      <c r="OBL23" s="34"/>
      <c r="OBM23" s="34"/>
      <c r="OBN23" s="34"/>
      <c r="OBO23" s="34"/>
      <c r="OBP23" s="34"/>
      <c r="OBQ23" s="34"/>
      <c r="OBR23" s="34"/>
      <c r="OBS23" s="34"/>
      <c r="OBT23" s="34"/>
      <c r="OBU23" s="34"/>
      <c r="OBV23" s="34"/>
      <c r="OBW23" s="34"/>
      <c r="OBX23" s="34"/>
      <c r="OBY23" s="34"/>
      <c r="OBZ23" s="34"/>
      <c r="OCA23" s="34"/>
      <c r="OCB23" s="34"/>
      <c r="OCC23" s="34"/>
      <c r="OCD23" s="34"/>
      <c r="OCE23" s="34"/>
      <c r="OCF23" s="34"/>
      <c r="OCG23" s="34"/>
      <c r="OCH23" s="34"/>
      <c r="OCI23" s="34"/>
      <c r="OCJ23" s="34"/>
      <c r="OCK23" s="34"/>
      <c r="OCL23" s="34"/>
      <c r="OCM23" s="34"/>
      <c r="OCN23" s="34"/>
      <c r="OCO23" s="34"/>
      <c r="OCP23" s="34"/>
      <c r="OCQ23" s="34"/>
      <c r="OCR23" s="34"/>
      <c r="OCS23" s="34"/>
      <c r="OCT23" s="34"/>
      <c r="OCU23" s="34"/>
      <c r="OCV23" s="34"/>
      <c r="OCW23" s="34"/>
      <c r="OCX23" s="34"/>
      <c r="OCY23" s="34"/>
      <c r="OCZ23" s="34"/>
      <c r="ODA23" s="34"/>
      <c r="ODB23" s="34"/>
      <c r="ODC23" s="34"/>
      <c r="ODD23" s="34"/>
      <c r="ODE23" s="34"/>
      <c r="ODF23" s="34"/>
      <c r="ODG23" s="34"/>
      <c r="ODH23" s="34"/>
      <c r="ODI23" s="34"/>
      <c r="ODJ23" s="34"/>
      <c r="ODK23" s="34"/>
      <c r="ODL23" s="34"/>
      <c r="ODM23" s="34"/>
      <c r="ODN23" s="34"/>
      <c r="ODO23" s="34"/>
      <c r="ODP23" s="34"/>
      <c r="ODQ23" s="34"/>
      <c r="ODR23" s="34"/>
      <c r="ODS23" s="34"/>
      <c r="ODT23" s="34"/>
      <c r="ODU23" s="34"/>
      <c r="ODV23" s="34"/>
      <c r="ODW23" s="34"/>
      <c r="ODX23" s="34"/>
      <c r="ODY23" s="34"/>
      <c r="ODZ23" s="34"/>
      <c r="OEA23" s="34"/>
      <c r="OEB23" s="34"/>
      <c r="OEC23" s="34"/>
      <c r="OED23" s="34"/>
      <c r="OEE23" s="34"/>
      <c r="OEF23" s="34"/>
      <c r="OEG23" s="34"/>
      <c r="OEH23" s="34"/>
      <c r="OEI23" s="34"/>
      <c r="OEJ23" s="34"/>
      <c r="OEK23" s="34"/>
      <c r="OEL23" s="34"/>
      <c r="OEM23" s="34"/>
      <c r="OEN23" s="34"/>
      <c r="OEO23" s="34"/>
      <c r="OEP23" s="34"/>
      <c r="OEQ23" s="34"/>
      <c r="OER23" s="34"/>
      <c r="OES23" s="34"/>
      <c r="OET23" s="34"/>
      <c r="OEU23" s="34"/>
      <c r="OEV23" s="34"/>
      <c r="OEW23" s="34"/>
      <c r="OEX23" s="34"/>
      <c r="OEY23" s="34"/>
      <c r="OEZ23" s="34"/>
      <c r="OFA23" s="34"/>
      <c r="OFB23" s="34"/>
      <c r="OFC23" s="34"/>
      <c r="OFD23" s="34"/>
      <c r="OFE23" s="34"/>
      <c r="OFF23" s="34"/>
      <c r="OFG23" s="34"/>
      <c r="OFH23" s="34"/>
      <c r="OFI23" s="34"/>
      <c r="OFJ23" s="34"/>
      <c r="OFK23" s="34"/>
      <c r="OFL23" s="34"/>
      <c r="OFM23" s="34"/>
      <c r="OFN23" s="34"/>
      <c r="OFO23" s="34"/>
      <c r="OFP23" s="34"/>
      <c r="OFQ23" s="34"/>
      <c r="OFR23" s="34"/>
      <c r="OFS23" s="34"/>
      <c r="OFT23" s="34"/>
      <c r="OFU23" s="34"/>
      <c r="OFV23" s="34"/>
      <c r="OFW23" s="34"/>
      <c r="OFX23" s="34"/>
      <c r="OFY23" s="34"/>
      <c r="OFZ23" s="34"/>
      <c r="OGA23" s="34"/>
      <c r="OGB23" s="34"/>
      <c r="OGC23" s="34"/>
      <c r="OGD23" s="34"/>
      <c r="OGE23" s="34"/>
      <c r="OGF23" s="34"/>
      <c r="OGG23" s="34"/>
      <c r="OGH23" s="34"/>
      <c r="OGI23" s="34"/>
      <c r="OGJ23" s="34"/>
      <c r="OGK23" s="34"/>
      <c r="OGL23" s="34"/>
      <c r="OGM23" s="34"/>
      <c r="OGN23" s="34"/>
      <c r="OGO23" s="34"/>
      <c r="OGP23" s="34"/>
      <c r="OGQ23" s="34"/>
      <c r="OGR23" s="34"/>
      <c r="OGS23" s="34"/>
      <c r="OGT23" s="34"/>
      <c r="OGU23" s="34"/>
      <c r="OGV23" s="34"/>
      <c r="OGW23" s="34"/>
      <c r="OGX23" s="34"/>
      <c r="OGY23" s="34"/>
      <c r="OGZ23" s="34"/>
      <c r="OHA23" s="34"/>
      <c r="OHB23" s="34"/>
      <c r="OHC23" s="34"/>
      <c r="OHD23" s="34"/>
      <c r="OHE23" s="34"/>
      <c r="OHF23" s="34"/>
      <c r="OHG23" s="34"/>
      <c r="OHH23" s="34"/>
      <c r="OHI23" s="34"/>
      <c r="OHJ23" s="34"/>
      <c r="OHK23" s="34"/>
      <c r="OHL23" s="34"/>
      <c r="OHM23" s="34"/>
      <c r="OHN23" s="34"/>
      <c r="OHO23" s="34"/>
      <c r="OHP23" s="34"/>
      <c r="OHQ23" s="34"/>
      <c r="OHR23" s="34"/>
      <c r="OHS23" s="34"/>
      <c r="OHT23" s="34"/>
      <c r="OHU23" s="34"/>
      <c r="OHV23" s="34"/>
      <c r="OHW23" s="34"/>
      <c r="OHX23" s="34"/>
      <c r="OHY23" s="34"/>
      <c r="OHZ23" s="34"/>
      <c r="OIA23" s="34"/>
      <c r="OIB23" s="34"/>
      <c r="OIC23" s="34"/>
      <c r="OID23" s="34"/>
      <c r="OIE23" s="34"/>
      <c r="OIF23" s="34"/>
      <c r="OIG23" s="34"/>
      <c r="OIH23" s="34"/>
      <c r="OII23" s="34"/>
      <c r="OIJ23" s="34"/>
      <c r="OIK23" s="34"/>
      <c r="OIL23" s="34"/>
      <c r="OIM23" s="34"/>
      <c r="OIN23" s="34"/>
      <c r="OIO23" s="34"/>
      <c r="OIP23" s="34"/>
      <c r="OIQ23" s="34"/>
      <c r="OIR23" s="34"/>
      <c r="OIS23" s="34"/>
      <c r="OIT23" s="34"/>
      <c r="OIU23" s="34"/>
      <c r="OIV23" s="34"/>
      <c r="OIW23" s="34"/>
      <c r="OIX23" s="34"/>
      <c r="OIY23" s="34"/>
      <c r="OIZ23" s="34"/>
      <c r="OJA23" s="34"/>
      <c r="OJB23" s="34"/>
      <c r="OJC23" s="34"/>
      <c r="OJD23" s="34"/>
      <c r="OJE23" s="34"/>
      <c r="OJF23" s="34"/>
      <c r="OJG23" s="34"/>
      <c r="OJH23" s="34"/>
      <c r="OJI23" s="34"/>
      <c r="OJJ23" s="34"/>
      <c r="OJK23" s="34"/>
      <c r="OJL23" s="34"/>
      <c r="OJM23" s="34"/>
      <c r="OJN23" s="34"/>
      <c r="OJO23" s="34"/>
      <c r="OJP23" s="34"/>
      <c r="OJQ23" s="34"/>
      <c r="OJR23" s="34"/>
      <c r="OJS23" s="34"/>
      <c r="OJT23" s="34"/>
      <c r="OJU23" s="34"/>
      <c r="OJV23" s="34"/>
      <c r="OJW23" s="34"/>
      <c r="OJX23" s="34"/>
      <c r="OJY23" s="34"/>
      <c r="OJZ23" s="34"/>
      <c r="OKA23" s="34"/>
      <c r="OKB23" s="34"/>
      <c r="OKC23" s="34"/>
      <c r="OKD23" s="34"/>
      <c r="OKE23" s="34"/>
      <c r="OKF23" s="34"/>
      <c r="OKG23" s="34"/>
      <c r="OKH23" s="34"/>
      <c r="OKI23" s="34"/>
      <c r="OKJ23" s="34"/>
      <c r="OKK23" s="34"/>
      <c r="OKL23" s="34"/>
      <c r="OKM23" s="34"/>
      <c r="OKN23" s="34"/>
      <c r="OKO23" s="34"/>
      <c r="OKP23" s="34"/>
      <c r="OKQ23" s="34"/>
      <c r="OKR23" s="34"/>
      <c r="OKS23" s="34"/>
      <c r="OKT23" s="34"/>
      <c r="OKU23" s="34"/>
      <c r="OKV23" s="34"/>
      <c r="OKW23" s="34"/>
      <c r="OKX23" s="34"/>
      <c r="OKY23" s="34"/>
      <c r="OKZ23" s="34"/>
      <c r="OLA23" s="34"/>
      <c r="OLB23" s="34"/>
      <c r="OLC23" s="34"/>
      <c r="OLD23" s="34"/>
      <c r="OLE23" s="34"/>
      <c r="OLF23" s="34"/>
      <c r="OLG23" s="34"/>
      <c r="OLH23" s="34"/>
      <c r="OLI23" s="34"/>
      <c r="OLJ23" s="34"/>
      <c r="OLK23" s="34"/>
      <c r="OLL23" s="34"/>
      <c r="OLM23" s="34"/>
      <c r="OLN23" s="34"/>
      <c r="OLO23" s="34"/>
      <c r="OLP23" s="34"/>
      <c r="OLQ23" s="34"/>
      <c r="OLR23" s="34"/>
      <c r="OLS23" s="34"/>
      <c r="OLT23" s="34"/>
      <c r="OLU23" s="34"/>
      <c r="OLV23" s="34"/>
      <c r="OLW23" s="34"/>
      <c r="OLX23" s="34"/>
      <c r="OLY23" s="34"/>
      <c r="OLZ23" s="34"/>
      <c r="OMA23" s="34"/>
      <c r="OMB23" s="34"/>
      <c r="OMC23" s="34"/>
      <c r="OMD23" s="34"/>
      <c r="OME23" s="34"/>
      <c r="OMF23" s="34"/>
      <c r="OMG23" s="34"/>
      <c r="OMH23" s="34"/>
      <c r="OMI23" s="34"/>
      <c r="OMJ23" s="34"/>
      <c r="OMK23" s="34"/>
      <c r="OML23" s="34"/>
      <c r="OMM23" s="34"/>
      <c r="OMN23" s="34"/>
      <c r="OMO23" s="34"/>
      <c r="OMP23" s="34"/>
      <c r="OMQ23" s="34"/>
      <c r="OMR23" s="34"/>
      <c r="OMS23" s="34"/>
      <c r="OMT23" s="34"/>
      <c r="OMU23" s="34"/>
      <c r="OMV23" s="34"/>
      <c r="OMW23" s="34"/>
      <c r="OMX23" s="34"/>
      <c r="OMY23" s="34"/>
      <c r="OMZ23" s="34"/>
      <c r="ONA23" s="34"/>
      <c r="ONB23" s="34"/>
      <c r="ONC23" s="34"/>
      <c r="OND23" s="34"/>
      <c r="ONE23" s="34"/>
      <c r="ONF23" s="34"/>
      <c r="ONG23" s="34"/>
      <c r="ONH23" s="34"/>
      <c r="ONI23" s="34"/>
      <c r="ONJ23" s="34"/>
      <c r="ONK23" s="34"/>
      <c r="ONL23" s="34"/>
      <c r="ONM23" s="34"/>
      <c r="ONN23" s="34"/>
      <c r="ONO23" s="34"/>
      <c r="ONP23" s="34"/>
      <c r="ONQ23" s="34"/>
      <c r="ONR23" s="34"/>
      <c r="ONS23" s="34"/>
      <c r="ONT23" s="34"/>
      <c r="ONU23" s="34"/>
      <c r="ONV23" s="34"/>
      <c r="ONW23" s="34"/>
      <c r="ONX23" s="34"/>
      <c r="ONY23" s="34"/>
      <c r="ONZ23" s="34"/>
      <c r="OOA23" s="34"/>
      <c r="OOB23" s="34"/>
      <c r="OOC23" s="34"/>
      <c r="OOD23" s="34"/>
      <c r="OOE23" s="34"/>
      <c r="OOF23" s="34"/>
      <c r="OOG23" s="34"/>
      <c r="OOH23" s="34"/>
      <c r="OOI23" s="34"/>
      <c r="OOJ23" s="34"/>
      <c r="OOK23" s="34"/>
      <c r="OOL23" s="34"/>
      <c r="OOM23" s="34"/>
      <c r="OON23" s="34"/>
      <c r="OOO23" s="34"/>
      <c r="OOP23" s="34"/>
      <c r="OOQ23" s="34"/>
      <c r="OOR23" s="34"/>
      <c r="OOS23" s="34"/>
      <c r="OOT23" s="34"/>
      <c r="OOU23" s="34"/>
      <c r="OOV23" s="34"/>
      <c r="OOW23" s="34"/>
      <c r="OOX23" s="34"/>
      <c r="OOY23" s="34"/>
      <c r="OOZ23" s="34"/>
      <c r="OPA23" s="34"/>
      <c r="OPB23" s="34"/>
      <c r="OPC23" s="34"/>
      <c r="OPD23" s="34"/>
      <c r="OPE23" s="34"/>
      <c r="OPF23" s="34"/>
      <c r="OPG23" s="34"/>
      <c r="OPH23" s="34"/>
      <c r="OPI23" s="34"/>
      <c r="OPJ23" s="34"/>
      <c r="OPK23" s="34"/>
      <c r="OPL23" s="34"/>
      <c r="OPM23" s="34"/>
      <c r="OPN23" s="34"/>
      <c r="OPO23" s="34"/>
      <c r="OPP23" s="34"/>
      <c r="OPQ23" s="34"/>
      <c r="OPR23" s="34"/>
      <c r="OPS23" s="34"/>
      <c r="OPT23" s="34"/>
      <c r="OPU23" s="34"/>
      <c r="OPV23" s="34"/>
      <c r="OPW23" s="34"/>
      <c r="OPX23" s="34"/>
      <c r="OPY23" s="34"/>
      <c r="OPZ23" s="34"/>
      <c r="OQA23" s="34"/>
      <c r="OQB23" s="34"/>
      <c r="OQC23" s="34"/>
      <c r="OQD23" s="34"/>
      <c r="OQE23" s="34"/>
      <c r="OQF23" s="34"/>
      <c r="OQG23" s="34"/>
      <c r="OQH23" s="34"/>
      <c r="OQI23" s="34"/>
      <c r="OQJ23" s="34"/>
      <c r="OQK23" s="34"/>
      <c r="OQL23" s="34"/>
      <c r="OQM23" s="34"/>
      <c r="OQN23" s="34"/>
      <c r="OQO23" s="34"/>
      <c r="OQP23" s="34"/>
      <c r="OQQ23" s="34"/>
      <c r="OQR23" s="34"/>
      <c r="OQS23" s="34"/>
      <c r="OQT23" s="34"/>
      <c r="OQU23" s="34"/>
      <c r="OQV23" s="34"/>
      <c r="OQW23" s="34"/>
      <c r="OQX23" s="34"/>
      <c r="OQY23" s="34"/>
      <c r="OQZ23" s="34"/>
      <c r="ORA23" s="34"/>
      <c r="ORB23" s="34"/>
      <c r="ORC23" s="34"/>
      <c r="ORD23" s="34"/>
      <c r="ORE23" s="34"/>
      <c r="ORF23" s="34"/>
      <c r="ORG23" s="34"/>
      <c r="ORH23" s="34"/>
      <c r="ORI23" s="34"/>
      <c r="ORJ23" s="34"/>
      <c r="ORK23" s="34"/>
      <c r="ORL23" s="34"/>
      <c r="ORM23" s="34"/>
      <c r="ORN23" s="34"/>
      <c r="ORO23" s="34"/>
      <c r="ORP23" s="34"/>
      <c r="ORQ23" s="34"/>
      <c r="ORR23" s="34"/>
      <c r="ORS23" s="34"/>
      <c r="ORT23" s="34"/>
      <c r="ORU23" s="34"/>
      <c r="ORV23" s="34"/>
      <c r="ORW23" s="34"/>
      <c r="ORX23" s="34"/>
      <c r="ORY23" s="34"/>
      <c r="ORZ23" s="34"/>
      <c r="OSA23" s="34"/>
      <c r="OSB23" s="34"/>
      <c r="OSC23" s="34"/>
      <c r="OSD23" s="34"/>
      <c r="OSE23" s="34"/>
      <c r="OSF23" s="34"/>
      <c r="OSG23" s="34"/>
      <c r="OSH23" s="34"/>
      <c r="OSI23" s="34"/>
      <c r="OSJ23" s="34"/>
      <c r="OSK23" s="34"/>
      <c r="OSL23" s="34"/>
      <c r="OSM23" s="34"/>
      <c r="OSN23" s="34"/>
      <c r="OSO23" s="34"/>
      <c r="OSP23" s="34"/>
      <c r="OSQ23" s="34"/>
      <c r="OSR23" s="34"/>
      <c r="OSS23" s="34"/>
      <c r="OST23" s="34"/>
      <c r="OSU23" s="34"/>
      <c r="OSV23" s="34"/>
      <c r="OSW23" s="34"/>
      <c r="OSX23" s="34"/>
      <c r="OSY23" s="34"/>
      <c r="OSZ23" s="34"/>
      <c r="OTA23" s="34"/>
      <c r="OTB23" s="34"/>
      <c r="OTC23" s="34"/>
      <c r="OTD23" s="34"/>
      <c r="OTE23" s="34"/>
      <c r="OTF23" s="34"/>
      <c r="OTG23" s="34"/>
      <c r="OTH23" s="34"/>
      <c r="OTI23" s="34"/>
      <c r="OTJ23" s="34"/>
      <c r="OTK23" s="34"/>
      <c r="OTL23" s="34"/>
      <c r="OTM23" s="34"/>
      <c r="OTN23" s="34"/>
      <c r="OTO23" s="34"/>
      <c r="OTP23" s="34"/>
      <c r="OTQ23" s="34"/>
      <c r="OTR23" s="34"/>
      <c r="OTS23" s="34"/>
      <c r="OTT23" s="34"/>
      <c r="OTU23" s="34"/>
      <c r="OTV23" s="34"/>
      <c r="OTW23" s="34"/>
      <c r="OTX23" s="34"/>
      <c r="OTY23" s="34"/>
      <c r="OTZ23" s="34"/>
      <c r="OUA23" s="34"/>
      <c r="OUB23" s="34"/>
      <c r="OUC23" s="34"/>
      <c r="OUD23" s="34"/>
      <c r="OUE23" s="34"/>
      <c r="OUF23" s="34"/>
      <c r="OUG23" s="34"/>
      <c r="OUH23" s="34"/>
      <c r="OUI23" s="34"/>
      <c r="OUJ23" s="34"/>
      <c r="OUK23" s="34"/>
      <c r="OUL23" s="34"/>
      <c r="OUM23" s="34"/>
      <c r="OUN23" s="34"/>
      <c r="OUO23" s="34"/>
      <c r="OUP23" s="34"/>
      <c r="OUQ23" s="34"/>
      <c r="OUR23" s="34"/>
      <c r="OUS23" s="34"/>
      <c r="OUT23" s="34"/>
      <c r="OUU23" s="34"/>
      <c r="OUV23" s="34"/>
      <c r="OUW23" s="34"/>
      <c r="OUX23" s="34"/>
      <c r="OUY23" s="34"/>
      <c r="OUZ23" s="34"/>
      <c r="OVA23" s="34"/>
      <c r="OVB23" s="34"/>
      <c r="OVC23" s="34"/>
      <c r="OVD23" s="34"/>
      <c r="OVE23" s="34"/>
      <c r="OVF23" s="34"/>
      <c r="OVG23" s="34"/>
      <c r="OVH23" s="34"/>
      <c r="OVI23" s="34"/>
      <c r="OVJ23" s="34"/>
      <c r="OVK23" s="34"/>
      <c r="OVL23" s="34"/>
      <c r="OVM23" s="34"/>
      <c r="OVN23" s="34"/>
      <c r="OVO23" s="34"/>
      <c r="OVP23" s="34"/>
      <c r="OVQ23" s="34"/>
      <c r="OVR23" s="34"/>
      <c r="OVS23" s="34"/>
      <c r="OVT23" s="34"/>
      <c r="OVU23" s="34"/>
      <c r="OVV23" s="34"/>
      <c r="OVW23" s="34"/>
      <c r="OVX23" s="34"/>
      <c r="OVY23" s="34"/>
      <c r="OVZ23" s="34"/>
      <c r="OWA23" s="34"/>
      <c r="OWB23" s="34"/>
      <c r="OWC23" s="34"/>
      <c r="OWD23" s="34"/>
      <c r="OWE23" s="34"/>
      <c r="OWF23" s="34"/>
      <c r="OWG23" s="34"/>
      <c r="OWH23" s="34"/>
      <c r="OWI23" s="34"/>
      <c r="OWJ23" s="34"/>
      <c r="OWK23" s="34"/>
      <c r="OWL23" s="34"/>
      <c r="OWM23" s="34"/>
      <c r="OWN23" s="34"/>
      <c r="OWO23" s="34"/>
      <c r="OWP23" s="34"/>
      <c r="OWQ23" s="34"/>
      <c r="OWR23" s="34"/>
      <c r="OWS23" s="34"/>
      <c r="OWT23" s="34"/>
      <c r="OWU23" s="34"/>
      <c r="OWV23" s="34"/>
      <c r="OWW23" s="34"/>
      <c r="OWX23" s="34"/>
      <c r="OWY23" s="34"/>
      <c r="OWZ23" s="34"/>
      <c r="OXA23" s="34"/>
      <c r="OXB23" s="34"/>
      <c r="OXC23" s="34"/>
      <c r="OXD23" s="34"/>
      <c r="OXE23" s="34"/>
      <c r="OXF23" s="34"/>
      <c r="OXG23" s="34"/>
      <c r="OXH23" s="34"/>
      <c r="OXI23" s="34"/>
      <c r="OXJ23" s="34"/>
      <c r="OXK23" s="34"/>
      <c r="OXL23" s="34"/>
      <c r="OXM23" s="34"/>
      <c r="OXN23" s="34"/>
      <c r="OXO23" s="34"/>
      <c r="OXP23" s="34"/>
      <c r="OXQ23" s="34"/>
      <c r="OXR23" s="34"/>
      <c r="OXS23" s="34"/>
      <c r="OXT23" s="34"/>
      <c r="OXU23" s="34"/>
      <c r="OXV23" s="34"/>
      <c r="OXW23" s="34"/>
      <c r="OXX23" s="34"/>
      <c r="OXY23" s="34"/>
      <c r="OXZ23" s="34"/>
      <c r="OYA23" s="34"/>
      <c r="OYB23" s="34"/>
      <c r="OYC23" s="34"/>
      <c r="OYD23" s="34"/>
      <c r="OYE23" s="34"/>
      <c r="OYF23" s="34"/>
      <c r="OYG23" s="34"/>
      <c r="OYH23" s="34"/>
      <c r="OYI23" s="34"/>
      <c r="OYJ23" s="34"/>
      <c r="OYK23" s="34"/>
      <c r="OYL23" s="34"/>
      <c r="OYM23" s="34"/>
      <c r="OYN23" s="34"/>
      <c r="OYO23" s="34"/>
      <c r="OYP23" s="34"/>
      <c r="OYQ23" s="34"/>
      <c r="OYR23" s="34"/>
      <c r="OYS23" s="34"/>
      <c r="OYT23" s="34"/>
      <c r="OYU23" s="34"/>
      <c r="OYV23" s="34"/>
      <c r="OYW23" s="34"/>
      <c r="OYX23" s="34"/>
      <c r="OYY23" s="34"/>
      <c r="OYZ23" s="34"/>
      <c r="OZA23" s="34"/>
      <c r="OZB23" s="34"/>
      <c r="OZC23" s="34"/>
      <c r="OZD23" s="34"/>
      <c r="OZE23" s="34"/>
      <c r="OZF23" s="34"/>
      <c r="OZG23" s="34"/>
      <c r="OZH23" s="34"/>
      <c r="OZI23" s="34"/>
      <c r="OZJ23" s="34"/>
      <c r="OZK23" s="34"/>
      <c r="OZL23" s="34"/>
      <c r="OZM23" s="34"/>
      <c r="OZN23" s="34"/>
      <c r="OZO23" s="34"/>
      <c r="OZP23" s="34"/>
      <c r="OZQ23" s="34"/>
      <c r="OZR23" s="34"/>
      <c r="OZS23" s="34"/>
      <c r="OZT23" s="34"/>
      <c r="OZU23" s="34"/>
      <c r="OZV23" s="34"/>
      <c r="OZW23" s="34"/>
      <c r="OZX23" s="34"/>
      <c r="OZY23" s="34"/>
      <c r="OZZ23" s="34"/>
      <c r="PAA23" s="34"/>
      <c r="PAB23" s="34"/>
      <c r="PAC23" s="34"/>
      <c r="PAD23" s="34"/>
      <c r="PAE23" s="34"/>
      <c r="PAF23" s="34"/>
      <c r="PAG23" s="34"/>
      <c r="PAH23" s="34"/>
      <c r="PAI23" s="34"/>
      <c r="PAJ23" s="34"/>
      <c r="PAK23" s="34"/>
      <c r="PAL23" s="34"/>
      <c r="PAM23" s="34"/>
      <c r="PAN23" s="34"/>
      <c r="PAO23" s="34"/>
      <c r="PAP23" s="34"/>
      <c r="PAQ23" s="34"/>
      <c r="PAR23" s="34"/>
      <c r="PAS23" s="34"/>
      <c r="PAT23" s="34"/>
      <c r="PAU23" s="34"/>
      <c r="PAV23" s="34"/>
      <c r="PAW23" s="34"/>
      <c r="PAX23" s="34"/>
      <c r="PAY23" s="34"/>
      <c r="PAZ23" s="34"/>
      <c r="PBA23" s="34"/>
      <c r="PBB23" s="34"/>
      <c r="PBC23" s="34"/>
      <c r="PBD23" s="34"/>
      <c r="PBE23" s="34"/>
      <c r="PBF23" s="34"/>
      <c r="PBG23" s="34"/>
      <c r="PBH23" s="34"/>
      <c r="PBI23" s="34"/>
      <c r="PBJ23" s="34"/>
      <c r="PBK23" s="34"/>
      <c r="PBL23" s="34"/>
      <c r="PBM23" s="34"/>
      <c r="PBN23" s="34"/>
      <c r="PBO23" s="34"/>
      <c r="PBP23" s="34"/>
      <c r="PBQ23" s="34"/>
      <c r="PBR23" s="34"/>
      <c r="PBS23" s="34"/>
      <c r="PBT23" s="34"/>
      <c r="PBU23" s="34"/>
      <c r="PBV23" s="34"/>
      <c r="PBW23" s="34"/>
      <c r="PBX23" s="34"/>
      <c r="PBY23" s="34"/>
      <c r="PBZ23" s="34"/>
      <c r="PCA23" s="34"/>
      <c r="PCB23" s="34"/>
      <c r="PCC23" s="34"/>
      <c r="PCD23" s="34"/>
      <c r="PCE23" s="34"/>
      <c r="PCF23" s="34"/>
      <c r="PCG23" s="34"/>
      <c r="PCH23" s="34"/>
      <c r="PCI23" s="34"/>
      <c r="PCJ23" s="34"/>
      <c r="PCK23" s="34"/>
      <c r="PCL23" s="34"/>
      <c r="PCM23" s="34"/>
      <c r="PCN23" s="34"/>
      <c r="PCO23" s="34"/>
      <c r="PCP23" s="34"/>
      <c r="PCQ23" s="34"/>
      <c r="PCR23" s="34"/>
      <c r="PCS23" s="34"/>
      <c r="PCT23" s="34"/>
      <c r="PCU23" s="34"/>
      <c r="PCV23" s="34"/>
      <c r="PCW23" s="34"/>
      <c r="PCX23" s="34"/>
      <c r="PCY23" s="34"/>
      <c r="PCZ23" s="34"/>
      <c r="PDA23" s="34"/>
      <c r="PDB23" s="34"/>
      <c r="PDC23" s="34"/>
      <c r="PDD23" s="34"/>
      <c r="PDE23" s="34"/>
      <c r="PDF23" s="34"/>
      <c r="PDG23" s="34"/>
      <c r="PDH23" s="34"/>
      <c r="PDI23" s="34"/>
      <c r="PDJ23" s="34"/>
      <c r="PDK23" s="34"/>
      <c r="PDL23" s="34"/>
      <c r="PDM23" s="34"/>
      <c r="PDN23" s="34"/>
      <c r="PDO23" s="34"/>
      <c r="PDP23" s="34"/>
      <c r="PDQ23" s="34"/>
      <c r="PDR23" s="34"/>
      <c r="PDS23" s="34"/>
      <c r="PDT23" s="34"/>
      <c r="PDU23" s="34"/>
      <c r="PDV23" s="34"/>
      <c r="PDW23" s="34"/>
      <c r="PDX23" s="34"/>
      <c r="PDY23" s="34"/>
      <c r="PDZ23" s="34"/>
      <c r="PEA23" s="34"/>
      <c r="PEB23" s="34"/>
      <c r="PEC23" s="34"/>
      <c r="PED23" s="34"/>
      <c r="PEE23" s="34"/>
      <c r="PEF23" s="34"/>
      <c r="PEG23" s="34"/>
      <c r="PEH23" s="34"/>
      <c r="PEI23" s="34"/>
      <c r="PEJ23" s="34"/>
      <c r="PEK23" s="34"/>
      <c r="PEL23" s="34"/>
      <c r="PEM23" s="34"/>
      <c r="PEN23" s="34"/>
      <c r="PEO23" s="34"/>
      <c r="PEP23" s="34"/>
      <c r="PEQ23" s="34"/>
      <c r="PER23" s="34"/>
      <c r="PES23" s="34"/>
      <c r="PET23" s="34"/>
      <c r="PEU23" s="34"/>
      <c r="PEV23" s="34"/>
      <c r="PEW23" s="34"/>
      <c r="PEX23" s="34"/>
      <c r="PEY23" s="34"/>
      <c r="PEZ23" s="34"/>
      <c r="PFA23" s="34"/>
      <c r="PFB23" s="34"/>
      <c r="PFC23" s="34"/>
      <c r="PFD23" s="34"/>
      <c r="PFE23" s="34"/>
      <c r="PFF23" s="34"/>
      <c r="PFG23" s="34"/>
      <c r="PFH23" s="34"/>
      <c r="PFI23" s="34"/>
      <c r="PFJ23" s="34"/>
      <c r="PFK23" s="34"/>
      <c r="PFL23" s="34"/>
      <c r="PFM23" s="34"/>
      <c r="PFN23" s="34"/>
      <c r="PFO23" s="34"/>
      <c r="PFP23" s="34"/>
      <c r="PFQ23" s="34"/>
      <c r="PFR23" s="34"/>
      <c r="PFS23" s="34"/>
      <c r="PFT23" s="34"/>
      <c r="PFU23" s="34"/>
      <c r="PFV23" s="34"/>
      <c r="PFW23" s="34"/>
      <c r="PFX23" s="34"/>
      <c r="PFY23" s="34"/>
      <c r="PFZ23" s="34"/>
      <c r="PGA23" s="34"/>
      <c r="PGB23" s="34"/>
      <c r="PGC23" s="34"/>
      <c r="PGD23" s="34"/>
      <c r="PGE23" s="34"/>
      <c r="PGF23" s="34"/>
      <c r="PGG23" s="34"/>
      <c r="PGH23" s="34"/>
      <c r="PGI23" s="34"/>
      <c r="PGJ23" s="34"/>
      <c r="PGK23" s="34"/>
      <c r="PGL23" s="34"/>
      <c r="PGM23" s="34"/>
      <c r="PGN23" s="34"/>
      <c r="PGO23" s="34"/>
      <c r="PGP23" s="34"/>
      <c r="PGQ23" s="34"/>
      <c r="PGR23" s="34"/>
      <c r="PGS23" s="34"/>
      <c r="PGT23" s="34"/>
      <c r="PGU23" s="34"/>
      <c r="PGV23" s="34"/>
      <c r="PGW23" s="34"/>
      <c r="PGX23" s="34"/>
      <c r="PGY23" s="34"/>
      <c r="PGZ23" s="34"/>
      <c r="PHA23" s="34"/>
      <c r="PHB23" s="34"/>
      <c r="PHC23" s="34"/>
      <c r="PHD23" s="34"/>
      <c r="PHE23" s="34"/>
      <c r="PHF23" s="34"/>
      <c r="PHG23" s="34"/>
      <c r="PHH23" s="34"/>
      <c r="PHI23" s="34"/>
      <c r="PHJ23" s="34"/>
      <c r="PHK23" s="34"/>
      <c r="PHL23" s="34"/>
      <c r="PHM23" s="34"/>
      <c r="PHN23" s="34"/>
      <c r="PHO23" s="34"/>
      <c r="PHP23" s="34"/>
      <c r="PHQ23" s="34"/>
      <c r="PHR23" s="34"/>
      <c r="PHS23" s="34"/>
      <c r="PHT23" s="34"/>
      <c r="PHU23" s="34"/>
      <c r="PHV23" s="34"/>
      <c r="PHW23" s="34"/>
      <c r="PHX23" s="34"/>
      <c r="PHY23" s="34"/>
      <c r="PHZ23" s="34"/>
      <c r="PIA23" s="34"/>
      <c r="PIB23" s="34"/>
      <c r="PIC23" s="34"/>
      <c r="PID23" s="34"/>
      <c r="PIE23" s="34"/>
      <c r="PIF23" s="34"/>
      <c r="PIG23" s="34"/>
      <c r="PIH23" s="34"/>
      <c r="PII23" s="34"/>
      <c r="PIJ23" s="34"/>
      <c r="PIK23" s="34"/>
      <c r="PIL23" s="34"/>
      <c r="PIM23" s="34"/>
      <c r="PIN23" s="34"/>
      <c r="PIO23" s="34"/>
      <c r="PIP23" s="34"/>
      <c r="PIQ23" s="34"/>
      <c r="PIR23" s="34"/>
      <c r="PIS23" s="34"/>
      <c r="PIT23" s="34"/>
      <c r="PIU23" s="34"/>
      <c r="PIV23" s="34"/>
      <c r="PIW23" s="34"/>
      <c r="PIX23" s="34"/>
      <c r="PIY23" s="34"/>
      <c r="PIZ23" s="34"/>
      <c r="PJA23" s="34"/>
      <c r="PJB23" s="34"/>
      <c r="PJC23" s="34"/>
      <c r="PJD23" s="34"/>
      <c r="PJE23" s="34"/>
      <c r="PJF23" s="34"/>
      <c r="PJG23" s="34"/>
      <c r="PJH23" s="34"/>
      <c r="PJI23" s="34"/>
      <c r="PJJ23" s="34"/>
      <c r="PJK23" s="34"/>
      <c r="PJL23" s="34"/>
      <c r="PJM23" s="34"/>
      <c r="PJN23" s="34"/>
      <c r="PJO23" s="34"/>
      <c r="PJP23" s="34"/>
      <c r="PJQ23" s="34"/>
      <c r="PJR23" s="34"/>
      <c r="PJS23" s="34"/>
      <c r="PJT23" s="34"/>
      <c r="PJU23" s="34"/>
      <c r="PJV23" s="34"/>
      <c r="PJW23" s="34"/>
      <c r="PJX23" s="34"/>
      <c r="PJY23" s="34"/>
      <c r="PJZ23" s="34"/>
      <c r="PKA23" s="34"/>
      <c r="PKB23" s="34"/>
      <c r="PKC23" s="34"/>
      <c r="PKD23" s="34"/>
      <c r="PKE23" s="34"/>
      <c r="PKF23" s="34"/>
      <c r="PKG23" s="34"/>
      <c r="PKH23" s="34"/>
      <c r="PKI23" s="34"/>
      <c r="PKJ23" s="34"/>
      <c r="PKK23" s="34"/>
      <c r="PKL23" s="34"/>
      <c r="PKM23" s="34"/>
      <c r="PKN23" s="34"/>
      <c r="PKO23" s="34"/>
      <c r="PKP23" s="34"/>
      <c r="PKQ23" s="34"/>
      <c r="PKR23" s="34"/>
      <c r="PKS23" s="34"/>
      <c r="PKT23" s="34"/>
      <c r="PKU23" s="34"/>
      <c r="PKV23" s="34"/>
      <c r="PKW23" s="34"/>
      <c r="PKX23" s="34"/>
      <c r="PKY23" s="34"/>
      <c r="PKZ23" s="34"/>
      <c r="PLA23" s="34"/>
      <c r="PLB23" s="34"/>
      <c r="PLC23" s="34"/>
      <c r="PLD23" s="34"/>
      <c r="PLE23" s="34"/>
      <c r="PLF23" s="34"/>
      <c r="PLG23" s="34"/>
      <c r="PLH23" s="34"/>
      <c r="PLI23" s="34"/>
      <c r="PLJ23" s="34"/>
      <c r="PLK23" s="34"/>
      <c r="PLL23" s="34"/>
      <c r="PLM23" s="34"/>
      <c r="PLN23" s="34"/>
      <c r="PLO23" s="34"/>
      <c r="PLP23" s="34"/>
      <c r="PLQ23" s="34"/>
      <c r="PLR23" s="34"/>
      <c r="PLS23" s="34"/>
      <c r="PLT23" s="34"/>
      <c r="PLU23" s="34"/>
      <c r="PLV23" s="34"/>
      <c r="PLW23" s="34"/>
      <c r="PLX23" s="34"/>
      <c r="PLY23" s="34"/>
      <c r="PLZ23" s="34"/>
      <c r="PMA23" s="34"/>
      <c r="PMB23" s="34"/>
      <c r="PMC23" s="34"/>
      <c r="PMD23" s="34"/>
      <c r="PME23" s="34"/>
      <c r="PMF23" s="34"/>
      <c r="PMG23" s="34"/>
      <c r="PMH23" s="34"/>
      <c r="PMI23" s="34"/>
      <c r="PMJ23" s="34"/>
      <c r="PMK23" s="34"/>
      <c r="PML23" s="34"/>
      <c r="PMM23" s="34"/>
      <c r="PMN23" s="34"/>
      <c r="PMO23" s="34"/>
      <c r="PMP23" s="34"/>
      <c r="PMQ23" s="34"/>
      <c r="PMR23" s="34"/>
      <c r="PMS23" s="34"/>
      <c r="PMT23" s="34"/>
      <c r="PMU23" s="34"/>
      <c r="PMV23" s="34"/>
      <c r="PMW23" s="34"/>
      <c r="PMX23" s="34"/>
      <c r="PMY23" s="34"/>
      <c r="PMZ23" s="34"/>
      <c r="PNA23" s="34"/>
      <c r="PNB23" s="34"/>
      <c r="PNC23" s="34"/>
      <c r="PND23" s="34"/>
      <c r="PNE23" s="34"/>
      <c r="PNF23" s="34"/>
      <c r="PNG23" s="34"/>
      <c r="PNH23" s="34"/>
      <c r="PNI23" s="34"/>
      <c r="PNJ23" s="34"/>
      <c r="PNK23" s="34"/>
      <c r="PNL23" s="34"/>
      <c r="PNM23" s="34"/>
      <c r="PNN23" s="34"/>
      <c r="PNO23" s="34"/>
      <c r="PNP23" s="34"/>
      <c r="PNQ23" s="34"/>
      <c r="PNR23" s="34"/>
      <c r="PNS23" s="34"/>
      <c r="PNT23" s="34"/>
      <c r="PNU23" s="34"/>
      <c r="PNV23" s="34"/>
      <c r="PNW23" s="34"/>
      <c r="PNX23" s="34"/>
      <c r="PNY23" s="34"/>
      <c r="PNZ23" s="34"/>
      <c r="POA23" s="34"/>
      <c r="POB23" s="34"/>
      <c r="POC23" s="34"/>
      <c r="POD23" s="34"/>
      <c r="POE23" s="34"/>
      <c r="POF23" s="34"/>
      <c r="POG23" s="34"/>
      <c r="POH23" s="34"/>
      <c r="POI23" s="34"/>
      <c r="POJ23" s="34"/>
      <c r="POK23" s="34"/>
      <c r="POL23" s="34"/>
      <c r="POM23" s="34"/>
      <c r="PON23" s="34"/>
      <c r="POO23" s="34"/>
      <c r="POP23" s="34"/>
      <c r="POQ23" s="34"/>
      <c r="POR23" s="34"/>
      <c r="POS23" s="34"/>
      <c r="POT23" s="34"/>
      <c r="POU23" s="34"/>
      <c r="POV23" s="34"/>
      <c r="POW23" s="34"/>
      <c r="POX23" s="34"/>
      <c r="POY23" s="34"/>
      <c r="POZ23" s="34"/>
      <c r="PPA23" s="34"/>
      <c r="PPB23" s="34"/>
      <c r="PPC23" s="34"/>
      <c r="PPD23" s="34"/>
      <c r="PPE23" s="34"/>
      <c r="PPF23" s="34"/>
      <c r="PPG23" s="34"/>
      <c r="PPH23" s="34"/>
      <c r="PPI23" s="34"/>
      <c r="PPJ23" s="34"/>
      <c r="PPK23" s="34"/>
      <c r="PPL23" s="34"/>
      <c r="PPM23" s="34"/>
      <c r="PPN23" s="34"/>
      <c r="PPO23" s="34"/>
      <c r="PPP23" s="34"/>
      <c r="PPQ23" s="34"/>
      <c r="PPR23" s="34"/>
      <c r="PPS23" s="34"/>
      <c r="PPT23" s="34"/>
      <c r="PPU23" s="34"/>
      <c r="PPV23" s="34"/>
      <c r="PPW23" s="34"/>
      <c r="PPX23" s="34"/>
      <c r="PPY23" s="34"/>
      <c r="PPZ23" s="34"/>
      <c r="PQA23" s="34"/>
      <c r="PQB23" s="34"/>
      <c r="PQC23" s="34"/>
      <c r="PQD23" s="34"/>
      <c r="PQE23" s="34"/>
      <c r="PQF23" s="34"/>
      <c r="PQG23" s="34"/>
      <c r="PQH23" s="34"/>
      <c r="PQI23" s="34"/>
      <c r="PQJ23" s="34"/>
      <c r="PQK23" s="34"/>
      <c r="PQL23" s="34"/>
      <c r="PQM23" s="34"/>
      <c r="PQN23" s="34"/>
      <c r="PQO23" s="34"/>
      <c r="PQP23" s="34"/>
      <c r="PQQ23" s="34"/>
      <c r="PQR23" s="34"/>
      <c r="PQS23" s="34"/>
      <c r="PQT23" s="34"/>
      <c r="PQU23" s="34"/>
      <c r="PQV23" s="34"/>
      <c r="PQW23" s="34"/>
      <c r="PQX23" s="34"/>
      <c r="PQY23" s="34"/>
      <c r="PQZ23" s="34"/>
      <c r="PRA23" s="34"/>
      <c r="PRB23" s="34"/>
      <c r="PRC23" s="34"/>
      <c r="PRD23" s="34"/>
      <c r="PRE23" s="34"/>
      <c r="PRF23" s="34"/>
      <c r="PRG23" s="34"/>
      <c r="PRH23" s="34"/>
      <c r="PRI23" s="34"/>
      <c r="PRJ23" s="34"/>
      <c r="PRK23" s="34"/>
      <c r="PRL23" s="34"/>
      <c r="PRM23" s="34"/>
      <c r="PRN23" s="34"/>
      <c r="PRO23" s="34"/>
      <c r="PRP23" s="34"/>
      <c r="PRQ23" s="34"/>
      <c r="PRR23" s="34"/>
      <c r="PRS23" s="34"/>
      <c r="PRT23" s="34"/>
      <c r="PRU23" s="34"/>
      <c r="PRV23" s="34"/>
      <c r="PRW23" s="34"/>
      <c r="PRX23" s="34"/>
      <c r="PRY23" s="34"/>
      <c r="PRZ23" s="34"/>
      <c r="PSA23" s="34"/>
      <c r="PSB23" s="34"/>
      <c r="PSC23" s="34"/>
      <c r="PSD23" s="34"/>
      <c r="PSE23" s="34"/>
      <c r="PSF23" s="34"/>
      <c r="PSG23" s="34"/>
      <c r="PSH23" s="34"/>
      <c r="PSI23" s="34"/>
      <c r="PSJ23" s="34"/>
      <c r="PSK23" s="34"/>
      <c r="PSL23" s="34"/>
      <c r="PSM23" s="34"/>
      <c r="PSN23" s="34"/>
      <c r="PSO23" s="34"/>
      <c r="PSP23" s="34"/>
      <c r="PSQ23" s="34"/>
      <c r="PSR23" s="34"/>
      <c r="PSS23" s="34"/>
      <c r="PST23" s="34"/>
      <c r="PSU23" s="34"/>
      <c r="PSV23" s="34"/>
      <c r="PSW23" s="34"/>
      <c r="PSX23" s="34"/>
      <c r="PSY23" s="34"/>
      <c r="PSZ23" s="34"/>
      <c r="PTA23" s="34"/>
      <c r="PTB23" s="34"/>
      <c r="PTC23" s="34"/>
      <c r="PTD23" s="34"/>
      <c r="PTE23" s="34"/>
      <c r="PTF23" s="34"/>
      <c r="PTG23" s="34"/>
      <c r="PTH23" s="34"/>
      <c r="PTI23" s="34"/>
      <c r="PTJ23" s="34"/>
      <c r="PTK23" s="34"/>
      <c r="PTL23" s="34"/>
      <c r="PTM23" s="34"/>
      <c r="PTN23" s="34"/>
      <c r="PTO23" s="34"/>
      <c r="PTP23" s="34"/>
      <c r="PTQ23" s="34"/>
      <c r="PTR23" s="34"/>
      <c r="PTS23" s="34"/>
      <c r="PTT23" s="34"/>
      <c r="PTU23" s="34"/>
      <c r="PTV23" s="34"/>
      <c r="PTW23" s="34"/>
      <c r="PTX23" s="34"/>
      <c r="PTY23" s="34"/>
      <c r="PTZ23" s="34"/>
      <c r="PUA23" s="34"/>
      <c r="PUB23" s="34"/>
      <c r="PUC23" s="34"/>
      <c r="PUD23" s="34"/>
      <c r="PUE23" s="34"/>
      <c r="PUF23" s="34"/>
      <c r="PUG23" s="34"/>
      <c r="PUH23" s="34"/>
      <c r="PUI23" s="34"/>
      <c r="PUJ23" s="34"/>
      <c r="PUK23" s="34"/>
      <c r="PUL23" s="34"/>
      <c r="PUM23" s="34"/>
      <c r="PUN23" s="34"/>
      <c r="PUO23" s="34"/>
      <c r="PUP23" s="34"/>
      <c r="PUQ23" s="34"/>
      <c r="PUR23" s="34"/>
      <c r="PUS23" s="34"/>
      <c r="PUT23" s="34"/>
      <c r="PUU23" s="34"/>
      <c r="PUV23" s="34"/>
      <c r="PUW23" s="34"/>
      <c r="PUX23" s="34"/>
      <c r="PUY23" s="34"/>
      <c r="PUZ23" s="34"/>
      <c r="PVA23" s="34"/>
      <c r="PVB23" s="34"/>
      <c r="PVC23" s="34"/>
      <c r="PVD23" s="34"/>
      <c r="PVE23" s="34"/>
      <c r="PVF23" s="34"/>
      <c r="PVG23" s="34"/>
      <c r="PVH23" s="34"/>
      <c r="PVI23" s="34"/>
      <c r="PVJ23" s="34"/>
      <c r="PVK23" s="34"/>
      <c r="PVL23" s="34"/>
      <c r="PVM23" s="34"/>
      <c r="PVN23" s="34"/>
      <c r="PVO23" s="34"/>
      <c r="PVP23" s="34"/>
      <c r="PVQ23" s="34"/>
      <c r="PVR23" s="34"/>
      <c r="PVS23" s="34"/>
      <c r="PVT23" s="34"/>
      <c r="PVU23" s="34"/>
      <c r="PVV23" s="34"/>
      <c r="PVW23" s="34"/>
      <c r="PVX23" s="34"/>
      <c r="PVY23" s="34"/>
      <c r="PVZ23" s="34"/>
      <c r="PWA23" s="34"/>
      <c r="PWB23" s="34"/>
      <c r="PWC23" s="34"/>
      <c r="PWD23" s="34"/>
      <c r="PWE23" s="34"/>
      <c r="PWF23" s="34"/>
      <c r="PWG23" s="34"/>
      <c r="PWH23" s="34"/>
      <c r="PWI23" s="34"/>
      <c r="PWJ23" s="34"/>
      <c r="PWK23" s="34"/>
      <c r="PWL23" s="34"/>
      <c r="PWM23" s="34"/>
      <c r="PWN23" s="34"/>
      <c r="PWO23" s="34"/>
      <c r="PWP23" s="34"/>
      <c r="PWQ23" s="34"/>
      <c r="PWR23" s="34"/>
      <c r="PWS23" s="34"/>
      <c r="PWT23" s="34"/>
      <c r="PWU23" s="34"/>
      <c r="PWV23" s="34"/>
      <c r="PWW23" s="34"/>
      <c r="PWX23" s="34"/>
      <c r="PWY23" s="34"/>
      <c r="PWZ23" s="34"/>
      <c r="PXA23" s="34"/>
      <c r="PXB23" s="34"/>
      <c r="PXC23" s="34"/>
      <c r="PXD23" s="34"/>
      <c r="PXE23" s="34"/>
      <c r="PXF23" s="34"/>
      <c r="PXG23" s="34"/>
      <c r="PXH23" s="34"/>
      <c r="PXI23" s="34"/>
      <c r="PXJ23" s="34"/>
      <c r="PXK23" s="34"/>
      <c r="PXL23" s="34"/>
      <c r="PXM23" s="34"/>
      <c r="PXN23" s="34"/>
      <c r="PXO23" s="34"/>
      <c r="PXP23" s="34"/>
      <c r="PXQ23" s="34"/>
      <c r="PXR23" s="34"/>
      <c r="PXS23" s="34"/>
      <c r="PXT23" s="34"/>
      <c r="PXU23" s="34"/>
      <c r="PXV23" s="34"/>
      <c r="PXW23" s="34"/>
      <c r="PXX23" s="34"/>
      <c r="PXY23" s="34"/>
      <c r="PXZ23" s="34"/>
      <c r="PYA23" s="34"/>
      <c r="PYB23" s="34"/>
      <c r="PYC23" s="34"/>
      <c r="PYD23" s="34"/>
      <c r="PYE23" s="34"/>
      <c r="PYF23" s="34"/>
      <c r="PYG23" s="34"/>
      <c r="PYH23" s="34"/>
      <c r="PYI23" s="34"/>
      <c r="PYJ23" s="34"/>
      <c r="PYK23" s="34"/>
      <c r="PYL23" s="34"/>
      <c r="PYM23" s="34"/>
      <c r="PYN23" s="34"/>
      <c r="PYO23" s="34"/>
      <c r="PYP23" s="34"/>
      <c r="PYQ23" s="34"/>
      <c r="PYR23" s="34"/>
      <c r="PYS23" s="34"/>
      <c r="PYT23" s="34"/>
      <c r="PYU23" s="34"/>
      <c r="PYV23" s="34"/>
      <c r="PYW23" s="34"/>
      <c r="PYX23" s="34"/>
      <c r="PYY23" s="34"/>
      <c r="PYZ23" s="34"/>
      <c r="PZA23" s="34"/>
      <c r="PZB23" s="34"/>
      <c r="PZC23" s="34"/>
      <c r="PZD23" s="34"/>
      <c r="PZE23" s="34"/>
      <c r="PZF23" s="34"/>
      <c r="PZG23" s="34"/>
      <c r="PZH23" s="34"/>
      <c r="PZI23" s="34"/>
      <c r="PZJ23" s="34"/>
      <c r="PZK23" s="34"/>
      <c r="PZL23" s="34"/>
      <c r="PZM23" s="34"/>
      <c r="PZN23" s="34"/>
      <c r="PZO23" s="34"/>
      <c r="PZP23" s="34"/>
      <c r="PZQ23" s="34"/>
      <c r="PZR23" s="34"/>
      <c r="PZS23" s="34"/>
      <c r="PZT23" s="34"/>
      <c r="PZU23" s="34"/>
      <c r="PZV23" s="34"/>
      <c r="PZW23" s="34"/>
      <c r="PZX23" s="34"/>
      <c r="PZY23" s="34"/>
      <c r="PZZ23" s="34"/>
      <c r="QAA23" s="34"/>
      <c r="QAB23" s="34"/>
      <c r="QAC23" s="34"/>
      <c r="QAD23" s="34"/>
      <c r="QAE23" s="34"/>
      <c r="QAF23" s="34"/>
      <c r="QAG23" s="34"/>
      <c r="QAH23" s="34"/>
      <c r="QAI23" s="34"/>
      <c r="QAJ23" s="34"/>
      <c r="QAK23" s="34"/>
      <c r="QAL23" s="34"/>
      <c r="QAM23" s="34"/>
      <c r="QAN23" s="34"/>
      <c r="QAO23" s="34"/>
      <c r="QAP23" s="34"/>
      <c r="QAQ23" s="34"/>
      <c r="QAR23" s="34"/>
      <c r="QAS23" s="34"/>
      <c r="QAT23" s="34"/>
      <c r="QAU23" s="34"/>
      <c r="QAV23" s="34"/>
      <c r="QAW23" s="34"/>
      <c r="QAX23" s="34"/>
      <c r="QAY23" s="34"/>
      <c r="QAZ23" s="34"/>
      <c r="QBA23" s="34"/>
      <c r="QBB23" s="34"/>
      <c r="QBC23" s="34"/>
      <c r="QBD23" s="34"/>
      <c r="QBE23" s="34"/>
      <c r="QBF23" s="34"/>
      <c r="QBG23" s="34"/>
      <c r="QBH23" s="34"/>
      <c r="QBI23" s="34"/>
      <c r="QBJ23" s="34"/>
      <c r="QBK23" s="34"/>
      <c r="QBL23" s="34"/>
      <c r="QBM23" s="34"/>
      <c r="QBN23" s="34"/>
      <c r="QBO23" s="34"/>
      <c r="QBP23" s="34"/>
      <c r="QBQ23" s="34"/>
      <c r="QBR23" s="34"/>
      <c r="QBS23" s="34"/>
      <c r="QBT23" s="34"/>
      <c r="QBU23" s="34"/>
      <c r="QBV23" s="34"/>
      <c r="QBW23" s="34"/>
      <c r="QBX23" s="34"/>
      <c r="QBY23" s="34"/>
      <c r="QBZ23" s="34"/>
      <c r="QCA23" s="34"/>
      <c r="QCB23" s="34"/>
      <c r="QCC23" s="34"/>
      <c r="QCD23" s="34"/>
      <c r="QCE23" s="34"/>
      <c r="QCF23" s="34"/>
      <c r="QCG23" s="34"/>
      <c r="QCH23" s="34"/>
      <c r="QCI23" s="34"/>
      <c r="QCJ23" s="34"/>
      <c r="QCK23" s="34"/>
      <c r="QCL23" s="34"/>
      <c r="QCM23" s="34"/>
      <c r="QCN23" s="34"/>
      <c r="QCO23" s="34"/>
      <c r="QCP23" s="34"/>
      <c r="QCQ23" s="34"/>
      <c r="QCR23" s="34"/>
      <c r="QCS23" s="34"/>
      <c r="QCT23" s="34"/>
      <c r="QCU23" s="34"/>
      <c r="QCV23" s="34"/>
      <c r="QCW23" s="34"/>
      <c r="QCX23" s="34"/>
      <c r="QCY23" s="34"/>
      <c r="QCZ23" s="34"/>
      <c r="QDA23" s="34"/>
      <c r="QDB23" s="34"/>
      <c r="QDC23" s="34"/>
      <c r="QDD23" s="34"/>
      <c r="QDE23" s="34"/>
      <c r="QDF23" s="34"/>
      <c r="QDG23" s="34"/>
      <c r="QDH23" s="34"/>
      <c r="QDI23" s="34"/>
      <c r="QDJ23" s="34"/>
      <c r="QDK23" s="34"/>
      <c r="QDL23" s="34"/>
      <c r="QDM23" s="34"/>
      <c r="QDN23" s="34"/>
      <c r="QDO23" s="34"/>
      <c r="QDP23" s="34"/>
      <c r="QDQ23" s="34"/>
      <c r="QDR23" s="34"/>
      <c r="QDS23" s="34"/>
      <c r="QDT23" s="34"/>
      <c r="QDU23" s="34"/>
      <c r="QDV23" s="34"/>
      <c r="QDW23" s="34"/>
      <c r="QDX23" s="34"/>
      <c r="QDY23" s="34"/>
      <c r="QDZ23" s="34"/>
      <c r="QEA23" s="34"/>
      <c r="QEB23" s="34"/>
      <c r="QEC23" s="34"/>
      <c r="QED23" s="34"/>
      <c r="QEE23" s="34"/>
      <c r="QEF23" s="34"/>
      <c r="QEG23" s="34"/>
      <c r="QEH23" s="34"/>
      <c r="QEI23" s="34"/>
      <c r="QEJ23" s="34"/>
      <c r="QEK23" s="34"/>
      <c r="QEL23" s="34"/>
      <c r="QEM23" s="34"/>
      <c r="QEN23" s="34"/>
      <c r="QEO23" s="34"/>
      <c r="QEP23" s="34"/>
      <c r="QEQ23" s="34"/>
      <c r="QER23" s="34"/>
      <c r="QES23" s="34"/>
      <c r="QET23" s="34"/>
      <c r="QEU23" s="34"/>
      <c r="QEV23" s="34"/>
      <c r="QEW23" s="34"/>
      <c r="QEX23" s="34"/>
      <c r="QEY23" s="34"/>
      <c r="QEZ23" s="34"/>
      <c r="QFA23" s="34"/>
      <c r="QFB23" s="34"/>
      <c r="QFC23" s="34"/>
      <c r="QFD23" s="34"/>
      <c r="QFE23" s="34"/>
      <c r="QFF23" s="34"/>
      <c r="QFG23" s="34"/>
      <c r="QFH23" s="34"/>
      <c r="QFI23" s="34"/>
      <c r="QFJ23" s="34"/>
      <c r="QFK23" s="34"/>
      <c r="QFL23" s="34"/>
      <c r="QFM23" s="34"/>
      <c r="QFN23" s="34"/>
      <c r="QFO23" s="34"/>
      <c r="QFP23" s="34"/>
      <c r="QFQ23" s="34"/>
      <c r="QFR23" s="34"/>
      <c r="QFS23" s="34"/>
      <c r="QFT23" s="34"/>
      <c r="QFU23" s="34"/>
      <c r="QFV23" s="34"/>
      <c r="QFW23" s="34"/>
      <c r="QFX23" s="34"/>
      <c r="QFY23" s="34"/>
      <c r="QFZ23" s="34"/>
      <c r="QGA23" s="34"/>
      <c r="QGB23" s="34"/>
      <c r="QGC23" s="34"/>
      <c r="QGD23" s="34"/>
      <c r="QGE23" s="34"/>
      <c r="QGF23" s="34"/>
      <c r="QGG23" s="34"/>
      <c r="QGH23" s="34"/>
      <c r="QGI23" s="34"/>
      <c r="QGJ23" s="34"/>
      <c r="QGK23" s="34"/>
      <c r="QGL23" s="34"/>
      <c r="QGM23" s="34"/>
      <c r="QGN23" s="34"/>
      <c r="QGO23" s="34"/>
      <c r="QGP23" s="34"/>
      <c r="QGQ23" s="34"/>
      <c r="QGR23" s="34"/>
      <c r="QGS23" s="34"/>
      <c r="QGT23" s="34"/>
      <c r="QGU23" s="34"/>
      <c r="QGV23" s="34"/>
      <c r="QGW23" s="34"/>
      <c r="QGX23" s="34"/>
      <c r="QGY23" s="34"/>
      <c r="QGZ23" s="34"/>
      <c r="QHA23" s="34"/>
      <c r="QHB23" s="34"/>
      <c r="QHC23" s="34"/>
      <c r="QHD23" s="34"/>
      <c r="QHE23" s="34"/>
      <c r="QHF23" s="34"/>
      <c r="QHG23" s="34"/>
      <c r="QHH23" s="34"/>
      <c r="QHI23" s="34"/>
      <c r="QHJ23" s="34"/>
      <c r="QHK23" s="34"/>
      <c r="QHL23" s="34"/>
      <c r="QHM23" s="34"/>
      <c r="QHN23" s="34"/>
      <c r="QHO23" s="34"/>
      <c r="QHP23" s="34"/>
      <c r="QHQ23" s="34"/>
      <c r="QHR23" s="34"/>
      <c r="QHS23" s="34"/>
      <c r="QHT23" s="34"/>
      <c r="QHU23" s="34"/>
      <c r="QHV23" s="34"/>
      <c r="QHW23" s="34"/>
      <c r="QHX23" s="34"/>
      <c r="QHY23" s="34"/>
      <c r="QHZ23" s="34"/>
      <c r="QIA23" s="34"/>
      <c r="QIB23" s="34"/>
      <c r="QIC23" s="34"/>
      <c r="QID23" s="34"/>
      <c r="QIE23" s="34"/>
      <c r="QIF23" s="34"/>
      <c r="QIG23" s="34"/>
      <c r="QIH23" s="34"/>
      <c r="QII23" s="34"/>
      <c r="QIJ23" s="34"/>
      <c r="QIK23" s="34"/>
      <c r="QIL23" s="34"/>
      <c r="QIM23" s="34"/>
      <c r="QIN23" s="34"/>
      <c r="QIO23" s="34"/>
      <c r="QIP23" s="34"/>
      <c r="QIQ23" s="34"/>
      <c r="QIR23" s="34"/>
      <c r="QIS23" s="34"/>
      <c r="QIT23" s="34"/>
      <c r="QIU23" s="34"/>
      <c r="QIV23" s="34"/>
      <c r="QIW23" s="34"/>
      <c r="QIX23" s="34"/>
      <c r="QIY23" s="34"/>
      <c r="QIZ23" s="34"/>
      <c r="QJA23" s="34"/>
      <c r="QJB23" s="34"/>
      <c r="QJC23" s="34"/>
      <c r="QJD23" s="34"/>
      <c r="QJE23" s="34"/>
      <c r="QJF23" s="34"/>
      <c r="QJG23" s="34"/>
      <c r="QJH23" s="34"/>
      <c r="QJI23" s="34"/>
      <c r="QJJ23" s="34"/>
      <c r="QJK23" s="34"/>
      <c r="QJL23" s="34"/>
      <c r="QJM23" s="34"/>
      <c r="QJN23" s="34"/>
      <c r="QJO23" s="34"/>
      <c r="QJP23" s="34"/>
      <c r="QJQ23" s="34"/>
      <c r="QJR23" s="34"/>
      <c r="QJS23" s="34"/>
      <c r="QJT23" s="34"/>
      <c r="QJU23" s="34"/>
      <c r="QJV23" s="34"/>
      <c r="QJW23" s="34"/>
      <c r="QJX23" s="34"/>
      <c r="QJY23" s="34"/>
      <c r="QJZ23" s="34"/>
      <c r="QKA23" s="34"/>
      <c r="QKB23" s="34"/>
      <c r="QKC23" s="34"/>
      <c r="QKD23" s="34"/>
      <c r="QKE23" s="34"/>
      <c r="QKF23" s="34"/>
      <c r="QKG23" s="34"/>
      <c r="QKH23" s="34"/>
      <c r="QKI23" s="34"/>
      <c r="QKJ23" s="34"/>
      <c r="QKK23" s="34"/>
      <c r="QKL23" s="34"/>
      <c r="QKM23" s="34"/>
      <c r="QKN23" s="34"/>
      <c r="QKO23" s="34"/>
      <c r="QKP23" s="34"/>
      <c r="QKQ23" s="34"/>
      <c r="QKR23" s="34"/>
      <c r="QKS23" s="34"/>
      <c r="QKT23" s="34"/>
      <c r="QKU23" s="34"/>
      <c r="QKV23" s="34"/>
      <c r="QKW23" s="34"/>
      <c r="QKX23" s="34"/>
      <c r="QKY23" s="34"/>
      <c r="QKZ23" s="34"/>
      <c r="QLA23" s="34"/>
      <c r="QLB23" s="34"/>
      <c r="QLC23" s="34"/>
      <c r="QLD23" s="34"/>
      <c r="QLE23" s="34"/>
      <c r="QLF23" s="34"/>
      <c r="QLG23" s="34"/>
      <c r="QLH23" s="34"/>
      <c r="QLI23" s="34"/>
      <c r="QLJ23" s="34"/>
      <c r="QLK23" s="34"/>
      <c r="QLL23" s="34"/>
      <c r="QLM23" s="34"/>
      <c r="QLN23" s="34"/>
      <c r="QLO23" s="34"/>
      <c r="QLP23" s="34"/>
      <c r="QLQ23" s="34"/>
      <c r="QLR23" s="34"/>
      <c r="QLS23" s="34"/>
      <c r="QLT23" s="34"/>
      <c r="QLU23" s="34"/>
      <c r="QLV23" s="34"/>
      <c r="QLW23" s="34"/>
      <c r="QLX23" s="34"/>
      <c r="QLY23" s="34"/>
      <c r="QLZ23" s="34"/>
      <c r="QMA23" s="34"/>
      <c r="QMB23" s="34"/>
      <c r="QMC23" s="34"/>
      <c r="QMD23" s="34"/>
      <c r="QME23" s="34"/>
      <c r="QMF23" s="34"/>
      <c r="QMG23" s="34"/>
      <c r="QMH23" s="34"/>
      <c r="QMI23" s="34"/>
      <c r="QMJ23" s="34"/>
      <c r="QMK23" s="34"/>
      <c r="QML23" s="34"/>
      <c r="QMM23" s="34"/>
      <c r="QMN23" s="34"/>
      <c r="QMO23" s="34"/>
      <c r="QMP23" s="34"/>
      <c r="QMQ23" s="34"/>
      <c r="QMR23" s="34"/>
      <c r="QMS23" s="34"/>
      <c r="QMT23" s="34"/>
      <c r="QMU23" s="34"/>
      <c r="QMV23" s="34"/>
      <c r="QMW23" s="34"/>
      <c r="QMX23" s="34"/>
      <c r="QMY23" s="34"/>
      <c r="QMZ23" s="34"/>
      <c r="QNA23" s="34"/>
      <c r="QNB23" s="34"/>
      <c r="QNC23" s="34"/>
      <c r="QND23" s="34"/>
      <c r="QNE23" s="34"/>
      <c r="QNF23" s="34"/>
      <c r="QNG23" s="34"/>
      <c r="QNH23" s="34"/>
      <c r="QNI23" s="34"/>
      <c r="QNJ23" s="34"/>
      <c r="QNK23" s="34"/>
      <c r="QNL23" s="34"/>
      <c r="QNM23" s="34"/>
      <c r="QNN23" s="34"/>
      <c r="QNO23" s="34"/>
      <c r="QNP23" s="34"/>
      <c r="QNQ23" s="34"/>
      <c r="QNR23" s="34"/>
      <c r="QNS23" s="34"/>
      <c r="QNT23" s="34"/>
      <c r="QNU23" s="34"/>
      <c r="QNV23" s="34"/>
      <c r="QNW23" s="34"/>
      <c r="QNX23" s="34"/>
      <c r="QNY23" s="34"/>
      <c r="QNZ23" s="34"/>
      <c r="QOA23" s="34"/>
      <c r="QOB23" s="34"/>
      <c r="QOC23" s="34"/>
      <c r="QOD23" s="34"/>
      <c r="QOE23" s="34"/>
      <c r="QOF23" s="34"/>
      <c r="QOG23" s="34"/>
      <c r="QOH23" s="34"/>
      <c r="QOI23" s="34"/>
      <c r="QOJ23" s="34"/>
      <c r="QOK23" s="34"/>
      <c r="QOL23" s="34"/>
      <c r="QOM23" s="34"/>
      <c r="QON23" s="34"/>
      <c r="QOO23" s="34"/>
      <c r="QOP23" s="34"/>
      <c r="QOQ23" s="34"/>
      <c r="QOR23" s="34"/>
      <c r="QOS23" s="34"/>
      <c r="QOT23" s="34"/>
      <c r="QOU23" s="34"/>
      <c r="QOV23" s="34"/>
      <c r="QOW23" s="34"/>
      <c r="QOX23" s="34"/>
      <c r="QOY23" s="34"/>
      <c r="QOZ23" s="34"/>
      <c r="QPA23" s="34"/>
      <c r="QPB23" s="34"/>
      <c r="QPC23" s="34"/>
      <c r="QPD23" s="34"/>
      <c r="QPE23" s="34"/>
      <c r="QPF23" s="34"/>
      <c r="QPG23" s="34"/>
      <c r="QPH23" s="34"/>
      <c r="QPI23" s="34"/>
      <c r="QPJ23" s="34"/>
      <c r="QPK23" s="34"/>
      <c r="QPL23" s="34"/>
      <c r="QPM23" s="34"/>
      <c r="QPN23" s="34"/>
      <c r="QPO23" s="34"/>
      <c r="QPP23" s="34"/>
      <c r="QPQ23" s="34"/>
      <c r="QPR23" s="34"/>
      <c r="QPS23" s="34"/>
      <c r="QPT23" s="34"/>
      <c r="QPU23" s="34"/>
      <c r="QPV23" s="34"/>
      <c r="QPW23" s="34"/>
      <c r="QPX23" s="34"/>
      <c r="QPY23" s="34"/>
      <c r="QPZ23" s="34"/>
      <c r="QQA23" s="34"/>
      <c r="QQB23" s="34"/>
      <c r="QQC23" s="34"/>
      <c r="QQD23" s="34"/>
      <c r="QQE23" s="34"/>
      <c r="QQF23" s="34"/>
      <c r="QQG23" s="34"/>
      <c r="QQH23" s="34"/>
      <c r="QQI23" s="34"/>
      <c r="QQJ23" s="34"/>
      <c r="QQK23" s="34"/>
      <c r="QQL23" s="34"/>
      <c r="QQM23" s="34"/>
      <c r="QQN23" s="34"/>
      <c r="QQO23" s="34"/>
      <c r="QQP23" s="34"/>
      <c r="QQQ23" s="34"/>
      <c r="QQR23" s="34"/>
      <c r="QQS23" s="34"/>
      <c r="QQT23" s="34"/>
      <c r="QQU23" s="34"/>
      <c r="QQV23" s="34"/>
      <c r="QQW23" s="34"/>
      <c r="QQX23" s="34"/>
      <c r="QQY23" s="34"/>
      <c r="QQZ23" s="34"/>
      <c r="QRA23" s="34"/>
      <c r="QRB23" s="34"/>
      <c r="QRC23" s="34"/>
      <c r="QRD23" s="34"/>
      <c r="QRE23" s="34"/>
      <c r="QRF23" s="34"/>
      <c r="QRG23" s="34"/>
      <c r="QRH23" s="34"/>
      <c r="QRI23" s="34"/>
      <c r="QRJ23" s="34"/>
      <c r="QRK23" s="34"/>
      <c r="QRL23" s="34"/>
      <c r="QRM23" s="34"/>
      <c r="QRN23" s="34"/>
      <c r="QRO23" s="34"/>
      <c r="QRP23" s="34"/>
      <c r="QRQ23" s="34"/>
      <c r="QRR23" s="34"/>
      <c r="QRS23" s="34"/>
      <c r="QRT23" s="34"/>
      <c r="QRU23" s="34"/>
      <c r="QRV23" s="34"/>
      <c r="QRW23" s="34"/>
      <c r="QRX23" s="34"/>
      <c r="QRY23" s="34"/>
      <c r="QRZ23" s="34"/>
      <c r="QSA23" s="34"/>
      <c r="QSB23" s="34"/>
      <c r="QSC23" s="34"/>
      <c r="QSD23" s="34"/>
      <c r="QSE23" s="34"/>
      <c r="QSF23" s="34"/>
      <c r="QSG23" s="34"/>
      <c r="QSH23" s="34"/>
      <c r="QSI23" s="34"/>
      <c r="QSJ23" s="34"/>
      <c r="QSK23" s="34"/>
      <c r="QSL23" s="34"/>
      <c r="QSM23" s="34"/>
      <c r="QSN23" s="34"/>
      <c r="QSO23" s="34"/>
      <c r="QSP23" s="34"/>
      <c r="QSQ23" s="34"/>
      <c r="QSR23" s="34"/>
      <c r="QSS23" s="34"/>
      <c r="QST23" s="34"/>
      <c r="QSU23" s="34"/>
      <c r="QSV23" s="34"/>
      <c r="QSW23" s="34"/>
      <c r="QSX23" s="34"/>
      <c r="QSY23" s="34"/>
      <c r="QSZ23" s="34"/>
      <c r="QTA23" s="34"/>
      <c r="QTB23" s="34"/>
      <c r="QTC23" s="34"/>
      <c r="QTD23" s="34"/>
      <c r="QTE23" s="34"/>
      <c r="QTF23" s="34"/>
      <c r="QTG23" s="34"/>
      <c r="QTH23" s="34"/>
      <c r="QTI23" s="34"/>
      <c r="QTJ23" s="34"/>
      <c r="QTK23" s="34"/>
      <c r="QTL23" s="34"/>
      <c r="QTM23" s="34"/>
      <c r="QTN23" s="34"/>
      <c r="QTO23" s="34"/>
      <c r="QTP23" s="34"/>
      <c r="QTQ23" s="34"/>
      <c r="QTR23" s="34"/>
      <c r="QTS23" s="34"/>
      <c r="QTT23" s="34"/>
      <c r="QTU23" s="34"/>
      <c r="QTV23" s="34"/>
      <c r="QTW23" s="34"/>
      <c r="QTX23" s="34"/>
      <c r="QTY23" s="34"/>
      <c r="QTZ23" s="34"/>
      <c r="QUA23" s="34"/>
      <c r="QUB23" s="34"/>
      <c r="QUC23" s="34"/>
      <c r="QUD23" s="34"/>
      <c r="QUE23" s="34"/>
      <c r="QUF23" s="34"/>
      <c r="QUG23" s="34"/>
      <c r="QUH23" s="34"/>
      <c r="QUI23" s="34"/>
      <c r="QUJ23" s="34"/>
      <c r="QUK23" s="34"/>
      <c r="QUL23" s="34"/>
      <c r="QUM23" s="34"/>
      <c r="QUN23" s="34"/>
      <c r="QUO23" s="34"/>
      <c r="QUP23" s="34"/>
      <c r="QUQ23" s="34"/>
      <c r="QUR23" s="34"/>
      <c r="QUS23" s="34"/>
      <c r="QUT23" s="34"/>
      <c r="QUU23" s="34"/>
      <c r="QUV23" s="34"/>
      <c r="QUW23" s="34"/>
      <c r="QUX23" s="34"/>
      <c r="QUY23" s="34"/>
      <c r="QUZ23" s="34"/>
      <c r="QVA23" s="34"/>
      <c r="QVB23" s="34"/>
      <c r="QVC23" s="34"/>
      <c r="QVD23" s="34"/>
      <c r="QVE23" s="34"/>
      <c r="QVF23" s="34"/>
      <c r="QVG23" s="34"/>
      <c r="QVH23" s="34"/>
      <c r="QVI23" s="34"/>
      <c r="QVJ23" s="34"/>
      <c r="QVK23" s="34"/>
      <c r="QVL23" s="34"/>
      <c r="QVM23" s="34"/>
      <c r="QVN23" s="34"/>
      <c r="QVO23" s="34"/>
      <c r="QVP23" s="34"/>
      <c r="QVQ23" s="34"/>
      <c r="QVR23" s="34"/>
      <c r="QVS23" s="34"/>
      <c r="QVT23" s="34"/>
      <c r="QVU23" s="34"/>
      <c r="QVV23" s="34"/>
      <c r="QVW23" s="34"/>
      <c r="QVX23" s="34"/>
      <c r="QVY23" s="34"/>
      <c r="QVZ23" s="34"/>
      <c r="QWA23" s="34"/>
      <c r="QWB23" s="34"/>
      <c r="QWC23" s="34"/>
      <c r="QWD23" s="34"/>
      <c r="QWE23" s="34"/>
      <c r="QWF23" s="34"/>
      <c r="QWG23" s="34"/>
      <c r="QWH23" s="34"/>
      <c r="QWI23" s="34"/>
      <c r="QWJ23" s="34"/>
      <c r="QWK23" s="34"/>
      <c r="QWL23" s="34"/>
      <c r="QWM23" s="34"/>
      <c r="QWN23" s="34"/>
      <c r="QWO23" s="34"/>
      <c r="QWP23" s="34"/>
      <c r="QWQ23" s="34"/>
      <c r="QWR23" s="34"/>
      <c r="QWS23" s="34"/>
      <c r="QWT23" s="34"/>
      <c r="QWU23" s="34"/>
      <c r="QWV23" s="34"/>
      <c r="QWW23" s="34"/>
      <c r="QWX23" s="34"/>
      <c r="QWY23" s="34"/>
      <c r="QWZ23" s="34"/>
      <c r="QXA23" s="34"/>
      <c r="QXB23" s="34"/>
      <c r="QXC23" s="34"/>
      <c r="QXD23" s="34"/>
      <c r="QXE23" s="34"/>
      <c r="QXF23" s="34"/>
      <c r="QXG23" s="34"/>
      <c r="QXH23" s="34"/>
      <c r="QXI23" s="34"/>
      <c r="QXJ23" s="34"/>
      <c r="QXK23" s="34"/>
      <c r="QXL23" s="34"/>
      <c r="QXM23" s="34"/>
      <c r="QXN23" s="34"/>
      <c r="QXO23" s="34"/>
      <c r="QXP23" s="34"/>
      <c r="QXQ23" s="34"/>
      <c r="QXR23" s="34"/>
      <c r="QXS23" s="34"/>
      <c r="QXT23" s="34"/>
      <c r="QXU23" s="34"/>
      <c r="QXV23" s="34"/>
      <c r="QXW23" s="34"/>
      <c r="QXX23" s="34"/>
      <c r="QXY23" s="34"/>
      <c r="QXZ23" s="34"/>
      <c r="QYA23" s="34"/>
      <c r="QYB23" s="34"/>
      <c r="QYC23" s="34"/>
      <c r="QYD23" s="34"/>
      <c r="QYE23" s="34"/>
      <c r="QYF23" s="34"/>
      <c r="QYG23" s="34"/>
      <c r="QYH23" s="34"/>
      <c r="QYI23" s="34"/>
      <c r="QYJ23" s="34"/>
      <c r="QYK23" s="34"/>
      <c r="QYL23" s="34"/>
      <c r="QYM23" s="34"/>
      <c r="QYN23" s="34"/>
      <c r="QYO23" s="34"/>
      <c r="QYP23" s="34"/>
      <c r="QYQ23" s="34"/>
      <c r="QYR23" s="34"/>
      <c r="QYS23" s="34"/>
      <c r="QYT23" s="34"/>
      <c r="QYU23" s="34"/>
      <c r="QYV23" s="34"/>
      <c r="QYW23" s="34"/>
      <c r="QYX23" s="34"/>
      <c r="QYY23" s="34"/>
      <c r="QYZ23" s="34"/>
      <c r="QZA23" s="34"/>
      <c r="QZB23" s="34"/>
      <c r="QZC23" s="34"/>
      <c r="QZD23" s="34"/>
      <c r="QZE23" s="34"/>
      <c r="QZF23" s="34"/>
      <c r="QZG23" s="34"/>
      <c r="QZH23" s="34"/>
      <c r="QZI23" s="34"/>
      <c r="QZJ23" s="34"/>
      <c r="QZK23" s="34"/>
      <c r="QZL23" s="34"/>
      <c r="QZM23" s="34"/>
      <c r="QZN23" s="34"/>
      <c r="QZO23" s="34"/>
      <c r="QZP23" s="34"/>
      <c r="QZQ23" s="34"/>
      <c r="QZR23" s="34"/>
      <c r="QZS23" s="34"/>
      <c r="QZT23" s="34"/>
      <c r="QZU23" s="34"/>
      <c r="QZV23" s="34"/>
      <c r="QZW23" s="34"/>
      <c r="QZX23" s="34"/>
      <c r="QZY23" s="34"/>
      <c r="QZZ23" s="34"/>
      <c r="RAA23" s="34"/>
      <c r="RAB23" s="34"/>
      <c r="RAC23" s="34"/>
      <c r="RAD23" s="34"/>
      <c r="RAE23" s="34"/>
      <c r="RAF23" s="34"/>
      <c r="RAG23" s="34"/>
      <c r="RAH23" s="34"/>
      <c r="RAI23" s="34"/>
      <c r="RAJ23" s="34"/>
      <c r="RAK23" s="34"/>
      <c r="RAL23" s="34"/>
      <c r="RAM23" s="34"/>
      <c r="RAN23" s="34"/>
      <c r="RAO23" s="34"/>
      <c r="RAP23" s="34"/>
      <c r="RAQ23" s="34"/>
      <c r="RAR23" s="34"/>
      <c r="RAS23" s="34"/>
      <c r="RAT23" s="34"/>
      <c r="RAU23" s="34"/>
      <c r="RAV23" s="34"/>
      <c r="RAW23" s="34"/>
      <c r="RAX23" s="34"/>
      <c r="RAY23" s="34"/>
      <c r="RAZ23" s="34"/>
      <c r="RBA23" s="34"/>
      <c r="RBB23" s="34"/>
      <c r="RBC23" s="34"/>
      <c r="RBD23" s="34"/>
      <c r="RBE23" s="34"/>
      <c r="RBF23" s="34"/>
      <c r="RBG23" s="34"/>
      <c r="RBH23" s="34"/>
      <c r="RBI23" s="34"/>
      <c r="RBJ23" s="34"/>
      <c r="RBK23" s="34"/>
      <c r="RBL23" s="34"/>
      <c r="RBM23" s="34"/>
      <c r="RBN23" s="34"/>
      <c r="RBO23" s="34"/>
      <c r="RBP23" s="34"/>
      <c r="RBQ23" s="34"/>
      <c r="RBR23" s="34"/>
      <c r="RBS23" s="34"/>
      <c r="RBT23" s="34"/>
      <c r="RBU23" s="34"/>
      <c r="RBV23" s="34"/>
      <c r="RBW23" s="34"/>
      <c r="RBX23" s="34"/>
      <c r="RBY23" s="34"/>
      <c r="RBZ23" s="34"/>
      <c r="RCA23" s="34"/>
      <c r="RCB23" s="34"/>
      <c r="RCC23" s="34"/>
      <c r="RCD23" s="34"/>
      <c r="RCE23" s="34"/>
      <c r="RCF23" s="34"/>
      <c r="RCG23" s="34"/>
      <c r="RCH23" s="34"/>
      <c r="RCI23" s="34"/>
      <c r="RCJ23" s="34"/>
      <c r="RCK23" s="34"/>
      <c r="RCL23" s="34"/>
      <c r="RCM23" s="34"/>
      <c r="RCN23" s="34"/>
      <c r="RCO23" s="34"/>
      <c r="RCP23" s="34"/>
      <c r="RCQ23" s="34"/>
      <c r="RCR23" s="34"/>
      <c r="RCS23" s="34"/>
      <c r="RCT23" s="34"/>
      <c r="RCU23" s="34"/>
      <c r="RCV23" s="34"/>
      <c r="RCW23" s="34"/>
      <c r="RCX23" s="34"/>
      <c r="RCY23" s="34"/>
      <c r="RCZ23" s="34"/>
      <c r="RDA23" s="34"/>
      <c r="RDB23" s="34"/>
      <c r="RDC23" s="34"/>
      <c r="RDD23" s="34"/>
      <c r="RDE23" s="34"/>
      <c r="RDF23" s="34"/>
      <c r="RDG23" s="34"/>
      <c r="RDH23" s="34"/>
      <c r="RDI23" s="34"/>
      <c r="RDJ23" s="34"/>
      <c r="RDK23" s="34"/>
      <c r="RDL23" s="34"/>
      <c r="RDM23" s="34"/>
      <c r="RDN23" s="34"/>
      <c r="RDO23" s="34"/>
      <c r="RDP23" s="34"/>
      <c r="RDQ23" s="34"/>
      <c r="RDR23" s="34"/>
      <c r="RDS23" s="34"/>
      <c r="RDT23" s="34"/>
      <c r="RDU23" s="34"/>
      <c r="RDV23" s="34"/>
      <c r="RDW23" s="34"/>
      <c r="RDX23" s="34"/>
      <c r="RDY23" s="34"/>
      <c r="RDZ23" s="34"/>
      <c r="REA23" s="34"/>
      <c r="REB23" s="34"/>
      <c r="REC23" s="34"/>
      <c r="RED23" s="34"/>
      <c r="REE23" s="34"/>
      <c r="REF23" s="34"/>
      <c r="REG23" s="34"/>
      <c r="REH23" s="34"/>
      <c r="REI23" s="34"/>
      <c r="REJ23" s="34"/>
      <c r="REK23" s="34"/>
      <c r="REL23" s="34"/>
      <c r="REM23" s="34"/>
      <c r="REN23" s="34"/>
      <c r="REO23" s="34"/>
      <c r="REP23" s="34"/>
      <c r="REQ23" s="34"/>
      <c r="RER23" s="34"/>
      <c r="RES23" s="34"/>
      <c r="RET23" s="34"/>
      <c r="REU23" s="34"/>
      <c r="REV23" s="34"/>
      <c r="REW23" s="34"/>
      <c r="REX23" s="34"/>
      <c r="REY23" s="34"/>
      <c r="REZ23" s="34"/>
      <c r="RFA23" s="34"/>
      <c r="RFB23" s="34"/>
      <c r="RFC23" s="34"/>
      <c r="RFD23" s="34"/>
      <c r="RFE23" s="34"/>
      <c r="RFF23" s="34"/>
      <c r="RFG23" s="34"/>
      <c r="RFH23" s="34"/>
      <c r="RFI23" s="34"/>
      <c r="RFJ23" s="34"/>
      <c r="RFK23" s="34"/>
      <c r="RFL23" s="34"/>
      <c r="RFM23" s="34"/>
      <c r="RFN23" s="34"/>
      <c r="RFO23" s="34"/>
      <c r="RFP23" s="34"/>
      <c r="RFQ23" s="34"/>
      <c r="RFR23" s="34"/>
      <c r="RFS23" s="34"/>
      <c r="RFT23" s="34"/>
      <c r="RFU23" s="34"/>
      <c r="RFV23" s="34"/>
      <c r="RFW23" s="34"/>
      <c r="RFX23" s="34"/>
      <c r="RFY23" s="34"/>
      <c r="RFZ23" s="34"/>
      <c r="RGA23" s="34"/>
      <c r="RGB23" s="34"/>
      <c r="RGC23" s="34"/>
      <c r="RGD23" s="34"/>
      <c r="RGE23" s="34"/>
      <c r="RGF23" s="34"/>
      <c r="RGG23" s="34"/>
      <c r="RGH23" s="34"/>
      <c r="RGI23" s="34"/>
      <c r="RGJ23" s="34"/>
      <c r="RGK23" s="34"/>
      <c r="RGL23" s="34"/>
      <c r="RGM23" s="34"/>
      <c r="RGN23" s="34"/>
      <c r="RGO23" s="34"/>
      <c r="RGP23" s="34"/>
      <c r="RGQ23" s="34"/>
      <c r="RGR23" s="34"/>
      <c r="RGS23" s="34"/>
      <c r="RGT23" s="34"/>
      <c r="RGU23" s="34"/>
      <c r="RGV23" s="34"/>
      <c r="RGW23" s="34"/>
      <c r="RGX23" s="34"/>
      <c r="RGY23" s="34"/>
      <c r="RGZ23" s="34"/>
      <c r="RHA23" s="34"/>
      <c r="RHB23" s="34"/>
      <c r="RHC23" s="34"/>
      <c r="RHD23" s="34"/>
      <c r="RHE23" s="34"/>
      <c r="RHF23" s="34"/>
      <c r="RHG23" s="34"/>
      <c r="RHH23" s="34"/>
      <c r="RHI23" s="34"/>
      <c r="RHJ23" s="34"/>
      <c r="RHK23" s="34"/>
      <c r="RHL23" s="34"/>
      <c r="RHM23" s="34"/>
      <c r="RHN23" s="34"/>
      <c r="RHO23" s="34"/>
      <c r="RHP23" s="34"/>
      <c r="RHQ23" s="34"/>
      <c r="RHR23" s="34"/>
      <c r="RHS23" s="34"/>
      <c r="RHT23" s="34"/>
      <c r="RHU23" s="34"/>
      <c r="RHV23" s="34"/>
      <c r="RHW23" s="34"/>
      <c r="RHX23" s="34"/>
      <c r="RHY23" s="34"/>
      <c r="RHZ23" s="34"/>
      <c r="RIA23" s="34"/>
      <c r="RIB23" s="34"/>
      <c r="RIC23" s="34"/>
      <c r="RID23" s="34"/>
      <c r="RIE23" s="34"/>
      <c r="RIF23" s="34"/>
      <c r="RIG23" s="34"/>
      <c r="RIH23" s="34"/>
      <c r="RII23" s="34"/>
      <c r="RIJ23" s="34"/>
      <c r="RIK23" s="34"/>
      <c r="RIL23" s="34"/>
      <c r="RIM23" s="34"/>
      <c r="RIN23" s="34"/>
      <c r="RIO23" s="34"/>
      <c r="RIP23" s="34"/>
      <c r="RIQ23" s="34"/>
      <c r="RIR23" s="34"/>
      <c r="RIS23" s="34"/>
      <c r="RIT23" s="34"/>
      <c r="RIU23" s="34"/>
      <c r="RIV23" s="34"/>
      <c r="RIW23" s="34"/>
      <c r="RIX23" s="34"/>
      <c r="RIY23" s="34"/>
      <c r="RIZ23" s="34"/>
      <c r="RJA23" s="34"/>
      <c r="RJB23" s="34"/>
      <c r="RJC23" s="34"/>
      <c r="RJD23" s="34"/>
      <c r="RJE23" s="34"/>
      <c r="RJF23" s="34"/>
      <c r="RJG23" s="34"/>
      <c r="RJH23" s="34"/>
      <c r="RJI23" s="34"/>
      <c r="RJJ23" s="34"/>
      <c r="RJK23" s="34"/>
      <c r="RJL23" s="34"/>
      <c r="RJM23" s="34"/>
      <c r="RJN23" s="34"/>
      <c r="RJO23" s="34"/>
      <c r="RJP23" s="34"/>
      <c r="RJQ23" s="34"/>
      <c r="RJR23" s="34"/>
      <c r="RJS23" s="34"/>
      <c r="RJT23" s="34"/>
      <c r="RJU23" s="34"/>
      <c r="RJV23" s="34"/>
      <c r="RJW23" s="34"/>
      <c r="RJX23" s="34"/>
      <c r="RJY23" s="34"/>
      <c r="RJZ23" s="34"/>
      <c r="RKA23" s="34"/>
      <c r="RKB23" s="34"/>
      <c r="RKC23" s="34"/>
      <c r="RKD23" s="34"/>
      <c r="RKE23" s="34"/>
      <c r="RKF23" s="34"/>
      <c r="RKG23" s="34"/>
      <c r="RKH23" s="34"/>
      <c r="RKI23" s="34"/>
      <c r="RKJ23" s="34"/>
      <c r="RKK23" s="34"/>
      <c r="RKL23" s="34"/>
      <c r="RKM23" s="34"/>
      <c r="RKN23" s="34"/>
      <c r="RKO23" s="34"/>
      <c r="RKP23" s="34"/>
      <c r="RKQ23" s="34"/>
      <c r="RKR23" s="34"/>
      <c r="RKS23" s="34"/>
      <c r="RKT23" s="34"/>
      <c r="RKU23" s="34"/>
      <c r="RKV23" s="34"/>
      <c r="RKW23" s="34"/>
      <c r="RKX23" s="34"/>
      <c r="RKY23" s="34"/>
      <c r="RKZ23" s="34"/>
      <c r="RLA23" s="34"/>
      <c r="RLB23" s="34"/>
      <c r="RLC23" s="34"/>
      <c r="RLD23" s="34"/>
      <c r="RLE23" s="34"/>
      <c r="RLF23" s="34"/>
      <c r="RLG23" s="34"/>
      <c r="RLH23" s="34"/>
      <c r="RLI23" s="34"/>
      <c r="RLJ23" s="34"/>
      <c r="RLK23" s="34"/>
      <c r="RLL23" s="34"/>
      <c r="RLM23" s="34"/>
      <c r="RLN23" s="34"/>
      <c r="RLO23" s="34"/>
      <c r="RLP23" s="34"/>
      <c r="RLQ23" s="34"/>
      <c r="RLR23" s="34"/>
      <c r="RLS23" s="34"/>
      <c r="RLT23" s="34"/>
      <c r="RLU23" s="34"/>
      <c r="RLV23" s="34"/>
      <c r="RLW23" s="34"/>
      <c r="RLX23" s="34"/>
      <c r="RLY23" s="34"/>
      <c r="RLZ23" s="34"/>
      <c r="RMA23" s="34"/>
      <c r="RMB23" s="34"/>
      <c r="RMC23" s="34"/>
      <c r="RMD23" s="34"/>
      <c r="RME23" s="34"/>
      <c r="RMF23" s="34"/>
      <c r="RMG23" s="34"/>
      <c r="RMH23" s="34"/>
      <c r="RMI23" s="34"/>
      <c r="RMJ23" s="34"/>
      <c r="RMK23" s="34"/>
      <c r="RML23" s="34"/>
      <c r="RMM23" s="34"/>
      <c r="RMN23" s="34"/>
      <c r="RMO23" s="34"/>
      <c r="RMP23" s="34"/>
      <c r="RMQ23" s="34"/>
      <c r="RMR23" s="34"/>
      <c r="RMS23" s="34"/>
      <c r="RMT23" s="34"/>
      <c r="RMU23" s="34"/>
      <c r="RMV23" s="34"/>
      <c r="RMW23" s="34"/>
      <c r="RMX23" s="34"/>
      <c r="RMY23" s="34"/>
      <c r="RMZ23" s="34"/>
      <c r="RNA23" s="34"/>
      <c r="RNB23" s="34"/>
      <c r="RNC23" s="34"/>
      <c r="RND23" s="34"/>
      <c r="RNE23" s="34"/>
      <c r="RNF23" s="34"/>
      <c r="RNG23" s="34"/>
      <c r="RNH23" s="34"/>
      <c r="RNI23" s="34"/>
      <c r="RNJ23" s="34"/>
      <c r="RNK23" s="34"/>
      <c r="RNL23" s="34"/>
      <c r="RNM23" s="34"/>
      <c r="RNN23" s="34"/>
      <c r="RNO23" s="34"/>
      <c r="RNP23" s="34"/>
      <c r="RNQ23" s="34"/>
      <c r="RNR23" s="34"/>
      <c r="RNS23" s="34"/>
      <c r="RNT23" s="34"/>
      <c r="RNU23" s="34"/>
      <c r="RNV23" s="34"/>
      <c r="RNW23" s="34"/>
      <c r="RNX23" s="34"/>
      <c r="RNY23" s="34"/>
      <c r="RNZ23" s="34"/>
      <c r="ROA23" s="34"/>
      <c r="ROB23" s="34"/>
      <c r="ROC23" s="34"/>
      <c r="ROD23" s="34"/>
      <c r="ROE23" s="34"/>
      <c r="ROF23" s="34"/>
      <c r="ROG23" s="34"/>
      <c r="ROH23" s="34"/>
      <c r="ROI23" s="34"/>
      <c r="ROJ23" s="34"/>
      <c r="ROK23" s="34"/>
      <c r="ROL23" s="34"/>
      <c r="ROM23" s="34"/>
      <c r="RON23" s="34"/>
      <c r="ROO23" s="34"/>
      <c r="ROP23" s="34"/>
      <c r="ROQ23" s="34"/>
      <c r="ROR23" s="34"/>
      <c r="ROS23" s="34"/>
      <c r="ROT23" s="34"/>
      <c r="ROU23" s="34"/>
      <c r="ROV23" s="34"/>
      <c r="ROW23" s="34"/>
      <c r="ROX23" s="34"/>
      <c r="ROY23" s="34"/>
      <c r="ROZ23" s="34"/>
      <c r="RPA23" s="34"/>
      <c r="RPB23" s="34"/>
      <c r="RPC23" s="34"/>
      <c r="RPD23" s="34"/>
      <c r="RPE23" s="34"/>
      <c r="RPF23" s="34"/>
      <c r="RPG23" s="34"/>
      <c r="RPH23" s="34"/>
      <c r="RPI23" s="34"/>
      <c r="RPJ23" s="34"/>
      <c r="RPK23" s="34"/>
      <c r="RPL23" s="34"/>
      <c r="RPM23" s="34"/>
      <c r="RPN23" s="34"/>
      <c r="RPO23" s="34"/>
      <c r="RPP23" s="34"/>
      <c r="RPQ23" s="34"/>
      <c r="RPR23" s="34"/>
      <c r="RPS23" s="34"/>
      <c r="RPT23" s="34"/>
      <c r="RPU23" s="34"/>
      <c r="RPV23" s="34"/>
      <c r="RPW23" s="34"/>
      <c r="RPX23" s="34"/>
      <c r="RPY23" s="34"/>
      <c r="RPZ23" s="34"/>
      <c r="RQA23" s="34"/>
      <c r="RQB23" s="34"/>
      <c r="RQC23" s="34"/>
      <c r="RQD23" s="34"/>
      <c r="RQE23" s="34"/>
      <c r="RQF23" s="34"/>
      <c r="RQG23" s="34"/>
      <c r="RQH23" s="34"/>
      <c r="RQI23" s="34"/>
      <c r="RQJ23" s="34"/>
      <c r="RQK23" s="34"/>
      <c r="RQL23" s="34"/>
      <c r="RQM23" s="34"/>
      <c r="RQN23" s="34"/>
      <c r="RQO23" s="34"/>
      <c r="RQP23" s="34"/>
      <c r="RQQ23" s="34"/>
      <c r="RQR23" s="34"/>
      <c r="RQS23" s="34"/>
      <c r="RQT23" s="34"/>
      <c r="RQU23" s="34"/>
      <c r="RQV23" s="34"/>
      <c r="RQW23" s="34"/>
      <c r="RQX23" s="34"/>
      <c r="RQY23" s="34"/>
      <c r="RQZ23" s="34"/>
      <c r="RRA23" s="34"/>
      <c r="RRB23" s="34"/>
      <c r="RRC23" s="34"/>
      <c r="RRD23" s="34"/>
      <c r="RRE23" s="34"/>
      <c r="RRF23" s="34"/>
      <c r="RRG23" s="34"/>
      <c r="RRH23" s="34"/>
      <c r="RRI23" s="34"/>
      <c r="RRJ23" s="34"/>
      <c r="RRK23" s="34"/>
      <c r="RRL23" s="34"/>
      <c r="RRM23" s="34"/>
      <c r="RRN23" s="34"/>
      <c r="RRO23" s="34"/>
      <c r="RRP23" s="34"/>
      <c r="RRQ23" s="34"/>
      <c r="RRR23" s="34"/>
      <c r="RRS23" s="34"/>
      <c r="RRT23" s="34"/>
      <c r="RRU23" s="34"/>
      <c r="RRV23" s="34"/>
      <c r="RRW23" s="34"/>
      <c r="RRX23" s="34"/>
      <c r="RRY23" s="34"/>
      <c r="RRZ23" s="34"/>
      <c r="RSA23" s="34"/>
      <c r="RSB23" s="34"/>
      <c r="RSC23" s="34"/>
      <c r="RSD23" s="34"/>
      <c r="RSE23" s="34"/>
      <c r="RSF23" s="34"/>
      <c r="RSG23" s="34"/>
      <c r="RSH23" s="34"/>
      <c r="RSI23" s="34"/>
      <c r="RSJ23" s="34"/>
      <c r="RSK23" s="34"/>
      <c r="RSL23" s="34"/>
      <c r="RSM23" s="34"/>
      <c r="RSN23" s="34"/>
      <c r="RSO23" s="34"/>
      <c r="RSP23" s="34"/>
      <c r="RSQ23" s="34"/>
      <c r="RSR23" s="34"/>
      <c r="RSS23" s="34"/>
      <c r="RST23" s="34"/>
      <c r="RSU23" s="34"/>
      <c r="RSV23" s="34"/>
      <c r="RSW23" s="34"/>
      <c r="RSX23" s="34"/>
      <c r="RSY23" s="34"/>
      <c r="RSZ23" s="34"/>
      <c r="RTA23" s="34"/>
      <c r="RTB23" s="34"/>
      <c r="RTC23" s="34"/>
      <c r="RTD23" s="34"/>
      <c r="RTE23" s="34"/>
      <c r="RTF23" s="34"/>
      <c r="RTG23" s="34"/>
      <c r="RTH23" s="34"/>
      <c r="RTI23" s="34"/>
      <c r="RTJ23" s="34"/>
      <c r="RTK23" s="34"/>
      <c r="RTL23" s="34"/>
      <c r="RTM23" s="34"/>
      <c r="RTN23" s="34"/>
      <c r="RTO23" s="34"/>
      <c r="RTP23" s="34"/>
      <c r="RTQ23" s="34"/>
      <c r="RTR23" s="34"/>
      <c r="RTS23" s="34"/>
      <c r="RTT23" s="34"/>
      <c r="RTU23" s="34"/>
      <c r="RTV23" s="34"/>
      <c r="RTW23" s="34"/>
      <c r="RTX23" s="34"/>
      <c r="RTY23" s="34"/>
      <c r="RTZ23" s="34"/>
      <c r="RUA23" s="34"/>
      <c r="RUB23" s="34"/>
      <c r="RUC23" s="34"/>
      <c r="RUD23" s="34"/>
      <c r="RUE23" s="34"/>
      <c r="RUF23" s="34"/>
      <c r="RUG23" s="34"/>
      <c r="RUH23" s="34"/>
      <c r="RUI23" s="34"/>
      <c r="RUJ23" s="34"/>
      <c r="RUK23" s="34"/>
      <c r="RUL23" s="34"/>
      <c r="RUM23" s="34"/>
      <c r="RUN23" s="34"/>
      <c r="RUO23" s="34"/>
      <c r="RUP23" s="34"/>
      <c r="RUQ23" s="34"/>
      <c r="RUR23" s="34"/>
      <c r="RUS23" s="34"/>
      <c r="RUT23" s="34"/>
      <c r="RUU23" s="34"/>
      <c r="RUV23" s="34"/>
      <c r="RUW23" s="34"/>
      <c r="RUX23" s="34"/>
      <c r="RUY23" s="34"/>
      <c r="RUZ23" s="34"/>
      <c r="RVA23" s="34"/>
      <c r="RVB23" s="34"/>
      <c r="RVC23" s="34"/>
      <c r="RVD23" s="34"/>
      <c r="RVE23" s="34"/>
      <c r="RVF23" s="34"/>
      <c r="RVG23" s="34"/>
      <c r="RVH23" s="34"/>
      <c r="RVI23" s="34"/>
      <c r="RVJ23" s="34"/>
      <c r="RVK23" s="34"/>
      <c r="RVL23" s="34"/>
      <c r="RVM23" s="34"/>
      <c r="RVN23" s="34"/>
      <c r="RVO23" s="34"/>
      <c r="RVP23" s="34"/>
      <c r="RVQ23" s="34"/>
      <c r="RVR23" s="34"/>
      <c r="RVS23" s="34"/>
      <c r="RVT23" s="34"/>
      <c r="RVU23" s="34"/>
      <c r="RVV23" s="34"/>
      <c r="RVW23" s="34"/>
      <c r="RVX23" s="34"/>
      <c r="RVY23" s="34"/>
      <c r="RVZ23" s="34"/>
      <c r="RWA23" s="34"/>
      <c r="RWB23" s="34"/>
      <c r="RWC23" s="34"/>
      <c r="RWD23" s="34"/>
      <c r="RWE23" s="34"/>
      <c r="RWF23" s="34"/>
      <c r="RWG23" s="34"/>
      <c r="RWH23" s="34"/>
      <c r="RWI23" s="34"/>
      <c r="RWJ23" s="34"/>
      <c r="RWK23" s="34"/>
      <c r="RWL23" s="34"/>
      <c r="RWM23" s="34"/>
      <c r="RWN23" s="34"/>
      <c r="RWO23" s="34"/>
      <c r="RWP23" s="34"/>
      <c r="RWQ23" s="34"/>
      <c r="RWR23" s="34"/>
      <c r="RWS23" s="34"/>
      <c r="RWT23" s="34"/>
      <c r="RWU23" s="34"/>
      <c r="RWV23" s="34"/>
      <c r="RWW23" s="34"/>
      <c r="RWX23" s="34"/>
      <c r="RWY23" s="34"/>
      <c r="RWZ23" s="34"/>
      <c r="RXA23" s="34"/>
      <c r="RXB23" s="34"/>
      <c r="RXC23" s="34"/>
      <c r="RXD23" s="34"/>
      <c r="RXE23" s="34"/>
      <c r="RXF23" s="34"/>
      <c r="RXG23" s="34"/>
      <c r="RXH23" s="34"/>
      <c r="RXI23" s="34"/>
      <c r="RXJ23" s="34"/>
      <c r="RXK23" s="34"/>
      <c r="RXL23" s="34"/>
      <c r="RXM23" s="34"/>
      <c r="RXN23" s="34"/>
      <c r="RXO23" s="34"/>
      <c r="RXP23" s="34"/>
      <c r="RXQ23" s="34"/>
      <c r="RXR23" s="34"/>
      <c r="RXS23" s="34"/>
      <c r="RXT23" s="34"/>
      <c r="RXU23" s="34"/>
      <c r="RXV23" s="34"/>
      <c r="RXW23" s="34"/>
      <c r="RXX23" s="34"/>
      <c r="RXY23" s="34"/>
      <c r="RXZ23" s="34"/>
      <c r="RYA23" s="34"/>
      <c r="RYB23" s="34"/>
      <c r="RYC23" s="34"/>
      <c r="RYD23" s="34"/>
      <c r="RYE23" s="34"/>
      <c r="RYF23" s="34"/>
      <c r="RYG23" s="34"/>
      <c r="RYH23" s="34"/>
      <c r="RYI23" s="34"/>
      <c r="RYJ23" s="34"/>
      <c r="RYK23" s="34"/>
      <c r="RYL23" s="34"/>
      <c r="RYM23" s="34"/>
      <c r="RYN23" s="34"/>
      <c r="RYO23" s="34"/>
      <c r="RYP23" s="34"/>
      <c r="RYQ23" s="34"/>
      <c r="RYR23" s="34"/>
      <c r="RYS23" s="34"/>
      <c r="RYT23" s="34"/>
      <c r="RYU23" s="34"/>
      <c r="RYV23" s="34"/>
      <c r="RYW23" s="34"/>
      <c r="RYX23" s="34"/>
      <c r="RYY23" s="34"/>
      <c r="RYZ23" s="34"/>
      <c r="RZA23" s="34"/>
      <c r="RZB23" s="34"/>
      <c r="RZC23" s="34"/>
      <c r="RZD23" s="34"/>
      <c r="RZE23" s="34"/>
      <c r="RZF23" s="34"/>
      <c r="RZG23" s="34"/>
      <c r="RZH23" s="34"/>
      <c r="RZI23" s="34"/>
      <c r="RZJ23" s="34"/>
      <c r="RZK23" s="34"/>
      <c r="RZL23" s="34"/>
      <c r="RZM23" s="34"/>
      <c r="RZN23" s="34"/>
      <c r="RZO23" s="34"/>
      <c r="RZP23" s="34"/>
      <c r="RZQ23" s="34"/>
      <c r="RZR23" s="34"/>
      <c r="RZS23" s="34"/>
      <c r="RZT23" s="34"/>
      <c r="RZU23" s="34"/>
      <c r="RZV23" s="34"/>
      <c r="RZW23" s="34"/>
      <c r="RZX23" s="34"/>
      <c r="RZY23" s="34"/>
      <c r="RZZ23" s="34"/>
      <c r="SAA23" s="34"/>
      <c r="SAB23" s="34"/>
      <c r="SAC23" s="34"/>
      <c r="SAD23" s="34"/>
      <c r="SAE23" s="34"/>
      <c r="SAF23" s="34"/>
      <c r="SAG23" s="34"/>
      <c r="SAH23" s="34"/>
      <c r="SAI23" s="34"/>
      <c r="SAJ23" s="34"/>
      <c r="SAK23" s="34"/>
      <c r="SAL23" s="34"/>
      <c r="SAM23" s="34"/>
      <c r="SAN23" s="34"/>
      <c r="SAO23" s="34"/>
      <c r="SAP23" s="34"/>
      <c r="SAQ23" s="34"/>
      <c r="SAR23" s="34"/>
      <c r="SAS23" s="34"/>
      <c r="SAT23" s="34"/>
      <c r="SAU23" s="34"/>
      <c r="SAV23" s="34"/>
      <c r="SAW23" s="34"/>
      <c r="SAX23" s="34"/>
      <c r="SAY23" s="34"/>
      <c r="SAZ23" s="34"/>
      <c r="SBA23" s="34"/>
      <c r="SBB23" s="34"/>
      <c r="SBC23" s="34"/>
      <c r="SBD23" s="34"/>
      <c r="SBE23" s="34"/>
      <c r="SBF23" s="34"/>
      <c r="SBG23" s="34"/>
      <c r="SBH23" s="34"/>
      <c r="SBI23" s="34"/>
      <c r="SBJ23" s="34"/>
      <c r="SBK23" s="34"/>
      <c r="SBL23" s="34"/>
      <c r="SBM23" s="34"/>
      <c r="SBN23" s="34"/>
      <c r="SBO23" s="34"/>
      <c r="SBP23" s="34"/>
      <c r="SBQ23" s="34"/>
      <c r="SBR23" s="34"/>
      <c r="SBS23" s="34"/>
      <c r="SBT23" s="34"/>
      <c r="SBU23" s="34"/>
      <c r="SBV23" s="34"/>
      <c r="SBW23" s="34"/>
      <c r="SBX23" s="34"/>
      <c r="SBY23" s="34"/>
      <c r="SBZ23" s="34"/>
      <c r="SCA23" s="34"/>
      <c r="SCB23" s="34"/>
      <c r="SCC23" s="34"/>
      <c r="SCD23" s="34"/>
      <c r="SCE23" s="34"/>
      <c r="SCF23" s="34"/>
      <c r="SCG23" s="34"/>
      <c r="SCH23" s="34"/>
      <c r="SCI23" s="34"/>
      <c r="SCJ23" s="34"/>
      <c r="SCK23" s="34"/>
      <c r="SCL23" s="34"/>
      <c r="SCM23" s="34"/>
      <c r="SCN23" s="34"/>
      <c r="SCO23" s="34"/>
      <c r="SCP23" s="34"/>
      <c r="SCQ23" s="34"/>
      <c r="SCR23" s="34"/>
      <c r="SCS23" s="34"/>
      <c r="SCT23" s="34"/>
      <c r="SCU23" s="34"/>
      <c r="SCV23" s="34"/>
      <c r="SCW23" s="34"/>
      <c r="SCX23" s="34"/>
      <c r="SCY23" s="34"/>
      <c r="SCZ23" s="34"/>
      <c r="SDA23" s="34"/>
      <c r="SDB23" s="34"/>
      <c r="SDC23" s="34"/>
      <c r="SDD23" s="34"/>
      <c r="SDE23" s="34"/>
      <c r="SDF23" s="34"/>
      <c r="SDG23" s="34"/>
      <c r="SDH23" s="34"/>
      <c r="SDI23" s="34"/>
      <c r="SDJ23" s="34"/>
      <c r="SDK23" s="34"/>
      <c r="SDL23" s="34"/>
      <c r="SDM23" s="34"/>
      <c r="SDN23" s="34"/>
      <c r="SDO23" s="34"/>
      <c r="SDP23" s="34"/>
      <c r="SDQ23" s="34"/>
      <c r="SDR23" s="34"/>
      <c r="SDS23" s="34"/>
      <c r="SDT23" s="34"/>
      <c r="SDU23" s="34"/>
      <c r="SDV23" s="34"/>
      <c r="SDW23" s="34"/>
      <c r="SDX23" s="34"/>
      <c r="SDY23" s="34"/>
      <c r="SDZ23" s="34"/>
      <c r="SEA23" s="34"/>
      <c r="SEB23" s="34"/>
      <c r="SEC23" s="34"/>
      <c r="SED23" s="34"/>
      <c r="SEE23" s="34"/>
      <c r="SEF23" s="34"/>
      <c r="SEG23" s="34"/>
      <c r="SEH23" s="34"/>
      <c r="SEI23" s="34"/>
      <c r="SEJ23" s="34"/>
      <c r="SEK23" s="34"/>
      <c r="SEL23" s="34"/>
      <c r="SEM23" s="34"/>
      <c r="SEN23" s="34"/>
      <c r="SEO23" s="34"/>
      <c r="SEP23" s="34"/>
      <c r="SEQ23" s="34"/>
      <c r="SER23" s="34"/>
      <c r="SES23" s="34"/>
      <c r="SET23" s="34"/>
      <c r="SEU23" s="34"/>
      <c r="SEV23" s="34"/>
      <c r="SEW23" s="34"/>
      <c r="SEX23" s="34"/>
      <c r="SEY23" s="34"/>
      <c r="SEZ23" s="34"/>
      <c r="SFA23" s="34"/>
      <c r="SFB23" s="34"/>
      <c r="SFC23" s="34"/>
      <c r="SFD23" s="34"/>
      <c r="SFE23" s="34"/>
      <c r="SFF23" s="34"/>
      <c r="SFG23" s="34"/>
      <c r="SFH23" s="34"/>
      <c r="SFI23" s="34"/>
      <c r="SFJ23" s="34"/>
      <c r="SFK23" s="34"/>
      <c r="SFL23" s="34"/>
      <c r="SFM23" s="34"/>
      <c r="SFN23" s="34"/>
      <c r="SFO23" s="34"/>
      <c r="SFP23" s="34"/>
      <c r="SFQ23" s="34"/>
      <c r="SFR23" s="34"/>
      <c r="SFS23" s="34"/>
      <c r="SFT23" s="34"/>
      <c r="SFU23" s="34"/>
      <c r="SFV23" s="34"/>
      <c r="SFW23" s="34"/>
      <c r="SFX23" s="34"/>
      <c r="SFY23" s="34"/>
      <c r="SFZ23" s="34"/>
      <c r="SGA23" s="34"/>
      <c r="SGB23" s="34"/>
      <c r="SGC23" s="34"/>
      <c r="SGD23" s="34"/>
      <c r="SGE23" s="34"/>
      <c r="SGF23" s="34"/>
      <c r="SGG23" s="34"/>
      <c r="SGH23" s="34"/>
      <c r="SGI23" s="34"/>
      <c r="SGJ23" s="34"/>
      <c r="SGK23" s="34"/>
      <c r="SGL23" s="34"/>
      <c r="SGM23" s="34"/>
      <c r="SGN23" s="34"/>
      <c r="SGO23" s="34"/>
      <c r="SGP23" s="34"/>
      <c r="SGQ23" s="34"/>
      <c r="SGR23" s="34"/>
      <c r="SGS23" s="34"/>
      <c r="SGT23" s="34"/>
      <c r="SGU23" s="34"/>
      <c r="SGV23" s="34"/>
      <c r="SGW23" s="34"/>
      <c r="SGX23" s="34"/>
      <c r="SGY23" s="34"/>
      <c r="SGZ23" s="34"/>
      <c r="SHA23" s="34"/>
      <c r="SHB23" s="34"/>
      <c r="SHC23" s="34"/>
      <c r="SHD23" s="34"/>
      <c r="SHE23" s="34"/>
      <c r="SHF23" s="34"/>
      <c r="SHG23" s="34"/>
      <c r="SHH23" s="34"/>
      <c r="SHI23" s="34"/>
      <c r="SHJ23" s="34"/>
      <c r="SHK23" s="34"/>
      <c r="SHL23" s="34"/>
      <c r="SHM23" s="34"/>
      <c r="SHN23" s="34"/>
      <c r="SHO23" s="34"/>
      <c r="SHP23" s="34"/>
      <c r="SHQ23" s="34"/>
      <c r="SHR23" s="34"/>
      <c r="SHS23" s="34"/>
      <c r="SHT23" s="34"/>
      <c r="SHU23" s="34"/>
      <c r="SHV23" s="34"/>
      <c r="SHW23" s="34"/>
      <c r="SHX23" s="34"/>
      <c r="SHY23" s="34"/>
      <c r="SHZ23" s="34"/>
      <c r="SIA23" s="34"/>
      <c r="SIB23" s="34"/>
      <c r="SIC23" s="34"/>
      <c r="SID23" s="34"/>
      <c r="SIE23" s="34"/>
      <c r="SIF23" s="34"/>
      <c r="SIG23" s="34"/>
      <c r="SIH23" s="34"/>
      <c r="SII23" s="34"/>
      <c r="SIJ23" s="34"/>
      <c r="SIK23" s="34"/>
      <c r="SIL23" s="34"/>
      <c r="SIM23" s="34"/>
      <c r="SIN23" s="34"/>
      <c r="SIO23" s="34"/>
      <c r="SIP23" s="34"/>
      <c r="SIQ23" s="34"/>
      <c r="SIR23" s="34"/>
      <c r="SIS23" s="34"/>
      <c r="SIT23" s="34"/>
      <c r="SIU23" s="34"/>
      <c r="SIV23" s="34"/>
      <c r="SIW23" s="34"/>
      <c r="SIX23" s="34"/>
      <c r="SIY23" s="34"/>
      <c r="SIZ23" s="34"/>
      <c r="SJA23" s="34"/>
      <c r="SJB23" s="34"/>
      <c r="SJC23" s="34"/>
      <c r="SJD23" s="34"/>
      <c r="SJE23" s="34"/>
      <c r="SJF23" s="34"/>
      <c r="SJG23" s="34"/>
      <c r="SJH23" s="34"/>
      <c r="SJI23" s="34"/>
      <c r="SJJ23" s="34"/>
      <c r="SJK23" s="34"/>
      <c r="SJL23" s="34"/>
      <c r="SJM23" s="34"/>
      <c r="SJN23" s="34"/>
      <c r="SJO23" s="34"/>
      <c r="SJP23" s="34"/>
      <c r="SJQ23" s="34"/>
      <c r="SJR23" s="34"/>
      <c r="SJS23" s="34"/>
      <c r="SJT23" s="34"/>
      <c r="SJU23" s="34"/>
      <c r="SJV23" s="34"/>
      <c r="SJW23" s="34"/>
      <c r="SJX23" s="34"/>
      <c r="SJY23" s="34"/>
      <c r="SJZ23" s="34"/>
      <c r="SKA23" s="34"/>
      <c r="SKB23" s="34"/>
      <c r="SKC23" s="34"/>
      <c r="SKD23" s="34"/>
      <c r="SKE23" s="34"/>
      <c r="SKF23" s="34"/>
      <c r="SKG23" s="34"/>
      <c r="SKH23" s="34"/>
      <c r="SKI23" s="34"/>
      <c r="SKJ23" s="34"/>
      <c r="SKK23" s="34"/>
      <c r="SKL23" s="34"/>
      <c r="SKM23" s="34"/>
      <c r="SKN23" s="34"/>
      <c r="SKO23" s="34"/>
      <c r="SKP23" s="34"/>
      <c r="SKQ23" s="34"/>
      <c r="SKR23" s="34"/>
      <c r="SKS23" s="34"/>
      <c r="SKT23" s="34"/>
      <c r="SKU23" s="34"/>
      <c r="SKV23" s="34"/>
      <c r="SKW23" s="34"/>
      <c r="SKX23" s="34"/>
      <c r="SKY23" s="34"/>
      <c r="SKZ23" s="34"/>
      <c r="SLA23" s="34"/>
      <c r="SLB23" s="34"/>
      <c r="SLC23" s="34"/>
      <c r="SLD23" s="34"/>
      <c r="SLE23" s="34"/>
      <c r="SLF23" s="34"/>
      <c r="SLG23" s="34"/>
      <c r="SLH23" s="34"/>
      <c r="SLI23" s="34"/>
      <c r="SLJ23" s="34"/>
      <c r="SLK23" s="34"/>
      <c r="SLL23" s="34"/>
      <c r="SLM23" s="34"/>
      <c r="SLN23" s="34"/>
      <c r="SLO23" s="34"/>
      <c r="SLP23" s="34"/>
      <c r="SLQ23" s="34"/>
      <c r="SLR23" s="34"/>
      <c r="SLS23" s="34"/>
      <c r="SLT23" s="34"/>
      <c r="SLU23" s="34"/>
      <c r="SLV23" s="34"/>
      <c r="SLW23" s="34"/>
      <c r="SLX23" s="34"/>
      <c r="SLY23" s="34"/>
      <c r="SLZ23" s="34"/>
      <c r="SMA23" s="34"/>
      <c r="SMB23" s="34"/>
      <c r="SMC23" s="34"/>
      <c r="SMD23" s="34"/>
      <c r="SME23" s="34"/>
      <c r="SMF23" s="34"/>
      <c r="SMG23" s="34"/>
      <c r="SMH23" s="34"/>
      <c r="SMI23" s="34"/>
      <c r="SMJ23" s="34"/>
      <c r="SMK23" s="34"/>
      <c r="SML23" s="34"/>
      <c r="SMM23" s="34"/>
      <c r="SMN23" s="34"/>
      <c r="SMO23" s="34"/>
      <c r="SMP23" s="34"/>
      <c r="SMQ23" s="34"/>
      <c r="SMR23" s="34"/>
      <c r="SMS23" s="34"/>
      <c r="SMT23" s="34"/>
      <c r="SMU23" s="34"/>
      <c r="SMV23" s="34"/>
      <c r="SMW23" s="34"/>
      <c r="SMX23" s="34"/>
      <c r="SMY23" s="34"/>
      <c r="SMZ23" s="34"/>
      <c r="SNA23" s="34"/>
      <c r="SNB23" s="34"/>
      <c r="SNC23" s="34"/>
      <c r="SND23" s="34"/>
      <c r="SNE23" s="34"/>
      <c r="SNF23" s="34"/>
      <c r="SNG23" s="34"/>
      <c r="SNH23" s="34"/>
      <c r="SNI23" s="34"/>
      <c r="SNJ23" s="34"/>
      <c r="SNK23" s="34"/>
      <c r="SNL23" s="34"/>
      <c r="SNM23" s="34"/>
      <c r="SNN23" s="34"/>
      <c r="SNO23" s="34"/>
      <c r="SNP23" s="34"/>
      <c r="SNQ23" s="34"/>
      <c r="SNR23" s="34"/>
      <c r="SNS23" s="34"/>
      <c r="SNT23" s="34"/>
      <c r="SNU23" s="34"/>
      <c r="SNV23" s="34"/>
      <c r="SNW23" s="34"/>
      <c r="SNX23" s="34"/>
      <c r="SNY23" s="34"/>
      <c r="SNZ23" s="34"/>
      <c r="SOA23" s="34"/>
      <c r="SOB23" s="34"/>
      <c r="SOC23" s="34"/>
      <c r="SOD23" s="34"/>
      <c r="SOE23" s="34"/>
      <c r="SOF23" s="34"/>
      <c r="SOG23" s="34"/>
      <c r="SOH23" s="34"/>
      <c r="SOI23" s="34"/>
      <c r="SOJ23" s="34"/>
      <c r="SOK23" s="34"/>
      <c r="SOL23" s="34"/>
      <c r="SOM23" s="34"/>
      <c r="SON23" s="34"/>
      <c r="SOO23" s="34"/>
      <c r="SOP23" s="34"/>
      <c r="SOQ23" s="34"/>
      <c r="SOR23" s="34"/>
      <c r="SOS23" s="34"/>
      <c r="SOT23" s="34"/>
      <c r="SOU23" s="34"/>
      <c r="SOV23" s="34"/>
      <c r="SOW23" s="34"/>
      <c r="SOX23" s="34"/>
      <c r="SOY23" s="34"/>
      <c r="SOZ23" s="34"/>
      <c r="SPA23" s="34"/>
      <c r="SPB23" s="34"/>
      <c r="SPC23" s="34"/>
      <c r="SPD23" s="34"/>
      <c r="SPE23" s="34"/>
      <c r="SPF23" s="34"/>
      <c r="SPG23" s="34"/>
      <c r="SPH23" s="34"/>
      <c r="SPI23" s="34"/>
      <c r="SPJ23" s="34"/>
      <c r="SPK23" s="34"/>
      <c r="SPL23" s="34"/>
      <c r="SPM23" s="34"/>
      <c r="SPN23" s="34"/>
      <c r="SPO23" s="34"/>
      <c r="SPP23" s="34"/>
      <c r="SPQ23" s="34"/>
      <c r="SPR23" s="34"/>
      <c r="SPS23" s="34"/>
      <c r="SPT23" s="34"/>
      <c r="SPU23" s="34"/>
      <c r="SPV23" s="34"/>
      <c r="SPW23" s="34"/>
      <c r="SPX23" s="34"/>
      <c r="SPY23" s="34"/>
      <c r="SPZ23" s="34"/>
      <c r="SQA23" s="34"/>
      <c r="SQB23" s="34"/>
      <c r="SQC23" s="34"/>
      <c r="SQD23" s="34"/>
      <c r="SQE23" s="34"/>
      <c r="SQF23" s="34"/>
      <c r="SQG23" s="34"/>
      <c r="SQH23" s="34"/>
      <c r="SQI23" s="34"/>
      <c r="SQJ23" s="34"/>
      <c r="SQK23" s="34"/>
      <c r="SQL23" s="34"/>
      <c r="SQM23" s="34"/>
      <c r="SQN23" s="34"/>
      <c r="SQO23" s="34"/>
      <c r="SQP23" s="34"/>
      <c r="SQQ23" s="34"/>
      <c r="SQR23" s="34"/>
      <c r="SQS23" s="34"/>
      <c r="SQT23" s="34"/>
      <c r="SQU23" s="34"/>
      <c r="SQV23" s="34"/>
      <c r="SQW23" s="34"/>
      <c r="SQX23" s="34"/>
      <c r="SQY23" s="34"/>
      <c r="SQZ23" s="34"/>
      <c r="SRA23" s="34"/>
      <c r="SRB23" s="34"/>
      <c r="SRC23" s="34"/>
      <c r="SRD23" s="34"/>
      <c r="SRE23" s="34"/>
      <c r="SRF23" s="34"/>
      <c r="SRG23" s="34"/>
      <c r="SRH23" s="34"/>
      <c r="SRI23" s="34"/>
      <c r="SRJ23" s="34"/>
      <c r="SRK23" s="34"/>
      <c r="SRL23" s="34"/>
      <c r="SRM23" s="34"/>
      <c r="SRN23" s="34"/>
      <c r="SRO23" s="34"/>
      <c r="SRP23" s="34"/>
      <c r="SRQ23" s="34"/>
      <c r="SRR23" s="34"/>
      <c r="SRS23" s="34"/>
      <c r="SRT23" s="34"/>
      <c r="SRU23" s="34"/>
      <c r="SRV23" s="34"/>
      <c r="SRW23" s="34"/>
      <c r="SRX23" s="34"/>
      <c r="SRY23" s="34"/>
      <c r="SRZ23" s="34"/>
      <c r="SSA23" s="34"/>
      <c r="SSB23" s="34"/>
      <c r="SSC23" s="34"/>
      <c r="SSD23" s="34"/>
      <c r="SSE23" s="34"/>
      <c r="SSF23" s="34"/>
      <c r="SSG23" s="34"/>
      <c r="SSH23" s="34"/>
      <c r="SSI23" s="34"/>
      <c r="SSJ23" s="34"/>
      <c r="SSK23" s="34"/>
      <c r="SSL23" s="34"/>
      <c r="SSM23" s="34"/>
      <c r="SSN23" s="34"/>
      <c r="SSO23" s="34"/>
      <c r="SSP23" s="34"/>
      <c r="SSQ23" s="34"/>
      <c r="SSR23" s="34"/>
      <c r="SSS23" s="34"/>
      <c r="SST23" s="34"/>
      <c r="SSU23" s="34"/>
      <c r="SSV23" s="34"/>
      <c r="SSW23" s="34"/>
      <c r="SSX23" s="34"/>
      <c r="SSY23" s="34"/>
      <c r="SSZ23" s="34"/>
      <c r="STA23" s="34"/>
      <c r="STB23" s="34"/>
      <c r="STC23" s="34"/>
      <c r="STD23" s="34"/>
      <c r="STE23" s="34"/>
      <c r="STF23" s="34"/>
      <c r="STG23" s="34"/>
      <c r="STH23" s="34"/>
      <c r="STI23" s="34"/>
      <c r="STJ23" s="34"/>
      <c r="STK23" s="34"/>
      <c r="STL23" s="34"/>
      <c r="STM23" s="34"/>
      <c r="STN23" s="34"/>
      <c r="STO23" s="34"/>
      <c r="STP23" s="34"/>
      <c r="STQ23" s="34"/>
      <c r="STR23" s="34"/>
      <c r="STS23" s="34"/>
      <c r="STT23" s="34"/>
      <c r="STU23" s="34"/>
      <c r="STV23" s="34"/>
      <c r="STW23" s="34"/>
      <c r="STX23" s="34"/>
      <c r="STY23" s="34"/>
      <c r="STZ23" s="34"/>
      <c r="SUA23" s="34"/>
      <c r="SUB23" s="34"/>
      <c r="SUC23" s="34"/>
      <c r="SUD23" s="34"/>
      <c r="SUE23" s="34"/>
      <c r="SUF23" s="34"/>
      <c r="SUG23" s="34"/>
      <c r="SUH23" s="34"/>
      <c r="SUI23" s="34"/>
      <c r="SUJ23" s="34"/>
      <c r="SUK23" s="34"/>
      <c r="SUL23" s="34"/>
      <c r="SUM23" s="34"/>
      <c r="SUN23" s="34"/>
      <c r="SUO23" s="34"/>
      <c r="SUP23" s="34"/>
      <c r="SUQ23" s="34"/>
      <c r="SUR23" s="34"/>
      <c r="SUS23" s="34"/>
      <c r="SUT23" s="34"/>
      <c r="SUU23" s="34"/>
      <c r="SUV23" s="34"/>
      <c r="SUW23" s="34"/>
      <c r="SUX23" s="34"/>
      <c r="SUY23" s="34"/>
      <c r="SUZ23" s="34"/>
      <c r="SVA23" s="34"/>
      <c r="SVB23" s="34"/>
      <c r="SVC23" s="34"/>
      <c r="SVD23" s="34"/>
      <c r="SVE23" s="34"/>
      <c r="SVF23" s="34"/>
      <c r="SVG23" s="34"/>
      <c r="SVH23" s="34"/>
      <c r="SVI23" s="34"/>
      <c r="SVJ23" s="34"/>
      <c r="SVK23" s="34"/>
      <c r="SVL23" s="34"/>
      <c r="SVM23" s="34"/>
      <c r="SVN23" s="34"/>
      <c r="SVO23" s="34"/>
      <c r="SVP23" s="34"/>
      <c r="SVQ23" s="34"/>
      <c r="SVR23" s="34"/>
      <c r="SVS23" s="34"/>
      <c r="SVT23" s="34"/>
      <c r="SVU23" s="34"/>
      <c r="SVV23" s="34"/>
      <c r="SVW23" s="34"/>
      <c r="SVX23" s="34"/>
      <c r="SVY23" s="34"/>
      <c r="SVZ23" s="34"/>
      <c r="SWA23" s="34"/>
      <c r="SWB23" s="34"/>
      <c r="SWC23" s="34"/>
      <c r="SWD23" s="34"/>
      <c r="SWE23" s="34"/>
      <c r="SWF23" s="34"/>
      <c r="SWG23" s="34"/>
      <c r="SWH23" s="34"/>
      <c r="SWI23" s="34"/>
      <c r="SWJ23" s="34"/>
      <c r="SWK23" s="34"/>
      <c r="SWL23" s="34"/>
      <c r="SWM23" s="34"/>
      <c r="SWN23" s="34"/>
      <c r="SWO23" s="34"/>
      <c r="SWP23" s="34"/>
      <c r="SWQ23" s="34"/>
      <c r="SWR23" s="34"/>
      <c r="SWS23" s="34"/>
      <c r="SWT23" s="34"/>
      <c r="SWU23" s="34"/>
      <c r="SWV23" s="34"/>
      <c r="SWW23" s="34"/>
      <c r="SWX23" s="34"/>
      <c r="SWY23" s="34"/>
      <c r="SWZ23" s="34"/>
      <c r="SXA23" s="34"/>
      <c r="SXB23" s="34"/>
      <c r="SXC23" s="34"/>
      <c r="SXD23" s="34"/>
      <c r="SXE23" s="34"/>
      <c r="SXF23" s="34"/>
      <c r="SXG23" s="34"/>
      <c r="SXH23" s="34"/>
      <c r="SXI23" s="34"/>
      <c r="SXJ23" s="34"/>
      <c r="SXK23" s="34"/>
      <c r="SXL23" s="34"/>
      <c r="SXM23" s="34"/>
      <c r="SXN23" s="34"/>
      <c r="SXO23" s="34"/>
      <c r="SXP23" s="34"/>
      <c r="SXQ23" s="34"/>
      <c r="SXR23" s="34"/>
      <c r="SXS23" s="34"/>
      <c r="SXT23" s="34"/>
      <c r="SXU23" s="34"/>
      <c r="SXV23" s="34"/>
      <c r="SXW23" s="34"/>
      <c r="SXX23" s="34"/>
      <c r="SXY23" s="34"/>
      <c r="SXZ23" s="34"/>
      <c r="SYA23" s="34"/>
      <c r="SYB23" s="34"/>
      <c r="SYC23" s="34"/>
      <c r="SYD23" s="34"/>
      <c r="SYE23" s="34"/>
      <c r="SYF23" s="34"/>
      <c r="SYG23" s="34"/>
      <c r="SYH23" s="34"/>
      <c r="SYI23" s="34"/>
      <c r="SYJ23" s="34"/>
      <c r="SYK23" s="34"/>
      <c r="SYL23" s="34"/>
      <c r="SYM23" s="34"/>
      <c r="SYN23" s="34"/>
      <c r="SYO23" s="34"/>
      <c r="SYP23" s="34"/>
      <c r="SYQ23" s="34"/>
      <c r="SYR23" s="34"/>
      <c r="SYS23" s="34"/>
      <c r="SYT23" s="34"/>
      <c r="SYU23" s="34"/>
      <c r="SYV23" s="34"/>
      <c r="SYW23" s="34"/>
      <c r="SYX23" s="34"/>
      <c r="SYY23" s="34"/>
      <c r="SYZ23" s="34"/>
      <c r="SZA23" s="34"/>
      <c r="SZB23" s="34"/>
      <c r="SZC23" s="34"/>
      <c r="SZD23" s="34"/>
      <c r="SZE23" s="34"/>
      <c r="SZF23" s="34"/>
      <c r="SZG23" s="34"/>
      <c r="SZH23" s="34"/>
      <c r="SZI23" s="34"/>
      <c r="SZJ23" s="34"/>
      <c r="SZK23" s="34"/>
      <c r="SZL23" s="34"/>
      <c r="SZM23" s="34"/>
      <c r="SZN23" s="34"/>
      <c r="SZO23" s="34"/>
      <c r="SZP23" s="34"/>
      <c r="SZQ23" s="34"/>
      <c r="SZR23" s="34"/>
      <c r="SZS23" s="34"/>
      <c r="SZT23" s="34"/>
      <c r="SZU23" s="34"/>
      <c r="SZV23" s="34"/>
      <c r="SZW23" s="34"/>
      <c r="SZX23" s="34"/>
      <c r="SZY23" s="34"/>
      <c r="SZZ23" s="34"/>
      <c r="TAA23" s="34"/>
      <c r="TAB23" s="34"/>
      <c r="TAC23" s="34"/>
      <c r="TAD23" s="34"/>
      <c r="TAE23" s="34"/>
      <c r="TAF23" s="34"/>
      <c r="TAG23" s="34"/>
      <c r="TAH23" s="34"/>
      <c r="TAI23" s="34"/>
      <c r="TAJ23" s="34"/>
      <c r="TAK23" s="34"/>
      <c r="TAL23" s="34"/>
      <c r="TAM23" s="34"/>
      <c r="TAN23" s="34"/>
      <c r="TAO23" s="34"/>
      <c r="TAP23" s="34"/>
      <c r="TAQ23" s="34"/>
      <c r="TAR23" s="34"/>
      <c r="TAS23" s="34"/>
      <c r="TAT23" s="34"/>
      <c r="TAU23" s="34"/>
      <c r="TAV23" s="34"/>
      <c r="TAW23" s="34"/>
      <c r="TAX23" s="34"/>
      <c r="TAY23" s="34"/>
      <c r="TAZ23" s="34"/>
      <c r="TBA23" s="34"/>
      <c r="TBB23" s="34"/>
      <c r="TBC23" s="34"/>
      <c r="TBD23" s="34"/>
      <c r="TBE23" s="34"/>
      <c r="TBF23" s="34"/>
      <c r="TBG23" s="34"/>
      <c r="TBH23" s="34"/>
      <c r="TBI23" s="34"/>
      <c r="TBJ23" s="34"/>
      <c r="TBK23" s="34"/>
      <c r="TBL23" s="34"/>
      <c r="TBM23" s="34"/>
      <c r="TBN23" s="34"/>
      <c r="TBO23" s="34"/>
      <c r="TBP23" s="34"/>
      <c r="TBQ23" s="34"/>
      <c r="TBR23" s="34"/>
      <c r="TBS23" s="34"/>
      <c r="TBT23" s="34"/>
      <c r="TBU23" s="34"/>
      <c r="TBV23" s="34"/>
      <c r="TBW23" s="34"/>
      <c r="TBX23" s="34"/>
      <c r="TBY23" s="34"/>
      <c r="TBZ23" s="34"/>
      <c r="TCA23" s="34"/>
      <c r="TCB23" s="34"/>
      <c r="TCC23" s="34"/>
      <c r="TCD23" s="34"/>
      <c r="TCE23" s="34"/>
      <c r="TCF23" s="34"/>
      <c r="TCG23" s="34"/>
      <c r="TCH23" s="34"/>
      <c r="TCI23" s="34"/>
      <c r="TCJ23" s="34"/>
      <c r="TCK23" s="34"/>
      <c r="TCL23" s="34"/>
      <c r="TCM23" s="34"/>
      <c r="TCN23" s="34"/>
      <c r="TCO23" s="34"/>
      <c r="TCP23" s="34"/>
      <c r="TCQ23" s="34"/>
      <c r="TCR23" s="34"/>
      <c r="TCS23" s="34"/>
      <c r="TCT23" s="34"/>
      <c r="TCU23" s="34"/>
      <c r="TCV23" s="34"/>
      <c r="TCW23" s="34"/>
      <c r="TCX23" s="34"/>
      <c r="TCY23" s="34"/>
      <c r="TCZ23" s="34"/>
      <c r="TDA23" s="34"/>
      <c r="TDB23" s="34"/>
      <c r="TDC23" s="34"/>
      <c r="TDD23" s="34"/>
      <c r="TDE23" s="34"/>
      <c r="TDF23" s="34"/>
      <c r="TDG23" s="34"/>
      <c r="TDH23" s="34"/>
      <c r="TDI23" s="34"/>
      <c r="TDJ23" s="34"/>
      <c r="TDK23" s="34"/>
      <c r="TDL23" s="34"/>
      <c r="TDM23" s="34"/>
      <c r="TDN23" s="34"/>
      <c r="TDO23" s="34"/>
      <c r="TDP23" s="34"/>
      <c r="TDQ23" s="34"/>
      <c r="TDR23" s="34"/>
      <c r="TDS23" s="34"/>
      <c r="TDT23" s="34"/>
      <c r="TDU23" s="34"/>
      <c r="TDV23" s="34"/>
      <c r="TDW23" s="34"/>
      <c r="TDX23" s="34"/>
      <c r="TDY23" s="34"/>
      <c r="TDZ23" s="34"/>
      <c r="TEA23" s="34"/>
      <c r="TEB23" s="34"/>
      <c r="TEC23" s="34"/>
      <c r="TED23" s="34"/>
      <c r="TEE23" s="34"/>
      <c r="TEF23" s="34"/>
      <c r="TEG23" s="34"/>
      <c r="TEH23" s="34"/>
      <c r="TEI23" s="34"/>
      <c r="TEJ23" s="34"/>
      <c r="TEK23" s="34"/>
      <c r="TEL23" s="34"/>
      <c r="TEM23" s="34"/>
      <c r="TEN23" s="34"/>
      <c r="TEO23" s="34"/>
      <c r="TEP23" s="34"/>
      <c r="TEQ23" s="34"/>
      <c r="TER23" s="34"/>
      <c r="TES23" s="34"/>
      <c r="TET23" s="34"/>
      <c r="TEU23" s="34"/>
      <c r="TEV23" s="34"/>
      <c r="TEW23" s="34"/>
      <c r="TEX23" s="34"/>
      <c r="TEY23" s="34"/>
      <c r="TEZ23" s="34"/>
      <c r="TFA23" s="34"/>
      <c r="TFB23" s="34"/>
      <c r="TFC23" s="34"/>
      <c r="TFD23" s="34"/>
      <c r="TFE23" s="34"/>
      <c r="TFF23" s="34"/>
      <c r="TFG23" s="34"/>
      <c r="TFH23" s="34"/>
      <c r="TFI23" s="34"/>
      <c r="TFJ23" s="34"/>
      <c r="TFK23" s="34"/>
      <c r="TFL23" s="34"/>
      <c r="TFM23" s="34"/>
      <c r="TFN23" s="34"/>
      <c r="TFO23" s="34"/>
      <c r="TFP23" s="34"/>
      <c r="TFQ23" s="34"/>
      <c r="TFR23" s="34"/>
      <c r="TFS23" s="34"/>
      <c r="TFT23" s="34"/>
      <c r="TFU23" s="34"/>
      <c r="TFV23" s="34"/>
      <c r="TFW23" s="34"/>
      <c r="TFX23" s="34"/>
      <c r="TFY23" s="34"/>
      <c r="TFZ23" s="34"/>
      <c r="TGA23" s="34"/>
      <c r="TGB23" s="34"/>
      <c r="TGC23" s="34"/>
      <c r="TGD23" s="34"/>
      <c r="TGE23" s="34"/>
      <c r="TGF23" s="34"/>
      <c r="TGG23" s="34"/>
      <c r="TGH23" s="34"/>
      <c r="TGI23" s="34"/>
      <c r="TGJ23" s="34"/>
      <c r="TGK23" s="34"/>
      <c r="TGL23" s="34"/>
      <c r="TGM23" s="34"/>
      <c r="TGN23" s="34"/>
      <c r="TGO23" s="34"/>
      <c r="TGP23" s="34"/>
      <c r="TGQ23" s="34"/>
      <c r="TGR23" s="34"/>
      <c r="TGS23" s="34"/>
      <c r="TGT23" s="34"/>
      <c r="TGU23" s="34"/>
      <c r="TGV23" s="34"/>
      <c r="TGW23" s="34"/>
      <c r="TGX23" s="34"/>
      <c r="TGY23" s="34"/>
      <c r="TGZ23" s="34"/>
      <c r="THA23" s="34"/>
      <c r="THB23" s="34"/>
      <c r="THC23" s="34"/>
      <c r="THD23" s="34"/>
      <c r="THE23" s="34"/>
      <c r="THF23" s="34"/>
      <c r="THG23" s="34"/>
      <c r="THH23" s="34"/>
      <c r="THI23" s="34"/>
      <c r="THJ23" s="34"/>
      <c r="THK23" s="34"/>
      <c r="THL23" s="34"/>
      <c r="THM23" s="34"/>
      <c r="THN23" s="34"/>
      <c r="THO23" s="34"/>
      <c r="THP23" s="34"/>
      <c r="THQ23" s="34"/>
      <c r="THR23" s="34"/>
      <c r="THS23" s="34"/>
      <c r="THT23" s="34"/>
      <c r="THU23" s="34"/>
      <c r="THV23" s="34"/>
      <c r="THW23" s="34"/>
      <c r="THX23" s="34"/>
      <c r="THY23" s="34"/>
      <c r="THZ23" s="34"/>
      <c r="TIA23" s="34"/>
      <c r="TIB23" s="34"/>
      <c r="TIC23" s="34"/>
      <c r="TID23" s="34"/>
      <c r="TIE23" s="34"/>
      <c r="TIF23" s="34"/>
      <c r="TIG23" s="34"/>
      <c r="TIH23" s="34"/>
      <c r="TII23" s="34"/>
      <c r="TIJ23" s="34"/>
      <c r="TIK23" s="34"/>
      <c r="TIL23" s="34"/>
      <c r="TIM23" s="34"/>
      <c r="TIN23" s="34"/>
      <c r="TIO23" s="34"/>
      <c r="TIP23" s="34"/>
      <c r="TIQ23" s="34"/>
      <c r="TIR23" s="34"/>
      <c r="TIS23" s="34"/>
      <c r="TIT23" s="34"/>
      <c r="TIU23" s="34"/>
      <c r="TIV23" s="34"/>
      <c r="TIW23" s="34"/>
      <c r="TIX23" s="34"/>
      <c r="TIY23" s="34"/>
      <c r="TIZ23" s="34"/>
      <c r="TJA23" s="34"/>
      <c r="TJB23" s="34"/>
      <c r="TJC23" s="34"/>
      <c r="TJD23" s="34"/>
      <c r="TJE23" s="34"/>
      <c r="TJF23" s="34"/>
      <c r="TJG23" s="34"/>
      <c r="TJH23" s="34"/>
      <c r="TJI23" s="34"/>
      <c r="TJJ23" s="34"/>
      <c r="TJK23" s="34"/>
      <c r="TJL23" s="34"/>
      <c r="TJM23" s="34"/>
      <c r="TJN23" s="34"/>
      <c r="TJO23" s="34"/>
      <c r="TJP23" s="34"/>
      <c r="TJQ23" s="34"/>
      <c r="TJR23" s="34"/>
      <c r="TJS23" s="34"/>
      <c r="TJT23" s="34"/>
      <c r="TJU23" s="34"/>
      <c r="TJV23" s="34"/>
      <c r="TJW23" s="34"/>
      <c r="TJX23" s="34"/>
      <c r="TJY23" s="34"/>
      <c r="TJZ23" s="34"/>
      <c r="TKA23" s="34"/>
      <c r="TKB23" s="34"/>
      <c r="TKC23" s="34"/>
      <c r="TKD23" s="34"/>
      <c r="TKE23" s="34"/>
      <c r="TKF23" s="34"/>
      <c r="TKG23" s="34"/>
      <c r="TKH23" s="34"/>
      <c r="TKI23" s="34"/>
      <c r="TKJ23" s="34"/>
      <c r="TKK23" s="34"/>
      <c r="TKL23" s="34"/>
      <c r="TKM23" s="34"/>
      <c r="TKN23" s="34"/>
      <c r="TKO23" s="34"/>
      <c r="TKP23" s="34"/>
      <c r="TKQ23" s="34"/>
      <c r="TKR23" s="34"/>
      <c r="TKS23" s="34"/>
      <c r="TKT23" s="34"/>
      <c r="TKU23" s="34"/>
      <c r="TKV23" s="34"/>
      <c r="TKW23" s="34"/>
      <c r="TKX23" s="34"/>
      <c r="TKY23" s="34"/>
      <c r="TKZ23" s="34"/>
      <c r="TLA23" s="34"/>
      <c r="TLB23" s="34"/>
      <c r="TLC23" s="34"/>
      <c r="TLD23" s="34"/>
      <c r="TLE23" s="34"/>
      <c r="TLF23" s="34"/>
      <c r="TLG23" s="34"/>
      <c r="TLH23" s="34"/>
      <c r="TLI23" s="34"/>
      <c r="TLJ23" s="34"/>
      <c r="TLK23" s="34"/>
      <c r="TLL23" s="34"/>
      <c r="TLM23" s="34"/>
      <c r="TLN23" s="34"/>
      <c r="TLO23" s="34"/>
      <c r="TLP23" s="34"/>
      <c r="TLQ23" s="34"/>
      <c r="TLR23" s="34"/>
      <c r="TLS23" s="34"/>
      <c r="TLT23" s="34"/>
      <c r="TLU23" s="34"/>
      <c r="TLV23" s="34"/>
      <c r="TLW23" s="34"/>
      <c r="TLX23" s="34"/>
      <c r="TLY23" s="34"/>
      <c r="TLZ23" s="34"/>
      <c r="TMA23" s="34"/>
      <c r="TMB23" s="34"/>
      <c r="TMC23" s="34"/>
      <c r="TMD23" s="34"/>
      <c r="TME23" s="34"/>
      <c r="TMF23" s="34"/>
      <c r="TMG23" s="34"/>
      <c r="TMH23" s="34"/>
      <c r="TMI23" s="34"/>
      <c r="TMJ23" s="34"/>
      <c r="TMK23" s="34"/>
      <c r="TML23" s="34"/>
      <c r="TMM23" s="34"/>
      <c r="TMN23" s="34"/>
      <c r="TMO23" s="34"/>
      <c r="TMP23" s="34"/>
      <c r="TMQ23" s="34"/>
      <c r="TMR23" s="34"/>
      <c r="TMS23" s="34"/>
      <c r="TMT23" s="34"/>
      <c r="TMU23" s="34"/>
      <c r="TMV23" s="34"/>
      <c r="TMW23" s="34"/>
      <c r="TMX23" s="34"/>
      <c r="TMY23" s="34"/>
      <c r="TMZ23" s="34"/>
      <c r="TNA23" s="34"/>
      <c r="TNB23" s="34"/>
      <c r="TNC23" s="34"/>
      <c r="TND23" s="34"/>
      <c r="TNE23" s="34"/>
      <c r="TNF23" s="34"/>
      <c r="TNG23" s="34"/>
      <c r="TNH23" s="34"/>
      <c r="TNI23" s="34"/>
      <c r="TNJ23" s="34"/>
      <c r="TNK23" s="34"/>
      <c r="TNL23" s="34"/>
      <c r="TNM23" s="34"/>
      <c r="TNN23" s="34"/>
      <c r="TNO23" s="34"/>
      <c r="TNP23" s="34"/>
      <c r="TNQ23" s="34"/>
      <c r="TNR23" s="34"/>
      <c r="TNS23" s="34"/>
      <c r="TNT23" s="34"/>
      <c r="TNU23" s="34"/>
      <c r="TNV23" s="34"/>
      <c r="TNW23" s="34"/>
      <c r="TNX23" s="34"/>
      <c r="TNY23" s="34"/>
      <c r="TNZ23" s="34"/>
      <c r="TOA23" s="34"/>
      <c r="TOB23" s="34"/>
      <c r="TOC23" s="34"/>
      <c r="TOD23" s="34"/>
      <c r="TOE23" s="34"/>
      <c r="TOF23" s="34"/>
      <c r="TOG23" s="34"/>
      <c r="TOH23" s="34"/>
      <c r="TOI23" s="34"/>
      <c r="TOJ23" s="34"/>
      <c r="TOK23" s="34"/>
      <c r="TOL23" s="34"/>
      <c r="TOM23" s="34"/>
      <c r="TON23" s="34"/>
      <c r="TOO23" s="34"/>
      <c r="TOP23" s="34"/>
      <c r="TOQ23" s="34"/>
      <c r="TOR23" s="34"/>
      <c r="TOS23" s="34"/>
      <c r="TOT23" s="34"/>
      <c r="TOU23" s="34"/>
      <c r="TOV23" s="34"/>
      <c r="TOW23" s="34"/>
      <c r="TOX23" s="34"/>
      <c r="TOY23" s="34"/>
      <c r="TOZ23" s="34"/>
      <c r="TPA23" s="34"/>
      <c r="TPB23" s="34"/>
      <c r="TPC23" s="34"/>
      <c r="TPD23" s="34"/>
      <c r="TPE23" s="34"/>
      <c r="TPF23" s="34"/>
      <c r="TPG23" s="34"/>
      <c r="TPH23" s="34"/>
      <c r="TPI23" s="34"/>
      <c r="TPJ23" s="34"/>
      <c r="TPK23" s="34"/>
      <c r="TPL23" s="34"/>
      <c r="TPM23" s="34"/>
      <c r="TPN23" s="34"/>
      <c r="TPO23" s="34"/>
      <c r="TPP23" s="34"/>
      <c r="TPQ23" s="34"/>
      <c r="TPR23" s="34"/>
      <c r="TPS23" s="34"/>
      <c r="TPT23" s="34"/>
      <c r="TPU23" s="34"/>
      <c r="TPV23" s="34"/>
      <c r="TPW23" s="34"/>
      <c r="TPX23" s="34"/>
      <c r="TPY23" s="34"/>
      <c r="TPZ23" s="34"/>
      <c r="TQA23" s="34"/>
      <c r="TQB23" s="34"/>
      <c r="TQC23" s="34"/>
      <c r="TQD23" s="34"/>
      <c r="TQE23" s="34"/>
      <c r="TQF23" s="34"/>
      <c r="TQG23" s="34"/>
      <c r="TQH23" s="34"/>
      <c r="TQI23" s="34"/>
      <c r="TQJ23" s="34"/>
      <c r="TQK23" s="34"/>
      <c r="TQL23" s="34"/>
      <c r="TQM23" s="34"/>
      <c r="TQN23" s="34"/>
      <c r="TQO23" s="34"/>
      <c r="TQP23" s="34"/>
      <c r="TQQ23" s="34"/>
      <c r="TQR23" s="34"/>
      <c r="TQS23" s="34"/>
      <c r="TQT23" s="34"/>
      <c r="TQU23" s="34"/>
      <c r="TQV23" s="34"/>
      <c r="TQW23" s="34"/>
      <c r="TQX23" s="34"/>
      <c r="TQY23" s="34"/>
      <c r="TQZ23" s="34"/>
      <c r="TRA23" s="34"/>
      <c r="TRB23" s="34"/>
      <c r="TRC23" s="34"/>
      <c r="TRD23" s="34"/>
      <c r="TRE23" s="34"/>
      <c r="TRF23" s="34"/>
      <c r="TRG23" s="34"/>
      <c r="TRH23" s="34"/>
      <c r="TRI23" s="34"/>
      <c r="TRJ23" s="34"/>
      <c r="TRK23" s="34"/>
      <c r="TRL23" s="34"/>
      <c r="TRM23" s="34"/>
      <c r="TRN23" s="34"/>
      <c r="TRO23" s="34"/>
      <c r="TRP23" s="34"/>
      <c r="TRQ23" s="34"/>
      <c r="TRR23" s="34"/>
      <c r="TRS23" s="34"/>
      <c r="TRT23" s="34"/>
      <c r="TRU23" s="34"/>
      <c r="TRV23" s="34"/>
      <c r="TRW23" s="34"/>
      <c r="TRX23" s="34"/>
      <c r="TRY23" s="34"/>
      <c r="TRZ23" s="34"/>
      <c r="TSA23" s="34"/>
      <c r="TSB23" s="34"/>
      <c r="TSC23" s="34"/>
      <c r="TSD23" s="34"/>
      <c r="TSE23" s="34"/>
      <c r="TSF23" s="34"/>
      <c r="TSG23" s="34"/>
      <c r="TSH23" s="34"/>
      <c r="TSI23" s="34"/>
      <c r="TSJ23" s="34"/>
      <c r="TSK23" s="34"/>
      <c r="TSL23" s="34"/>
      <c r="TSM23" s="34"/>
      <c r="TSN23" s="34"/>
      <c r="TSO23" s="34"/>
      <c r="TSP23" s="34"/>
      <c r="TSQ23" s="34"/>
      <c r="TSR23" s="34"/>
      <c r="TSS23" s="34"/>
      <c r="TST23" s="34"/>
      <c r="TSU23" s="34"/>
      <c r="TSV23" s="34"/>
      <c r="TSW23" s="34"/>
      <c r="TSX23" s="34"/>
      <c r="TSY23" s="34"/>
      <c r="TSZ23" s="34"/>
      <c r="TTA23" s="34"/>
      <c r="TTB23" s="34"/>
      <c r="TTC23" s="34"/>
      <c r="TTD23" s="34"/>
      <c r="TTE23" s="34"/>
      <c r="TTF23" s="34"/>
      <c r="TTG23" s="34"/>
      <c r="TTH23" s="34"/>
      <c r="TTI23" s="34"/>
      <c r="TTJ23" s="34"/>
      <c r="TTK23" s="34"/>
      <c r="TTL23" s="34"/>
      <c r="TTM23" s="34"/>
      <c r="TTN23" s="34"/>
      <c r="TTO23" s="34"/>
      <c r="TTP23" s="34"/>
      <c r="TTQ23" s="34"/>
      <c r="TTR23" s="34"/>
      <c r="TTS23" s="34"/>
      <c r="TTT23" s="34"/>
      <c r="TTU23" s="34"/>
      <c r="TTV23" s="34"/>
      <c r="TTW23" s="34"/>
      <c r="TTX23" s="34"/>
      <c r="TTY23" s="34"/>
      <c r="TTZ23" s="34"/>
      <c r="TUA23" s="34"/>
      <c r="TUB23" s="34"/>
      <c r="TUC23" s="34"/>
      <c r="TUD23" s="34"/>
      <c r="TUE23" s="34"/>
      <c r="TUF23" s="34"/>
      <c r="TUG23" s="34"/>
      <c r="TUH23" s="34"/>
      <c r="TUI23" s="34"/>
      <c r="TUJ23" s="34"/>
      <c r="TUK23" s="34"/>
      <c r="TUL23" s="34"/>
      <c r="TUM23" s="34"/>
      <c r="TUN23" s="34"/>
      <c r="TUO23" s="34"/>
      <c r="TUP23" s="34"/>
      <c r="TUQ23" s="34"/>
      <c r="TUR23" s="34"/>
      <c r="TUS23" s="34"/>
      <c r="TUT23" s="34"/>
      <c r="TUU23" s="34"/>
      <c r="TUV23" s="34"/>
      <c r="TUW23" s="34"/>
      <c r="TUX23" s="34"/>
      <c r="TUY23" s="34"/>
      <c r="TUZ23" s="34"/>
      <c r="TVA23" s="34"/>
      <c r="TVB23" s="34"/>
      <c r="TVC23" s="34"/>
      <c r="TVD23" s="34"/>
      <c r="TVE23" s="34"/>
      <c r="TVF23" s="34"/>
      <c r="TVG23" s="34"/>
      <c r="TVH23" s="34"/>
      <c r="TVI23" s="34"/>
      <c r="TVJ23" s="34"/>
      <c r="TVK23" s="34"/>
      <c r="TVL23" s="34"/>
      <c r="TVM23" s="34"/>
      <c r="TVN23" s="34"/>
      <c r="TVO23" s="34"/>
      <c r="TVP23" s="34"/>
      <c r="TVQ23" s="34"/>
      <c r="TVR23" s="34"/>
      <c r="TVS23" s="34"/>
      <c r="TVT23" s="34"/>
      <c r="TVU23" s="34"/>
      <c r="TVV23" s="34"/>
      <c r="TVW23" s="34"/>
      <c r="TVX23" s="34"/>
      <c r="TVY23" s="34"/>
      <c r="TVZ23" s="34"/>
      <c r="TWA23" s="34"/>
      <c r="TWB23" s="34"/>
      <c r="TWC23" s="34"/>
      <c r="TWD23" s="34"/>
      <c r="TWE23" s="34"/>
      <c r="TWF23" s="34"/>
      <c r="TWG23" s="34"/>
      <c r="TWH23" s="34"/>
      <c r="TWI23" s="34"/>
      <c r="TWJ23" s="34"/>
      <c r="TWK23" s="34"/>
      <c r="TWL23" s="34"/>
      <c r="TWM23" s="34"/>
      <c r="TWN23" s="34"/>
      <c r="TWO23" s="34"/>
      <c r="TWP23" s="34"/>
      <c r="TWQ23" s="34"/>
      <c r="TWR23" s="34"/>
      <c r="TWS23" s="34"/>
      <c r="TWT23" s="34"/>
      <c r="TWU23" s="34"/>
      <c r="TWV23" s="34"/>
      <c r="TWW23" s="34"/>
      <c r="TWX23" s="34"/>
      <c r="TWY23" s="34"/>
      <c r="TWZ23" s="34"/>
      <c r="TXA23" s="34"/>
      <c r="TXB23" s="34"/>
      <c r="TXC23" s="34"/>
      <c r="TXD23" s="34"/>
      <c r="TXE23" s="34"/>
      <c r="TXF23" s="34"/>
      <c r="TXG23" s="34"/>
      <c r="TXH23" s="34"/>
      <c r="TXI23" s="34"/>
      <c r="TXJ23" s="34"/>
      <c r="TXK23" s="34"/>
      <c r="TXL23" s="34"/>
      <c r="TXM23" s="34"/>
      <c r="TXN23" s="34"/>
      <c r="TXO23" s="34"/>
      <c r="TXP23" s="34"/>
      <c r="TXQ23" s="34"/>
      <c r="TXR23" s="34"/>
      <c r="TXS23" s="34"/>
      <c r="TXT23" s="34"/>
      <c r="TXU23" s="34"/>
      <c r="TXV23" s="34"/>
      <c r="TXW23" s="34"/>
      <c r="TXX23" s="34"/>
      <c r="TXY23" s="34"/>
      <c r="TXZ23" s="34"/>
      <c r="TYA23" s="34"/>
      <c r="TYB23" s="34"/>
      <c r="TYC23" s="34"/>
      <c r="TYD23" s="34"/>
      <c r="TYE23" s="34"/>
      <c r="TYF23" s="34"/>
      <c r="TYG23" s="34"/>
      <c r="TYH23" s="34"/>
      <c r="TYI23" s="34"/>
      <c r="TYJ23" s="34"/>
      <c r="TYK23" s="34"/>
      <c r="TYL23" s="34"/>
      <c r="TYM23" s="34"/>
      <c r="TYN23" s="34"/>
      <c r="TYO23" s="34"/>
      <c r="TYP23" s="34"/>
      <c r="TYQ23" s="34"/>
      <c r="TYR23" s="34"/>
      <c r="TYS23" s="34"/>
      <c r="TYT23" s="34"/>
      <c r="TYU23" s="34"/>
      <c r="TYV23" s="34"/>
      <c r="TYW23" s="34"/>
      <c r="TYX23" s="34"/>
      <c r="TYY23" s="34"/>
      <c r="TYZ23" s="34"/>
      <c r="TZA23" s="34"/>
      <c r="TZB23" s="34"/>
      <c r="TZC23" s="34"/>
      <c r="TZD23" s="34"/>
      <c r="TZE23" s="34"/>
      <c r="TZF23" s="34"/>
      <c r="TZG23" s="34"/>
      <c r="TZH23" s="34"/>
      <c r="TZI23" s="34"/>
      <c r="TZJ23" s="34"/>
      <c r="TZK23" s="34"/>
      <c r="TZL23" s="34"/>
      <c r="TZM23" s="34"/>
      <c r="TZN23" s="34"/>
      <c r="TZO23" s="34"/>
      <c r="TZP23" s="34"/>
      <c r="TZQ23" s="34"/>
      <c r="TZR23" s="34"/>
      <c r="TZS23" s="34"/>
      <c r="TZT23" s="34"/>
      <c r="TZU23" s="34"/>
      <c r="TZV23" s="34"/>
      <c r="TZW23" s="34"/>
      <c r="TZX23" s="34"/>
      <c r="TZY23" s="34"/>
      <c r="TZZ23" s="34"/>
      <c r="UAA23" s="34"/>
      <c r="UAB23" s="34"/>
      <c r="UAC23" s="34"/>
      <c r="UAD23" s="34"/>
      <c r="UAE23" s="34"/>
      <c r="UAF23" s="34"/>
      <c r="UAG23" s="34"/>
      <c r="UAH23" s="34"/>
      <c r="UAI23" s="34"/>
      <c r="UAJ23" s="34"/>
      <c r="UAK23" s="34"/>
      <c r="UAL23" s="34"/>
      <c r="UAM23" s="34"/>
      <c r="UAN23" s="34"/>
      <c r="UAO23" s="34"/>
      <c r="UAP23" s="34"/>
      <c r="UAQ23" s="34"/>
      <c r="UAR23" s="34"/>
      <c r="UAS23" s="34"/>
      <c r="UAT23" s="34"/>
      <c r="UAU23" s="34"/>
      <c r="UAV23" s="34"/>
      <c r="UAW23" s="34"/>
      <c r="UAX23" s="34"/>
      <c r="UAY23" s="34"/>
      <c r="UAZ23" s="34"/>
      <c r="UBA23" s="34"/>
      <c r="UBB23" s="34"/>
      <c r="UBC23" s="34"/>
      <c r="UBD23" s="34"/>
      <c r="UBE23" s="34"/>
      <c r="UBF23" s="34"/>
      <c r="UBG23" s="34"/>
      <c r="UBH23" s="34"/>
      <c r="UBI23" s="34"/>
      <c r="UBJ23" s="34"/>
      <c r="UBK23" s="34"/>
      <c r="UBL23" s="34"/>
      <c r="UBM23" s="34"/>
      <c r="UBN23" s="34"/>
      <c r="UBO23" s="34"/>
      <c r="UBP23" s="34"/>
      <c r="UBQ23" s="34"/>
      <c r="UBR23" s="34"/>
      <c r="UBS23" s="34"/>
      <c r="UBT23" s="34"/>
      <c r="UBU23" s="34"/>
      <c r="UBV23" s="34"/>
      <c r="UBW23" s="34"/>
      <c r="UBX23" s="34"/>
      <c r="UBY23" s="34"/>
      <c r="UBZ23" s="34"/>
      <c r="UCA23" s="34"/>
      <c r="UCB23" s="34"/>
      <c r="UCC23" s="34"/>
      <c r="UCD23" s="34"/>
      <c r="UCE23" s="34"/>
      <c r="UCF23" s="34"/>
      <c r="UCG23" s="34"/>
      <c r="UCH23" s="34"/>
      <c r="UCI23" s="34"/>
      <c r="UCJ23" s="34"/>
      <c r="UCK23" s="34"/>
      <c r="UCL23" s="34"/>
      <c r="UCM23" s="34"/>
      <c r="UCN23" s="34"/>
      <c r="UCO23" s="34"/>
      <c r="UCP23" s="34"/>
      <c r="UCQ23" s="34"/>
      <c r="UCR23" s="34"/>
      <c r="UCS23" s="34"/>
      <c r="UCT23" s="34"/>
      <c r="UCU23" s="34"/>
      <c r="UCV23" s="34"/>
      <c r="UCW23" s="34"/>
      <c r="UCX23" s="34"/>
      <c r="UCY23" s="34"/>
      <c r="UCZ23" s="34"/>
      <c r="UDA23" s="34"/>
      <c r="UDB23" s="34"/>
      <c r="UDC23" s="34"/>
      <c r="UDD23" s="34"/>
      <c r="UDE23" s="34"/>
      <c r="UDF23" s="34"/>
      <c r="UDG23" s="34"/>
      <c r="UDH23" s="34"/>
      <c r="UDI23" s="34"/>
      <c r="UDJ23" s="34"/>
      <c r="UDK23" s="34"/>
      <c r="UDL23" s="34"/>
      <c r="UDM23" s="34"/>
      <c r="UDN23" s="34"/>
      <c r="UDO23" s="34"/>
      <c r="UDP23" s="34"/>
      <c r="UDQ23" s="34"/>
      <c r="UDR23" s="34"/>
      <c r="UDS23" s="34"/>
      <c r="UDT23" s="34"/>
      <c r="UDU23" s="34"/>
      <c r="UDV23" s="34"/>
      <c r="UDW23" s="34"/>
      <c r="UDX23" s="34"/>
      <c r="UDY23" s="34"/>
      <c r="UDZ23" s="34"/>
      <c r="UEA23" s="34"/>
      <c r="UEB23" s="34"/>
      <c r="UEC23" s="34"/>
      <c r="UED23" s="34"/>
      <c r="UEE23" s="34"/>
      <c r="UEF23" s="34"/>
      <c r="UEG23" s="34"/>
      <c r="UEH23" s="34"/>
      <c r="UEI23" s="34"/>
      <c r="UEJ23" s="34"/>
      <c r="UEK23" s="34"/>
      <c r="UEL23" s="34"/>
      <c r="UEM23" s="34"/>
      <c r="UEN23" s="34"/>
      <c r="UEO23" s="34"/>
      <c r="UEP23" s="34"/>
      <c r="UEQ23" s="34"/>
      <c r="UER23" s="34"/>
      <c r="UES23" s="34"/>
      <c r="UET23" s="34"/>
      <c r="UEU23" s="34"/>
      <c r="UEV23" s="34"/>
      <c r="UEW23" s="34"/>
      <c r="UEX23" s="34"/>
      <c r="UEY23" s="34"/>
      <c r="UEZ23" s="34"/>
      <c r="UFA23" s="34"/>
      <c r="UFB23" s="34"/>
      <c r="UFC23" s="34"/>
      <c r="UFD23" s="34"/>
      <c r="UFE23" s="34"/>
      <c r="UFF23" s="34"/>
      <c r="UFG23" s="34"/>
      <c r="UFH23" s="34"/>
      <c r="UFI23" s="34"/>
      <c r="UFJ23" s="34"/>
      <c r="UFK23" s="34"/>
      <c r="UFL23" s="34"/>
      <c r="UFM23" s="34"/>
      <c r="UFN23" s="34"/>
      <c r="UFO23" s="34"/>
      <c r="UFP23" s="34"/>
      <c r="UFQ23" s="34"/>
      <c r="UFR23" s="34"/>
      <c r="UFS23" s="34"/>
      <c r="UFT23" s="34"/>
      <c r="UFU23" s="34"/>
      <c r="UFV23" s="34"/>
      <c r="UFW23" s="34"/>
      <c r="UFX23" s="34"/>
      <c r="UFY23" s="34"/>
      <c r="UFZ23" s="34"/>
      <c r="UGA23" s="34"/>
      <c r="UGB23" s="34"/>
      <c r="UGC23" s="34"/>
      <c r="UGD23" s="34"/>
      <c r="UGE23" s="34"/>
      <c r="UGF23" s="34"/>
      <c r="UGG23" s="34"/>
      <c r="UGH23" s="34"/>
      <c r="UGI23" s="34"/>
      <c r="UGJ23" s="34"/>
      <c r="UGK23" s="34"/>
      <c r="UGL23" s="34"/>
      <c r="UGM23" s="34"/>
      <c r="UGN23" s="34"/>
      <c r="UGO23" s="34"/>
      <c r="UGP23" s="34"/>
      <c r="UGQ23" s="34"/>
      <c r="UGR23" s="34"/>
      <c r="UGS23" s="34"/>
      <c r="UGT23" s="34"/>
      <c r="UGU23" s="34"/>
      <c r="UGV23" s="34"/>
      <c r="UGW23" s="34"/>
      <c r="UGX23" s="34"/>
      <c r="UGY23" s="34"/>
      <c r="UGZ23" s="34"/>
      <c r="UHA23" s="34"/>
      <c r="UHB23" s="34"/>
      <c r="UHC23" s="34"/>
      <c r="UHD23" s="34"/>
      <c r="UHE23" s="34"/>
      <c r="UHF23" s="34"/>
      <c r="UHG23" s="34"/>
      <c r="UHH23" s="34"/>
      <c r="UHI23" s="34"/>
      <c r="UHJ23" s="34"/>
      <c r="UHK23" s="34"/>
      <c r="UHL23" s="34"/>
      <c r="UHM23" s="34"/>
      <c r="UHN23" s="34"/>
      <c r="UHO23" s="34"/>
      <c r="UHP23" s="34"/>
      <c r="UHQ23" s="34"/>
      <c r="UHR23" s="34"/>
      <c r="UHS23" s="34"/>
      <c r="UHT23" s="34"/>
      <c r="UHU23" s="34"/>
      <c r="UHV23" s="34"/>
      <c r="UHW23" s="34"/>
      <c r="UHX23" s="34"/>
      <c r="UHY23" s="34"/>
      <c r="UHZ23" s="34"/>
      <c r="UIA23" s="34"/>
      <c r="UIB23" s="34"/>
      <c r="UIC23" s="34"/>
      <c r="UID23" s="34"/>
      <c r="UIE23" s="34"/>
      <c r="UIF23" s="34"/>
      <c r="UIG23" s="34"/>
      <c r="UIH23" s="34"/>
      <c r="UII23" s="34"/>
      <c r="UIJ23" s="34"/>
      <c r="UIK23" s="34"/>
      <c r="UIL23" s="34"/>
      <c r="UIM23" s="34"/>
      <c r="UIN23" s="34"/>
      <c r="UIO23" s="34"/>
      <c r="UIP23" s="34"/>
      <c r="UIQ23" s="34"/>
      <c r="UIR23" s="34"/>
      <c r="UIS23" s="34"/>
      <c r="UIT23" s="34"/>
      <c r="UIU23" s="34"/>
      <c r="UIV23" s="34"/>
      <c r="UIW23" s="34"/>
      <c r="UIX23" s="34"/>
      <c r="UIY23" s="34"/>
      <c r="UIZ23" s="34"/>
      <c r="UJA23" s="34"/>
      <c r="UJB23" s="34"/>
      <c r="UJC23" s="34"/>
      <c r="UJD23" s="34"/>
      <c r="UJE23" s="34"/>
      <c r="UJF23" s="34"/>
      <c r="UJG23" s="34"/>
      <c r="UJH23" s="34"/>
      <c r="UJI23" s="34"/>
      <c r="UJJ23" s="34"/>
      <c r="UJK23" s="34"/>
      <c r="UJL23" s="34"/>
      <c r="UJM23" s="34"/>
      <c r="UJN23" s="34"/>
      <c r="UJO23" s="34"/>
      <c r="UJP23" s="34"/>
      <c r="UJQ23" s="34"/>
      <c r="UJR23" s="34"/>
      <c r="UJS23" s="34"/>
      <c r="UJT23" s="34"/>
      <c r="UJU23" s="34"/>
      <c r="UJV23" s="34"/>
      <c r="UJW23" s="34"/>
      <c r="UJX23" s="34"/>
      <c r="UJY23" s="34"/>
      <c r="UJZ23" s="34"/>
      <c r="UKA23" s="34"/>
      <c r="UKB23" s="34"/>
      <c r="UKC23" s="34"/>
      <c r="UKD23" s="34"/>
      <c r="UKE23" s="34"/>
      <c r="UKF23" s="34"/>
      <c r="UKG23" s="34"/>
      <c r="UKH23" s="34"/>
      <c r="UKI23" s="34"/>
      <c r="UKJ23" s="34"/>
      <c r="UKK23" s="34"/>
      <c r="UKL23" s="34"/>
      <c r="UKM23" s="34"/>
      <c r="UKN23" s="34"/>
      <c r="UKO23" s="34"/>
      <c r="UKP23" s="34"/>
      <c r="UKQ23" s="34"/>
      <c r="UKR23" s="34"/>
      <c r="UKS23" s="34"/>
      <c r="UKT23" s="34"/>
      <c r="UKU23" s="34"/>
      <c r="UKV23" s="34"/>
      <c r="UKW23" s="34"/>
      <c r="UKX23" s="34"/>
      <c r="UKY23" s="34"/>
      <c r="UKZ23" s="34"/>
      <c r="ULA23" s="34"/>
      <c r="ULB23" s="34"/>
      <c r="ULC23" s="34"/>
      <c r="ULD23" s="34"/>
      <c r="ULE23" s="34"/>
      <c r="ULF23" s="34"/>
      <c r="ULG23" s="34"/>
      <c r="ULH23" s="34"/>
      <c r="ULI23" s="34"/>
      <c r="ULJ23" s="34"/>
      <c r="ULK23" s="34"/>
      <c r="ULL23" s="34"/>
      <c r="ULM23" s="34"/>
      <c r="ULN23" s="34"/>
      <c r="ULO23" s="34"/>
      <c r="ULP23" s="34"/>
      <c r="ULQ23" s="34"/>
      <c r="ULR23" s="34"/>
      <c r="ULS23" s="34"/>
      <c r="ULT23" s="34"/>
      <c r="ULU23" s="34"/>
      <c r="ULV23" s="34"/>
      <c r="ULW23" s="34"/>
      <c r="ULX23" s="34"/>
      <c r="ULY23" s="34"/>
      <c r="ULZ23" s="34"/>
      <c r="UMA23" s="34"/>
      <c r="UMB23" s="34"/>
      <c r="UMC23" s="34"/>
      <c r="UMD23" s="34"/>
      <c r="UME23" s="34"/>
      <c r="UMF23" s="34"/>
      <c r="UMG23" s="34"/>
      <c r="UMH23" s="34"/>
      <c r="UMI23" s="34"/>
      <c r="UMJ23" s="34"/>
      <c r="UMK23" s="34"/>
      <c r="UML23" s="34"/>
      <c r="UMM23" s="34"/>
      <c r="UMN23" s="34"/>
      <c r="UMO23" s="34"/>
      <c r="UMP23" s="34"/>
      <c r="UMQ23" s="34"/>
      <c r="UMR23" s="34"/>
      <c r="UMS23" s="34"/>
      <c r="UMT23" s="34"/>
      <c r="UMU23" s="34"/>
      <c r="UMV23" s="34"/>
      <c r="UMW23" s="34"/>
      <c r="UMX23" s="34"/>
      <c r="UMY23" s="34"/>
      <c r="UMZ23" s="34"/>
      <c r="UNA23" s="34"/>
      <c r="UNB23" s="34"/>
      <c r="UNC23" s="34"/>
      <c r="UND23" s="34"/>
      <c r="UNE23" s="34"/>
      <c r="UNF23" s="34"/>
      <c r="UNG23" s="34"/>
      <c r="UNH23" s="34"/>
      <c r="UNI23" s="34"/>
      <c r="UNJ23" s="34"/>
      <c r="UNK23" s="34"/>
      <c r="UNL23" s="34"/>
      <c r="UNM23" s="34"/>
      <c r="UNN23" s="34"/>
      <c r="UNO23" s="34"/>
      <c r="UNP23" s="34"/>
      <c r="UNQ23" s="34"/>
      <c r="UNR23" s="34"/>
      <c r="UNS23" s="34"/>
      <c r="UNT23" s="34"/>
      <c r="UNU23" s="34"/>
      <c r="UNV23" s="34"/>
      <c r="UNW23" s="34"/>
      <c r="UNX23" s="34"/>
      <c r="UNY23" s="34"/>
      <c r="UNZ23" s="34"/>
      <c r="UOA23" s="34"/>
      <c r="UOB23" s="34"/>
      <c r="UOC23" s="34"/>
      <c r="UOD23" s="34"/>
      <c r="UOE23" s="34"/>
      <c r="UOF23" s="34"/>
      <c r="UOG23" s="34"/>
      <c r="UOH23" s="34"/>
      <c r="UOI23" s="34"/>
      <c r="UOJ23" s="34"/>
      <c r="UOK23" s="34"/>
      <c r="UOL23" s="34"/>
      <c r="UOM23" s="34"/>
      <c r="UON23" s="34"/>
      <c r="UOO23" s="34"/>
      <c r="UOP23" s="34"/>
      <c r="UOQ23" s="34"/>
      <c r="UOR23" s="34"/>
      <c r="UOS23" s="34"/>
      <c r="UOT23" s="34"/>
      <c r="UOU23" s="34"/>
      <c r="UOV23" s="34"/>
      <c r="UOW23" s="34"/>
      <c r="UOX23" s="34"/>
      <c r="UOY23" s="34"/>
      <c r="UOZ23" s="34"/>
      <c r="UPA23" s="34"/>
      <c r="UPB23" s="34"/>
      <c r="UPC23" s="34"/>
      <c r="UPD23" s="34"/>
      <c r="UPE23" s="34"/>
      <c r="UPF23" s="34"/>
      <c r="UPG23" s="34"/>
      <c r="UPH23" s="34"/>
      <c r="UPI23" s="34"/>
      <c r="UPJ23" s="34"/>
      <c r="UPK23" s="34"/>
      <c r="UPL23" s="34"/>
      <c r="UPM23" s="34"/>
      <c r="UPN23" s="34"/>
      <c r="UPO23" s="34"/>
      <c r="UPP23" s="34"/>
      <c r="UPQ23" s="34"/>
      <c r="UPR23" s="34"/>
      <c r="UPS23" s="34"/>
      <c r="UPT23" s="34"/>
      <c r="UPU23" s="34"/>
      <c r="UPV23" s="34"/>
      <c r="UPW23" s="34"/>
      <c r="UPX23" s="34"/>
      <c r="UPY23" s="34"/>
      <c r="UPZ23" s="34"/>
      <c r="UQA23" s="34"/>
      <c r="UQB23" s="34"/>
      <c r="UQC23" s="34"/>
      <c r="UQD23" s="34"/>
      <c r="UQE23" s="34"/>
      <c r="UQF23" s="34"/>
      <c r="UQG23" s="34"/>
      <c r="UQH23" s="34"/>
      <c r="UQI23" s="34"/>
      <c r="UQJ23" s="34"/>
      <c r="UQK23" s="34"/>
      <c r="UQL23" s="34"/>
      <c r="UQM23" s="34"/>
      <c r="UQN23" s="34"/>
      <c r="UQO23" s="34"/>
      <c r="UQP23" s="34"/>
      <c r="UQQ23" s="34"/>
      <c r="UQR23" s="34"/>
      <c r="UQS23" s="34"/>
      <c r="UQT23" s="34"/>
      <c r="UQU23" s="34"/>
      <c r="UQV23" s="34"/>
      <c r="UQW23" s="34"/>
      <c r="UQX23" s="34"/>
      <c r="UQY23" s="34"/>
      <c r="UQZ23" s="34"/>
      <c r="URA23" s="34"/>
      <c r="URB23" s="34"/>
      <c r="URC23" s="34"/>
      <c r="URD23" s="34"/>
      <c r="URE23" s="34"/>
      <c r="URF23" s="34"/>
      <c r="URG23" s="34"/>
      <c r="URH23" s="34"/>
      <c r="URI23" s="34"/>
      <c r="URJ23" s="34"/>
      <c r="URK23" s="34"/>
      <c r="URL23" s="34"/>
      <c r="URM23" s="34"/>
      <c r="URN23" s="34"/>
      <c r="URO23" s="34"/>
      <c r="URP23" s="34"/>
      <c r="URQ23" s="34"/>
      <c r="URR23" s="34"/>
      <c r="URS23" s="34"/>
      <c r="URT23" s="34"/>
      <c r="URU23" s="34"/>
      <c r="URV23" s="34"/>
      <c r="URW23" s="34"/>
      <c r="URX23" s="34"/>
      <c r="URY23" s="34"/>
      <c r="URZ23" s="34"/>
      <c r="USA23" s="34"/>
      <c r="USB23" s="34"/>
      <c r="USC23" s="34"/>
      <c r="USD23" s="34"/>
      <c r="USE23" s="34"/>
      <c r="USF23" s="34"/>
      <c r="USG23" s="34"/>
      <c r="USH23" s="34"/>
      <c r="USI23" s="34"/>
      <c r="USJ23" s="34"/>
      <c r="USK23" s="34"/>
      <c r="USL23" s="34"/>
      <c r="USM23" s="34"/>
      <c r="USN23" s="34"/>
      <c r="USO23" s="34"/>
      <c r="USP23" s="34"/>
      <c r="USQ23" s="34"/>
      <c r="USR23" s="34"/>
      <c r="USS23" s="34"/>
      <c r="UST23" s="34"/>
      <c r="USU23" s="34"/>
      <c r="USV23" s="34"/>
      <c r="USW23" s="34"/>
      <c r="USX23" s="34"/>
      <c r="USY23" s="34"/>
      <c r="USZ23" s="34"/>
      <c r="UTA23" s="34"/>
      <c r="UTB23" s="34"/>
      <c r="UTC23" s="34"/>
      <c r="UTD23" s="34"/>
      <c r="UTE23" s="34"/>
      <c r="UTF23" s="34"/>
      <c r="UTG23" s="34"/>
      <c r="UTH23" s="34"/>
      <c r="UTI23" s="34"/>
      <c r="UTJ23" s="34"/>
      <c r="UTK23" s="34"/>
      <c r="UTL23" s="34"/>
      <c r="UTM23" s="34"/>
      <c r="UTN23" s="34"/>
      <c r="UTO23" s="34"/>
      <c r="UTP23" s="34"/>
      <c r="UTQ23" s="34"/>
      <c r="UTR23" s="34"/>
      <c r="UTS23" s="34"/>
      <c r="UTT23" s="34"/>
      <c r="UTU23" s="34"/>
      <c r="UTV23" s="34"/>
      <c r="UTW23" s="34"/>
      <c r="UTX23" s="34"/>
      <c r="UTY23" s="34"/>
      <c r="UTZ23" s="34"/>
      <c r="UUA23" s="34"/>
      <c r="UUB23" s="34"/>
      <c r="UUC23" s="34"/>
      <c r="UUD23" s="34"/>
      <c r="UUE23" s="34"/>
      <c r="UUF23" s="34"/>
      <c r="UUG23" s="34"/>
      <c r="UUH23" s="34"/>
      <c r="UUI23" s="34"/>
      <c r="UUJ23" s="34"/>
      <c r="UUK23" s="34"/>
      <c r="UUL23" s="34"/>
      <c r="UUM23" s="34"/>
      <c r="UUN23" s="34"/>
      <c r="UUO23" s="34"/>
      <c r="UUP23" s="34"/>
      <c r="UUQ23" s="34"/>
      <c r="UUR23" s="34"/>
      <c r="UUS23" s="34"/>
      <c r="UUT23" s="34"/>
      <c r="UUU23" s="34"/>
      <c r="UUV23" s="34"/>
      <c r="UUW23" s="34"/>
      <c r="UUX23" s="34"/>
      <c r="UUY23" s="34"/>
      <c r="UUZ23" s="34"/>
      <c r="UVA23" s="34"/>
      <c r="UVB23" s="34"/>
      <c r="UVC23" s="34"/>
      <c r="UVD23" s="34"/>
      <c r="UVE23" s="34"/>
      <c r="UVF23" s="34"/>
      <c r="UVG23" s="34"/>
      <c r="UVH23" s="34"/>
      <c r="UVI23" s="34"/>
      <c r="UVJ23" s="34"/>
      <c r="UVK23" s="34"/>
      <c r="UVL23" s="34"/>
      <c r="UVM23" s="34"/>
      <c r="UVN23" s="34"/>
      <c r="UVO23" s="34"/>
      <c r="UVP23" s="34"/>
      <c r="UVQ23" s="34"/>
      <c r="UVR23" s="34"/>
      <c r="UVS23" s="34"/>
      <c r="UVT23" s="34"/>
      <c r="UVU23" s="34"/>
      <c r="UVV23" s="34"/>
      <c r="UVW23" s="34"/>
      <c r="UVX23" s="34"/>
      <c r="UVY23" s="34"/>
      <c r="UVZ23" s="34"/>
      <c r="UWA23" s="34"/>
      <c r="UWB23" s="34"/>
      <c r="UWC23" s="34"/>
      <c r="UWD23" s="34"/>
      <c r="UWE23" s="34"/>
      <c r="UWF23" s="34"/>
      <c r="UWG23" s="34"/>
      <c r="UWH23" s="34"/>
      <c r="UWI23" s="34"/>
      <c r="UWJ23" s="34"/>
      <c r="UWK23" s="34"/>
      <c r="UWL23" s="34"/>
      <c r="UWM23" s="34"/>
      <c r="UWN23" s="34"/>
      <c r="UWO23" s="34"/>
      <c r="UWP23" s="34"/>
      <c r="UWQ23" s="34"/>
      <c r="UWR23" s="34"/>
      <c r="UWS23" s="34"/>
      <c r="UWT23" s="34"/>
      <c r="UWU23" s="34"/>
      <c r="UWV23" s="34"/>
      <c r="UWW23" s="34"/>
      <c r="UWX23" s="34"/>
      <c r="UWY23" s="34"/>
      <c r="UWZ23" s="34"/>
      <c r="UXA23" s="34"/>
      <c r="UXB23" s="34"/>
      <c r="UXC23" s="34"/>
      <c r="UXD23" s="34"/>
      <c r="UXE23" s="34"/>
      <c r="UXF23" s="34"/>
      <c r="UXG23" s="34"/>
      <c r="UXH23" s="34"/>
      <c r="UXI23" s="34"/>
      <c r="UXJ23" s="34"/>
      <c r="UXK23" s="34"/>
      <c r="UXL23" s="34"/>
      <c r="UXM23" s="34"/>
      <c r="UXN23" s="34"/>
      <c r="UXO23" s="34"/>
      <c r="UXP23" s="34"/>
      <c r="UXQ23" s="34"/>
      <c r="UXR23" s="34"/>
      <c r="UXS23" s="34"/>
      <c r="UXT23" s="34"/>
      <c r="UXU23" s="34"/>
      <c r="UXV23" s="34"/>
      <c r="UXW23" s="34"/>
      <c r="UXX23" s="34"/>
      <c r="UXY23" s="34"/>
      <c r="UXZ23" s="34"/>
      <c r="UYA23" s="34"/>
      <c r="UYB23" s="34"/>
      <c r="UYC23" s="34"/>
      <c r="UYD23" s="34"/>
      <c r="UYE23" s="34"/>
      <c r="UYF23" s="34"/>
      <c r="UYG23" s="34"/>
      <c r="UYH23" s="34"/>
      <c r="UYI23" s="34"/>
      <c r="UYJ23" s="34"/>
      <c r="UYK23" s="34"/>
      <c r="UYL23" s="34"/>
      <c r="UYM23" s="34"/>
      <c r="UYN23" s="34"/>
      <c r="UYO23" s="34"/>
      <c r="UYP23" s="34"/>
      <c r="UYQ23" s="34"/>
      <c r="UYR23" s="34"/>
      <c r="UYS23" s="34"/>
      <c r="UYT23" s="34"/>
      <c r="UYU23" s="34"/>
      <c r="UYV23" s="34"/>
      <c r="UYW23" s="34"/>
      <c r="UYX23" s="34"/>
      <c r="UYY23" s="34"/>
      <c r="UYZ23" s="34"/>
      <c r="UZA23" s="34"/>
      <c r="UZB23" s="34"/>
      <c r="UZC23" s="34"/>
      <c r="UZD23" s="34"/>
      <c r="UZE23" s="34"/>
      <c r="UZF23" s="34"/>
      <c r="UZG23" s="34"/>
      <c r="UZH23" s="34"/>
      <c r="UZI23" s="34"/>
      <c r="UZJ23" s="34"/>
      <c r="UZK23" s="34"/>
      <c r="UZL23" s="34"/>
      <c r="UZM23" s="34"/>
      <c r="UZN23" s="34"/>
      <c r="UZO23" s="34"/>
      <c r="UZP23" s="34"/>
      <c r="UZQ23" s="34"/>
      <c r="UZR23" s="34"/>
      <c r="UZS23" s="34"/>
      <c r="UZT23" s="34"/>
      <c r="UZU23" s="34"/>
      <c r="UZV23" s="34"/>
      <c r="UZW23" s="34"/>
      <c r="UZX23" s="34"/>
      <c r="UZY23" s="34"/>
      <c r="UZZ23" s="34"/>
      <c r="VAA23" s="34"/>
      <c r="VAB23" s="34"/>
      <c r="VAC23" s="34"/>
      <c r="VAD23" s="34"/>
      <c r="VAE23" s="34"/>
      <c r="VAF23" s="34"/>
      <c r="VAG23" s="34"/>
      <c r="VAH23" s="34"/>
      <c r="VAI23" s="34"/>
      <c r="VAJ23" s="34"/>
      <c r="VAK23" s="34"/>
      <c r="VAL23" s="34"/>
      <c r="VAM23" s="34"/>
      <c r="VAN23" s="34"/>
      <c r="VAO23" s="34"/>
      <c r="VAP23" s="34"/>
      <c r="VAQ23" s="34"/>
      <c r="VAR23" s="34"/>
      <c r="VAS23" s="34"/>
      <c r="VAT23" s="34"/>
      <c r="VAU23" s="34"/>
      <c r="VAV23" s="34"/>
      <c r="VAW23" s="34"/>
      <c r="VAX23" s="34"/>
      <c r="VAY23" s="34"/>
      <c r="VAZ23" s="34"/>
      <c r="VBA23" s="34"/>
      <c r="VBB23" s="34"/>
      <c r="VBC23" s="34"/>
      <c r="VBD23" s="34"/>
      <c r="VBE23" s="34"/>
      <c r="VBF23" s="34"/>
      <c r="VBG23" s="34"/>
      <c r="VBH23" s="34"/>
      <c r="VBI23" s="34"/>
      <c r="VBJ23" s="34"/>
      <c r="VBK23" s="34"/>
      <c r="VBL23" s="34"/>
      <c r="VBM23" s="34"/>
      <c r="VBN23" s="34"/>
      <c r="VBO23" s="34"/>
      <c r="VBP23" s="34"/>
      <c r="VBQ23" s="34"/>
      <c r="VBR23" s="34"/>
      <c r="VBS23" s="34"/>
      <c r="VBT23" s="34"/>
      <c r="VBU23" s="34"/>
      <c r="VBV23" s="34"/>
      <c r="VBW23" s="34"/>
      <c r="VBX23" s="34"/>
      <c r="VBY23" s="34"/>
      <c r="VBZ23" s="34"/>
      <c r="VCA23" s="34"/>
      <c r="VCB23" s="34"/>
      <c r="VCC23" s="34"/>
      <c r="VCD23" s="34"/>
      <c r="VCE23" s="34"/>
      <c r="VCF23" s="34"/>
      <c r="VCG23" s="34"/>
      <c r="VCH23" s="34"/>
      <c r="VCI23" s="34"/>
      <c r="VCJ23" s="34"/>
      <c r="VCK23" s="34"/>
      <c r="VCL23" s="34"/>
      <c r="VCM23" s="34"/>
      <c r="VCN23" s="34"/>
      <c r="VCO23" s="34"/>
      <c r="VCP23" s="34"/>
      <c r="VCQ23" s="34"/>
      <c r="VCR23" s="34"/>
      <c r="VCS23" s="34"/>
      <c r="VCT23" s="34"/>
      <c r="VCU23" s="34"/>
      <c r="VCV23" s="34"/>
      <c r="VCW23" s="34"/>
      <c r="VCX23" s="34"/>
      <c r="VCY23" s="34"/>
      <c r="VCZ23" s="34"/>
      <c r="VDA23" s="34"/>
      <c r="VDB23" s="34"/>
      <c r="VDC23" s="34"/>
      <c r="VDD23" s="34"/>
      <c r="VDE23" s="34"/>
      <c r="VDF23" s="34"/>
      <c r="VDG23" s="34"/>
      <c r="VDH23" s="34"/>
      <c r="VDI23" s="34"/>
      <c r="VDJ23" s="34"/>
      <c r="VDK23" s="34"/>
      <c r="VDL23" s="34"/>
      <c r="VDM23" s="34"/>
      <c r="VDN23" s="34"/>
      <c r="VDO23" s="34"/>
      <c r="VDP23" s="34"/>
      <c r="VDQ23" s="34"/>
      <c r="VDR23" s="34"/>
      <c r="VDS23" s="34"/>
      <c r="VDT23" s="34"/>
      <c r="VDU23" s="34"/>
      <c r="VDV23" s="34"/>
      <c r="VDW23" s="34"/>
      <c r="VDX23" s="34"/>
      <c r="VDY23" s="34"/>
      <c r="VDZ23" s="34"/>
      <c r="VEA23" s="34"/>
      <c r="VEB23" s="34"/>
      <c r="VEC23" s="34"/>
      <c r="VED23" s="34"/>
      <c r="VEE23" s="34"/>
      <c r="VEF23" s="34"/>
      <c r="VEG23" s="34"/>
      <c r="VEH23" s="34"/>
      <c r="VEI23" s="34"/>
      <c r="VEJ23" s="34"/>
      <c r="VEK23" s="34"/>
      <c r="VEL23" s="34"/>
      <c r="VEM23" s="34"/>
      <c r="VEN23" s="34"/>
      <c r="VEO23" s="34"/>
      <c r="VEP23" s="34"/>
      <c r="VEQ23" s="34"/>
      <c r="VER23" s="34"/>
      <c r="VES23" s="34"/>
      <c r="VET23" s="34"/>
      <c r="VEU23" s="34"/>
      <c r="VEV23" s="34"/>
      <c r="VEW23" s="34"/>
      <c r="VEX23" s="34"/>
      <c r="VEY23" s="34"/>
      <c r="VEZ23" s="34"/>
      <c r="VFA23" s="34"/>
      <c r="VFB23" s="34"/>
      <c r="VFC23" s="34"/>
      <c r="VFD23" s="34"/>
      <c r="VFE23" s="34"/>
      <c r="VFF23" s="34"/>
      <c r="VFG23" s="34"/>
      <c r="VFH23" s="34"/>
      <c r="VFI23" s="34"/>
      <c r="VFJ23" s="34"/>
      <c r="VFK23" s="34"/>
      <c r="VFL23" s="34"/>
      <c r="VFM23" s="34"/>
      <c r="VFN23" s="34"/>
      <c r="VFO23" s="34"/>
      <c r="VFP23" s="34"/>
      <c r="VFQ23" s="34"/>
      <c r="VFR23" s="34"/>
      <c r="VFS23" s="34"/>
      <c r="VFT23" s="34"/>
      <c r="VFU23" s="34"/>
      <c r="VFV23" s="34"/>
      <c r="VFW23" s="34"/>
      <c r="VFX23" s="34"/>
      <c r="VFY23" s="34"/>
      <c r="VFZ23" s="34"/>
      <c r="VGA23" s="34"/>
      <c r="VGB23" s="34"/>
      <c r="VGC23" s="34"/>
      <c r="VGD23" s="34"/>
      <c r="VGE23" s="34"/>
      <c r="VGF23" s="34"/>
      <c r="VGG23" s="34"/>
      <c r="VGH23" s="34"/>
      <c r="VGI23" s="34"/>
      <c r="VGJ23" s="34"/>
      <c r="VGK23" s="34"/>
      <c r="VGL23" s="34"/>
      <c r="VGM23" s="34"/>
      <c r="VGN23" s="34"/>
      <c r="VGO23" s="34"/>
      <c r="VGP23" s="34"/>
      <c r="VGQ23" s="34"/>
      <c r="VGR23" s="34"/>
      <c r="VGS23" s="34"/>
      <c r="VGT23" s="34"/>
      <c r="VGU23" s="34"/>
      <c r="VGV23" s="34"/>
      <c r="VGW23" s="34"/>
      <c r="VGX23" s="34"/>
      <c r="VGY23" s="34"/>
      <c r="VGZ23" s="34"/>
      <c r="VHA23" s="34"/>
      <c r="VHB23" s="34"/>
      <c r="VHC23" s="34"/>
      <c r="VHD23" s="34"/>
      <c r="VHE23" s="34"/>
      <c r="VHF23" s="34"/>
      <c r="VHG23" s="34"/>
      <c r="VHH23" s="34"/>
      <c r="VHI23" s="34"/>
      <c r="VHJ23" s="34"/>
      <c r="VHK23" s="34"/>
      <c r="VHL23" s="34"/>
      <c r="VHM23" s="34"/>
      <c r="VHN23" s="34"/>
      <c r="VHO23" s="34"/>
      <c r="VHP23" s="34"/>
      <c r="VHQ23" s="34"/>
      <c r="VHR23" s="34"/>
      <c r="VHS23" s="34"/>
      <c r="VHT23" s="34"/>
      <c r="VHU23" s="34"/>
      <c r="VHV23" s="34"/>
      <c r="VHW23" s="34"/>
      <c r="VHX23" s="34"/>
      <c r="VHY23" s="34"/>
      <c r="VHZ23" s="34"/>
      <c r="VIA23" s="34"/>
      <c r="VIB23" s="34"/>
      <c r="VIC23" s="34"/>
      <c r="VID23" s="34"/>
      <c r="VIE23" s="34"/>
      <c r="VIF23" s="34"/>
      <c r="VIG23" s="34"/>
      <c r="VIH23" s="34"/>
      <c r="VII23" s="34"/>
      <c r="VIJ23" s="34"/>
      <c r="VIK23" s="34"/>
      <c r="VIL23" s="34"/>
      <c r="VIM23" s="34"/>
      <c r="VIN23" s="34"/>
      <c r="VIO23" s="34"/>
      <c r="VIP23" s="34"/>
      <c r="VIQ23" s="34"/>
      <c r="VIR23" s="34"/>
      <c r="VIS23" s="34"/>
      <c r="VIT23" s="34"/>
      <c r="VIU23" s="34"/>
      <c r="VIV23" s="34"/>
      <c r="VIW23" s="34"/>
      <c r="VIX23" s="34"/>
      <c r="VIY23" s="34"/>
      <c r="VIZ23" s="34"/>
      <c r="VJA23" s="34"/>
      <c r="VJB23" s="34"/>
      <c r="VJC23" s="34"/>
      <c r="VJD23" s="34"/>
      <c r="VJE23" s="34"/>
      <c r="VJF23" s="34"/>
      <c r="VJG23" s="34"/>
      <c r="VJH23" s="34"/>
      <c r="VJI23" s="34"/>
      <c r="VJJ23" s="34"/>
      <c r="VJK23" s="34"/>
      <c r="VJL23" s="34"/>
      <c r="VJM23" s="34"/>
      <c r="VJN23" s="34"/>
      <c r="VJO23" s="34"/>
      <c r="VJP23" s="34"/>
      <c r="VJQ23" s="34"/>
      <c r="VJR23" s="34"/>
      <c r="VJS23" s="34"/>
      <c r="VJT23" s="34"/>
      <c r="VJU23" s="34"/>
      <c r="VJV23" s="34"/>
      <c r="VJW23" s="34"/>
      <c r="VJX23" s="34"/>
      <c r="VJY23" s="34"/>
      <c r="VJZ23" s="34"/>
      <c r="VKA23" s="34"/>
      <c r="VKB23" s="34"/>
      <c r="VKC23" s="34"/>
      <c r="VKD23" s="34"/>
      <c r="VKE23" s="34"/>
      <c r="VKF23" s="34"/>
      <c r="VKG23" s="34"/>
      <c r="VKH23" s="34"/>
      <c r="VKI23" s="34"/>
      <c r="VKJ23" s="34"/>
      <c r="VKK23" s="34"/>
      <c r="VKL23" s="34"/>
      <c r="VKM23" s="34"/>
      <c r="VKN23" s="34"/>
      <c r="VKO23" s="34"/>
      <c r="VKP23" s="34"/>
      <c r="VKQ23" s="34"/>
      <c r="VKR23" s="34"/>
      <c r="VKS23" s="34"/>
      <c r="VKT23" s="34"/>
      <c r="VKU23" s="34"/>
      <c r="VKV23" s="34"/>
      <c r="VKW23" s="34"/>
      <c r="VKX23" s="34"/>
      <c r="VKY23" s="34"/>
      <c r="VKZ23" s="34"/>
      <c r="VLA23" s="34"/>
      <c r="VLB23" s="34"/>
      <c r="VLC23" s="34"/>
      <c r="VLD23" s="34"/>
      <c r="VLE23" s="34"/>
      <c r="VLF23" s="34"/>
      <c r="VLG23" s="34"/>
      <c r="VLH23" s="34"/>
      <c r="VLI23" s="34"/>
      <c r="VLJ23" s="34"/>
      <c r="VLK23" s="34"/>
      <c r="VLL23" s="34"/>
      <c r="VLM23" s="34"/>
      <c r="VLN23" s="34"/>
      <c r="VLO23" s="34"/>
      <c r="VLP23" s="34"/>
      <c r="VLQ23" s="34"/>
      <c r="VLR23" s="34"/>
      <c r="VLS23" s="34"/>
      <c r="VLT23" s="34"/>
      <c r="VLU23" s="34"/>
      <c r="VLV23" s="34"/>
      <c r="VLW23" s="34"/>
      <c r="VLX23" s="34"/>
      <c r="VLY23" s="34"/>
      <c r="VLZ23" s="34"/>
      <c r="VMA23" s="34"/>
      <c r="VMB23" s="34"/>
      <c r="VMC23" s="34"/>
      <c r="VMD23" s="34"/>
      <c r="VME23" s="34"/>
      <c r="VMF23" s="34"/>
      <c r="VMG23" s="34"/>
      <c r="VMH23" s="34"/>
      <c r="VMI23" s="34"/>
      <c r="VMJ23" s="34"/>
      <c r="VMK23" s="34"/>
      <c r="VML23" s="34"/>
      <c r="VMM23" s="34"/>
      <c r="VMN23" s="34"/>
      <c r="VMO23" s="34"/>
      <c r="VMP23" s="34"/>
      <c r="VMQ23" s="34"/>
      <c r="VMR23" s="34"/>
      <c r="VMS23" s="34"/>
      <c r="VMT23" s="34"/>
      <c r="VMU23" s="34"/>
      <c r="VMV23" s="34"/>
      <c r="VMW23" s="34"/>
      <c r="VMX23" s="34"/>
      <c r="VMY23" s="34"/>
      <c r="VMZ23" s="34"/>
      <c r="VNA23" s="34"/>
      <c r="VNB23" s="34"/>
      <c r="VNC23" s="34"/>
      <c r="VND23" s="34"/>
      <c r="VNE23" s="34"/>
      <c r="VNF23" s="34"/>
      <c r="VNG23" s="34"/>
      <c r="VNH23" s="34"/>
      <c r="VNI23" s="34"/>
      <c r="VNJ23" s="34"/>
      <c r="VNK23" s="34"/>
      <c r="VNL23" s="34"/>
      <c r="VNM23" s="34"/>
      <c r="VNN23" s="34"/>
      <c r="VNO23" s="34"/>
      <c r="VNP23" s="34"/>
      <c r="VNQ23" s="34"/>
      <c r="VNR23" s="34"/>
      <c r="VNS23" s="34"/>
      <c r="VNT23" s="34"/>
      <c r="VNU23" s="34"/>
      <c r="VNV23" s="34"/>
      <c r="VNW23" s="34"/>
      <c r="VNX23" s="34"/>
      <c r="VNY23" s="34"/>
      <c r="VNZ23" s="34"/>
      <c r="VOA23" s="34"/>
      <c r="VOB23" s="34"/>
      <c r="VOC23" s="34"/>
      <c r="VOD23" s="34"/>
      <c r="VOE23" s="34"/>
      <c r="VOF23" s="34"/>
      <c r="VOG23" s="34"/>
      <c r="VOH23" s="34"/>
      <c r="VOI23" s="34"/>
      <c r="VOJ23" s="34"/>
      <c r="VOK23" s="34"/>
      <c r="VOL23" s="34"/>
      <c r="VOM23" s="34"/>
      <c r="VON23" s="34"/>
      <c r="VOO23" s="34"/>
      <c r="VOP23" s="34"/>
      <c r="VOQ23" s="34"/>
      <c r="VOR23" s="34"/>
      <c r="VOS23" s="34"/>
      <c r="VOT23" s="34"/>
      <c r="VOU23" s="34"/>
      <c r="VOV23" s="34"/>
      <c r="VOW23" s="34"/>
      <c r="VOX23" s="34"/>
      <c r="VOY23" s="34"/>
      <c r="VOZ23" s="34"/>
      <c r="VPA23" s="34"/>
      <c r="VPB23" s="34"/>
      <c r="VPC23" s="34"/>
      <c r="VPD23" s="34"/>
      <c r="VPE23" s="34"/>
      <c r="VPF23" s="34"/>
      <c r="VPG23" s="34"/>
      <c r="VPH23" s="34"/>
      <c r="VPI23" s="34"/>
      <c r="VPJ23" s="34"/>
      <c r="VPK23" s="34"/>
      <c r="VPL23" s="34"/>
      <c r="VPM23" s="34"/>
      <c r="VPN23" s="34"/>
      <c r="VPO23" s="34"/>
      <c r="VPP23" s="34"/>
      <c r="VPQ23" s="34"/>
      <c r="VPR23" s="34"/>
      <c r="VPS23" s="34"/>
      <c r="VPT23" s="34"/>
      <c r="VPU23" s="34"/>
      <c r="VPV23" s="34"/>
      <c r="VPW23" s="34"/>
      <c r="VPX23" s="34"/>
      <c r="VPY23" s="34"/>
      <c r="VPZ23" s="34"/>
      <c r="VQA23" s="34"/>
      <c r="VQB23" s="34"/>
      <c r="VQC23" s="34"/>
      <c r="VQD23" s="34"/>
      <c r="VQE23" s="34"/>
      <c r="VQF23" s="34"/>
      <c r="VQG23" s="34"/>
      <c r="VQH23" s="34"/>
      <c r="VQI23" s="34"/>
      <c r="VQJ23" s="34"/>
      <c r="VQK23" s="34"/>
      <c r="VQL23" s="34"/>
      <c r="VQM23" s="34"/>
      <c r="VQN23" s="34"/>
      <c r="VQO23" s="34"/>
      <c r="VQP23" s="34"/>
      <c r="VQQ23" s="34"/>
      <c r="VQR23" s="34"/>
      <c r="VQS23" s="34"/>
      <c r="VQT23" s="34"/>
      <c r="VQU23" s="34"/>
      <c r="VQV23" s="34"/>
      <c r="VQW23" s="34"/>
      <c r="VQX23" s="34"/>
      <c r="VQY23" s="34"/>
      <c r="VQZ23" s="34"/>
      <c r="VRA23" s="34"/>
      <c r="VRB23" s="34"/>
      <c r="VRC23" s="34"/>
      <c r="VRD23" s="34"/>
      <c r="VRE23" s="34"/>
      <c r="VRF23" s="34"/>
      <c r="VRG23" s="34"/>
      <c r="VRH23" s="34"/>
      <c r="VRI23" s="34"/>
      <c r="VRJ23" s="34"/>
      <c r="VRK23" s="34"/>
      <c r="VRL23" s="34"/>
      <c r="VRM23" s="34"/>
      <c r="VRN23" s="34"/>
      <c r="VRO23" s="34"/>
      <c r="VRP23" s="34"/>
      <c r="VRQ23" s="34"/>
      <c r="VRR23" s="34"/>
      <c r="VRS23" s="34"/>
      <c r="VRT23" s="34"/>
      <c r="VRU23" s="34"/>
      <c r="VRV23" s="34"/>
      <c r="VRW23" s="34"/>
      <c r="VRX23" s="34"/>
      <c r="VRY23" s="34"/>
      <c r="VRZ23" s="34"/>
      <c r="VSA23" s="34"/>
      <c r="VSB23" s="34"/>
      <c r="VSC23" s="34"/>
      <c r="VSD23" s="34"/>
      <c r="VSE23" s="34"/>
      <c r="VSF23" s="34"/>
      <c r="VSG23" s="34"/>
      <c r="VSH23" s="34"/>
      <c r="VSI23" s="34"/>
      <c r="VSJ23" s="34"/>
      <c r="VSK23" s="34"/>
      <c r="VSL23" s="34"/>
      <c r="VSM23" s="34"/>
      <c r="VSN23" s="34"/>
      <c r="VSO23" s="34"/>
      <c r="VSP23" s="34"/>
      <c r="VSQ23" s="34"/>
      <c r="VSR23" s="34"/>
      <c r="VSS23" s="34"/>
      <c r="VST23" s="34"/>
      <c r="VSU23" s="34"/>
      <c r="VSV23" s="34"/>
      <c r="VSW23" s="34"/>
      <c r="VSX23" s="34"/>
      <c r="VSY23" s="34"/>
      <c r="VSZ23" s="34"/>
      <c r="VTA23" s="34"/>
      <c r="VTB23" s="34"/>
      <c r="VTC23" s="34"/>
      <c r="VTD23" s="34"/>
      <c r="VTE23" s="34"/>
      <c r="VTF23" s="34"/>
      <c r="VTG23" s="34"/>
      <c r="VTH23" s="34"/>
      <c r="VTI23" s="34"/>
      <c r="VTJ23" s="34"/>
      <c r="VTK23" s="34"/>
      <c r="VTL23" s="34"/>
      <c r="VTM23" s="34"/>
      <c r="VTN23" s="34"/>
      <c r="VTO23" s="34"/>
      <c r="VTP23" s="34"/>
      <c r="VTQ23" s="34"/>
      <c r="VTR23" s="34"/>
      <c r="VTS23" s="34"/>
      <c r="VTT23" s="34"/>
      <c r="VTU23" s="34"/>
      <c r="VTV23" s="34"/>
      <c r="VTW23" s="34"/>
      <c r="VTX23" s="34"/>
      <c r="VTY23" s="34"/>
      <c r="VTZ23" s="34"/>
      <c r="VUA23" s="34"/>
      <c r="VUB23" s="34"/>
      <c r="VUC23" s="34"/>
      <c r="VUD23" s="34"/>
      <c r="VUE23" s="34"/>
      <c r="VUF23" s="34"/>
      <c r="VUG23" s="34"/>
      <c r="VUH23" s="34"/>
      <c r="VUI23" s="34"/>
      <c r="VUJ23" s="34"/>
      <c r="VUK23" s="34"/>
      <c r="VUL23" s="34"/>
      <c r="VUM23" s="34"/>
      <c r="VUN23" s="34"/>
      <c r="VUO23" s="34"/>
      <c r="VUP23" s="34"/>
      <c r="VUQ23" s="34"/>
      <c r="VUR23" s="34"/>
      <c r="VUS23" s="34"/>
      <c r="VUT23" s="34"/>
      <c r="VUU23" s="34"/>
      <c r="VUV23" s="34"/>
      <c r="VUW23" s="34"/>
      <c r="VUX23" s="34"/>
      <c r="VUY23" s="34"/>
      <c r="VUZ23" s="34"/>
      <c r="VVA23" s="34"/>
      <c r="VVB23" s="34"/>
      <c r="VVC23" s="34"/>
      <c r="VVD23" s="34"/>
      <c r="VVE23" s="34"/>
      <c r="VVF23" s="34"/>
      <c r="VVG23" s="34"/>
      <c r="VVH23" s="34"/>
      <c r="VVI23" s="34"/>
      <c r="VVJ23" s="34"/>
      <c r="VVK23" s="34"/>
      <c r="VVL23" s="34"/>
      <c r="VVM23" s="34"/>
      <c r="VVN23" s="34"/>
      <c r="VVO23" s="34"/>
      <c r="VVP23" s="34"/>
      <c r="VVQ23" s="34"/>
      <c r="VVR23" s="34"/>
      <c r="VVS23" s="34"/>
      <c r="VVT23" s="34"/>
      <c r="VVU23" s="34"/>
      <c r="VVV23" s="34"/>
      <c r="VVW23" s="34"/>
      <c r="VVX23" s="34"/>
      <c r="VVY23" s="34"/>
      <c r="VVZ23" s="34"/>
      <c r="VWA23" s="34"/>
      <c r="VWB23" s="34"/>
      <c r="VWC23" s="34"/>
      <c r="VWD23" s="34"/>
      <c r="VWE23" s="34"/>
      <c r="VWF23" s="34"/>
      <c r="VWG23" s="34"/>
      <c r="VWH23" s="34"/>
      <c r="VWI23" s="34"/>
      <c r="VWJ23" s="34"/>
      <c r="VWK23" s="34"/>
      <c r="VWL23" s="34"/>
      <c r="VWM23" s="34"/>
      <c r="VWN23" s="34"/>
      <c r="VWO23" s="34"/>
      <c r="VWP23" s="34"/>
      <c r="VWQ23" s="34"/>
      <c r="VWR23" s="34"/>
      <c r="VWS23" s="34"/>
      <c r="VWT23" s="34"/>
      <c r="VWU23" s="34"/>
      <c r="VWV23" s="34"/>
      <c r="VWW23" s="34"/>
      <c r="VWX23" s="34"/>
      <c r="VWY23" s="34"/>
      <c r="VWZ23" s="34"/>
      <c r="VXA23" s="34"/>
      <c r="VXB23" s="34"/>
      <c r="VXC23" s="34"/>
      <c r="VXD23" s="34"/>
      <c r="VXE23" s="34"/>
      <c r="VXF23" s="34"/>
      <c r="VXG23" s="34"/>
      <c r="VXH23" s="34"/>
      <c r="VXI23" s="34"/>
      <c r="VXJ23" s="34"/>
      <c r="VXK23" s="34"/>
      <c r="VXL23" s="34"/>
      <c r="VXM23" s="34"/>
      <c r="VXN23" s="34"/>
      <c r="VXO23" s="34"/>
      <c r="VXP23" s="34"/>
      <c r="VXQ23" s="34"/>
      <c r="VXR23" s="34"/>
      <c r="VXS23" s="34"/>
      <c r="VXT23" s="34"/>
      <c r="VXU23" s="34"/>
      <c r="VXV23" s="34"/>
      <c r="VXW23" s="34"/>
      <c r="VXX23" s="34"/>
      <c r="VXY23" s="34"/>
      <c r="VXZ23" s="34"/>
      <c r="VYA23" s="34"/>
      <c r="VYB23" s="34"/>
      <c r="VYC23" s="34"/>
      <c r="VYD23" s="34"/>
      <c r="VYE23" s="34"/>
      <c r="VYF23" s="34"/>
      <c r="VYG23" s="34"/>
      <c r="VYH23" s="34"/>
      <c r="VYI23" s="34"/>
      <c r="VYJ23" s="34"/>
      <c r="VYK23" s="34"/>
      <c r="VYL23" s="34"/>
      <c r="VYM23" s="34"/>
      <c r="VYN23" s="34"/>
      <c r="VYO23" s="34"/>
      <c r="VYP23" s="34"/>
      <c r="VYQ23" s="34"/>
      <c r="VYR23" s="34"/>
      <c r="VYS23" s="34"/>
      <c r="VYT23" s="34"/>
      <c r="VYU23" s="34"/>
      <c r="VYV23" s="34"/>
      <c r="VYW23" s="34"/>
      <c r="VYX23" s="34"/>
      <c r="VYY23" s="34"/>
      <c r="VYZ23" s="34"/>
      <c r="VZA23" s="34"/>
      <c r="VZB23" s="34"/>
      <c r="VZC23" s="34"/>
      <c r="VZD23" s="34"/>
      <c r="VZE23" s="34"/>
      <c r="VZF23" s="34"/>
      <c r="VZG23" s="34"/>
      <c r="VZH23" s="34"/>
      <c r="VZI23" s="34"/>
      <c r="VZJ23" s="34"/>
      <c r="VZK23" s="34"/>
      <c r="VZL23" s="34"/>
      <c r="VZM23" s="34"/>
      <c r="VZN23" s="34"/>
      <c r="VZO23" s="34"/>
      <c r="VZP23" s="34"/>
      <c r="VZQ23" s="34"/>
      <c r="VZR23" s="34"/>
      <c r="VZS23" s="34"/>
      <c r="VZT23" s="34"/>
      <c r="VZU23" s="34"/>
      <c r="VZV23" s="34"/>
      <c r="VZW23" s="34"/>
      <c r="VZX23" s="34"/>
      <c r="VZY23" s="34"/>
      <c r="VZZ23" s="34"/>
      <c r="WAA23" s="34"/>
      <c r="WAB23" s="34"/>
      <c r="WAC23" s="34"/>
      <c r="WAD23" s="34"/>
      <c r="WAE23" s="34"/>
      <c r="WAF23" s="34"/>
      <c r="WAG23" s="34"/>
      <c r="WAH23" s="34"/>
      <c r="WAI23" s="34"/>
      <c r="WAJ23" s="34"/>
      <c r="WAK23" s="34"/>
      <c r="WAL23" s="34"/>
      <c r="WAM23" s="34"/>
      <c r="WAN23" s="34"/>
      <c r="WAO23" s="34"/>
      <c r="WAP23" s="34"/>
      <c r="WAQ23" s="34"/>
      <c r="WAR23" s="34"/>
      <c r="WAS23" s="34"/>
      <c r="WAT23" s="34"/>
      <c r="WAU23" s="34"/>
      <c r="WAV23" s="34"/>
      <c r="WAW23" s="34"/>
      <c r="WAX23" s="34"/>
      <c r="WAY23" s="34"/>
      <c r="WAZ23" s="34"/>
      <c r="WBA23" s="34"/>
      <c r="WBB23" s="34"/>
      <c r="WBC23" s="34"/>
      <c r="WBD23" s="34"/>
      <c r="WBE23" s="34"/>
      <c r="WBF23" s="34"/>
      <c r="WBG23" s="34"/>
      <c r="WBH23" s="34"/>
      <c r="WBI23" s="34"/>
      <c r="WBJ23" s="34"/>
      <c r="WBK23" s="34"/>
      <c r="WBL23" s="34"/>
      <c r="WBM23" s="34"/>
      <c r="WBN23" s="34"/>
      <c r="WBO23" s="34"/>
      <c r="WBP23" s="34"/>
      <c r="WBQ23" s="34"/>
      <c r="WBR23" s="34"/>
      <c r="WBS23" s="34"/>
      <c r="WBT23" s="34"/>
      <c r="WBU23" s="34"/>
      <c r="WBV23" s="34"/>
      <c r="WBW23" s="34"/>
      <c r="WBX23" s="34"/>
      <c r="WBY23" s="34"/>
      <c r="WBZ23" s="34"/>
      <c r="WCA23" s="34"/>
      <c r="WCB23" s="34"/>
      <c r="WCC23" s="34"/>
      <c r="WCD23" s="34"/>
      <c r="WCE23" s="34"/>
      <c r="WCF23" s="34"/>
      <c r="WCG23" s="34"/>
      <c r="WCH23" s="34"/>
      <c r="WCI23" s="34"/>
      <c r="WCJ23" s="34"/>
      <c r="WCK23" s="34"/>
      <c r="WCL23" s="34"/>
      <c r="WCM23" s="34"/>
      <c r="WCN23" s="34"/>
      <c r="WCO23" s="34"/>
      <c r="WCP23" s="34"/>
      <c r="WCQ23" s="34"/>
      <c r="WCR23" s="34"/>
      <c r="WCS23" s="34"/>
      <c r="WCT23" s="34"/>
      <c r="WCU23" s="34"/>
      <c r="WCV23" s="34"/>
      <c r="WCW23" s="34"/>
      <c r="WCX23" s="34"/>
      <c r="WCY23" s="34"/>
      <c r="WCZ23" s="34"/>
      <c r="WDA23" s="34"/>
      <c r="WDB23" s="34"/>
      <c r="WDC23" s="34"/>
      <c r="WDD23" s="34"/>
      <c r="WDE23" s="34"/>
      <c r="WDF23" s="34"/>
      <c r="WDG23" s="34"/>
      <c r="WDH23" s="34"/>
      <c r="WDI23" s="34"/>
      <c r="WDJ23" s="34"/>
      <c r="WDK23" s="34"/>
      <c r="WDL23" s="34"/>
      <c r="WDM23" s="34"/>
      <c r="WDN23" s="34"/>
      <c r="WDO23" s="34"/>
      <c r="WDP23" s="34"/>
      <c r="WDQ23" s="34"/>
      <c r="WDR23" s="34"/>
      <c r="WDS23" s="34"/>
      <c r="WDT23" s="34"/>
      <c r="WDU23" s="34"/>
      <c r="WDV23" s="34"/>
      <c r="WDW23" s="34"/>
      <c r="WDX23" s="34"/>
      <c r="WDY23" s="34"/>
      <c r="WDZ23" s="34"/>
      <c r="WEA23" s="34"/>
      <c r="WEB23" s="34"/>
      <c r="WEC23" s="34"/>
      <c r="WED23" s="34"/>
      <c r="WEE23" s="34"/>
      <c r="WEF23" s="34"/>
      <c r="WEG23" s="34"/>
      <c r="WEH23" s="34"/>
      <c r="WEI23" s="34"/>
      <c r="WEJ23" s="34"/>
      <c r="WEK23" s="34"/>
      <c r="WEL23" s="34"/>
      <c r="WEM23" s="34"/>
      <c r="WEN23" s="34"/>
      <c r="WEO23" s="34"/>
      <c r="WEP23" s="34"/>
      <c r="WEQ23" s="34"/>
      <c r="WER23" s="34"/>
      <c r="WES23" s="34"/>
      <c r="WET23" s="34"/>
      <c r="WEU23" s="34"/>
      <c r="WEV23" s="34"/>
      <c r="WEW23" s="34"/>
      <c r="WEX23" s="34"/>
      <c r="WEY23" s="34"/>
      <c r="WEZ23" s="34"/>
      <c r="WFA23" s="34"/>
      <c r="WFB23" s="34"/>
      <c r="WFC23" s="34"/>
      <c r="WFD23" s="34"/>
      <c r="WFE23" s="34"/>
      <c r="WFF23" s="34"/>
      <c r="WFG23" s="34"/>
      <c r="WFH23" s="34"/>
      <c r="WFI23" s="34"/>
      <c r="WFJ23" s="34"/>
      <c r="WFK23" s="34"/>
      <c r="WFL23" s="34"/>
      <c r="WFM23" s="34"/>
      <c r="WFN23" s="34"/>
      <c r="WFO23" s="34"/>
      <c r="WFP23" s="34"/>
      <c r="WFQ23" s="34"/>
      <c r="WFR23" s="34"/>
      <c r="WFS23" s="34"/>
      <c r="WFT23" s="34"/>
      <c r="WFU23" s="34"/>
      <c r="WFV23" s="34"/>
      <c r="WFW23" s="34"/>
      <c r="WFX23" s="34"/>
      <c r="WFY23" s="34"/>
      <c r="WFZ23" s="34"/>
      <c r="WGA23" s="34"/>
      <c r="WGB23" s="34"/>
      <c r="WGC23" s="34"/>
      <c r="WGD23" s="34"/>
      <c r="WGE23" s="34"/>
      <c r="WGF23" s="34"/>
      <c r="WGG23" s="34"/>
      <c r="WGH23" s="34"/>
      <c r="WGI23" s="34"/>
      <c r="WGJ23" s="34"/>
      <c r="WGK23" s="34"/>
      <c r="WGL23" s="34"/>
      <c r="WGM23" s="34"/>
      <c r="WGN23" s="34"/>
      <c r="WGO23" s="34"/>
      <c r="WGP23" s="34"/>
      <c r="WGQ23" s="34"/>
      <c r="WGR23" s="34"/>
      <c r="WGS23" s="34"/>
      <c r="WGT23" s="34"/>
      <c r="WGU23" s="34"/>
      <c r="WGV23" s="34"/>
      <c r="WGW23" s="34"/>
      <c r="WGX23" s="34"/>
      <c r="WGY23" s="34"/>
      <c r="WGZ23" s="34"/>
      <c r="WHA23" s="34"/>
      <c r="WHB23" s="34"/>
      <c r="WHC23" s="34"/>
      <c r="WHD23" s="34"/>
      <c r="WHE23" s="34"/>
      <c r="WHF23" s="34"/>
      <c r="WHG23" s="34"/>
      <c r="WHH23" s="34"/>
      <c r="WHI23" s="34"/>
      <c r="WHJ23" s="34"/>
      <c r="WHK23" s="34"/>
      <c r="WHL23" s="34"/>
      <c r="WHM23" s="34"/>
      <c r="WHN23" s="34"/>
      <c r="WHO23" s="34"/>
      <c r="WHP23" s="34"/>
      <c r="WHQ23" s="34"/>
      <c r="WHR23" s="34"/>
      <c r="WHS23" s="34"/>
      <c r="WHT23" s="34"/>
      <c r="WHU23" s="34"/>
      <c r="WHV23" s="34"/>
      <c r="WHW23" s="34"/>
      <c r="WHX23" s="34"/>
      <c r="WHY23" s="34"/>
      <c r="WHZ23" s="34"/>
      <c r="WIA23" s="34"/>
      <c r="WIB23" s="34"/>
      <c r="WIC23" s="34"/>
      <c r="WID23" s="34"/>
      <c r="WIE23" s="34"/>
      <c r="WIF23" s="34"/>
      <c r="WIG23" s="34"/>
      <c r="WIH23" s="34"/>
      <c r="WII23" s="34"/>
      <c r="WIJ23" s="34"/>
      <c r="WIK23" s="34"/>
      <c r="WIL23" s="34"/>
      <c r="WIM23" s="34"/>
      <c r="WIN23" s="34"/>
      <c r="WIO23" s="34"/>
      <c r="WIP23" s="34"/>
      <c r="WIQ23" s="34"/>
      <c r="WIR23" s="34"/>
      <c r="WIS23" s="34"/>
      <c r="WIT23" s="34"/>
      <c r="WIU23" s="34"/>
      <c r="WIV23" s="34"/>
      <c r="WIW23" s="34"/>
      <c r="WIX23" s="34"/>
      <c r="WIY23" s="34"/>
      <c r="WIZ23" s="34"/>
      <c r="WJA23" s="34"/>
      <c r="WJB23" s="34"/>
      <c r="WJC23" s="34"/>
      <c r="WJD23" s="34"/>
      <c r="WJE23" s="34"/>
      <c r="WJF23" s="34"/>
      <c r="WJG23" s="34"/>
      <c r="WJH23" s="34"/>
      <c r="WJI23" s="34"/>
      <c r="WJJ23" s="34"/>
      <c r="WJK23" s="34"/>
      <c r="WJL23" s="34"/>
      <c r="WJM23" s="34"/>
      <c r="WJN23" s="34"/>
      <c r="WJO23" s="34"/>
      <c r="WJP23" s="34"/>
      <c r="WJQ23" s="34"/>
      <c r="WJR23" s="34"/>
      <c r="WJS23" s="34"/>
      <c r="WJT23" s="34"/>
      <c r="WJU23" s="34"/>
      <c r="WJV23" s="34"/>
      <c r="WJW23" s="34"/>
      <c r="WJX23" s="34"/>
      <c r="WJY23" s="34"/>
      <c r="WJZ23" s="34"/>
      <c r="WKA23" s="34"/>
      <c r="WKB23" s="34"/>
      <c r="WKC23" s="34"/>
      <c r="WKD23" s="34"/>
      <c r="WKE23" s="34"/>
      <c r="WKF23" s="34"/>
      <c r="WKG23" s="34"/>
      <c r="WKH23" s="34"/>
      <c r="WKI23" s="34"/>
      <c r="WKJ23" s="34"/>
      <c r="WKK23" s="34"/>
      <c r="WKL23" s="34"/>
      <c r="WKM23" s="34"/>
      <c r="WKN23" s="34"/>
      <c r="WKO23" s="34"/>
      <c r="WKP23" s="34"/>
      <c r="WKQ23" s="34"/>
      <c r="WKR23" s="34"/>
      <c r="WKS23" s="34"/>
      <c r="WKT23" s="34"/>
      <c r="WKU23" s="34"/>
      <c r="WKV23" s="34"/>
      <c r="WKW23" s="34"/>
      <c r="WKX23" s="34"/>
      <c r="WKY23" s="34"/>
      <c r="WKZ23" s="34"/>
      <c r="WLA23" s="34"/>
      <c r="WLB23" s="34"/>
      <c r="WLC23" s="34"/>
      <c r="WLD23" s="34"/>
      <c r="WLE23" s="34"/>
      <c r="WLF23" s="34"/>
      <c r="WLG23" s="34"/>
      <c r="WLH23" s="34"/>
      <c r="WLI23" s="34"/>
      <c r="WLJ23" s="34"/>
      <c r="WLK23" s="34"/>
      <c r="WLL23" s="34"/>
      <c r="WLM23" s="34"/>
      <c r="WLN23" s="34"/>
      <c r="WLO23" s="34"/>
      <c r="WLP23" s="34"/>
      <c r="WLQ23" s="34"/>
      <c r="WLR23" s="34"/>
      <c r="WLS23" s="34"/>
      <c r="WLT23" s="34"/>
      <c r="WLU23" s="34"/>
      <c r="WLV23" s="34"/>
      <c r="WLW23" s="34"/>
      <c r="WLX23" s="34"/>
      <c r="WLY23" s="34"/>
      <c r="WLZ23" s="34"/>
      <c r="WMA23" s="34"/>
      <c r="WMB23" s="34"/>
      <c r="WMC23" s="34"/>
      <c r="WMD23" s="34"/>
      <c r="WME23" s="34"/>
      <c r="WMF23" s="34"/>
      <c r="WMG23" s="34"/>
      <c r="WMH23" s="34"/>
      <c r="WMI23" s="34"/>
      <c r="WMJ23" s="34"/>
      <c r="WMK23" s="34"/>
      <c r="WML23" s="34"/>
      <c r="WMM23" s="34"/>
      <c r="WMN23" s="34"/>
      <c r="WMO23" s="34"/>
      <c r="WMP23" s="34"/>
      <c r="WMQ23" s="34"/>
      <c r="WMR23" s="34"/>
      <c r="WMS23" s="34"/>
      <c r="WMT23" s="34"/>
      <c r="WMU23" s="34"/>
      <c r="WMV23" s="34"/>
      <c r="WMW23" s="34"/>
      <c r="WMX23" s="34"/>
      <c r="WMY23" s="34"/>
      <c r="WMZ23" s="34"/>
      <c r="WNA23" s="34"/>
      <c r="WNB23" s="34"/>
      <c r="WNC23" s="34"/>
      <c r="WND23" s="34"/>
      <c r="WNE23" s="34"/>
      <c r="WNF23" s="34"/>
      <c r="WNG23" s="34"/>
      <c r="WNH23" s="34"/>
      <c r="WNI23" s="34"/>
      <c r="WNJ23" s="34"/>
      <c r="WNK23" s="34"/>
      <c r="WNL23" s="34"/>
      <c r="WNM23" s="34"/>
      <c r="WNN23" s="34"/>
      <c r="WNO23" s="34"/>
      <c r="WNP23" s="34"/>
      <c r="WNQ23" s="34"/>
      <c r="WNR23" s="34"/>
      <c r="WNS23" s="34"/>
      <c r="WNT23" s="34"/>
      <c r="WNU23" s="34"/>
      <c r="WNV23" s="34"/>
      <c r="WNW23" s="34"/>
      <c r="WNX23" s="34"/>
      <c r="WNY23" s="34"/>
      <c r="WNZ23" s="34"/>
      <c r="WOA23" s="34"/>
      <c r="WOB23" s="34"/>
      <c r="WOC23" s="34"/>
      <c r="WOD23" s="34"/>
      <c r="WOE23" s="34"/>
      <c r="WOF23" s="34"/>
      <c r="WOG23" s="34"/>
      <c r="WOH23" s="34"/>
      <c r="WOI23" s="34"/>
      <c r="WOJ23" s="34"/>
      <c r="WOK23" s="34"/>
      <c r="WOL23" s="34"/>
      <c r="WOM23" s="34"/>
      <c r="WON23" s="34"/>
      <c r="WOO23" s="34"/>
      <c r="WOP23" s="34"/>
      <c r="WOQ23" s="34"/>
      <c r="WOR23" s="34"/>
      <c r="WOS23" s="34"/>
      <c r="WOT23" s="34"/>
      <c r="WOU23" s="34"/>
      <c r="WOV23" s="34"/>
      <c r="WOW23" s="34"/>
      <c r="WOX23" s="34"/>
      <c r="WOY23" s="34"/>
      <c r="WOZ23" s="34"/>
      <c r="WPA23" s="34"/>
      <c r="WPB23" s="34"/>
      <c r="WPC23" s="34"/>
      <c r="WPD23" s="34"/>
      <c r="WPE23" s="34"/>
      <c r="WPF23" s="34"/>
      <c r="WPG23" s="34"/>
      <c r="WPH23" s="34"/>
      <c r="WPI23" s="34"/>
      <c r="WPJ23" s="34"/>
      <c r="WPK23" s="34"/>
      <c r="WPL23" s="34"/>
      <c r="WPM23" s="34"/>
      <c r="WPN23" s="34"/>
      <c r="WPO23" s="34"/>
      <c r="WPP23" s="34"/>
      <c r="WPQ23" s="34"/>
      <c r="WPR23" s="34"/>
      <c r="WPS23" s="34"/>
      <c r="WPT23" s="34"/>
      <c r="WPU23" s="34"/>
      <c r="WPV23" s="34"/>
      <c r="WPW23" s="34"/>
      <c r="WPX23" s="34"/>
      <c r="WPY23" s="34"/>
      <c r="WPZ23" s="34"/>
      <c r="WQA23" s="34"/>
      <c r="WQB23" s="34"/>
      <c r="WQC23" s="34"/>
      <c r="WQD23" s="34"/>
      <c r="WQE23" s="34"/>
      <c r="WQF23" s="34"/>
      <c r="WQG23" s="34"/>
      <c r="WQH23" s="34"/>
      <c r="WQI23" s="34"/>
      <c r="WQJ23" s="34"/>
      <c r="WQK23" s="34"/>
      <c r="WQL23" s="34"/>
      <c r="WQM23" s="34"/>
      <c r="WQN23" s="34"/>
      <c r="WQO23" s="34"/>
      <c r="WQP23" s="34"/>
      <c r="WQQ23" s="34"/>
      <c r="WQR23" s="34"/>
      <c r="WQS23" s="34"/>
      <c r="WQT23" s="34"/>
      <c r="WQU23" s="34"/>
      <c r="WQV23" s="34"/>
      <c r="WQW23" s="34"/>
      <c r="WQX23" s="34"/>
      <c r="WQY23" s="34"/>
      <c r="WQZ23" s="34"/>
      <c r="WRA23" s="34"/>
      <c r="WRB23" s="34"/>
      <c r="WRC23" s="34"/>
      <c r="WRD23" s="34"/>
      <c r="WRE23" s="34"/>
      <c r="WRF23" s="34"/>
      <c r="WRG23" s="34"/>
      <c r="WRH23" s="34"/>
      <c r="WRI23" s="34"/>
      <c r="WRJ23" s="34"/>
      <c r="WRK23" s="34"/>
      <c r="WRL23" s="34"/>
      <c r="WRM23" s="34"/>
      <c r="WRN23" s="34"/>
      <c r="WRO23" s="34"/>
      <c r="WRP23" s="34"/>
      <c r="WRQ23" s="34"/>
      <c r="WRR23" s="34"/>
      <c r="WRS23" s="34"/>
      <c r="WRT23" s="34"/>
      <c r="WRU23" s="34"/>
      <c r="WRV23" s="34"/>
      <c r="WRW23" s="34"/>
      <c r="WRX23" s="34"/>
      <c r="WRY23" s="34"/>
      <c r="WRZ23" s="34"/>
      <c r="WSA23" s="34"/>
      <c r="WSB23" s="34"/>
      <c r="WSC23" s="34"/>
      <c r="WSD23" s="34"/>
      <c r="WSE23" s="34"/>
      <c r="WSF23" s="34"/>
      <c r="WSG23" s="34"/>
      <c r="WSH23" s="34"/>
      <c r="WSI23" s="34"/>
      <c r="WSJ23" s="34"/>
      <c r="WSK23" s="34"/>
      <c r="WSL23" s="34"/>
      <c r="WSM23" s="34"/>
      <c r="WSN23" s="34"/>
      <c r="WSO23" s="34"/>
      <c r="WSP23" s="34"/>
      <c r="WSQ23" s="34"/>
      <c r="WSR23" s="34"/>
      <c r="WSS23" s="34"/>
      <c r="WST23" s="34"/>
      <c r="WSU23" s="34"/>
      <c r="WSV23" s="34"/>
      <c r="WSW23" s="34"/>
      <c r="WSX23" s="34"/>
      <c r="WSY23" s="34"/>
      <c r="WSZ23" s="34"/>
      <c r="WTA23" s="34"/>
      <c r="WTB23" s="34"/>
      <c r="WTC23" s="34"/>
      <c r="WTD23" s="34"/>
      <c r="WTE23" s="34"/>
      <c r="WTF23" s="34"/>
      <c r="WTG23" s="34"/>
      <c r="WTH23" s="34"/>
      <c r="WTI23" s="34"/>
      <c r="WTJ23" s="34"/>
      <c r="WTK23" s="34"/>
      <c r="WTL23" s="34"/>
      <c r="WTM23" s="34"/>
      <c r="WTN23" s="34"/>
      <c r="WTO23" s="34"/>
      <c r="WTP23" s="34"/>
      <c r="WTQ23" s="34"/>
      <c r="WTR23" s="34"/>
      <c r="WTS23" s="34"/>
      <c r="WTT23" s="34"/>
      <c r="WTU23" s="34"/>
      <c r="WTV23" s="34"/>
      <c r="WTW23" s="34"/>
      <c r="WTX23" s="34"/>
      <c r="WTY23" s="34"/>
      <c r="WTZ23" s="34"/>
      <c r="WUA23" s="34"/>
      <c r="WUB23" s="34"/>
      <c r="WUC23" s="34"/>
      <c r="WUD23" s="34"/>
      <c r="WUE23" s="34"/>
      <c r="WUF23" s="34"/>
      <c r="WUG23" s="34"/>
      <c r="WUH23" s="34"/>
      <c r="WUI23" s="34"/>
      <c r="WUJ23" s="34"/>
      <c r="WUK23" s="34"/>
      <c r="WUL23" s="34"/>
      <c r="WUM23" s="34"/>
      <c r="WUN23" s="34"/>
      <c r="WUO23" s="34"/>
      <c r="WUP23" s="34"/>
      <c r="WUQ23" s="34"/>
      <c r="WUR23" s="34"/>
      <c r="WUS23" s="34"/>
      <c r="WUT23" s="34"/>
      <c r="WUU23" s="34"/>
      <c r="WUV23" s="34"/>
      <c r="WUW23" s="34"/>
      <c r="WUX23" s="34"/>
      <c r="WUY23" s="34"/>
      <c r="WUZ23" s="34"/>
      <c r="WVA23" s="34"/>
      <c r="WVB23" s="34"/>
      <c r="WVC23" s="34"/>
      <c r="WVD23" s="34"/>
      <c r="WVE23" s="34"/>
      <c r="WVF23" s="34"/>
      <c r="WVG23" s="34"/>
      <c r="WVH23" s="34"/>
      <c r="WVI23" s="34"/>
      <c r="WVJ23" s="34"/>
      <c r="WVK23" s="34"/>
      <c r="WVL23" s="34"/>
      <c r="WVM23" s="34"/>
      <c r="WVN23" s="34"/>
      <c r="WVO23" s="34"/>
      <c r="WVP23" s="34"/>
      <c r="WVQ23" s="34"/>
      <c r="WVR23" s="34"/>
      <c r="WVS23" s="34"/>
      <c r="WVT23" s="34"/>
      <c r="WVU23" s="34"/>
      <c r="WVV23" s="34"/>
      <c r="WVW23" s="34"/>
      <c r="WVX23" s="34"/>
      <c r="WVY23" s="34"/>
      <c r="WVZ23" s="34"/>
      <c r="WWA23" s="34"/>
      <c r="WWB23" s="34"/>
      <c r="WWC23" s="34"/>
      <c r="WWD23" s="34"/>
      <c r="WWE23" s="34"/>
      <c r="WWF23" s="34"/>
      <c r="WWG23" s="34"/>
      <c r="WWH23" s="34"/>
      <c r="WWI23" s="34"/>
      <c r="WWJ23" s="34"/>
      <c r="WWK23" s="34"/>
      <c r="WWL23" s="34"/>
      <c r="WWM23" s="34"/>
      <c r="WWN23" s="34"/>
      <c r="WWO23" s="34"/>
      <c r="WWP23" s="34"/>
      <c r="WWQ23" s="34"/>
      <c r="WWR23" s="34"/>
      <c r="WWS23" s="34"/>
      <c r="WWT23" s="34"/>
      <c r="WWU23" s="34"/>
      <c r="WWV23" s="34"/>
      <c r="WWW23" s="34"/>
      <c r="WWX23" s="34"/>
      <c r="WWY23" s="34"/>
      <c r="WWZ23" s="34"/>
      <c r="WXA23" s="34"/>
      <c r="WXB23" s="34"/>
      <c r="WXC23" s="34"/>
      <c r="WXD23" s="34"/>
      <c r="WXE23" s="34"/>
      <c r="WXF23" s="34"/>
      <c r="WXG23" s="34"/>
      <c r="WXH23" s="34"/>
      <c r="WXI23" s="34"/>
      <c r="WXJ23" s="34"/>
      <c r="WXK23" s="34"/>
      <c r="WXL23" s="34"/>
      <c r="WXM23" s="34"/>
      <c r="WXN23" s="34"/>
      <c r="WXO23" s="34"/>
      <c r="WXP23" s="34"/>
      <c r="WXQ23" s="34"/>
      <c r="WXR23" s="34"/>
      <c r="WXS23" s="34"/>
      <c r="WXT23" s="34"/>
      <c r="WXU23" s="34"/>
      <c r="WXV23" s="34"/>
      <c r="WXW23" s="34"/>
      <c r="WXX23" s="34"/>
      <c r="WXY23" s="34"/>
      <c r="WXZ23" s="34"/>
      <c r="WYA23" s="34"/>
      <c r="WYB23" s="34"/>
      <c r="WYC23" s="34"/>
      <c r="WYD23" s="34"/>
      <c r="WYE23" s="34"/>
      <c r="WYF23" s="34"/>
      <c r="WYG23" s="34"/>
      <c r="WYH23" s="34"/>
      <c r="WYI23" s="34"/>
      <c r="WYJ23" s="34"/>
      <c r="WYK23" s="34"/>
      <c r="WYL23" s="34"/>
      <c r="WYM23" s="34"/>
      <c r="WYN23" s="34"/>
      <c r="WYO23" s="34"/>
      <c r="WYP23" s="34"/>
      <c r="WYQ23" s="34"/>
      <c r="WYR23" s="34"/>
      <c r="WYS23" s="34"/>
      <c r="WYT23" s="34"/>
      <c r="WYU23" s="34"/>
      <c r="WYV23" s="34"/>
      <c r="WYW23" s="34"/>
      <c r="WYX23" s="34"/>
      <c r="WYY23" s="34"/>
      <c r="WYZ23" s="34"/>
      <c r="WZA23" s="34"/>
      <c r="WZB23" s="34"/>
      <c r="WZC23" s="34"/>
      <c r="WZD23" s="34"/>
      <c r="WZE23" s="34"/>
      <c r="WZF23" s="34"/>
      <c r="WZG23" s="34"/>
      <c r="WZH23" s="34"/>
      <c r="WZI23" s="34"/>
      <c r="WZJ23" s="34"/>
      <c r="WZK23" s="34"/>
      <c r="WZL23" s="34"/>
      <c r="WZM23" s="34"/>
      <c r="WZN23" s="34"/>
      <c r="WZO23" s="34"/>
      <c r="WZP23" s="34"/>
      <c r="WZQ23" s="34"/>
      <c r="WZR23" s="34"/>
      <c r="WZS23" s="34"/>
      <c r="WZT23" s="34"/>
      <c r="WZU23" s="34"/>
      <c r="WZV23" s="34"/>
      <c r="WZW23" s="34"/>
      <c r="WZX23" s="34"/>
      <c r="WZY23" s="34"/>
      <c r="WZZ23" s="34"/>
      <c r="XAA23" s="34"/>
      <c r="XAB23" s="34"/>
      <c r="XAC23" s="34"/>
      <c r="XAD23" s="34"/>
      <c r="XAE23" s="34"/>
      <c r="XAF23" s="34"/>
      <c r="XAG23" s="34"/>
      <c r="XAH23" s="34"/>
      <c r="XAI23" s="34"/>
      <c r="XAJ23" s="34"/>
      <c r="XAK23" s="34"/>
      <c r="XAL23" s="34"/>
      <c r="XAM23" s="34"/>
      <c r="XAN23" s="34"/>
      <c r="XAO23" s="34"/>
      <c r="XAP23" s="34"/>
      <c r="XAQ23" s="34"/>
      <c r="XAR23" s="34"/>
      <c r="XAS23" s="34"/>
      <c r="XAT23" s="34"/>
      <c r="XAU23" s="34"/>
      <c r="XAV23" s="34"/>
      <c r="XAW23" s="34"/>
      <c r="XAX23" s="34"/>
      <c r="XAY23" s="34"/>
      <c r="XAZ23" s="34"/>
      <c r="XBA23" s="34"/>
      <c r="XBB23" s="34"/>
      <c r="XBC23" s="34"/>
      <c r="XBD23" s="34"/>
      <c r="XBE23" s="34"/>
      <c r="XBF23" s="34"/>
      <c r="XBG23" s="34"/>
      <c r="XBH23" s="34"/>
      <c r="XBI23" s="34"/>
      <c r="XBJ23" s="34"/>
      <c r="XBK23" s="34"/>
      <c r="XBL23" s="34"/>
      <c r="XBM23" s="34"/>
      <c r="XBN23" s="34"/>
      <c r="XBO23" s="34"/>
      <c r="XBP23" s="34"/>
      <c r="XBQ23" s="34"/>
      <c r="XBR23" s="34"/>
      <c r="XBS23" s="34"/>
      <c r="XBT23" s="34"/>
      <c r="XBU23" s="34"/>
      <c r="XBV23" s="34"/>
      <c r="XBW23" s="34"/>
      <c r="XBX23" s="34"/>
      <c r="XBY23" s="34"/>
      <c r="XBZ23" s="34"/>
      <c r="XCA23" s="34"/>
      <c r="XCB23" s="34"/>
      <c r="XCC23" s="34"/>
      <c r="XCD23" s="34"/>
      <c r="XCE23" s="34"/>
      <c r="XCF23" s="34"/>
      <c r="XCG23" s="34"/>
      <c r="XCH23" s="34"/>
      <c r="XCI23" s="34"/>
      <c r="XCJ23" s="34"/>
      <c r="XCK23" s="34"/>
      <c r="XCL23" s="34"/>
      <c r="XCM23" s="34"/>
      <c r="XCN23" s="34"/>
      <c r="XCO23" s="34"/>
      <c r="XCP23" s="34"/>
      <c r="XCQ23" s="34"/>
      <c r="XCR23" s="34"/>
      <c r="XCS23" s="34"/>
      <c r="XCT23" s="34"/>
      <c r="XCU23" s="34"/>
      <c r="XCV23" s="34"/>
      <c r="XCW23" s="34"/>
      <c r="XCX23" s="34"/>
      <c r="XCY23" s="34"/>
      <c r="XCZ23" s="34"/>
      <c r="XDA23" s="34"/>
      <c r="XDB23" s="34"/>
      <c r="XDC23" s="34"/>
      <c r="XDD23" s="34"/>
      <c r="XDE23" s="34"/>
      <c r="XDF23" s="34"/>
      <c r="XDG23" s="34"/>
      <c r="XDH23" s="34"/>
      <c r="XDI23" s="34"/>
      <c r="XDJ23" s="34"/>
      <c r="XDK23" s="34"/>
      <c r="XDL23" s="34"/>
      <c r="XDM23" s="34"/>
      <c r="XDN23" s="34"/>
      <c r="XDO23" s="34"/>
      <c r="XDP23" s="34"/>
      <c r="XDQ23" s="34"/>
      <c r="XDR23" s="34"/>
      <c r="XDS23" s="34"/>
      <c r="XDT23" s="34"/>
      <c r="XDU23" s="34"/>
      <c r="XDV23" s="34"/>
      <c r="XDW23" s="34"/>
      <c r="XDX23" s="34"/>
      <c r="XDY23" s="34"/>
      <c r="XDZ23" s="34"/>
      <c r="XEA23" s="34"/>
      <c r="XEB23" s="34"/>
      <c r="XEC23" s="34"/>
      <c r="XED23" s="34"/>
      <c r="XEE23" s="34"/>
      <c r="XEF23" s="34"/>
      <c r="XEG23" s="34"/>
      <c r="XEH23" s="34"/>
      <c r="XEI23" s="34"/>
      <c r="XEJ23" s="34"/>
      <c r="XEK23" s="34"/>
      <c r="XEL23" s="34"/>
      <c r="XEM23" s="34"/>
      <c r="XEN23" s="34"/>
      <c r="XEO23" s="34"/>
      <c r="XEP23" s="34"/>
      <c r="XEQ23" s="34"/>
      <c r="XER23" s="34"/>
      <c r="XES23" s="34"/>
      <c r="XET23" s="34"/>
      <c r="XEU23" s="34"/>
      <c r="XEV23" s="34"/>
      <c r="XEW23" s="34"/>
      <c r="XEX23" s="34"/>
      <c r="XEY23" s="34"/>
      <c r="XEZ23" s="34"/>
      <c r="XFA23" s="34"/>
      <c r="XFB23" s="34"/>
      <c r="XFC23" s="34"/>
      <c r="XFD23" s="34"/>
    </row>
    <row r="24" spans="1:16384" ht="14.25" customHeight="1" x14ac:dyDescent="0.25">
      <c r="A24" s="35"/>
      <c r="B24" s="35"/>
      <c r="C24" s="35"/>
      <c r="D24" s="35"/>
      <c r="E24" s="35"/>
      <c r="F24" s="35"/>
      <c r="G24" s="35"/>
      <c r="H24" s="35"/>
      <c r="I24" s="35"/>
      <c r="J24" s="35"/>
      <c r="K24" s="35"/>
      <c r="L24" s="35"/>
      <c r="M24" s="35"/>
      <c r="N24" s="35"/>
      <c r="O24" s="35"/>
      <c r="P24" s="35"/>
      <c r="Q24" s="35"/>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4"/>
      <c r="KG24" s="34"/>
      <c r="KH24" s="34"/>
      <c r="KI24" s="34"/>
      <c r="KJ24" s="34"/>
      <c r="KK24" s="34"/>
      <c r="KL24" s="34"/>
      <c r="KM24" s="34"/>
      <c r="KN24" s="34"/>
      <c r="KO24" s="34"/>
      <c r="KP24" s="34"/>
      <c r="KQ24" s="34"/>
      <c r="KR24" s="34"/>
      <c r="KS24" s="34"/>
      <c r="KT24" s="34"/>
      <c r="KU24" s="34"/>
      <c r="KV24" s="34"/>
      <c r="KW24" s="34"/>
      <c r="KX24" s="34"/>
      <c r="KY24" s="34"/>
      <c r="KZ24" s="34"/>
      <c r="LA24" s="34"/>
      <c r="LB24" s="34"/>
      <c r="LC24" s="34"/>
      <c r="LD24" s="34"/>
      <c r="LE24" s="34"/>
      <c r="LF24" s="34"/>
      <c r="LG24" s="34"/>
      <c r="LH24" s="34"/>
      <c r="LI24" s="34"/>
      <c r="LJ24" s="34"/>
      <c r="LK24" s="34"/>
      <c r="LL24" s="34"/>
      <c r="LM24" s="34"/>
      <c r="LN24" s="34"/>
      <c r="LO24" s="34"/>
      <c r="LP24" s="34"/>
      <c r="LQ24" s="34"/>
      <c r="LR24" s="34"/>
      <c r="LS24" s="34"/>
      <c r="LT24" s="34"/>
      <c r="LU24" s="34"/>
      <c r="LV24" s="34"/>
      <c r="LW24" s="34"/>
      <c r="LX24" s="34"/>
      <c r="LY24" s="34"/>
      <c r="LZ24" s="34"/>
      <c r="MA24" s="34"/>
      <c r="MB24" s="34"/>
      <c r="MC24" s="34"/>
      <c r="MD24" s="34"/>
      <c r="ME24" s="34"/>
      <c r="MF24" s="34"/>
      <c r="MG24" s="34"/>
      <c r="MH24" s="34"/>
      <c r="MI24" s="34"/>
      <c r="MJ24" s="34"/>
      <c r="MK24" s="34"/>
      <c r="ML24" s="34"/>
      <c r="MM24" s="34"/>
      <c r="MN24" s="34"/>
      <c r="MO24" s="34"/>
      <c r="MP24" s="34"/>
      <c r="MQ24" s="34"/>
      <c r="MR24" s="34"/>
      <c r="MS24" s="34"/>
      <c r="MT24" s="34"/>
      <c r="MU24" s="34"/>
      <c r="MV24" s="34"/>
      <c r="MW24" s="34"/>
      <c r="MX24" s="34"/>
      <c r="MY24" s="34"/>
      <c r="MZ24" s="34"/>
      <c r="NA24" s="34"/>
      <c r="NB24" s="34"/>
      <c r="NC24" s="34"/>
      <c r="ND24" s="34"/>
      <c r="NE24" s="34"/>
      <c r="NF24" s="34"/>
      <c r="NG24" s="34"/>
      <c r="NH24" s="34"/>
      <c r="NI24" s="34"/>
      <c r="NJ24" s="34"/>
      <c r="NK24" s="34"/>
      <c r="NL24" s="34"/>
      <c r="NM24" s="34"/>
      <c r="NN24" s="34"/>
      <c r="NO24" s="34"/>
      <c r="NP24" s="34"/>
      <c r="NQ24" s="34"/>
      <c r="NR24" s="34"/>
      <c r="NS24" s="34"/>
      <c r="NT24" s="34"/>
      <c r="NU24" s="34"/>
      <c r="NV24" s="34"/>
      <c r="NW24" s="34"/>
      <c r="NX24" s="34"/>
      <c r="NY24" s="34"/>
      <c r="NZ24" s="34"/>
      <c r="OA24" s="34"/>
      <c r="OB24" s="34"/>
      <c r="OC24" s="34"/>
      <c r="OD24" s="34"/>
      <c r="OE24" s="34"/>
      <c r="OF24" s="34"/>
      <c r="OG24" s="34"/>
      <c r="OH24" s="34"/>
      <c r="OI24" s="34"/>
      <c r="OJ24" s="34"/>
      <c r="OK24" s="34"/>
      <c r="OL24" s="34"/>
      <c r="OM24" s="34"/>
      <c r="ON24" s="34"/>
      <c r="OO24" s="34"/>
      <c r="OP24" s="34"/>
      <c r="OQ24" s="34"/>
      <c r="OR24" s="34"/>
      <c r="OS24" s="34"/>
      <c r="OT24" s="34"/>
      <c r="OU24" s="34"/>
      <c r="OV24" s="34"/>
      <c r="OW24" s="34"/>
      <c r="OX24" s="34"/>
      <c r="OY24" s="34"/>
      <c r="OZ24" s="34"/>
      <c r="PA24" s="34"/>
      <c r="PB24" s="34"/>
      <c r="PC24" s="34"/>
      <c r="PD24" s="34"/>
      <c r="PE24" s="34"/>
      <c r="PF24" s="34"/>
      <c r="PG24" s="34"/>
      <c r="PH24" s="34"/>
      <c r="PI24" s="34"/>
      <c r="PJ24" s="34"/>
      <c r="PK24" s="34"/>
      <c r="PL24" s="34"/>
      <c r="PM24" s="34"/>
      <c r="PN24" s="34"/>
      <c r="PO24" s="34"/>
      <c r="PP24" s="34"/>
      <c r="PQ24" s="34"/>
      <c r="PR24" s="34"/>
      <c r="PS24" s="34"/>
      <c r="PT24" s="34"/>
      <c r="PU24" s="34"/>
      <c r="PV24" s="34"/>
      <c r="PW24" s="34"/>
      <c r="PX24" s="34"/>
      <c r="PY24" s="34"/>
      <c r="PZ24" s="34"/>
      <c r="QA24" s="34"/>
      <c r="QB24" s="34"/>
      <c r="QC24" s="34"/>
      <c r="QD24" s="34"/>
      <c r="QE24" s="34"/>
      <c r="QF24" s="34"/>
      <c r="QG24" s="34"/>
      <c r="QH24" s="34"/>
      <c r="QI24" s="34"/>
      <c r="QJ24" s="34"/>
      <c r="QK24" s="34"/>
      <c r="QL24" s="34"/>
      <c r="QM24" s="34"/>
      <c r="QN24" s="34"/>
      <c r="QO24" s="34"/>
      <c r="QP24" s="34"/>
      <c r="QQ24" s="34"/>
      <c r="QR24" s="34"/>
      <c r="QS24" s="34"/>
      <c r="QT24" s="34"/>
      <c r="QU24" s="34"/>
      <c r="QV24" s="34"/>
      <c r="QW24" s="34"/>
      <c r="QX24" s="34"/>
      <c r="QY24" s="34"/>
      <c r="QZ24" s="34"/>
      <c r="RA24" s="34"/>
      <c r="RB24" s="34"/>
      <c r="RC24" s="34"/>
      <c r="RD24" s="34"/>
      <c r="RE24" s="34"/>
      <c r="RF24" s="34"/>
      <c r="RG24" s="34"/>
      <c r="RH24" s="34"/>
      <c r="RI24" s="34"/>
      <c r="RJ24" s="34"/>
      <c r="RK24" s="34"/>
      <c r="RL24" s="34"/>
      <c r="RM24" s="34"/>
      <c r="RN24" s="34"/>
      <c r="RO24" s="34"/>
      <c r="RP24" s="34"/>
      <c r="RQ24" s="34"/>
      <c r="RR24" s="34"/>
      <c r="RS24" s="34"/>
      <c r="RT24" s="34"/>
      <c r="RU24" s="34"/>
      <c r="RV24" s="34"/>
      <c r="RW24" s="34"/>
      <c r="RX24" s="34"/>
      <c r="RY24" s="34"/>
      <c r="RZ24" s="34"/>
      <c r="SA24" s="34"/>
      <c r="SB24" s="34"/>
      <c r="SC24" s="34"/>
      <c r="SD24" s="34"/>
      <c r="SE24" s="34"/>
      <c r="SF24" s="34"/>
      <c r="SG24" s="34"/>
      <c r="SH24" s="34"/>
      <c r="SI24" s="34"/>
      <c r="SJ24" s="34"/>
      <c r="SK24" s="34"/>
      <c r="SL24" s="34"/>
      <c r="SM24" s="34"/>
      <c r="SN24" s="34"/>
      <c r="SO24" s="34"/>
      <c r="SP24" s="34"/>
      <c r="SQ24" s="34"/>
      <c r="SR24" s="34"/>
      <c r="SS24" s="34"/>
      <c r="ST24" s="34"/>
      <c r="SU24" s="34"/>
      <c r="SV24" s="34"/>
      <c r="SW24" s="34"/>
      <c r="SX24" s="34"/>
      <c r="SY24" s="34"/>
      <c r="SZ24" s="34"/>
      <c r="TA24" s="34"/>
      <c r="TB24" s="34"/>
      <c r="TC24" s="34"/>
      <c r="TD24" s="34"/>
      <c r="TE24" s="34"/>
      <c r="TF24" s="34"/>
      <c r="TG24" s="34"/>
      <c r="TH24" s="34"/>
      <c r="TI24" s="34"/>
      <c r="TJ24" s="34"/>
      <c r="TK24" s="34"/>
      <c r="TL24" s="34"/>
      <c r="TM24" s="34"/>
      <c r="TN24" s="34"/>
      <c r="TO24" s="34"/>
      <c r="TP24" s="34"/>
      <c r="TQ24" s="34"/>
      <c r="TR24" s="34"/>
      <c r="TS24" s="34"/>
      <c r="TT24" s="34"/>
      <c r="TU24" s="34"/>
      <c r="TV24" s="34"/>
      <c r="TW24" s="34"/>
      <c r="TX24" s="34"/>
      <c r="TY24" s="34"/>
      <c r="TZ24" s="34"/>
      <c r="UA24" s="34"/>
      <c r="UB24" s="34"/>
      <c r="UC24" s="34"/>
      <c r="UD24" s="34"/>
      <c r="UE24" s="34"/>
      <c r="UF24" s="34"/>
      <c r="UG24" s="34"/>
      <c r="UH24" s="34"/>
      <c r="UI24" s="34"/>
      <c r="UJ24" s="34"/>
      <c r="UK24" s="34"/>
      <c r="UL24" s="34"/>
      <c r="UM24" s="34"/>
      <c r="UN24" s="34"/>
      <c r="UO24" s="34"/>
      <c r="UP24" s="34"/>
      <c r="UQ24" s="34"/>
      <c r="UR24" s="34"/>
      <c r="US24" s="34"/>
      <c r="UT24" s="34"/>
      <c r="UU24" s="34"/>
      <c r="UV24" s="34"/>
      <c r="UW24" s="34"/>
      <c r="UX24" s="34"/>
      <c r="UY24" s="34"/>
      <c r="UZ24" s="34"/>
      <c r="VA24" s="34"/>
      <c r="VB24" s="34"/>
      <c r="VC24" s="34"/>
      <c r="VD24" s="34"/>
      <c r="VE24" s="34"/>
      <c r="VF24" s="34"/>
      <c r="VG24" s="34"/>
      <c r="VH24" s="34"/>
      <c r="VI24" s="34"/>
      <c r="VJ24" s="34"/>
      <c r="VK24" s="34"/>
      <c r="VL24" s="34"/>
      <c r="VM24" s="34"/>
      <c r="VN24" s="34"/>
      <c r="VO24" s="34"/>
      <c r="VP24" s="34"/>
      <c r="VQ24" s="34"/>
      <c r="VR24" s="34"/>
      <c r="VS24" s="34"/>
      <c r="VT24" s="34"/>
      <c r="VU24" s="34"/>
      <c r="VV24" s="34"/>
      <c r="VW24" s="34"/>
      <c r="VX24" s="34"/>
      <c r="VY24" s="34"/>
      <c r="VZ24" s="34"/>
      <c r="WA24" s="34"/>
      <c r="WB24" s="34"/>
      <c r="WC24" s="34"/>
      <c r="WD24" s="34"/>
      <c r="WE24" s="34"/>
      <c r="WF24" s="34"/>
      <c r="WG24" s="34"/>
      <c r="WH24" s="34"/>
      <c r="WI24" s="34"/>
      <c r="WJ24" s="34"/>
      <c r="WK24" s="34"/>
      <c r="WL24" s="34"/>
      <c r="WM24" s="34"/>
      <c r="WN24" s="34"/>
      <c r="WO24" s="34"/>
      <c r="WP24" s="34"/>
      <c r="WQ24" s="34"/>
      <c r="WR24" s="34"/>
      <c r="WS24" s="34"/>
      <c r="WT24" s="34"/>
      <c r="WU24" s="34"/>
      <c r="WV24" s="34"/>
      <c r="WW24" s="34"/>
      <c r="WX24" s="34"/>
      <c r="WY24" s="34"/>
      <c r="WZ24" s="34"/>
      <c r="XA24" s="34"/>
      <c r="XB24" s="34"/>
      <c r="XC24" s="34"/>
      <c r="XD24" s="34"/>
      <c r="XE24" s="34"/>
      <c r="XF24" s="34"/>
      <c r="XG24" s="34"/>
      <c r="XH24" s="34"/>
      <c r="XI24" s="34"/>
      <c r="XJ24" s="34"/>
      <c r="XK24" s="34"/>
      <c r="XL24" s="34"/>
      <c r="XM24" s="34"/>
      <c r="XN24" s="34"/>
      <c r="XO24" s="34"/>
      <c r="XP24" s="34"/>
      <c r="XQ24" s="34"/>
      <c r="XR24" s="34"/>
      <c r="XS24" s="34"/>
      <c r="XT24" s="34"/>
      <c r="XU24" s="34"/>
      <c r="XV24" s="34"/>
      <c r="XW24" s="34"/>
      <c r="XX24" s="34"/>
      <c r="XY24" s="34"/>
      <c r="XZ24" s="34"/>
      <c r="YA24" s="34"/>
      <c r="YB24" s="34"/>
      <c r="YC24" s="34"/>
      <c r="YD24" s="34"/>
      <c r="YE24" s="34"/>
      <c r="YF24" s="34"/>
      <c r="YG24" s="34"/>
      <c r="YH24" s="34"/>
      <c r="YI24" s="34"/>
      <c r="YJ24" s="34"/>
      <c r="YK24" s="34"/>
      <c r="YL24" s="34"/>
      <c r="YM24" s="34"/>
      <c r="YN24" s="34"/>
      <c r="YO24" s="34"/>
      <c r="YP24" s="34"/>
      <c r="YQ24" s="34"/>
      <c r="YR24" s="34"/>
      <c r="YS24" s="34"/>
      <c r="YT24" s="34"/>
      <c r="YU24" s="34"/>
      <c r="YV24" s="34"/>
      <c r="YW24" s="34"/>
      <c r="YX24" s="34"/>
      <c r="YY24" s="34"/>
      <c r="YZ24" s="34"/>
      <c r="ZA24" s="34"/>
      <c r="ZB24" s="34"/>
      <c r="ZC24" s="34"/>
      <c r="ZD24" s="34"/>
      <c r="ZE24" s="34"/>
      <c r="ZF24" s="34"/>
      <c r="ZG24" s="34"/>
      <c r="ZH24" s="34"/>
      <c r="ZI24" s="34"/>
      <c r="ZJ24" s="34"/>
      <c r="ZK24" s="34"/>
      <c r="ZL24" s="34"/>
      <c r="ZM24" s="34"/>
      <c r="ZN24" s="34"/>
      <c r="ZO24" s="34"/>
      <c r="ZP24" s="34"/>
      <c r="ZQ24" s="34"/>
      <c r="ZR24" s="34"/>
      <c r="ZS24" s="34"/>
      <c r="ZT24" s="34"/>
      <c r="ZU24" s="34"/>
      <c r="ZV24" s="34"/>
      <c r="ZW24" s="34"/>
      <c r="ZX24" s="34"/>
      <c r="ZY24" s="34"/>
      <c r="ZZ24" s="34"/>
      <c r="AAA24" s="34"/>
      <c r="AAB24" s="34"/>
      <c r="AAC24" s="34"/>
      <c r="AAD24" s="34"/>
      <c r="AAE24" s="34"/>
      <c r="AAF24" s="34"/>
      <c r="AAG24" s="34"/>
      <c r="AAH24" s="34"/>
      <c r="AAI24" s="34"/>
      <c r="AAJ24" s="34"/>
      <c r="AAK24" s="34"/>
      <c r="AAL24" s="34"/>
      <c r="AAM24" s="34"/>
      <c r="AAN24" s="34"/>
      <c r="AAO24" s="34"/>
      <c r="AAP24" s="34"/>
      <c r="AAQ24" s="34"/>
      <c r="AAR24" s="34"/>
      <c r="AAS24" s="34"/>
      <c r="AAT24" s="34"/>
      <c r="AAU24" s="34"/>
      <c r="AAV24" s="34"/>
      <c r="AAW24" s="34"/>
      <c r="AAX24" s="34"/>
      <c r="AAY24" s="34"/>
      <c r="AAZ24" s="34"/>
      <c r="ABA24" s="34"/>
      <c r="ABB24" s="34"/>
      <c r="ABC24" s="34"/>
      <c r="ABD24" s="34"/>
      <c r="ABE24" s="34"/>
      <c r="ABF24" s="34"/>
      <c r="ABG24" s="34"/>
      <c r="ABH24" s="34"/>
      <c r="ABI24" s="34"/>
      <c r="ABJ24" s="34"/>
      <c r="ABK24" s="34"/>
      <c r="ABL24" s="34"/>
      <c r="ABM24" s="34"/>
      <c r="ABN24" s="34"/>
      <c r="ABO24" s="34"/>
      <c r="ABP24" s="34"/>
      <c r="ABQ24" s="34"/>
      <c r="ABR24" s="34"/>
      <c r="ABS24" s="34"/>
      <c r="ABT24" s="34"/>
      <c r="ABU24" s="34"/>
      <c r="ABV24" s="34"/>
      <c r="ABW24" s="34"/>
      <c r="ABX24" s="34"/>
      <c r="ABY24" s="34"/>
      <c r="ABZ24" s="34"/>
      <c r="ACA24" s="34"/>
      <c r="ACB24" s="34"/>
      <c r="ACC24" s="34"/>
      <c r="ACD24" s="34"/>
      <c r="ACE24" s="34"/>
      <c r="ACF24" s="34"/>
      <c r="ACG24" s="34"/>
      <c r="ACH24" s="34"/>
      <c r="ACI24" s="34"/>
      <c r="ACJ24" s="34"/>
      <c r="ACK24" s="34"/>
      <c r="ACL24" s="34"/>
      <c r="ACM24" s="34"/>
      <c r="ACN24" s="34"/>
      <c r="ACO24" s="34"/>
      <c r="ACP24" s="34"/>
      <c r="ACQ24" s="34"/>
      <c r="ACR24" s="34"/>
      <c r="ACS24" s="34"/>
      <c r="ACT24" s="34"/>
      <c r="ACU24" s="34"/>
      <c r="ACV24" s="34"/>
      <c r="ACW24" s="34"/>
      <c r="ACX24" s="34"/>
      <c r="ACY24" s="34"/>
      <c r="ACZ24" s="34"/>
      <c r="ADA24" s="34"/>
      <c r="ADB24" s="34"/>
      <c r="ADC24" s="34"/>
      <c r="ADD24" s="34"/>
      <c r="ADE24" s="34"/>
      <c r="ADF24" s="34"/>
      <c r="ADG24" s="34"/>
      <c r="ADH24" s="34"/>
      <c r="ADI24" s="34"/>
      <c r="ADJ24" s="34"/>
      <c r="ADK24" s="34"/>
      <c r="ADL24" s="34"/>
      <c r="ADM24" s="34"/>
      <c r="ADN24" s="34"/>
      <c r="ADO24" s="34"/>
      <c r="ADP24" s="34"/>
      <c r="ADQ24" s="34"/>
      <c r="ADR24" s="34"/>
      <c r="ADS24" s="34"/>
      <c r="ADT24" s="34"/>
      <c r="ADU24" s="34"/>
      <c r="ADV24" s="34"/>
      <c r="ADW24" s="34"/>
      <c r="ADX24" s="34"/>
      <c r="ADY24" s="34"/>
      <c r="ADZ24" s="34"/>
      <c r="AEA24" s="34"/>
      <c r="AEB24" s="34"/>
      <c r="AEC24" s="34"/>
      <c r="AED24" s="34"/>
      <c r="AEE24" s="34"/>
      <c r="AEF24" s="34"/>
      <c r="AEG24" s="34"/>
      <c r="AEH24" s="34"/>
      <c r="AEI24" s="34"/>
      <c r="AEJ24" s="34"/>
      <c r="AEK24" s="34"/>
      <c r="AEL24" s="34"/>
      <c r="AEM24" s="34"/>
      <c r="AEN24" s="34"/>
      <c r="AEO24" s="34"/>
      <c r="AEP24" s="34"/>
      <c r="AEQ24" s="34"/>
      <c r="AER24" s="34"/>
      <c r="AES24" s="34"/>
      <c r="AET24" s="34"/>
      <c r="AEU24" s="34"/>
      <c r="AEV24" s="34"/>
      <c r="AEW24" s="34"/>
      <c r="AEX24" s="34"/>
      <c r="AEY24" s="34"/>
      <c r="AEZ24" s="34"/>
      <c r="AFA24" s="34"/>
      <c r="AFB24" s="34"/>
      <c r="AFC24" s="34"/>
      <c r="AFD24" s="34"/>
      <c r="AFE24" s="34"/>
      <c r="AFF24" s="34"/>
      <c r="AFG24" s="34"/>
      <c r="AFH24" s="34"/>
      <c r="AFI24" s="34"/>
      <c r="AFJ24" s="34"/>
      <c r="AFK24" s="34"/>
      <c r="AFL24" s="34"/>
      <c r="AFM24" s="34"/>
      <c r="AFN24" s="34"/>
      <c r="AFO24" s="34"/>
      <c r="AFP24" s="34"/>
      <c r="AFQ24" s="34"/>
      <c r="AFR24" s="34"/>
      <c r="AFS24" s="34"/>
      <c r="AFT24" s="34"/>
      <c r="AFU24" s="34"/>
      <c r="AFV24" s="34"/>
      <c r="AFW24" s="34"/>
      <c r="AFX24" s="34"/>
      <c r="AFY24" s="34"/>
      <c r="AFZ24" s="34"/>
      <c r="AGA24" s="34"/>
      <c r="AGB24" s="34"/>
      <c r="AGC24" s="34"/>
      <c r="AGD24" s="34"/>
      <c r="AGE24" s="34"/>
      <c r="AGF24" s="34"/>
      <c r="AGG24" s="34"/>
      <c r="AGH24" s="34"/>
      <c r="AGI24" s="34"/>
      <c r="AGJ24" s="34"/>
      <c r="AGK24" s="34"/>
      <c r="AGL24" s="34"/>
      <c r="AGM24" s="34"/>
      <c r="AGN24" s="34"/>
      <c r="AGO24" s="34"/>
      <c r="AGP24" s="34"/>
      <c r="AGQ24" s="34"/>
      <c r="AGR24" s="34"/>
      <c r="AGS24" s="34"/>
      <c r="AGT24" s="34"/>
      <c r="AGU24" s="34"/>
      <c r="AGV24" s="34"/>
      <c r="AGW24" s="34"/>
      <c r="AGX24" s="34"/>
      <c r="AGY24" s="34"/>
      <c r="AGZ24" s="34"/>
      <c r="AHA24" s="34"/>
      <c r="AHB24" s="34"/>
      <c r="AHC24" s="34"/>
      <c r="AHD24" s="34"/>
      <c r="AHE24" s="34"/>
      <c r="AHF24" s="34"/>
      <c r="AHG24" s="34"/>
      <c r="AHH24" s="34"/>
      <c r="AHI24" s="34"/>
      <c r="AHJ24" s="34"/>
      <c r="AHK24" s="34"/>
      <c r="AHL24" s="34"/>
      <c r="AHM24" s="34"/>
      <c r="AHN24" s="34"/>
      <c r="AHO24" s="34"/>
      <c r="AHP24" s="34"/>
      <c r="AHQ24" s="34"/>
      <c r="AHR24" s="34"/>
      <c r="AHS24" s="34"/>
      <c r="AHT24" s="34"/>
      <c r="AHU24" s="34"/>
      <c r="AHV24" s="34"/>
      <c r="AHW24" s="34"/>
      <c r="AHX24" s="34"/>
      <c r="AHY24" s="34"/>
      <c r="AHZ24" s="34"/>
      <c r="AIA24" s="34"/>
      <c r="AIB24" s="34"/>
      <c r="AIC24" s="34"/>
      <c r="AID24" s="34"/>
      <c r="AIE24" s="34"/>
      <c r="AIF24" s="34"/>
      <c r="AIG24" s="34"/>
      <c r="AIH24" s="34"/>
      <c r="AII24" s="34"/>
      <c r="AIJ24" s="34"/>
      <c r="AIK24" s="34"/>
      <c r="AIL24" s="34"/>
      <c r="AIM24" s="34"/>
      <c r="AIN24" s="34"/>
      <c r="AIO24" s="34"/>
      <c r="AIP24" s="34"/>
      <c r="AIQ24" s="34"/>
      <c r="AIR24" s="34"/>
      <c r="AIS24" s="34"/>
      <c r="AIT24" s="34"/>
      <c r="AIU24" s="34"/>
      <c r="AIV24" s="34"/>
      <c r="AIW24" s="34"/>
      <c r="AIX24" s="34"/>
      <c r="AIY24" s="34"/>
      <c r="AIZ24" s="34"/>
      <c r="AJA24" s="34"/>
      <c r="AJB24" s="34"/>
      <c r="AJC24" s="34"/>
      <c r="AJD24" s="34"/>
      <c r="AJE24" s="34"/>
      <c r="AJF24" s="34"/>
      <c r="AJG24" s="34"/>
      <c r="AJH24" s="34"/>
      <c r="AJI24" s="34"/>
      <c r="AJJ24" s="34"/>
      <c r="AJK24" s="34"/>
      <c r="AJL24" s="34"/>
      <c r="AJM24" s="34"/>
      <c r="AJN24" s="34"/>
      <c r="AJO24" s="34"/>
      <c r="AJP24" s="34"/>
      <c r="AJQ24" s="34"/>
      <c r="AJR24" s="34"/>
      <c r="AJS24" s="34"/>
      <c r="AJT24" s="34"/>
      <c r="AJU24" s="34"/>
      <c r="AJV24" s="34"/>
      <c r="AJW24" s="34"/>
      <c r="AJX24" s="34"/>
      <c r="AJY24" s="34"/>
      <c r="AJZ24" s="34"/>
      <c r="AKA24" s="34"/>
      <c r="AKB24" s="34"/>
      <c r="AKC24" s="34"/>
      <c r="AKD24" s="34"/>
      <c r="AKE24" s="34"/>
      <c r="AKF24" s="34"/>
      <c r="AKG24" s="34"/>
      <c r="AKH24" s="34"/>
      <c r="AKI24" s="34"/>
      <c r="AKJ24" s="34"/>
      <c r="AKK24" s="34"/>
      <c r="AKL24" s="34"/>
      <c r="AKM24" s="34"/>
      <c r="AKN24" s="34"/>
      <c r="AKO24" s="34"/>
      <c r="AKP24" s="34"/>
      <c r="AKQ24" s="34"/>
      <c r="AKR24" s="34"/>
      <c r="AKS24" s="34"/>
      <c r="AKT24" s="34"/>
      <c r="AKU24" s="34"/>
      <c r="AKV24" s="34"/>
      <c r="AKW24" s="34"/>
      <c r="AKX24" s="34"/>
      <c r="AKY24" s="34"/>
      <c r="AKZ24" s="34"/>
      <c r="ALA24" s="34"/>
      <c r="ALB24" s="34"/>
      <c r="ALC24" s="34"/>
      <c r="ALD24" s="34"/>
      <c r="ALE24" s="34"/>
      <c r="ALF24" s="34"/>
      <c r="ALG24" s="34"/>
      <c r="ALH24" s="34"/>
      <c r="ALI24" s="34"/>
      <c r="ALJ24" s="34"/>
      <c r="ALK24" s="34"/>
      <c r="ALL24" s="34"/>
      <c r="ALM24" s="34"/>
      <c r="ALN24" s="34"/>
      <c r="ALO24" s="34"/>
      <c r="ALP24" s="34"/>
      <c r="ALQ24" s="34"/>
      <c r="ALR24" s="34"/>
      <c r="ALS24" s="34"/>
      <c r="ALT24" s="34"/>
      <c r="ALU24" s="34"/>
      <c r="ALV24" s="34"/>
      <c r="ALW24" s="34"/>
      <c r="ALX24" s="34"/>
      <c r="ALY24" s="34"/>
      <c r="ALZ24" s="34"/>
      <c r="AMA24" s="34"/>
      <c r="AMB24" s="34"/>
      <c r="AMC24" s="34"/>
      <c r="AMD24" s="34"/>
      <c r="AME24" s="34"/>
      <c r="AMF24" s="34"/>
      <c r="AMG24" s="34"/>
      <c r="AMH24" s="34"/>
      <c r="AMI24" s="34"/>
      <c r="AMJ24" s="34"/>
      <c r="AMK24" s="34"/>
      <c r="AML24" s="34"/>
      <c r="AMM24" s="34"/>
      <c r="AMN24" s="34"/>
      <c r="AMO24" s="34"/>
      <c r="AMP24" s="34"/>
      <c r="AMQ24" s="34"/>
      <c r="AMR24" s="34"/>
      <c r="AMS24" s="34"/>
      <c r="AMT24" s="34"/>
      <c r="AMU24" s="34"/>
      <c r="AMV24" s="34"/>
      <c r="AMW24" s="34"/>
      <c r="AMX24" s="34"/>
      <c r="AMY24" s="34"/>
      <c r="AMZ24" s="34"/>
      <c r="ANA24" s="34"/>
      <c r="ANB24" s="34"/>
      <c r="ANC24" s="34"/>
      <c r="AND24" s="34"/>
      <c r="ANE24" s="34"/>
      <c r="ANF24" s="34"/>
      <c r="ANG24" s="34"/>
      <c r="ANH24" s="34"/>
      <c r="ANI24" s="34"/>
      <c r="ANJ24" s="34"/>
      <c r="ANK24" s="34"/>
      <c r="ANL24" s="34"/>
      <c r="ANM24" s="34"/>
      <c r="ANN24" s="34"/>
      <c r="ANO24" s="34"/>
      <c r="ANP24" s="34"/>
      <c r="ANQ24" s="34"/>
      <c r="ANR24" s="34"/>
      <c r="ANS24" s="34"/>
      <c r="ANT24" s="34"/>
      <c r="ANU24" s="34"/>
      <c r="ANV24" s="34"/>
      <c r="ANW24" s="34"/>
      <c r="ANX24" s="34"/>
      <c r="ANY24" s="34"/>
      <c r="ANZ24" s="34"/>
      <c r="AOA24" s="34"/>
      <c r="AOB24" s="34"/>
      <c r="AOC24" s="34"/>
      <c r="AOD24" s="34"/>
      <c r="AOE24" s="34"/>
      <c r="AOF24" s="34"/>
      <c r="AOG24" s="34"/>
      <c r="AOH24" s="34"/>
      <c r="AOI24" s="34"/>
      <c r="AOJ24" s="34"/>
      <c r="AOK24" s="34"/>
      <c r="AOL24" s="34"/>
      <c r="AOM24" s="34"/>
      <c r="AON24" s="34"/>
      <c r="AOO24" s="34"/>
      <c r="AOP24" s="34"/>
      <c r="AOQ24" s="34"/>
      <c r="AOR24" s="34"/>
      <c r="AOS24" s="34"/>
      <c r="AOT24" s="34"/>
      <c r="AOU24" s="34"/>
      <c r="AOV24" s="34"/>
      <c r="AOW24" s="34"/>
      <c r="AOX24" s="34"/>
      <c r="AOY24" s="34"/>
      <c r="AOZ24" s="34"/>
      <c r="APA24" s="34"/>
      <c r="APB24" s="34"/>
      <c r="APC24" s="34"/>
      <c r="APD24" s="34"/>
      <c r="APE24" s="34"/>
      <c r="APF24" s="34"/>
      <c r="APG24" s="34"/>
      <c r="APH24" s="34"/>
      <c r="API24" s="34"/>
      <c r="APJ24" s="34"/>
      <c r="APK24" s="34"/>
      <c r="APL24" s="34"/>
      <c r="APM24" s="34"/>
      <c r="APN24" s="34"/>
      <c r="APO24" s="34"/>
      <c r="APP24" s="34"/>
      <c r="APQ24" s="34"/>
      <c r="APR24" s="34"/>
      <c r="APS24" s="34"/>
      <c r="APT24" s="34"/>
      <c r="APU24" s="34"/>
      <c r="APV24" s="34"/>
      <c r="APW24" s="34"/>
      <c r="APX24" s="34"/>
      <c r="APY24" s="34"/>
      <c r="APZ24" s="34"/>
      <c r="AQA24" s="34"/>
      <c r="AQB24" s="34"/>
      <c r="AQC24" s="34"/>
      <c r="AQD24" s="34"/>
      <c r="AQE24" s="34"/>
      <c r="AQF24" s="34"/>
      <c r="AQG24" s="34"/>
      <c r="AQH24" s="34"/>
      <c r="AQI24" s="34"/>
      <c r="AQJ24" s="34"/>
      <c r="AQK24" s="34"/>
      <c r="AQL24" s="34"/>
      <c r="AQM24" s="34"/>
      <c r="AQN24" s="34"/>
      <c r="AQO24" s="34"/>
      <c r="AQP24" s="34"/>
      <c r="AQQ24" s="34"/>
      <c r="AQR24" s="34"/>
      <c r="AQS24" s="34"/>
      <c r="AQT24" s="34"/>
      <c r="AQU24" s="34"/>
      <c r="AQV24" s="34"/>
      <c r="AQW24" s="34"/>
      <c r="AQX24" s="34"/>
      <c r="AQY24" s="34"/>
      <c r="AQZ24" s="34"/>
      <c r="ARA24" s="34"/>
      <c r="ARB24" s="34"/>
      <c r="ARC24" s="34"/>
      <c r="ARD24" s="34"/>
      <c r="ARE24" s="34"/>
      <c r="ARF24" s="34"/>
      <c r="ARG24" s="34"/>
      <c r="ARH24" s="34"/>
      <c r="ARI24" s="34"/>
      <c r="ARJ24" s="34"/>
      <c r="ARK24" s="34"/>
      <c r="ARL24" s="34"/>
      <c r="ARM24" s="34"/>
      <c r="ARN24" s="34"/>
      <c r="ARO24" s="34"/>
      <c r="ARP24" s="34"/>
      <c r="ARQ24" s="34"/>
      <c r="ARR24" s="34"/>
      <c r="ARS24" s="34"/>
      <c r="ART24" s="34"/>
      <c r="ARU24" s="34"/>
      <c r="ARV24" s="34"/>
      <c r="ARW24" s="34"/>
      <c r="ARX24" s="34"/>
      <c r="ARY24" s="34"/>
      <c r="ARZ24" s="34"/>
      <c r="ASA24" s="34"/>
      <c r="ASB24" s="34"/>
      <c r="ASC24" s="34"/>
      <c r="ASD24" s="34"/>
      <c r="ASE24" s="34"/>
      <c r="ASF24" s="34"/>
      <c r="ASG24" s="34"/>
      <c r="ASH24" s="34"/>
      <c r="ASI24" s="34"/>
      <c r="ASJ24" s="34"/>
      <c r="ASK24" s="34"/>
      <c r="ASL24" s="34"/>
      <c r="ASM24" s="34"/>
      <c r="ASN24" s="34"/>
      <c r="ASO24" s="34"/>
      <c r="ASP24" s="34"/>
      <c r="ASQ24" s="34"/>
      <c r="ASR24" s="34"/>
      <c r="ASS24" s="34"/>
      <c r="AST24" s="34"/>
      <c r="ASU24" s="34"/>
      <c r="ASV24" s="34"/>
      <c r="ASW24" s="34"/>
      <c r="ASX24" s="34"/>
      <c r="ASY24" s="34"/>
      <c r="ASZ24" s="34"/>
      <c r="ATA24" s="34"/>
      <c r="ATB24" s="34"/>
      <c r="ATC24" s="34"/>
      <c r="ATD24" s="34"/>
      <c r="ATE24" s="34"/>
      <c r="ATF24" s="34"/>
      <c r="ATG24" s="34"/>
      <c r="ATH24" s="34"/>
      <c r="ATI24" s="34"/>
      <c r="ATJ24" s="34"/>
      <c r="ATK24" s="34"/>
      <c r="ATL24" s="34"/>
      <c r="ATM24" s="34"/>
      <c r="ATN24" s="34"/>
      <c r="ATO24" s="34"/>
      <c r="ATP24" s="34"/>
      <c r="ATQ24" s="34"/>
      <c r="ATR24" s="34"/>
      <c r="ATS24" s="34"/>
      <c r="ATT24" s="34"/>
      <c r="ATU24" s="34"/>
      <c r="ATV24" s="34"/>
      <c r="ATW24" s="34"/>
      <c r="ATX24" s="34"/>
      <c r="ATY24" s="34"/>
      <c r="ATZ24" s="34"/>
      <c r="AUA24" s="34"/>
      <c r="AUB24" s="34"/>
      <c r="AUC24" s="34"/>
      <c r="AUD24" s="34"/>
      <c r="AUE24" s="34"/>
      <c r="AUF24" s="34"/>
      <c r="AUG24" s="34"/>
      <c r="AUH24" s="34"/>
      <c r="AUI24" s="34"/>
      <c r="AUJ24" s="34"/>
      <c r="AUK24" s="34"/>
      <c r="AUL24" s="34"/>
      <c r="AUM24" s="34"/>
      <c r="AUN24" s="34"/>
      <c r="AUO24" s="34"/>
      <c r="AUP24" s="34"/>
      <c r="AUQ24" s="34"/>
      <c r="AUR24" s="34"/>
      <c r="AUS24" s="34"/>
      <c r="AUT24" s="34"/>
      <c r="AUU24" s="34"/>
      <c r="AUV24" s="34"/>
      <c r="AUW24" s="34"/>
      <c r="AUX24" s="34"/>
      <c r="AUY24" s="34"/>
      <c r="AUZ24" s="34"/>
      <c r="AVA24" s="34"/>
      <c r="AVB24" s="34"/>
      <c r="AVC24" s="34"/>
      <c r="AVD24" s="34"/>
      <c r="AVE24" s="34"/>
      <c r="AVF24" s="34"/>
      <c r="AVG24" s="34"/>
      <c r="AVH24" s="34"/>
      <c r="AVI24" s="34"/>
      <c r="AVJ24" s="34"/>
      <c r="AVK24" s="34"/>
      <c r="AVL24" s="34"/>
      <c r="AVM24" s="34"/>
      <c r="AVN24" s="34"/>
      <c r="AVO24" s="34"/>
      <c r="AVP24" s="34"/>
      <c r="AVQ24" s="34"/>
      <c r="AVR24" s="34"/>
      <c r="AVS24" s="34"/>
      <c r="AVT24" s="34"/>
      <c r="AVU24" s="34"/>
      <c r="AVV24" s="34"/>
      <c r="AVW24" s="34"/>
      <c r="AVX24" s="34"/>
      <c r="AVY24" s="34"/>
      <c r="AVZ24" s="34"/>
      <c r="AWA24" s="34"/>
      <c r="AWB24" s="34"/>
      <c r="AWC24" s="34"/>
      <c r="AWD24" s="34"/>
      <c r="AWE24" s="34"/>
      <c r="AWF24" s="34"/>
      <c r="AWG24" s="34"/>
      <c r="AWH24" s="34"/>
      <c r="AWI24" s="34"/>
      <c r="AWJ24" s="34"/>
      <c r="AWK24" s="34"/>
      <c r="AWL24" s="34"/>
      <c r="AWM24" s="34"/>
      <c r="AWN24" s="34"/>
      <c r="AWO24" s="34"/>
      <c r="AWP24" s="34"/>
      <c r="AWQ24" s="34"/>
      <c r="AWR24" s="34"/>
      <c r="AWS24" s="34"/>
      <c r="AWT24" s="34"/>
      <c r="AWU24" s="34"/>
      <c r="AWV24" s="34"/>
      <c r="AWW24" s="34"/>
      <c r="AWX24" s="34"/>
      <c r="AWY24" s="34"/>
      <c r="AWZ24" s="34"/>
      <c r="AXA24" s="34"/>
      <c r="AXB24" s="34"/>
      <c r="AXC24" s="34"/>
      <c r="AXD24" s="34"/>
      <c r="AXE24" s="34"/>
      <c r="AXF24" s="34"/>
      <c r="AXG24" s="34"/>
      <c r="AXH24" s="34"/>
      <c r="AXI24" s="34"/>
      <c r="AXJ24" s="34"/>
      <c r="AXK24" s="34"/>
      <c r="AXL24" s="34"/>
      <c r="AXM24" s="34"/>
      <c r="AXN24" s="34"/>
      <c r="AXO24" s="34"/>
      <c r="AXP24" s="34"/>
      <c r="AXQ24" s="34"/>
      <c r="AXR24" s="34"/>
      <c r="AXS24" s="34"/>
      <c r="AXT24" s="34"/>
      <c r="AXU24" s="34"/>
      <c r="AXV24" s="34"/>
      <c r="AXW24" s="34"/>
      <c r="AXX24" s="34"/>
      <c r="AXY24" s="34"/>
      <c r="AXZ24" s="34"/>
      <c r="AYA24" s="34"/>
      <c r="AYB24" s="34"/>
      <c r="AYC24" s="34"/>
      <c r="AYD24" s="34"/>
      <c r="AYE24" s="34"/>
      <c r="AYF24" s="34"/>
      <c r="AYG24" s="34"/>
      <c r="AYH24" s="34"/>
      <c r="AYI24" s="34"/>
      <c r="AYJ24" s="34"/>
      <c r="AYK24" s="34"/>
      <c r="AYL24" s="34"/>
      <c r="AYM24" s="34"/>
      <c r="AYN24" s="34"/>
      <c r="AYO24" s="34"/>
      <c r="AYP24" s="34"/>
      <c r="AYQ24" s="34"/>
      <c r="AYR24" s="34"/>
      <c r="AYS24" s="34"/>
      <c r="AYT24" s="34"/>
      <c r="AYU24" s="34"/>
      <c r="AYV24" s="34"/>
      <c r="AYW24" s="34"/>
      <c r="AYX24" s="34"/>
      <c r="AYY24" s="34"/>
      <c r="AYZ24" s="34"/>
      <c r="AZA24" s="34"/>
      <c r="AZB24" s="34"/>
      <c r="AZC24" s="34"/>
      <c r="AZD24" s="34"/>
      <c r="AZE24" s="34"/>
      <c r="AZF24" s="34"/>
      <c r="AZG24" s="34"/>
      <c r="AZH24" s="34"/>
      <c r="AZI24" s="34"/>
      <c r="AZJ24" s="34"/>
      <c r="AZK24" s="34"/>
      <c r="AZL24" s="34"/>
      <c r="AZM24" s="34"/>
      <c r="AZN24" s="34"/>
      <c r="AZO24" s="34"/>
      <c r="AZP24" s="34"/>
      <c r="AZQ24" s="34"/>
      <c r="AZR24" s="34"/>
      <c r="AZS24" s="34"/>
      <c r="AZT24" s="34"/>
      <c r="AZU24" s="34"/>
      <c r="AZV24" s="34"/>
      <c r="AZW24" s="34"/>
      <c r="AZX24" s="34"/>
      <c r="AZY24" s="34"/>
      <c r="AZZ24" s="34"/>
      <c r="BAA24" s="34"/>
      <c r="BAB24" s="34"/>
      <c r="BAC24" s="34"/>
      <c r="BAD24" s="34"/>
      <c r="BAE24" s="34"/>
      <c r="BAF24" s="34"/>
      <c r="BAG24" s="34"/>
      <c r="BAH24" s="34"/>
      <c r="BAI24" s="34"/>
      <c r="BAJ24" s="34"/>
      <c r="BAK24" s="34"/>
      <c r="BAL24" s="34"/>
      <c r="BAM24" s="34"/>
      <c r="BAN24" s="34"/>
      <c r="BAO24" s="34"/>
      <c r="BAP24" s="34"/>
      <c r="BAQ24" s="34"/>
      <c r="BAR24" s="34"/>
      <c r="BAS24" s="34"/>
      <c r="BAT24" s="34"/>
      <c r="BAU24" s="34"/>
      <c r="BAV24" s="34"/>
      <c r="BAW24" s="34"/>
      <c r="BAX24" s="34"/>
      <c r="BAY24" s="34"/>
      <c r="BAZ24" s="34"/>
      <c r="BBA24" s="34"/>
      <c r="BBB24" s="34"/>
      <c r="BBC24" s="34"/>
      <c r="BBD24" s="34"/>
      <c r="BBE24" s="34"/>
      <c r="BBF24" s="34"/>
      <c r="BBG24" s="34"/>
      <c r="BBH24" s="34"/>
      <c r="BBI24" s="34"/>
      <c r="BBJ24" s="34"/>
      <c r="BBK24" s="34"/>
      <c r="BBL24" s="34"/>
      <c r="BBM24" s="34"/>
      <c r="BBN24" s="34"/>
      <c r="BBO24" s="34"/>
      <c r="BBP24" s="34"/>
      <c r="BBQ24" s="34"/>
      <c r="BBR24" s="34"/>
      <c r="BBS24" s="34"/>
      <c r="BBT24" s="34"/>
      <c r="BBU24" s="34"/>
      <c r="BBV24" s="34"/>
      <c r="BBW24" s="34"/>
      <c r="BBX24" s="34"/>
      <c r="BBY24" s="34"/>
      <c r="BBZ24" s="34"/>
      <c r="BCA24" s="34"/>
      <c r="BCB24" s="34"/>
      <c r="BCC24" s="34"/>
      <c r="BCD24" s="34"/>
      <c r="BCE24" s="34"/>
      <c r="BCF24" s="34"/>
      <c r="BCG24" s="34"/>
      <c r="BCH24" s="34"/>
      <c r="BCI24" s="34"/>
      <c r="BCJ24" s="34"/>
      <c r="BCK24" s="34"/>
      <c r="BCL24" s="34"/>
      <c r="BCM24" s="34"/>
      <c r="BCN24" s="34"/>
      <c r="BCO24" s="34"/>
      <c r="BCP24" s="34"/>
      <c r="BCQ24" s="34"/>
      <c r="BCR24" s="34"/>
      <c r="BCS24" s="34"/>
      <c r="BCT24" s="34"/>
      <c r="BCU24" s="34"/>
      <c r="BCV24" s="34"/>
      <c r="BCW24" s="34"/>
      <c r="BCX24" s="34"/>
      <c r="BCY24" s="34"/>
      <c r="BCZ24" s="34"/>
      <c r="BDA24" s="34"/>
      <c r="BDB24" s="34"/>
      <c r="BDC24" s="34"/>
      <c r="BDD24" s="34"/>
      <c r="BDE24" s="34"/>
      <c r="BDF24" s="34"/>
      <c r="BDG24" s="34"/>
      <c r="BDH24" s="34"/>
      <c r="BDI24" s="34"/>
      <c r="BDJ24" s="34"/>
      <c r="BDK24" s="34"/>
      <c r="BDL24" s="34"/>
      <c r="BDM24" s="34"/>
      <c r="BDN24" s="34"/>
      <c r="BDO24" s="34"/>
      <c r="BDP24" s="34"/>
      <c r="BDQ24" s="34"/>
      <c r="BDR24" s="34"/>
      <c r="BDS24" s="34"/>
      <c r="BDT24" s="34"/>
      <c r="BDU24" s="34"/>
      <c r="BDV24" s="34"/>
      <c r="BDW24" s="34"/>
      <c r="BDX24" s="34"/>
      <c r="BDY24" s="34"/>
      <c r="BDZ24" s="34"/>
      <c r="BEA24" s="34"/>
      <c r="BEB24" s="34"/>
      <c r="BEC24" s="34"/>
      <c r="BED24" s="34"/>
      <c r="BEE24" s="34"/>
      <c r="BEF24" s="34"/>
      <c r="BEG24" s="34"/>
      <c r="BEH24" s="34"/>
      <c r="BEI24" s="34"/>
      <c r="BEJ24" s="34"/>
      <c r="BEK24" s="34"/>
      <c r="BEL24" s="34"/>
      <c r="BEM24" s="34"/>
      <c r="BEN24" s="34"/>
      <c r="BEO24" s="34"/>
      <c r="BEP24" s="34"/>
      <c r="BEQ24" s="34"/>
      <c r="BER24" s="34"/>
      <c r="BES24" s="34"/>
      <c r="BET24" s="34"/>
      <c r="BEU24" s="34"/>
      <c r="BEV24" s="34"/>
      <c r="BEW24" s="34"/>
      <c r="BEX24" s="34"/>
      <c r="BEY24" s="34"/>
      <c r="BEZ24" s="34"/>
      <c r="BFA24" s="34"/>
      <c r="BFB24" s="34"/>
      <c r="BFC24" s="34"/>
      <c r="BFD24" s="34"/>
      <c r="BFE24" s="34"/>
      <c r="BFF24" s="34"/>
      <c r="BFG24" s="34"/>
      <c r="BFH24" s="34"/>
      <c r="BFI24" s="34"/>
      <c r="BFJ24" s="34"/>
      <c r="BFK24" s="34"/>
      <c r="BFL24" s="34"/>
      <c r="BFM24" s="34"/>
      <c r="BFN24" s="34"/>
      <c r="BFO24" s="34"/>
      <c r="BFP24" s="34"/>
      <c r="BFQ24" s="34"/>
      <c r="BFR24" s="34"/>
      <c r="BFS24" s="34"/>
      <c r="BFT24" s="34"/>
      <c r="BFU24" s="34"/>
      <c r="BFV24" s="34"/>
      <c r="BFW24" s="34"/>
      <c r="BFX24" s="34"/>
      <c r="BFY24" s="34"/>
      <c r="BFZ24" s="34"/>
      <c r="BGA24" s="34"/>
      <c r="BGB24" s="34"/>
      <c r="BGC24" s="34"/>
      <c r="BGD24" s="34"/>
      <c r="BGE24" s="34"/>
      <c r="BGF24" s="34"/>
      <c r="BGG24" s="34"/>
      <c r="BGH24" s="34"/>
      <c r="BGI24" s="34"/>
      <c r="BGJ24" s="34"/>
      <c r="BGK24" s="34"/>
      <c r="BGL24" s="34"/>
      <c r="BGM24" s="34"/>
      <c r="BGN24" s="34"/>
      <c r="BGO24" s="34"/>
      <c r="BGP24" s="34"/>
      <c r="BGQ24" s="34"/>
      <c r="BGR24" s="34"/>
      <c r="BGS24" s="34"/>
      <c r="BGT24" s="34"/>
      <c r="BGU24" s="34"/>
      <c r="BGV24" s="34"/>
      <c r="BGW24" s="34"/>
      <c r="BGX24" s="34"/>
      <c r="BGY24" s="34"/>
      <c r="BGZ24" s="34"/>
      <c r="BHA24" s="34"/>
      <c r="BHB24" s="34"/>
      <c r="BHC24" s="34"/>
      <c r="BHD24" s="34"/>
      <c r="BHE24" s="34"/>
      <c r="BHF24" s="34"/>
      <c r="BHG24" s="34"/>
      <c r="BHH24" s="34"/>
      <c r="BHI24" s="34"/>
      <c r="BHJ24" s="34"/>
      <c r="BHK24" s="34"/>
      <c r="BHL24" s="34"/>
      <c r="BHM24" s="34"/>
      <c r="BHN24" s="34"/>
      <c r="BHO24" s="34"/>
      <c r="BHP24" s="34"/>
      <c r="BHQ24" s="34"/>
      <c r="BHR24" s="34"/>
      <c r="BHS24" s="34"/>
      <c r="BHT24" s="34"/>
      <c r="BHU24" s="34"/>
      <c r="BHV24" s="34"/>
      <c r="BHW24" s="34"/>
      <c r="BHX24" s="34"/>
      <c r="BHY24" s="34"/>
      <c r="BHZ24" s="34"/>
      <c r="BIA24" s="34"/>
      <c r="BIB24" s="34"/>
      <c r="BIC24" s="34"/>
      <c r="BID24" s="34"/>
      <c r="BIE24" s="34"/>
      <c r="BIF24" s="34"/>
      <c r="BIG24" s="34"/>
      <c r="BIH24" s="34"/>
      <c r="BII24" s="34"/>
      <c r="BIJ24" s="34"/>
      <c r="BIK24" s="34"/>
      <c r="BIL24" s="34"/>
      <c r="BIM24" s="34"/>
      <c r="BIN24" s="34"/>
      <c r="BIO24" s="34"/>
      <c r="BIP24" s="34"/>
      <c r="BIQ24" s="34"/>
      <c r="BIR24" s="34"/>
      <c r="BIS24" s="34"/>
      <c r="BIT24" s="34"/>
      <c r="BIU24" s="34"/>
      <c r="BIV24" s="34"/>
      <c r="BIW24" s="34"/>
      <c r="BIX24" s="34"/>
      <c r="BIY24" s="34"/>
      <c r="BIZ24" s="34"/>
      <c r="BJA24" s="34"/>
      <c r="BJB24" s="34"/>
      <c r="BJC24" s="34"/>
      <c r="BJD24" s="34"/>
      <c r="BJE24" s="34"/>
      <c r="BJF24" s="34"/>
      <c r="BJG24" s="34"/>
      <c r="BJH24" s="34"/>
      <c r="BJI24" s="34"/>
      <c r="BJJ24" s="34"/>
      <c r="BJK24" s="34"/>
      <c r="BJL24" s="34"/>
      <c r="BJM24" s="34"/>
      <c r="BJN24" s="34"/>
      <c r="BJO24" s="34"/>
      <c r="BJP24" s="34"/>
      <c r="BJQ24" s="34"/>
      <c r="BJR24" s="34"/>
      <c r="BJS24" s="34"/>
      <c r="BJT24" s="34"/>
      <c r="BJU24" s="34"/>
      <c r="BJV24" s="34"/>
      <c r="BJW24" s="34"/>
      <c r="BJX24" s="34"/>
      <c r="BJY24" s="34"/>
      <c r="BJZ24" s="34"/>
      <c r="BKA24" s="34"/>
      <c r="BKB24" s="34"/>
      <c r="BKC24" s="34"/>
      <c r="BKD24" s="34"/>
      <c r="BKE24" s="34"/>
      <c r="BKF24" s="34"/>
      <c r="BKG24" s="34"/>
      <c r="BKH24" s="34"/>
      <c r="BKI24" s="34"/>
      <c r="BKJ24" s="34"/>
      <c r="BKK24" s="34"/>
      <c r="BKL24" s="34"/>
      <c r="BKM24" s="34"/>
      <c r="BKN24" s="34"/>
      <c r="BKO24" s="34"/>
      <c r="BKP24" s="34"/>
      <c r="BKQ24" s="34"/>
      <c r="BKR24" s="34"/>
      <c r="BKS24" s="34"/>
      <c r="BKT24" s="34"/>
      <c r="BKU24" s="34"/>
      <c r="BKV24" s="34"/>
      <c r="BKW24" s="34"/>
      <c r="BKX24" s="34"/>
      <c r="BKY24" s="34"/>
      <c r="BKZ24" s="34"/>
      <c r="BLA24" s="34"/>
      <c r="BLB24" s="34"/>
      <c r="BLC24" s="34"/>
      <c r="BLD24" s="34"/>
      <c r="BLE24" s="34"/>
      <c r="BLF24" s="34"/>
      <c r="BLG24" s="34"/>
      <c r="BLH24" s="34"/>
      <c r="BLI24" s="34"/>
      <c r="BLJ24" s="34"/>
      <c r="BLK24" s="34"/>
      <c r="BLL24" s="34"/>
      <c r="BLM24" s="34"/>
      <c r="BLN24" s="34"/>
      <c r="BLO24" s="34"/>
      <c r="BLP24" s="34"/>
      <c r="BLQ24" s="34"/>
      <c r="BLR24" s="34"/>
      <c r="BLS24" s="34"/>
      <c r="BLT24" s="34"/>
      <c r="BLU24" s="34"/>
      <c r="BLV24" s="34"/>
      <c r="BLW24" s="34"/>
      <c r="BLX24" s="34"/>
      <c r="BLY24" s="34"/>
      <c r="BLZ24" s="34"/>
      <c r="BMA24" s="34"/>
      <c r="BMB24" s="34"/>
      <c r="BMC24" s="34"/>
      <c r="BMD24" s="34"/>
      <c r="BME24" s="34"/>
      <c r="BMF24" s="34"/>
      <c r="BMG24" s="34"/>
      <c r="BMH24" s="34"/>
      <c r="BMI24" s="34"/>
      <c r="BMJ24" s="34"/>
      <c r="BMK24" s="34"/>
      <c r="BML24" s="34"/>
      <c r="BMM24" s="34"/>
      <c r="BMN24" s="34"/>
      <c r="BMO24" s="34"/>
      <c r="BMP24" s="34"/>
      <c r="BMQ24" s="34"/>
      <c r="BMR24" s="34"/>
      <c r="BMS24" s="34"/>
      <c r="BMT24" s="34"/>
      <c r="BMU24" s="34"/>
      <c r="BMV24" s="34"/>
      <c r="BMW24" s="34"/>
      <c r="BMX24" s="34"/>
      <c r="BMY24" s="34"/>
      <c r="BMZ24" s="34"/>
      <c r="BNA24" s="34"/>
      <c r="BNB24" s="34"/>
      <c r="BNC24" s="34"/>
      <c r="BND24" s="34"/>
      <c r="BNE24" s="34"/>
      <c r="BNF24" s="34"/>
      <c r="BNG24" s="34"/>
      <c r="BNH24" s="34"/>
      <c r="BNI24" s="34"/>
      <c r="BNJ24" s="34"/>
      <c r="BNK24" s="34"/>
      <c r="BNL24" s="34"/>
      <c r="BNM24" s="34"/>
      <c r="BNN24" s="34"/>
      <c r="BNO24" s="34"/>
      <c r="BNP24" s="34"/>
      <c r="BNQ24" s="34"/>
      <c r="BNR24" s="34"/>
      <c r="BNS24" s="34"/>
      <c r="BNT24" s="34"/>
      <c r="BNU24" s="34"/>
      <c r="BNV24" s="34"/>
      <c r="BNW24" s="34"/>
      <c r="BNX24" s="34"/>
      <c r="BNY24" s="34"/>
      <c r="BNZ24" s="34"/>
      <c r="BOA24" s="34"/>
      <c r="BOB24" s="34"/>
      <c r="BOC24" s="34"/>
      <c r="BOD24" s="34"/>
      <c r="BOE24" s="34"/>
      <c r="BOF24" s="34"/>
      <c r="BOG24" s="34"/>
      <c r="BOH24" s="34"/>
      <c r="BOI24" s="34"/>
      <c r="BOJ24" s="34"/>
      <c r="BOK24" s="34"/>
      <c r="BOL24" s="34"/>
      <c r="BOM24" s="34"/>
      <c r="BON24" s="34"/>
      <c r="BOO24" s="34"/>
      <c r="BOP24" s="34"/>
      <c r="BOQ24" s="34"/>
      <c r="BOR24" s="34"/>
      <c r="BOS24" s="34"/>
      <c r="BOT24" s="34"/>
      <c r="BOU24" s="34"/>
      <c r="BOV24" s="34"/>
      <c r="BOW24" s="34"/>
      <c r="BOX24" s="34"/>
      <c r="BOY24" s="34"/>
      <c r="BOZ24" s="34"/>
      <c r="BPA24" s="34"/>
      <c r="BPB24" s="34"/>
      <c r="BPC24" s="34"/>
      <c r="BPD24" s="34"/>
      <c r="BPE24" s="34"/>
      <c r="BPF24" s="34"/>
      <c r="BPG24" s="34"/>
      <c r="BPH24" s="34"/>
      <c r="BPI24" s="34"/>
      <c r="BPJ24" s="34"/>
      <c r="BPK24" s="34"/>
      <c r="BPL24" s="34"/>
      <c r="BPM24" s="34"/>
      <c r="BPN24" s="34"/>
      <c r="BPO24" s="34"/>
      <c r="BPP24" s="34"/>
      <c r="BPQ24" s="34"/>
      <c r="BPR24" s="34"/>
      <c r="BPS24" s="34"/>
      <c r="BPT24" s="34"/>
      <c r="BPU24" s="34"/>
      <c r="BPV24" s="34"/>
      <c r="BPW24" s="34"/>
      <c r="BPX24" s="34"/>
      <c r="BPY24" s="34"/>
      <c r="BPZ24" s="34"/>
      <c r="BQA24" s="34"/>
      <c r="BQB24" s="34"/>
      <c r="BQC24" s="34"/>
      <c r="BQD24" s="34"/>
      <c r="BQE24" s="34"/>
      <c r="BQF24" s="34"/>
      <c r="BQG24" s="34"/>
      <c r="BQH24" s="34"/>
      <c r="BQI24" s="34"/>
      <c r="BQJ24" s="34"/>
      <c r="BQK24" s="34"/>
      <c r="BQL24" s="34"/>
      <c r="BQM24" s="34"/>
      <c r="BQN24" s="34"/>
      <c r="BQO24" s="34"/>
      <c r="BQP24" s="34"/>
      <c r="BQQ24" s="34"/>
      <c r="BQR24" s="34"/>
      <c r="BQS24" s="34"/>
      <c r="BQT24" s="34"/>
      <c r="BQU24" s="34"/>
      <c r="BQV24" s="34"/>
      <c r="BQW24" s="34"/>
      <c r="BQX24" s="34"/>
      <c r="BQY24" s="34"/>
      <c r="BQZ24" s="34"/>
      <c r="BRA24" s="34"/>
      <c r="BRB24" s="34"/>
      <c r="BRC24" s="34"/>
      <c r="BRD24" s="34"/>
      <c r="BRE24" s="34"/>
      <c r="BRF24" s="34"/>
      <c r="BRG24" s="34"/>
      <c r="BRH24" s="34"/>
      <c r="BRI24" s="34"/>
      <c r="BRJ24" s="34"/>
      <c r="BRK24" s="34"/>
      <c r="BRL24" s="34"/>
      <c r="BRM24" s="34"/>
      <c r="BRN24" s="34"/>
      <c r="BRO24" s="34"/>
      <c r="BRP24" s="34"/>
      <c r="BRQ24" s="34"/>
      <c r="BRR24" s="34"/>
      <c r="BRS24" s="34"/>
      <c r="BRT24" s="34"/>
      <c r="BRU24" s="34"/>
      <c r="BRV24" s="34"/>
      <c r="BRW24" s="34"/>
      <c r="BRX24" s="34"/>
      <c r="BRY24" s="34"/>
      <c r="BRZ24" s="34"/>
      <c r="BSA24" s="34"/>
      <c r="BSB24" s="34"/>
      <c r="BSC24" s="34"/>
      <c r="BSD24" s="34"/>
      <c r="BSE24" s="34"/>
      <c r="BSF24" s="34"/>
      <c r="BSG24" s="34"/>
      <c r="BSH24" s="34"/>
      <c r="BSI24" s="34"/>
      <c r="BSJ24" s="34"/>
      <c r="BSK24" s="34"/>
      <c r="BSL24" s="34"/>
      <c r="BSM24" s="34"/>
      <c r="BSN24" s="34"/>
      <c r="BSO24" s="34"/>
      <c r="BSP24" s="34"/>
      <c r="BSQ24" s="34"/>
      <c r="BSR24" s="34"/>
      <c r="BSS24" s="34"/>
      <c r="BST24" s="34"/>
      <c r="BSU24" s="34"/>
      <c r="BSV24" s="34"/>
      <c r="BSW24" s="34"/>
      <c r="BSX24" s="34"/>
      <c r="BSY24" s="34"/>
      <c r="BSZ24" s="34"/>
      <c r="BTA24" s="34"/>
      <c r="BTB24" s="34"/>
      <c r="BTC24" s="34"/>
      <c r="BTD24" s="34"/>
      <c r="BTE24" s="34"/>
      <c r="BTF24" s="34"/>
      <c r="BTG24" s="34"/>
      <c r="BTH24" s="34"/>
      <c r="BTI24" s="34"/>
      <c r="BTJ24" s="34"/>
      <c r="BTK24" s="34"/>
      <c r="BTL24" s="34"/>
      <c r="BTM24" s="34"/>
      <c r="BTN24" s="34"/>
      <c r="BTO24" s="34"/>
      <c r="BTP24" s="34"/>
      <c r="BTQ24" s="34"/>
      <c r="BTR24" s="34"/>
      <c r="BTS24" s="34"/>
      <c r="BTT24" s="34"/>
      <c r="BTU24" s="34"/>
      <c r="BTV24" s="34"/>
      <c r="BTW24" s="34"/>
      <c r="BTX24" s="34"/>
      <c r="BTY24" s="34"/>
      <c r="BTZ24" s="34"/>
      <c r="BUA24" s="34"/>
      <c r="BUB24" s="34"/>
      <c r="BUC24" s="34"/>
      <c r="BUD24" s="34"/>
      <c r="BUE24" s="34"/>
      <c r="BUF24" s="34"/>
      <c r="BUG24" s="34"/>
      <c r="BUH24" s="34"/>
      <c r="BUI24" s="34"/>
      <c r="BUJ24" s="34"/>
      <c r="BUK24" s="34"/>
      <c r="BUL24" s="34"/>
      <c r="BUM24" s="34"/>
      <c r="BUN24" s="34"/>
      <c r="BUO24" s="34"/>
      <c r="BUP24" s="34"/>
      <c r="BUQ24" s="34"/>
      <c r="BUR24" s="34"/>
      <c r="BUS24" s="34"/>
      <c r="BUT24" s="34"/>
      <c r="BUU24" s="34"/>
      <c r="BUV24" s="34"/>
      <c r="BUW24" s="34"/>
      <c r="BUX24" s="34"/>
      <c r="BUY24" s="34"/>
      <c r="BUZ24" s="34"/>
      <c r="BVA24" s="34"/>
      <c r="BVB24" s="34"/>
      <c r="BVC24" s="34"/>
      <c r="BVD24" s="34"/>
      <c r="BVE24" s="34"/>
      <c r="BVF24" s="34"/>
      <c r="BVG24" s="34"/>
      <c r="BVH24" s="34"/>
      <c r="BVI24" s="34"/>
      <c r="BVJ24" s="34"/>
      <c r="BVK24" s="34"/>
      <c r="BVL24" s="34"/>
      <c r="BVM24" s="34"/>
      <c r="BVN24" s="34"/>
      <c r="BVO24" s="34"/>
      <c r="BVP24" s="34"/>
      <c r="BVQ24" s="34"/>
      <c r="BVR24" s="34"/>
      <c r="BVS24" s="34"/>
      <c r="BVT24" s="34"/>
      <c r="BVU24" s="34"/>
      <c r="BVV24" s="34"/>
      <c r="BVW24" s="34"/>
      <c r="BVX24" s="34"/>
      <c r="BVY24" s="34"/>
      <c r="BVZ24" s="34"/>
      <c r="BWA24" s="34"/>
      <c r="BWB24" s="34"/>
      <c r="BWC24" s="34"/>
      <c r="BWD24" s="34"/>
      <c r="BWE24" s="34"/>
      <c r="BWF24" s="34"/>
      <c r="BWG24" s="34"/>
      <c r="BWH24" s="34"/>
      <c r="BWI24" s="34"/>
      <c r="BWJ24" s="34"/>
      <c r="BWK24" s="34"/>
      <c r="BWL24" s="34"/>
      <c r="BWM24" s="34"/>
      <c r="BWN24" s="34"/>
      <c r="BWO24" s="34"/>
      <c r="BWP24" s="34"/>
      <c r="BWQ24" s="34"/>
      <c r="BWR24" s="34"/>
      <c r="BWS24" s="34"/>
      <c r="BWT24" s="34"/>
      <c r="BWU24" s="34"/>
      <c r="BWV24" s="34"/>
      <c r="BWW24" s="34"/>
      <c r="BWX24" s="34"/>
      <c r="BWY24" s="34"/>
      <c r="BWZ24" s="34"/>
      <c r="BXA24" s="34"/>
      <c r="BXB24" s="34"/>
      <c r="BXC24" s="34"/>
      <c r="BXD24" s="34"/>
      <c r="BXE24" s="34"/>
      <c r="BXF24" s="34"/>
      <c r="BXG24" s="34"/>
      <c r="BXH24" s="34"/>
      <c r="BXI24" s="34"/>
      <c r="BXJ24" s="34"/>
      <c r="BXK24" s="34"/>
      <c r="BXL24" s="34"/>
      <c r="BXM24" s="34"/>
      <c r="BXN24" s="34"/>
      <c r="BXO24" s="34"/>
      <c r="BXP24" s="34"/>
      <c r="BXQ24" s="34"/>
      <c r="BXR24" s="34"/>
      <c r="BXS24" s="34"/>
      <c r="BXT24" s="34"/>
      <c r="BXU24" s="34"/>
      <c r="BXV24" s="34"/>
      <c r="BXW24" s="34"/>
      <c r="BXX24" s="34"/>
      <c r="BXY24" s="34"/>
      <c r="BXZ24" s="34"/>
      <c r="BYA24" s="34"/>
      <c r="BYB24" s="34"/>
      <c r="BYC24" s="34"/>
      <c r="BYD24" s="34"/>
      <c r="BYE24" s="34"/>
      <c r="BYF24" s="34"/>
      <c r="BYG24" s="34"/>
      <c r="BYH24" s="34"/>
      <c r="BYI24" s="34"/>
      <c r="BYJ24" s="34"/>
      <c r="BYK24" s="34"/>
      <c r="BYL24" s="34"/>
      <c r="BYM24" s="34"/>
      <c r="BYN24" s="34"/>
      <c r="BYO24" s="34"/>
      <c r="BYP24" s="34"/>
      <c r="BYQ24" s="34"/>
      <c r="BYR24" s="34"/>
      <c r="BYS24" s="34"/>
      <c r="BYT24" s="34"/>
      <c r="BYU24" s="34"/>
      <c r="BYV24" s="34"/>
      <c r="BYW24" s="34"/>
      <c r="BYX24" s="34"/>
      <c r="BYY24" s="34"/>
      <c r="BYZ24" s="34"/>
      <c r="BZA24" s="34"/>
      <c r="BZB24" s="34"/>
      <c r="BZC24" s="34"/>
      <c r="BZD24" s="34"/>
      <c r="BZE24" s="34"/>
      <c r="BZF24" s="34"/>
      <c r="BZG24" s="34"/>
      <c r="BZH24" s="34"/>
      <c r="BZI24" s="34"/>
      <c r="BZJ24" s="34"/>
      <c r="BZK24" s="34"/>
      <c r="BZL24" s="34"/>
      <c r="BZM24" s="34"/>
      <c r="BZN24" s="34"/>
      <c r="BZO24" s="34"/>
      <c r="BZP24" s="34"/>
      <c r="BZQ24" s="34"/>
      <c r="BZR24" s="34"/>
      <c r="BZS24" s="34"/>
      <c r="BZT24" s="34"/>
      <c r="BZU24" s="34"/>
      <c r="BZV24" s="34"/>
      <c r="BZW24" s="34"/>
      <c r="BZX24" s="34"/>
      <c r="BZY24" s="34"/>
      <c r="BZZ24" s="34"/>
      <c r="CAA24" s="34"/>
      <c r="CAB24" s="34"/>
      <c r="CAC24" s="34"/>
      <c r="CAD24" s="34"/>
      <c r="CAE24" s="34"/>
      <c r="CAF24" s="34"/>
      <c r="CAG24" s="34"/>
      <c r="CAH24" s="34"/>
      <c r="CAI24" s="34"/>
      <c r="CAJ24" s="34"/>
      <c r="CAK24" s="34"/>
      <c r="CAL24" s="34"/>
      <c r="CAM24" s="34"/>
      <c r="CAN24" s="34"/>
      <c r="CAO24" s="34"/>
      <c r="CAP24" s="34"/>
      <c r="CAQ24" s="34"/>
      <c r="CAR24" s="34"/>
      <c r="CAS24" s="34"/>
      <c r="CAT24" s="34"/>
      <c r="CAU24" s="34"/>
      <c r="CAV24" s="34"/>
      <c r="CAW24" s="34"/>
      <c r="CAX24" s="34"/>
      <c r="CAY24" s="34"/>
      <c r="CAZ24" s="34"/>
      <c r="CBA24" s="34"/>
      <c r="CBB24" s="34"/>
      <c r="CBC24" s="34"/>
      <c r="CBD24" s="34"/>
      <c r="CBE24" s="34"/>
      <c r="CBF24" s="34"/>
      <c r="CBG24" s="34"/>
      <c r="CBH24" s="34"/>
      <c r="CBI24" s="34"/>
      <c r="CBJ24" s="34"/>
      <c r="CBK24" s="34"/>
      <c r="CBL24" s="34"/>
      <c r="CBM24" s="34"/>
      <c r="CBN24" s="34"/>
      <c r="CBO24" s="34"/>
      <c r="CBP24" s="34"/>
      <c r="CBQ24" s="34"/>
      <c r="CBR24" s="34"/>
      <c r="CBS24" s="34"/>
      <c r="CBT24" s="34"/>
      <c r="CBU24" s="34"/>
      <c r="CBV24" s="34"/>
      <c r="CBW24" s="34"/>
      <c r="CBX24" s="34"/>
      <c r="CBY24" s="34"/>
      <c r="CBZ24" s="34"/>
      <c r="CCA24" s="34"/>
      <c r="CCB24" s="34"/>
      <c r="CCC24" s="34"/>
      <c r="CCD24" s="34"/>
      <c r="CCE24" s="34"/>
      <c r="CCF24" s="34"/>
      <c r="CCG24" s="34"/>
      <c r="CCH24" s="34"/>
      <c r="CCI24" s="34"/>
      <c r="CCJ24" s="34"/>
      <c r="CCK24" s="34"/>
      <c r="CCL24" s="34"/>
      <c r="CCM24" s="34"/>
      <c r="CCN24" s="34"/>
      <c r="CCO24" s="34"/>
      <c r="CCP24" s="34"/>
      <c r="CCQ24" s="34"/>
      <c r="CCR24" s="34"/>
      <c r="CCS24" s="34"/>
      <c r="CCT24" s="34"/>
      <c r="CCU24" s="34"/>
      <c r="CCV24" s="34"/>
      <c r="CCW24" s="34"/>
      <c r="CCX24" s="34"/>
      <c r="CCY24" s="34"/>
      <c r="CCZ24" s="34"/>
      <c r="CDA24" s="34"/>
      <c r="CDB24" s="34"/>
      <c r="CDC24" s="34"/>
      <c r="CDD24" s="34"/>
      <c r="CDE24" s="34"/>
      <c r="CDF24" s="34"/>
      <c r="CDG24" s="34"/>
      <c r="CDH24" s="34"/>
      <c r="CDI24" s="34"/>
      <c r="CDJ24" s="34"/>
      <c r="CDK24" s="34"/>
      <c r="CDL24" s="34"/>
      <c r="CDM24" s="34"/>
      <c r="CDN24" s="34"/>
      <c r="CDO24" s="34"/>
      <c r="CDP24" s="34"/>
      <c r="CDQ24" s="34"/>
      <c r="CDR24" s="34"/>
      <c r="CDS24" s="34"/>
      <c r="CDT24" s="34"/>
      <c r="CDU24" s="34"/>
      <c r="CDV24" s="34"/>
      <c r="CDW24" s="34"/>
      <c r="CDX24" s="34"/>
      <c r="CDY24" s="34"/>
      <c r="CDZ24" s="34"/>
      <c r="CEA24" s="34"/>
      <c r="CEB24" s="34"/>
      <c r="CEC24" s="34"/>
      <c r="CED24" s="34"/>
      <c r="CEE24" s="34"/>
      <c r="CEF24" s="34"/>
      <c r="CEG24" s="34"/>
      <c r="CEH24" s="34"/>
      <c r="CEI24" s="34"/>
      <c r="CEJ24" s="34"/>
      <c r="CEK24" s="34"/>
      <c r="CEL24" s="34"/>
      <c r="CEM24" s="34"/>
      <c r="CEN24" s="34"/>
      <c r="CEO24" s="34"/>
      <c r="CEP24" s="34"/>
      <c r="CEQ24" s="34"/>
      <c r="CER24" s="34"/>
      <c r="CES24" s="34"/>
      <c r="CET24" s="34"/>
      <c r="CEU24" s="34"/>
      <c r="CEV24" s="34"/>
      <c r="CEW24" s="34"/>
      <c r="CEX24" s="34"/>
      <c r="CEY24" s="34"/>
      <c r="CEZ24" s="34"/>
      <c r="CFA24" s="34"/>
      <c r="CFB24" s="34"/>
      <c r="CFC24" s="34"/>
      <c r="CFD24" s="34"/>
      <c r="CFE24" s="34"/>
      <c r="CFF24" s="34"/>
      <c r="CFG24" s="34"/>
      <c r="CFH24" s="34"/>
      <c r="CFI24" s="34"/>
      <c r="CFJ24" s="34"/>
      <c r="CFK24" s="34"/>
      <c r="CFL24" s="34"/>
      <c r="CFM24" s="34"/>
      <c r="CFN24" s="34"/>
      <c r="CFO24" s="34"/>
      <c r="CFP24" s="34"/>
      <c r="CFQ24" s="34"/>
      <c r="CFR24" s="34"/>
      <c r="CFS24" s="34"/>
      <c r="CFT24" s="34"/>
      <c r="CFU24" s="34"/>
      <c r="CFV24" s="34"/>
      <c r="CFW24" s="34"/>
      <c r="CFX24" s="34"/>
      <c r="CFY24" s="34"/>
      <c r="CFZ24" s="34"/>
      <c r="CGA24" s="34"/>
      <c r="CGB24" s="34"/>
      <c r="CGC24" s="34"/>
      <c r="CGD24" s="34"/>
      <c r="CGE24" s="34"/>
      <c r="CGF24" s="34"/>
      <c r="CGG24" s="34"/>
      <c r="CGH24" s="34"/>
      <c r="CGI24" s="34"/>
      <c r="CGJ24" s="34"/>
      <c r="CGK24" s="34"/>
      <c r="CGL24" s="34"/>
      <c r="CGM24" s="34"/>
      <c r="CGN24" s="34"/>
      <c r="CGO24" s="34"/>
      <c r="CGP24" s="34"/>
      <c r="CGQ24" s="34"/>
      <c r="CGR24" s="34"/>
      <c r="CGS24" s="34"/>
      <c r="CGT24" s="34"/>
      <c r="CGU24" s="34"/>
      <c r="CGV24" s="34"/>
      <c r="CGW24" s="34"/>
      <c r="CGX24" s="34"/>
      <c r="CGY24" s="34"/>
      <c r="CGZ24" s="34"/>
      <c r="CHA24" s="34"/>
      <c r="CHB24" s="34"/>
      <c r="CHC24" s="34"/>
      <c r="CHD24" s="34"/>
      <c r="CHE24" s="34"/>
      <c r="CHF24" s="34"/>
      <c r="CHG24" s="34"/>
      <c r="CHH24" s="34"/>
      <c r="CHI24" s="34"/>
      <c r="CHJ24" s="34"/>
      <c r="CHK24" s="34"/>
      <c r="CHL24" s="34"/>
      <c r="CHM24" s="34"/>
      <c r="CHN24" s="34"/>
      <c r="CHO24" s="34"/>
      <c r="CHP24" s="34"/>
      <c r="CHQ24" s="34"/>
      <c r="CHR24" s="34"/>
      <c r="CHS24" s="34"/>
      <c r="CHT24" s="34"/>
      <c r="CHU24" s="34"/>
      <c r="CHV24" s="34"/>
      <c r="CHW24" s="34"/>
      <c r="CHX24" s="34"/>
      <c r="CHY24" s="34"/>
      <c r="CHZ24" s="34"/>
      <c r="CIA24" s="34"/>
      <c r="CIB24" s="34"/>
      <c r="CIC24" s="34"/>
      <c r="CID24" s="34"/>
      <c r="CIE24" s="34"/>
      <c r="CIF24" s="34"/>
      <c r="CIG24" s="34"/>
      <c r="CIH24" s="34"/>
      <c r="CII24" s="34"/>
      <c r="CIJ24" s="34"/>
      <c r="CIK24" s="34"/>
      <c r="CIL24" s="34"/>
      <c r="CIM24" s="34"/>
      <c r="CIN24" s="34"/>
      <c r="CIO24" s="34"/>
      <c r="CIP24" s="34"/>
      <c r="CIQ24" s="34"/>
      <c r="CIR24" s="34"/>
      <c r="CIS24" s="34"/>
      <c r="CIT24" s="34"/>
      <c r="CIU24" s="34"/>
      <c r="CIV24" s="34"/>
      <c r="CIW24" s="34"/>
      <c r="CIX24" s="34"/>
      <c r="CIY24" s="34"/>
      <c r="CIZ24" s="34"/>
      <c r="CJA24" s="34"/>
      <c r="CJB24" s="34"/>
      <c r="CJC24" s="34"/>
      <c r="CJD24" s="34"/>
      <c r="CJE24" s="34"/>
      <c r="CJF24" s="34"/>
      <c r="CJG24" s="34"/>
      <c r="CJH24" s="34"/>
      <c r="CJI24" s="34"/>
      <c r="CJJ24" s="34"/>
      <c r="CJK24" s="34"/>
      <c r="CJL24" s="34"/>
      <c r="CJM24" s="34"/>
      <c r="CJN24" s="34"/>
      <c r="CJO24" s="34"/>
      <c r="CJP24" s="34"/>
      <c r="CJQ24" s="34"/>
      <c r="CJR24" s="34"/>
      <c r="CJS24" s="34"/>
      <c r="CJT24" s="34"/>
      <c r="CJU24" s="34"/>
      <c r="CJV24" s="34"/>
      <c r="CJW24" s="34"/>
      <c r="CJX24" s="34"/>
      <c r="CJY24" s="34"/>
      <c r="CJZ24" s="34"/>
      <c r="CKA24" s="34"/>
      <c r="CKB24" s="34"/>
      <c r="CKC24" s="34"/>
      <c r="CKD24" s="34"/>
      <c r="CKE24" s="34"/>
      <c r="CKF24" s="34"/>
      <c r="CKG24" s="34"/>
      <c r="CKH24" s="34"/>
      <c r="CKI24" s="34"/>
      <c r="CKJ24" s="34"/>
      <c r="CKK24" s="34"/>
      <c r="CKL24" s="34"/>
      <c r="CKM24" s="34"/>
      <c r="CKN24" s="34"/>
      <c r="CKO24" s="34"/>
      <c r="CKP24" s="34"/>
      <c r="CKQ24" s="34"/>
      <c r="CKR24" s="34"/>
      <c r="CKS24" s="34"/>
      <c r="CKT24" s="34"/>
      <c r="CKU24" s="34"/>
      <c r="CKV24" s="34"/>
      <c r="CKW24" s="34"/>
      <c r="CKX24" s="34"/>
      <c r="CKY24" s="34"/>
      <c r="CKZ24" s="34"/>
      <c r="CLA24" s="34"/>
      <c r="CLB24" s="34"/>
      <c r="CLC24" s="34"/>
      <c r="CLD24" s="34"/>
      <c r="CLE24" s="34"/>
      <c r="CLF24" s="34"/>
      <c r="CLG24" s="34"/>
      <c r="CLH24" s="34"/>
      <c r="CLI24" s="34"/>
      <c r="CLJ24" s="34"/>
      <c r="CLK24" s="34"/>
      <c r="CLL24" s="34"/>
      <c r="CLM24" s="34"/>
      <c r="CLN24" s="34"/>
      <c r="CLO24" s="34"/>
      <c r="CLP24" s="34"/>
      <c r="CLQ24" s="34"/>
      <c r="CLR24" s="34"/>
      <c r="CLS24" s="34"/>
      <c r="CLT24" s="34"/>
      <c r="CLU24" s="34"/>
      <c r="CLV24" s="34"/>
      <c r="CLW24" s="34"/>
      <c r="CLX24" s="34"/>
      <c r="CLY24" s="34"/>
      <c r="CLZ24" s="34"/>
      <c r="CMA24" s="34"/>
      <c r="CMB24" s="34"/>
      <c r="CMC24" s="34"/>
      <c r="CMD24" s="34"/>
      <c r="CME24" s="34"/>
      <c r="CMF24" s="34"/>
      <c r="CMG24" s="34"/>
      <c r="CMH24" s="34"/>
      <c r="CMI24" s="34"/>
      <c r="CMJ24" s="34"/>
      <c r="CMK24" s="34"/>
      <c r="CML24" s="34"/>
      <c r="CMM24" s="34"/>
      <c r="CMN24" s="34"/>
      <c r="CMO24" s="34"/>
      <c r="CMP24" s="34"/>
      <c r="CMQ24" s="34"/>
      <c r="CMR24" s="34"/>
      <c r="CMS24" s="34"/>
      <c r="CMT24" s="34"/>
      <c r="CMU24" s="34"/>
      <c r="CMV24" s="34"/>
      <c r="CMW24" s="34"/>
      <c r="CMX24" s="34"/>
      <c r="CMY24" s="34"/>
      <c r="CMZ24" s="34"/>
      <c r="CNA24" s="34"/>
      <c r="CNB24" s="34"/>
      <c r="CNC24" s="34"/>
      <c r="CND24" s="34"/>
      <c r="CNE24" s="34"/>
      <c r="CNF24" s="34"/>
      <c r="CNG24" s="34"/>
      <c r="CNH24" s="34"/>
      <c r="CNI24" s="34"/>
      <c r="CNJ24" s="34"/>
      <c r="CNK24" s="34"/>
      <c r="CNL24" s="34"/>
      <c r="CNM24" s="34"/>
      <c r="CNN24" s="34"/>
      <c r="CNO24" s="34"/>
      <c r="CNP24" s="34"/>
      <c r="CNQ24" s="34"/>
      <c r="CNR24" s="34"/>
      <c r="CNS24" s="34"/>
      <c r="CNT24" s="34"/>
      <c r="CNU24" s="34"/>
      <c r="CNV24" s="34"/>
      <c r="CNW24" s="34"/>
      <c r="CNX24" s="34"/>
      <c r="CNY24" s="34"/>
      <c r="CNZ24" s="34"/>
      <c r="COA24" s="34"/>
      <c r="COB24" s="34"/>
      <c r="COC24" s="34"/>
      <c r="COD24" s="34"/>
      <c r="COE24" s="34"/>
      <c r="COF24" s="34"/>
      <c r="COG24" s="34"/>
      <c r="COH24" s="34"/>
      <c r="COI24" s="34"/>
      <c r="COJ24" s="34"/>
      <c r="COK24" s="34"/>
      <c r="COL24" s="34"/>
      <c r="COM24" s="34"/>
      <c r="CON24" s="34"/>
      <c r="COO24" s="34"/>
      <c r="COP24" s="34"/>
      <c r="COQ24" s="34"/>
      <c r="COR24" s="34"/>
      <c r="COS24" s="34"/>
      <c r="COT24" s="34"/>
      <c r="COU24" s="34"/>
      <c r="COV24" s="34"/>
      <c r="COW24" s="34"/>
      <c r="COX24" s="34"/>
      <c r="COY24" s="34"/>
      <c r="COZ24" s="34"/>
      <c r="CPA24" s="34"/>
      <c r="CPB24" s="34"/>
      <c r="CPC24" s="34"/>
      <c r="CPD24" s="34"/>
      <c r="CPE24" s="34"/>
      <c r="CPF24" s="34"/>
      <c r="CPG24" s="34"/>
      <c r="CPH24" s="34"/>
      <c r="CPI24" s="34"/>
      <c r="CPJ24" s="34"/>
      <c r="CPK24" s="34"/>
      <c r="CPL24" s="34"/>
      <c r="CPM24" s="34"/>
      <c r="CPN24" s="34"/>
      <c r="CPO24" s="34"/>
      <c r="CPP24" s="34"/>
      <c r="CPQ24" s="34"/>
      <c r="CPR24" s="34"/>
      <c r="CPS24" s="34"/>
      <c r="CPT24" s="34"/>
      <c r="CPU24" s="34"/>
      <c r="CPV24" s="34"/>
      <c r="CPW24" s="34"/>
      <c r="CPX24" s="34"/>
      <c r="CPY24" s="34"/>
      <c r="CPZ24" s="34"/>
      <c r="CQA24" s="34"/>
      <c r="CQB24" s="34"/>
      <c r="CQC24" s="34"/>
      <c r="CQD24" s="34"/>
      <c r="CQE24" s="34"/>
      <c r="CQF24" s="34"/>
      <c r="CQG24" s="34"/>
      <c r="CQH24" s="34"/>
      <c r="CQI24" s="34"/>
      <c r="CQJ24" s="34"/>
      <c r="CQK24" s="34"/>
      <c r="CQL24" s="34"/>
      <c r="CQM24" s="34"/>
      <c r="CQN24" s="34"/>
      <c r="CQO24" s="34"/>
      <c r="CQP24" s="34"/>
      <c r="CQQ24" s="34"/>
      <c r="CQR24" s="34"/>
      <c r="CQS24" s="34"/>
      <c r="CQT24" s="34"/>
      <c r="CQU24" s="34"/>
      <c r="CQV24" s="34"/>
      <c r="CQW24" s="34"/>
      <c r="CQX24" s="34"/>
      <c r="CQY24" s="34"/>
      <c r="CQZ24" s="34"/>
      <c r="CRA24" s="34"/>
      <c r="CRB24" s="34"/>
      <c r="CRC24" s="34"/>
      <c r="CRD24" s="34"/>
      <c r="CRE24" s="34"/>
      <c r="CRF24" s="34"/>
      <c r="CRG24" s="34"/>
      <c r="CRH24" s="34"/>
      <c r="CRI24" s="34"/>
      <c r="CRJ24" s="34"/>
      <c r="CRK24" s="34"/>
      <c r="CRL24" s="34"/>
      <c r="CRM24" s="34"/>
      <c r="CRN24" s="34"/>
      <c r="CRO24" s="34"/>
      <c r="CRP24" s="34"/>
      <c r="CRQ24" s="34"/>
      <c r="CRR24" s="34"/>
      <c r="CRS24" s="34"/>
      <c r="CRT24" s="34"/>
      <c r="CRU24" s="34"/>
      <c r="CRV24" s="34"/>
      <c r="CRW24" s="34"/>
      <c r="CRX24" s="34"/>
      <c r="CRY24" s="34"/>
      <c r="CRZ24" s="34"/>
      <c r="CSA24" s="34"/>
      <c r="CSB24" s="34"/>
      <c r="CSC24" s="34"/>
      <c r="CSD24" s="34"/>
      <c r="CSE24" s="34"/>
      <c r="CSF24" s="34"/>
      <c r="CSG24" s="34"/>
      <c r="CSH24" s="34"/>
      <c r="CSI24" s="34"/>
      <c r="CSJ24" s="34"/>
      <c r="CSK24" s="34"/>
      <c r="CSL24" s="34"/>
      <c r="CSM24" s="34"/>
      <c r="CSN24" s="34"/>
      <c r="CSO24" s="34"/>
      <c r="CSP24" s="34"/>
      <c r="CSQ24" s="34"/>
      <c r="CSR24" s="34"/>
      <c r="CSS24" s="34"/>
      <c r="CST24" s="34"/>
      <c r="CSU24" s="34"/>
      <c r="CSV24" s="34"/>
      <c r="CSW24" s="34"/>
      <c r="CSX24" s="34"/>
      <c r="CSY24" s="34"/>
      <c r="CSZ24" s="34"/>
      <c r="CTA24" s="34"/>
      <c r="CTB24" s="34"/>
      <c r="CTC24" s="34"/>
      <c r="CTD24" s="34"/>
      <c r="CTE24" s="34"/>
      <c r="CTF24" s="34"/>
      <c r="CTG24" s="34"/>
      <c r="CTH24" s="34"/>
      <c r="CTI24" s="34"/>
      <c r="CTJ24" s="34"/>
      <c r="CTK24" s="34"/>
      <c r="CTL24" s="34"/>
      <c r="CTM24" s="34"/>
      <c r="CTN24" s="34"/>
      <c r="CTO24" s="34"/>
      <c r="CTP24" s="34"/>
      <c r="CTQ24" s="34"/>
      <c r="CTR24" s="34"/>
      <c r="CTS24" s="34"/>
      <c r="CTT24" s="34"/>
      <c r="CTU24" s="34"/>
      <c r="CTV24" s="34"/>
      <c r="CTW24" s="34"/>
      <c r="CTX24" s="34"/>
      <c r="CTY24" s="34"/>
      <c r="CTZ24" s="34"/>
      <c r="CUA24" s="34"/>
      <c r="CUB24" s="34"/>
      <c r="CUC24" s="34"/>
      <c r="CUD24" s="34"/>
      <c r="CUE24" s="34"/>
      <c r="CUF24" s="34"/>
      <c r="CUG24" s="34"/>
      <c r="CUH24" s="34"/>
      <c r="CUI24" s="34"/>
      <c r="CUJ24" s="34"/>
      <c r="CUK24" s="34"/>
      <c r="CUL24" s="34"/>
      <c r="CUM24" s="34"/>
      <c r="CUN24" s="34"/>
      <c r="CUO24" s="34"/>
      <c r="CUP24" s="34"/>
      <c r="CUQ24" s="34"/>
      <c r="CUR24" s="34"/>
      <c r="CUS24" s="34"/>
      <c r="CUT24" s="34"/>
      <c r="CUU24" s="34"/>
      <c r="CUV24" s="34"/>
      <c r="CUW24" s="34"/>
      <c r="CUX24" s="34"/>
      <c r="CUY24" s="34"/>
      <c r="CUZ24" s="34"/>
      <c r="CVA24" s="34"/>
      <c r="CVB24" s="34"/>
      <c r="CVC24" s="34"/>
      <c r="CVD24" s="34"/>
      <c r="CVE24" s="34"/>
      <c r="CVF24" s="34"/>
      <c r="CVG24" s="34"/>
      <c r="CVH24" s="34"/>
      <c r="CVI24" s="34"/>
      <c r="CVJ24" s="34"/>
      <c r="CVK24" s="34"/>
      <c r="CVL24" s="34"/>
      <c r="CVM24" s="34"/>
      <c r="CVN24" s="34"/>
      <c r="CVO24" s="34"/>
      <c r="CVP24" s="34"/>
      <c r="CVQ24" s="34"/>
      <c r="CVR24" s="34"/>
      <c r="CVS24" s="34"/>
      <c r="CVT24" s="34"/>
      <c r="CVU24" s="34"/>
      <c r="CVV24" s="34"/>
      <c r="CVW24" s="34"/>
      <c r="CVX24" s="34"/>
      <c r="CVY24" s="34"/>
      <c r="CVZ24" s="34"/>
      <c r="CWA24" s="34"/>
      <c r="CWB24" s="34"/>
      <c r="CWC24" s="34"/>
      <c r="CWD24" s="34"/>
      <c r="CWE24" s="34"/>
      <c r="CWF24" s="34"/>
      <c r="CWG24" s="34"/>
      <c r="CWH24" s="34"/>
      <c r="CWI24" s="34"/>
      <c r="CWJ24" s="34"/>
      <c r="CWK24" s="34"/>
      <c r="CWL24" s="34"/>
      <c r="CWM24" s="34"/>
      <c r="CWN24" s="34"/>
      <c r="CWO24" s="34"/>
      <c r="CWP24" s="34"/>
      <c r="CWQ24" s="34"/>
      <c r="CWR24" s="34"/>
      <c r="CWS24" s="34"/>
      <c r="CWT24" s="34"/>
      <c r="CWU24" s="34"/>
      <c r="CWV24" s="34"/>
      <c r="CWW24" s="34"/>
      <c r="CWX24" s="34"/>
      <c r="CWY24" s="34"/>
      <c r="CWZ24" s="34"/>
      <c r="CXA24" s="34"/>
      <c r="CXB24" s="34"/>
      <c r="CXC24" s="34"/>
      <c r="CXD24" s="34"/>
      <c r="CXE24" s="34"/>
      <c r="CXF24" s="34"/>
      <c r="CXG24" s="34"/>
      <c r="CXH24" s="34"/>
      <c r="CXI24" s="34"/>
      <c r="CXJ24" s="34"/>
      <c r="CXK24" s="34"/>
      <c r="CXL24" s="34"/>
      <c r="CXM24" s="34"/>
      <c r="CXN24" s="34"/>
      <c r="CXO24" s="34"/>
      <c r="CXP24" s="34"/>
      <c r="CXQ24" s="34"/>
      <c r="CXR24" s="34"/>
      <c r="CXS24" s="34"/>
      <c r="CXT24" s="34"/>
      <c r="CXU24" s="34"/>
      <c r="CXV24" s="34"/>
      <c r="CXW24" s="34"/>
      <c r="CXX24" s="34"/>
      <c r="CXY24" s="34"/>
      <c r="CXZ24" s="34"/>
      <c r="CYA24" s="34"/>
      <c r="CYB24" s="34"/>
      <c r="CYC24" s="34"/>
      <c r="CYD24" s="34"/>
      <c r="CYE24" s="34"/>
      <c r="CYF24" s="34"/>
      <c r="CYG24" s="34"/>
      <c r="CYH24" s="34"/>
      <c r="CYI24" s="34"/>
      <c r="CYJ24" s="34"/>
      <c r="CYK24" s="34"/>
      <c r="CYL24" s="34"/>
      <c r="CYM24" s="34"/>
      <c r="CYN24" s="34"/>
      <c r="CYO24" s="34"/>
      <c r="CYP24" s="34"/>
      <c r="CYQ24" s="34"/>
      <c r="CYR24" s="34"/>
      <c r="CYS24" s="34"/>
      <c r="CYT24" s="34"/>
      <c r="CYU24" s="34"/>
      <c r="CYV24" s="34"/>
      <c r="CYW24" s="34"/>
      <c r="CYX24" s="34"/>
      <c r="CYY24" s="34"/>
      <c r="CYZ24" s="34"/>
      <c r="CZA24" s="34"/>
      <c r="CZB24" s="34"/>
      <c r="CZC24" s="34"/>
      <c r="CZD24" s="34"/>
      <c r="CZE24" s="34"/>
      <c r="CZF24" s="34"/>
      <c r="CZG24" s="34"/>
      <c r="CZH24" s="34"/>
      <c r="CZI24" s="34"/>
      <c r="CZJ24" s="34"/>
      <c r="CZK24" s="34"/>
      <c r="CZL24" s="34"/>
      <c r="CZM24" s="34"/>
      <c r="CZN24" s="34"/>
      <c r="CZO24" s="34"/>
      <c r="CZP24" s="34"/>
      <c r="CZQ24" s="34"/>
      <c r="CZR24" s="34"/>
      <c r="CZS24" s="34"/>
      <c r="CZT24" s="34"/>
      <c r="CZU24" s="34"/>
      <c r="CZV24" s="34"/>
      <c r="CZW24" s="34"/>
      <c r="CZX24" s="34"/>
      <c r="CZY24" s="34"/>
      <c r="CZZ24" s="34"/>
      <c r="DAA24" s="34"/>
      <c r="DAB24" s="34"/>
      <c r="DAC24" s="34"/>
      <c r="DAD24" s="34"/>
      <c r="DAE24" s="34"/>
      <c r="DAF24" s="34"/>
      <c r="DAG24" s="34"/>
      <c r="DAH24" s="34"/>
      <c r="DAI24" s="34"/>
      <c r="DAJ24" s="34"/>
      <c r="DAK24" s="34"/>
      <c r="DAL24" s="34"/>
      <c r="DAM24" s="34"/>
      <c r="DAN24" s="34"/>
      <c r="DAO24" s="34"/>
      <c r="DAP24" s="34"/>
      <c r="DAQ24" s="34"/>
      <c r="DAR24" s="34"/>
      <c r="DAS24" s="34"/>
      <c r="DAT24" s="34"/>
      <c r="DAU24" s="34"/>
      <c r="DAV24" s="34"/>
      <c r="DAW24" s="34"/>
      <c r="DAX24" s="34"/>
      <c r="DAY24" s="34"/>
      <c r="DAZ24" s="34"/>
      <c r="DBA24" s="34"/>
      <c r="DBB24" s="34"/>
      <c r="DBC24" s="34"/>
      <c r="DBD24" s="34"/>
      <c r="DBE24" s="34"/>
      <c r="DBF24" s="34"/>
      <c r="DBG24" s="34"/>
      <c r="DBH24" s="34"/>
      <c r="DBI24" s="34"/>
      <c r="DBJ24" s="34"/>
      <c r="DBK24" s="34"/>
      <c r="DBL24" s="34"/>
      <c r="DBM24" s="34"/>
      <c r="DBN24" s="34"/>
      <c r="DBO24" s="34"/>
      <c r="DBP24" s="34"/>
      <c r="DBQ24" s="34"/>
      <c r="DBR24" s="34"/>
      <c r="DBS24" s="34"/>
      <c r="DBT24" s="34"/>
      <c r="DBU24" s="34"/>
      <c r="DBV24" s="34"/>
      <c r="DBW24" s="34"/>
      <c r="DBX24" s="34"/>
      <c r="DBY24" s="34"/>
      <c r="DBZ24" s="34"/>
      <c r="DCA24" s="34"/>
      <c r="DCB24" s="34"/>
      <c r="DCC24" s="34"/>
      <c r="DCD24" s="34"/>
      <c r="DCE24" s="34"/>
      <c r="DCF24" s="34"/>
      <c r="DCG24" s="34"/>
      <c r="DCH24" s="34"/>
      <c r="DCI24" s="34"/>
      <c r="DCJ24" s="34"/>
      <c r="DCK24" s="34"/>
      <c r="DCL24" s="34"/>
      <c r="DCM24" s="34"/>
      <c r="DCN24" s="34"/>
      <c r="DCO24" s="34"/>
      <c r="DCP24" s="34"/>
      <c r="DCQ24" s="34"/>
      <c r="DCR24" s="34"/>
      <c r="DCS24" s="34"/>
      <c r="DCT24" s="34"/>
      <c r="DCU24" s="34"/>
      <c r="DCV24" s="34"/>
      <c r="DCW24" s="34"/>
      <c r="DCX24" s="34"/>
      <c r="DCY24" s="34"/>
      <c r="DCZ24" s="34"/>
      <c r="DDA24" s="34"/>
      <c r="DDB24" s="34"/>
      <c r="DDC24" s="34"/>
      <c r="DDD24" s="34"/>
      <c r="DDE24" s="34"/>
      <c r="DDF24" s="34"/>
      <c r="DDG24" s="34"/>
      <c r="DDH24" s="34"/>
      <c r="DDI24" s="34"/>
      <c r="DDJ24" s="34"/>
      <c r="DDK24" s="34"/>
      <c r="DDL24" s="34"/>
      <c r="DDM24" s="34"/>
      <c r="DDN24" s="34"/>
      <c r="DDO24" s="34"/>
      <c r="DDP24" s="34"/>
      <c r="DDQ24" s="34"/>
      <c r="DDR24" s="34"/>
      <c r="DDS24" s="34"/>
      <c r="DDT24" s="34"/>
      <c r="DDU24" s="34"/>
      <c r="DDV24" s="34"/>
      <c r="DDW24" s="34"/>
      <c r="DDX24" s="34"/>
      <c r="DDY24" s="34"/>
      <c r="DDZ24" s="34"/>
      <c r="DEA24" s="34"/>
      <c r="DEB24" s="34"/>
      <c r="DEC24" s="34"/>
      <c r="DED24" s="34"/>
      <c r="DEE24" s="34"/>
      <c r="DEF24" s="34"/>
      <c r="DEG24" s="34"/>
      <c r="DEH24" s="34"/>
      <c r="DEI24" s="34"/>
      <c r="DEJ24" s="34"/>
      <c r="DEK24" s="34"/>
      <c r="DEL24" s="34"/>
      <c r="DEM24" s="34"/>
      <c r="DEN24" s="34"/>
      <c r="DEO24" s="34"/>
      <c r="DEP24" s="34"/>
      <c r="DEQ24" s="34"/>
      <c r="DER24" s="34"/>
      <c r="DES24" s="34"/>
      <c r="DET24" s="34"/>
      <c r="DEU24" s="34"/>
      <c r="DEV24" s="34"/>
      <c r="DEW24" s="34"/>
      <c r="DEX24" s="34"/>
      <c r="DEY24" s="34"/>
      <c r="DEZ24" s="34"/>
      <c r="DFA24" s="34"/>
      <c r="DFB24" s="34"/>
      <c r="DFC24" s="34"/>
      <c r="DFD24" s="34"/>
      <c r="DFE24" s="34"/>
      <c r="DFF24" s="34"/>
      <c r="DFG24" s="34"/>
      <c r="DFH24" s="34"/>
      <c r="DFI24" s="34"/>
      <c r="DFJ24" s="34"/>
      <c r="DFK24" s="34"/>
      <c r="DFL24" s="34"/>
      <c r="DFM24" s="34"/>
      <c r="DFN24" s="34"/>
      <c r="DFO24" s="34"/>
      <c r="DFP24" s="34"/>
      <c r="DFQ24" s="34"/>
      <c r="DFR24" s="34"/>
      <c r="DFS24" s="34"/>
      <c r="DFT24" s="34"/>
      <c r="DFU24" s="34"/>
      <c r="DFV24" s="34"/>
      <c r="DFW24" s="34"/>
      <c r="DFX24" s="34"/>
      <c r="DFY24" s="34"/>
      <c r="DFZ24" s="34"/>
      <c r="DGA24" s="34"/>
      <c r="DGB24" s="34"/>
      <c r="DGC24" s="34"/>
      <c r="DGD24" s="34"/>
      <c r="DGE24" s="34"/>
      <c r="DGF24" s="34"/>
      <c r="DGG24" s="34"/>
      <c r="DGH24" s="34"/>
      <c r="DGI24" s="34"/>
      <c r="DGJ24" s="34"/>
      <c r="DGK24" s="34"/>
      <c r="DGL24" s="34"/>
      <c r="DGM24" s="34"/>
      <c r="DGN24" s="34"/>
      <c r="DGO24" s="34"/>
      <c r="DGP24" s="34"/>
      <c r="DGQ24" s="34"/>
      <c r="DGR24" s="34"/>
      <c r="DGS24" s="34"/>
      <c r="DGT24" s="34"/>
      <c r="DGU24" s="34"/>
      <c r="DGV24" s="34"/>
      <c r="DGW24" s="34"/>
      <c r="DGX24" s="34"/>
      <c r="DGY24" s="34"/>
      <c r="DGZ24" s="34"/>
      <c r="DHA24" s="34"/>
      <c r="DHB24" s="34"/>
      <c r="DHC24" s="34"/>
      <c r="DHD24" s="34"/>
      <c r="DHE24" s="34"/>
      <c r="DHF24" s="34"/>
      <c r="DHG24" s="34"/>
      <c r="DHH24" s="34"/>
      <c r="DHI24" s="34"/>
      <c r="DHJ24" s="34"/>
      <c r="DHK24" s="34"/>
      <c r="DHL24" s="34"/>
      <c r="DHM24" s="34"/>
      <c r="DHN24" s="34"/>
      <c r="DHO24" s="34"/>
      <c r="DHP24" s="34"/>
      <c r="DHQ24" s="34"/>
      <c r="DHR24" s="34"/>
      <c r="DHS24" s="34"/>
      <c r="DHT24" s="34"/>
      <c r="DHU24" s="34"/>
      <c r="DHV24" s="34"/>
      <c r="DHW24" s="34"/>
      <c r="DHX24" s="34"/>
      <c r="DHY24" s="34"/>
      <c r="DHZ24" s="34"/>
      <c r="DIA24" s="34"/>
      <c r="DIB24" s="34"/>
      <c r="DIC24" s="34"/>
      <c r="DID24" s="34"/>
      <c r="DIE24" s="34"/>
      <c r="DIF24" s="34"/>
      <c r="DIG24" s="34"/>
      <c r="DIH24" s="34"/>
      <c r="DII24" s="34"/>
      <c r="DIJ24" s="34"/>
      <c r="DIK24" s="34"/>
      <c r="DIL24" s="34"/>
      <c r="DIM24" s="34"/>
      <c r="DIN24" s="34"/>
      <c r="DIO24" s="34"/>
      <c r="DIP24" s="34"/>
      <c r="DIQ24" s="34"/>
      <c r="DIR24" s="34"/>
      <c r="DIS24" s="34"/>
      <c r="DIT24" s="34"/>
      <c r="DIU24" s="34"/>
      <c r="DIV24" s="34"/>
      <c r="DIW24" s="34"/>
      <c r="DIX24" s="34"/>
      <c r="DIY24" s="34"/>
      <c r="DIZ24" s="34"/>
      <c r="DJA24" s="34"/>
      <c r="DJB24" s="34"/>
      <c r="DJC24" s="34"/>
      <c r="DJD24" s="34"/>
      <c r="DJE24" s="34"/>
      <c r="DJF24" s="34"/>
      <c r="DJG24" s="34"/>
      <c r="DJH24" s="34"/>
      <c r="DJI24" s="34"/>
      <c r="DJJ24" s="34"/>
      <c r="DJK24" s="34"/>
      <c r="DJL24" s="34"/>
      <c r="DJM24" s="34"/>
      <c r="DJN24" s="34"/>
      <c r="DJO24" s="34"/>
      <c r="DJP24" s="34"/>
      <c r="DJQ24" s="34"/>
      <c r="DJR24" s="34"/>
      <c r="DJS24" s="34"/>
      <c r="DJT24" s="34"/>
      <c r="DJU24" s="34"/>
      <c r="DJV24" s="34"/>
      <c r="DJW24" s="34"/>
      <c r="DJX24" s="34"/>
      <c r="DJY24" s="34"/>
      <c r="DJZ24" s="34"/>
      <c r="DKA24" s="34"/>
      <c r="DKB24" s="34"/>
      <c r="DKC24" s="34"/>
      <c r="DKD24" s="34"/>
      <c r="DKE24" s="34"/>
      <c r="DKF24" s="34"/>
      <c r="DKG24" s="34"/>
      <c r="DKH24" s="34"/>
      <c r="DKI24" s="34"/>
      <c r="DKJ24" s="34"/>
      <c r="DKK24" s="34"/>
      <c r="DKL24" s="34"/>
      <c r="DKM24" s="34"/>
      <c r="DKN24" s="34"/>
      <c r="DKO24" s="34"/>
      <c r="DKP24" s="34"/>
      <c r="DKQ24" s="34"/>
      <c r="DKR24" s="34"/>
      <c r="DKS24" s="34"/>
      <c r="DKT24" s="34"/>
      <c r="DKU24" s="34"/>
      <c r="DKV24" s="34"/>
      <c r="DKW24" s="34"/>
      <c r="DKX24" s="34"/>
      <c r="DKY24" s="34"/>
      <c r="DKZ24" s="34"/>
      <c r="DLA24" s="34"/>
      <c r="DLB24" s="34"/>
      <c r="DLC24" s="34"/>
      <c r="DLD24" s="34"/>
      <c r="DLE24" s="34"/>
      <c r="DLF24" s="34"/>
      <c r="DLG24" s="34"/>
      <c r="DLH24" s="34"/>
      <c r="DLI24" s="34"/>
      <c r="DLJ24" s="34"/>
      <c r="DLK24" s="34"/>
      <c r="DLL24" s="34"/>
      <c r="DLM24" s="34"/>
      <c r="DLN24" s="34"/>
      <c r="DLO24" s="34"/>
      <c r="DLP24" s="34"/>
      <c r="DLQ24" s="34"/>
      <c r="DLR24" s="34"/>
      <c r="DLS24" s="34"/>
      <c r="DLT24" s="34"/>
      <c r="DLU24" s="34"/>
      <c r="DLV24" s="34"/>
      <c r="DLW24" s="34"/>
      <c r="DLX24" s="34"/>
      <c r="DLY24" s="34"/>
      <c r="DLZ24" s="34"/>
      <c r="DMA24" s="34"/>
      <c r="DMB24" s="34"/>
      <c r="DMC24" s="34"/>
      <c r="DMD24" s="34"/>
      <c r="DME24" s="34"/>
      <c r="DMF24" s="34"/>
      <c r="DMG24" s="34"/>
      <c r="DMH24" s="34"/>
      <c r="DMI24" s="34"/>
      <c r="DMJ24" s="34"/>
      <c r="DMK24" s="34"/>
      <c r="DML24" s="34"/>
      <c r="DMM24" s="34"/>
      <c r="DMN24" s="34"/>
      <c r="DMO24" s="34"/>
      <c r="DMP24" s="34"/>
      <c r="DMQ24" s="34"/>
      <c r="DMR24" s="34"/>
      <c r="DMS24" s="34"/>
      <c r="DMT24" s="34"/>
      <c r="DMU24" s="34"/>
      <c r="DMV24" s="34"/>
      <c r="DMW24" s="34"/>
      <c r="DMX24" s="34"/>
      <c r="DMY24" s="34"/>
      <c r="DMZ24" s="34"/>
      <c r="DNA24" s="34"/>
      <c r="DNB24" s="34"/>
      <c r="DNC24" s="34"/>
      <c r="DND24" s="34"/>
      <c r="DNE24" s="34"/>
      <c r="DNF24" s="34"/>
      <c r="DNG24" s="34"/>
      <c r="DNH24" s="34"/>
      <c r="DNI24" s="34"/>
      <c r="DNJ24" s="34"/>
      <c r="DNK24" s="34"/>
      <c r="DNL24" s="34"/>
      <c r="DNM24" s="34"/>
      <c r="DNN24" s="34"/>
      <c r="DNO24" s="34"/>
      <c r="DNP24" s="34"/>
      <c r="DNQ24" s="34"/>
      <c r="DNR24" s="34"/>
      <c r="DNS24" s="34"/>
      <c r="DNT24" s="34"/>
      <c r="DNU24" s="34"/>
      <c r="DNV24" s="34"/>
      <c r="DNW24" s="34"/>
      <c r="DNX24" s="34"/>
      <c r="DNY24" s="34"/>
      <c r="DNZ24" s="34"/>
      <c r="DOA24" s="34"/>
      <c r="DOB24" s="34"/>
      <c r="DOC24" s="34"/>
      <c r="DOD24" s="34"/>
      <c r="DOE24" s="34"/>
      <c r="DOF24" s="34"/>
      <c r="DOG24" s="34"/>
      <c r="DOH24" s="34"/>
      <c r="DOI24" s="34"/>
      <c r="DOJ24" s="34"/>
      <c r="DOK24" s="34"/>
      <c r="DOL24" s="34"/>
      <c r="DOM24" s="34"/>
      <c r="DON24" s="34"/>
      <c r="DOO24" s="34"/>
      <c r="DOP24" s="34"/>
      <c r="DOQ24" s="34"/>
      <c r="DOR24" s="34"/>
      <c r="DOS24" s="34"/>
      <c r="DOT24" s="34"/>
      <c r="DOU24" s="34"/>
      <c r="DOV24" s="34"/>
      <c r="DOW24" s="34"/>
      <c r="DOX24" s="34"/>
      <c r="DOY24" s="34"/>
      <c r="DOZ24" s="34"/>
      <c r="DPA24" s="34"/>
      <c r="DPB24" s="34"/>
      <c r="DPC24" s="34"/>
      <c r="DPD24" s="34"/>
      <c r="DPE24" s="34"/>
      <c r="DPF24" s="34"/>
      <c r="DPG24" s="34"/>
      <c r="DPH24" s="34"/>
      <c r="DPI24" s="34"/>
      <c r="DPJ24" s="34"/>
      <c r="DPK24" s="34"/>
      <c r="DPL24" s="34"/>
      <c r="DPM24" s="34"/>
      <c r="DPN24" s="34"/>
      <c r="DPO24" s="34"/>
      <c r="DPP24" s="34"/>
      <c r="DPQ24" s="34"/>
      <c r="DPR24" s="34"/>
      <c r="DPS24" s="34"/>
      <c r="DPT24" s="34"/>
      <c r="DPU24" s="34"/>
      <c r="DPV24" s="34"/>
      <c r="DPW24" s="34"/>
      <c r="DPX24" s="34"/>
      <c r="DPY24" s="34"/>
      <c r="DPZ24" s="34"/>
      <c r="DQA24" s="34"/>
      <c r="DQB24" s="34"/>
      <c r="DQC24" s="34"/>
      <c r="DQD24" s="34"/>
      <c r="DQE24" s="34"/>
      <c r="DQF24" s="34"/>
      <c r="DQG24" s="34"/>
      <c r="DQH24" s="34"/>
      <c r="DQI24" s="34"/>
      <c r="DQJ24" s="34"/>
      <c r="DQK24" s="34"/>
      <c r="DQL24" s="34"/>
      <c r="DQM24" s="34"/>
      <c r="DQN24" s="34"/>
      <c r="DQO24" s="34"/>
      <c r="DQP24" s="34"/>
      <c r="DQQ24" s="34"/>
      <c r="DQR24" s="34"/>
      <c r="DQS24" s="34"/>
      <c r="DQT24" s="34"/>
      <c r="DQU24" s="34"/>
      <c r="DQV24" s="34"/>
      <c r="DQW24" s="34"/>
      <c r="DQX24" s="34"/>
      <c r="DQY24" s="34"/>
      <c r="DQZ24" s="34"/>
      <c r="DRA24" s="34"/>
      <c r="DRB24" s="34"/>
      <c r="DRC24" s="34"/>
      <c r="DRD24" s="34"/>
      <c r="DRE24" s="34"/>
      <c r="DRF24" s="34"/>
      <c r="DRG24" s="34"/>
      <c r="DRH24" s="34"/>
      <c r="DRI24" s="34"/>
      <c r="DRJ24" s="34"/>
      <c r="DRK24" s="34"/>
      <c r="DRL24" s="34"/>
      <c r="DRM24" s="34"/>
      <c r="DRN24" s="34"/>
      <c r="DRO24" s="34"/>
      <c r="DRP24" s="34"/>
      <c r="DRQ24" s="34"/>
      <c r="DRR24" s="34"/>
      <c r="DRS24" s="34"/>
      <c r="DRT24" s="34"/>
      <c r="DRU24" s="34"/>
      <c r="DRV24" s="34"/>
      <c r="DRW24" s="34"/>
      <c r="DRX24" s="34"/>
      <c r="DRY24" s="34"/>
      <c r="DRZ24" s="34"/>
      <c r="DSA24" s="34"/>
      <c r="DSB24" s="34"/>
      <c r="DSC24" s="34"/>
      <c r="DSD24" s="34"/>
      <c r="DSE24" s="34"/>
      <c r="DSF24" s="34"/>
      <c r="DSG24" s="34"/>
      <c r="DSH24" s="34"/>
      <c r="DSI24" s="34"/>
      <c r="DSJ24" s="34"/>
      <c r="DSK24" s="34"/>
      <c r="DSL24" s="34"/>
      <c r="DSM24" s="34"/>
      <c r="DSN24" s="34"/>
      <c r="DSO24" s="34"/>
      <c r="DSP24" s="34"/>
      <c r="DSQ24" s="34"/>
      <c r="DSR24" s="34"/>
      <c r="DSS24" s="34"/>
      <c r="DST24" s="34"/>
      <c r="DSU24" s="34"/>
      <c r="DSV24" s="34"/>
      <c r="DSW24" s="34"/>
      <c r="DSX24" s="34"/>
      <c r="DSY24" s="34"/>
      <c r="DSZ24" s="34"/>
      <c r="DTA24" s="34"/>
      <c r="DTB24" s="34"/>
      <c r="DTC24" s="34"/>
      <c r="DTD24" s="34"/>
      <c r="DTE24" s="34"/>
      <c r="DTF24" s="34"/>
      <c r="DTG24" s="34"/>
      <c r="DTH24" s="34"/>
      <c r="DTI24" s="34"/>
      <c r="DTJ24" s="34"/>
      <c r="DTK24" s="34"/>
      <c r="DTL24" s="34"/>
      <c r="DTM24" s="34"/>
      <c r="DTN24" s="34"/>
      <c r="DTO24" s="34"/>
      <c r="DTP24" s="34"/>
      <c r="DTQ24" s="34"/>
      <c r="DTR24" s="34"/>
      <c r="DTS24" s="34"/>
      <c r="DTT24" s="34"/>
      <c r="DTU24" s="34"/>
      <c r="DTV24" s="34"/>
      <c r="DTW24" s="34"/>
      <c r="DTX24" s="34"/>
      <c r="DTY24" s="34"/>
      <c r="DTZ24" s="34"/>
      <c r="DUA24" s="34"/>
      <c r="DUB24" s="34"/>
      <c r="DUC24" s="34"/>
      <c r="DUD24" s="34"/>
      <c r="DUE24" s="34"/>
      <c r="DUF24" s="34"/>
      <c r="DUG24" s="34"/>
      <c r="DUH24" s="34"/>
      <c r="DUI24" s="34"/>
      <c r="DUJ24" s="34"/>
      <c r="DUK24" s="34"/>
      <c r="DUL24" s="34"/>
      <c r="DUM24" s="34"/>
      <c r="DUN24" s="34"/>
      <c r="DUO24" s="34"/>
      <c r="DUP24" s="34"/>
      <c r="DUQ24" s="34"/>
      <c r="DUR24" s="34"/>
      <c r="DUS24" s="34"/>
      <c r="DUT24" s="34"/>
      <c r="DUU24" s="34"/>
      <c r="DUV24" s="34"/>
      <c r="DUW24" s="34"/>
      <c r="DUX24" s="34"/>
      <c r="DUY24" s="34"/>
      <c r="DUZ24" s="34"/>
      <c r="DVA24" s="34"/>
      <c r="DVB24" s="34"/>
      <c r="DVC24" s="34"/>
      <c r="DVD24" s="34"/>
      <c r="DVE24" s="34"/>
      <c r="DVF24" s="34"/>
      <c r="DVG24" s="34"/>
      <c r="DVH24" s="34"/>
      <c r="DVI24" s="34"/>
      <c r="DVJ24" s="34"/>
      <c r="DVK24" s="34"/>
      <c r="DVL24" s="34"/>
      <c r="DVM24" s="34"/>
      <c r="DVN24" s="34"/>
      <c r="DVO24" s="34"/>
      <c r="DVP24" s="34"/>
      <c r="DVQ24" s="34"/>
      <c r="DVR24" s="34"/>
      <c r="DVS24" s="34"/>
      <c r="DVT24" s="34"/>
      <c r="DVU24" s="34"/>
      <c r="DVV24" s="34"/>
      <c r="DVW24" s="34"/>
      <c r="DVX24" s="34"/>
      <c r="DVY24" s="34"/>
      <c r="DVZ24" s="34"/>
      <c r="DWA24" s="34"/>
      <c r="DWB24" s="34"/>
      <c r="DWC24" s="34"/>
      <c r="DWD24" s="34"/>
      <c r="DWE24" s="34"/>
      <c r="DWF24" s="34"/>
      <c r="DWG24" s="34"/>
      <c r="DWH24" s="34"/>
      <c r="DWI24" s="34"/>
      <c r="DWJ24" s="34"/>
      <c r="DWK24" s="34"/>
      <c r="DWL24" s="34"/>
      <c r="DWM24" s="34"/>
      <c r="DWN24" s="34"/>
      <c r="DWO24" s="34"/>
      <c r="DWP24" s="34"/>
      <c r="DWQ24" s="34"/>
      <c r="DWR24" s="34"/>
      <c r="DWS24" s="34"/>
      <c r="DWT24" s="34"/>
      <c r="DWU24" s="34"/>
      <c r="DWV24" s="34"/>
      <c r="DWW24" s="34"/>
      <c r="DWX24" s="34"/>
      <c r="DWY24" s="34"/>
      <c r="DWZ24" s="34"/>
      <c r="DXA24" s="34"/>
      <c r="DXB24" s="34"/>
      <c r="DXC24" s="34"/>
      <c r="DXD24" s="34"/>
      <c r="DXE24" s="34"/>
      <c r="DXF24" s="34"/>
      <c r="DXG24" s="34"/>
      <c r="DXH24" s="34"/>
      <c r="DXI24" s="34"/>
      <c r="DXJ24" s="34"/>
      <c r="DXK24" s="34"/>
      <c r="DXL24" s="34"/>
      <c r="DXM24" s="34"/>
      <c r="DXN24" s="34"/>
      <c r="DXO24" s="34"/>
      <c r="DXP24" s="34"/>
      <c r="DXQ24" s="34"/>
      <c r="DXR24" s="34"/>
      <c r="DXS24" s="34"/>
      <c r="DXT24" s="34"/>
      <c r="DXU24" s="34"/>
      <c r="DXV24" s="34"/>
      <c r="DXW24" s="34"/>
      <c r="DXX24" s="34"/>
      <c r="DXY24" s="34"/>
      <c r="DXZ24" s="34"/>
      <c r="DYA24" s="34"/>
      <c r="DYB24" s="34"/>
      <c r="DYC24" s="34"/>
      <c r="DYD24" s="34"/>
      <c r="DYE24" s="34"/>
      <c r="DYF24" s="34"/>
      <c r="DYG24" s="34"/>
      <c r="DYH24" s="34"/>
      <c r="DYI24" s="34"/>
      <c r="DYJ24" s="34"/>
      <c r="DYK24" s="34"/>
      <c r="DYL24" s="34"/>
      <c r="DYM24" s="34"/>
      <c r="DYN24" s="34"/>
      <c r="DYO24" s="34"/>
      <c r="DYP24" s="34"/>
      <c r="DYQ24" s="34"/>
      <c r="DYR24" s="34"/>
      <c r="DYS24" s="34"/>
      <c r="DYT24" s="34"/>
      <c r="DYU24" s="34"/>
      <c r="DYV24" s="34"/>
      <c r="DYW24" s="34"/>
      <c r="DYX24" s="34"/>
      <c r="DYY24" s="34"/>
      <c r="DYZ24" s="34"/>
      <c r="DZA24" s="34"/>
      <c r="DZB24" s="34"/>
      <c r="DZC24" s="34"/>
      <c r="DZD24" s="34"/>
      <c r="DZE24" s="34"/>
      <c r="DZF24" s="34"/>
      <c r="DZG24" s="34"/>
      <c r="DZH24" s="34"/>
      <c r="DZI24" s="34"/>
      <c r="DZJ24" s="34"/>
      <c r="DZK24" s="34"/>
      <c r="DZL24" s="34"/>
      <c r="DZM24" s="34"/>
      <c r="DZN24" s="34"/>
      <c r="DZO24" s="34"/>
      <c r="DZP24" s="34"/>
      <c r="DZQ24" s="34"/>
      <c r="DZR24" s="34"/>
      <c r="DZS24" s="34"/>
      <c r="DZT24" s="34"/>
      <c r="DZU24" s="34"/>
      <c r="DZV24" s="34"/>
      <c r="DZW24" s="34"/>
      <c r="DZX24" s="34"/>
      <c r="DZY24" s="34"/>
      <c r="DZZ24" s="34"/>
      <c r="EAA24" s="34"/>
      <c r="EAB24" s="34"/>
      <c r="EAC24" s="34"/>
      <c r="EAD24" s="34"/>
      <c r="EAE24" s="34"/>
      <c r="EAF24" s="34"/>
      <c r="EAG24" s="34"/>
      <c r="EAH24" s="34"/>
      <c r="EAI24" s="34"/>
      <c r="EAJ24" s="34"/>
      <c r="EAK24" s="34"/>
      <c r="EAL24" s="34"/>
      <c r="EAM24" s="34"/>
      <c r="EAN24" s="34"/>
      <c r="EAO24" s="34"/>
      <c r="EAP24" s="34"/>
      <c r="EAQ24" s="34"/>
      <c r="EAR24" s="34"/>
      <c r="EAS24" s="34"/>
      <c r="EAT24" s="34"/>
      <c r="EAU24" s="34"/>
      <c r="EAV24" s="34"/>
      <c r="EAW24" s="34"/>
      <c r="EAX24" s="34"/>
      <c r="EAY24" s="34"/>
      <c r="EAZ24" s="34"/>
      <c r="EBA24" s="34"/>
      <c r="EBB24" s="34"/>
      <c r="EBC24" s="34"/>
      <c r="EBD24" s="34"/>
      <c r="EBE24" s="34"/>
      <c r="EBF24" s="34"/>
      <c r="EBG24" s="34"/>
      <c r="EBH24" s="34"/>
      <c r="EBI24" s="34"/>
      <c r="EBJ24" s="34"/>
      <c r="EBK24" s="34"/>
      <c r="EBL24" s="34"/>
      <c r="EBM24" s="34"/>
      <c r="EBN24" s="34"/>
      <c r="EBO24" s="34"/>
      <c r="EBP24" s="34"/>
      <c r="EBQ24" s="34"/>
      <c r="EBR24" s="34"/>
      <c r="EBS24" s="34"/>
      <c r="EBT24" s="34"/>
      <c r="EBU24" s="34"/>
      <c r="EBV24" s="34"/>
      <c r="EBW24" s="34"/>
      <c r="EBX24" s="34"/>
      <c r="EBY24" s="34"/>
      <c r="EBZ24" s="34"/>
      <c r="ECA24" s="34"/>
      <c r="ECB24" s="34"/>
      <c r="ECC24" s="34"/>
      <c r="ECD24" s="34"/>
      <c r="ECE24" s="34"/>
      <c r="ECF24" s="34"/>
      <c r="ECG24" s="34"/>
      <c r="ECH24" s="34"/>
      <c r="ECI24" s="34"/>
      <c r="ECJ24" s="34"/>
      <c r="ECK24" s="34"/>
      <c r="ECL24" s="34"/>
      <c r="ECM24" s="34"/>
      <c r="ECN24" s="34"/>
      <c r="ECO24" s="34"/>
      <c r="ECP24" s="34"/>
      <c r="ECQ24" s="34"/>
      <c r="ECR24" s="34"/>
      <c r="ECS24" s="34"/>
      <c r="ECT24" s="34"/>
      <c r="ECU24" s="34"/>
      <c r="ECV24" s="34"/>
      <c r="ECW24" s="34"/>
      <c r="ECX24" s="34"/>
      <c r="ECY24" s="34"/>
      <c r="ECZ24" s="34"/>
      <c r="EDA24" s="34"/>
      <c r="EDB24" s="34"/>
      <c r="EDC24" s="34"/>
      <c r="EDD24" s="34"/>
      <c r="EDE24" s="34"/>
      <c r="EDF24" s="34"/>
      <c r="EDG24" s="34"/>
      <c r="EDH24" s="34"/>
      <c r="EDI24" s="34"/>
      <c r="EDJ24" s="34"/>
      <c r="EDK24" s="34"/>
      <c r="EDL24" s="34"/>
      <c r="EDM24" s="34"/>
      <c r="EDN24" s="34"/>
      <c r="EDO24" s="34"/>
      <c r="EDP24" s="34"/>
      <c r="EDQ24" s="34"/>
      <c r="EDR24" s="34"/>
      <c r="EDS24" s="34"/>
      <c r="EDT24" s="34"/>
      <c r="EDU24" s="34"/>
      <c r="EDV24" s="34"/>
      <c r="EDW24" s="34"/>
      <c r="EDX24" s="34"/>
      <c r="EDY24" s="34"/>
      <c r="EDZ24" s="34"/>
      <c r="EEA24" s="34"/>
      <c r="EEB24" s="34"/>
      <c r="EEC24" s="34"/>
      <c r="EED24" s="34"/>
      <c r="EEE24" s="34"/>
      <c r="EEF24" s="34"/>
      <c r="EEG24" s="34"/>
      <c r="EEH24" s="34"/>
      <c r="EEI24" s="34"/>
      <c r="EEJ24" s="34"/>
      <c r="EEK24" s="34"/>
      <c r="EEL24" s="34"/>
      <c r="EEM24" s="34"/>
      <c r="EEN24" s="34"/>
      <c r="EEO24" s="34"/>
      <c r="EEP24" s="34"/>
      <c r="EEQ24" s="34"/>
      <c r="EER24" s="34"/>
      <c r="EES24" s="34"/>
      <c r="EET24" s="34"/>
      <c r="EEU24" s="34"/>
      <c r="EEV24" s="34"/>
      <c r="EEW24" s="34"/>
      <c r="EEX24" s="34"/>
      <c r="EEY24" s="34"/>
      <c r="EEZ24" s="34"/>
      <c r="EFA24" s="34"/>
      <c r="EFB24" s="34"/>
      <c r="EFC24" s="34"/>
      <c r="EFD24" s="34"/>
      <c r="EFE24" s="34"/>
      <c r="EFF24" s="34"/>
      <c r="EFG24" s="34"/>
      <c r="EFH24" s="34"/>
      <c r="EFI24" s="34"/>
      <c r="EFJ24" s="34"/>
      <c r="EFK24" s="34"/>
      <c r="EFL24" s="34"/>
      <c r="EFM24" s="34"/>
      <c r="EFN24" s="34"/>
      <c r="EFO24" s="34"/>
      <c r="EFP24" s="34"/>
      <c r="EFQ24" s="34"/>
      <c r="EFR24" s="34"/>
      <c r="EFS24" s="34"/>
      <c r="EFT24" s="34"/>
      <c r="EFU24" s="34"/>
      <c r="EFV24" s="34"/>
      <c r="EFW24" s="34"/>
      <c r="EFX24" s="34"/>
      <c r="EFY24" s="34"/>
      <c r="EFZ24" s="34"/>
      <c r="EGA24" s="34"/>
      <c r="EGB24" s="34"/>
      <c r="EGC24" s="34"/>
      <c r="EGD24" s="34"/>
      <c r="EGE24" s="34"/>
      <c r="EGF24" s="34"/>
      <c r="EGG24" s="34"/>
      <c r="EGH24" s="34"/>
      <c r="EGI24" s="34"/>
      <c r="EGJ24" s="34"/>
      <c r="EGK24" s="34"/>
      <c r="EGL24" s="34"/>
      <c r="EGM24" s="34"/>
      <c r="EGN24" s="34"/>
      <c r="EGO24" s="34"/>
      <c r="EGP24" s="34"/>
      <c r="EGQ24" s="34"/>
      <c r="EGR24" s="34"/>
      <c r="EGS24" s="34"/>
      <c r="EGT24" s="34"/>
      <c r="EGU24" s="34"/>
      <c r="EGV24" s="34"/>
      <c r="EGW24" s="34"/>
      <c r="EGX24" s="34"/>
      <c r="EGY24" s="34"/>
      <c r="EGZ24" s="34"/>
      <c r="EHA24" s="34"/>
      <c r="EHB24" s="34"/>
      <c r="EHC24" s="34"/>
      <c r="EHD24" s="34"/>
      <c r="EHE24" s="34"/>
      <c r="EHF24" s="34"/>
      <c r="EHG24" s="34"/>
      <c r="EHH24" s="34"/>
      <c r="EHI24" s="34"/>
      <c r="EHJ24" s="34"/>
      <c r="EHK24" s="34"/>
      <c r="EHL24" s="34"/>
      <c r="EHM24" s="34"/>
      <c r="EHN24" s="34"/>
      <c r="EHO24" s="34"/>
      <c r="EHP24" s="34"/>
      <c r="EHQ24" s="34"/>
      <c r="EHR24" s="34"/>
      <c r="EHS24" s="34"/>
      <c r="EHT24" s="34"/>
      <c r="EHU24" s="34"/>
      <c r="EHV24" s="34"/>
      <c r="EHW24" s="34"/>
      <c r="EHX24" s="34"/>
      <c r="EHY24" s="34"/>
      <c r="EHZ24" s="34"/>
      <c r="EIA24" s="34"/>
      <c r="EIB24" s="34"/>
      <c r="EIC24" s="34"/>
      <c r="EID24" s="34"/>
      <c r="EIE24" s="34"/>
      <c r="EIF24" s="34"/>
      <c r="EIG24" s="34"/>
      <c r="EIH24" s="34"/>
      <c r="EII24" s="34"/>
      <c r="EIJ24" s="34"/>
      <c r="EIK24" s="34"/>
      <c r="EIL24" s="34"/>
      <c r="EIM24" s="34"/>
      <c r="EIN24" s="34"/>
      <c r="EIO24" s="34"/>
      <c r="EIP24" s="34"/>
      <c r="EIQ24" s="34"/>
      <c r="EIR24" s="34"/>
      <c r="EIS24" s="34"/>
      <c r="EIT24" s="34"/>
      <c r="EIU24" s="34"/>
      <c r="EIV24" s="34"/>
      <c r="EIW24" s="34"/>
      <c r="EIX24" s="34"/>
      <c r="EIY24" s="34"/>
      <c r="EIZ24" s="34"/>
      <c r="EJA24" s="34"/>
      <c r="EJB24" s="34"/>
      <c r="EJC24" s="34"/>
      <c r="EJD24" s="34"/>
      <c r="EJE24" s="34"/>
      <c r="EJF24" s="34"/>
      <c r="EJG24" s="34"/>
      <c r="EJH24" s="34"/>
      <c r="EJI24" s="34"/>
      <c r="EJJ24" s="34"/>
      <c r="EJK24" s="34"/>
      <c r="EJL24" s="34"/>
      <c r="EJM24" s="34"/>
      <c r="EJN24" s="34"/>
      <c r="EJO24" s="34"/>
      <c r="EJP24" s="34"/>
      <c r="EJQ24" s="34"/>
      <c r="EJR24" s="34"/>
      <c r="EJS24" s="34"/>
      <c r="EJT24" s="34"/>
      <c r="EJU24" s="34"/>
      <c r="EJV24" s="34"/>
      <c r="EJW24" s="34"/>
      <c r="EJX24" s="34"/>
      <c r="EJY24" s="34"/>
      <c r="EJZ24" s="34"/>
      <c r="EKA24" s="34"/>
      <c r="EKB24" s="34"/>
      <c r="EKC24" s="34"/>
      <c r="EKD24" s="34"/>
      <c r="EKE24" s="34"/>
      <c r="EKF24" s="34"/>
      <c r="EKG24" s="34"/>
      <c r="EKH24" s="34"/>
      <c r="EKI24" s="34"/>
      <c r="EKJ24" s="34"/>
      <c r="EKK24" s="34"/>
      <c r="EKL24" s="34"/>
      <c r="EKM24" s="34"/>
      <c r="EKN24" s="34"/>
      <c r="EKO24" s="34"/>
      <c r="EKP24" s="34"/>
      <c r="EKQ24" s="34"/>
      <c r="EKR24" s="34"/>
      <c r="EKS24" s="34"/>
      <c r="EKT24" s="34"/>
      <c r="EKU24" s="34"/>
      <c r="EKV24" s="34"/>
      <c r="EKW24" s="34"/>
      <c r="EKX24" s="34"/>
      <c r="EKY24" s="34"/>
      <c r="EKZ24" s="34"/>
      <c r="ELA24" s="34"/>
      <c r="ELB24" s="34"/>
      <c r="ELC24" s="34"/>
      <c r="ELD24" s="34"/>
      <c r="ELE24" s="34"/>
      <c r="ELF24" s="34"/>
      <c r="ELG24" s="34"/>
      <c r="ELH24" s="34"/>
      <c r="ELI24" s="34"/>
      <c r="ELJ24" s="34"/>
      <c r="ELK24" s="34"/>
      <c r="ELL24" s="34"/>
      <c r="ELM24" s="34"/>
      <c r="ELN24" s="34"/>
      <c r="ELO24" s="34"/>
      <c r="ELP24" s="34"/>
      <c r="ELQ24" s="34"/>
      <c r="ELR24" s="34"/>
      <c r="ELS24" s="34"/>
      <c r="ELT24" s="34"/>
      <c r="ELU24" s="34"/>
      <c r="ELV24" s="34"/>
      <c r="ELW24" s="34"/>
      <c r="ELX24" s="34"/>
      <c r="ELY24" s="34"/>
      <c r="ELZ24" s="34"/>
      <c r="EMA24" s="34"/>
      <c r="EMB24" s="34"/>
      <c r="EMC24" s="34"/>
      <c r="EMD24" s="34"/>
      <c r="EME24" s="34"/>
      <c r="EMF24" s="34"/>
      <c r="EMG24" s="34"/>
      <c r="EMH24" s="34"/>
      <c r="EMI24" s="34"/>
      <c r="EMJ24" s="34"/>
      <c r="EMK24" s="34"/>
      <c r="EML24" s="34"/>
      <c r="EMM24" s="34"/>
      <c r="EMN24" s="34"/>
      <c r="EMO24" s="34"/>
      <c r="EMP24" s="34"/>
      <c r="EMQ24" s="34"/>
      <c r="EMR24" s="34"/>
      <c r="EMS24" s="34"/>
      <c r="EMT24" s="34"/>
      <c r="EMU24" s="34"/>
      <c r="EMV24" s="34"/>
      <c r="EMW24" s="34"/>
      <c r="EMX24" s="34"/>
      <c r="EMY24" s="34"/>
      <c r="EMZ24" s="34"/>
      <c r="ENA24" s="34"/>
      <c r="ENB24" s="34"/>
      <c r="ENC24" s="34"/>
      <c r="END24" s="34"/>
      <c r="ENE24" s="34"/>
      <c r="ENF24" s="34"/>
      <c r="ENG24" s="34"/>
      <c r="ENH24" s="34"/>
      <c r="ENI24" s="34"/>
      <c r="ENJ24" s="34"/>
      <c r="ENK24" s="34"/>
      <c r="ENL24" s="34"/>
      <c r="ENM24" s="34"/>
      <c r="ENN24" s="34"/>
      <c r="ENO24" s="34"/>
      <c r="ENP24" s="34"/>
      <c r="ENQ24" s="34"/>
      <c r="ENR24" s="34"/>
      <c r="ENS24" s="34"/>
      <c r="ENT24" s="34"/>
      <c r="ENU24" s="34"/>
      <c r="ENV24" s="34"/>
      <c r="ENW24" s="34"/>
      <c r="ENX24" s="34"/>
      <c r="ENY24" s="34"/>
      <c r="ENZ24" s="34"/>
      <c r="EOA24" s="34"/>
      <c r="EOB24" s="34"/>
      <c r="EOC24" s="34"/>
      <c r="EOD24" s="34"/>
      <c r="EOE24" s="34"/>
      <c r="EOF24" s="34"/>
      <c r="EOG24" s="34"/>
      <c r="EOH24" s="34"/>
      <c r="EOI24" s="34"/>
      <c r="EOJ24" s="34"/>
      <c r="EOK24" s="34"/>
      <c r="EOL24" s="34"/>
      <c r="EOM24" s="34"/>
      <c r="EON24" s="34"/>
      <c r="EOO24" s="34"/>
      <c r="EOP24" s="34"/>
      <c r="EOQ24" s="34"/>
      <c r="EOR24" s="34"/>
      <c r="EOS24" s="34"/>
      <c r="EOT24" s="34"/>
      <c r="EOU24" s="34"/>
      <c r="EOV24" s="34"/>
      <c r="EOW24" s="34"/>
      <c r="EOX24" s="34"/>
      <c r="EOY24" s="34"/>
      <c r="EOZ24" s="34"/>
      <c r="EPA24" s="34"/>
      <c r="EPB24" s="34"/>
      <c r="EPC24" s="34"/>
      <c r="EPD24" s="34"/>
      <c r="EPE24" s="34"/>
      <c r="EPF24" s="34"/>
      <c r="EPG24" s="34"/>
      <c r="EPH24" s="34"/>
      <c r="EPI24" s="34"/>
      <c r="EPJ24" s="34"/>
      <c r="EPK24" s="34"/>
      <c r="EPL24" s="34"/>
      <c r="EPM24" s="34"/>
      <c r="EPN24" s="34"/>
      <c r="EPO24" s="34"/>
      <c r="EPP24" s="34"/>
      <c r="EPQ24" s="34"/>
      <c r="EPR24" s="34"/>
      <c r="EPS24" s="34"/>
      <c r="EPT24" s="34"/>
      <c r="EPU24" s="34"/>
      <c r="EPV24" s="34"/>
      <c r="EPW24" s="34"/>
      <c r="EPX24" s="34"/>
      <c r="EPY24" s="34"/>
      <c r="EPZ24" s="34"/>
      <c r="EQA24" s="34"/>
      <c r="EQB24" s="34"/>
      <c r="EQC24" s="34"/>
      <c r="EQD24" s="34"/>
      <c r="EQE24" s="34"/>
      <c r="EQF24" s="34"/>
      <c r="EQG24" s="34"/>
      <c r="EQH24" s="34"/>
      <c r="EQI24" s="34"/>
      <c r="EQJ24" s="34"/>
      <c r="EQK24" s="34"/>
      <c r="EQL24" s="34"/>
      <c r="EQM24" s="34"/>
      <c r="EQN24" s="34"/>
      <c r="EQO24" s="34"/>
      <c r="EQP24" s="34"/>
      <c r="EQQ24" s="34"/>
      <c r="EQR24" s="34"/>
      <c r="EQS24" s="34"/>
      <c r="EQT24" s="34"/>
      <c r="EQU24" s="34"/>
      <c r="EQV24" s="34"/>
      <c r="EQW24" s="34"/>
      <c r="EQX24" s="34"/>
      <c r="EQY24" s="34"/>
      <c r="EQZ24" s="34"/>
      <c r="ERA24" s="34"/>
      <c r="ERB24" s="34"/>
      <c r="ERC24" s="34"/>
      <c r="ERD24" s="34"/>
      <c r="ERE24" s="34"/>
      <c r="ERF24" s="34"/>
      <c r="ERG24" s="34"/>
      <c r="ERH24" s="34"/>
      <c r="ERI24" s="34"/>
      <c r="ERJ24" s="34"/>
      <c r="ERK24" s="34"/>
      <c r="ERL24" s="34"/>
      <c r="ERM24" s="34"/>
      <c r="ERN24" s="34"/>
      <c r="ERO24" s="34"/>
      <c r="ERP24" s="34"/>
      <c r="ERQ24" s="34"/>
      <c r="ERR24" s="34"/>
      <c r="ERS24" s="34"/>
      <c r="ERT24" s="34"/>
      <c r="ERU24" s="34"/>
      <c r="ERV24" s="34"/>
      <c r="ERW24" s="34"/>
      <c r="ERX24" s="34"/>
      <c r="ERY24" s="34"/>
      <c r="ERZ24" s="34"/>
      <c r="ESA24" s="34"/>
      <c r="ESB24" s="34"/>
      <c r="ESC24" s="34"/>
      <c r="ESD24" s="34"/>
      <c r="ESE24" s="34"/>
      <c r="ESF24" s="34"/>
      <c r="ESG24" s="34"/>
      <c r="ESH24" s="34"/>
      <c r="ESI24" s="34"/>
      <c r="ESJ24" s="34"/>
      <c r="ESK24" s="34"/>
      <c r="ESL24" s="34"/>
      <c r="ESM24" s="34"/>
      <c r="ESN24" s="34"/>
      <c r="ESO24" s="34"/>
      <c r="ESP24" s="34"/>
      <c r="ESQ24" s="34"/>
      <c r="ESR24" s="34"/>
      <c r="ESS24" s="34"/>
      <c r="EST24" s="34"/>
      <c r="ESU24" s="34"/>
      <c r="ESV24" s="34"/>
      <c r="ESW24" s="34"/>
      <c r="ESX24" s="34"/>
      <c r="ESY24" s="34"/>
      <c r="ESZ24" s="34"/>
      <c r="ETA24" s="34"/>
      <c r="ETB24" s="34"/>
      <c r="ETC24" s="34"/>
      <c r="ETD24" s="34"/>
      <c r="ETE24" s="34"/>
      <c r="ETF24" s="34"/>
      <c r="ETG24" s="34"/>
      <c r="ETH24" s="34"/>
      <c r="ETI24" s="34"/>
      <c r="ETJ24" s="34"/>
      <c r="ETK24" s="34"/>
      <c r="ETL24" s="34"/>
      <c r="ETM24" s="34"/>
      <c r="ETN24" s="34"/>
      <c r="ETO24" s="34"/>
      <c r="ETP24" s="34"/>
      <c r="ETQ24" s="34"/>
      <c r="ETR24" s="34"/>
      <c r="ETS24" s="34"/>
      <c r="ETT24" s="34"/>
      <c r="ETU24" s="34"/>
      <c r="ETV24" s="34"/>
      <c r="ETW24" s="34"/>
      <c r="ETX24" s="34"/>
      <c r="ETY24" s="34"/>
      <c r="ETZ24" s="34"/>
      <c r="EUA24" s="34"/>
      <c r="EUB24" s="34"/>
      <c r="EUC24" s="34"/>
      <c r="EUD24" s="34"/>
      <c r="EUE24" s="34"/>
      <c r="EUF24" s="34"/>
      <c r="EUG24" s="34"/>
      <c r="EUH24" s="34"/>
      <c r="EUI24" s="34"/>
      <c r="EUJ24" s="34"/>
      <c r="EUK24" s="34"/>
      <c r="EUL24" s="34"/>
      <c r="EUM24" s="34"/>
      <c r="EUN24" s="34"/>
      <c r="EUO24" s="34"/>
      <c r="EUP24" s="34"/>
      <c r="EUQ24" s="34"/>
      <c r="EUR24" s="34"/>
      <c r="EUS24" s="34"/>
      <c r="EUT24" s="34"/>
      <c r="EUU24" s="34"/>
      <c r="EUV24" s="34"/>
      <c r="EUW24" s="34"/>
      <c r="EUX24" s="34"/>
      <c r="EUY24" s="34"/>
      <c r="EUZ24" s="34"/>
      <c r="EVA24" s="34"/>
      <c r="EVB24" s="34"/>
      <c r="EVC24" s="34"/>
      <c r="EVD24" s="34"/>
      <c r="EVE24" s="34"/>
      <c r="EVF24" s="34"/>
      <c r="EVG24" s="34"/>
      <c r="EVH24" s="34"/>
      <c r="EVI24" s="34"/>
      <c r="EVJ24" s="34"/>
      <c r="EVK24" s="34"/>
      <c r="EVL24" s="34"/>
      <c r="EVM24" s="34"/>
      <c r="EVN24" s="34"/>
      <c r="EVO24" s="34"/>
      <c r="EVP24" s="34"/>
      <c r="EVQ24" s="34"/>
      <c r="EVR24" s="34"/>
      <c r="EVS24" s="34"/>
      <c r="EVT24" s="34"/>
      <c r="EVU24" s="34"/>
      <c r="EVV24" s="34"/>
      <c r="EVW24" s="34"/>
      <c r="EVX24" s="34"/>
      <c r="EVY24" s="34"/>
      <c r="EVZ24" s="34"/>
      <c r="EWA24" s="34"/>
      <c r="EWB24" s="34"/>
      <c r="EWC24" s="34"/>
      <c r="EWD24" s="34"/>
      <c r="EWE24" s="34"/>
      <c r="EWF24" s="34"/>
      <c r="EWG24" s="34"/>
      <c r="EWH24" s="34"/>
      <c r="EWI24" s="34"/>
      <c r="EWJ24" s="34"/>
      <c r="EWK24" s="34"/>
      <c r="EWL24" s="34"/>
      <c r="EWM24" s="34"/>
      <c r="EWN24" s="34"/>
      <c r="EWO24" s="34"/>
      <c r="EWP24" s="34"/>
      <c r="EWQ24" s="34"/>
      <c r="EWR24" s="34"/>
      <c r="EWS24" s="34"/>
      <c r="EWT24" s="34"/>
      <c r="EWU24" s="34"/>
      <c r="EWV24" s="34"/>
      <c r="EWW24" s="34"/>
      <c r="EWX24" s="34"/>
      <c r="EWY24" s="34"/>
      <c r="EWZ24" s="34"/>
      <c r="EXA24" s="34"/>
      <c r="EXB24" s="34"/>
      <c r="EXC24" s="34"/>
      <c r="EXD24" s="34"/>
      <c r="EXE24" s="34"/>
      <c r="EXF24" s="34"/>
      <c r="EXG24" s="34"/>
      <c r="EXH24" s="34"/>
      <c r="EXI24" s="34"/>
      <c r="EXJ24" s="34"/>
      <c r="EXK24" s="34"/>
      <c r="EXL24" s="34"/>
      <c r="EXM24" s="34"/>
      <c r="EXN24" s="34"/>
      <c r="EXO24" s="34"/>
      <c r="EXP24" s="34"/>
      <c r="EXQ24" s="34"/>
      <c r="EXR24" s="34"/>
      <c r="EXS24" s="34"/>
      <c r="EXT24" s="34"/>
      <c r="EXU24" s="34"/>
      <c r="EXV24" s="34"/>
      <c r="EXW24" s="34"/>
      <c r="EXX24" s="34"/>
      <c r="EXY24" s="34"/>
      <c r="EXZ24" s="34"/>
      <c r="EYA24" s="34"/>
      <c r="EYB24" s="34"/>
      <c r="EYC24" s="34"/>
      <c r="EYD24" s="34"/>
      <c r="EYE24" s="34"/>
      <c r="EYF24" s="34"/>
      <c r="EYG24" s="34"/>
      <c r="EYH24" s="34"/>
      <c r="EYI24" s="34"/>
      <c r="EYJ24" s="34"/>
      <c r="EYK24" s="34"/>
      <c r="EYL24" s="34"/>
      <c r="EYM24" s="34"/>
      <c r="EYN24" s="34"/>
      <c r="EYO24" s="34"/>
      <c r="EYP24" s="34"/>
      <c r="EYQ24" s="34"/>
      <c r="EYR24" s="34"/>
      <c r="EYS24" s="34"/>
      <c r="EYT24" s="34"/>
      <c r="EYU24" s="34"/>
      <c r="EYV24" s="34"/>
      <c r="EYW24" s="34"/>
      <c r="EYX24" s="34"/>
      <c r="EYY24" s="34"/>
      <c r="EYZ24" s="34"/>
      <c r="EZA24" s="34"/>
      <c r="EZB24" s="34"/>
      <c r="EZC24" s="34"/>
      <c r="EZD24" s="34"/>
      <c r="EZE24" s="34"/>
      <c r="EZF24" s="34"/>
      <c r="EZG24" s="34"/>
      <c r="EZH24" s="34"/>
      <c r="EZI24" s="34"/>
      <c r="EZJ24" s="34"/>
      <c r="EZK24" s="34"/>
      <c r="EZL24" s="34"/>
      <c r="EZM24" s="34"/>
      <c r="EZN24" s="34"/>
      <c r="EZO24" s="34"/>
      <c r="EZP24" s="34"/>
      <c r="EZQ24" s="34"/>
      <c r="EZR24" s="34"/>
      <c r="EZS24" s="34"/>
      <c r="EZT24" s="34"/>
      <c r="EZU24" s="34"/>
      <c r="EZV24" s="34"/>
      <c r="EZW24" s="34"/>
      <c r="EZX24" s="34"/>
      <c r="EZY24" s="34"/>
      <c r="EZZ24" s="34"/>
      <c r="FAA24" s="34"/>
      <c r="FAB24" s="34"/>
      <c r="FAC24" s="34"/>
      <c r="FAD24" s="34"/>
      <c r="FAE24" s="34"/>
      <c r="FAF24" s="34"/>
      <c r="FAG24" s="34"/>
      <c r="FAH24" s="34"/>
      <c r="FAI24" s="34"/>
      <c r="FAJ24" s="34"/>
      <c r="FAK24" s="34"/>
      <c r="FAL24" s="34"/>
      <c r="FAM24" s="34"/>
      <c r="FAN24" s="34"/>
      <c r="FAO24" s="34"/>
      <c r="FAP24" s="34"/>
      <c r="FAQ24" s="34"/>
      <c r="FAR24" s="34"/>
      <c r="FAS24" s="34"/>
      <c r="FAT24" s="34"/>
      <c r="FAU24" s="34"/>
      <c r="FAV24" s="34"/>
      <c r="FAW24" s="34"/>
      <c r="FAX24" s="34"/>
      <c r="FAY24" s="34"/>
      <c r="FAZ24" s="34"/>
      <c r="FBA24" s="34"/>
      <c r="FBB24" s="34"/>
      <c r="FBC24" s="34"/>
      <c r="FBD24" s="34"/>
      <c r="FBE24" s="34"/>
      <c r="FBF24" s="34"/>
      <c r="FBG24" s="34"/>
      <c r="FBH24" s="34"/>
      <c r="FBI24" s="34"/>
      <c r="FBJ24" s="34"/>
      <c r="FBK24" s="34"/>
      <c r="FBL24" s="34"/>
      <c r="FBM24" s="34"/>
      <c r="FBN24" s="34"/>
      <c r="FBO24" s="34"/>
      <c r="FBP24" s="34"/>
      <c r="FBQ24" s="34"/>
      <c r="FBR24" s="34"/>
      <c r="FBS24" s="34"/>
      <c r="FBT24" s="34"/>
      <c r="FBU24" s="34"/>
      <c r="FBV24" s="34"/>
      <c r="FBW24" s="34"/>
      <c r="FBX24" s="34"/>
      <c r="FBY24" s="34"/>
      <c r="FBZ24" s="34"/>
      <c r="FCA24" s="34"/>
      <c r="FCB24" s="34"/>
      <c r="FCC24" s="34"/>
      <c r="FCD24" s="34"/>
      <c r="FCE24" s="34"/>
      <c r="FCF24" s="34"/>
      <c r="FCG24" s="34"/>
      <c r="FCH24" s="34"/>
      <c r="FCI24" s="34"/>
      <c r="FCJ24" s="34"/>
      <c r="FCK24" s="34"/>
      <c r="FCL24" s="34"/>
      <c r="FCM24" s="34"/>
      <c r="FCN24" s="34"/>
      <c r="FCO24" s="34"/>
      <c r="FCP24" s="34"/>
      <c r="FCQ24" s="34"/>
      <c r="FCR24" s="34"/>
      <c r="FCS24" s="34"/>
      <c r="FCT24" s="34"/>
      <c r="FCU24" s="34"/>
      <c r="FCV24" s="34"/>
      <c r="FCW24" s="34"/>
      <c r="FCX24" s="34"/>
      <c r="FCY24" s="34"/>
      <c r="FCZ24" s="34"/>
      <c r="FDA24" s="34"/>
      <c r="FDB24" s="34"/>
      <c r="FDC24" s="34"/>
      <c r="FDD24" s="34"/>
      <c r="FDE24" s="34"/>
      <c r="FDF24" s="34"/>
      <c r="FDG24" s="34"/>
      <c r="FDH24" s="34"/>
      <c r="FDI24" s="34"/>
      <c r="FDJ24" s="34"/>
      <c r="FDK24" s="34"/>
      <c r="FDL24" s="34"/>
      <c r="FDM24" s="34"/>
      <c r="FDN24" s="34"/>
      <c r="FDO24" s="34"/>
      <c r="FDP24" s="34"/>
      <c r="FDQ24" s="34"/>
      <c r="FDR24" s="34"/>
      <c r="FDS24" s="34"/>
      <c r="FDT24" s="34"/>
      <c r="FDU24" s="34"/>
      <c r="FDV24" s="34"/>
      <c r="FDW24" s="34"/>
      <c r="FDX24" s="34"/>
      <c r="FDY24" s="34"/>
      <c r="FDZ24" s="34"/>
      <c r="FEA24" s="34"/>
      <c r="FEB24" s="34"/>
      <c r="FEC24" s="34"/>
      <c r="FED24" s="34"/>
      <c r="FEE24" s="34"/>
      <c r="FEF24" s="34"/>
      <c r="FEG24" s="34"/>
      <c r="FEH24" s="34"/>
      <c r="FEI24" s="34"/>
      <c r="FEJ24" s="34"/>
      <c r="FEK24" s="34"/>
      <c r="FEL24" s="34"/>
      <c r="FEM24" s="34"/>
      <c r="FEN24" s="34"/>
      <c r="FEO24" s="34"/>
      <c r="FEP24" s="34"/>
      <c r="FEQ24" s="34"/>
      <c r="FER24" s="34"/>
      <c r="FES24" s="34"/>
      <c r="FET24" s="34"/>
      <c r="FEU24" s="34"/>
      <c r="FEV24" s="34"/>
      <c r="FEW24" s="34"/>
      <c r="FEX24" s="34"/>
      <c r="FEY24" s="34"/>
      <c r="FEZ24" s="34"/>
      <c r="FFA24" s="34"/>
      <c r="FFB24" s="34"/>
      <c r="FFC24" s="34"/>
      <c r="FFD24" s="34"/>
      <c r="FFE24" s="34"/>
      <c r="FFF24" s="34"/>
      <c r="FFG24" s="34"/>
      <c r="FFH24" s="34"/>
      <c r="FFI24" s="34"/>
      <c r="FFJ24" s="34"/>
      <c r="FFK24" s="34"/>
      <c r="FFL24" s="34"/>
      <c r="FFM24" s="34"/>
      <c r="FFN24" s="34"/>
      <c r="FFO24" s="34"/>
      <c r="FFP24" s="34"/>
      <c r="FFQ24" s="34"/>
      <c r="FFR24" s="34"/>
      <c r="FFS24" s="34"/>
      <c r="FFT24" s="34"/>
      <c r="FFU24" s="34"/>
      <c r="FFV24" s="34"/>
      <c r="FFW24" s="34"/>
      <c r="FFX24" s="34"/>
      <c r="FFY24" s="34"/>
      <c r="FFZ24" s="34"/>
      <c r="FGA24" s="34"/>
      <c r="FGB24" s="34"/>
      <c r="FGC24" s="34"/>
      <c r="FGD24" s="34"/>
      <c r="FGE24" s="34"/>
      <c r="FGF24" s="34"/>
      <c r="FGG24" s="34"/>
      <c r="FGH24" s="34"/>
      <c r="FGI24" s="34"/>
      <c r="FGJ24" s="34"/>
      <c r="FGK24" s="34"/>
      <c r="FGL24" s="34"/>
      <c r="FGM24" s="34"/>
      <c r="FGN24" s="34"/>
      <c r="FGO24" s="34"/>
      <c r="FGP24" s="34"/>
      <c r="FGQ24" s="34"/>
      <c r="FGR24" s="34"/>
      <c r="FGS24" s="34"/>
      <c r="FGT24" s="34"/>
      <c r="FGU24" s="34"/>
      <c r="FGV24" s="34"/>
      <c r="FGW24" s="34"/>
      <c r="FGX24" s="34"/>
      <c r="FGY24" s="34"/>
      <c r="FGZ24" s="34"/>
      <c r="FHA24" s="34"/>
      <c r="FHB24" s="34"/>
      <c r="FHC24" s="34"/>
      <c r="FHD24" s="34"/>
      <c r="FHE24" s="34"/>
      <c r="FHF24" s="34"/>
      <c r="FHG24" s="34"/>
      <c r="FHH24" s="34"/>
      <c r="FHI24" s="34"/>
      <c r="FHJ24" s="34"/>
      <c r="FHK24" s="34"/>
      <c r="FHL24" s="34"/>
      <c r="FHM24" s="34"/>
      <c r="FHN24" s="34"/>
      <c r="FHO24" s="34"/>
      <c r="FHP24" s="34"/>
      <c r="FHQ24" s="34"/>
      <c r="FHR24" s="34"/>
      <c r="FHS24" s="34"/>
      <c r="FHT24" s="34"/>
      <c r="FHU24" s="34"/>
      <c r="FHV24" s="34"/>
      <c r="FHW24" s="34"/>
      <c r="FHX24" s="34"/>
      <c r="FHY24" s="34"/>
      <c r="FHZ24" s="34"/>
      <c r="FIA24" s="34"/>
      <c r="FIB24" s="34"/>
      <c r="FIC24" s="34"/>
      <c r="FID24" s="34"/>
      <c r="FIE24" s="34"/>
      <c r="FIF24" s="34"/>
      <c r="FIG24" s="34"/>
      <c r="FIH24" s="34"/>
      <c r="FII24" s="34"/>
      <c r="FIJ24" s="34"/>
      <c r="FIK24" s="34"/>
      <c r="FIL24" s="34"/>
      <c r="FIM24" s="34"/>
      <c r="FIN24" s="34"/>
      <c r="FIO24" s="34"/>
      <c r="FIP24" s="34"/>
      <c r="FIQ24" s="34"/>
      <c r="FIR24" s="34"/>
      <c r="FIS24" s="34"/>
      <c r="FIT24" s="34"/>
      <c r="FIU24" s="34"/>
      <c r="FIV24" s="34"/>
      <c r="FIW24" s="34"/>
      <c r="FIX24" s="34"/>
      <c r="FIY24" s="34"/>
      <c r="FIZ24" s="34"/>
      <c r="FJA24" s="34"/>
      <c r="FJB24" s="34"/>
      <c r="FJC24" s="34"/>
      <c r="FJD24" s="34"/>
      <c r="FJE24" s="34"/>
      <c r="FJF24" s="34"/>
      <c r="FJG24" s="34"/>
      <c r="FJH24" s="34"/>
      <c r="FJI24" s="34"/>
      <c r="FJJ24" s="34"/>
      <c r="FJK24" s="34"/>
      <c r="FJL24" s="34"/>
      <c r="FJM24" s="34"/>
      <c r="FJN24" s="34"/>
      <c r="FJO24" s="34"/>
      <c r="FJP24" s="34"/>
      <c r="FJQ24" s="34"/>
      <c r="FJR24" s="34"/>
      <c r="FJS24" s="34"/>
      <c r="FJT24" s="34"/>
      <c r="FJU24" s="34"/>
      <c r="FJV24" s="34"/>
      <c r="FJW24" s="34"/>
      <c r="FJX24" s="34"/>
      <c r="FJY24" s="34"/>
      <c r="FJZ24" s="34"/>
      <c r="FKA24" s="34"/>
      <c r="FKB24" s="34"/>
      <c r="FKC24" s="34"/>
      <c r="FKD24" s="34"/>
      <c r="FKE24" s="34"/>
      <c r="FKF24" s="34"/>
      <c r="FKG24" s="34"/>
      <c r="FKH24" s="34"/>
      <c r="FKI24" s="34"/>
      <c r="FKJ24" s="34"/>
      <c r="FKK24" s="34"/>
      <c r="FKL24" s="34"/>
      <c r="FKM24" s="34"/>
      <c r="FKN24" s="34"/>
      <c r="FKO24" s="34"/>
      <c r="FKP24" s="34"/>
      <c r="FKQ24" s="34"/>
      <c r="FKR24" s="34"/>
      <c r="FKS24" s="34"/>
      <c r="FKT24" s="34"/>
      <c r="FKU24" s="34"/>
      <c r="FKV24" s="34"/>
      <c r="FKW24" s="34"/>
      <c r="FKX24" s="34"/>
      <c r="FKY24" s="34"/>
      <c r="FKZ24" s="34"/>
      <c r="FLA24" s="34"/>
      <c r="FLB24" s="34"/>
      <c r="FLC24" s="34"/>
      <c r="FLD24" s="34"/>
      <c r="FLE24" s="34"/>
      <c r="FLF24" s="34"/>
      <c r="FLG24" s="34"/>
      <c r="FLH24" s="34"/>
      <c r="FLI24" s="34"/>
      <c r="FLJ24" s="34"/>
      <c r="FLK24" s="34"/>
      <c r="FLL24" s="34"/>
      <c r="FLM24" s="34"/>
      <c r="FLN24" s="34"/>
      <c r="FLO24" s="34"/>
      <c r="FLP24" s="34"/>
      <c r="FLQ24" s="34"/>
      <c r="FLR24" s="34"/>
      <c r="FLS24" s="34"/>
      <c r="FLT24" s="34"/>
      <c r="FLU24" s="34"/>
      <c r="FLV24" s="34"/>
      <c r="FLW24" s="34"/>
      <c r="FLX24" s="34"/>
      <c r="FLY24" s="34"/>
      <c r="FLZ24" s="34"/>
      <c r="FMA24" s="34"/>
      <c r="FMB24" s="34"/>
      <c r="FMC24" s="34"/>
      <c r="FMD24" s="34"/>
      <c r="FME24" s="34"/>
      <c r="FMF24" s="34"/>
      <c r="FMG24" s="34"/>
      <c r="FMH24" s="34"/>
      <c r="FMI24" s="34"/>
      <c r="FMJ24" s="34"/>
      <c r="FMK24" s="34"/>
      <c r="FML24" s="34"/>
      <c r="FMM24" s="34"/>
      <c r="FMN24" s="34"/>
      <c r="FMO24" s="34"/>
      <c r="FMP24" s="34"/>
      <c r="FMQ24" s="34"/>
      <c r="FMR24" s="34"/>
      <c r="FMS24" s="34"/>
      <c r="FMT24" s="34"/>
      <c r="FMU24" s="34"/>
      <c r="FMV24" s="34"/>
      <c r="FMW24" s="34"/>
      <c r="FMX24" s="34"/>
      <c r="FMY24" s="34"/>
      <c r="FMZ24" s="34"/>
      <c r="FNA24" s="34"/>
      <c r="FNB24" s="34"/>
      <c r="FNC24" s="34"/>
      <c r="FND24" s="34"/>
      <c r="FNE24" s="34"/>
      <c r="FNF24" s="34"/>
      <c r="FNG24" s="34"/>
      <c r="FNH24" s="34"/>
      <c r="FNI24" s="34"/>
      <c r="FNJ24" s="34"/>
      <c r="FNK24" s="34"/>
      <c r="FNL24" s="34"/>
      <c r="FNM24" s="34"/>
      <c r="FNN24" s="34"/>
      <c r="FNO24" s="34"/>
      <c r="FNP24" s="34"/>
      <c r="FNQ24" s="34"/>
      <c r="FNR24" s="34"/>
      <c r="FNS24" s="34"/>
      <c r="FNT24" s="34"/>
      <c r="FNU24" s="34"/>
      <c r="FNV24" s="34"/>
      <c r="FNW24" s="34"/>
      <c r="FNX24" s="34"/>
      <c r="FNY24" s="34"/>
      <c r="FNZ24" s="34"/>
      <c r="FOA24" s="34"/>
      <c r="FOB24" s="34"/>
      <c r="FOC24" s="34"/>
      <c r="FOD24" s="34"/>
      <c r="FOE24" s="34"/>
      <c r="FOF24" s="34"/>
      <c r="FOG24" s="34"/>
      <c r="FOH24" s="34"/>
      <c r="FOI24" s="34"/>
      <c r="FOJ24" s="34"/>
      <c r="FOK24" s="34"/>
      <c r="FOL24" s="34"/>
      <c r="FOM24" s="34"/>
      <c r="FON24" s="34"/>
      <c r="FOO24" s="34"/>
      <c r="FOP24" s="34"/>
      <c r="FOQ24" s="34"/>
      <c r="FOR24" s="34"/>
      <c r="FOS24" s="34"/>
      <c r="FOT24" s="34"/>
      <c r="FOU24" s="34"/>
      <c r="FOV24" s="34"/>
      <c r="FOW24" s="34"/>
      <c r="FOX24" s="34"/>
      <c r="FOY24" s="34"/>
      <c r="FOZ24" s="34"/>
      <c r="FPA24" s="34"/>
      <c r="FPB24" s="34"/>
      <c r="FPC24" s="34"/>
      <c r="FPD24" s="34"/>
      <c r="FPE24" s="34"/>
      <c r="FPF24" s="34"/>
      <c r="FPG24" s="34"/>
      <c r="FPH24" s="34"/>
      <c r="FPI24" s="34"/>
      <c r="FPJ24" s="34"/>
      <c r="FPK24" s="34"/>
      <c r="FPL24" s="34"/>
      <c r="FPM24" s="34"/>
      <c r="FPN24" s="34"/>
      <c r="FPO24" s="34"/>
      <c r="FPP24" s="34"/>
      <c r="FPQ24" s="34"/>
      <c r="FPR24" s="34"/>
      <c r="FPS24" s="34"/>
      <c r="FPT24" s="34"/>
      <c r="FPU24" s="34"/>
      <c r="FPV24" s="34"/>
      <c r="FPW24" s="34"/>
      <c r="FPX24" s="34"/>
      <c r="FPY24" s="34"/>
      <c r="FPZ24" s="34"/>
      <c r="FQA24" s="34"/>
      <c r="FQB24" s="34"/>
      <c r="FQC24" s="34"/>
      <c r="FQD24" s="34"/>
      <c r="FQE24" s="34"/>
      <c r="FQF24" s="34"/>
      <c r="FQG24" s="34"/>
      <c r="FQH24" s="34"/>
      <c r="FQI24" s="34"/>
      <c r="FQJ24" s="34"/>
      <c r="FQK24" s="34"/>
      <c r="FQL24" s="34"/>
      <c r="FQM24" s="34"/>
      <c r="FQN24" s="34"/>
      <c r="FQO24" s="34"/>
      <c r="FQP24" s="34"/>
      <c r="FQQ24" s="34"/>
      <c r="FQR24" s="34"/>
      <c r="FQS24" s="34"/>
      <c r="FQT24" s="34"/>
      <c r="FQU24" s="34"/>
      <c r="FQV24" s="34"/>
      <c r="FQW24" s="34"/>
      <c r="FQX24" s="34"/>
      <c r="FQY24" s="34"/>
      <c r="FQZ24" s="34"/>
      <c r="FRA24" s="34"/>
      <c r="FRB24" s="34"/>
      <c r="FRC24" s="34"/>
      <c r="FRD24" s="34"/>
      <c r="FRE24" s="34"/>
      <c r="FRF24" s="34"/>
      <c r="FRG24" s="34"/>
      <c r="FRH24" s="34"/>
      <c r="FRI24" s="34"/>
      <c r="FRJ24" s="34"/>
      <c r="FRK24" s="34"/>
      <c r="FRL24" s="34"/>
      <c r="FRM24" s="34"/>
      <c r="FRN24" s="34"/>
      <c r="FRO24" s="34"/>
      <c r="FRP24" s="34"/>
      <c r="FRQ24" s="34"/>
      <c r="FRR24" s="34"/>
      <c r="FRS24" s="34"/>
      <c r="FRT24" s="34"/>
      <c r="FRU24" s="34"/>
      <c r="FRV24" s="34"/>
      <c r="FRW24" s="34"/>
      <c r="FRX24" s="34"/>
      <c r="FRY24" s="34"/>
      <c r="FRZ24" s="34"/>
      <c r="FSA24" s="34"/>
      <c r="FSB24" s="34"/>
      <c r="FSC24" s="34"/>
      <c r="FSD24" s="34"/>
      <c r="FSE24" s="34"/>
      <c r="FSF24" s="34"/>
      <c r="FSG24" s="34"/>
      <c r="FSH24" s="34"/>
      <c r="FSI24" s="34"/>
      <c r="FSJ24" s="34"/>
      <c r="FSK24" s="34"/>
      <c r="FSL24" s="34"/>
      <c r="FSM24" s="34"/>
      <c r="FSN24" s="34"/>
      <c r="FSO24" s="34"/>
      <c r="FSP24" s="34"/>
      <c r="FSQ24" s="34"/>
      <c r="FSR24" s="34"/>
      <c r="FSS24" s="34"/>
      <c r="FST24" s="34"/>
      <c r="FSU24" s="34"/>
      <c r="FSV24" s="34"/>
      <c r="FSW24" s="34"/>
      <c r="FSX24" s="34"/>
      <c r="FSY24" s="34"/>
      <c r="FSZ24" s="34"/>
      <c r="FTA24" s="34"/>
      <c r="FTB24" s="34"/>
      <c r="FTC24" s="34"/>
      <c r="FTD24" s="34"/>
      <c r="FTE24" s="34"/>
      <c r="FTF24" s="34"/>
      <c r="FTG24" s="34"/>
      <c r="FTH24" s="34"/>
      <c r="FTI24" s="34"/>
      <c r="FTJ24" s="34"/>
      <c r="FTK24" s="34"/>
      <c r="FTL24" s="34"/>
      <c r="FTM24" s="34"/>
      <c r="FTN24" s="34"/>
      <c r="FTO24" s="34"/>
      <c r="FTP24" s="34"/>
      <c r="FTQ24" s="34"/>
      <c r="FTR24" s="34"/>
      <c r="FTS24" s="34"/>
      <c r="FTT24" s="34"/>
      <c r="FTU24" s="34"/>
      <c r="FTV24" s="34"/>
      <c r="FTW24" s="34"/>
      <c r="FTX24" s="34"/>
      <c r="FTY24" s="34"/>
      <c r="FTZ24" s="34"/>
      <c r="FUA24" s="34"/>
      <c r="FUB24" s="34"/>
      <c r="FUC24" s="34"/>
      <c r="FUD24" s="34"/>
      <c r="FUE24" s="34"/>
      <c r="FUF24" s="34"/>
      <c r="FUG24" s="34"/>
      <c r="FUH24" s="34"/>
      <c r="FUI24" s="34"/>
      <c r="FUJ24" s="34"/>
      <c r="FUK24" s="34"/>
      <c r="FUL24" s="34"/>
      <c r="FUM24" s="34"/>
      <c r="FUN24" s="34"/>
      <c r="FUO24" s="34"/>
      <c r="FUP24" s="34"/>
      <c r="FUQ24" s="34"/>
      <c r="FUR24" s="34"/>
      <c r="FUS24" s="34"/>
      <c r="FUT24" s="34"/>
      <c r="FUU24" s="34"/>
      <c r="FUV24" s="34"/>
      <c r="FUW24" s="34"/>
      <c r="FUX24" s="34"/>
      <c r="FUY24" s="34"/>
      <c r="FUZ24" s="34"/>
      <c r="FVA24" s="34"/>
      <c r="FVB24" s="34"/>
      <c r="FVC24" s="34"/>
      <c r="FVD24" s="34"/>
      <c r="FVE24" s="34"/>
      <c r="FVF24" s="34"/>
      <c r="FVG24" s="34"/>
      <c r="FVH24" s="34"/>
      <c r="FVI24" s="34"/>
      <c r="FVJ24" s="34"/>
      <c r="FVK24" s="34"/>
      <c r="FVL24" s="34"/>
      <c r="FVM24" s="34"/>
      <c r="FVN24" s="34"/>
      <c r="FVO24" s="34"/>
      <c r="FVP24" s="34"/>
      <c r="FVQ24" s="34"/>
      <c r="FVR24" s="34"/>
      <c r="FVS24" s="34"/>
      <c r="FVT24" s="34"/>
      <c r="FVU24" s="34"/>
      <c r="FVV24" s="34"/>
      <c r="FVW24" s="34"/>
      <c r="FVX24" s="34"/>
      <c r="FVY24" s="34"/>
      <c r="FVZ24" s="34"/>
      <c r="FWA24" s="34"/>
      <c r="FWB24" s="34"/>
      <c r="FWC24" s="34"/>
      <c r="FWD24" s="34"/>
      <c r="FWE24" s="34"/>
      <c r="FWF24" s="34"/>
      <c r="FWG24" s="34"/>
      <c r="FWH24" s="34"/>
      <c r="FWI24" s="34"/>
      <c r="FWJ24" s="34"/>
      <c r="FWK24" s="34"/>
      <c r="FWL24" s="34"/>
      <c r="FWM24" s="34"/>
      <c r="FWN24" s="34"/>
      <c r="FWO24" s="34"/>
      <c r="FWP24" s="34"/>
      <c r="FWQ24" s="34"/>
      <c r="FWR24" s="34"/>
      <c r="FWS24" s="34"/>
      <c r="FWT24" s="34"/>
      <c r="FWU24" s="34"/>
      <c r="FWV24" s="34"/>
      <c r="FWW24" s="34"/>
      <c r="FWX24" s="34"/>
      <c r="FWY24" s="34"/>
      <c r="FWZ24" s="34"/>
      <c r="FXA24" s="34"/>
      <c r="FXB24" s="34"/>
      <c r="FXC24" s="34"/>
      <c r="FXD24" s="34"/>
      <c r="FXE24" s="34"/>
      <c r="FXF24" s="34"/>
      <c r="FXG24" s="34"/>
      <c r="FXH24" s="34"/>
      <c r="FXI24" s="34"/>
      <c r="FXJ24" s="34"/>
      <c r="FXK24" s="34"/>
      <c r="FXL24" s="34"/>
      <c r="FXM24" s="34"/>
      <c r="FXN24" s="34"/>
      <c r="FXO24" s="34"/>
      <c r="FXP24" s="34"/>
      <c r="FXQ24" s="34"/>
      <c r="FXR24" s="34"/>
      <c r="FXS24" s="34"/>
      <c r="FXT24" s="34"/>
      <c r="FXU24" s="34"/>
      <c r="FXV24" s="34"/>
      <c r="FXW24" s="34"/>
      <c r="FXX24" s="34"/>
      <c r="FXY24" s="34"/>
      <c r="FXZ24" s="34"/>
      <c r="FYA24" s="34"/>
      <c r="FYB24" s="34"/>
      <c r="FYC24" s="34"/>
      <c r="FYD24" s="34"/>
      <c r="FYE24" s="34"/>
      <c r="FYF24" s="34"/>
      <c r="FYG24" s="34"/>
      <c r="FYH24" s="34"/>
      <c r="FYI24" s="34"/>
      <c r="FYJ24" s="34"/>
      <c r="FYK24" s="34"/>
      <c r="FYL24" s="34"/>
      <c r="FYM24" s="34"/>
      <c r="FYN24" s="34"/>
      <c r="FYO24" s="34"/>
      <c r="FYP24" s="34"/>
      <c r="FYQ24" s="34"/>
      <c r="FYR24" s="34"/>
      <c r="FYS24" s="34"/>
      <c r="FYT24" s="34"/>
      <c r="FYU24" s="34"/>
      <c r="FYV24" s="34"/>
      <c r="FYW24" s="34"/>
      <c r="FYX24" s="34"/>
      <c r="FYY24" s="34"/>
      <c r="FYZ24" s="34"/>
      <c r="FZA24" s="34"/>
      <c r="FZB24" s="34"/>
      <c r="FZC24" s="34"/>
      <c r="FZD24" s="34"/>
      <c r="FZE24" s="34"/>
      <c r="FZF24" s="34"/>
      <c r="FZG24" s="34"/>
      <c r="FZH24" s="34"/>
      <c r="FZI24" s="34"/>
      <c r="FZJ24" s="34"/>
      <c r="FZK24" s="34"/>
      <c r="FZL24" s="34"/>
      <c r="FZM24" s="34"/>
      <c r="FZN24" s="34"/>
      <c r="FZO24" s="34"/>
      <c r="FZP24" s="34"/>
      <c r="FZQ24" s="34"/>
      <c r="FZR24" s="34"/>
      <c r="FZS24" s="34"/>
      <c r="FZT24" s="34"/>
      <c r="FZU24" s="34"/>
      <c r="FZV24" s="34"/>
      <c r="FZW24" s="34"/>
      <c r="FZX24" s="34"/>
      <c r="FZY24" s="34"/>
      <c r="FZZ24" s="34"/>
      <c r="GAA24" s="34"/>
      <c r="GAB24" s="34"/>
      <c r="GAC24" s="34"/>
      <c r="GAD24" s="34"/>
      <c r="GAE24" s="34"/>
      <c r="GAF24" s="34"/>
      <c r="GAG24" s="34"/>
      <c r="GAH24" s="34"/>
      <c r="GAI24" s="34"/>
      <c r="GAJ24" s="34"/>
      <c r="GAK24" s="34"/>
      <c r="GAL24" s="34"/>
      <c r="GAM24" s="34"/>
      <c r="GAN24" s="34"/>
      <c r="GAO24" s="34"/>
      <c r="GAP24" s="34"/>
      <c r="GAQ24" s="34"/>
      <c r="GAR24" s="34"/>
      <c r="GAS24" s="34"/>
      <c r="GAT24" s="34"/>
      <c r="GAU24" s="34"/>
      <c r="GAV24" s="34"/>
      <c r="GAW24" s="34"/>
      <c r="GAX24" s="34"/>
      <c r="GAY24" s="34"/>
      <c r="GAZ24" s="34"/>
      <c r="GBA24" s="34"/>
      <c r="GBB24" s="34"/>
      <c r="GBC24" s="34"/>
      <c r="GBD24" s="34"/>
      <c r="GBE24" s="34"/>
      <c r="GBF24" s="34"/>
      <c r="GBG24" s="34"/>
      <c r="GBH24" s="34"/>
      <c r="GBI24" s="34"/>
      <c r="GBJ24" s="34"/>
      <c r="GBK24" s="34"/>
      <c r="GBL24" s="34"/>
      <c r="GBM24" s="34"/>
      <c r="GBN24" s="34"/>
      <c r="GBO24" s="34"/>
      <c r="GBP24" s="34"/>
      <c r="GBQ24" s="34"/>
      <c r="GBR24" s="34"/>
      <c r="GBS24" s="34"/>
      <c r="GBT24" s="34"/>
      <c r="GBU24" s="34"/>
      <c r="GBV24" s="34"/>
      <c r="GBW24" s="34"/>
      <c r="GBX24" s="34"/>
      <c r="GBY24" s="34"/>
      <c r="GBZ24" s="34"/>
      <c r="GCA24" s="34"/>
      <c r="GCB24" s="34"/>
      <c r="GCC24" s="34"/>
      <c r="GCD24" s="34"/>
      <c r="GCE24" s="34"/>
      <c r="GCF24" s="34"/>
      <c r="GCG24" s="34"/>
      <c r="GCH24" s="34"/>
      <c r="GCI24" s="34"/>
      <c r="GCJ24" s="34"/>
      <c r="GCK24" s="34"/>
      <c r="GCL24" s="34"/>
      <c r="GCM24" s="34"/>
      <c r="GCN24" s="34"/>
      <c r="GCO24" s="34"/>
      <c r="GCP24" s="34"/>
      <c r="GCQ24" s="34"/>
      <c r="GCR24" s="34"/>
      <c r="GCS24" s="34"/>
      <c r="GCT24" s="34"/>
      <c r="GCU24" s="34"/>
      <c r="GCV24" s="34"/>
      <c r="GCW24" s="34"/>
      <c r="GCX24" s="34"/>
      <c r="GCY24" s="34"/>
      <c r="GCZ24" s="34"/>
      <c r="GDA24" s="34"/>
      <c r="GDB24" s="34"/>
      <c r="GDC24" s="34"/>
      <c r="GDD24" s="34"/>
      <c r="GDE24" s="34"/>
      <c r="GDF24" s="34"/>
      <c r="GDG24" s="34"/>
      <c r="GDH24" s="34"/>
      <c r="GDI24" s="34"/>
      <c r="GDJ24" s="34"/>
      <c r="GDK24" s="34"/>
      <c r="GDL24" s="34"/>
      <c r="GDM24" s="34"/>
      <c r="GDN24" s="34"/>
      <c r="GDO24" s="34"/>
      <c r="GDP24" s="34"/>
      <c r="GDQ24" s="34"/>
      <c r="GDR24" s="34"/>
      <c r="GDS24" s="34"/>
      <c r="GDT24" s="34"/>
      <c r="GDU24" s="34"/>
      <c r="GDV24" s="34"/>
      <c r="GDW24" s="34"/>
      <c r="GDX24" s="34"/>
      <c r="GDY24" s="34"/>
      <c r="GDZ24" s="34"/>
      <c r="GEA24" s="34"/>
      <c r="GEB24" s="34"/>
      <c r="GEC24" s="34"/>
      <c r="GED24" s="34"/>
      <c r="GEE24" s="34"/>
      <c r="GEF24" s="34"/>
      <c r="GEG24" s="34"/>
      <c r="GEH24" s="34"/>
      <c r="GEI24" s="34"/>
      <c r="GEJ24" s="34"/>
      <c r="GEK24" s="34"/>
      <c r="GEL24" s="34"/>
      <c r="GEM24" s="34"/>
      <c r="GEN24" s="34"/>
      <c r="GEO24" s="34"/>
      <c r="GEP24" s="34"/>
      <c r="GEQ24" s="34"/>
      <c r="GER24" s="34"/>
      <c r="GES24" s="34"/>
      <c r="GET24" s="34"/>
      <c r="GEU24" s="34"/>
      <c r="GEV24" s="34"/>
      <c r="GEW24" s="34"/>
      <c r="GEX24" s="34"/>
      <c r="GEY24" s="34"/>
      <c r="GEZ24" s="34"/>
      <c r="GFA24" s="34"/>
      <c r="GFB24" s="34"/>
      <c r="GFC24" s="34"/>
      <c r="GFD24" s="34"/>
      <c r="GFE24" s="34"/>
      <c r="GFF24" s="34"/>
      <c r="GFG24" s="34"/>
      <c r="GFH24" s="34"/>
      <c r="GFI24" s="34"/>
      <c r="GFJ24" s="34"/>
      <c r="GFK24" s="34"/>
      <c r="GFL24" s="34"/>
      <c r="GFM24" s="34"/>
      <c r="GFN24" s="34"/>
      <c r="GFO24" s="34"/>
      <c r="GFP24" s="34"/>
      <c r="GFQ24" s="34"/>
      <c r="GFR24" s="34"/>
      <c r="GFS24" s="34"/>
      <c r="GFT24" s="34"/>
      <c r="GFU24" s="34"/>
      <c r="GFV24" s="34"/>
      <c r="GFW24" s="34"/>
      <c r="GFX24" s="34"/>
      <c r="GFY24" s="34"/>
      <c r="GFZ24" s="34"/>
      <c r="GGA24" s="34"/>
      <c r="GGB24" s="34"/>
      <c r="GGC24" s="34"/>
      <c r="GGD24" s="34"/>
      <c r="GGE24" s="34"/>
      <c r="GGF24" s="34"/>
      <c r="GGG24" s="34"/>
      <c r="GGH24" s="34"/>
      <c r="GGI24" s="34"/>
      <c r="GGJ24" s="34"/>
      <c r="GGK24" s="34"/>
      <c r="GGL24" s="34"/>
      <c r="GGM24" s="34"/>
      <c r="GGN24" s="34"/>
      <c r="GGO24" s="34"/>
      <c r="GGP24" s="34"/>
      <c r="GGQ24" s="34"/>
      <c r="GGR24" s="34"/>
      <c r="GGS24" s="34"/>
      <c r="GGT24" s="34"/>
      <c r="GGU24" s="34"/>
      <c r="GGV24" s="34"/>
      <c r="GGW24" s="34"/>
      <c r="GGX24" s="34"/>
      <c r="GGY24" s="34"/>
      <c r="GGZ24" s="34"/>
      <c r="GHA24" s="34"/>
      <c r="GHB24" s="34"/>
      <c r="GHC24" s="34"/>
      <c r="GHD24" s="34"/>
      <c r="GHE24" s="34"/>
      <c r="GHF24" s="34"/>
      <c r="GHG24" s="34"/>
      <c r="GHH24" s="34"/>
      <c r="GHI24" s="34"/>
      <c r="GHJ24" s="34"/>
      <c r="GHK24" s="34"/>
      <c r="GHL24" s="34"/>
      <c r="GHM24" s="34"/>
      <c r="GHN24" s="34"/>
      <c r="GHO24" s="34"/>
      <c r="GHP24" s="34"/>
      <c r="GHQ24" s="34"/>
      <c r="GHR24" s="34"/>
      <c r="GHS24" s="34"/>
      <c r="GHT24" s="34"/>
      <c r="GHU24" s="34"/>
      <c r="GHV24" s="34"/>
      <c r="GHW24" s="34"/>
      <c r="GHX24" s="34"/>
      <c r="GHY24" s="34"/>
      <c r="GHZ24" s="34"/>
      <c r="GIA24" s="34"/>
      <c r="GIB24" s="34"/>
      <c r="GIC24" s="34"/>
      <c r="GID24" s="34"/>
      <c r="GIE24" s="34"/>
      <c r="GIF24" s="34"/>
      <c r="GIG24" s="34"/>
      <c r="GIH24" s="34"/>
      <c r="GII24" s="34"/>
      <c r="GIJ24" s="34"/>
      <c r="GIK24" s="34"/>
      <c r="GIL24" s="34"/>
      <c r="GIM24" s="34"/>
      <c r="GIN24" s="34"/>
      <c r="GIO24" s="34"/>
      <c r="GIP24" s="34"/>
      <c r="GIQ24" s="34"/>
      <c r="GIR24" s="34"/>
      <c r="GIS24" s="34"/>
      <c r="GIT24" s="34"/>
      <c r="GIU24" s="34"/>
      <c r="GIV24" s="34"/>
      <c r="GIW24" s="34"/>
      <c r="GIX24" s="34"/>
      <c r="GIY24" s="34"/>
      <c r="GIZ24" s="34"/>
      <c r="GJA24" s="34"/>
      <c r="GJB24" s="34"/>
      <c r="GJC24" s="34"/>
      <c r="GJD24" s="34"/>
      <c r="GJE24" s="34"/>
      <c r="GJF24" s="34"/>
      <c r="GJG24" s="34"/>
      <c r="GJH24" s="34"/>
      <c r="GJI24" s="34"/>
      <c r="GJJ24" s="34"/>
      <c r="GJK24" s="34"/>
      <c r="GJL24" s="34"/>
      <c r="GJM24" s="34"/>
      <c r="GJN24" s="34"/>
      <c r="GJO24" s="34"/>
      <c r="GJP24" s="34"/>
      <c r="GJQ24" s="34"/>
      <c r="GJR24" s="34"/>
      <c r="GJS24" s="34"/>
      <c r="GJT24" s="34"/>
      <c r="GJU24" s="34"/>
      <c r="GJV24" s="34"/>
      <c r="GJW24" s="34"/>
      <c r="GJX24" s="34"/>
      <c r="GJY24" s="34"/>
      <c r="GJZ24" s="34"/>
      <c r="GKA24" s="34"/>
      <c r="GKB24" s="34"/>
      <c r="GKC24" s="34"/>
      <c r="GKD24" s="34"/>
      <c r="GKE24" s="34"/>
      <c r="GKF24" s="34"/>
      <c r="GKG24" s="34"/>
      <c r="GKH24" s="34"/>
      <c r="GKI24" s="34"/>
      <c r="GKJ24" s="34"/>
      <c r="GKK24" s="34"/>
      <c r="GKL24" s="34"/>
      <c r="GKM24" s="34"/>
      <c r="GKN24" s="34"/>
      <c r="GKO24" s="34"/>
      <c r="GKP24" s="34"/>
      <c r="GKQ24" s="34"/>
      <c r="GKR24" s="34"/>
      <c r="GKS24" s="34"/>
      <c r="GKT24" s="34"/>
      <c r="GKU24" s="34"/>
      <c r="GKV24" s="34"/>
      <c r="GKW24" s="34"/>
      <c r="GKX24" s="34"/>
      <c r="GKY24" s="34"/>
      <c r="GKZ24" s="34"/>
      <c r="GLA24" s="34"/>
      <c r="GLB24" s="34"/>
      <c r="GLC24" s="34"/>
      <c r="GLD24" s="34"/>
      <c r="GLE24" s="34"/>
      <c r="GLF24" s="34"/>
      <c r="GLG24" s="34"/>
      <c r="GLH24" s="34"/>
      <c r="GLI24" s="34"/>
      <c r="GLJ24" s="34"/>
      <c r="GLK24" s="34"/>
      <c r="GLL24" s="34"/>
      <c r="GLM24" s="34"/>
      <c r="GLN24" s="34"/>
      <c r="GLO24" s="34"/>
      <c r="GLP24" s="34"/>
      <c r="GLQ24" s="34"/>
      <c r="GLR24" s="34"/>
      <c r="GLS24" s="34"/>
      <c r="GLT24" s="34"/>
      <c r="GLU24" s="34"/>
      <c r="GLV24" s="34"/>
      <c r="GLW24" s="34"/>
      <c r="GLX24" s="34"/>
      <c r="GLY24" s="34"/>
      <c r="GLZ24" s="34"/>
      <c r="GMA24" s="34"/>
      <c r="GMB24" s="34"/>
      <c r="GMC24" s="34"/>
      <c r="GMD24" s="34"/>
      <c r="GME24" s="34"/>
      <c r="GMF24" s="34"/>
      <c r="GMG24" s="34"/>
      <c r="GMH24" s="34"/>
      <c r="GMI24" s="34"/>
      <c r="GMJ24" s="34"/>
      <c r="GMK24" s="34"/>
      <c r="GML24" s="34"/>
      <c r="GMM24" s="34"/>
      <c r="GMN24" s="34"/>
      <c r="GMO24" s="34"/>
      <c r="GMP24" s="34"/>
      <c r="GMQ24" s="34"/>
      <c r="GMR24" s="34"/>
      <c r="GMS24" s="34"/>
      <c r="GMT24" s="34"/>
      <c r="GMU24" s="34"/>
      <c r="GMV24" s="34"/>
      <c r="GMW24" s="34"/>
      <c r="GMX24" s="34"/>
      <c r="GMY24" s="34"/>
      <c r="GMZ24" s="34"/>
      <c r="GNA24" s="34"/>
      <c r="GNB24" s="34"/>
      <c r="GNC24" s="34"/>
      <c r="GND24" s="34"/>
      <c r="GNE24" s="34"/>
      <c r="GNF24" s="34"/>
      <c r="GNG24" s="34"/>
      <c r="GNH24" s="34"/>
      <c r="GNI24" s="34"/>
      <c r="GNJ24" s="34"/>
      <c r="GNK24" s="34"/>
      <c r="GNL24" s="34"/>
      <c r="GNM24" s="34"/>
      <c r="GNN24" s="34"/>
      <c r="GNO24" s="34"/>
      <c r="GNP24" s="34"/>
      <c r="GNQ24" s="34"/>
      <c r="GNR24" s="34"/>
      <c r="GNS24" s="34"/>
      <c r="GNT24" s="34"/>
      <c r="GNU24" s="34"/>
      <c r="GNV24" s="34"/>
      <c r="GNW24" s="34"/>
      <c r="GNX24" s="34"/>
      <c r="GNY24" s="34"/>
      <c r="GNZ24" s="34"/>
      <c r="GOA24" s="34"/>
      <c r="GOB24" s="34"/>
      <c r="GOC24" s="34"/>
      <c r="GOD24" s="34"/>
      <c r="GOE24" s="34"/>
      <c r="GOF24" s="34"/>
      <c r="GOG24" s="34"/>
      <c r="GOH24" s="34"/>
      <c r="GOI24" s="34"/>
      <c r="GOJ24" s="34"/>
      <c r="GOK24" s="34"/>
      <c r="GOL24" s="34"/>
      <c r="GOM24" s="34"/>
      <c r="GON24" s="34"/>
      <c r="GOO24" s="34"/>
      <c r="GOP24" s="34"/>
      <c r="GOQ24" s="34"/>
      <c r="GOR24" s="34"/>
      <c r="GOS24" s="34"/>
      <c r="GOT24" s="34"/>
      <c r="GOU24" s="34"/>
      <c r="GOV24" s="34"/>
      <c r="GOW24" s="34"/>
      <c r="GOX24" s="34"/>
      <c r="GOY24" s="34"/>
      <c r="GOZ24" s="34"/>
      <c r="GPA24" s="34"/>
      <c r="GPB24" s="34"/>
      <c r="GPC24" s="34"/>
      <c r="GPD24" s="34"/>
      <c r="GPE24" s="34"/>
      <c r="GPF24" s="34"/>
      <c r="GPG24" s="34"/>
      <c r="GPH24" s="34"/>
      <c r="GPI24" s="34"/>
      <c r="GPJ24" s="34"/>
      <c r="GPK24" s="34"/>
      <c r="GPL24" s="34"/>
      <c r="GPM24" s="34"/>
      <c r="GPN24" s="34"/>
      <c r="GPO24" s="34"/>
      <c r="GPP24" s="34"/>
      <c r="GPQ24" s="34"/>
      <c r="GPR24" s="34"/>
      <c r="GPS24" s="34"/>
      <c r="GPT24" s="34"/>
      <c r="GPU24" s="34"/>
      <c r="GPV24" s="34"/>
      <c r="GPW24" s="34"/>
      <c r="GPX24" s="34"/>
      <c r="GPY24" s="34"/>
      <c r="GPZ24" s="34"/>
      <c r="GQA24" s="34"/>
      <c r="GQB24" s="34"/>
      <c r="GQC24" s="34"/>
      <c r="GQD24" s="34"/>
      <c r="GQE24" s="34"/>
      <c r="GQF24" s="34"/>
      <c r="GQG24" s="34"/>
      <c r="GQH24" s="34"/>
      <c r="GQI24" s="34"/>
      <c r="GQJ24" s="34"/>
      <c r="GQK24" s="34"/>
      <c r="GQL24" s="34"/>
      <c r="GQM24" s="34"/>
      <c r="GQN24" s="34"/>
      <c r="GQO24" s="34"/>
      <c r="GQP24" s="34"/>
      <c r="GQQ24" s="34"/>
      <c r="GQR24" s="34"/>
      <c r="GQS24" s="34"/>
      <c r="GQT24" s="34"/>
      <c r="GQU24" s="34"/>
      <c r="GQV24" s="34"/>
      <c r="GQW24" s="34"/>
      <c r="GQX24" s="34"/>
      <c r="GQY24" s="34"/>
      <c r="GQZ24" s="34"/>
      <c r="GRA24" s="34"/>
      <c r="GRB24" s="34"/>
      <c r="GRC24" s="34"/>
      <c r="GRD24" s="34"/>
      <c r="GRE24" s="34"/>
      <c r="GRF24" s="34"/>
      <c r="GRG24" s="34"/>
      <c r="GRH24" s="34"/>
      <c r="GRI24" s="34"/>
      <c r="GRJ24" s="34"/>
      <c r="GRK24" s="34"/>
      <c r="GRL24" s="34"/>
      <c r="GRM24" s="34"/>
      <c r="GRN24" s="34"/>
      <c r="GRO24" s="34"/>
      <c r="GRP24" s="34"/>
      <c r="GRQ24" s="34"/>
      <c r="GRR24" s="34"/>
      <c r="GRS24" s="34"/>
      <c r="GRT24" s="34"/>
      <c r="GRU24" s="34"/>
      <c r="GRV24" s="34"/>
      <c r="GRW24" s="34"/>
      <c r="GRX24" s="34"/>
      <c r="GRY24" s="34"/>
      <c r="GRZ24" s="34"/>
      <c r="GSA24" s="34"/>
      <c r="GSB24" s="34"/>
      <c r="GSC24" s="34"/>
      <c r="GSD24" s="34"/>
      <c r="GSE24" s="34"/>
      <c r="GSF24" s="34"/>
      <c r="GSG24" s="34"/>
      <c r="GSH24" s="34"/>
      <c r="GSI24" s="34"/>
      <c r="GSJ24" s="34"/>
      <c r="GSK24" s="34"/>
      <c r="GSL24" s="34"/>
      <c r="GSM24" s="34"/>
      <c r="GSN24" s="34"/>
      <c r="GSO24" s="34"/>
      <c r="GSP24" s="34"/>
      <c r="GSQ24" s="34"/>
      <c r="GSR24" s="34"/>
      <c r="GSS24" s="34"/>
      <c r="GST24" s="34"/>
      <c r="GSU24" s="34"/>
      <c r="GSV24" s="34"/>
      <c r="GSW24" s="34"/>
      <c r="GSX24" s="34"/>
      <c r="GSY24" s="34"/>
      <c r="GSZ24" s="34"/>
      <c r="GTA24" s="34"/>
      <c r="GTB24" s="34"/>
      <c r="GTC24" s="34"/>
      <c r="GTD24" s="34"/>
      <c r="GTE24" s="34"/>
      <c r="GTF24" s="34"/>
      <c r="GTG24" s="34"/>
      <c r="GTH24" s="34"/>
      <c r="GTI24" s="34"/>
      <c r="GTJ24" s="34"/>
      <c r="GTK24" s="34"/>
      <c r="GTL24" s="34"/>
      <c r="GTM24" s="34"/>
      <c r="GTN24" s="34"/>
      <c r="GTO24" s="34"/>
      <c r="GTP24" s="34"/>
      <c r="GTQ24" s="34"/>
      <c r="GTR24" s="34"/>
      <c r="GTS24" s="34"/>
      <c r="GTT24" s="34"/>
      <c r="GTU24" s="34"/>
      <c r="GTV24" s="34"/>
      <c r="GTW24" s="34"/>
      <c r="GTX24" s="34"/>
      <c r="GTY24" s="34"/>
      <c r="GTZ24" s="34"/>
      <c r="GUA24" s="34"/>
      <c r="GUB24" s="34"/>
      <c r="GUC24" s="34"/>
      <c r="GUD24" s="34"/>
      <c r="GUE24" s="34"/>
      <c r="GUF24" s="34"/>
      <c r="GUG24" s="34"/>
      <c r="GUH24" s="34"/>
      <c r="GUI24" s="34"/>
      <c r="GUJ24" s="34"/>
      <c r="GUK24" s="34"/>
      <c r="GUL24" s="34"/>
      <c r="GUM24" s="34"/>
      <c r="GUN24" s="34"/>
      <c r="GUO24" s="34"/>
      <c r="GUP24" s="34"/>
      <c r="GUQ24" s="34"/>
      <c r="GUR24" s="34"/>
      <c r="GUS24" s="34"/>
      <c r="GUT24" s="34"/>
      <c r="GUU24" s="34"/>
      <c r="GUV24" s="34"/>
      <c r="GUW24" s="34"/>
      <c r="GUX24" s="34"/>
      <c r="GUY24" s="34"/>
      <c r="GUZ24" s="34"/>
      <c r="GVA24" s="34"/>
      <c r="GVB24" s="34"/>
      <c r="GVC24" s="34"/>
      <c r="GVD24" s="34"/>
      <c r="GVE24" s="34"/>
      <c r="GVF24" s="34"/>
      <c r="GVG24" s="34"/>
      <c r="GVH24" s="34"/>
      <c r="GVI24" s="34"/>
      <c r="GVJ24" s="34"/>
      <c r="GVK24" s="34"/>
      <c r="GVL24" s="34"/>
      <c r="GVM24" s="34"/>
      <c r="GVN24" s="34"/>
      <c r="GVO24" s="34"/>
      <c r="GVP24" s="34"/>
      <c r="GVQ24" s="34"/>
      <c r="GVR24" s="34"/>
      <c r="GVS24" s="34"/>
      <c r="GVT24" s="34"/>
      <c r="GVU24" s="34"/>
      <c r="GVV24" s="34"/>
      <c r="GVW24" s="34"/>
      <c r="GVX24" s="34"/>
      <c r="GVY24" s="34"/>
      <c r="GVZ24" s="34"/>
      <c r="GWA24" s="34"/>
      <c r="GWB24" s="34"/>
      <c r="GWC24" s="34"/>
      <c r="GWD24" s="34"/>
      <c r="GWE24" s="34"/>
      <c r="GWF24" s="34"/>
      <c r="GWG24" s="34"/>
      <c r="GWH24" s="34"/>
      <c r="GWI24" s="34"/>
      <c r="GWJ24" s="34"/>
      <c r="GWK24" s="34"/>
      <c r="GWL24" s="34"/>
      <c r="GWM24" s="34"/>
      <c r="GWN24" s="34"/>
      <c r="GWO24" s="34"/>
      <c r="GWP24" s="34"/>
      <c r="GWQ24" s="34"/>
      <c r="GWR24" s="34"/>
      <c r="GWS24" s="34"/>
      <c r="GWT24" s="34"/>
      <c r="GWU24" s="34"/>
      <c r="GWV24" s="34"/>
      <c r="GWW24" s="34"/>
      <c r="GWX24" s="34"/>
      <c r="GWY24" s="34"/>
      <c r="GWZ24" s="34"/>
      <c r="GXA24" s="34"/>
      <c r="GXB24" s="34"/>
      <c r="GXC24" s="34"/>
      <c r="GXD24" s="34"/>
      <c r="GXE24" s="34"/>
      <c r="GXF24" s="34"/>
      <c r="GXG24" s="34"/>
      <c r="GXH24" s="34"/>
      <c r="GXI24" s="34"/>
      <c r="GXJ24" s="34"/>
      <c r="GXK24" s="34"/>
      <c r="GXL24" s="34"/>
      <c r="GXM24" s="34"/>
      <c r="GXN24" s="34"/>
      <c r="GXO24" s="34"/>
      <c r="GXP24" s="34"/>
      <c r="GXQ24" s="34"/>
      <c r="GXR24" s="34"/>
      <c r="GXS24" s="34"/>
      <c r="GXT24" s="34"/>
      <c r="GXU24" s="34"/>
      <c r="GXV24" s="34"/>
      <c r="GXW24" s="34"/>
      <c r="GXX24" s="34"/>
      <c r="GXY24" s="34"/>
      <c r="GXZ24" s="34"/>
      <c r="GYA24" s="34"/>
      <c r="GYB24" s="34"/>
      <c r="GYC24" s="34"/>
      <c r="GYD24" s="34"/>
      <c r="GYE24" s="34"/>
      <c r="GYF24" s="34"/>
      <c r="GYG24" s="34"/>
      <c r="GYH24" s="34"/>
      <c r="GYI24" s="34"/>
      <c r="GYJ24" s="34"/>
      <c r="GYK24" s="34"/>
      <c r="GYL24" s="34"/>
      <c r="GYM24" s="34"/>
      <c r="GYN24" s="34"/>
      <c r="GYO24" s="34"/>
      <c r="GYP24" s="34"/>
      <c r="GYQ24" s="34"/>
      <c r="GYR24" s="34"/>
      <c r="GYS24" s="34"/>
      <c r="GYT24" s="34"/>
      <c r="GYU24" s="34"/>
      <c r="GYV24" s="34"/>
      <c r="GYW24" s="34"/>
      <c r="GYX24" s="34"/>
      <c r="GYY24" s="34"/>
      <c r="GYZ24" s="34"/>
      <c r="GZA24" s="34"/>
      <c r="GZB24" s="34"/>
      <c r="GZC24" s="34"/>
      <c r="GZD24" s="34"/>
      <c r="GZE24" s="34"/>
      <c r="GZF24" s="34"/>
      <c r="GZG24" s="34"/>
      <c r="GZH24" s="34"/>
      <c r="GZI24" s="34"/>
      <c r="GZJ24" s="34"/>
      <c r="GZK24" s="34"/>
      <c r="GZL24" s="34"/>
      <c r="GZM24" s="34"/>
      <c r="GZN24" s="34"/>
      <c r="GZO24" s="34"/>
      <c r="GZP24" s="34"/>
      <c r="GZQ24" s="34"/>
      <c r="GZR24" s="34"/>
      <c r="GZS24" s="34"/>
      <c r="GZT24" s="34"/>
      <c r="GZU24" s="34"/>
      <c r="GZV24" s="34"/>
      <c r="GZW24" s="34"/>
      <c r="GZX24" s="34"/>
      <c r="GZY24" s="34"/>
      <c r="GZZ24" s="34"/>
      <c r="HAA24" s="34"/>
      <c r="HAB24" s="34"/>
      <c r="HAC24" s="34"/>
      <c r="HAD24" s="34"/>
      <c r="HAE24" s="34"/>
      <c r="HAF24" s="34"/>
      <c r="HAG24" s="34"/>
      <c r="HAH24" s="34"/>
      <c r="HAI24" s="34"/>
      <c r="HAJ24" s="34"/>
      <c r="HAK24" s="34"/>
      <c r="HAL24" s="34"/>
      <c r="HAM24" s="34"/>
      <c r="HAN24" s="34"/>
      <c r="HAO24" s="34"/>
      <c r="HAP24" s="34"/>
      <c r="HAQ24" s="34"/>
      <c r="HAR24" s="34"/>
      <c r="HAS24" s="34"/>
      <c r="HAT24" s="34"/>
      <c r="HAU24" s="34"/>
      <c r="HAV24" s="34"/>
      <c r="HAW24" s="34"/>
      <c r="HAX24" s="34"/>
      <c r="HAY24" s="34"/>
      <c r="HAZ24" s="34"/>
      <c r="HBA24" s="34"/>
      <c r="HBB24" s="34"/>
      <c r="HBC24" s="34"/>
      <c r="HBD24" s="34"/>
      <c r="HBE24" s="34"/>
      <c r="HBF24" s="34"/>
      <c r="HBG24" s="34"/>
      <c r="HBH24" s="34"/>
      <c r="HBI24" s="34"/>
      <c r="HBJ24" s="34"/>
      <c r="HBK24" s="34"/>
      <c r="HBL24" s="34"/>
      <c r="HBM24" s="34"/>
      <c r="HBN24" s="34"/>
      <c r="HBO24" s="34"/>
      <c r="HBP24" s="34"/>
      <c r="HBQ24" s="34"/>
      <c r="HBR24" s="34"/>
      <c r="HBS24" s="34"/>
      <c r="HBT24" s="34"/>
      <c r="HBU24" s="34"/>
      <c r="HBV24" s="34"/>
      <c r="HBW24" s="34"/>
      <c r="HBX24" s="34"/>
      <c r="HBY24" s="34"/>
      <c r="HBZ24" s="34"/>
      <c r="HCA24" s="34"/>
      <c r="HCB24" s="34"/>
      <c r="HCC24" s="34"/>
      <c r="HCD24" s="34"/>
      <c r="HCE24" s="34"/>
      <c r="HCF24" s="34"/>
      <c r="HCG24" s="34"/>
      <c r="HCH24" s="34"/>
      <c r="HCI24" s="34"/>
      <c r="HCJ24" s="34"/>
      <c r="HCK24" s="34"/>
      <c r="HCL24" s="34"/>
      <c r="HCM24" s="34"/>
      <c r="HCN24" s="34"/>
      <c r="HCO24" s="34"/>
      <c r="HCP24" s="34"/>
      <c r="HCQ24" s="34"/>
      <c r="HCR24" s="34"/>
      <c r="HCS24" s="34"/>
      <c r="HCT24" s="34"/>
      <c r="HCU24" s="34"/>
      <c r="HCV24" s="34"/>
      <c r="HCW24" s="34"/>
      <c r="HCX24" s="34"/>
      <c r="HCY24" s="34"/>
      <c r="HCZ24" s="34"/>
      <c r="HDA24" s="34"/>
      <c r="HDB24" s="34"/>
      <c r="HDC24" s="34"/>
      <c r="HDD24" s="34"/>
      <c r="HDE24" s="34"/>
      <c r="HDF24" s="34"/>
      <c r="HDG24" s="34"/>
      <c r="HDH24" s="34"/>
      <c r="HDI24" s="34"/>
      <c r="HDJ24" s="34"/>
      <c r="HDK24" s="34"/>
      <c r="HDL24" s="34"/>
      <c r="HDM24" s="34"/>
      <c r="HDN24" s="34"/>
      <c r="HDO24" s="34"/>
      <c r="HDP24" s="34"/>
      <c r="HDQ24" s="34"/>
      <c r="HDR24" s="34"/>
      <c r="HDS24" s="34"/>
      <c r="HDT24" s="34"/>
      <c r="HDU24" s="34"/>
      <c r="HDV24" s="34"/>
      <c r="HDW24" s="34"/>
      <c r="HDX24" s="34"/>
      <c r="HDY24" s="34"/>
      <c r="HDZ24" s="34"/>
      <c r="HEA24" s="34"/>
      <c r="HEB24" s="34"/>
      <c r="HEC24" s="34"/>
      <c r="HED24" s="34"/>
      <c r="HEE24" s="34"/>
      <c r="HEF24" s="34"/>
      <c r="HEG24" s="34"/>
      <c r="HEH24" s="34"/>
      <c r="HEI24" s="34"/>
      <c r="HEJ24" s="34"/>
      <c r="HEK24" s="34"/>
      <c r="HEL24" s="34"/>
      <c r="HEM24" s="34"/>
      <c r="HEN24" s="34"/>
      <c r="HEO24" s="34"/>
      <c r="HEP24" s="34"/>
      <c r="HEQ24" s="34"/>
      <c r="HER24" s="34"/>
      <c r="HES24" s="34"/>
      <c r="HET24" s="34"/>
      <c r="HEU24" s="34"/>
      <c r="HEV24" s="34"/>
      <c r="HEW24" s="34"/>
      <c r="HEX24" s="34"/>
      <c r="HEY24" s="34"/>
      <c r="HEZ24" s="34"/>
      <c r="HFA24" s="34"/>
      <c r="HFB24" s="34"/>
      <c r="HFC24" s="34"/>
      <c r="HFD24" s="34"/>
      <c r="HFE24" s="34"/>
      <c r="HFF24" s="34"/>
      <c r="HFG24" s="34"/>
      <c r="HFH24" s="34"/>
      <c r="HFI24" s="34"/>
      <c r="HFJ24" s="34"/>
      <c r="HFK24" s="34"/>
      <c r="HFL24" s="34"/>
      <c r="HFM24" s="34"/>
      <c r="HFN24" s="34"/>
      <c r="HFO24" s="34"/>
      <c r="HFP24" s="34"/>
      <c r="HFQ24" s="34"/>
      <c r="HFR24" s="34"/>
      <c r="HFS24" s="34"/>
      <c r="HFT24" s="34"/>
      <c r="HFU24" s="34"/>
      <c r="HFV24" s="34"/>
      <c r="HFW24" s="34"/>
      <c r="HFX24" s="34"/>
      <c r="HFY24" s="34"/>
      <c r="HFZ24" s="34"/>
      <c r="HGA24" s="34"/>
      <c r="HGB24" s="34"/>
      <c r="HGC24" s="34"/>
      <c r="HGD24" s="34"/>
      <c r="HGE24" s="34"/>
      <c r="HGF24" s="34"/>
      <c r="HGG24" s="34"/>
      <c r="HGH24" s="34"/>
      <c r="HGI24" s="34"/>
      <c r="HGJ24" s="34"/>
      <c r="HGK24" s="34"/>
      <c r="HGL24" s="34"/>
      <c r="HGM24" s="34"/>
      <c r="HGN24" s="34"/>
      <c r="HGO24" s="34"/>
      <c r="HGP24" s="34"/>
      <c r="HGQ24" s="34"/>
      <c r="HGR24" s="34"/>
      <c r="HGS24" s="34"/>
      <c r="HGT24" s="34"/>
      <c r="HGU24" s="34"/>
      <c r="HGV24" s="34"/>
      <c r="HGW24" s="34"/>
      <c r="HGX24" s="34"/>
      <c r="HGY24" s="34"/>
      <c r="HGZ24" s="34"/>
      <c r="HHA24" s="34"/>
      <c r="HHB24" s="34"/>
      <c r="HHC24" s="34"/>
      <c r="HHD24" s="34"/>
      <c r="HHE24" s="34"/>
      <c r="HHF24" s="34"/>
      <c r="HHG24" s="34"/>
      <c r="HHH24" s="34"/>
      <c r="HHI24" s="34"/>
      <c r="HHJ24" s="34"/>
      <c r="HHK24" s="34"/>
      <c r="HHL24" s="34"/>
      <c r="HHM24" s="34"/>
      <c r="HHN24" s="34"/>
      <c r="HHO24" s="34"/>
      <c r="HHP24" s="34"/>
      <c r="HHQ24" s="34"/>
      <c r="HHR24" s="34"/>
      <c r="HHS24" s="34"/>
      <c r="HHT24" s="34"/>
      <c r="HHU24" s="34"/>
      <c r="HHV24" s="34"/>
      <c r="HHW24" s="34"/>
      <c r="HHX24" s="34"/>
      <c r="HHY24" s="34"/>
      <c r="HHZ24" s="34"/>
      <c r="HIA24" s="34"/>
      <c r="HIB24" s="34"/>
      <c r="HIC24" s="34"/>
      <c r="HID24" s="34"/>
      <c r="HIE24" s="34"/>
      <c r="HIF24" s="34"/>
      <c r="HIG24" s="34"/>
      <c r="HIH24" s="34"/>
      <c r="HII24" s="34"/>
      <c r="HIJ24" s="34"/>
      <c r="HIK24" s="34"/>
      <c r="HIL24" s="34"/>
      <c r="HIM24" s="34"/>
      <c r="HIN24" s="34"/>
      <c r="HIO24" s="34"/>
      <c r="HIP24" s="34"/>
      <c r="HIQ24" s="34"/>
      <c r="HIR24" s="34"/>
      <c r="HIS24" s="34"/>
      <c r="HIT24" s="34"/>
      <c r="HIU24" s="34"/>
      <c r="HIV24" s="34"/>
      <c r="HIW24" s="34"/>
      <c r="HIX24" s="34"/>
      <c r="HIY24" s="34"/>
      <c r="HIZ24" s="34"/>
      <c r="HJA24" s="34"/>
      <c r="HJB24" s="34"/>
      <c r="HJC24" s="34"/>
      <c r="HJD24" s="34"/>
      <c r="HJE24" s="34"/>
      <c r="HJF24" s="34"/>
      <c r="HJG24" s="34"/>
      <c r="HJH24" s="34"/>
      <c r="HJI24" s="34"/>
      <c r="HJJ24" s="34"/>
      <c r="HJK24" s="34"/>
      <c r="HJL24" s="34"/>
      <c r="HJM24" s="34"/>
      <c r="HJN24" s="34"/>
      <c r="HJO24" s="34"/>
      <c r="HJP24" s="34"/>
      <c r="HJQ24" s="34"/>
      <c r="HJR24" s="34"/>
      <c r="HJS24" s="34"/>
      <c r="HJT24" s="34"/>
      <c r="HJU24" s="34"/>
      <c r="HJV24" s="34"/>
      <c r="HJW24" s="34"/>
      <c r="HJX24" s="34"/>
      <c r="HJY24" s="34"/>
      <c r="HJZ24" s="34"/>
      <c r="HKA24" s="34"/>
      <c r="HKB24" s="34"/>
      <c r="HKC24" s="34"/>
      <c r="HKD24" s="34"/>
      <c r="HKE24" s="34"/>
      <c r="HKF24" s="34"/>
      <c r="HKG24" s="34"/>
      <c r="HKH24" s="34"/>
      <c r="HKI24" s="34"/>
      <c r="HKJ24" s="34"/>
      <c r="HKK24" s="34"/>
      <c r="HKL24" s="34"/>
      <c r="HKM24" s="34"/>
      <c r="HKN24" s="34"/>
      <c r="HKO24" s="34"/>
      <c r="HKP24" s="34"/>
      <c r="HKQ24" s="34"/>
      <c r="HKR24" s="34"/>
      <c r="HKS24" s="34"/>
      <c r="HKT24" s="34"/>
      <c r="HKU24" s="34"/>
      <c r="HKV24" s="34"/>
      <c r="HKW24" s="34"/>
      <c r="HKX24" s="34"/>
      <c r="HKY24" s="34"/>
      <c r="HKZ24" s="34"/>
      <c r="HLA24" s="34"/>
      <c r="HLB24" s="34"/>
      <c r="HLC24" s="34"/>
      <c r="HLD24" s="34"/>
      <c r="HLE24" s="34"/>
      <c r="HLF24" s="34"/>
      <c r="HLG24" s="34"/>
      <c r="HLH24" s="34"/>
      <c r="HLI24" s="34"/>
      <c r="HLJ24" s="34"/>
      <c r="HLK24" s="34"/>
      <c r="HLL24" s="34"/>
      <c r="HLM24" s="34"/>
      <c r="HLN24" s="34"/>
      <c r="HLO24" s="34"/>
      <c r="HLP24" s="34"/>
      <c r="HLQ24" s="34"/>
      <c r="HLR24" s="34"/>
      <c r="HLS24" s="34"/>
      <c r="HLT24" s="34"/>
      <c r="HLU24" s="34"/>
      <c r="HLV24" s="34"/>
      <c r="HLW24" s="34"/>
      <c r="HLX24" s="34"/>
      <c r="HLY24" s="34"/>
      <c r="HLZ24" s="34"/>
      <c r="HMA24" s="34"/>
      <c r="HMB24" s="34"/>
      <c r="HMC24" s="34"/>
      <c r="HMD24" s="34"/>
      <c r="HME24" s="34"/>
      <c r="HMF24" s="34"/>
      <c r="HMG24" s="34"/>
      <c r="HMH24" s="34"/>
      <c r="HMI24" s="34"/>
      <c r="HMJ24" s="34"/>
      <c r="HMK24" s="34"/>
      <c r="HML24" s="34"/>
      <c r="HMM24" s="34"/>
      <c r="HMN24" s="34"/>
      <c r="HMO24" s="34"/>
      <c r="HMP24" s="34"/>
      <c r="HMQ24" s="34"/>
      <c r="HMR24" s="34"/>
      <c r="HMS24" s="34"/>
      <c r="HMT24" s="34"/>
      <c r="HMU24" s="34"/>
      <c r="HMV24" s="34"/>
      <c r="HMW24" s="34"/>
      <c r="HMX24" s="34"/>
      <c r="HMY24" s="34"/>
      <c r="HMZ24" s="34"/>
      <c r="HNA24" s="34"/>
      <c r="HNB24" s="34"/>
      <c r="HNC24" s="34"/>
      <c r="HND24" s="34"/>
      <c r="HNE24" s="34"/>
      <c r="HNF24" s="34"/>
      <c r="HNG24" s="34"/>
      <c r="HNH24" s="34"/>
      <c r="HNI24" s="34"/>
      <c r="HNJ24" s="34"/>
      <c r="HNK24" s="34"/>
      <c r="HNL24" s="34"/>
      <c r="HNM24" s="34"/>
      <c r="HNN24" s="34"/>
      <c r="HNO24" s="34"/>
      <c r="HNP24" s="34"/>
      <c r="HNQ24" s="34"/>
      <c r="HNR24" s="34"/>
      <c r="HNS24" s="34"/>
      <c r="HNT24" s="34"/>
      <c r="HNU24" s="34"/>
      <c r="HNV24" s="34"/>
      <c r="HNW24" s="34"/>
      <c r="HNX24" s="34"/>
      <c r="HNY24" s="34"/>
      <c r="HNZ24" s="34"/>
      <c r="HOA24" s="34"/>
      <c r="HOB24" s="34"/>
      <c r="HOC24" s="34"/>
      <c r="HOD24" s="34"/>
      <c r="HOE24" s="34"/>
      <c r="HOF24" s="34"/>
      <c r="HOG24" s="34"/>
      <c r="HOH24" s="34"/>
      <c r="HOI24" s="34"/>
      <c r="HOJ24" s="34"/>
      <c r="HOK24" s="34"/>
      <c r="HOL24" s="34"/>
      <c r="HOM24" s="34"/>
      <c r="HON24" s="34"/>
      <c r="HOO24" s="34"/>
      <c r="HOP24" s="34"/>
      <c r="HOQ24" s="34"/>
      <c r="HOR24" s="34"/>
      <c r="HOS24" s="34"/>
      <c r="HOT24" s="34"/>
      <c r="HOU24" s="34"/>
      <c r="HOV24" s="34"/>
      <c r="HOW24" s="34"/>
      <c r="HOX24" s="34"/>
      <c r="HOY24" s="34"/>
      <c r="HOZ24" s="34"/>
      <c r="HPA24" s="34"/>
      <c r="HPB24" s="34"/>
      <c r="HPC24" s="34"/>
      <c r="HPD24" s="34"/>
      <c r="HPE24" s="34"/>
      <c r="HPF24" s="34"/>
      <c r="HPG24" s="34"/>
      <c r="HPH24" s="34"/>
      <c r="HPI24" s="34"/>
      <c r="HPJ24" s="34"/>
      <c r="HPK24" s="34"/>
      <c r="HPL24" s="34"/>
      <c r="HPM24" s="34"/>
      <c r="HPN24" s="34"/>
      <c r="HPO24" s="34"/>
      <c r="HPP24" s="34"/>
      <c r="HPQ24" s="34"/>
      <c r="HPR24" s="34"/>
      <c r="HPS24" s="34"/>
      <c r="HPT24" s="34"/>
      <c r="HPU24" s="34"/>
      <c r="HPV24" s="34"/>
      <c r="HPW24" s="34"/>
      <c r="HPX24" s="34"/>
      <c r="HPY24" s="34"/>
      <c r="HPZ24" s="34"/>
      <c r="HQA24" s="34"/>
      <c r="HQB24" s="34"/>
      <c r="HQC24" s="34"/>
      <c r="HQD24" s="34"/>
      <c r="HQE24" s="34"/>
      <c r="HQF24" s="34"/>
      <c r="HQG24" s="34"/>
      <c r="HQH24" s="34"/>
      <c r="HQI24" s="34"/>
      <c r="HQJ24" s="34"/>
      <c r="HQK24" s="34"/>
      <c r="HQL24" s="34"/>
      <c r="HQM24" s="34"/>
      <c r="HQN24" s="34"/>
      <c r="HQO24" s="34"/>
      <c r="HQP24" s="34"/>
      <c r="HQQ24" s="34"/>
      <c r="HQR24" s="34"/>
      <c r="HQS24" s="34"/>
      <c r="HQT24" s="34"/>
      <c r="HQU24" s="34"/>
      <c r="HQV24" s="34"/>
      <c r="HQW24" s="34"/>
      <c r="HQX24" s="34"/>
      <c r="HQY24" s="34"/>
      <c r="HQZ24" s="34"/>
      <c r="HRA24" s="34"/>
      <c r="HRB24" s="34"/>
      <c r="HRC24" s="34"/>
      <c r="HRD24" s="34"/>
      <c r="HRE24" s="34"/>
      <c r="HRF24" s="34"/>
      <c r="HRG24" s="34"/>
      <c r="HRH24" s="34"/>
      <c r="HRI24" s="34"/>
      <c r="HRJ24" s="34"/>
      <c r="HRK24" s="34"/>
      <c r="HRL24" s="34"/>
      <c r="HRM24" s="34"/>
      <c r="HRN24" s="34"/>
      <c r="HRO24" s="34"/>
      <c r="HRP24" s="34"/>
      <c r="HRQ24" s="34"/>
      <c r="HRR24" s="34"/>
      <c r="HRS24" s="34"/>
      <c r="HRT24" s="34"/>
      <c r="HRU24" s="34"/>
      <c r="HRV24" s="34"/>
      <c r="HRW24" s="34"/>
      <c r="HRX24" s="34"/>
      <c r="HRY24" s="34"/>
      <c r="HRZ24" s="34"/>
      <c r="HSA24" s="34"/>
      <c r="HSB24" s="34"/>
      <c r="HSC24" s="34"/>
      <c r="HSD24" s="34"/>
      <c r="HSE24" s="34"/>
      <c r="HSF24" s="34"/>
      <c r="HSG24" s="34"/>
      <c r="HSH24" s="34"/>
      <c r="HSI24" s="34"/>
      <c r="HSJ24" s="34"/>
      <c r="HSK24" s="34"/>
      <c r="HSL24" s="34"/>
      <c r="HSM24" s="34"/>
      <c r="HSN24" s="34"/>
      <c r="HSO24" s="34"/>
      <c r="HSP24" s="34"/>
      <c r="HSQ24" s="34"/>
      <c r="HSR24" s="34"/>
      <c r="HSS24" s="34"/>
      <c r="HST24" s="34"/>
      <c r="HSU24" s="34"/>
      <c r="HSV24" s="34"/>
      <c r="HSW24" s="34"/>
      <c r="HSX24" s="34"/>
      <c r="HSY24" s="34"/>
      <c r="HSZ24" s="34"/>
      <c r="HTA24" s="34"/>
      <c r="HTB24" s="34"/>
      <c r="HTC24" s="34"/>
      <c r="HTD24" s="34"/>
      <c r="HTE24" s="34"/>
      <c r="HTF24" s="34"/>
      <c r="HTG24" s="34"/>
      <c r="HTH24" s="34"/>
      <c r="HTI24" s="34"/>
      <c r="HTJ24" s="34"/>
      <c r="HTK24" s="34"/>
      <c r="HTL24" s="34"/>
      <c r="HTM24" s="34"/>
      <c r="HTN24" s="34"/>
      <c r="HTO24" s="34"/>
      <c r="HTP24" s="34"/>
      <c r="HTQ24" s="34"/>
      <c r="HTR24" s="34"/>
      <c r="HTS24" s="34"/>
      <c r="HTT24" s="34"/>
      <c r="HTU24" s="34"/>
      <c r="HTV24" s="34"/>
      <c r="HTW24" s="34"/>
      <c r="HTX24" s="34"/>
      <c r="HTY24" s="34"/>
      <c r="HTZ24" s="34"/>
      <c r="HUA24" s="34"/>
      <c r="HUB24" s="34"/>
      <c r="HUC24" s="34"/>
      <c r="HUD24" s="34"/>
      <c r="HUE24" s="34"/>
      <c r="HUF24" s="34"/>
      <c r="HUG24" s="34"/>
      <c r="HUH24" s="34"/>
      <c r="HUI24" s="34"/>
      <c r="HUJ24" s="34"/>
      <c r="HUK24" s="34"/>
      <c r="HUL24" s="34"/>
      <c r="HUM24" s="34"/>
      <c r="HUN24" s="34"/>
      <c r="HUO24" s="34"/>
      <c r="HUP24" s="34"/>
      <c r="HUQ24" s="34"/>
      <c r="HUR24" s="34"/>
      <c r="HUS24" s="34"/>
      <c r="HUT24" s="34"/>
      <c r="HUU24" s="34"/>
      <c r="HUV24" s="34"/>
      <c r="HUW24" s="34"/>
      <c r="HUX24" s="34"/>
      <c r="HUY24" s="34"/>
      <c r="HUZ24" s="34"/>
      <c r="HVA24" s="34"/>
      <c r="HVB24" s="34"/>
      <c r="HVC24" s="34"/>
      <c r="HVD24" s="34"/>
      <c r="HVE24" s="34"/>
      <c r="HVF24" s="34"/>
      <c r="HVG24" s="34"/>
      <c r="HVH24" s="34"/>
      <c r="HVI24" s="34"/>
      <c r="HVJ24" s="34"/>
      <c r="HVK24" s="34"/>
      <c r="HVL24" s="34"/>
      <c r="HVM24" s="34"/>
      <c r="HVN24" s="34"/>
      <c r="HVO24" s="34"/>
      <c r="HVP24" s="34"/>
      <c r="HVQ24" s="34"/>
      <c r="HVR24" s="34"/>
      <c r="HVS24" s="34"/>
      <c r="HVT24" s="34"/>
      <c r="HVU24" s="34"/>
      <c r="HVV24" s="34"/>
      <c r="HVW24" s="34"/>
      <c r="HVX24" s="34"/>
      <c r="HVY24" s="34"/>
      <c r="HVZ24" s="34"/>
      <c r="HWA24" s="34"/>
      <c r="HWB24" s="34"/>
      <c r="HWC24" s="34"/>
      <c r="HWD24" s="34"/>
      <c r="HWE24" s="34"/>
      <c r="HWF24" s="34"/>
      <c r="HWG24" s="34"/>
      <c r="HWH24" s="34"/>
      <c r="HWI24" s="34"/>
      <c r="HWJ24" s="34"/>
      <c r="HWK24" s="34"/>
      <c r="HWL24" s="34"/>
      <c r="HWM24" s="34"/>
      <c r="HWN24" s="34"/>
      <c r="HWO24" s="34"/>
      <c r="HWP24" s="34"/>
      <c r="HWQ24" s="34"/>
      <c r="HWR24" s="34"/>
      <c r="HWS24" s="34"/>
      <c r="HWT24" s="34"/>
      <c r="HWU24" s="34"/>
      <c r="HWV24" s="34"/>
      <c r="HWW24" s="34"/>
      <c r="HWX24" s="34"/>
      <c r="HWY24" s="34"/>
      <c r="HWZ24" s="34"/>
      <c r="HXA24" s="34"/>
      <c r="HXB24" s="34"/>
      <c r="HXC24" s="34"/>
      <c r="HXD24" s="34"/>
      <c r="HXE24" s="34"/>
      <c r="HXF24" s="34"/>
      <c r="HXG24" s="34"/>
      <c r="HXH24" s="34"/>
      <c r="HXI24" s="34"/>
      <c r="HXJ24" s="34"/>
      <c r="HXK24" s="34"/>
      <c r="HXL24" s="34"/>
      <c r="HXM24" s="34"/>
      <c r="HXN24" s="34"/>
      <c r="HXO24" s="34"/>
      <c r="HXP24" s="34"/>
      <c r="HXQ24" s="34"/>
      <c r="HXR24" s="34"/>
      <c r="HXS24" s="34"/>
      <c r="HXT24" s="34"/>
      <c r="HXU24" s="34"/>
      <c r="HXV24" s="34"/>
      <c r="HXW24" s="34"/>
      <c r="HXX24" s="34"/>
      <c r="HXY24" s="34"/>
      <c r="HXZ24" s="34"/>
      <c r="HYA24" s="34"/>
      <c r="HYB24" s="34"/>
      <c r="HYC24" s="34"/>
      <c r="HYD24" s="34"/>
      <c r="HYE24" s="34"/>
      <c r="HYF24" s="34"/>
      <c r="HYG24" s="34"/>
      <c r="HYH24" s="34"/>
      <c r="HYI24" s="34"/>
      <c r="HYJ24" s="34"/>
      <c r="HYK24" s="34"/>
      <c r="HYL24" s="34"/>
      <c r="HYM24" s="34"/>
      <c r="HYN24" s="34"/>
      <c r="HYO24" s="34"/>
      <c r="HYP24" s="34"/>
      <c r="HYQ24" s="34"/>
      <c r="HYR24" s="34"/>
      <c r="HYS24" s="34"/>
      <c r="HYT24" s="34"/>
      <c r="HYU24" s="34"/>
      <c r="HYV24" s="34"/>
      <c r="HYW24" s="34"/>
      <c r="HYX24" s="34"/>
      <c r="HYY24" s="34"/>
      <c r="HYZ24" s="34"/>
      <c r="HZA24" s="34"/>
      <c r="HZB24" s="34"/>
      <c r="HZC24" s="34"/>
      <c r="HZD24" s="34"/>
      <c r="HZE24" s="34"/>
      <c r="HZF24" s="34"/>
      <c r="HZG24" s="34"/>
      <c r="HZH24" s="34"/>
      <c r="HZI24" s="34"/>
      <c r="HZJ24" s="34"/>
      <c r="HZK24" s="34"/>
      <c r="HZL24" s="34"/>
      <c r="HZM24" s="34"/>
      <c r="HZN24" s="34"/>
      <c r="HZO24" s="34"/>
      <c r="HZP24" s="34"/>
      <c r="HZQ24" s="34"/>
      <c r="HZR24" s="34"/>
      <c r="HZS24" s="34"/>
      <c r="HZT24" s="34"/>
      <c r="HZU24" s="34"/>
      <c r="HZV24" s="34"/>
      <c r="HZW24" s="34"/>
      <c r="HZX24" s="34"/>
      <c r="HZY24" s="34"/>
      <c r="HZZ24" s="34"/>
      <c r="IAA24" s="34"/>
      <c r="IAB24" s="34"/>
      <c r="IAC24" s="34"/>
      <c r="IAD24" s="34"/>
      <c r="IAE24" s="34"/>
      <c r="IAF24" s="34"/>
      <c r="IAG24" s="34"/>
      <c r="IAH24" s="34"/>
      <c r="IAI24" s="34"/>
      <c r="IAJ24" s="34"/>
      <c r="IAK24" s="34"/>
      <c r="IAL24" s="34"/>
      <c r="IAM24" s="34"/>
      <c r="IAN24" s="34"/>
      <c r="IAO24" s="34"/>
      <c r="IAP24" s="34"/>
      <c r="IAQ24" s="34"/>
      <c r="IAR24" s="34"/>
      <c r="IAS24" s="34"/>
      <c r="IAT24" s="34"/>
      <c r="IAU24" s="34"/>
      <c r="IAV24" s="34"/>
      <c r="IAW24" s="34"/>
      <c r="IAX24" s="34"/>
      <c r="IAY24" s="34"/>
      <c r="IAZ24" s="34"/>
      <c r="IBA24" s="34"/>
      <c r="IBB24" s="34"/>
      <c r="IBC24" s="34"/>
      <c r="IBD24" s="34"/>
      <c r="IBE24" s="34"/>
      <c r="IBF24" s="34"/>
      <c r="IBG24" s="34"/>
      <c r="IBH24" s="34"/>
      <c r="IBI24" s="34"/>
      <c r="IBJ24" s="34"/>
      <c r="IBK24" s="34"/>
      <c r="IBL24" s="34"/>
      <c r="IBM24" s="34"/>
      <c r="IBN24" s="34"/>
      <c r="IBO24" s="34"/>
      <c r="IBP24" s="34"/>
      <c r="IBQ24" s="34"/>
      <c r="IBR24" s="34"/>
      <c r="IBS24" s="34"/>
      <c r="IBT24" s="34"/>
      <c r="IBU24" s="34"/>
      <c r="IBV24" s="34"/>
      <c r="IBW24" s="34"/>
      <c r="IBX24" s="34"/>
      <c r="IBY24" s="34"/>
      <c r="IBZ24" s="34"/>
      <c r="ICA24" s="34"/>
      <c r="ICB24" s="34"/>
      <c r="ICC24" s="34"/>
      <c r="ICD24" s="34"/>
      <c r="ICE24" s="34"/>
      <c r="ICF24" s="34"/>
      <c r="ICG24" s="34"/>
      <c r="ICH24" s="34"/>
      <c r="ICI24" s="34"/>
      <c r="ICJ24" s="34"/>
      <c r="ICK24" s="34"/>
      <c r="ICL24" s="34"/>
      <c r="ICM24" s="34"/>
      <c r="ICN24" s="34"/>
      <c r="ICO24" s="34"/>
      <c r="ICP24" s="34"/>
      <c r="ICQ24" s="34"/>
      <c r="ICR24" s="34"/>
      <c r="ICS24" s="34"/>
      <c r="ICT24" s="34"/>
      <c r="ICU24" s="34"/>
      <c r="ICV24" s="34"/>
      <c r="ICW24" s="34"/>
      <c r="ICX24" s="34"/>
      <c r="ICY24" s="34"/>
      <c r="ICZ24" s="34"/>
      <c r="IDA24" s="34"/>
      <c r="IDB24" s="34"/>
      <c r="IDC24" s="34"/>
      <c r="IDD24" s="34"/>
      <c r="IDE24" s="34"/>
      <c r="IDF24" s="34"/>
      <c r="IDG24" s="34"/>
      <c r="IDH24" s="34"/>
      <c r="IDI24" s="34"/>
      <c r="IDJ24" s="34"/>
      <c r="IDK24" s="34"/>
      <c r="IDL24" s="34"/>
      <c r="IDM24" s="34"/>
      <c r="IDN24" s="34"/>
      <c r="IDO24" s="34"/>
      <c r="IDP24" s="34"/>
      <c r="IDQ24" s="34"/>
      <c r="IDR24" s="34"/>
      <c r="IDS24" s="34"/>
      <c r="IDT24" s="34"/>
      <c r="IDU24" s="34"/>
      <c r="IDV24" s="34"/>
      <c r="IDW24" s="34"/>
      <c r="IDX24" s="34"/>
      <c r="IDY24" s="34"/>
      <c r="IDZ24" s="34"/>
      <c r="IEA24" s="34"/>
      <c r="IEB24" s="34"/>
      <c r="IEC24" s="34"/>
      <c r="IED24" s="34"/>
      <c r="IEE24" s="34"/>
      <c r="IEF24" s="34"/>
      <c r="IEG24" s="34"/>
      <c r="IEH24" s="34"/>
      <c r="IEI24" s="34"/>
      <c r="IEJ24" s="34"/>
      <c r="IEK24" s="34"/>
      <c r="IEL24" s="34"/>
      <c r="IEM24" s="34"/>
      <c r="IEN24" s="34"/>
      <c r="IEO24" s="34"/>
      <c r="IEP24" s="34"/>
      <c r="IEQ24" s="34"/>
      <c r="IER24" s="34"/>
      <c r="IES24" s="34"/>
      <c r="IET24" s="34"/>
      <c r="IEU24" s="34"/>
      <c r="IEV24" s="34"/>
      <c r="IEW24" s="34"/>
      <c r="IEX24" s="34"/>
      <c r="IEY24" s="34"/>
      <c r="IEZ24" s="34"/>
      <c r="IFA24" s="34"/>
      <c r="IFB24" s="34"/>
      <c r="IFC24" s="34"/>
      <c r="IFD24" s="34"/>
      <c r="IFE24" s="34"/>
      <c r="IFF24" s="34"/>
      <c r="IFG24" s="34"/>
      <c r="IFH24" s="34"/>
      <c r="IFI24" s="34"/>
      <c r="IFJ24" s="34"/>
      <c r="IFK24" s="34"/>
      <c r="IFL24" s="34"/>
      <c r="IFM24" s="34"/>
      <c r="IFN24" s="34"/>
      <c r="IFO24" s="34"/>
      <c r="IFP24" s="34"/>
      <c r="IFQ24" s="34"/>
      <c r="IFR24" s="34"/>
      <c r="IFS24" s="34"/>
      <c r="IFT24" s="34"/>
      <c r="IFU24" s="34"/>
      <c r="IFV24" s="34"/>
      <c r="IFW24" s="34"/>
      <c r="IFX24" s="34"/>
      <c r="IFY24" s="34"/>
      <c r="IFZ24" s="34"/>
      <c r="IGA24" s="34"/>
      <c r="IGB24" s="34"/>
      <c r="IGC24" s="34"/>
      <c r="IGD24" s="34"/>
      <c r="IGE24" s="34"/>
      <c r="IGF24" s="34"/>
      <c r="IGG24" s="34"/>
      <c r="IGH24" s="34"/>
      <c r="IGI24" s="34"/>
      <c r="IGJ24" s="34"/>
      <c r="IGK24" s="34"/>
      <c r="IGL24" s="34"/>
      <c r="IGM24" s="34"/>
      <c r="IGN24" s="34"/>
      <c r="IGO24" s="34"/>
      <c r="IGP24" s="34"/>
      <c r="IGQ24" s="34"/>
      <c r="IGR24" s="34"/>
      <c r="IGS24" s="34"/>
      <c r="IGT24" s="34"/>
      <c r="IGU24" s="34"/>
      <c r="IGV24" s="34"/>
      <c r="IGW24" s="34"/>
      <c r="IGX24" s="34"/>
      <c r="IGY24" s="34"/>
      <c r="IGZ24" s="34"/>
      <c r="IHA24" s="34"/>
      <c r="IHB24" s="34"/>
      <c r="IHC24" s="34"/>
      <c r="IHD24" s="34"/>
      <c r="IHE24" s="34"/>
      <c r="IHF24" s="34"/>
      <c r="IHG24" s="34"/>
      <c r="IHH24" s="34"/>
      <c r="IHI24" s="34"/>
      <c r="IHJ24" s="34"/>
      <c r="IHK24" s="34"/>
      <c r="IHL24" s="34"/>
      <c r="IHM24" s="34"/>
      <c r="IHN24" s="34"/>
      <c r="IHO24" s="34"/>
      <c r="IHP24" s="34"/>
      <c r="IHQ24" s="34"/>
      <c r="IHR24" s="34"/>
      <c r="IHS24" s="34"/>
      <c r="IHT24" s="34"/>
      <c r="IHU24" s="34"/>
      <c r="IHV24" s="34"/>
      <c r="IHW24" s="34"/>
      <c r="IHX24" s="34"/>
      <c r="IHY24" s="34"/>
      <c r="IHZ24" s="34"/>
      <c r="IIA24" s="34"/>
      <c r="IIB24" s="34"/>
      <c r="IIC24" s="34"/>
      <c r="IID24" s="34"/>
      <c r="IIE24" s="34"/>
      <c r="IIF24" s="34"/>
      <c r="IIG24" s="34"/>
      <c r="IIH24" s="34"/>
      <c r="III24" s="34"/>
      <c r="IIJ24" s="34"/>
      <c r="IIK24" s="34"/>
      <c r="IIL24" s="34"/>
      <c r="IIM24" s="34"/>
      <c r="IIN24" s="34"/>
      <c r="IIO24" s="34"/>
      <c r="IIP24" s="34"/>
      <c r="IIQ24" s="34"/>
      <c r="IIR24" s="34"/>
      <c r="IIS24" s="34"/>
      <c r="IIT24" s="34"/>
      <c r="IIU24" s="34"/>
      <c r="IIV24" s="34"/>
      <c r="IIW24" s="34"/>
      <c r="IIX24" s="34"/>
      <c r="IIY24" s="34"/>
      <c r="IIZ24" s="34"/>
      <c r="IJA24" s="34"/>
      <c r="IJB24" s="34"/>
      <c r="IJC24" s="34"/>
      <c r="IJD24" s="34"/>
      <c r="IJE24" s="34"/>
      <c r="IJF24" s="34"/>
      <c r="IJG24" s="34"/>
      <c r="IJH24" s="34"/>
      <c r="IJI24" s="34"/>
      <c r="IJJ24" s="34"/>
      <c r="IJK24" s="34"/>
      <c r="IJL24" s="34"/>
      <c r="IJM24" s="34"/>
      <c r="IJN24" s="34"/>
      <c r="IJO24" s="34"/>
      <c r="IJP24" s="34"/>
      <c r="IJQ24" s="34"/>
      <c r="IJR24" s="34"/>
      <c r="IJS24" s="34"/>
      <c r="IJT24" s="34"/>
      <c r="IJU24" s="34"/>
      <c r="IJV24" s="34"/>
      <c r="IJW24" s="34"/>
      <c r="IJX24" s="34"/>
      <c r="IJY24" s="34"/>
      <c r="IJZ24" s="34"/>
      <c r="IKA24" s="34"/>
      <c r="IKB24" s="34"/>
      <c r="IKC24" s="34"/>
      <c r="IKD24" s="34"/>
      <c r="IKE24" s="34"/>
      <c r="IKF24" s="34"/>
      <c r="IKG24" s="34"/>
      <c r="IKH24" s="34"/>
      <c r="IKI24" s="34"/>
      <c r="IKJ24" s="34"/>
      <c r="IKK24" s="34"/>
      <c r="IKL24" s="34"/>
      <c r="IKM24" s="34"/>
      <c r="IKN24" s="34"/>
      <c r="IKO24" s="34"/>
      <c r="IKP24" s="34"/>
      <c r="IKQ24" s="34"/>
      <c r="IKR24" s="34"/>
      <c r="IKS24" s="34"/>
      <c r="IKT24" s="34"/>
      <c r="IKU24" s="34"/>
      <c r="IKV24" s="34"/>
      <c r="IKW24" s="34"/>
      <c r="IKX24" s="34"/>
      <c r="IKY24" s="34"/>
      <c r="IKZ24" s="34"/>
      <c r="ILA24" s="34"/>
      <c r="ILB24" s="34"/>
      <c r="ILC24" s="34"/>
      <c r="ILD24" s="34"/>
      <c r="ILE24" s="34"/>
      <c r="ILF24" s="34"/>
      <c r="ILG24" s="34"/>
      <c r="ILH24" s="34"/>
      <c r="ILI24" s="34"/>
      <c r="ILJ24" s="34"/>
      <c r="ILK24" s="34"/>
      <c r="ILL24" s="34"/>
      <c r="ILM24" s="34"/>
      <c r="ILN24" s="34"/>
      <c r="ILO24" s="34"/>
      <c r="ILP24" s="34"/>
      <c r="ILQ24" s="34"/>
      <c r="ILR24" s="34"/>
      <c r="ILS24" s="34"/>
      <c r="ILT24" s="34"/>
      <c r="ILU24" s="34"/>
      <c r="ILV24" s="34"/>
      <c r="ILW24" s="34"/>
      <c r="ILX24" s="34"/>
      <c r="ILY24" s="34"/>
      <c r="ILZ24" s="34"/>
      <c r="IMA24" s="34"/>
      <c r="IMB24" s="34"/>
      <c r="IMC24" s="34"/>
      <c r="IMD24" s="34"/>
      <c r="IME24" s="34"/>
      <c r="IMF24" s="34"/>
      <c r="IMG24" s="34"/>
      <c r="IMH24" s="34"/>
      <c r="IMI24" s="34"/>
      <c r="IMJ24" s="34"/>
      <c r="IMK24" s="34"/>
      <c r="IML24" s="34"/>
      <c r="IMM24" s="34"/>
      <c r="IMN24" s="34"/>
      <c r="IMO24" s="34"/>
      <c r="IMP24" s="34"/>
      <c r="IMQ24" s="34"/>
      <c r="IMR24" s="34"/>
      <c r="IMS24" s="34"/>
      <c r="IMT24" s="34"/>
      <c r="IMU24" s="34"/>
      <c r="IMV24" s="34"/>
      <c r="IMW24" s="34"/>
      <c r="IMX24" s="34"/>
      <c r="IMY24" s="34"/>
      <c r="IMZ24" s="34"/>
      <c r="INA24" s="34"/>
      <c r="INB24" s="34"/>
      <c r="INC24" s="34"/>
      <c r="IND24" s="34"/>
      <c r="INE24" s="34"/>
      <c r="INF24" s="34"/>
      <c r="ING24" s="34"/>
      <c r="INH24" s="34"/>
      <c r="INI24" s="34"/>
      <c r="INJ24" s="34"/>
      <c r="INK24" s="34"/>
      <c r="INL24" s="34"/>
      <c r="INM24" s="34"/>
      <c r="INN24" s="34"/>
      <c r="INO24" s="34"/>
      <c r="INP24" s="34"/>
      <c r="INQ24" s="34"/>
      <c r="INR24" s="34"/>
      <c r="INS24" s="34"/>
      <c r="INT24" s="34"/>
      <c r="INU24" s="34"/>
      <c r="INV24" s="34"/>
      <c r="INW24" s="34"/>
      <c r="INX24" s="34"/>
      <c r="INY24" s="34"/>
      <c r="INZ24" s="34"/>
      <c r="IOA24" s="34"/>
      <c r="IOB24" s="34"/>
      <c r="IOC24" s="34"/>
      <c r="IOD24" s="34"/>
      <c r="IOE24" s="34"/>
      <c r="IOF24" s="34"/>
      <c r="IOG24" s="34"/>
      <c r="IOH24" s="34"/>
      <c r="IOI24" s="34"/>
      <c r="IOJ24" s="34"/>
      <c r="IOK24" s="34"/>
      <c r="IOL24" s="34"/>
      <c r="IOM24" s="34"/>
      <c r="ION24" s="34"/>
      <c r="IOO24" s="34"/>
      <c r="IOP24" s="34"/>
      <c r="IOQ24" s="34"/>
      <c r="IOR24" s="34"/>
      <c r="IOS24" s="34"/>
      <c r="IOT24" s="34"/>
      <c r="IOU24" s="34"/>
      <c r="IOV24" s="34"/>
      <c r="IOW24" s="34"/>
      <c r="IOX24" s="34"/>
      <c r="IOY24" s="34"/>
      <c r="IOZ24" s="34"/>
      <c r="IPA24" s="34"/>
      <c r="IPB24" s="34"/>
      <c r="IPC24" s="34"/>
      <c r="IPD24" s="34"/>
      <c r="IPE24" s="34"/>
      <c r="IPF24" s="34"/>
      <c r="IPG24" s="34"/>
      <c r="IPH24" s="34"/>
      <c r="IPI24" s="34"/>
      <c r="IPJ24" s="34"/>
      <c r="IPK24" s="34"/>
      <c r="IPL24" s="34"/>
      <c r="IPM24" s="34"/>
      <c r="IPN24" s="34"/>
      <c r="IPO24" s="34"/>
      <c r="IPP24" s="34"/>
      <c r="IPQ24" s="34"/>
      <c r="IPR24" s="34"/>
      <c r="IPS24" s="34"/>
      <c r="IPT24" s="34"/>
      <c r="IPU24" s="34"/>
      <c r="IPV24" s="34"/>
      <c r="IPW24" s="34"/>
      <c r="IPX24" s="34"/>
      <c r="IPY24" s="34"/>
      <c r="IPZ24" s="34"/>
      <c r="IQA24" s="34"/>
      <c r="IQB24" s="34"/>
      <c r="IQC24" s="34"/>
      <c r="IQD24" s="34"/>
      <c r="IQE24" s="34"/>
      <c r="IQF24" s="34"/>
      <c r="IQG24" s="34"/>
      <c r="IQH24" s="34"/>
      <c r="IQI24" s="34"/>
      <c r="IQJ24" s="34"/>
      <c r="IQK24" s="34"/>
      <c r="IQL24" s="34"/>
      <c r="IQM24" s="34"/>
      <c r="IQN24" s="34"/>
      <c r="IQO24" s="34"/>
      <c r="IQP24" s="34"/>
      <c r="IQQ24" s="34"/>
      <c r="IQR24" s="34"/>
      <c r="IQS24" s="34"/>
      <c r="IQT24" s="34"/>
      <c r="IQU24" s="34"/>
      <c r="IQV24" s="34"/>
      <c r="IQW24" s="34"/>
      <c r="IQX24" s="34"/>
      <c r="IQY24" s="34"/>
      <c r="IQZ24" s="34"/>
      <c r="IRA24" s="34"/>
      <c r="IRB24" s="34"/>
      <c r="IRC24" s="34"/>
      <c r="IRD24" s="34"/>
      <c r="IRE24" s="34"/>
      <c r="IRF24" s="34"/>
      <c r="IRG24" s="34"/>
      <c r="IRH24" s="34"/>
      <c r="IRI24" s="34"/>
      <c r="IRJ24" s="34"/>
      <c r="IRK24" s="34"/>
      <c r="IRL24" s="34"/>
      <c r="IRM24" s="34"/>
      <c r="IRN24" s="34"/>
      <c r="IRO24" s="34"/>
      <c r="IRP24" s="34"/>
      <c r="IRQ24" s="34"/>
      <c r="IRR24" s="34"/>
      <c r="IRS24" s="34"/>
      <c r="IRT24" s="34"/>
      <c r="IRU24" s="34"/>
      <c r="IRV24" s="34"/>
      <c r="IRW24" s="34"/>
      <c r="IRX24" s="34"/>
      <c r="IRY24" s="34"/>
      <c r="IRZ24" s="34"/>
      <c r="ISA24" s="34"/>
      <c r="ISB24" s="34"/>
      <c r="ISC24" s="34"/>
      <c r="ISD24" s="34"/>
      <c r="ISE24" s="34"/>
      <c r="ISF24" s="34"/>
      <c r="ISG24" s="34"/>
      <c r="ISH24" s="34"/>
      <c r="ISI24" s="34"/>
      <c r="ISJ24" s="34"/>
      <c r="ISK24" s="34"/>
      <c r="ISL24" s="34"/>
      <c r="ISM24" s="34"/>
      <c r="ISN24" s="34"/>
      <c r="ISO24" s="34"/>
      <c r="ISP24" s="34"/>
      <c r="ISQ24" s="34"/>
      <c r="ISR24" s="34"/>
      <c r="ISS24" s="34"/>
      <c r="IST24" s="34"/>
      <c r="ISU24" s="34"/>
      <c r="ISV24" s="34"/>
      <c r="ISW24" s="34"/>
      <c r="ISX24" s="34"/>
      <c r="ISY24" s="34"/>
      <c r="ISZ24" s="34"/>
      <c r="ITA24" s="34"/>
      <c r="ITB24" s="34"/>
      <c r="ITC24" s="34"/>
      <c r="ITD24" s="34"/>
      <c r="ITE24" s="34"/>
      <c r="ITF24" s="34"/>
      <c r="ITG24" s="34"/>
      <c r="ITH24" s="34"/>
      <c r="ITI24" s="34"/>
      <c r="ITJ24" s="34"/>
      <c r="ITK24" s="34"/>
      <c r="ITL24" s="34"/>
      <c r="ITM24" s="34"/>
      <c r="ITN24" s="34"/>
      <c r="ITO24" s="34"/>
      <c r="ITP24" s="34"/>
      <c r="ITQ24" s="34"/>
      <c r="ITR24" s="34"/>
      <c r="ITS24" s="34"/>
      <c r="ITT24" s="34"/>
      <c r="ITU24" s="34"/>
      <c r="ITV24" s="34"/>
      <c r="ITW24" s="34"/>
      <c r="ITX24" s="34"/>
      <c r="ITY24" s="34"/>
      <c r="ITZ24" s="34"/>
      <c r="IUA24" s="34"/>
      <c r="IUB24" s="34"/>
      <c r="IUC24" s="34"/>
      <c r="IUD24" s="34"/>
      <c r="IUE24" s="34"/>
      <c r="IUF24" s="34"/>
      <c r="IUG24" s="34"/>
      <c r="IUH24" s="34"/>
      <c r="IUI24" s="34"/>
      <c r="IUJ24" s="34"/>
      <c r="IUK24" s="34"/>
      <c r="IUL24" s="34"/>
      <c r="IUM24" s="34"/>
      <c r="IUN24" s="34"/>
      <c r="IUO24" s="34"/>
      <c r="IUP24" s="34"/>
      <c r="IUQ24" s="34"/>
      <c r="IUR24" s="34"/>
      <c r="IUS24" s="34"/>
      <c r="IUT24" s="34"/>
      <c r="IUU24" s="34"/>
      <c r="IUV24" s="34"/>
      <c r="IUW24" s="34"/>
      <c r="IUX24" s="34"/>
      <c r="IUY24" s="34"/>
      <c r="IUZ24" s="34"/>
      <c r="IVA24" s="34"/>
      <c r="IVB24" s="34"/>
      <c r="IVC24" s="34"/>
      <c r="IVD24" s="34"/>
      <c r="IVE24" s="34"/>
      <c r="IVF24" s="34"/>
      <c r="IVG24" s="34"/>
      <c r="IVH24" s="34"/>
      <c r="IVI24" s="34"/>
      <c r="IVJ24" s="34"/>
      <c r="IVK24" s="34"/>
      <c r="IVL24" s="34"/>
      <c r="IVM24" s="34"/>
      <c r="IVN24" s="34"/>
      <c r="IVO24" s="34"/>
      <c r="IVP24" s="34"/>
      <c r="IVQ24" s="34"/>
      <c r="IVR24" s="34"/>
      <c r="IVS24" s="34"/>
      <c r="IVT24" s="34"/>
      <c r="IVU24" s="34"/>
      <c r="IVV24" s="34"/>
      <c r="IVW24" s="34"/>
      <c r="IVX24" s="34"/>
      <c r="IVY24" s="34"/>
      <c r="IVZ24" s="34"/>
      <c r="IWA24" s="34"/>
      <c r="IWB24" s="34"/>
      <c r="IWC24" s="34"/>
      <c r="IWD24" s="34"/>
      <c r="IWE24" s="34"/>
      <c r="IWF24" s="34"/>
      <c r="IWG24" s="34"/>
      <c r="IWH24" s="34"/>
      <c r="IWI24" s="34"/>
      <c r="IWJ24" s="34"/>
      <c r="IWK24" s="34"/>
      <c r="IWL24" s="34"/>
      <c r="IWM24" s="34"/>
      <c r="IWN24" s="34"/>
      <c r="IWO24" s="34"/>
      <c r="IWP24" s="34"/>
      <c r="IWQ24" s="34"/>
      <c r="IWR24" s="34"/>
      <c r="IWS24" s="34"/>
      <c r="IWT24" s="34"/>
      <c r="IWU24" s="34"/>
      <c r="IWV24" s="34"/>
      <c r="IWW24" s="34"/>
      <c r="IWX24" s="34"/>
      <c r="IWY24" s="34"/>
      <c r="IWZ24" s="34"/>
      <c r="IXA24" s="34"/>
      <c r="IXB24" s="34"/>
      <c r="IXC24" s="34"/>
      <c r="IXD24" s="34"/>
      <c r="IXE24" s="34"/>
      <c r="IXF24" s="34"/>
      <c r="IXG24" s="34"/>
      <c r="IXH24" s="34"/>
      <c r="IXI24" s="34"/>
      <c r="IXJ24" s="34"/>
      <c r="IXK24" s="34"/>
      <c r="IXL24" s="34"/>
      <c r="IXM24" s="34"/>
      <c r="IXN24" s="34"/>
      <c r="IXO24" s="34"/>
      <c r="IXP24" s="34"/>
      <c r="IXQ24" s="34"/>
      <c r="IXR24" s="34"/>
      <c r="IXS24" s="34"/>
      <c r="IXT24" s="34"/>
      <c r="IXU24" s="34"/>
      <c r="IXV24" s="34"/>
      <c r="IXW24" s="34"/>
      <c r="IXX24" s="34"/>
      <c r="IXY24" s="34"/>
      <c r="IXZ24" s="34"/>
      <c r="IYA24" s="34"/>
      <c r="IYB24" s="34"/>
      <c r="IYC24" s="34"/>
      <c r="IYD24" s="34"/>
      <c r="IYE24" s="34"/>
      <c r="IYF24" s="34"/>
      <c r="IYG24" s="34"/>
      <c r="IYH24" s="34"/>
      <c r="IYI24" s="34"/>
      <c r="IYJ24" s="34"/>
      <c r="IYK24" s="34"/>
      <c r="IYL24" s="34"/>
      <c r="IYM24" s="34"/>
      <c r="IYN24" s="34"/>
      <c r="IYO24" s="34"/>
      <c r="IYP24" s="34"/>
      <c r="IYQ24" s="34"/>
      <c r="IYR24" s="34"/>
      <c r="IYS24" s="34"/>
      <c r="IYT24" s="34"/>
      <c r="IYU24" s="34"/>
      <c r="IYV24" s="34"/>
      <c r="IYW24" s="34"/>
      <c r="IYX24" s="34"/>
      <c r="IYY24" s="34"/>
      <c r="IYZ24" s="34"/>
      <c r="IZA24" s="34"/>
      <c r="IZB24" s="34"/>
      <c r="IZC24" s="34"/>
      <c r="IZD24" s="34"/>
      <c r="IZE24" s="34"/>
      <c r="IZF24" s="34"/>
      <c r="IZG24" s="34"/>
      <c r="IZH24" s="34"/>
      <c r="IZI24" s="34"/>
      <c r="IZJ24" s="34"/>
      <c r="IZK24" s="34"/>
      <c r="IZL24" s="34"/>
      <c r="IZM24" s="34"/>
      <c r="IZN24" s="34"/>
      <c r="IZO24" s="34"/>
      <c r="IZP24" s="34"/>
      <c r="IZQ24" s="34"/>
      <c r="IZR24" s="34"/>
      <c r="IZS24" s="34"/>
      <c r="IZT24" s="34"/>
      <c r="IZU24" s="34"/>
      <c r="IZV24" s="34"/>
      <c r="IZW24" s="34"/>
      <c r="IZX24" s="34"/>
      <c r="IZY24" s="34"/>
      <c r="IZZ24" s="34"/>
      <c r="JAA24" s="34"/>
      <c r="JAB24" s="34"/>
      <c r="JAC24" s="34"/>
      <c r="JAD24" s="34"/>
      <c r="JAE24" s="34"/>
      <c r="JAF24" s="34"/>
      <c r="JAG24" s="34"/>
      <c r="JAH24" s="34"/>
      <c r="JAI24" s="34"/>
      <c r="JAJ24" s="34"/>
      <c r="JAK24" s="34"/>
      <c r="JAL24" s="34"/>
      <c r="JAM24" s="34"/>
      <c r="JAN24" s="34"/>
      <c r="JAO24" s="34"/>
      <c r="JAP24" s="34"/>
      <c r="JAQ24" s="34"/>
      <c r="JAR24" s="34"/>
      <c r="JAS24" s="34"/>
      <c r="JAT24" s="34"/>
      <c r="JAU24" s="34"/>
      <c r="JAV24" s="34"/>
      <c r="JAW24" s="34"/>
      <c r="JAX24" s="34"/>
      <c r="JAY24" s="34"/>
      <c r="JAZ24" s="34"/>
      <c r="JBA24" s="34"/>
      <c r="JBB24" s="34"/>
      <c r="JBC24" s="34"/>
      <c r="JBD24" s="34"/>
      <c r="JBE24" s="34"/>
      <c r="JBF24" s="34"/>
      <c r="JBG24" s="34"/>
      <c r="JBH24" s="34"/>
      <c r="JBI24" s="34"/>
      <c r="JBJ24" s="34"/>
      <c r="JBK24" s="34"/>
      <c r="JBL24" s="34"/>
      <c r="JBM24" s="34"/>
      <c r="JBN24" s="34"/>
      <c r="JBO24" s="34"/>
      <c r="JBP24" s="34"/>
      <c r="JBQ24" s="34"/>
      <c r="JBR24" s="34"/>
      <c r="JBS24" s="34"/>
      <c r="JBT24" s="34"/>
      <c r="JBU24" s="34"/>
      <c r="JBV24" s="34"/>
      <c r="JBW24" s="34"/>
      <c r="JBX24" s="34"/>
      <c r="JBY24" s="34"/>
      <c r="JBZ24" s="34"/>
      <c r="JCA24" s="34"/>
      <c r="JCB24" s="34"/>
      <c r="JCC24" s="34"/>
      <c r="JCD24" s="34"/>
      <c r="JCE24" s="34"/>
      <c r="JCF24" s="34"/>
      <c r="JCG24" s="34"/>
      <c r="JCH24" s="34"/>
      <c r="JCI24" s="34"/>
      <c r="JCJ24" s="34"/>
      <c r="JCK24" s="34"/>
      <c r="JCL24" s="34"/>
      <c r="JCM24" s="34"/>
      <c r="JCN24" s="34"/>
      <c r="JCO24" s="34"/>
      <c r="JCP24" s="34"/>
      <c r="JCQ24" s="34"/>
      <c r="JCR24" s="34"/>
      <c r="JCS24" s="34"/>
      <c r="JCT24" s="34"/>
      <c r="JCU24" s="34"/>
      <c r="JCV24" s="34"/>
      <c r="JCW24" s="34"/>
      <c r="JCX24" s="34"/>
      <c r="JCY24" s="34"/>
      <c r="JCZ24" s="34"/>
      <c r="JDA24" s="34"/>
      <c r="JDB24" s="34"/>
      <c r="JDC24" s="34"/>
      <c r="JDD24" s="34"/>
      <c r="JDE24" s="34"/>
      <c r="JDF24" s="34"/>
      <c r="JDG24" s="34"/>
      <c r="JDH24" s="34"/>
      <c r="JDI24" s="34"/>
      <c r="JDJ24" s="34"/>
      <c r="JDK24" s="34"/>
      <c r="JDL24" s="34"/>
      <c r="JDM24" s="34"/>
      <c r="JDN24" s="34"/>
      <c r="JDO24" s="34"/>
      <c r="JDP24" s="34"/>
      <c r="JDQ24" s="34"/>
      <c r="JDR24" s="34"/>
      <c r="JDS24" s="34"/>
      <c r="JDT24" s="34"/>
      <c r="JDU24" s="34"/>
      <c r="JDV24" s="34"/>
      <c r="JDW24" s="34"/>
      <c r="JDX24" s="34"/>
      <c r="JDY24" s="34"/>
      <c r="JDZ24" s="34"/>
      <c r="JEA24" s="34"/>
      <c r="JEB24" s="34"/>
      <c r="JEC24" s="34"/>
      <c r="JED24" s="34"/>
      <c r="JEE24" s="34"/>
      <c r="JEF24" s="34"/>
      <c r="JEG24" s="34"/>
      <c r="JEH24" s="34"/>
      <c r="JEI24" s="34"/>
      <c r="JEJ24" s="34"/>
      <c r="JEK24" s="34"/>
      <c r="JEL24" s="34"/>
      <c r="JEM24" s="34"/>
      <c r="JEN24" s="34"/>
      <c r="JEO24" s="34"/>
      <c r="JEP24" s="34"/>
      <c r="JEQ24" s="34"/>
      <c r="JER24" s="34"/>
      <c r="JES24" s="34"/>
      <c r="JET24" s="34"/>
      <c r="JEU24" s="34"/>
      <c r="JEV24" s="34"/>
      <c r="JEW24" s="34"/>
      <c r="JEX24" s="34"/>
      <c r="JEY24" s="34"/>
      <c r="JEZ24" s="34"/>
      <c r="JFA24" s="34"/>
      <c r="JFB24" s="34"/>
      <c r="JFC24" s="34"/>
      <c r="JFD24" s="34"/>
      <c r="JFE24" s="34"/>
      <c r="JFF24" s="34"/>
      <c r="JFG24" s="34"/>
      <c r="JFH24" s="34"/>
      <c r="JFI24" s="34"/>
      <c r="JFJ24" s="34"/>
      <c r="JFK24" s="34"/>
      <c r="JFL24" s="34"/>
      <c r="JFM24" s="34"/>
      <c r="JFN24" s="34"/>
      <c r="JFO24" s="34"/>
      <c r="JFP24" s="34"/>
      <c r="JFQ24" s="34"/>
      <c r="JFR24" s="34"/>
      <c r="JFS24" s="34"/>
      <c r="JFT24" s="34"/>
      <c r="JFU24" s="34"/>
      <c r="JFV24" s="34"/>
      <c r="JFW24" s="34"/>
      <c r="JFX24" s="34"/>
      <c r="JFY24" s="34"/>
      <c r="JFZ24" s="34"/>
      <c r="JGA24" s="34"/>
      <c r="JGB24" s="34"/>
      <c r="JGC24" s="34"/>
      <c r="JGD24" s="34"/>
      <c r="JGE24" s="34"/>
      <c r="JGF24" s="34"/>
      <c r="JGG24" s="34"/>
      <c r="JGH24" s="34"/>
      <c r="JGI24" s="34"/>
      <c r="JGJ24" s="34"/>
      <c r="JGK24" s="34"/>
      <c r="JGL24" s="34"/>
      <c r="JGM24" s="34"/>
      <c r="JGN24" s="34"/>
      <c r="JGO24" s="34"/>
      <c r="JGP24" s="34"/>
      <c r="JGQ24" s="34"/>
      <c r="JGR24" s="34"/>
      <c r="JGS24" s="34"/>
      <c r="JGT24" s="34"/>
      <c r="JGU24" s="34"/>
      <c r="JGV24" s="34"/>
      <c r="JGW24" s="34"/>
      <c r="JGX24" s="34"/>
      <c r="JGY24" s="34"/>
      <c r="JGZ24" s="34"/>
      <c r="JHA24" s="34"/>
      <c r="JHB24" s="34"/>
      <c r="JHC24" s="34"/>
      <c r="JHD24" s="34"/>
      <c r="JHE24" s="34"/>
      <c r="JHF24" s="34"/>
      <c r="JHG24" s="34"/>
      <c r="JHH24" s="34"/>
      <c r="JHI24" s="34"/>
      <c r="JHJ24" s="34"/>
      <c r="JHK24" s="34"/>
      <c r="JHL24" s="34"/>
      <c r="JHM24" s="34"/>
      <c r="JHN24" s="34"/>
      <c r="JHO24" s="34"/>
      <c r="JHP24" s="34"/>
      <c r="JHQ24" s="34"/>
      <c r="JHR24" s="34"/>
      <c r="JHS24" s="34"/>
      <c r="JHT24" s="34"/>
      <c r="JHU24" s="34"/>
      <c r="JHV24" s="34"/>
      <c r="JHW24" s="34"/>
      <c r="JHX24" s="34"/>
      <c r="JHY24" s="34"/>
      <c r="JHZ24" s="34"/>
      <c r="JIA24" s="34"/>
      <c r="JIB24" s="34"/>
      <c r="JIC24" s="34"/>
      <c r="JID24" s="34"/>
      <c r="JIE24" s="34"/>
      <c r="JIF24" s="34"/>
      <c r="JIG24" s="34"/>
      <c r="JIH24" s="34"/>
      <c r="JII24" s="34"/>
      <c r="JIJ24" s="34"/>
      <c r="JIK24" s="34"/>
      <c r="JIL24" s="34"/>
      <c r="JIM24" s="34"/>
      <c r="JIN24" s="34"/>
      <c r="JIO24" s="34"/>
      <c r="JIP24" s="34"/>
      <c r="JIQ24" s="34"/>
      <c r="JIR24" s="34"/>
      <c r="JIS24" s="34"/>
      <c r="JIT24" s="34"/>
      <c r="JIU24" s="34"/>
      <c r="JIV24" s="34"/>
      <c r="JIW24" s="34"/>
      <c r="JIX24" s="34"/>
      <c r="JIY24" s="34"/>
      <c r="JIZ24" s="34"/>
      <c r="JJA24" s="34"/>
      <c r="JJB24" s="34"/>
      <c r="JJC24" s="34"/>
      <c r="JJD24" s="34"/>
      <c r="JJE24" s="34"/>
      <c r="JJF24" s="34"/>
      <c r="JJG24" s="34"/>
      <c r="JJH24" s="34"/>
      <c r="JJI24" s="34"/>
      <c r="JJJ24" s="34"/>
      <c r="JJK24" s="34"/>
      <c r="JJL24" s="34"/>
      <c r="JJM24" s="34"/>
      <c r="JJN24" s="34"/>
      <c r="JJO24" s="34"/>
      <c r="JJP24" s="34"/>
      <c r="JJQ24" s="34"/>
      <c r="JJR24" s="34"/>
      <c r="JJS24" s="34"/>
      <c r="JJT24" s="34"/>
      <c r="JJU24" s="34"/>
      <c r="JJV24" s="34"/>
      <c r="JJW24" s="34"/>
      <c r="JJX24" s="34"/>
      <c r="JJY24" s="34"/>
      <c r="JJZ24" s="34"/>
      <c r="JKA24" s="34"/>
      <c r="JKB24" s="34"/>
      <c r="JKC24" s="34"/>
      <c r="JKD24" s="34"/>
      <c r="JKE24" s="34"/>
      <c r="JKF24" s="34"/>
      <c r="JKG24" s="34"/>
      <c r="JKH24" s="34"/>
      <c r="JKI24" s="34"/>
      <c r="JKJ24" s="34"/>
      <c r="JKK24" s="34"/>
      <c r="JKL24" s="34"/>
      <c r="JKM24" s="34"/>
      <c r="JKN24" s="34"/>
      <c r="JKO24" s="34"/>
      <c r="JKP24" s="34"/>
      <c r="JKQ24" s="34"/>
      <c r="JKR24" s="34"/>
      <c r="JKS24" s="34"/>
      <c r="JKT24" s="34"/>
      <c r="JKU24" s="34"/>
      <c r="JKV24" s="34"/>
      <c r="JKW24" s="34"/>
      <c r="JKX24" s="34"/>
      <c r="JKY24" s="34"/>
      <c r="JKZ24" s="34"/>
      <c r="JLA24" s="34"/>
      <c r="JLB24" s="34"/>
      <c r="JLC24" s="34"/>
      <c r="JLD24" s="34"/>
      <c r="JLE24" s="34"/>
      <c r="JLF24" s="34"/>
      <c r="JLG24" s="34"/>
      <c r="JLH24" s="34"/>
      <c r="JLI24" s="34"/>
      <c r="JLJ24" s="34"/>
      <c r="JLK24" s="34"/>
      <c r="JLL24" s="34"/>
      <c r="JLM24" s="34"/>
      <c r="JLN24" s="34"/>
      <c r="JLO24" s="34"/>
      <c r="JLP24" s="34"/>
      <c r="JLQ24" s="34"/>
      <c r="JLR24" s="34"/>
      <c r="JLS24" s="34"/>
      <c r="JLT24" s="34"/>
      <c r="JLU24" s="34"/>
      <c r="JLV24" s="34"/>
      <c r="JLW24" s="34"/>
      <c r="JLX24" s="34"/>
      <c r="JLY24" s="34"/>
      <c r="JLZ24" s="34"/>
      <c r="JMA24" s="34"/>
      <c r="JMB24" s="34"/>
      <c r="JMC24" s="34"/>
      <c r="JMD24" s="34"/>
      <c r="JME24" s="34"/>
      <c r="JMF24" s="34"/>
      <c r="JMG24" s="34"/>
      <c r="JMH24" s="34"/>
      <c r="JMI24" s="34"/>
      <c r="JMJ24" s="34"/>
      <c r="JMK24" s="34"/>
      <c r="JML24" s="34"/>
      <c r="JMM24" s="34"/>
      <c r="JMN24" s="34"/>
      <c r="JMO24" s="34"/>
      <c r="JMP24" s="34"/>
      <c r="JMQ24" s="34"/>
      <c r="JMR24" s="34"/>
      <c r="JMS24" s="34"/>
      <c r="JMT24" s="34"/>
      <c r="JMU24" s="34"/>
      <c r="JMV24" s="34"/>
      <c r="JMW24" s="34"/>
      <c r="JMX24" s="34"/>
      <c r="JMY24" s="34"/>
      <c r="JMZ24" s="34"/>
      <c r="JNA24" s="34"/>
      <c r="JNB24" s="34"/>
      <c r="JNC24" s="34"/>
      <c r="JND24" s="34"/>
      <c r="JNE24" s="34"/>
      <c r="JNF24" s="34"/>
      <c r="JNG24" s="34"/>
      <c r="JNH24" s="34"/>
      <c r="JNI24" s="34"/>
      <c r="JNJ24" s="34"/>
      <c r="JNK24" s="34"/>
      <c r="JNL24" s="34"/>
      <c r="JNM24" s="34"/>
      <c r="JNN24" s="34"/>
      <c r="JNO24" s="34"/>
      <c r="JNP24" s="34"/>
      <c r="JNQ24" s="34"/>
      <c r="JNR24" s="34"/>
      <c r="JNS24" s="34"/>
      <c r="JNT24" s="34"/>
      <c r="JNU24" s="34"/>
      <c r="JNV24" s="34"/>
      <c r="JNW24" s="34"/>
      <c r="JNX24" s="34"/>
      <c r="JNY24" s="34"/>
      <c r="JNZ24" s="34"/>
      <c r="JOA24" s="34"/>
      <c r="JOB24" s="34"/>
      <c r="JOC24" s="34"/>
      <c r="JOD24" s="34"/>
      <c r="JOE24" s="34"/>
      <c r="JOF24" s="34"/>
      <c r="JOG24" s="34"/>
      <c r="JOH24" s="34"/>
      <c r="JOI24" s="34"/>
      <c r="JOJ24" s="34"/>
      <c r="JOK24" s="34"/>
      <c r="JOL24" s="34"/>
      <c r="JOM24" s="34"/>
      <c r="JON24" s="34"/>
      <c r="JOO24" s="34"/>
      <c r="JOP24" s="34"/>
      <c r="JOQ24" s="34"/>
      <c r="JOR24" s="34"/>
      <c r="JOS24" s="34"/>
      <c r="JOT24" s="34"/>
      <c r="JOU24" s="34"/>
      <c r="JOV24" s="34"/>
      <c r="JOW24" s="34"/>
      <c r="JOX24" s="34"/>
      <c r="JOY24" s="34"/>
      <c r="JOZ24" s="34"/>
      <c r="JPA24" s="34"/>
      <c r="JPB24" s="34"/>
      <c r="JPC24" s="34"/>
      <c r="JPD24" s="34"/>
      <c r="JPE24" s="34"/>
      <c r="JPF24" s="34"/>
      <c r="JPG24" s="34"/>
      <c r="JPH24" s="34"/>
      <c r="JPI24" s="34"/>
      <c r="JPJ24" s="34"/>
      <c r="JPK24" s="34"/>
      <c r="JPL24" s="34"/>
      <c r="JPM24" s="34"/>
      <c r="JPN24" s="34"/>
      <c r="JPO24" s="34"/>
      <c r="JPP24" s="34"/>
      <c r="JPQ24" s="34"/>
      <c r="JPR24" s="34"/>
      <c r="JPS24" s="34"/>
      <c r="JPT24" s="34"/>
      <c r="JPU24" s="34"/>
      <c r="JPV24" s="34"/>
      <c r="JPW24" s="34"/>
      <c r="JPX24" s="34"/>
      <c r="JPY24" s="34"/>
      <c r="JPZ24" s="34"/>
      <c r="JQA24" s="34"/>
      <c r="JQB24" s="34"/>
      <c r="JQC24" s="34"/>
      <c r="JQD24" s="34"/>
      <c r="JQE24" s="34"/>
      <c r="JQF24" s="34"/>
      <c r="JQG24" s="34"/>
      <c r="JQH24" s="34"/>
      <c r="JQI24" s="34"/>
      <c r="JQJ24" s="34"/>
      <c r="JQK24" s="34"/>
      <c r="JQL24" s="34"/>
      <c r="JQM24" s="34"/>
      <c r="JQN24" s="34"/>
      <c r="JQO24" s="34"/>
      <c r="JQP24" s="34"/>
      <c r="JQQ24" s="34"/>
      <c r="JQR24" s="34"/>
      <c r="JQS24" s="34"/>
      <c r="JQT24" s="34"/>
      <c r="JQU24" s="34"/>
      <c r="JQV24" s="34"/>
      <c r="JQW24" s="34"/>
      <c r="JQX24" s="34"/>
      <c r="JQY24" s="34"/>
      <c r="JQZ24" s="34"/>
      <c r="JRA24" s="34"/>
      <c r="JRB24" s="34"/>
      <c r="JRC24" s="34"/>
      <c r="JRD24" s="34"/>
      <c r="JRE24" s="34"/>
      <c r="JRF24" s="34"/>
      <c r="JRG24" s="34"/>
      <c r="JRH24" s="34"/>
      <c r="JRI24" s="34"/>
      <c r="JRJ24" s="34"/>
      <c r="JRK24" s="34"/>
      <c r="JRL24" s="34"/>
      <c r="JRM24" s="34"/>
      <c r="JRN24" s="34"/>
      <c r="JRO24" s="34"/>
      <c r="JRP24" s="34"/>
      <c r="JRQ24" s="34"/>
      <c r="JRR24" s="34"/>
      <c r="JRS24" s="34"/>
      <c r="JRT24" s="34"/>
      <c r="JRU24" s="34"/>
      <c r="JRV24" s="34"/>
      <c r="JRW24" s="34"/>
      <c r="JRX24" s="34"/>
      <c r="JRY24" s="34"/>
      <c r="JRZ24" s="34"/>
      <c r="JSA24" s="34"/>
      <c r="JSB24" s="34"/>
      <c r="JSC24" s="34"/>
      <c r="JSD24" s="34"/>
      <c r="JSE24" s="34"/>
      <c r="JSF24" s="34"/>
      <c r="JSG24" s="34"/>
      <c r="JSH24" s="34"/>
      <c r="JSI24" s="34"/>
      <c r="JSJ24" s="34"/>
      <c r="JSK24" s="34"/>
      <c r="JSL24" s="34"/>
      <c r="JSM24" s="34"/>
      <c r="JSN24" s="34"/>
      <c r="JSO24" s="34"/>
      <c r="JSP24" s="34"/>
      <c r="JSQ24" s="34"/>
      <c r="JSR24" s="34"/>
      <c r="JSS24" s="34"/>
      <c r="JST24" s="34"/>
      <c r="JSU24" s="34"/>
      <c r="JSV24" s="34"/>
      <c r="JSW24" s="34"/>
      <c r="JSX24" s="34"/>
      <c r="JSY24" s="34"/>
      <c r="JSZ24" s="34"/>
      <c r="JTA24" s="34"/>
      <c r="JTB24" s="34"/>
      <c r="JTC24" s="34"/>
      <c r="JTD24" s="34"/>
      <c r="JTE24" s="34"/>
      <c r="JTF24" s="34"/>
      <c r="JTG24" s="34"/>
      <c r="JTH24" s="34"/>
      <c r="JTI24" s="34"/>
      <c r="JTJ24" s="34"/>
      <c r="JTK24" s="34"/>
      <c r="JTL24" s="34"/>
      <c r="JTM24" s="34"/>
      <c r="JTN24" s="34"/>
      <c r="JTO24" s="34"/>
      <c r="JTP24" s="34"/>
      <c r="JTQ24" s="34"/>
      <c r="JTR24" s="34"/>
      <c r="JTS24" s="34"/>
      <c r="JTT24" s="34"/>
      <c r="JTU24" s="34"/>
      <c r="JTV24" s="34"/>
      <c r="JTW24" s="34"/>
      <c r="JTX24" s="34"/>
      <c r="JTY24" s="34"/>
      <c r="JTZ24" s="34"/>
      <c r="JUA24" s="34"/>
      <c r="JUB24" s="34"/>
      <c r="JUC24" s="34"/>
      <c r="JUD24" s="34"/>
      <c r="JUE24" s="34"/>
      <c r="JUF24" s="34"/>
      <c r="JUG24" s="34"/>
      <c r="JUH24" s="34"/>
      <c r="JUI24" s="34"/>
      <c r="JUJ24" s="34"/>
      <c r="JUK24" s="34"/>
      <c r="JUL24" s="34"/>
      <c r="JUM24" s="34"/>
      <c r="JUN24" s="34"/>
      <c r="JUO24" s="34"/>
      <c r="JUP24" s="34"/>
      <c r="JUQ24" s="34"/>
      <c r="JUR24" s="34"/>
      <c r="JUS24" s="34"/>
      <c r="JUT24" s="34"/>
      <c r="JUU24" s="34"/>
      <c r="JUV24" s="34"/>
      <c r="JUW24" s="34"/>
      <c r="JUX24" s="34"/>
      <c r="JUY24" s="34"/>
      <c r="JUZ24" s="34"/>
      <c r="JVA24" s="34"/>
      <c r="JVB24" s="34"/>
      <c r="JVC24" s="34"/>
      <c r="JVD24" s="34"/>
      <c r="JVE24" s="34"/>
      <c r="JVF24" s="34"/>
      <c r="JVG24" s="34"/>
      <c r="JVH24" s="34"/>
      <c r="JVI24" s="34"/>
      <c r="JVJ24" s="34"/>
      <c r="JVK24" s="34"/>
      <c r="JVL24" s="34"/>
      <c r="JVM24" s="34"/>
      <c r="JVN24" s="34"/>
      <c r="JVO24" s="34"/>
      <c r="JVP24" s="34"/>
      <c r="JVQ24" s="34"/>
      <c r="JVR24" s="34"/>
      <c r="JVS24" s="34"/>
      <c r="JVT24" s="34"/>
      <c r="JVU24" s="34"/>
      <c r="JVV24" s="34"/>
      <c r="JVW24" s="34"/>
      <c r="JVX24" s="34"/>
      <c r="JVY24" s="34"/>
      <c r="JVZ24" s="34"/>
      <c r="JWA24" s="34"/>
      <c r="JWB24" s="34"/>
      <c r="JWC24" s="34"/>
      <c r="JWD24" s="34"/>
      <c r="JWE24" s="34"/>
      <c r="JWF24" s="34"/>
      <c r="JWG24" s="34"/>
      <c r="JWH24" s="34"/>
      <c r="JWI24" s="34"/>
      <c r="JWJ24" s="34"/>
      <c r="JWK24" s="34"/>
      <c r="JWL24" s="34"/>
      <c r="JWM24" s="34"/>
      <c r="JWN24" s="34"/>
      <c r="JWO24" s="34"/>
      <c r="JWP24" s="34"/>
      <c r="JWQ24" s="34"/>
      <c r="JWR24" s="34"/>
      <c r="JWS24" s="34"/>
      <c r="JWT24" s="34"/>
      <c r="JWU24" s="34"/>
      <c r="JWV24" s="34"/>
      <c r="JWW24" s="34"/>
      <c r="JWX24" s="34"/>
      <c r="JWY24" s="34"/>
      <c r="JWZ24" s="34"/>
      <c r="JXA24" s="34"/>
      <c r="JXB24" s="34"/>
      <c r="JXC24" s="34"/>
      <c r="JXD24" s="34"/>
      <c r="JXE24" s="34"/>
      <c r="JXF24" s="34"/>
      <c r="JXG24" s="34"/>
      <c r="JXH24" s="34"/>
      <c r="JXI24" s="34"/>
      <c r="JXJ24" s="34"/>
      <c r="JXK24" s="34"/>
      <c r="JXL24" s="34"/>
      <c r="JXM24" s="34"/>
      <c r="JXN24" s="34"/>
      <c r="JXO24" s="34"/>
      <c r="JXP24" s="34"/>
      <c r="JXQ24" s="34"/>
      <c r="JXR24" s="34"/>
      <c r="JXS24" s="34"/>
      <c r="JXT24" s="34"/>
      <c r="JXU24" s="34"/>
      <c r="JXV24" s="34"/>
      <c r="JXW24" s="34"/>
      <c r="JXX24" s="34"/>
      <c r="JXY24" s="34"/>
      <c r="JXZ24" s="34"/>
      <c r="JYA24" s="34"/>
      <c r="JYB24" s="34"/>
      <c r="JYC24" s="34"/>
      <c r="JYD24" s="34"/>
      <c r="JYE24" s="34"/>
      <c r="JYF24" s="34"/>
      <c r="JYG24" s="34"/>
      <c r="JYH24" s="34"/>
      <c r="JYI24" s="34"/>
      <c r="JYJ24" s="34"/>
      <c r="JYK24" s="34"/>
      <c r="JYL24" s="34"/>
      <c r="JYM24" s="34"/>
      <c r="JYN24" s="34"/>
      <c r="JYO24" s="34"/>
      <c r="JYP24" s="34"/>
      <c r="JYQ24" s="34"/>
      <c r="JYR24" s="34"/>
      <c r="JYS24" s="34"/>
      <c r="JYT24" s="34"/>
      <c r="JYU24" s="34"/>
      <c r="JYV24" s="34"/>
      <c r="JYW24" s="34"/>
      <c r="JYX24" s="34"/>
      <c r="JYY24" s="34"/>
      <c r="JYZ24" s="34"/>
      <c r="JZA24" s="34"/>
      <c r="JZB24" s="34"/>
      <c r="JZC24" s="34"/>
      <c r="JZD24" s="34"/>
      <c r="JZE24" s="34"/>
      <c r="JZF24" s="34"/>
      <c r="JZG24" s="34"/>
      <c r="JZH24" s="34"/>
      <c r="JZI24" s="34"/>
      <c r="JZJ24" s="34"/>
      <c r="JZK24" s="34"/>
      <c r="JZL24" s="34"/>
      <c r="JZM24" s="34"/>
      <c r="JZN24" s="34"/>
      <c r="JZO24" s="34"/>
      <c r="JZP24" s="34"/>
      <c r="JZQ24" s="34"/>
      <c r="JZR24" s="34"/>
      <c r="JZS24" s="34"/>
      <c r="JZT24" s="34"/>
      <c r="JZU24" s="34"/>
      <c r="JZV24" s="34"/>
      <c r="JZW24" s="34"/>
      <c r="JZX24" s="34"/>
      <c r="JZY24" s="34"/>
      <c r="JZZ24" s="34"/>
      <c r="KAA24" s="34"/>
      <c r="KAB24" s="34"/>
      <c r="KAC24" s="34"/>
      <c r="KAD24" s="34"/>
      <c r="KAE24" s="34"/>
      <c r="KAF24" s="34"/>
      <c r="KAG24" s="34"/>
      <c r="KAH24" s="34"/>
      <c r="KAI24" s="34"/>
      <c r="KAJ24" s="34"/>
      <c r="KAK24" s="34"/>
      <c r="KAL24" s="34"/>
      <c r="KAM24" s="34"/>
      <c r="KAN24" s="34"/>
      <c r="KAO24" s="34"/>
      <c r="KAP24" s="34"/>
      <c r="KAQ24" s="34"/>
      <c r="KAR24" s="34"/>
      <c r="KAS24" s="34"/>
      <c r="KAT24" s="34"/>
      <c r="KAU24" s="34"/>
      <c r="KAV24" s="34"/>
      <c r="KAW24" s="34"/>
      <c r="KAX24" s="34"/>
      <c r="KAY24" s="34"/>
      <c r="KAZ24" s="34"/>
      <c r="KBA24" s="34"/>
      <c r="KBB24" s="34"/>
      <c r="KBC24" s="34"/>
      <c r="KBD24" s="34"/>
      <c r="KBE24" s="34"/>
      <c r="KBF24" s="34"/>
      <c r="KBG24" s="34"/>
      <c r="KBH24" s="34"/>
      <c r="KBI24" s="34"/>
      <c r="KBJ24" s="34"/>
      <c r="KBK24" s="34"/>
      <c r="KBL24" s="34"/>
      <c r="KBM24" s="34"/>
      <c r="KBN24" s="34"/>
      <c r="KBO24" s="34"/>
      <c r="KBP24" s="34"/>
      <c r="KBQ24" s="34"/>
      <c r="KBR24" s="34"/>
      <c r="KBS24" s="34"/>
      <c r="KBT24" s="34"/>
      <c r="KBU24" s="34"/>
      <c r="KBV24" s="34"/>
      <c r="KBW24" s="34"/>
      <c r="KBX24" s="34"/>
      <c r="KBY24" s="34"/>
      <c r="KBZ24" s="34"/>
      <c r="KCA24" s="34"/>
      <c r="KCB24" s="34"/>
      <c r="KCC24" s="34"/>
      <c r="KCD24" s="34"/>
      <c r="KCE24" s="34"/>
      <c r="KCF24" s="34"/>
      <c r="KCG24" s="34"/>
      <c r="KCH24" s="34"/>
      <c r="KCI24" s="34"/>
      <c r="KCJ24" s="34"/>
      <c r="KCK24" s="34"/>
      <c r="KCL24" s="34"/>
      <c r="KCM24" s="34"/>
      <c r="KCN24" s="34"/>
      <c r="KCO24" s="34"/>
      <c r="KCP24" s="34"/>
      <c r="KCQ24" s="34"/>
      <c r="KCR24" s="34"/>
      <c r="KCS24" s="34"/>
      <c r="KCT24" s="34"/>
      <c r="KCU24" s="34"/>
      <c r="KCV24" s="34"/>
      <c r="KCW24" s="34"/>
      <c r="KCX24" s="34"/>
      <c r="KCY24" s="34"/>
      <c r="KCZ24" s="34"/>
      <c r="KDA24" s="34"/>
      <c r="KDB24" s="34"/>
      <c r="KDC24" s="34"/>
      <c r="KDD24" s="34"/>
      <c r="KDE24" s="34"/>
      <c r="KDF24" s="34"/>
      <c r="KDG24" s="34"/>
      <c r="KDH24" s="34"/>
      <c r="KDI24" s="34"/>
      <c r="KDJ24" s="34"/>
      <c r="KDK24" s="34"/>
      <c r="KDL24" s="34"/>
      <c r="KDM24" s="34"/>
      <c r="KDN24" s="34"/>
      <c r="KDO24" s="34"/>
      <c r="KDP24" s="34"/>
      <c r="KDQ24" s="34"/>
      <c r="KDR24" s="34"/>
      <c r="KDS24" s="34"/>
      <c r="KDT24" s="34"/>
      <c r="KDU24" s="34"/>
      <c r="KDV24" s="34"/>
      <c r="KDW24" s="34"/>
      <c r="KDX24" s="34"/>
      <c r="KDY24" s="34"/>
      <c r="KDZ24" s="34"/>
      <c r="KEA24" s="34"/>
      <c r="KEB24" s="34"/>
      <c r="KEC24" s="34"/>
      <c r="KED24" s="34"/>
      <c r="KEE24" s="34"/>
      <c r="KEF24" s="34"/>
      <c r="KEG24" s="34"/>
      <c r="KEH24" s="34"/>
      <c r="KEI24" s="34"/>
      <c r="KEJ24" s="34"/>
      <c r="KEK24" s="34"/>
      <c r="KEL24" s="34"/>
      <c r="KEM24" s="34"/>
      <c r="KEN24" s="34"/>
      <c r="KEO24" s="34"/>
      <c r="KEP24" s="34"/>
      <c r="KEQ24" s="34"/>
      <c r="KER24" s="34"/>
      <c r="KES24" s="34"/>
      <c r="KET24" s="34"/>
      <c r="KEU24" s="34"/>
      <c r="KEV24" s="34"/>
      <c r="KEW24" s="34"/>
      <c r="KEX24" s="34"/>
      <c r="KEY24" s="34"/>
      <c r="KEZ24" s="34"/>
      <c r="KFA24" s="34"/>
      <c r="KFB24" s="34"/>
      <c r="KFC24" s="34"/>
      <c r="KFD24" s="34"/>
      <c r="KFE24" s="34"/>
      <c r="KFF24" s="34"/>
      <c r="KFG24" s="34"/>
      <c r="KFH24" s="34"/>
      <c r="KFI24" s="34"/>
      <c r="KFJ24" s="34"/>
      <c r="KFK24" s="34"/>
      <c r="KFL24" s="34"/>
      <c r="KFM24" s="34"/>
      <c r="KFN24" s="34"/>
      <c r="KFO24" s="34"/>
      <c r="KFP24" s="34"/>
      <c r="KFQ24" s="34"/>
      <c r="KFR24" s="34"/>
      <c r="KFS24" s="34"/>
      <c r="KFT24" s="34"/>
      <c r="KFU24" s="34"/>
      <c r="KFV24" s="34"/>
      <c r="KFW24" s="34"/>
      <c r="KFX24" s="34"/>
      <c r="KFY24" s="34"/>
      <c r="KFZ24" s="34"/>
      <c r="KGA24" s="34"/>
      <c r="KGB24" s="34"/>
      <c r="KGC24" s="34"/>
      <c r="KGD24" s="34"/>
      <c r="KGE24" s="34"/>
      <c r="KGF24" s="34"/>
      <c r="KGG24" s="34"/>
      <c r="KGH24" s="34"/>
      <c r="KGI24" s="34"/>
      <c r="KGJ24" s="34"/>
      <c r="KGK24" s="34"/>
      <c r="KGL24" s="34"/>
      <c r="KGM24" s="34"/>
      <c r="KGN24" s="34"/>
      <c r="KGO24" s="34"/>
      <c r="KGP24" s="34"/>
      <c r="KGQ24" s="34"/>
      <c r="KGR24" s="34"/>
      <c r="KGS24" s="34"/>
      <c r="KGT24" s="34"/>
      <c r="KGU24" s="34"/>
      <c r="KGV24" s="34"/>
      <c r="KGW24" s="34"/>
      <c r="KGX24" s="34"/>
      <c r="KGY24" s="34"/>
      <c r="KGZ24" s="34"/>
      <c r="KHA24" s="34"/>
      <c r="KHB24" s="34"/>
      <c r="KHC24" s="34"/>
      <c r="KHD24" s="34"/>
      <c r="KHE24" s="34"/>
      <c r="KHF24" s="34"/>
      <c r="KHG24" s="34"/>
      <c r="KHH24" s="34"/>
      <c r="KHI24" s="34"/>
      <c r="KHJ24" s="34"/>
      <c r="KHK24" s="34"/>
      <c r="KHL24" s="34"/>
      <c r="KHM24" s="34"/>
      <c r="KHN24" s="34"/>
      <c r="KHO24" s="34"/>
      <c r="KHP24" s="34"/>
      <c r="KHQ24" s="34"/>
      <c r="KHR24" s="34"/>
      <c r="KHS24" s="34"/>
      <c r="KHT24" s="34"/>
      <c r="KHU24" s="34"/>
      <c r="KHV24" s="34"/>
      <c r="KHW24" s="34"/>
      <c r="KHX24" s="34"/>
      <c r="KHY24" s="34"/>
      <c r="KHZ24" s="34"/>
      <c r="KIA24" s="34"/>
      <c r="KIB24" s="34"/>
      <c r="KIC24" s="34"/>
      <c r="KID24" s="34"/>
      <c r="KIE24" s="34"/>
      <c r="KIF24" s="34"/>
      <c r="KIG24" s="34"/>
      <c r="KIH24" s="34"/>
      <c r="KII24" s="34"/>
      <c r="KIJ24" s="34"/>
      <c r="KIK24" s="34"/>
      <c r="KIL24" s="34"/>
      <c r="KIM24" s="34"/>
      <c r="KIN24" s="34"/>
      <c r="KIO24" s="34"/>
      <c r="KIP24" s="34"/>
      <c r="KIQ24" s="34"/>
      <c r="KIR24" s="34"/>
      <c r="KIS24" s="34"/>
      <c r="KIT24" s="34"/>
      <c r="KIU24" s="34"/>
      <c r="KIV24" s="34"/>
      <c r="KIW24" s="34"/>
      <c r="KIX24" s="34"/>
      <c r="KIY24" s="34"/>
      <c r="KIZ24" s="34"/>
      <c r="KJA24" s="34"/>
      <c r="KJB24" s="34"/>
      <c r="KJC24" s="34"/>
      <c r="KJD24" s="34"/>
      <c r="KJE24" s="34"/>
      <c r="KJF24" s="34"/>
      <c r="KJG24" s="34"/>
      <c r="KJH24" s="34"/>
      <c r="KJI24" s="34"/>
      <c r="KJJ24" s="34"/>
      <c r="KJK24" s="34"/>
      <c r="KJL24" s="34"/>
      <c r="KJM24" s="34"/>
      <c r="KJN24" s="34"/>
      <c r="KJO24" s="34"/>
      <c r="KJP24" s="34"/>
      <c r="KJQ24" s="34"/>
      <c r="KJR24" s="34"/>
      <c r="KJS24" s="34"/>
      <c r="KJT24" s="34"/>
      <c r="KJU24" s="34"/>
      <c r="KJV24" s="34"/>
      <c r="KJW24" s="34"/>
      <c r="KJX24" s="34"/>
      <c r="KJY24" s="34"/>
      <c r="KJZ24" s="34"/>
      <c r="KKA24" s="34"/>
      <c r="KKB24" s="34"/>
      <c r="KKC24" s="34"/>
      <c r="KKD24" s="34"/>
      <c r="KKE24" s="34"/>
      <c r="KKF24" s="34"/>
      <c r="KKG24" s="34"/>
      <c r="KKH24" s="34"/>
      <c r="KKI24" s="34"/>
      <c r="KKJ24" s="34"/>
      <c r="KKK24" s="34"/>
      <c r="KKL24" s="34"/>
      <c r="KKM24" s="34"/>
      <c r="KKN24" s="34"/>
      <c r="KKO24" s="34"/>
      <c r="KKP24" s="34"/>
      <c r="KKQ24" s="34"/>
      <c r="KKR24" s="34"/>
      <c r="KKS24" s="34"/>
      <c r="KKT24" s="34"/>
      <c r="KKU24" s="34"/>
      <c r="KKV24" s="34"/>
      <c r="KKW24" s="34"/>
      <c r="KKX24" s="34"/>
      <c r="KKY24" s="34"/>
      <c r="KKZ24" s="34"/>
      <c r="KLA24" s="34"/>
      <c r="KLB24" s="34"/>
      <c r="KLC24" s="34"/>
      <c r="KLD24" s="34"/>
      <c r="KLE24" s="34"/>
      <c r="KLF24" s="34"/>
      <c r="KLG24" s="34"/>
      <c r="KLH24" s="34"/>
      <c r="KLI24" s="34"/>
      <c r="KLJ24" s="34"/>
      <c r="KLK24" s="34"/>
      <c r="KLL24" s="34"/>
      <c r="KLM24" s="34"/>
      <c r="KLN24" s="34"/>
      <c r="KLO24" s="34"/>
      <c r="KLP24" s="34"/>
      <c r="KLQ24" s="34"/>
      <c r="KLR24" s="34"/>
      <c r="KLS24" s="34"/>
      <c r="KLT24" s="34"/>
      <c r="KLU24" s="34"/>
      <c r="KLV24" s="34"/>
      <c r="KLW24" s="34"/>
      <c r="KLX24" s="34"/>
      <c r="KLY24" s="34"/>
      <c r="KLZ24" s="34"/>
      <c r="KMA24" s="34"/>
      <c r="KMB24" s="34"/>
      <c r="KMC24" s="34"/>
      <c r="KMD24" s="34"/>
      <c r="KME24" s="34"/>
      <c r="KMF24" s="34"/>
      <c r="KMG24" s="34"/>
      <c r="KMH24" s="34"/>
      <c r="KMI24" s="34"/>
      <c r="KMJ24" s="34"/>
      <c r="KMK24" s="34"/>
      <c r="KML24" s="34"/>
      <c r="KMM24" s="34"/>
      <c r="KMN24" s="34"/>
      <c r="KMO24" s="34"/>
      <c r="KMP24" s="34"/>
      <c r="KMQ24" s="34"/>
      <c r="KMR24" s="34"/>
      <c r="KMS24" s="34"/>
      <c r="KMT24" s="34"/>
      <c r="KMU24" s="34"/>
      <c r="KMV24" s="34"/>
      <c r="KMW24" s="34"/>
      <c r="KMX24" s="34"/>
      <c r="KMY24" s="34"/>
      <c r="KMZ24" s="34"/>
      <c r="KNA24" s="34"/>
      <c r="KNB24" s="34"/>
      <c r="KNC24" s="34"/>
      <c r="KND24" s="34"/>
      <c r="KNE24" s="34"/>
      <c r="KNF24" s="34"/>
      <c r="KNG24" s="34"/>
      <c r="KNH24" s="34"/>
      <c r="KNI24" s="34"/>
      <c r="KNJ24" s="34"/>
      <c r="KNK24" s="34"/>
      <c r="KNL24" s="34"/>
      <c r="KNM24" s="34"/>
      <c r="KNN24" s="34"/>
      <c r="KNO24" s="34"/>
      <c r="KNP24" s="34"/>
      <c r="KNQ24" s="34"/>
      <c r="KNR24" s="34"/>
      <c r="KNS24" s="34"/>
      <c r="KNT24" s="34"/>
      <c r="KNU24" s="34"/>
      <c r="KNV24" s="34"/>
      <c r="KNW24" s="34"/>
      <c r="KNX24" s="34"/>
      <c r="KNY24" s="34"/>
      <c r="KNZ24" s="34"/>
      <c r="KOA24" s="34"/>
      <c r="KOB24" s="34"/>
      <c r="KOC24" s="34"/>
      <c r="KOD24" s="34"/>
      <c r="KOE24" s="34"/>
      <c r="KOF24" s="34"/>
      <c r="KOG24" s="34"/>
      <c r="KOH24" s="34"/>
      <c r="KOI24" s="34"/>
      <c r="KOJ24" s="34"/>
      <c r="KOK24" s="34"/>
      <c r="KOL24" s="34"/>
      <c r="KOM24" s="34"/>
      <c r="KON24" s="34"/>
      <c r="KOO24" s="34"/>
      <c r="KOP24" s="34"/>
      <c r="KOQ24" s="34"/>
      <c r="KOR24" s="34"/>
      <c r="KOS24" s="34"/>
      <c r="KOT24" s="34"/>
      <c r="KOU24" s="34"/>
      <c r="KOV24" s="34"/>
      <c r="KOW24" s="34"/>
      <c r="KOX24" s="34"/>
      <c r="KOY24" s="34"/>
      <c r="KOZ24" s="34"/>
      <c r="KPA24" s="34"/>
      <c r="KPB24" s="34"/>
      <c r="KPC24" s="34"/>
      <c r="KPD24" s="34"/>
      <c r="KPE24" s="34"/>
      <c r="KPF24" s="34"/>
      <c r="KPG24" s="34"/>
      <c r="KPH24" s="34"/>
      <c r="KPI24" s="34"/>
      <c r="KPJ24" s="34"/>
      <c r="KPK24" s="34"/>
      <c r="KPL24" s="34"/>
      <c r="KPM24" s="34"/>
      <c r="KPN24" s="34"/>
      <c r="KPO24" s="34"/>
      <c r="KPP24" s="34"/>
      <c r="KPQ24" s="34"/>
      <c r="KPR24" s="34"/>
      <c r="KPS24" s="34"/>
      <c r="KPT24" s="34"/>
      <c r="KPU24" s="34"/>
      <c r="KPV24" s="34"/>
      <c r="KPW24" s="34"/>
      <c r="KPX24" s="34"/>
      <c r="KPY24" s="34"/>
      <c r="KPZ24" s="34"/>
      <c r="KQA24" s="34"/>
      <c r="KQB24" s="34"/>
      <c r="KQC24" s="34"/>
      <c r="KQD24" s="34"/>
      <c r="KQE24" s="34"/>
      <c r="KQF24" s="34"/>
      <c r="KQG24" s="34"/>
      <c r="KQH24" s="34"/>
      <c r="KQI24" s="34"/>
      <c r="KQJ24" s="34"/>
      <c r="KQK24" s="34"/>
      <c r="KQL24" s="34"/>
      <c r="KQM24" s="34"/>
      <c r="KQN24" s="34"/>
      <c r="KQO24" s="34"/>
      <c r="KQP24" s="34"/>
      <c r="KQQ24" s="34"/>
      <c r="KQR24" s="34"/>
      <c r="KQS24" s="34"/>
      <c r="KQT24" s="34"/>
      <c r="KQU24" s="34"/>
      <c r="KQV24" s="34"/>
      <c r="KQW24" s="34"/>
      <c r="KQX24" s="34"/>
      <c r="KQY24" s="34"/>
      <c r="KQZ24" s="34"/>
      <c r="KRA24" s="34"/>
      <c r="KRB24" s="34"/>
      <c r="KRC24" s="34"/>
      <c r="KRD24" s="34"/>
      <c r="KRE24" s="34"/>
      <c r="KRF24" s="34"/>
      <c r="KRG24" s="34"/>
      <c r="KRH24" s="34"/>
      <c r="KRI24" s="34"/>
      <c r="KRJ24" s="34"/>
      <c r="KRK24" s="34"/>
      <c r="KRL24" s="34"/>
      <c r="KRM24" s="34"/>
      <c r="KRN24" s="34"/>
      <c r="KRO24" s="34"/>
      <c r="KRP24" s="34"/>
      <c r="KRQ24" s="34"/>
      <c r="KRR24" s="34"/>
      <c r="KRS24" s="34"/>
      <c r="KRT24" s="34"/>
      <c r="KRU24" s="34"/>
      <c r="KRV24" s="34"/>
      <c r="KRW24" s="34"/>
      <c r="KRX24" s="34"/>
      <c r="KRY24" s="34"/>
      <c r="KRZ24" s="34"/>
      <c r="KSA24" s="34"/>
      <c r="KSB24" s="34"/>
      <c r="KSC24" s="34"/>
      <c r="KSD24" s="34"/>
      <c r="KSE24" s="34"/>
      <c r="KSF24" s="34"/>
      <c r="KSG24" s="34"/>
      <c r="KSH24" s="34"/>
      <c r="KSI24" s="34"/>
      <c r="KSJ24" s="34"/>
      <c r="KSK24" s="34"/>
      <c r="KSL24" s="34"/>
      <c r="KSM24" s="34"/>
      <c r="KSN24" s="34"/>
      <c r="KSO24" s="34"/>
      <c r="KSP24" s="34"/>
      <c r="KSQ24" s="34"/>
      <c r="KSR24" s="34"/>
      <c r="KSS24" s="34"/>
      <c r="KST24" s="34"/>
      <c r="KSU24" s="34"/>
      <c r="KSV24" s="34"/>
      <c r="KSW24" s="34"/>
      <c r="KSX24" s="34"/>
      <c r="KSY24" s="34"/>
      <c r="KSZ24" s="34"/>
      <c r="KTA24" s="34"/>
      <c r="KTB24" s="34"/>
      <c r="KTC24" s="34"/>
      <c r="KTD24" s="34"/>
      <c r="KTE24" s="34"/>
      <c r="KTF24" s="34"/>
      <c r="KTG24" s="34"/>
      <c r="KTH24" s="34"/>
      <c r="KTI24" s="34"/>
      <c r="KTJ24" s="34"/>
      <c r="KTK24" s="34"/>
      <c r="KTL24" s="34"/>
      <c r="KTM24" s="34"/>
      <c r="KTN24" s="34"/>
      <c r="KTO24" s="34"/>
      <c r="KTP24" s="34"/>
      <c r="KTQ24" s="34"/>
      <c r="KTR24" s="34"/>
      <c r="KTS24" s="34"/>
      <c r="KTT24" s="34"/>
      <c r="KTU24" s="34"/>
      <c r="KTV24" s="34"/>
      <c r="KTW24" s="34"/>
      <c r="KTX24" s="34"/>
      <c r="KTY24" s="34"/>
      <c r="KTZ24" s="34"/>
      <c r="KUA24" s="34"/>
      <c r="KUB24" s="34"/>
      <c r="KUC24" s="34"/>
      <c r="KUD24" s="34"/>
      <c r="KUE24" s="34"/>
      <c r="KUF24" s="34"/>
      <c r="KUG24" s="34"/>
      <c r="KUH24" s="34"/>
      <c r="KUI24" s="34"/>
      <c r="KUJ24" s="34"/>
      <c r="KUK24" s="34"/>
      <c r="KUL24" s="34"/>
      <c r="KUM24" s="34"/>
      <c r="KUN24" s="34"/>
      <c r="KUO24" s="34"/>
      <c r="KUP24" s="34"/>
      <c r="KUQ24" s="34"/>
      <c r="KUR24" s="34"/>
      <c r="KUS24" s="34"/>
      <c r="KUT24" s="34"/>
      <c r="KUU24" s="34"/>
      <c r="KUV24" s="34"/>
      <c r="KUW24" s="34"/>
      <c r="KUX24" s="34"/>
      <c r="KUY24" s="34"/>
      <c r="KUZ24" s="34"/>
      <c r="KVA24" s="34"/>
      <c r="KVB24" s="34"/>
      <c r="KVC24" s="34"/>
      <c r="KVD24" s="34"/>
      <c r="KVE24" s="34"/>
      <c r="KVF24" s="34"/>
      <c r="KVG24" s="34"/>
      <c r="KVH24" s="34"/>
      <c r="KVI24" s="34"/>
      <c r="KVJ24" s="34"/>
      <c r="KVK24" s="34"/>
      <c r="KVL24" s="34"/>
      <c r="KVM24" s="34"/>
      <c r="KVN24" s="34"/>
      <c r="KVO24" s="34"/>
      <c r="KVP24" s="34"/>
      <c r="KVQ24" s="34"/>
      <c r="KVR24" s="34"/>
      <c r="KVS24" s="34"/>
      <c r="KVT24" s="34"/>
      <c r="KVU24" s="34"/>
      <c r="KVV24" s="34"/>
      <c r="KVW24" s="34"/>
      <c r="KVX24" s="34"/>
      <c r="KVY24" s="34"/>
      <c r="KVZ24" s="34"/>
      <c r="KWA24" s="34"/>
      <c r="KWB24" s="34"/>
      <c r="KWC24" s="34"/>
      <c r="KWD24" s="34"/>
      <c r="KWE24" s="34"/>
      <c r="KWF24" s="34"/>
      <c r="KWG24" s="34"/>
      <c r="KWH24" s="34"/>
      <c r="KWI24" s="34"/>
      <c r="KWJ24" s="34"/>
      <c r="KWK24" s="34"/>
      <c r="KWL24" s="34"/>
      <c r="KWM24" s="34"/>
      <c r="KWN24" s="34"/>
      <c r="KWO24" s="34"/>
      <c r="KWP24" s="34"/>
      <c r="KWQ24" s="34"/>
      <c r="KWR24" s="34"/>
      <c r="KWS24" s="34"/>
      <c r="KWT24" s="34"/>
      <c r="KWU24" s="34"/>
      <c r="KWV24" s="34"/>
      <c r="KWW24" s="34"/>
      <c r="KWX24" s="34"/>
      <c r="KWY24" s="34"/>
      <c r="KWZ24" s="34"/>
      <c r="KXA24" s="34"/>
      <c r="KXB24" s="34"/>
      <c r="KXC24" s="34"/>
      <c r="KXD24" s="34"/>
      <c r="KXE24" s="34"/>
      <c r="KXF24" s="34"/>
      <c r="KXG24" s="34"/>
      <c r="KXH24" s="34"/>
      <c r="KXI24" s="34"/>
      <c r="KXJ24" s="34"/>
      <c r="KXK24" s="34"/>
      <c r="KXL24" s="34"/>
      <c r="KXM24" s="34"/>
      <c r="KXN24" s="34"/>
      <c r="KXO24" s="34"/>
      <c r="KXP24" s="34"/>
      <c r="KXQ24" s="34"/>
      <c r="KXR24" s="34"/>
      <c r="KXS24" s="34"/>
      <c r="KXT24" s="34"/>
      <c r="KXU24" s="34"/>
      <c r="KXV24" s="34"/>
      <c r="KXW24" s="34"/>
      <c r="KXX24" s="34"/>
      <c r="KXY24" s="34"/>
      <c r="KXZ24" s="34"/>
      <c r="KYA24" s="34"/>
      <c r="KYB24" s="34"/>
      <c r="KYC24" s="34"/>
      <c r="KYD24" s="34"/>
      <c r="KYE24" s="34"/>
      <c r="KYF24" s="34"/>
      <c r="KYG24" s="34"/>
      <c r="KYH24" s="34"/>
      <c r="KYI24" s="34"/>
      <c r="KYJ24" s="34"/>
      <c r="KYK24" s="34"/>
      <c r="KYL24" s="34"/>
      <c r="KYM24" s="34"/>
      <c r="KYN24" s="34"/>
      <c r="KYO24" s="34"/>
      <c r="KYP24" s="34"/>
      <c r="KYQ24" s="34"/>
      <c r="KYR24" s="34"/>
      <c r="KYS24" s="34"/>
      <c r="KYT24" s="34"/>
      <c r="KYU24" s="34"/>
      <c r="KYV24" s="34"/>
      <c r="KYW24" s="34"/>
      <c r="KYX24" s="34"/>
      <c r="KYY24" s="34"/>
      <c r="KYZ24" s="34"/>
      <c r="KZA24" s="34"/>
      <c r="KZB24" s="34"/>
      <c r="KZC24" s="34"/>
      <c r="KZD24" s="34"/>
      <c r="KZE24" s="34"/>
      <c r="KZF24" s="34"/>
      <c r="KZG24" s="34"/>
      <c r="KZH24" s="34"/>
      <c r="KZI24" s="34"/>
      <c r="KZJ24" s="34"/>
      <c r="KZK24" s="34"/>
      <c r="KZL24" s="34"/>
      <c r="KZM24" s="34"/>
      <c r="KZN24" s="34"/>
      <c r="KZO24" s="34"/>
      <c r="KZP24" s="34"/>
      <c r="KZQ24" s="34"/>
      <c r="KZR24" s="34"/>
      <c r="KZS24" s="34"/>
      <c r="KZT24" s="34"/>
      <c r="KZU24" s="34"/>
      <c r="KZV24" s="34"/>
      <c r="KZW24" s="34"/>
      <c r="KZX24" s="34"/>
      <c r="KZY24" s="34"/>
      <c r="KZZ24" s="34"/>
      <c r="LAA24" s="34"/>
      <c r="LAB24" s="34"/>
      <c r="LAC24" s="34"/>
      <c r="LAD24" s="34"/>
      <c r="LAE24" s="34"/>
      <c r="LAF24" s="34"/>
      <c r="LAG24" s="34"/>
      <c r="LAH24" s="34"/>
      <c r="LAI24" s="34"/>
      <c r="LAJ24" s="34"/>
      <c r="LAK24" s="34"/>
      <c r="LAL24" s="34"/>
      <c r="LAM24" s="34"/>
      <c r="LAN24" s="34"/>
      <c r="LAO24" s="34"/>
      <c r="LAP24" s="34"/>
      <c r="LAQ24" s="34"/>
      <c r="LAR24" s="34"/>
      <c r="LAS24" s="34"/>
      <c r="LAT24" s="34"/>
      <c r="LAU24" s="34"/>
      <c r="LAV24" s="34"/>
      <c r="LAW24" s="34"/>
      <c r="LAX24" s="34"/>
      <c r="LAY24" s="34"/>
      <c r="LAZ24" s="34"/>
      <c r="LBA24" s="34"/>
      <c r="LBB24" s="34"/>
      <c r="LBC24" s="34"/>
      <c r="LBD24" s="34"/>
      <c r="LBE24" s="34"/>
      <c r="LBF24" s="34"/>
      <c r="LBG24" s="34"/>
      <c r="LBH24" s="34"/>
      <c r="LBI24" s="34"/>
      <c r="LBJ24" s="34"/>
      <c r="LBK24" s="34"/>
      <c r="LBL24" s="34"/>
      <c r="LBM24" s="34"/>
      <c r="LBN24" s="34"/>
      <c r="LBO24" s="34"/>
      <c r="LBP24" s="34"/>
      <c r="LBQ24" s="34"/>
      <c r="LBR24" s="34"/>
      <c r="LBS24" s="34"/>
      <c r="LBT24" s="34"/>
      <c r="LBU24" s="34"/>
      <c r="LBV24" s="34"/>
      <c r="LBW24" s="34"/>
      <c r="LBX24" s="34"/>
      <c r="LBY24" s="34"/>
      <c r="LBZ24" s="34"/>
      <c r="LCA24" s="34"/>
      <c r="LCB24" s="34"/>
      <c r="LCC24" s="34"/>
      <c r="LCD24" s="34"/>
      <c r="LCE24" s="34"/>
      <c r="LCF24" s="34"/>
      <c r="LCG24" s="34"/>
      <c r="LCH24" s="34"/>
      <c r="LCI24" s="34"/>
      <c r="LCJ24" s="34"/>
      <c r="LCK24" s="34"/>
      <c r="LCL24" s="34"/>
      <c r="LCM24" s="34"/>
      <c r="LCN24" s="34"/>
      <c r="LCO24" s="34"/>
      <c r="LCP24" s="34"/>
      <c r="LCQ24" s="34"/>
      <c r="LCR24" s="34"/>
      <c r="LCS24" s="34"/>
      <c r="LCT24" s="34"/>
      <c r="LCU24" s="34"/>
      <c r="LCV24" s="34"/>
      <c r="LCW24" s="34"/>
      <c r="LCX24" s="34"/>
      <c r="LCY24" s="34"/>
      <c r="LCZ24" s="34"/>
      <c r="LDA24" s="34"/>
      <c r="LDB24" s="34"/>
      <c r="LDC24" s="34"/>
      <c r="LDD24" s="34"/>
      <c r="LDE24" s="34"/>
      <c r="LDF24" s="34"/>
      <c r="LDG24" s="34"/>
      <c r="LDH24" s="34"/>
      <c r="LDI24" s="34"/>
      <c r="LDJ24" s="34"/>
      <c r="LDK24" s="34"/>
      <c r="LDL24" s="34"/>
      <c r="LDM24" s="34"/>
      <c r="LDN24" s="34"/>
      <c r="LDO24" s="34"/>
      <c r="LDP24" s="34"/>
      <c r="LDQ24" s="34"/>
      <c r="LDR24" s="34"/>
      <c r="LDS24" s="34"/>
      <c r="LDT24" s="34"/>
      <c r="LDU24" s="34"/>
      <c r="LDV24" s="34"/>
      <c r="LDW24" s="34"/>
      <c r="LDX24" s="34"/>
      <c r="LDY24" s="34"/>
      <c r="LDZ24" s="34"/>
      <c r="LEA24" s="34"/>
      <c r="LEB24" s="34"/>
      <c r="LEC24" s="34"/>
      <c r="LED24" s="34"/>
      <c r="LEE24" s="34"/>
      <c r="LEF24" s="34"/>
      <c r="LEG24" s="34"/>
      <c r="LEH24" s="34"/>
      <c r="LEI24" s="34"/>
      <c r="LEJ24" s="34"/>
      <c r="LEK24" s="34"/>
      <c r="LEL24" s="34"/>
      <c r="LEM24" s="34"/>
      <c r="LEN24" s="34"/>
      <c r="LEO24" s="34"/>
      <c r="LEP24" s="34"/>
      <c r="LEQ24" s="34"/>
      <c r="LER24" s="34"/>
      <c r="LES24" s="34"/>
      <c r="LET24" s="34"/>
      <c r="LEU24" s="34"/>
      <c r="LEV24" s="34"/>
      <c r="LEW24" s="34"/>
      <c r="LEX24" s="34"/>
      <c r="LEY24" s="34"/>
      <c r="LEZ24" s="34"/>
      <c r="LFA24" s="34"/>
      <c r="LFB24" s="34"/>
      <c r="LFC24" s="34"/>
      <c r="LFD24" s="34"/>
      <c r="LFE24" s="34"/>
      <c r="LFF24" s="34"/>
      <c r="LFG24" s="34"/>
      <c r="LFH24" s="34"/>
      <c r="LFI24" s="34"/>
      <c r="LFJ24" s="34"/>
      <c r="LFK24" s="34"/>
      <c r="LFL24" s="34"/>
      <c r="LFM24" s="34"/>
      <c r="LFN24" s="34"/>
      <c r="LFO24" s="34"/>
      <c r="LFP24" s="34"/>
      <c r="LFQ24" s="34"/>
      <c r="LFR24" s="34"/>
      <c r="LFS24" s="34"/>
      <c r="LFT24" s="34"/>
      <c r="LFU24" s="34"/>
      <c r="LFV24" s="34"/>
      <c r="LFW24" s="34"/>
      <c r="LFX24" s="34"/>
      <c r="LFY24" s="34"/>
      <c r="LFZ24" s="34"/>
      <c r="LGA24" s="34"/>
      <c r="LGB24" s="34"/>
      <c r="LGC24" s="34"/>
      <c r="LGD24" s="34"/>
      <c r="LGE24" s="34"/>
      <c r="LGF24" s="34"/>
      <c r="LGG24" s="34"/>
      <c r="LGH24" s="34"/>
      <c r="LGI24" s="34"/>
      <c r="LGJ24" s="34"/>
      <c r="LGK24" s="34"/>
      <c r="LGL24" s="34"/>
      <c r="LGM24" s="34"/>
      <c r="LGN24" s="34"/>
      <c r="LGO24" s="34"/>
      <c r="LGP24" s="34"/>
      <c r="LGQ24" s="34"/>
      <c r="LGR24" s="34"/>
      <c r="LGS24" s="34"/>
      <c r="LGT24" s="34"/>
      <c r="LGU24" s="34"/>
      <c r="LGV24" s="34"/>
      <c r="LGW24" s="34"/>
      <c r="LGX24" s="34"/>
      <c r="LGY24" s="34"/>
      <c r="LGZ24" s="34"/>
      <c r="LHA24" s="34"/>
      <c r="LHB24" s="34"/>
      <c r="LHC24" s="34"/>
      <c r="LHD24" s="34"/>
      <c r="LHE24" s="34"/>
      <c r="LHF24" s="34"/>
      <c r="LHG24" s="34"/>
      <c r="LHH24" s="34"/>
      <c r="LHI24" s="34"/>
      <c r="LHJ24" s="34"/>
      <c r="LHK24" s="34"/>
      <c r="LHL24" s="34"/>
      <c r="LHM24" s="34"/>
      <c r="LHN24" s="34"/>
      <c r="LHO24" s="34"/>
      <c r="LHP24" s="34"/>
      <c r="LHQ24" s="34"/>
      <c r="LHR24" s="34"/>
      <c r="LHS24" s="34"/>
      <c r="LHT24" s="34"/>
      <c r="LHU24" s="34"/>
      <c r="LHV24" s="34"/>
      <c r="LHW24" s="34"/>
      <c r="LHX24" s="34"/>
      <c r="LHY24" s="34"/>
      <c r="LHZ24" s="34"/>
      <c r="LIA24" s="34"/>
      <c r="LIB24" s="34"/>
      <c r="LIC24" s="34"/>
      <c r="LID24" s="34"/>
      <c r="LIE24" s="34"/>
      <c r="LIF24" s="34"/>
      <c r="LIG24" s="34"/>
      <c r="LIH24" s="34"/>
      <c r="LII24" s="34"/>
      <c r="LIJ24" s="34"/>
      <c r="LIK24" s="34"/>
      <c r="LIL24" s="34"/>
      <c r="LIM24" s="34"/>
      <c r="LIN24" s="34"/>
      <c r="LIO24" s="34"/>
      <c r="LIP24" s="34"/>
      <c r="LIQ24" s="34"/>
      <c r="LIR24" s="34"/>
      <c r="LIS24" s="34"/>
      <c r="LIT24" s="34"/>
      <c r="LIU24" s="34"/>
      <c r="LIV24" s="34"/>
      <c r="LIW24" s="34"/>
      <c r="LIX24" s="34"/>
      <c r="LIY24" s="34"/>
      <c r="LIZ24" s="34"/>
      <c r="LJA24" s="34"/>
      <c r="LJB24" s="34"/>
      <c r="LJC24" s="34"/>
      <c r="LJD24" s="34"/>
      <c r="LJE24" s="34"/>
      <c r="LJF24" s="34"/>
      <c r="LJG24" s="34"/>
      <c r="LJH24" s="34"/>
      <c r="LJI24" s="34"/>
      <c r="LJJ24" s="34"/>
      <c r="LJK24" s="34"/>
      <c r="LJL24" s="34"/>
      <c r="LJM24" s="34"/>
      <c r="LJN24" s="34"/>
      <c r="LJO24" s="34"/>
      <c r="LJP24" s="34"/>
      <c r="LJQ24" s="34"/>
      <c r="LJR24" s="34"/>
      <c r="LJS24" s="34"/>
      <c r="LJT24" s="34"/>
      <c r="LJU24" s="34"/>
      <c r="LJV24" s="34"/>
      <c r="LJW24" s="34"/>
      <c r="LJX24" s="34"/>
      <c r="LJY24" s="34"/>
      <c r="LJZ24" s="34"/>
      <c r="LKA24" s="34"/>
      <c r="LKB24" s="34"/>
      <c r="LKC24" s="34"/>
      <c r="LKD24" s="34"/>
      <c r="LKE24" s="34"/>
      <c r="LKF24" s="34"/>
      <c r="LKG24" s="34"/>
      <c r="LKH24" s="34"/>
      <c r="LKI24" s="34"/>
      <c r="LKJ24" s="34"/>
      <c r="LKK24" s="34"/>
      <c r="LKL24" s="34"/>
      <c r="LKM24" s="34"/>
      <c r="LKN24" s="34"/>
      <c r="LKO24" s="34"/>
      <c r="LKP24" s="34"/>
      <c r="LKQ24" s="34"/>
      <c r="LKR24" s="34"/>
      <c r="LKS24" s="34"/>
      <c r="LKT24" s="34"/>
      <c r="LKU24" s="34"/>
      <c r="LKV24" s="34"/>
      <c r="LKW24" s="34"/>
      <c r="LKX24" s="34"/>
      <c r="LKY24" s="34"/>
      <c r="LKZ24" s="34"/>
      <c r="LLA24" s="34"/>
      <c r="LLB24" s="34"/>
      <c r="LLC24" s="34"/>
      <c r="LLD24" s="34"/>
      <c r="LLE24" s="34"/>
      <c r="LLF24" s="34"/>
      <c r="LLG24" s="34"/>
      <c r="LLH24" s="34"/>
      <c r="LLI24" s="34"/>
      <c r="LLJ24" s="34"/>
      <c r="LLK24" s="34"/>
      <c r="LLL24" s="34"/>
      <c r="LLM24" s="34"/>
      <c r="LLN24" s="34"/>
      <c r="LLO24" s="34"/>
      <c r="LLP24" s="34"/>
      <c r="LLQ24" s="34"/>
      <c r="LLR24" s="34"/>
      <c r="LLS24" s="34"/>
      <c r="LLT24" s="34"/>
      <c r="LLU24" s="34"/>
      <c r="LLV24" s="34"/>
      <c r="LLW24" s="34"/>
      <c r="LLX24" s="34"/>
      <c r="LLY24" s="34"/>
      <c r="LLZ24" s="34"/>
      <c r="LMA24" s="34"/>
      <c r="LMB24" s="34"/>
      <c r="LMC24" s="34"/>
      <c r="LMD24" s="34"/>
      <c r="LME24" s="34"/>
      <c r="LMF24" s="34"/>
      <c r="LMG24" s="34"/>
      <c r="LMH24" s="34"/>
      <c r="LMI24" s="34"/>
      <c r="LMJ24" s="34"/>
      <c r="LMK24" s="34"/>
      <c r="LML24" s="34"/>
      <c r="LMM24" s="34"/>
      <c r="LMN24" s="34"/>
      <c r="LMO24" s="34"/>
      <c r="LMP24" s="34"/>
      <c r="LMQ24" s="34"/>
      <c r="LMR24" s="34"/>
      <c r="LMS24" s="34"/>
      <c r="LMT24" s="34"/>
      <c r="LMU24" s="34"/>
      <c r="LMV24" s="34"/>
      <c r="LMW24" s="34"/>
      <c r="LMX24" s="34"/>
      <c r="LMY24" s="34"/>
      <c r="LMZ24" s="34"/>
      <c r="LNA24" s="34"/>
      <c r="LNB24" s="34"/>
      <c r="LNC24" s="34"/>
      <c r="LND24" s="34"/>
      <c r="LNE24" s="34"/>
      <c r="LNF24" s="34"/>
      <c r="LNG24" s="34"/>
      <c r="LNH24" s="34"/>
      <c r="LNI24" s="34"/>
      <c r="LNJ24" s="34"/>
      <c r="LNK24" s="34"/>
      <c r="LNL24" s="34"/>
      <c r="LNM24" s="34"/>
      <c r="LNN24" s="34"/>
      <c r="LNO24" s="34"/>
      <c r="LNP24" s="34"/>
      <c r="LNQ24" s="34"/>
      <c r="LNR24" s="34"/>
      <c r="LNS24" s="34"/>
      <c r="LNT24" s="34"/>
      <c r="LNU24" s="34"/>
      <c r="LNV24" s="34"/>
      <c r="LNW24" s="34"/>
      <c r="LNX24" s="34"/>
      <c r="LNY24" s="34"/>
      <c r="LNZ24" s="34"/>
      <c r="LOA24" s="34"/>
      <c r="LOB24" s="34"/>
      <c r="LOC24" s="34"/>
      <c r="LOD24" s="34"/>
      <c r="LOE24" s="34"/>
      <c r="LOF24" s="34"/>
      <c r="LOG24" s="34"/>
      <c r="LOH24" s="34"/>
      <c r="LOI24" s="34"/>
      <c r="LOJ24" s="34"/>
      <c r="LOK24" s="34"/>
      <c r="LOL24" s="34"/>
      <c r="LOM24" s="34"/>
      <c r="LON24" s="34"/>
      <c r="LOO24" s="34"/>
      <c r="LOP24" s="34"/>
      <c r="LOQ24" s="34"/>
      <c r="LOR24" s="34"/>
      <c r="LOS24" s="34"/>
      <c r="LOT24" s="34"/>
      <c r="LOU24" s="34"/>
      <c r="LOV24" s="34"/>
      <c r="LOW24" s="34"/>
      <c r="LOX24" s="34"/>
      <c r="LOY24" s="34"/>
      <c r="LOZ24" s="34"/>
      <c r="LPA24" s="34"/>
      <c r="LPB24" s="34"/>
      <c r="LPC24" s="34"/>
      <c r="LPD24" s="34"/>
      <c r="LPE24" s="34"/>
      <c r="LPF24" s="34"/>
      <c r="LPG24" s="34"/>
      <c r="LPH24" s="34"/>
      <c r="LPI24" s="34"/>
      <c r="LPJ24" s="34"/>
      <c r="LPK24" s="34"/>
      <c r="LPL24" s="34"/>
      <c r="LPM24" s="34"/>
      <c r="LPN24" s="34"/>
      <c r="LPO24" s="34"/>
      <c r="LPP24" s="34"/>
      <c r="LPQ24" s="34"/>
      <c r="LPR24" s="34"/>
      <c r="LPS24" s="34"/>
      <c r="LPT24" s="34"/>
      <c r="LPU24" s="34"/>
      <c r="LPV24" s="34"/>
      <c r="LPW24" s="34"/>
      <c r="LPX24" s="34"/>
      <c r="LPY24" s="34"/>
      <c r="LPZ24" s="34"/>
      <c r="LQA24" s="34"/>
      <c r="LQB24" s="34"/>
      <c r="LQC24" s="34"/>
      <c r="LQD24" s="34"/>
      <c r="LQE24" s="34"/>
      <c r="LQF24" s="34"/>
      <c r="LQG24" s="34"/>
      <c r="LQH24" s="34"/>
      <c r="LQI24" s="34"/>
      <c r="LQJ24" s="34"/>
      <c r="LQK24" s="34"/>
      <c r="LQL24" s="34"/>
      <c r="LQM24" s="34"/>
      <c r="LQN24" s="34"/>
      <c r="LQO24" s="34"/>
      <c r="LQP24" s="34"/>
      <c r="LQQ24" s="34"/>
      <c r="LQR24" s="34"/>
      <c r="LQS24" s="34"/>
      <c r="LQT24" s="34"/>
      <c r="LQU24" s="34"/>
      <c r="LQV24" s="34"/>
      <c r="LQW24" s="34"/>
      <c r="LQX24" s="34"/>
      <c r="LQY24" s="34"/>
      <c r="LQZ24" s="34"/>
      <c r="LRA24" s="34"/>
      <c r="LRB24" s="34"/>
      <c r="LRC24" s="34"/>
      <c r="LRD24" s="34"/>
      <c r="LRE24" s="34"/>
      <c r="LRF24" s="34"/>
      <c r="LRG24" s="34"/>
      <c r="LRH24" s="34"/>
      <c r="LRI24" s="34"/>
      <c r="LRJ24" s="34"/>
      <c r="LRK24" s="34"/>
      <c r="LRL24" s="34"/>
      <c r="LRM24" s="34"/>
      <c r="LRN24" s="34"/>
      <c r="LRO24" s="34"/>
      <c r="LRP24" s="34"/>
      <c r="LRQ24" s="34"/>
      <c r="LRR24" s="34"/>
      <c r="LRS24" s="34"/>
      <c r="LRT24" s="34"/>
      <c r="LRU24" s="34"/>
      <c r="LRV24" s="34"/>
      <c r="LRW24" s="34"/>
      <c r="LRX24" s="34"/>
      <c r="LRY24" s="34"/>
      <c r="LRZ24" s="34"/>
      <c r="LSA24" s="34"/>
      <c r="LSB24" s="34"/>
      <c r="LSC24" s="34"/>
      <c r="LSD24" s="34"/>
      <c r="LSE24" s="34"/>
      <c r="LSF24" s="34"/>
      <c r="LSG24" s="34"/>
      <c r="LSH24" s="34"/>
      <c r="LSI24" s="34"/>
      <c r="LSJ24" s="34"/>
      <c r="LSK24" s="34"/>
      <c r="LSL24" s="34"/>
      <c r="LSM24" s="34"/>
      <c r="LSN24" s="34"/>
      <c r="LSO24" s="34"/>
      <c r="LSP24" s="34"/>
      <c r="LSQ24" s="34"/>
      <c r="LSR24" s="34"/>
      <c r="LSS24" s="34"/>
      <c r="LST24" s="34"/>
      <c r="LSU24" s="34"/>
      <c r="LSV24" s="34"/>
      <c r="LSW24" s="34"/>
      <c r="LSX24" s="34"/>
      <c r="LSY24" s="34"/>
      <c r="LSZ24" s="34"/>
      <c r="LTA24" s="34"/>
      <c r="LTB24" s="34"/>
      <c r="LTC24" s="34"/>
      <c r="LTD24" s="34"/>
      <c r="LTE24" s="34"/>
      <c r="LTF24" s="34"/>
      <c r="LTG24" s="34"/>
      <c r="LTH24" s="34"/>
      <c r="LTI24" s="34"/>
      <c r="LTJ24" s="34"/>
      <c r="LTK24" s="34"/>
      <c r="LTL24" s="34"/>
      <c r="LTM24" s="34"/>
      <c r="LTN24" s="34"/>
      <c r="LTO24" s="34"/>
      <c r="LTP24" s="34"/>
      <c r="LTQ24" s="34"/>
      <c r="LTR24" s="34"/>
      <c r="LTS24" s="34"/>
      <c r="LTT24" s="34"/>
      <c r="LTU24" s="34"/>
      <c r="LTV24" s="34"/>
      <c r="LTW24" s="34"/>
      <c r="LTX24" s="34"/>
      <c r="LTY24" s="34"/>
      <c r="LTZ24" s="34"/>
      <c r="LUA24" s="34"/>
      <c r="LUB24" s="34"/>
      <c r="LUC24" s="34"/>
      <c r="LUD24" s="34"/>
      <c r="LUE24" s="34"/>
      <c r="LUF24" s="34"/>
      <c r="LUG24" s="34"/>
      <c r="LUH24" s="34"/>
      <c r="LUI24" s="34"/>
      <c r="LUJ24" s="34"/>
      <c r="LUK24" s="34"/>
      <c r="LUL24" s="34"/>
      <c r="LUM24" s="34"/>
      <c r="LUN24" s="34"/>
      <c r="LUO24" s="34"/>
      <c r="LUP24" s="34"/>
      <c r="LUQ24" s="34"/>
      <c r="LUR24" s="34"/>
      <c r="LUS24" s="34"/>
      <c r="LUT24" s="34"/>
      <c r="LUU24" s="34"/>
      <c r="LUV24" s="34"/>
      <c r="LUW24" s="34"/>
      <c r="LUX24" s="34"/>
      <c r="LUY24" s="34"/>
      <c r="LUZ24" s="34"/>
      <c r="LVA24" s="34"/>
      <c r="LVB24" s="34"/>
      <c r="LVC24" s="34"/>
      <c r="LVD24" s="34"/>
      <c r="LVE24" s="34"/>
      <c r="LVF24" s="34"/>
      <c r="LVG24" s="34"/>
      <c r="LVH24" s="34"/>
      <c r="LVI24" s="34"/>
      <c r="LVJ24" s="34"/>
      <c r="LVK24" s="34"/>
      <c r="LVL24" s="34"/>
      <c r="LVM24" s="34"/>
      <c r="LVN24" s="34"/>
      <c r="LVO24" s="34"/>
      <c r="LVP24" s="34"/>
      <c r="LVQ24" s="34"/>
      <c r="LVR24" s="34"/>
      <c r="LVS24" s="34"/>
      <c r="LVT24" s="34"/>
      <c r="LVU24" s="34"/>
      <c r="LVV24" s="34"/>
      <c r="LVW24" s="34"/>
      <c r="LVX24" s="34"/>
      <c r="LVY24" s="34"/>
      <c r="LVZ24" s="34"/>
      <c r="LWA24" s="34"/>
      <c r="LWB24" s="34"/>
      <c r="LWC24" s="34"/>
      <c r="LWD24" s="34"/>
      <c r="LWE24" s="34"/>
      <c r="LWF24" s="34"/>
      <c r="LWG24" s="34"/>
      <c r="LWH24" s="34"/>
      <c r="LWI24" s="34"/>
      <c r="LWJ24" s="34"/>
      <c r="LWK24" s="34"/>
      <c r="LWL24" s="34"/>
      <c r="LWM24" s="34"/>
      <c r="LWN24" s="34"/>
      <c r="LWO24" s="34"/>
      <c r="LWP24" s="34"/>
      <c r="LWQ24" s="34"/>
      <c r="LWR24" s="34"/>
      <c r="LWS24" s="34"/>
      <c r="LWT24" s="34"/>
      <c r="LWU24" s="34"/>
      <c r="LWV24" s="34"/>
      <c r="LWW24" s="34"/>
      <c r="LWX24" s="34"/>
      <c r="LWY24" s="34"/>
      <c r="LWZ24" s="34"/>
      <c r="LXA24" s="34"/>
      <c r="LXB24" s="34"/>
      <c r="LXC24" s="34"/>
      <c r="LXD24" s="34"/>
      <c r="LXE24" s="34"/>
      <c r="LXF24" s="34"/>
      <c r="LXG24" s="34"/>
      <c r="LXH24" s="34"/>
      <c r="LXI24" s="34"/>
      <c r="LXJ24" s="34"/>
      <c r="LXK24" s="34"/>
      <c r="LXL24" s="34"/>
      <c r="LXM24" s="34"/>
      <c r="LXN24" s="34"/>
      <c r="LXO24" s="34"/>
      <c r="LXP24" s="34"/>
      <c r="LXQ24" s="34"/>
      <c r="LXR24" s="34"/>
      <c r="LXS24" s="34"/>
      <c r="LXT24" s="34"/>
      <c r="LXU24" s="34"/>
      <c r="LXV24" s="34"/>
      <c r="LXW24" s="34"/>
      <c r="LXX24" s="34"/>
      <c r="LXY24" s="34"/>
      <c r="LXZ24" s="34"/>
      <c r="LYA24" s="34"/>
      <c r="LYB24" s="34"/>
      <c r="LYC24" s="34"/>
      <c r="LYD24" s="34"/>
      <c r="LYE24" s="34"/>
      <c r="LYF24" s="34"/>
      <c r="LYG24" s="34"/>
      <c r="LYH24" s="34"/>
      <c r="LYI24" s="34"/>
      <c r="LYJ24" s="34"/>
      <c r="LYK24" s="34"/>
      <c r="LYL24" s="34"/>
      <c r="LYM24" s="34"/>
      <c r="LYN24" s="34"/>
      <c r="LYO24" s="34"/>
      <c r="LYP24" s="34"/>
      <c r="LYQ24" s="34"/>
      <c r="LYR24" s="34"/>
      <c r="LYS24" s="34"/>
      <c r="LYT24" s="34"/>
      <c r="LYU24" s="34"/>
      <c r="LYV24" s="34"/>
      <c r="LYW24" s="34"/>
      <c r="LYX24" s="34"/>
      <c r="LYY24" s="34"/>
      <c r="LYZ24" s="34"/>
      <c r="LZA24" s="34"/>
      <c r="LZB24" s="34"/>
      <c r="LZC24" s="34"/>
      <c r="LZD24" s="34"/>
      <c r="LZE24" s="34"/>
      <c r="LZF24" s="34"/>
      <c r="LZG24" s="34"/>
      <c r="LZH24" s="34"/>
      <c r="LZI24" s="34"/>
      <c r="LZJ24" s="34"/>
      <c r="LZK24" s="34"/>
      <c r="LZL24" s="34"/>
      <c r="LZM24" s="34"/>
      <c r="LZN24" s="34"/>
      <c r="LZO24" s="34"/>
      <c r="LZP24" s="34"/>
      <c r="LZQ24" s="34"/>
      <c r="LZR24" s="34"/>
      <c r="LZS24" s="34"/>
      <c r="LZT24" s="34"/>
      <c r="LZU24" s="34"/>
      <c r="LZV24" s="34"/>
      <c r="LZW24" s="34"/>
      <c r="LZX24" s="34"/>
      <c r="LZY24" s="34"/>
      <c r="LZZ24" s="34"/>
      <c r="MAA24" s="34"/>
      <c r="MAB24" s="34"/>
      <c r="MAC24" s="34"/>
      <c r="MAD24" s="34"/>
      <c r="MAE24" s="34"/>
      <c r="MAF24" s="34"/>
      <c r="MAG24" s="34"/>
      <c r="MAH24" s="34"/>
      <c r="MAI24" s="34"/>
      <c r="MAJ24" s="34"/>
      <c r="MAK24" s="34"/>
      <c r="MAL24" s="34"/>
      <c r="MAM24" s="34"/>
      <c r="MAN24" s="34"/>
      <c r="MAO24" s="34"/>
      <c r="MAP24" s="34"/>
      <c r="MAQ24" s="34"/>
      <c r="MAR24" s="34"/>
      <c r="MAS24" s="34"/>
      <c r="MAT24" s="34"/>
      <c r="MAU24" s="34"/>
      <c r="MAV24" s="34"/>
      <c r="MAW24" s="34"/>
      <c r="MAX24" s="34"/>
      <c r="MAY24" s="34"/>
      <c r="MAZ24" s="34"/>
      <c r="MBA24" s="34"/>
      <c r="MBB24" s="34"/>
      <c r="MBC24" s="34"/>
      <c r="MBD24" s="34"/>
      <c r="MBE24" s="34"/>
      <c r="MBF24" s="34"/>
      <c r="MBG24" s="34"/>
      <c r="MBH24" s="34"/>
      <c r="MBI24" s="34"/>
      <c r="MBJ24" s="34"/>
      <c r="MBK24" s="34"/>
      <c r="MBL24" s="34"/>
      <c r="MBM24" s="34"/>
      <c r="MBN24" s="34"/>
      <c r="MBO24" s="34"/>
      <c r="MBP24" s="34"/>
      <c r="MBQ24" s="34"/>
      <c r="MBR24" s="34"/>
      <c r="MBS24" s="34"/>
      <c r="MBT24" s="34"/>
      <c r="MBU24" s="34"/>
      <c r="MBV24" s="34"/>
      <c r="MBW24" s="34"/>
      <c r="MBX24" s="34"/>
      <c r="MBY24" s="34"/>
      <c r="MBZ24" s="34"/>
      <c r="MCA24" s="34"/>
      <c r="MCB24" s="34"/>
      <c r="MCC24" s="34"/>
      <c r="MCD24" s="34"/>
      <c r="MCE24" s="34"/>
      <c r="MCF24" s="34"/>
      <c r="MCG24" s="34"/>
      <c r="MCH24" s="34"/>
      <c r="MCI24" s="34"/>
      <c r="MCJ24" s="34"/>
      <c r="MCK24" s="34"/>
      <c r="MCL24" s="34"/>
      <c r="MCM24" s="34"/>
      <c r="MCN24" s="34"/>
      <c r="MCO24" s="34"/>
      <c r="MCP24" s="34"/>
      <c r="MCQ24" s="34"/>
      <c r="MCR24" s="34"/>
      <c r="MCS24" s="34"/>
      <c r="MCT24" s="34"/>
      <c r="MCU24" s="34"/>
      <c r="MCV24" s="34"/>
      <c r="MCW24" s="34"/>
      <c r="MCX24" s="34"/>
      <c r="MCY24" s="34"/>
      <c r="MCZ24" s="34"/>
      <c r="MDA24" s="34"/>
      <c r="MDB24" s="34"/>
      <c r="MDC24" s="34"/>
      <c r="MDD24" s="34"/>
      <c r="MDE24" s="34"/>
      <c r="MDF24" s="34"/>
      <c r="MDG24" s="34"/>
      <c r="MDH24" s="34"/>
      <c r="MDI24" s="34"/>
      <c r="MDJ24" s="34"/>
      <c r="MDK24" s="34"/>
      <c r="MDL24" s="34"/>
      <c r="MDM24" s="34"/>
      <c r="MDN24" s="34"/>
      <c r="MDO24" s="34"/>
      <c r="MDP24" s="34"/>
      <c r="MDQ24" s="34"/>
      <c r="MDR24" s="34"/>
      <c r="MDS24" s="34"/>
      <c r="MDT24" s="34"/>
      <c r="MDU24" s="34"/>
      <c r="MDV24" s="34"/>
      <c r="MDW24" s="34"/>
      <c r="MDX24" s="34"/>
      <c r="MDY24" s="34"/>
      <c r="MDZ24" s="34"/>
      <c r="MEA24" s="34"/>
      <c r="MEB24" s="34"/>
      <c r="MEC24" s="34"/>
      <c r="MED24" s="34"/>
      <c r="MEE24" s="34"/>
      <c r="MEF24" s="34"/>
      <c r="MEG24" s="34"/>
      <c r="MEH24" s="34"/>
      <c r="MEI24" s="34"/>
      <c r="MEJ24" s="34"/>
      <c r="MEK24" s="34"/>
      <c r="MEL24" s="34"/>
      <c r="MEM24" s="34"/>
      <c r="MEN24" s="34"/>
      <c r="MEO24" s="34"/>
      <c r="MEP24" s="34"/>
      <c r="MEQ24" s="34"/>
      <c r="MER24" s="34"/>
      <c r="MES24" s="34"/>
      <c r="MET24" s="34"/>
      <c r="MEU24" s="34"/>
      <c r="MEV24" s="34"/>
      <c r="MEW24" s="34"/>
      <c r="MEX24" s="34"/>
      <c r="MEY24" s="34"/>
      <c r="MEZ24" s="34"/>
      <c r="MFA24" s="34"/>
      <c r="MFB24" s="34"/>
      <c r="MFC24" s="34"/>
      <c r="MFD24" s="34"/>
      <c r="MFE24" s="34"/>
      <c r="MFF24" s="34"/>
      <c r="MFG24" s="34"/>
      <c r="MFH24" s="34"/>
      <c r="MFI24" s="34"/>
      <c r="MFJ24" s="34"/>
      <c r="MFK24" s="34"/>
      <c r="MFL24" s="34"/>
      <c r="MFM24" s="34"/>
      <c r="MFN24" s="34"/>
      <c r="MFO24" s="34"/>
      <c r="MFP24" s="34"/>
      <c r="MFQ24" s="34"/>
      <c r="MFR24" s="34"/>
      <c r="MFS24" s="34"/>
      <c r="MFT24" s="34"/>
      <c r="MFU24" s="34"/>
      <c r="MFV24" s="34"/>
      <c r="MFW24" s="34"/>
      <c r="MFX24" s="34"/>
      <c r="MFY24" s="34"/>
      <c r="MFZ24" s="34"/>
      <c r="MGA24" s="34"/>
      <c r="MGB24" s="34"/>
      <c r="MGC24" s="34"/>
      <c r="MGD24" s="34"/>
      <c r="MGE24" s="34"/>
      <c r="MGF24" s="34"/>
      <c r="MGG24" s="34"/>
      <c r="MGH24" s="34"/>
      <c r="MGI24" s="34"/>
      <c r="MGJ24" s="34"/>
      <c r="MGK24" s="34"/>
      <c r="MGL24" s="34"/>
      <c r="MGM24" s="34"/>
      <c r="MGN24" s="34"/>
      <c r="MGO24" s="34"/>
      <c r="MGP24" s="34"/>
      <c r="MGQ24" s="34"/>
      <c r="MGR24" s="34"/>
      <c r="MGS24" s="34"/>
      <c r="MGT24" s="34"/>
      <c r="MGU24" s="34"/>
      <c r="MGV24" s="34"/>
      <c r="MGW24" s="34"/>
      <c r="MGX24" s="34"/>
      <c r="MGY24" s="34"/>
      <c r="MGZ24" s="34"/>
      <c r="MHA24" s="34"/>
      <c r="MHB24" s="34"/>
      <c r="MHC24" s="34"/>
      <c r="MHD24" s="34"/>
      <c r="MHE24" s="34"/>
      <c r="MHF24" s="34"/>
      <c r="MHG24" s="34"/>
      <c r="MHH24" s="34"/>
      <c r="MHI24" s="34"/>
      <c r="MHJ24" s="34"/>
      <c r="MHK24" s="34"/>
      <c r="MHL24" s="34"/>
      <c r="MHM24" s="34"/>
      <c r="MHN24" s="34"/>
      <c r="MHO24" s="34"/>
      <c r="MHP24" s="34"/>
      <c r="MHQ24" s="34"/>
      <c r="MHR24" s="34"/>
      <c r="MHS24" s="34"/>
      <c r="MHT24" s="34"/>
      <c r="MHU24" s="34"/>
      <c r="MHV24" s="34"/>
      <c r="MHW24" s="34"/>
      <c r="MHX24" s="34"/>
      <c r="MHY24" s="34"/>
      <c r="MHZ24" s="34"/>
      <c r="MIA24" s="34"/>
      <c r="MIB24" s="34"/>
      <c r="MIC24" s="34"/>
      <c r="MID24" s="34"/>
      <c r="MIE24" s="34"/>
      <c r="MIF24" s="34"/>
      <c r="MIG24" s="34"/>
      <c r="MIH24" s="34"/>
      <c r="MII24" s="34"/>
      <c r="MIJ24" s="34"/>
      <c r="MIK24" s="34"/>
      <c r="MIL24" s="34"/>
      <c r="MIM24" s="34"/>
      <c r="MIN24" s="34"/>
      <c r="MIO24" s="34"/>
      <c r="MIP24" s="34"/>
      <c r="MIQ24" s="34"/>
      <c r="MIR24" s="34"/>
      <c r="MIS24" s="34"/>
      <c r="MIT24" s="34"/>
      <c r="MIU24" s="34"/>
      <c r="MIV24" s="34"/>
      <c r="MIW24" s="34"/>
      <c r="MIX24" s="34"/>
      <c r="MIY24" s="34"/>
      <c r="MIZ24" s="34"/>
      <c r="MJA24" s="34"/>
      <c r="MJB24" s="34"/>
      <c r="MJC24" s="34"/>
      <c r="MJD24" s="34"/>
      <c r="MJE24" s="34"/>
      <c r="MJF24" s="34"/>
      <c r="MJG24" s="34"/>
      <c r="MJH24" s="34"/>
      <c r="MJI24" s="34"/>
      <c r="MJJ24" s="34"/>
      <c r="MJK24" s="34"/>
      <c r="MJL24" s="34"/>
      <c r="MJM24" s="34"/>
      <c r="MJN24" s="34"/>
      <c r="MJO24" s="34"/>
      <c r="MJP24" s="34"/>
      <c r="MJQ24" s="34"/>
      <c r="MJR24" s="34"/>
      <c r="MJS24" s="34"/>
      <c r="MJT24" s="34"/>
      <c r="MJU24" s="34"/>
      <c r="MJV24" s="34"/>
      <c r="MJW24" s="34"/>
      <c r="MJX24" s="34"/>
      <c r="MJY24" s="34"/>
      <c r="MJZ24" s="34"/>
      <c r="MKA24" s="34"/>
      <c r="MKB24" s="34"/>
      <c r="MKC24" s="34"/>
      <c r="MKD24" s="34"/>
      <c r="MKE24" s="34"/>
      <c r="MKF24" s="34"/>
      <c r="MKG24" s="34"/>
      <c r="MKH24" s="34"/>
      <c r="MKI24" s="34"/>
      <c r="MKJ24" s="34"/>
      <c r="MKK24" s="34"/>
      <c r="MKL24" s="34"/>
      <c r="MKM24" s="34"/>
      <c r="MKN24" s="34"/>
      <c r="MKO24" s="34"/>
      <c r="MKP24" s="34"/>
      <c r="MKQ24" s="34"/>
      <c r="MKR24" s="34"/>
      <c r="MKS24" s="34"/>
      <c r="MKT24" s="34"/>
      <c r="MKU24" s="34"/>
      <c r="MKV24" s="34"/>
      <c r="MKW24" s="34"/>
      <c r="MKX24" s="34"/>
      <c r="MKY24" s="34"/>
      <c r="MKZ24" s="34"/>
      <c r="MLA24" s="34"/>
      <c r="MLB24" s="34"/>
      <c r="MLC24" s="34"/>
      <c r="MLD24" s="34"/>
      <c r="MLE24" s="34"/>
      <c r="MLF24" s="34"/>
      <c r="MLG24" s="34"/>
      <c r="MLH24" s="34"/>
      <c r="MLI24" s="34"/>
      <c r="MLJ24" s="34"/>
      <c r="MLK24" s="34"/>
      <c r="MLL24" s="34"/>
      <c r="MLM24" s="34"/>
      <c r="MLN24" s="34"/>
      <c r="MLO24" s="34"/>
      <c r="MLP24" s="34"/>
      <c r="MLQ24" s="34"/>
      <c r="MLR24" s="34"/>
      <c r="MLS24" s="34"/>
      <c r="MLT24" s="34"/>
      <c r="MLU24" s="34"/>
      <c r="MLV24" s="34"/>
      <c r="MLW24" s="34"/>
      <c r="MLX24" s="34"/>
      <c r="MLY24" s="34"/>
      <c r="MLZ24" s="34"/>
      <c r="MMA24" s="34"/>
      <c r="MMB24" s="34"/>
      <c r="MMC24" s="34"/>
      <c r="MMD24" s="34"/>
      <c r="MME24" s="34"/>
      <c r="MMF24" s="34"/>
      <c r="MMG24" s="34"/>
      <c r="MMH24" s="34"/>
      <c r="MMI24" s="34"/>
      <c r="MMJ24" s="34"/>
      <c r="MMK24" s="34"/>
      <c r="MML24" s="34"/>
      <c r="MMM24" s="34"/>
      <c r="MMN24" s="34"/>
      <c r="MMO24" s="34"/>
      <c r="MMP24" s="34"/>
      <c r="MMQ24" s="34"/>
      <c r="MMR24" s="34"/>
      <c r="MMS24" s="34"/>
      <c r="MMT24" s="34"/>
      <c r="MMU24" s="34"/>
      <c r="MMV24" s="34"/>
      <c r="MMW24" s="34"/>
      <c r="MMX24" s="34"/>
      <c r="MMY24" s="34"/>
      <c r="MMZ24" s="34"/>
      <c r="MNA24" s="34"/>
      <c r="MNB24" s="34"/>
      <c r="MNC24" s="34"/>
      <c r="MND24" s="34"/>
      <c r="MNE24" s="34"/>
      <c r="MNF24" s="34"/>
      <c r="MNG24" s="34"/>
      <c r="MNH24" s="34"/>
      <c r="MNI24" s="34"/>
      <c r="MNJ24" s="34"/>
      <c r="MNK24" s="34"/>
      <c r="MNL24" s="34"/>
      <c r="MNM24" s="34"/>
      <c r="MNN24" s="34"/>
      <c r="MNO24" s="34"/>
      <c r="MNP24" s="34"/>
      <c r="MNQ24" s="34"/>
      <c r="MNR24" s="34"/>
      <c r="MNS24" s="34"/>
      <c r="MNT24" s="34"/>
      <c r="MNU24" s="34"/>
      <c r="MNV24" s="34"/>
      <c r="MNW24" s="34"/>
      <c r="MNX24" s="34"/>
      <c r="MNY24" s="34"/>
      <c r="MNZ24" s="34"/>
      <c r="MOA24" s="34"/>
      <c r="MOB24" s="34"/>
      <c r="MOC24" s="34"/>
      <c r="MOD24" s="34"/>
      <c r="MOE24" s="34"/>
      <c r="MOF24" s="34"/>
      <c r="MOG24" s="34"/>
      <c r="MOH24" s="34"/>
      <c r="MOI24" s="34"/>
      <c r="MOJ24" s="34"/>
      <c r="MOK24" s="34"/>
      <c r="MOL24" s="34"/>
      <c r="MOM24" s="34"/>
      <c r="MON24" s="34"/>
      <c r="MOO24" s="34"/>
      <c r="MOP24" s="34"/>
      <c r="MOQ24" s="34"/>
      <c r="MOR24" s="34"/>
      <c r="MOS24" s="34"/>
      <c r="MOT24" s="34"/>
      <c r="MOU24" s="34"/>
      <c r="MOV24" s="34"/>
      <c r="MOW24" s="34"/>
      <c r="MOX24" s="34"/>
      <c r="MOY24" s="34"/>
      <c r="MOZ24" s="34"/>
      <c r="MPA24" s="34"/>
      <c r="MPB24" s="34"/>
      <c r="MPC24" s="34"/>
      <c r="MPD24" s="34"/>
      <c r="MPE24" s="34"/>
      <c r="MPF24" s="34"/>
      <c r="MPG24" s="34"/>
      <c r="MPH24" s="34"/>
      <c r="MPI24" s="34"/>
      <c r="MPJ24" s="34"/>
      <c r="MPK24" s="34"/>
      <c r="MPL24" s="34"/>
      <c r="MPM24" s="34"/>
      <c r="MPN24" s="34"/>
      <c r="MPO24" s="34"/>
      <c r="MPP24" s="34"/>
      <c r="MPQ24" s="34"/>
      <c r="MPR24" s="34"/>
      <c r="MPS24" s="34"/>
      <c r="MPT24" s="34"/>
      <c r="MPU24" s="34"/>
      <c r="MPV24" s="34"/>
      <c r="MPW24" s="34"/>
      <c r="MPX24" s="34"/>
      <c r="MPY24" s="34"/>
      <c r="MPZ24" s="34"/>
      <c r="MQA24" s="34"/>
      <c r="MQB24" s="34"/>
      <c r="MQC24" s="34"/>
      <c r="MQD24" s="34"/>
      <c r="MQE24" s="34"/>
      <c r="MQF24" s="34"/>
      <c r="MQG24" s="34"/>
      <c r="MQH24" s="34"/>
      <c r="MQI24" s="34"/>
      <c r="MQJ24" s="34"/>
      <c r="MQK24" s="34"/>
      <c r="MQL24" s="34"/>
      <c r="MQM24" s="34"/>
      <c r="MQN24" s="34"/>
      <c r="MQO24" s="34"/>
      <c r="MQP24" s="34"/>
      <c r="MQQ24" s="34"/>
      <c r="MQR24" s="34"/>
      <c r="MQS24" s="34"/>
      <c r="MQT24" s="34"/>
      <c r="MQU24" s="34"/>
      <c r="MQV24" s="34"/>
      <c r="MQW24" s="34"/>
      <c r="MQX24" s="34"/>
      <c r="MQY24" s="34"/>
      <c r="MQZ24" s="34"/>
      <c r="MRA24" s="34"/>
      <c r="MRB24" s="34"/>
      <c r="MRC24" s="34"/>
      <c r="MRD24" s="34"/>
      <c r="MRE24" s="34"/>
      <c r="MRF24" s="34"/>
      <c r="MRG24" s="34"/>
      <c r="MRH24" s="34"/>
      <c r="MRI24" s="34"/>
      <c r="MRJ24" s="34"/>
      <c r="MRK24" s="34"/>
      <c r="MRL24" s="34"/>
      <c r="MRM24" s="34"/>
      <c r="MRN24" s="34"/>
      <c r="MRO24" s="34"/>
      <c r="MRP24" s="34"/>
      <c r="MRQ24" s="34"/>
      <c r="MRR24" s="34"/>
      <c r="MRS24" s="34"/>
      <c r="MRT24" s="34"/>
      <c r="MRU24" s="34"/>
      <c r="MRV24" s="34"/>
      <c r="MRW24" s="34"/>
      <c r="MRX24" s="34"/>
      <c r="MRY24" s="34"/>
      <c r="MRZ24" s="34"/>
      <c r="MSA24" s="34"/>
      <c r="MSB24" s="34"/>
      <c r="MSC24" s="34"/>
      <c r="MSD24" s="34"/>
      <c r="MSE24" s="34"/>
      <c r="MSF24" s="34"/>
      <c r="MSG24" s="34"/>
      <c r="MSH24" s="34"/>
      <c r="MSI24" s="34"/>
      <c r="MSJ24" s="34"/>
      <c r="MSK24" s="34"/>
      <c r="MSL24" s="34"/>
      <c r="MSM24" s="34"/>
      <c r="MSN24" s="34"/>
      <c r="MSO24" s="34"/>
      <c r="MSP24" s="34"/>
      <c r="MSQ24" s="34"/>
      <c r="MSR24" s="34"/>
      <c r="MSS24" s="34"/>
      <c r="MST24" s="34"/>
      <c r="MSU24" s="34"/>
      <c r="MSV24" s="34"/>
      <c r="MSW24" s="34"/>
      <c r="MSX24" s="34"/>
      <c r="MSY24" s="34"/>
      <c r="MSZ24" s="34"/>
      <c r="MTA24" s="34"/>
      <c r="MTB24" s="34"/>
      <c r="MTC24" s="34"/>
      <c r="MTD24" s="34"/>
      <c r="MTE24" s="34"/>
      <c r="MTF24" s="34"/>
      <c r="MTG24" s="34"/>
      <c r="MTH24" s="34"/>
      <c r="MTI24" s="34"/>
      <c r="MTJ24" s="34"/>
      <c r="MTK24" s="34"/>
      <c r="MTL24" s="34"/>
      <c r="MTM24" s="34"/>
      <c r="MTN24" s="34"/>
      <c r="MTO24" s="34"/>
      <c r="MTP24" s="34"/>
      <c r="MTQ24" s="34"/>
      <c r="MTR24" s="34"/>
      <c r="MTS24" s="34"/>
      <c r="MTT24" s="34"/>
      <c r="MTU24" s="34"/>
      <c r="MTV24" s="34"/>
      <c r="MTW24" s="34"/>
      <c r="MTX24" s="34"/>
      <c r="MTY24" s="34"/>
      <c r="MTZ24" s="34"/>
      <c r="MUA24" s="34"/>
      <c r="MUB24" s="34"/>
      <c r="MUC24" s="34"/>
      <c r="MUD24" s="34"/>
      <c r="MUE24" s="34"/>
      <c r="MUF24" s="34"/>
      <c r="MUG24" s="34"/>
      <c r="MUH24" s="34"/>
      <c r="MUI24" s="34"/>
      <c r="MUJ24" s="34"/>
      <c r="MUK24" s="34"/>
      <c r="MUL24" s="34"/>
      <c r="MUM24" s="34"/>
      <c r="MUN24" s="34"/>
      <c r="MUO24" s="34"/>
      <c r="MUP24" s="34"/>
      <c r="MUQ24" s="34"/>
      <c r="MUR24" s="34"/>
      <c r="MUS24" s="34"/>
      <c r="MUT24" s="34"/>
      <c r="MUU24" s="34"/>
      <c r="MUV24" s="34"/>
      <c r="MUW24" s="34"/>
      <c r="MUX24" s="34"/>
      <c r="MUY24" s="34"/>
      <c r="MUZ24" s="34"/>
      <c r="MVA24" s="34"/>
      <c r="MVB24" s="34"/>
      <c r="MVC24" s="34"/>
      <c r="MVD24" s="34"/>
      <c r="MVE24" s="34"/>
      <c r="MVF24" s="34"/>
      <c r="MVG24" s="34"/>
      <c r="MVH24" s="34"/>
      <c r="MVI24" s="34"/>
      <c r="MVJ24" s="34"/>
      <c r="MVK24" s="34"/>
      <c r="MVL24" s="34"/>
      <c r="MVM24" s="34"/>
      <c r="MVN24" s="34"/>
      <c r="MVO24" s="34"/>
      <c r="MVP24" s="34"/>
      <c r="MVQ24" s="34"/>
      <c r="MVR24" s="34"/>
      <c r="MVS24" s="34"/>
      <c r="MVT24" s="34"/>
      <c r="MVU24" s="34"/>
      <c r="MVV24" s="34"/>
      <c r="MVW24" s="34"/>
      <c r="MVX24" s="34"/>
      <c r="MVY24" s="34"/>
      <c r="MVZ24" s="34"/>
      <c r="MWA24" s="34"/>
      <c r="MWB24" s="34"/>
      <c r="MWC24" s="34"/>
      <c r="MWD24" s="34"/>
      <c r="MWE24" s="34"/>
      <c r="MWF24" s="34"/>
      <c r="MWG24" s="34"/>
      <c r="MWH24" s="34"/>
      <c r="MWI24" s="34"/>
      <c r="MWJ24" s="34"/>
      <c r="MWK24" s="34"/>
      <c r="MWL24" s="34"/>
      <c r="MWM24" s="34"/>
      <c r="MWN24" s="34"/>
      <c r="MWO24" s="34"/>
      <c r="MWP24" s="34"/>
      <c r="MWQ24" s="34"/>
      <c r="MWR24" s="34"/>
      <c r="MWS24" s="34"/>
      <c r="MWT24" s="34"/>
      <c r="MWU24" s="34"/>
      <c r="MWV24" s="34"/>
      <c r="MWW24" s="34"/>
      <c r="MWX24" s="34"/>
      <c r="MWY24" s="34"/>
      <c r="MWZ24" s="34"/>
      <c r="MXA24" s="34"/>
      <c r="MXB24" s="34"/>
      <c r="MXC24" s="34"/>
      <c r="MXD24" s="34"/>
      <c r="MXE24" s="34"/>
      <c r="MXF24" s="34"/>
      <c r="MXG24" s="34"/>
      <c r="MXH24" s="34"/>
      <c r="MXI24" s="34"/>
      <c r="MXJ24" s="34"/>
      <c r="MXK24" s="34"/>
      <c r="MXL24" s="34"/>
      <c r="MXM24" s="34"/>
      <c r="MXN24" s="34"/>
      <c r="MXO24" s="34"/>
      <c r="MXP24" s="34"/>
      <c r="MXQ24" s="34"/>
      <c r="MXR24" s="34"/>
      <c r="MXS24" s="34"/>
      <c r="MXT24" s="34"/>
      <c r="MXU24" s="34"/>
      <c r="MXV24" s="34"/>
      <c r="MXW24" s="34"/>
      <c r="MXX24" s="34"/>
      <c r="MXY24" s="34"/>
      <c r="MXZ24" s="34"/>
      <c r="MYA24" s="34"/>
      <c r="MYB24" s="34"/>
      <c r="MYC24" s="34"/>
      <c r="MYD24" s="34"/>
      <c r="MYE24" s="34"/>
      <c r="MYF24" s="34"/>
      <c r="MYG24" s="34"/>
      <c r="MYH24" s="34"/>
      <c r="MYI24" s="34"/>
      <c r="MYJ24" s="34"/>
      <c r="MYK24" s="34"/>
      <c r="MYL24" s="34"/>
      <c r="MYM24" s="34"/>
      <c r="MYN24" s="34"/>
      <c r="MYO24" s="34"/>
      <c r="MYP24" s="34"/>
      <c r="MYQ24" s="34"/>
      <c r="MYR24" s="34"/>
      <c r="MYS24" s="34"/>
      <c r="MYT24" s="34"/>
      <c r="MYU24" s="34"/>
      <c r="MYV24" s="34"/>
      <c r="MYW24" s="34"/>
      <c r="MYX24" s="34"/>
      <c r="MYY24" s="34"/>
      <c r="MYZ24" s="34"/>
      <c r="MZA24" s="34"/>
      <c r="MZB24" s="34"/>
      <c r="MZC24" s="34"/>
      <c r="MZD24" s="34"/>
      <c r="MZE24" s="34"/>
      <c r="MZF24" s="34"/>
      <c r="MZG24" s="34"/>
      <c r="MZH24" s="34"/>
      <c r="MZI24" s="34"/>
      <c r="MZJ24" s="34"/>
      <c r="MZK24" s="34"/>
      <c r="MZL24" s="34"/>
      <c r="MZM24" s="34"/>
      <c r="MZN24" s="34"/>
      <c r="MZO24" s="34"/>
      <c r="MZP24" s="34"/>
      <c r="MZQ24" s="34"/>
      <c r="MZR24" s="34"/>
      <c r="MZS24" s="34"/>
      <c r="MZT24" s="34"/>
      <c r="MZU24" s="34"/>
      <c r="MZV24" s="34"/>
      <c r="MZW24" s="34"/>
      <c r="MZX24" s="34"/>
      <c r="MZY24" s="34"/>
      <c r="MZZ24" s="34"/>
      <c r="NAA24" s="34"/>
      <c r="NAB24" s="34"/>
      <c r="NAC24" s="34"/>
      <c r="NAD24" s="34"/>
      <c r="NAE24" s="34"/>
      <c r="NAF24" s="34"/>
      <c r="NAG24" s="34"/>
      <c r="NAH24" s="34"/>
      <c r="NAI24" s="34"/>
      <c r="NAJ24" s="34"/>
      <c r="NAK24" s="34"/>
      <c r="NAL24" s="34"/>
      <c r="NAM24" s="34"/>
      <c r="NAN24" s="34"/>
      <c r="NAO24" s="34"/>
      <c r="NAP24" s="34"/>
      <c r="NAQ24" s="34"/>
      <c r="NAR24" s="34"/>
      <c r="NAS24" s="34"/>
      <c r="NAT24" s="34"/>
      <c r="NAU24" s="34"/>
      <c r="NAV24" s="34"/>
      <c r="NAW24" s="34"/>
      <c r="NAX24" s="34"/>
      <c r="NAY24" s="34"/>
      <c r="NAZ24" s="34"/>
      <c r="NBA24" s="34"/>
      <c r="NBB24" s="34"/>
      <c r="NBC24" s="34"/>
      <c r="NBD24" s="34"/>
      <c r="NBE24" s="34"/>
      <c r="NBF24" s="34"/>
      <c r="NBG24" s="34"/>
      <c r="NBH24" s="34"/>
      <c r="NBI24" s="34"/>
      <c r="NBJ24" s="34"/>
      <c r="NBK24" s="34"/>
      <c r="NBL24" s="34"/>
      <c r="NBM24" s="34"/>
      <c r="NBN24" s="34"/>
      <c r="NBO24" s="34"/>
      <c r="NBP24" s="34"/>
      <c r="NBQ24" s="34"/>
      <c r="NBR24" s="34"/>
      <c r="NBS24" s="34"/>
      <c r="NBT24" s="34"/>
      <c r="NBU24" s="34"/>
      <c r="NBV24" s="34"/>
      <c r="NBW24" s="34"/>
      <c r="NBX24" s="34"/>
      <c r="NBY24" s="34"/>
      <c r="NBZ24" s="34"/>
      <c r="NCA24" s="34"/>
      <c r="NCB24" s="34"/>
      <c r="NCC24" s="34"/>
      <c r="NCD24" s="34"/>
      <c r="NCE24" s="34"/>
      <c r="NCF24" s="34"/>
      <c r="NCG24" s="34"/>
      <c r="NCH24" s="34"/>
      <c r="NCI24" s="34"/>
      <c r="NCJ24" s="34"/>
      <c r="NCK24" s="34"/>
      <c r="NCL24" s="34"/>
      <c r="NCM24" s="34"/>
      <c r="NCN24" s="34"/>
      <c r="NCO24" s="34"/>
      <c r="NCP24" s="34"/>
      <c r="NCQ24" s="34"/>
      <c r="NCR24" s="34"/>
      <c r="NCS24" s="34"/>
      <c r="NCT24" s="34"/>
      <c r="NCU24" s="34"/>
      <c r="NCV24" s="34"/>
      <c r="NCW24" s="34"/>
      <c r="NCX24" s="34"/>
      <c r="NCY24" s="34"/>
      <c r="NCZ24" s="34"/>
      <c r="NDA24" s="34"/>
      <c r="NDB24" s="34"/>
      <c r="NDC24" s="34"/>
      <c r="NDD24" s="34"/>
      <c r="NDE24" s="34"/>
      <c r="NDF24" s="34"/>
      <c r="NDG24" s="34"/>
      <c r="NDH24" s="34"/>
      <c r="NDI24" s="34"/>
      <c r="NDJ24" s="34"/>
      <c r="NDK24" s="34"/>
      <c r="NDL24" s="34"/>
      <c r="NDM24" s="34"/>
      <c r="NDN24" s="34"/>
      <c r="NDO24" s="34"/>
      <c r="NDP24" s="34"/>
      <c r="NDQ24" s="34"/>
      <c r="NDR24" s="34"/>
      <c r="NDS24" s="34"/>
      <c r="NDT24" s="34"/>
      <c r="NDU24" s="34"/>
      <c r="NDV24" s="34"/>
      <c r="NDW24" s="34"/>
      <c r="NDX24" s="34"/>
      <c r="NDY24" s="34"/>
      <c r="NDZ24" s="34"/>
      <c r="NEA24" s="34"/>
      <c r="NEB24" s="34"/>
      <c r="NEC24" s="34"/>
      <c r="NED24" s="34"/>
      <c r="NEE24" s="34"/>
      <c r="NEF24" s="34"/>
      <c r="NEG24" s="34"/>
      <c r="NEH24" s="34"/>
      <c r="NEI24" s="34"/>
      <c r="NEJ24" s="34"/>
      <c r="NEK24" s="34"/>
      <c r="NEL24" s="34"/>
      <c r="NEM24" s="34"/>
      <c r="NEN24" s="34"/>
      <c r="NEO24" s="34"/>
      <c r="NEP24" s="34"/>
      <c r="NEQ24" s="34"/>
      <c r="NER24" s="34"/>
      <c r="NES24" s="34"/>
      <c r="NET24" s="34"/>
      <c r="NEU24" s="34"/>
      <c r="NEV24" s="34"/>
      <c r="NEW24" s="34"/>
      <c r="NEX24" s="34"/>
      <c r="NEY24" s="34"/>
      <c r="NEZ24" s="34"/>
      <c r="NFA24" s="34"/>
      <c r="NFB24" s="34"/>
      <c r="NFC24" s="34"/>
      <c r="NFD24" s="34"/>
      <c r="NFE24" s="34"/>
      <c r="NFF24" s="34"/>
      <c r="NFG24" s="34"/>
      <c r="NFH24" s="34"/>
      <c r="NFI24" s="34"/>
      <c r="NFJ24" s="34"/>
      <c r="NFK24" s="34"/>
      <c r="NFL24" s="34"/>
      <c r="NFM24" s="34"/>
      <c r="NFN24" s="34"/>
      <c r="NFO24" s="34"/>
      <c r="NFP24" s="34"/>
      <c r="NFQ24" s="34"/>
      <c r="NFR24" s="34"/>
      <c r="NFS24" s="34"/>
      <c r="NFT24" s="34"/>
      <c r="NFU24" s="34"/>
      <c r="NFV24" s="34"/>
      <c r="NFW24" s="34"/>
      <c r="NFX24" s="34"/>
      <c r="NFY24" s="34"/>
      <c r="NFZ24" s="34"/>
      <c r="NGA24" s="34"/>
      <c r="NGB24" s="34"/>
      <c r="NGC24" s="34"/>
      <c r="NGD24" s="34"/>
      <c r="NGE24" s="34"/>
      <c r="NGF24" s="34"/>
      <c r="NGG24" s="34"/>
      <c r="NGH24" s="34"/>
      <c r="NGI24" s="34"/>
      <c r="NGJ24" s="34"/>
      <c r="NGK24" s="34"/>
      <c r="NGL24" s="34"/>
      <c r="NGM24" s="34"/>
      <c r="NGN24" s="34"/>
      <c r="NGO24" s="34"/>
      <c r="NGP24" s="34"/>
      <c r="NGQ24" s="34"/>
      <c r="NGR24" s="34"/>
      <c r="NGS24" s="34"/>
      <c r="NGT24" s="34"/>
      <c r="NGU24" s="34"/>
      <c r="NGV24" s="34"/>
      <c r="NGW24" s="34"/>
      <c r="NGX24" s="34"/>
      <c r="NGY24" s="34"/>
      <c r="NGZ24" s="34"/>
      <c r="NHA24" s="34"/>
      <c r="NHB24" s="34"/>
      <c r="NHC24" s="34"/>
      <c r="NHD24" s="34"/>
      <c r="NHE24" s="34"/>
      <c r="NHF24" s="34"/>
      <c r="NHG24" s="34"/>
      <c r="NHH24" s="34"/>
      <c r="NHI24" s="34"/>
      <c r="NHJ24" s="34"/>
      <c r="NHK24" s="34"/>
      <c r="NHL24" s="34"/>
      <c r="NHM24" s="34"/>
      <c r="NHN24" s="34"/>
      <c r="NHO24" s="34"/>
      <c r="NHP24" s="34"/>
      <c r="NHQ24" s="34"/>
      <c r="NHR24" s="34"/>
      <c r="NHS24" s="34"/>
      <c r="NHT24" s="34"/>
      <c r="NHU24" s="34"/>
      <c r="NHV24" s="34"/>
      <c r="NHW24" s="34"/>
      <c r="NHX24" s="34"/>
      <c r="NHY24" s="34"/>
      <c r="NHZ24" s="34"/>
      <c r="NIA24" s="34"/>
      <c r="NIB24" s="34"/>
      <c r="NIC24" s="34"/>
      <c r="NID24" s="34"/>
      <c r="NIE24" s="34"/>
      <c r="NIF24" s="34"/>
      <c r="NIG24" s="34"/>
      <c r="NIH24" s="34"/>
      <c r="NII24" s="34"/>
      <c r="NIJ24" s="34"/>
      <c r="NIK24" s="34"/>
      <c r="NIL24" s="34"/>
      <c r="NIM24" s="34"/>
      <c r="NIN24" s="34"/>
      <c r="NIO24" s="34"/>
      <c r="NIP24" s="34"/>
      <c r="NIQ24" s="34"/>
      <c r="NIR24" s="34"/>
      <c r="NIS24" s="34"/>
      <c r="NIT24" s="34"/>
      <c r="NIU24" s="34"/>
      <c r="NIV24" s="34"/>
      <c r="NIW24" s="34"/>
      <c r="NIX24" s="34"/>
      <c r="NIY24" s="34"/>
      <c r="NIZ24" s="34"/>
      <c r="NJA24" s="34"/>
      <c r="NJB24" s="34"/>
      <c r="NJC24" s="34"/>
      <c r="NJD24" s="34"/>
      <c r="NJE24" s="34"/>
      <c r="NJF24" s="34"/>
      <c r="NJG24" s="34"/>
      <c r="NJH24" s="34"/>
      <c r="NJI24" s="34"/>
      <c r="NJJ24" s="34"/>
      <c r="NJK24" s="34"/>
      <c r="NJL24" s="34"/>
      <c r="NJM24" s="34"/>
      <c r="NJN24" s="34"/>
      <c r="NJO24" s="34"/>
      <c r="NJP24" s="34"/>
      <c r="NJQ24" s="34"/>
      <c r="NJR24" s="34"/>
      <c r="NJS24" s="34"/>
      <c r="NJT24" s="34"/>
      <c r="NJU24" s="34"/>
      <c r="NJV24" s="34"/>
      <c r="NJW24" s="34"/>
      <c r="NJX24" s="34"/>
      <c r="NJY24" s="34"/>
      <c r="NJZ24" s="34"/>
      <c r="NKA24" s="34"/>
      <c r="NKB24" s="34"/>
      <c r="NKC24" s="34"/>
      <c r="NKD24" s="34"/>
      <c r="NKE24" s="34"/>
      <c r="NKF24" s="34"/>
      <c r="NKG24" s="34"/>
      <c r="NKH24" s="34"/>
      <c r="NKI24" s="34"/>
      <c r="NKJ24" s="34"/>
      <c r="NKK24" s="34"/>
      <c r="NKL24" s="34"/>
      <c r="NKM24" s="34"/>
      <c r="NKN24" s="34"/>
      <c r="NKO24" s="34"/>
      <c r="NKP24" s="34"/>
      <c r="NKQ24" s="34"/>
      <c r="NKR24" s="34"/>
      <c r="NKS24" s="34"/>
      <c r="NKT24" s="34"/>
      <c r="NKU24" s="34"/>
      <c r="NKV24" s="34"/>
      <c r="NKW24" s="34"/>
      <c r="NKX24" s="34"/>
      <c r="NKY24" s="34"/>
      <c r="NKZ24" s="34"/>
      <c r="NLA24" s="34"/>
      <c r="NLB24" s="34"/>
      <c r="NLC24" s="34"/>
      <c r="NLD24" s="34"/>
      <c r="NLE24" s="34"/>
      <c r="NLF24" s="34"/>
      <c r="NLG24" s="34"/>
      <c r="NLH24" s="34"/>
      <c r="NLI24" s="34"/>
      <c r="NLJ24" s="34"/>
      <c r="NLK24" s="34"/>
      <c r="NLL24" s="34"/>
      <c r="NLM24" s="34"/>
      <c r="NLN24" s="34"/>
      <c r="NLO24" s="34"/>
      <c r="NLP24" s="34"/>
      <c r="NLQ24" s="34"/>
      <c r="NLR24" s="34"/>
      <c r="NLS24" s="34"/>
      <c r="NLT24" s="34"/>
      <c r="NLU24" s="34"/>
      <c r="NLV24" s="34"/>
      <c r="NLW24" s="34"/>
      <c r="NLX24" s="34"/>
      <c r="NLY24" s="34"/>
      <c r="NLZ24" s="34"/>
      <c r="NMA24" s="34"/>
      <c r="NMB24" s="34"/>
      <c r="NMC24" s="34"/>
      <c r="NMD24" s="34"/>
      <c r="NME24" s="34"/>
      <c r="NMF24" s="34"/>
      <c r="NMG24" s="34"/>
      <c r="NMH24" s="34"/>
      <c r="NMI24" s="34"/>
      <c r="NMJ24" s="34"/>
      <c r="NMK24" s="34"/>
      <c r="NML24" s="34"/>
      <c r="NMM24" s="34"/>
      <c r="NMN24" s="34"/>
      <c r="NMO24" s="34"/>
      <c r="NMP24" s="34"/>
      <c r="NMQ24" s="34"/>
      <c r="NMR24" s="34"/>
      <c r="NMS24" s="34"/>
      <c r="NMT24" s="34"/>
      <c r="NMU24" s="34"/>
      <c r="NMV24" s="34"/>
      <c r="NMW24" s="34"/>
      <c r="NMX24" s="34"/>
      <c r="NMY24" s="34"/>
      <c r="NMZ24" s="34"/>
      <c r="NNA24" s="34"/>
      <c r="NNB24" s="34"/>
      <c r="NNC24" s="34"/>
      <c r="NND24" s="34"/>
      <c r="NNE24" s="34"/>
      <c r="NNF24" s="34"/>
      <c r="NNG24" s="34"/>
      <c r="NNH24" s="34"/>
      <c r="NNI24" s="34"/>
      <c r="NNJ24" s="34"/>
      <c r="NNK24" s="34"/>
      <c r="NNL24" s="34"/>
      <c r="NNM24" s="34"/>
      <c r="NNN24" s="34"/>
      <c r="NNO24" s="34"/>
      <c r="NNP24" s="34"/>
      <c r="NNQ24" s="34"/>
      <c r="NNR24" s="34"/>
      <c r="NNS24" s="34"/>
      <c r="NNT24" s="34"/>
      <c r="NNU24" s="34"/>
      <c r="NNV24" s="34"/>
      <c r="NNW24" s="34"/>
      <c r="NNX24" s="34"/>
      <c r="NNY24" s="34"/>
      <c r="NNZ24" s="34"/>
      <c r="NOA24" s="34"/>
      <c r="NOB24" s="34"/>
      <c r="NOC24" s="34"/>
      <c r="NOD24" s="34"/>
      <c r="NOE24" s="34"/>
      <c r="NOF24" s="34"/>
      <c r="NOG24" s="34"/>
      <c r="NOH24" s="34"/>
      <c r="NOI24" s="34"/>
      <c r="NOJ24" s="34"/>
      <c r="NOK24" s="34"/>
      <c r="NOL24" s="34"/>
      <c r="NOM24" s="34"/>
      <c r="NON24" s="34"/>
      <c r="NOO24" s="34"/>
      <c r="NOP24" s="34"/>
      <c r="NOQ24" s="34"/>
      <c r="NOR24" s="34"/>
      <c r="NOS24" s="34"/>
      <c r="NOT24" s="34"/>
      <c r="NOU24" s="34"/>
      <c r="NOV24" s="34"/>
      <c r="NOW24" s="34"/>
      <c r="NOX24" s="34"/>
      <c r="NOY24" s="34"/>
      <c r="NOZ24" s="34"/>
      <c r="NPA24" s="34"/>
      <c r="NPB24" s="34"/>
      <c r="NPC24" s="34"/>
      <c r="NPD24" s="34"/>
      <c r="NPE24" s="34"/>
      <c r="NPF24" s="34"/>
      <c r="NPG24" s="34"/>
      <c r="NPH24" s="34"/>
      <c r="NPI24" s="34"/>
      <c r="NPJ24" s="34"/>
      <c r="NPK24" s="34"/>
      <c r="NPL24" s="34"/>
      <c r="NPM24" s="34"/>
      <c r="NPN24" s="34"/>
      <c r="NPO24" s="34"/>
      <c r="NPP24" s="34"/>
      <c r="NPQ24" s="34"/>
      <c r="NPR24" s="34"/>
      <c r="NPS24" s="34"/>
      <c r="NPT24" s="34"/>
      <c r="NPU24" s="34"/>
      <c r="NPV24" s="34"/>
      <c r="NPW24" s="34"/>
      <c r="NPX24" s="34"/>
      <c r="NPY24" s="34"/>
      <c r="NPZ24" s="34"/>
      <c r="NQA24" s="34"/>
      <c r="NQB24" s="34"/>
      <c r="NQC24" s="34"/>
      <c r="NQD24" s="34"/>
      <c r="NQE24" s="34"/>
      <c r="NQF24" s="34"/>
      <c r="NQG24" s="34"/>
      <c r="NQH24" s="34"/>
      <c r="NQI24" s="34"/>
      <c r="NQJ24" s="34"/>
      <c r="NQK24" s="34"/>
      <c r="NQL24" s="34"/>
      <c r="NQM24" s="34"/>
      <c r="NQN24" s="34"/>
      <c r="NQO24" s="34"/>
      <c r="NQP24" s="34"/>
      <c r="NQQ24" s="34"/>
      <c r="NQR24" s="34"/>
      <c r="NQS24" s="34"/>
      <c r="NQT24" s="34"/>
      <c r="NQU24" s="34"/>
      <c r="NQV24" s="34"/>
      <c r="NQW24" s="34"/>
      <c r="NQX24" s="34"/>
      <c r="NQY24" s="34"/>
      <c r="NQZ24" s="34"/>
      <c r="NRA24" s="34"/>
      <c r="NRB24" s="34"/>
      <c r="NRC24" s="34"/>
      <c r="NRD24" s="34"/>
      <c r="NRE24" s="34"/>
      <c r="NRF24" s="34"/>
      <c r="NRG24" s="34"/>
      <c r="NRH24" s="34"/>
      <c r="NRI24" s="34"/>
      <c r="NRJ24" s="34"/>
      <c r="NRK24" s="34"/>
      <c r="NRL24" s="34"/>
      <c r="NRM24" s="34"/>
      <c r="NRN24" s="34"/>
      <c r="NRO24" s="34"/>
      <c r="NRP24" s="34"/>
      <c r="NRQ24" s="34"/>
      <c r="NRR24" s="34"/>
      <c r="NRS24" s="34"/>
      <c r="NRT24" s="34"/>
      <c r="NRU24" s="34"/>
      <c r="NRV24" s="34"/>
      <c r="NRW24" s="34"/>
      <c r="NRX24" s="34"/>
      <c r="NRY24" s="34"/>
      <c r="NRZ24" s="34"/>
      <c r="NSA24" s="34"/>
      <c r="NSB24" s="34"/>
      <c r="NSC24" s="34"/>
      <c r="NSD24" s="34"/>
      <c r="NSE24" s="34"/>
      <c r="NSF24" s="34"/>
      <c r="NSG24" s="34"/>
      <c r="NSH24" s="34"/>
      <c r="NSI24" s="34"/>
      <c r="NSJ24" s="34"/>
      <c r="NSK24" s="34"/>
      <c r="NSL24" s="34"/>
      <c r="NSM24" s="34"/>
      <c r="NSN24" s="34"/>
      <c r="NSO24" s="34"/>
      <c r="NSP24" s="34"/>
      <c r="NSQ24" s="34"/>
      <c r="NSR24" s="34"/>
      <c r="NSS24" s="34"/>
      <c r="NST24" s="34"/>
      <c r="NSU24" s="34"/>
      <c r="NSV24" s="34"/>
      <c r="NSW24" s="34"/>
      <c r="NSX24" s="34"/>
      <c r="NSY24" s="34"/>
      <c r="NSZ24" s="34"/>
      <c r="NTA24" s="34"/>
      <c r="NTB24" s="34"/>
      <c r="NTC24" s="34"/>
      <c r="NTD24" s="34"/>
      <c r="NTE24" s="34"/>
      <c r="NTF24" s="34"/>
      <c r="NTG24" s="34"/>
      <c r="NTH24" s="34"/>
      <c r="NTI24" s="34"/>
      <c r="NTJ24" s="34"/>
      <c r="NTK24" s="34"/>
      <c r="NTL24" s="34"/>
      <c r="NTM24" s="34"/>
      <c r="NTN24" s="34"/>
      <c r="NTO24" s="34"/>
      <c r="NTP24" s="34"/>
      <c r="NTQ24" s="34"/>
      <c r="NTR24" s="34"/>
      <c r="NTS24" s="34"/>
      <c r="NTT24" s="34"/>
      <c r="NTU24" s="34"/>
      <c r="NTV24" s="34"/>
      <c r="NTW24" s="34"/>
      <c r="NTX24" s="34"/>
      <c r="NTY24" s="34"/>
      <c r="NTZ24" s="34"/>
      <c r="NUA24" s="34"/>
      <c r="NUB24" s="34"/>
      <c r="NUC24" s="34"/>
      <c r="NUD24" s="34"/>
      <c r="NUE24" s="34"/>
      <c r="NUF24" s="34"/>
      <c r="NUG24" s="34"/>
      <c r="NUH24" s="34"/>
      <c r="NUI24" s="34"/>
      <c r="NUJ24" s="34"/>
      <c r="NUK24" s="34"/>
      <c r="NUL24" s="34"/>
      <c r="NUM24" s="34"/>
      <c r="NUN24" s="34"/>
      <c r="NUO24" s="34"/>
      <c r="NUP24" s="34"/>
      <c r="NUQ24" s="34"/>
      <c r="NUR24" s="34"/>
      <c r="NUS24" s="34"/>
      <c r="NUT24" s="34"/>
      <c r="NUU24" s="34"/>
      <c r="NUV24" s="34"/>
      <c r="NUW24" s="34"/>
      <c r="NUX24" s="34"/>
      <c r="NUY24" s="34"/>
      <c r="NUZ24" s="34"/>
      <c r="NVA24" s="34"/>
      <c r="NVB24" s="34"/>
      <c r="NVC24" s="34"/>
      <c r="NVD24" s="34"/>
      <c r="NVE24" s="34"/>
      <c r="NVF24" s="34"/>
      <c r="NVG24" s="34"/>
      <c r="NVH24" s="34"/>
      <c r="NVI24" s="34"/>
      <c r="NVJ24" s="34"/>
      <c r="NVK24" s="34"/>
      <c r="NVL24" s="34"/>
      <c r="NVM24" s="34"/>
      <c r="NVN24" s="34"/>
      <c r="NVO24" s="34"/>
      <c r="NVP24" s="34"/>
      <c r="NVQ24" s="34"/>
      <c r="NVR24" s="34"/>
      <c r="NVS24" s="34"/>
      <c r="NVT24" s="34"/>
      <c r="NVU24" s="34"/>
      <c r="NVV24" s="34"/>
      <c r="NVW24" s="34"/>
      <c r="NVX24" s="34"/>
      <c r="NVY24" s="34"/>
      <c r="NVZ24" s="34"/>
      <c r="NWA24" s="34"/>
      <c r="NWB24" s="34"/>
      <c r="NWC24" s="34"/>
      <c r="NWD24" s="34"/>
      <c r="NWE24" s="34"/>
      <c r="NWF24" s="34"/>
      <c r="NWG24" s="34"/>
      <c r="NWH24" s="34"/>
      <c r="NWI24" s="34"/>
      <c r="NWJ24" s="34"/>
      <c r="NWK24" s="34"/>
      <c r="NWL24" s="34"/>
      <c r="NWM24" s="34"/>
      <c r="NWN24" s="34"/>
      <c r="NWO24" s="34"/>
      <c r="NWP24" s="34"/>
      <c r="NWQ24" s="34"/>
      <c r="NWR24" s="34"/>
      <c r="NWS24" s="34"/>
      <c r="NWT24" s="34"/>
      <c r="NWU24" s="34"/>
      <c r="NWV24" s="34"/>
      <c r="NWW24" s="34"/>
      <c r="NWX24" s="34"/>
      <c r="NWY24" s="34"/>
      <c r="NWZ24" s="34"/>
      <c r="NXA24" s="34"/>
      <c r="NXB24" s="34"/>
      <c r="NXC24" s="34"/>
      <c r="NXD24" s="34"/>
      <c r="NXE24" s="34"/>
      <c r="NXF24" s="34"/>
      <c r="NXG24" s="34"/>
      <c r="NXH24" s="34"/>
      <c r="NXI24" s="34"/>
      <c r="NXJ24" s="34"/>
      <c r="NXK24" s="34"/>
      <c r="NXL24" s="34"/>
      <c r="NXM24" s="34"/>
      <c r="NXN24" s="34"/>
      <c r="NXO24" s="34"/>
      <c r="NXP24" s="34"/>
      <c r="NXQ24" s="34"/>
      <c r="NXR24" s="34"/>
      <c r="NXS24" s="34"/>
      <c r="NXT24" s="34"/>
      <c r="NXU24" s="34"/>
      <c r="NXV24" s="34"/>
      <c r="NXW24" s="34"/>
      <c r="NXX24" s="34"/>
      <c r="NXY24" s="34"/>
      <c r="NXZ24" s="34"/>
      <c r="NYA24" s="34"/>
      <c r="NYB24" s="34"/>
      <c r="NYC24" s="34"/>
      <c r="NYD24" s="34"/>
      <c r="NYE24" s="34"/>
      <c r="NYF24" s="34"/>
      <c r="NYG24" s="34"/>
      <c r="NYH24" s="34"/>
      <c r="NYI24" s="34"/>
      <c r="NYJ24" s="34"/>
      <c r="NYK24" s="34"/>
      <c r="NYL24" s="34"/>
      <c r="NYM24" s="34"/>
      <c r="NYN24" s="34"/>
      <c r="NYO24" s="34"/>
      <c r="NYP24" s="34"/>
      <c r="NYQ24" s="34"/>
      <c r="NYR24" s="34"/>
      <c r="NYS24" s="34"/>
      <c r="NYT24" s="34"/>
      <c r="NYU24" s="34"/>
      <c r="NYV24" s="34"/>
      <c r="NYW24" s="34"/>
      <c r="NYX24" s="34"/>
      <c r="NYY24" s="34"/>
      <c r="NYZ24" s="34"/>
      <c r="NZA24" s="34"/>
      <c r="NZB24" s="34"/>
      <c r="NZC24" s="34"/>
      <c r="NZD24" s="34"/>
      <c r="NZE24" s="34"/>
      <c r="NZF24" s="34"/>
      <c r="NZG24" s="34"/>
      <c r="NZH24" s="34"/>
      <c r="NZI24" s="34"/>
      <c r="NZJ24" s="34"/>
      <c r="NZK24" s="34"/>
      <c r="NZL24" s="34"/>
      <c r="NZM24" s="34"/>
      <c r="NZN24" s="34"/>
      <c r="NZO24" s="34"/>
      <c r="NZP24" s="34"/>
      <c r="NZQ24" s="34"/>
      <c r="NZR24" s="34"/>
      <c r="NZS24" s="34"/>
      <c r="NZT24" s="34"/>
      <c r="NZU24" s="34"/>
      <c r="NZV24" s="34"/>
      <c r="NZW24" s="34"/>
      <c r="NZX24" s="34"/>
      <c r="NZY24" s="34"/>
      <c r="NZZ24" s="34"/>
      <c r="OAA24" s="34"/>
      <c r="OAB24" s="34"/>
      <c r="OAC24" s="34"/>
      <c r="OAD24" s="34"/>
      <c r="OAE24" s="34"/>
      <c r="OAF24" s="34"/>
      <c r="OAG24" s="34"/>
      <c r="OAH24" s="34"/>
      <c r="OAI24" s="34"/>
      <c r="OAJ24" s="34"/>
      <c r="OAK24" s="34"/>
      <c r="OAL24" s="34"/>
      <c r="OAM24" s="34"/>
      <c r="OAN24" s="34"/>
      <c r="OAO24" s="34"/>
      <c r="OAP24" s="34"/>
      <c r="OAQ24" s="34"/>
      <c r="OAR24" s="34"/>
      <c r="OAS24" s="34"/>
      <c r="OAT24" s="34"/>
      <c r="OAU24" s="34"/>
      <c r="OAV24" s="34"/>
      <c r="OAW24" s="34"/>
      <c r="OAX24" s="34"/>
      <c r="OAY24" s="34"/>
      <c r="OAZ24" s="34"/>
      <c r="OBA24" s="34"/>
      <c r="OBB24" s="34"/>
      <c r="OBC24" s="34"/>
      <c r="OBD24" s="34"/>
      <c r="OBE24" s="34"/>
      <c r="OBF24" s="34"/>
      <c r="OBG24" s="34"/>
      <c r="OBH24" s="34"/>
      <c r="OBI24" s="34"/>
      <c r="OBJ24" s="34"/>
      <c r="OBK24" s="34"/>
      <c r="OBL24" s="34"/>
      <c r="OBM24" s="34"/>
      <c r="OBN24" s="34"/>
      <c r="OBO24" s="34"/>
      <c r="OBP24" s="34"/>
      <c r="OBQ24" s="34"/>
      <c r="OBR24" s="34"/>
      <c r="OBS24" s="34"/>
      <c r="OBT24" s="34"/>
      <c r="OBU24" s="34"/>
      <c r="OBV24" s="34"/>
      <c r="OBW24" s="34"/>
      <c r="OBX24" s="34"/>
      <c r="OBY24" s="34"/>
      <c r="OBZ24" s="34"/>
      <c r="OCA24" s="34"/>
      <c r="OCB24" s="34"/>
      <c r="OCC24" s="34"/>
      <c r="OCD24" s="34"/>
      <c r="OCE24" s="34"/>
      <c r="OCF24" s="34"/>
      <c r="OCG24" s="34"/>
      <c r="OCH24" s="34"/>
      <c r="OCI24" s="34"/>
      <c r="OCJ24" s="34"/>
      <c r="OCK24" s="34"/>
      <c r="OCL24" s="34"/>
      <c r="OCM24" s="34"/>
      <c r="OCN24" s="34"/>
      <c r="OCO24" s="34"/>
      <c r="OCP24" s="34"/>
      <c r="OCQ24" s="34"/>
      <c r="OCR24" s="34"/>
      <c r="OCS24" s="34"/>
      <c r="OCT24" s="34"/>
      <c r="OCU24" s="34"/>
      <c r="OCV24" s="34"/>
      <c r="OCW24" s="34"/>
      <c r="OCX24" s="34"/>
      <c r="OCY24" s="34"/>
      <c r="OCZ24" s="34"/>
      <c r="ODA24" s="34"/>
      <c r="ODB24" s="34"/>
      <c r="ODC24" s="34"/>
      <c r="ODD24" s="34"/>
      <c r="ODE24" s="34"/>
      <c r="ODF24" s="34"/>
      <c r="ODG24" s="34"/>
      <c r="ODH24" s="34"/>
      <c r="ODI24" s="34"/>
      <c r="ODJ24" s="34"/>
      <c r="ODK24" s="34"/>
      <c r="ODL24" s="34"/>
      <c r="ODM24" s="34"/>
      <c r="ODN24" s="34"/>
      <c r="ODO24" s="34"/>
      <c r="ODP24" s="34"/>
      <c r="ODQ24" s="34"/>
      <c r="ODR24" s="34"/>
      <c r="ODS24" s="34"/>
      <c r="ODT24" s="34"/>
      <c r="ODU24" s="34"/>
      <c r="ODV24" s="34"/>
      <c r="ODW24" s="34"/>
      <c r="ODX24" s="34"/>
      <c r="ODY24" s="34"/>
      <c r="ODZ24" s="34"/>
      <c r="OEA24" s="34"/>
      <c r="OEB24" s="34"/>
      <c r="OEC24" s="34"/>
      <c r="OED24" s="34"/>
      <c r="OEE24" s="34"/>
      <c r="OEF24" s="34"/>
      <c r="OEG24" s="34"/>
      <c r="OEH24" s="34"/>
      <c r="OEI24" s="34"/>
      <c r="OEJ24" s="34"/>
      <c r="OEK24" s="34"/>
      <c r="OEL24" s="34"/>
      <c r="OEM24" s="34"/>
      <c r="OEN24" s="34"/>
      <c r="OEO24" s="34"/>
      <c r="OEP24" s="34"/>
      <c r="OEQ24" s="34"/>
      <c r="OER24" s="34"/>
      <c r="OES24" s="34"/>
      <c r="OET24" s="34"/>
      <c r="OEU24" s="34"/>
      <c r="OEV24" s="34"/>
      <c r="OEW24" s="34"/>
      <c r="OEX24" s="34"/>
      <c r="OEY24" s="34"/>
      <c r="OEZ24" s="34"/>
      <c r="OFA24" s="34"/>
      <c r="OFB24" s="34"/>
      <c r="OFC24" s="34"/>
      <c r="OFD24" s="34"/>
      <c r="OFE24" s="34"/>
      <c r="OFF24" s="34"/>
      <c r="OFG24" s="34"/>
      <c r="OFH24" s="34"/>
      <c r="OFI24" s="34"/>
      <c r="OFJ24" s="34"/>
      <c r="OFK24" s="34"/>
      <c r="OFL24" s="34"/>
      <c r="OFM24" s="34"/>
      <c r="OFN24" s="34"/>
      <c r="OFO24" s="34"/>
      <c r="OFP24" s="34"/>
      <c r="OFQ24" s="34"/>
      <c r="OFR24" s="34"/>
      <c r="OFS24" s="34"/>
      <c r="OFT24" s="34"/>
      <c r="OFU24" s="34"/>
      <c r="OFV24" s="34"/>
      <c r="OFW24" s="34"/>
      <c r="OFX24" s="34"/>
      <c r="OFY24" s="34"/>
      <c r="OFZ24" s="34"/>
      <c r="OGA24" s="34"/>
      <c r="OGB24" s="34"/>
      <c r="OGC24" s="34"/>
      <c r="OGD24" s="34"/>
      <c r="OGE24" s="34"/>
      <c r="OGF24" s="34"/>
      <c r="OGG24" s="34"/>
      <c r="OGH24" s="34"/>
      <c r="OGI24" s="34"/>
      <c r="OGJ24" s="34"/>
      <c r="OGK24" s="34"/>
      <c r="OGL24" s="34"/>
      <c r="OGM24" s="34"/>
      <c r="OGN24" s="34"/>
      <c r="OGO24" s="34"/>
      <c r="OGP24" s="34"/>
      <c r="OGQ24" s="34"/>
      <c r="OGR24" s="34"/>
      <c r="OGS24" s="34"/>
      <c r="OGT24" s="34"/>
      <c r="OGU24" s="34"/>
      <c r="OGV24" s="34"/>
      <c r="OGW24" s="34"/>
      <c r="OGX24" s="34"/>
      <c r="OGY24" s="34"/>
      <c r="OGZ24" s="34"/>
      <c r="OHA24" s="34"/>
      <c r="OHB24" s="34"/>
      <c r="OHC24" s="34"/>
      <c r="OHD24" s="34"/>
      <c r="OHE24" s="34"/>
      <c r="OHF24" s="34"/>
      <c r="OHG24" s="34"/>
      <c r="OHH24" s="34"/>
      <c r="OHI24" s="34"/>
      <c r="OHJ24" s="34"/>
      <c r="OHK24" s="34"/>
      <c r="OHL24" s="34"/>
      <c r="OHM24" s="34"/>
      <c r="OHN24" s="34"/>
      <c r="OHO24" s="34"/>
      <c r="OHP24" s="34"/>
      <c r="OHQ24" s="34"/>
      <c r="OHR24" s="34"/>
      <c r="OHS24" s="34"/>
      <c r="OHT24" s="34"/>
      <c r="OHU24" s="34"/>
      <c r="OHV24" s="34"/>
      <c r="OHW24" s="34"/>
      <c r="OHX24" s="34"/>
      <c r="OHY24" s="34"/>
      <c r="OHZ24" s="34"/>
      <c r="OIA24" s="34"/>
      <c r="OIB24" s="34"/>
      <c r="OIC24" s="34"/>
      <c r="OID24" s="34"/>
      <c r="OIE24" s="34"/>
      <c r="OIF24" s="34"/>
      <c r="OIG24" s="34"/>
      <c r="OIH24" s="34"/>
      <c r="OII24" s="34"/>
      <c r="OIJ24" s="34"/>
      <c r="OIK24" s="34"/>
      <c r="OIL24" s="34"/>
      <c r="OIM24" s="34"/>
      <c r="OIN24" s="34"/>
      <c r="OIO24" s="34"/>
      <c r="OIP24" s="34"/>
      <c r="OIQ24" s="34"/>
      <c r="OIR24" s="34"/>
      <c r="OIS24" s="34"/>
      <c r="OIT24" s="34"/>
      <c r="OIU24" s="34"/>
      <c r="OIV24" s="34"/>
      <c r="OIW24" s="34"/>
      <c r="OIX24" s="34"/>
      <c r="OIY24" s="34"/>
      <c r="OIZ24" s="34"/>
      <c r="OJA24" s="34"/>
      <c r="OJB24" s="34"/>
      <c r="OJC24" s="34"/>
      <c r="OJD24" s="34"/>
      <c r="OJE24" s="34"/>
      <c r="OJF24" s="34"/>
      <c r="OJG24" s="34"/>
      <c r="OJH24" s="34"/>
      <c r="OJI24" s="34"/>
      <c r="OJJ24" s="34"/>
      <c r="OJK24" s="34"/>
      <c r="OJL24" s="34"/>
      <c r="OJM24" s="34"/>
      <c r="OJN24" s="34"/>
      <c r="OJO24" s="34"/>
      <c r="OJP24" s="34"/>
      <c r="OJQ24" s="34"/>
      <c r="OJR24" s="34"/>
      <c r="OJS24" s="34"/>
      <c r="OJT24" s="34"/>
      <c r="OJU24" s="34"/>
      <c r="OJV24" s="34"/>
      <c r="OJW24" s="34"/>
      <c r="OJX24" s="34"/>
      <c r="OJY24" s="34"/>
      <c r="OJZ24" s="34"/>
      <c r="OKA24" s="34"/>
      <c r="OKB24" s="34"/>
      <c r="OKC24" s="34"/>
      <c r="OKD24" s="34"/>
      <c r="OKE24" s="34"/>
      <c r="OKF24" s="34"/>
      <c r="OKG24" s="34"/>
      <c r="OKH24" s="34"/>
      <c r="OKI24" s="34"/>
      <c r="OKJ24" s="34"/>
      <c r="OKK24" s="34"/>
      <c r="OKL24" s="34"/>
      <c r="OKM24" s="34"/>
      <c r="OKN24" s="34"/>
      <c r="OKO24" s="34"/>
      <c r="OKP24" s="34"/>
      <c r="OKQ24" s="34"/>
      <c r="OKR24" s="34"/>
      <c r="OKS24" s="34"/>
      <c r="OKT24" s="34"/>
      <c r="OKU24" s="34"/>
      <c r="OKV24" s="34"/>
      <c r="OKW24" s="34"/>
      <c r="OKX24" s="34"/>
      <c r="OKY24" s="34"/>
      <c r="OKZ24" s="34"/>
      <c r="OLA24" s="34"/>
      <c r="OLB24" s="34"/>
      <c r="OLC24" s="34"/>
      <c r="OLD24" s="34"/>
      <c r="OLE24" s="34"/>
      <c r="OLF24" s="34"/>
      <c r="OLG24" s="34"/>
      <c r="OLH24" s="34"/>
      <c r="OLI24" s="34"/>
      <c r="OLJ24" s="34"/>
      <c r="OLK24" s="34"/>
      <c r="OLL24" s="34"/>
      <c r="OLM24" s="34"/>
      <c r="OLN24" s="34"/>
      <c r="OLO24" s="34"/>
      <c r="OLP24" s="34"/>
      <c r="OLQ24" s="34"/>
      <c r="OLR24" s="34"/>
      <c r="OLS24" s="34"/>
      <c r="OLT24" s="34"/>
      <c r="OLU24" s="34"/>
      <c r="OLV24" s="34"/>
      <c r="OLW24" s="34"/>
      <c r="OLX24" s="34"/>
      <c r="OLY24" s="34"/>
      <c r="OLZ24" s="34"/>
      <c r="OMA24" s="34"/>
      <c r="OMB24" s="34"/>
      <c r="OMC24" s="34"/>
      <c r="OMD24" s="34"/>
      <c r="OME24" s="34"/>
      <c r="OMF24" s="34"/>
      <c r="OMG24" s="34"/>
      <c r="OMH24" s="34"/>
      <c r="OMI24" s="34"/>
      <c r="OMJ24" s="34"/>
      <c r="OMK24" s="34"/>
      <c r="OML24" s="34"/>
      <c r="OMM24" s="34"/>
      <c r="OMN24" s="34"/>
      <c r="OMO24" s="34"/>
      <c r="OMP24" s="34"/>
      <c r="OMQ24" s="34"/>
      <c r="OMR24" s="34"/>
      <c r="OMS24" s="34"/>
      <c r="OMT24" s="34"/>
      <c r="OMU24" s="34"/>
      <c r="OMV24" s="34"/>
      <c r="OMW24" s="34"/>
      <c r="OMX24" s="34"/>
      <c r="OMY24" s="34"/>
      <c r="OMZ24" s="34"/>
      <c r="ONA24" s="34"/>
      <c r="ONB24" s="34"/>
      <c r="ONC24" s="34"/>
      <c r="OND24" s="34"/>
      <c r="ONE24" s="34"/>
      <c r="ONF24" s="34"/>
      <c r="ONG24" s="34"/>
      <c r="ONH24" s="34"/>
      <c r="ONI24" s="34"/>
      <c r="ONJ24" s="34"/>
      <c r="ONK24" s="34"/>
      <c r="ONL24" s="34"/>
      <c r="ONM24" s="34"/>
      <c r="ONN24" s="34"/>
      <c r="ONO24" s="34"/>
      <c r="ONP24" s="34"/>
      <c r="ONQ24" s="34"/>
      <c r="ONR24" s="34"/>
      <c r="ONS24" s="34"/>
      <c r="ONT24" s="34"/>
      <c r="ONU24" s="34"/>
      <c r="ONV24" s="34"/>
      <c r="ONW24" s="34"/>
      <c r="ONX24" s="34"/>
      <c r="ONY24" s="34"/>
      <c r="ONZ24" s="34"/>
      <c r="OOA24" s="34"/>
      <c r="OOB24" s="34"/>
      <c r="OOC24" s="34"/>
      <c r="OOD24" s="34"/>
      <c r="OOE24" s="34"/>
      <c r="OOF24" s="34"/>
      <c r="OOG24" s="34"/>
      <c r="OOH24" s="34"/>
      <c r="OOI24" s="34"/>
      <c r="OOJ24" s="34"/>
      <c r="OOK24" s="34"/>
      <c r="OOL24" s="34"/>
      <c r="OOM24" s="34"/>
      <c r="OON24" s="34"/>
      <c r="OOO24" s="34"/>
      <c r="OOP24" s="34"/>
      <c r="OOQ24" s="34"/>
      <c r="OOR24" s="34"/>
      <c r="OOS24" s="34"/>
      <c r="OOT24" s="34"/>
      <c r="OOU24" s="34"/>
      <c r="OOV24" s="34"/>
      <c r="OOW24" s="34"/>
      <c r="OOX24" s="34"/>
      <c r="OOY24" s="34"/>
      <c r="OOZ24" s="34"/>
      <c r="OPA24" s="34"/>
      <c r="OPB24" s="34"/>
      <c r="OPC24" s="34"/>
      <c r="OPD24" s="34"/>
      <c r="OPE24" s="34"/>
      <c r="OPF24" s="34"/>
      <c r="OPG24" s="34"/>
      <c r="OPH24" s="34"/>
      <c r="OPI24" s="34"/>
      <c r="OPJ24" s="34"/>
      <c r="OPK24" s="34"/>
      <c r="OPL24" s="34"/>
      <c r="OPM24" s="34"/>
      <c r="OPN24" s="34"/>
      <c r="OPO24" s="34"/>
      <c r="OPP24" s="34"/>
      <c r="OPQ24" s="34"/>
      <c r="OPR24" s="34"/>
      <c r="OPS24" s="34"/>
      <c r="OPT24" s="34"/>
      <c r="OPU24" s="34"/>
      <c r="OPV24" s="34"/>
      <c r="OPW24" s="34"/>
      <c r="OPX24" s="34"/>
      <c r="OPY24" s="34"/>
      <c r="OPZ24" s="34"/>
      <c r="OQA24" s="34"/>
      <c r="OQB24" s="34"/>
      <c r="OQC24" s="34"/>
      <c r="OQD24" s="34"/>
      <c r="OQE24" s="34"/>
      <c r="OQF24" s="34"/>
      <c r="OQG24" s="34"/>
      <c r="OQH24" s="34"/>
      <c r="OQI24" s="34"/>
      <c r="OQJ24" s="34"/>
      <c r="OQK24" s="34"/>
      <c r="OQL24" s="34"/>
      <c r="OQM24" s="34"/>
      <c r="OQN24" s="34"/>
      <c r="OQO24" s="34"/>
      <c r="OQP24" s="34"/>
      <c r="OQQ24" s="34"/>
      <c r="OQR24" s="34"/>
      <c r="OQS24" s="34"/>
      <c r="OQT24" s="34"/>
      <c r="OQU24" s="34"/>
      <c r="OQV24" s="34"/>
      <c r="OQW24" s="34"/>
      <c r="OQX24" s="34"/>
      <c r="OQY24" s="34"/>
      <c r="OQZ24" s="34"/>
      <c r="ORA24" s="34"/>
      <c r="ORB24" s="34"/>
      <c r="ORC24" s="34"/>
      <c r="ORD24" s="34"/>
      <c r="ORE24" s="34"/>
      <c r="ORF24" s="34"/>
      <c r="ORG24" s="34"/>
      <c r="ORH24" s="34"/>
      <c r="ORI24" s="34"/>
      <c r="ORJ24" s="34"/>
      <c r="ORK24" s="34"/>
      <c r="ORL24" s="34"/>
      <c r="ORM24" s="34"/>
      <c r="ORN24" s="34"/>
      <c r="ORO24" s="34"/>
      <c r="ORP24" s="34"/>
      <c r="ORQ24" s="34"/>
      <c r="ORR24" s="34"/>
      <c r="ORS24" s="34"/>
      <c r="ORT24" s="34"/>
      <c r="ORU24" s="34"/>
      <c r="ORV24" s="34"/>
      <c r="ORW24" s="34"/>
      <c r="ORX24" s="34"/>
      <c r="ORY24" s="34"/>
      <c r="ORZ24" s="34"/>
      <c r="OSA24" s="34"/>
      <c r="OSB24" s="34"/>
      <c r="OSC24" s="34"/>
      <c r="OSD24" s="34"/>
      <c r="OSE24" s="34"/>
      <c r="OSF24" s="34"/>
      <c r="OSG24" s="34"/>
      <c r="OSH24" s="34"/>
      <c r="OSI24" s="34"/>
      <c r="OSJ24" s="34"/>
      <c r="OSK24" s="34"/>
      <c r="OSL24" s="34"/>
      <c r="OSM24" s="34"/>
      <c r="OSN24" s="34"/>
      <c r="OSO24" s="34"/>
      <c r="OSP24" s="34"/>
      <c r="OSQ24" s="34"/>
      <c r="OSR24" s="34"/>
      <c r="OSS24" s="34"/>
      <c r="OST24" s="34"/>
      <c r="OSU24" s="34"/>
      <c r="OSV24" s="34"/>
      <c r="OSW24" s="34"/>
      <c r="OSX24" s="34"/>
      <c r="OSY24" s="34"/>
      <c r="OSZ24" s="34"/>
      <c r="OTA24" s="34"/>
      <c r="OTB24" s="34"/>
      <c r="OTC24" s="34"/>
      <c r="OTD24" s="34"/>
      <c r="OTE24" s="34"/>
      <c r="OTF24" s="34"/>
      <c r="OTG24" s="34"/>
      <c r="OTH24" s="34"/>
      <c r="OTI24" s="34"/>
      <c r="OTJ24" s="34"/>
      <c r="OTK24" s="34"/>
      <c r="OTL24" s="34"/>
      <c r="OTM24" s="34"/>
      <c r="OTN24" s="34"/>
      <c r="OTO24" s="34"/>
      <c r="OTP24" s="34"/>
      <c r="OTQ24" s="34"/>
      <c r="OTR24" s="34"/>
      <c r="OTS24" s="34"/>
      <c r="OTT24" s="34"/>
      <c r="OTU24" s="34"/>
      <c r="OTV24" s="34"/>
      <c r="OTW24" s="34"/>
      <c r="OTX24" s="34"/>
      <c r="OTY24" s="34"/>
      <c r="OTZ24" s="34"/>
      <c r="OUA24" s="34"/>
      <c r="OUB24" s="34"/>
      <c r="OUC24" s="34"/>
      <c r="OUD24" s="34"/>
      <c r="OUE24" s="34"/>
      <c r="OUF24" s="34"/>
      <c r="OUG24" s="34"/>
      <c r="OUH24" s="34"/>
      <c r="OUI24" s="34"/>
      <c r="OUJ24" s="34"/>
      <c r="OUK24" s="34"/>
      <c r="OUL24" s="34"/>
      <c r="OUM24" s="34"/>
      <c r="OUN24" s="34"/>
      <c r="OUO24" s="34"/>
      <c r="OUP24" s="34"/>
      <c r="OUQ24" s="34"/>
      <c r="OUR24" s="34"/>
      <c r="OUS24" s="34"/>
      <c r="OUT24" s="34"/>
      <c r="OUU24" s="34"/>
      <c r="OUV24" s="34"/>
      <c r="OUW24" s="34"/>
      <c r="OUX24" s="34"/>
      <c r="OUY24" s="34"/>
      <c r="OUZ24" s="34"/>
      <c r="OVA24" s="34"/>
      <c r="OVB24" s="34"/>
      <c r="OVC24" s="34"/>
      <c r="OVD24" s="34"/>
      <c r="OVE24" s="34"/>
      <c r="OVF24" s="34"/>
      <c r="OVG24" s="34"/>
      <c r="OVH24" s="34"/>
      <c r="OVI24" s="34"/>
      <c r="OVJ24" s="34"/>
      <c r="OVK24" s="34"/>
      <c r="OVL24" s="34"/>
      <c r="OVM24" s="34"/>
      <c r="OVN24" s="34"/>
      <c r="OVO24" s="34"/>
      <c r="OVP24" s="34"/>
      <c r="OVQ24" s="34"/>
      <c r="OVR24" s="34"/>
      <c r="OVS24" s="34"/>
      <c r="OVT24" s="34"/>
      <c r="OVU24" s="34"/>
      <c r="OVV24" s="34"/>
      <c r="OVW24" s="34"/>
      <c r="OVX24" s="34"/>
      <c r="OVY24" s="34"/>
      <c r="OVZ24" s="34"/>
      <c r="OWA24" s="34"/>
      <c r="OWB24" s="34"/>
      <c r="OWC24" s="34"/>
      <c r="OWD24" s="34"/>
      <c r="OWE24" s="34"/>
      <c r="OWF24" s="34"/>
      <c r="OWG24" s="34"/>
      <c r="OWH24" s="34"/>
      <c r="OWI24" s="34"/>
      <c r="OWJ24" s="34"/>
      <c r="OWK24" s="34"/>
      <c r="OWL24" s="34"/>
      <c r="OWM24" s="34"/>
      <c r="OWN24" s="34"/>
      <c r="OWO24" s="34"/>
      <c r="OWP24" s="34"/>
      <c r="OWQ24" s="34"/>
      <c r="OWR24" s="34"/>
      <c r="OWS24" s="34"/>
      <c r="OWT24" s="34"/>
      <c r="OWU24" s="34"/>
      <c r="OWV24" s="34"/>
      <c r="OWW24" s="34"/>
      <c r="OWX24" s="34"/>
      <c r="OWY24" s="34"/>
      <c r="OWZ24" s="34"/>
      <c r="OXA24" s="34"/>
      <c r="OXB24" s="34"/>
      <c r="OXC24" s="34"/>
      <c r="OXD24" s="34"/>
      <c r="OXE24" s="34"/>
      <c r="OXF24" s="34"/>
      <c r="OXG24" s="34"/>
      <c r="OXH24" s="34"/>
      <c r="OXI24" s="34"/>
      <c r="OXJ24" s="34"/>
      <c r="OXK24" s="34"/>
      <c r="OXL24" s="34"/>
      <c r="OXM24" s="34"/>
      <c r="OXN24" s="34"/>
      <c r="OXO24" s="34"/>
      <c r="OXP24" s="34"/>
      <c r="OXQ24" s="34"/>
      <c r="OXR24" s="34"/>
      <c r="OXS24" s="34"/>
      <c r="OXT24" s="34"/>
      <c r="OXU24" s="34"/>
      <c r="OXV24" s="34"/>
      <c r="OXW24" s="34"/>
      <c r="OXX24" s="34"/>
      <c r="OXY24" s="34"/>
      <c r="OXZ24" s="34"/>
      <c r="OYA24" s="34"/>
      <c r="OYB24" s="34"/>
      <c r="OYC24" s="34"/>
      <c r="OYD24" s="34"/>
      <c r="OYE24" s="34"/>
      <c r="OYF24" s="34"/>
      <c r="OYG24" s="34"/>
      <c r="OYH24" s="34"/>
      <c r="OYI24" s="34"/>
      <c r="OYJ24" s="34"/>
      <c r="OYK24" s="34"/>
      <c r="OYL24" s="34"/>
      <c r="OYM24" s="34"/>
      <c r="OYN24" s="34"/>
      <c r="OYO24" s="34"/>
      <c r="OYP24" s="34"/>
      <c r="OYQ24" s="34"/>
      <c r="OYR24" s="34"/>
      <c r="OYS24" s="34"/>
      <c r="OYT24" s="34"/>
      <c r="OYU24" s="34"/>
      <c r="OYV24" s="34"/>
      <c r="OYW24" s="34"/>
      <c r="OYX24" s="34"/>
      <c r="OYY24" s="34"/>
      <c r="OYZ24" s="34"/>
      <c r="OZA24" s="34"/>
      <c r="OZB24" s="34"/>
      <c r="OZC24" s="34"/>
      <c r="OZD24" s="34"/>
      <c r="OZE24" s="34"/>
      <c r="OZF24" s="34"/>
      <c r="OZG24" s="34"/>
      <c r="OZH24" s="34"/>
      <c r="OZI24" s="34"/>
      <c r="OZJ24" s="34"/>
      <c r="OZK24" s="34"/>
      <c r="OZL24" s="34"/>
      <c r="OZM24" s="34"/>
      <c r="OZN24" s="34"/>
      <c r="OZO24" s="34"/>
      <c r="OZP24" s="34"/>
      <c r="OZQ24" s="34"/>
      <c r="OZR24" s="34"/>
      <c r="OZS24" s="34"/>
      <c r="OZT24" s="34"/>
      <c r="OZU24" s="34"/>
      <c r="OZV24" s="34"/>
      <c r="OZW24" s="34"/>
      <c r="OZX24" s="34"/>
      <c r="OZY24" s="34"/>
      <c r="OZZ24" s="34"/>
      <c r="PAA24" s="34"/>
      <c r="PAB24" s="34"/>
      <c r="PAC24" s="34"/>
      <c r="PAD24" s="34"/>
      <c r="PAE24" s="34"/>
      <c r="PAF24" s="34"/>
      <c r="PAG24" s="34"/>
      <c r="PAH24" s="34"/>
      <c r="PAI24" s="34"/>
      <c r="PAJ24" s="34"/>
      <c r="PAK24" s="34"/>
      <c r="PAL24" s="34"/>
      <c r="PAM24" s="34"/>
      <c r="PAN24" s="34"/>
      <c r="PAO24" s="34"/>
      <c r="PAP24" s="34"/>
      <c r="PAQ24" s="34"/>
      <c r="PAR24" s="34"/>
      <c r="PAS24" s="34"/>
      <c r="PAT24" s="34"/>
      <c r="PAU24" s="34"/>
      <c r="PAV24" s="34"/>
      <c r="PAW24" s="34"/>
      <c r="PAX24" s="34"/>
      <c r="PAY24" s="34"/>
      <c r="PAZ24" s="34"/>
      <c r="PBA24" s="34"/>
      <c r="PBB24" s="34"/>
      <c r="PBC24" s="34"/>
      <c r="PBD24" s="34"/>
      <c r="PBE24" s="34"/>
      <c r="PBF24" s="34"/>
      <c r="PBG24" s="34"/>
      <c r="PBH24" s="34"/>
      <c r="PBI24" s="34"/>
      <c r="PBJ24" s="34"/>
      <c r="PBK24" s="34"/>
      <c r="PBL24" s="34"/>
      <c r="PBM24" s="34"/>
      <c r="PBN24" s="34"/>
      <c r="PBO24" s="34"/>
      <c r="PBP24" s="34"/>
      <c r="PBQ24" s="34"/>
      <c r="PBR24" s="34"/>
      <c r="PBS24" s="34"/>
      <c r="PBT24" s="34"/>
      <c r="PBU24" s="34"/>
      <c r="PBV24" s="34"/>
      <c r="PBW24" s="34"/>
      <c r="PBX24" s="34"/>
      <c r="PBY24" s="34"/>
      <c r="PBZ24" s="34"/>
      <c r="PCA24" s="34"/>
      <c r="PCB24" s="34"/>
      <c r="PCC24" s="34"/>
      <c r="PCD24" s="34"/>
      <c r="PCE24" s="34"/>
      <c r="PCF24" s="34"/>
      <c r="PCG24" s="34"/>
      <c r="PCH24" s="34"/>
      <c r="PCI24" s="34"/>
      <c r="PCJ24" s="34"/>
      <c r="PCK24" s="34"/>
      <c r="PCL24" s="34"/>
      <c r="PCM24" s="34"/>
      <c r="PCN24" s="34"/>
      <c r="PCO24" s="34"/>
      <c r="PCP24" s="34"/>
      <c r="PCQ24" s="34"/>
      <c r="PCR24" s="34"/>
      <c r="PCS24" s="34"/>
      <c r="PCT24" s="34"/>
      <c r="PCU24" s="34"/>
      <c r="PCV24" s="34"/>
      <c r="PCW24" s="34"/>
      <c r="PCX24" s="34"/>
      <c r="PCY24" s="34"/>
      <c r="PCZ24" s="34"/>
      <c r="PDA24" s="34"/>
      <c r="PDB24" s="34"/>
      <c r="PDC24" s="34"/>
      <c r="PDD24" s="34"/>
      <c r="PDE24" s="34"/>
      <c r="PDF24" s="34"/>
      <c r="PDG24" s="34"/>
      <c r="PDH24" s="34"/>
      <c r="PDI24" s="34"/>
      <c r="PDJ24" s="34"/>
      <c r="PDK24" s="34"/>
      <c r="PDL24" s="34"/>
      <c r="PDM24" s="34"/>
      <c r="PDN24" s="34"/>
      <c r="PDO24" s="34"/>
      <c r="PDP24" s="34"/>
      <c r="PDQ24" s="34"/>
      <c r="PDR24" s="34"/>
      <c r="PDS24" s="34"/>
      <c r="PDT24" s="34"/>
      <c r="PDU24" s="34"/>
      <c r="PDV24" s="34"/>
      <c r="PDW24" s="34"/>
      <c r="PDX24" s="34"/>
      <c r="PDY24" s="34"/>
      <c r="PDZ24" s="34"/>
      <c r="PEA24" s="34"/>
      <c r="PEB24" s="34"/>
      <c r="PEC24" s="34"/>
      <c r="PED24" s="34"/>
      <c r="PEE24" s="34"/>
      <c r="PEF24" s="34"/>
      <c r="PEG24" s="34"/>
      <c r="PEH24" s="34"/>
      <c r="PEI24" s="34"/>
      <c r="PEJ24" s="34"/>
      <c r="PEK24" s="34"/>
      <c r="PEL24" s="34"/>
      <c r="PEM24" s="34"/>
      <c r="PEN24" s="34"/>
      <c r="PEO24" s="34"/>
      <c r="PEP24" s="34"/>
      <c r="PEQ24" s="34"/>
      <c r="PER24" s="34"/>
      <c r="PES24" s="34"/>
      <c r="PET24" s="34"/>
      <c r="PEU24" s="34"/>
      <c r="PEV24" s="34"/>
      <c r="PEW24" s="34"/>
      <c r="PEX24" s="34"/>
      <c r="PEY24" s="34"/>
      <c r="PEZ24" s="34"/>
      <c r="PFA24" s="34"/>
      <c r="PFB24" s="34"/>
      <c r="PFC24" s="34"/>
      <c r="PFD24" s="34"/>
      <c r="PFE24" s="34"/>
      <c r="PFF24" s="34"/>
      <c r="PFG24" s="34"/>
      <c r="PFH24" s="34"/>
      <c r="PFI24" s="34"/>
      <c r="PFJ24" s="34"/>
      <c r="PFK24" s="34"/>
      <c r="PFL24" s="34"/>
      <c r="PFM24" s="34"/>
      <c r="PFN24" s="34"/>
      <c r="PFO24" s="34"/>
      <c r="PFP24" s="34"/>
      <c r="PFQ24" s="34"/>
      <c r="PFR24" s="34"/>
      <c r="PFS24" s="34"/>
      <c r="PFT24" s="34"/>
      <c r="PFU24" s="34"/>
      <c r="PFV24" s="34"/>
      <c r="PFW24" s="34"/>
      <c r="PFX24" s="34"/>
      <c r="PFY24" s="34"/>
      <c r="PFZ24" s="34"/>
      <c r="PGA24" s="34"/>
      <c r="PGB24" s="34"/>
      <c r="PGC24" s="34"/>
      <c r="PGD24" s="34"/>
      <c r="PGE24" s="34"/>
      <c r="PGF24" s="34"/>
      <c r="PGG24" s="34"/>
      <c r="PGH24" s="34"/>
      <c r="PGI24" s="34"/>
      <c r="PGJ24" s="34"/>
      <c r="PGK24" s="34"/>
      <c r="PGL24" s="34"/>
      <c r="PGM24" s="34"/>
      <c r="PGN24" s="34"/>
      <c r="PGO24" s="34"/>
      <c r="PGP24" s="34"/>
      <c r="PGQ24" s="34"/>
      <c r="PGR24" s="34"/>
      <c r="PGS24" s="34"/>
      <c r="PGT24" s="34"/>
      <c r="PGU24" s="34"/>
      <c r="PGV24" s="34"/>
      <c r="PGW24" s="34"/>
      <c r="PGX24" s="34"/>
      <c r="PGY24" s="34"/>
      <c r="PGZ24" s="34"/>
      <c r="PHA24" s="34"/>
      <c r="PHB24" s="34"/>
      <c r="PHC24" s="34"/>
      <c r="PHD24" s="34"/>
      <c r="PHE24" s="34"/>
      <c r="PHF24" s="34"/>
      <c r="PHG24" s="34"/>
      <c r="PHH24" s="34"/>
      <c r="PHI24" s="34"/>
      <c r="PHJ24" s="34"/>
      <c r="PHK24" s="34"/>
      <c r="PHL24" s="34"/>
      <c r="PHM24" s="34"/>
      <c r="PHN24" s="34"/>
      <c r="PHO24" s="34"/>
      <c r="PHP24" s="34"/>
      <c r="PHQ24" s="34"/>
      <c r="PHR24" s="34"/>
      <c r="PHS24" s="34"/>
      <c r="PHT24" s="34"/>
      <c r="PHU24" s="34"/>
      <c r="PHV24" s="34"/>
      <c r="PHW24" s="34"/>
      <c r="PHX24" s="34"/>
      <c r="PHY24" s="34"/>
      <c r="PHZ24" s="34"/>
      <c r="PIA24" s="34"/>
      <c r="PIB24" s="34"/>
      <c r="PIC24" s="34"/>
      <c r="PID24" s="34"/>
      <c r="PIE24" s="34"/>
      <c r="PIF24" s="34"/>
      <c r="PIG24" s="34"/>
      <c r="PIH24" s="34"/>
      <c r="PII24" s="34"/>
      <c r="PIJ24" s="34"/>
      <c r="PIK24" s="34"/>
      <c r="PIL24" s="34"/>
      <c r="PIM24" s="34"/>
      <c r="PIN24" s="34"/>
      <c r="PIO24" s="34"/>
      <c r="PIP24" s="34"/>
      <c r="PIQ24" s="34"/>
      <c r="PIR24" s="34"/>
      <c r="PIS24" s="34"/>
      <c r="PIT24" s="34"/>
      <c r="PIU24" s="34"/>
      <c r="PIV24" s="34"/>
      <c r="PIW24" s="34"/>
      <c r="PIX24" s="34"/>
      <c r="PIY24" s="34"/>
      <c r="PIZ24" s="34"/>
      <c r="PJA24" s="34"/>
      <c r="PJB24" s="34"/>
      <c r="PJC24" s="34"/>
      <c r="PJD24" s="34"/>
      <c r="PJE24" s="34"/>
      <c r="PJF24" s="34"/>
      <c r="PJG24" s="34"/>
      <c r="PJH24" s="34"/>
      <c r="PJI24" s="34"/>
      <c r="PJJ24" s="34"/>
      <c r="PJK24" s="34"/>
      <c r="PJL24" s="34"/>
      <c r="PJM24" s="34"/>
      <c r="PJN24" s="34"/>
      <c r="PJO24" s="34"/>
      <c r="PJP24" s="34"/>
      <c r="PJQ24" s="34"/>
      <c r="PJR24" s="34"/>
      <c r="PJS24" s="34"/>
      <c r="PJT24" s="34"/>
      <c r="PJU24" s="34"/>
      <c r="PJV24" s="34"/>
      <c r="PJW24" s="34"/>
      <c r="PJX24" s="34"/>
      <c r="PJY24" s="34"/>
      <c r="PJZ24" s="34"/>
      <c r="PKA24" s="34"/>
      <c r="PKB24" s="34"/>
      <c r="PKC24" s="34"/>
      <c r="PKD24" s="34"/>
      <c r="PKE24" s="34"/>
      <c r="PKF24" s="34"/>
      <c r="PKG24" s="34"/>
      <c r="PKH24" s="34"/>
      <c r="PKI24" s="34"/>
      <c r="PKJ24" s="34"/>
      <c r="PKK24" s="34"/>
      <c r="PKL24" s="34"/>
      <c r="PKM24" s="34"/>
      <c r="PKN24" s="34"/>
      <c r="PKO24" s="34"/>
      <c r="PKP24" s="34"/>
      <c r="PKQ24" s="34"/>
      <c r="PKR24" s="34"/>
      <c r="PKS24" s="34"/>
      <c r="PKT24" s="34"/>
      <c r="PKU24" s="34"/>
      <c r="PKV24" s="34"/>
      <c r="PKW24" s="34"/>
      <c r="PKX24" s="34"/>
      <c r="PKY24" s="34"/>
      <c r="PKZ24" s="34"/>
      <c r="PLA24" s="34"/>
      <c r="PLB24" s="34"/>
      <c r="PLC24" s="34"/>
      <c r="PLD24" s="34"/>
      <c r="PLE24" s="34"/>
      <c r="PLF24" s="34"/>
      <c r="PLG24" s="34"/>
      <c r="PLH24" s="34"/>
      <c r="PLI24" s="34"/>
      <c r="PLJ24" s="34"/>
      <c r="PLK24" s="34"/>
      <c r="PLL24" s="34"/>
      <c r="PLM24" s="34"/>
      <c r="PLN24" s="34"/>
      <c r="PLO24" s="34"/>
      <c r="PLP24" s="34"/>
      <c r="PLQ24" s="34"/>
      <c r="PLR24" s="34"/>
      <c r="PLS24" s="34"/>
      <c r="PLT24" s="34"/>
      <c r="PLU24" s="34"/>
      <c r="PLV24" s="34"/>
      <c r="PLW24" s="34"/>
      <c r="PLX24" s="34"/>
      <c r="PLY24" s="34"/>
      <c r="PLZ24" s="34"/>
      <c r="PMA24" s="34"/>
      <c r="PMB24" s="34"/>
      <c r="PMC24" s="34"/>
      <c r="PMD24" s="34"/>
      <c r="PME24" s="34"/>
      <c r="PMF24" s="34"/>
      <c r="PMG24" s="34"/>
      <c r="PMH24" s="34"/>
      <c r="PMI24" s="34"/>
      <c r="PMJ24" s="34"/>
      <c r="PMK24" s="34"/>
      <c r="PML24" s="34"/>
      <c r="PMM24" s="34"/>
      <c r="PMN24" s="34"/>
      <c r="PMO24" s="34"/>
      <c r="PMP24" s="34"/>
      <c r="PMQ24" s="34"/>
      <c r="PMR24" s="34"/>
      <c r="PMS24" s="34"/>
      <c r="PMT24" s="34"/>
      <c r="PMU24" s="34"/>
      <c r="PMV24" s="34"/>
      <c r="PMW24" s="34"/>
      <c r="PMX24" s="34"/>
      <c r="PMY24" s="34"/>
      <c r="PMZ24" s="34"/>
      <c r="PNA24" s="34"/>
      <c r="PNB24" s="34"/>
      <c r="PNC24" s="34"/>
      <c r="PND24" s="34"/>
      <c r="PNE24" s="34"/>
      <c r="PNF24" s="34"/>
      <c r="PNG24" s="34"/>
      <c r="PNH24" s="34"/>
      <c r="PNI24" s="34"/>
      <c r="PNJ24" s="34"/>
      <c r="PNK24" s="34"/>
      <c r="PNL24" s="34"/>
      <c r="PNM24" s="34"/>
      <c r="PNN24" s="34"/>
      <c r="PNO24" s="34"/>
      <c r="PNP24" s="34"/>
      <c r="PNQ24" s="34"/>
      <c r="PNR24" s="34"/>
      <c r="PNS24" s="34"/>
      <c r="PNT24" s="34"/>
      <c r="PNU24" s="34"/>
      <c r="PNV24" s="34"/>
      <c r="PNW24" s="34"/>
      <c r="PNX24" s="34"/>
      <c r="PNY24" s="34"/>
      <c r="PNZ24" s="34"/>
      <c r="POA24" s="34"/>
      <c r="POB24" s="34"/>
      <c r="POC24" s="34"/>
      <c r="POD24" s="34"/>
      <c r="POE24" s="34"/>
      <c r="POF24" s="34"/>
      <c r="POG24" s="34"/>
      <c r="POH24" s="34"/>
      <c r="POI24" s="34"/>
      <c r="POJ24" s="34"/>
      <c r="POK24" s="34"/>
      <c r="POL24" s="34"/>
      <c r="POM24" s="34"/>
      <c r="PON24" s="34"/>
      <c r="POO24" s="34"/>
      <c r="POP24" s="34"/>
      <c r="POQ24" s="34"/>
      <c r="POR24" s="34"/>
      <c r="POS24" s="34"/>
      <c r="POT24" s="34"/>
      <c r="POU24" s="34"/>
      <c r="POV24" s="34"/>
      <c r="POW24" s="34"/>
      <c r="POX24" s="34"/>
      <c r="POY24" s="34"/>
      <c r="POZ24" s="34"/>
      <c r="PPA24" s="34"/>
      <c r="PPB24" s="34"/>
      <c r="PPC24" s="34"/>
      <c r="PPD24" s="34"/>
      <c r="PPE24" s="34"/>
      <c r="PPF24" s="34"/>
      <c r="PPG24" s="34"/>
      <c r="PPH24" s="34"/>
      <c r="PPI24" s="34"/>
      <c r="PPJ24" s="34"/>
      <c r="PPK24" s="34"/>
      <c r="PPL24" s="34"/>
      <c r="PPM24" s="34"/>
      <c r="PPN24" s="34"/>
      <c r="PPO24" s="34"/>
      <c r="PPP24" s="34"/>
      <c r="PPQ24" s="34"/>
      <c r="PPR24" s="34"/>
      <c r="PPS24" s="34"/>
      <c r="PPT24" s="34"/>
      <c r="PPU24" s="34"/>
      <c r="PPV24" s="34"/>
      <c r="PPW24" s="34"/>
      <c r="PPX24" s="34"/>
      <c r="PPY24" s="34"/>
      <c r="PPZ24" s="34"/>
      <c r="PQA24" s="34"/>
      <c r="PQB24" s="34"/>
      <c r="PQC24" s="34"/>
      <c r="PQD24" s="34"/>
      <c r="PQE24" s="34"/>
      <c r="PQF24" s="34"/>
      <c r="PQG24" s="34"/>
      <c r="PQH24" s="34"/>
      <c r="PQI24" s="34"/>
      <c r="PQJ24" s="34"/>
      <c r="PQK24" s="34"/>
      <c r="PQL24" s="34"/>
      <c r="PQM24" s="34"/>
      <c r="PQN24" s="34"/>
      <c r="PQO24" s="34"/>
      <c r="PQP24" s="34"/>
      <c r="PQQ24" s="34"/>
      <c r="PQR24" s="34"/>
      <c r="PQS24" s="34"/>
      <c r="PQT24" s="34"/>
      <c r="PQU24" s="34"/>
      <c r="PQV24" s="34"/>
      <c r="PQW24" s="34"/>
      <c r="PQX24" s="34"/>
      <c r="PQY24" s="34"/>
      <c r="PQZ24" s="34"/>
      <c r="PRA24" s="34"/>
      <c r="PRB24" s="34"/>
      <c r="PRC24" s="34"/>
      <c r="PRD24" s="34"/>
      <c r="PRE24" s="34"/>
      <c r="PRF24" s="34"/>
      <c r="PRG24" s="34"/>
      <c r="PRH24" s="34"/>
      <c r="PRI24" s="34"/>
      <c r="PRJ24" s="34"/>
      <c r="PRK24" s="34"/>
      <c r="PRL24" s="34"/>
      <c r="PRM24" s="34"/>
      <c r="PRN24" s="34"/>
      <c r="PRO24" s="34"/>
      <c r="PRP24" s="34"/>
      <c r="PRQ24" s="34"/>
      <c r="PRR24" s="34"/>
      <c r="PRS24" s="34"/>
      <c r="PRT24" s="34"/>
      <c r="PRU24" s="34"/>
      <c r="PRV24" s="34"/>
      <c r="PRW24" s="34"/>
      <c r="PRX24" s="34"/>
      <c r="PRY24" s="34"/>
      <c r="PRZ24" s="34"/>
      <c r="PSA24" s="34"/>
      <c r="PSB24" s="34"/>
      <c r="PSC24" s="34"/>
      <c r="PSD24" s="34"/>
      <c r="PSE24" s="34"/>
      <c r="PSF24" s="34"/>
      <c r="PSG24" s="34"/>
      <c r="PSH24" s="34"/>
      <c r="PSI24" s="34"/>
      <c r="PSJ24" s="34"/>
      <c r="PSK24" s="34"/>
      <c r="PSL24" s="34"/>
      <c r="PSM24" s="34"/>
      <c r="PSN24" s="34"/>
      <c r="PSO24" s="34"/>
      <c r="PSP24" s="34"/>
      <c r="PSQ24" s="34"/>
      <c r="PSR24" s="34"/>
      <c r="PSS24" s="34"/>
      <c r="PST24" s="34"/>
      <c r="PSU24" s="34"/>
      <c r="PSV24" s="34"/>
      <c r="PSW24" s="34"/>
      <c r="PSX24" s="34"/>
      <c r="PSY24" s="34"/>
      <c r="PSZ24" s="34"/>
      <c r="PTA24" s="34"/>
      <c r="PTB24" s="34"/>
      <c r="PTC24" s="34"/>
      <c r="PTD24" s="34"/>
      <c r="PTE24" s="34"/>
      <c r="PTF24" s="34"/>
      <c r="PTG24" s="34"/>
      <c r="PTH24" s="34"/>
      <c r="PTI24" s="34"/>
      <c r="PTJ24" s="34"/>
      <c r="PTK24" s="34"/>
      <c r="PTL24" s="34"/>
      <c r="PTM24" s="34"/>
      <c r="PTN24" s="34"/>
      <c r="PTO24" s="34"/>
      <c r="PTP24" s="34"/>
      <c r="PTQ24" s="34"/>
      <c r="PTR24" s="34"/>
      <c r="PTS24" s="34"/>
      <c r="PTT24" s="34"/>
      <c r="PTU24" s="34"/>
      <c r="PTV24" s="34"/>
      <c r="PTW24" s="34"/>
      <c r="PTX24" s="34"/>
      <c r="PTY24" s="34"/>
      <c r="PTZ24" s="34"/>
      <c r="PUA24" s="34"/>
      <c r="PUB24" s="34"/>
      <c r="PUC24" s="34"/>
      <c r="PUD24" s="34"/>
      <c r="PUE24" s="34"/>
      <c r="PUF24" s="34"/>
      <c r="PUG24" s="34"/>
      <c r="PUH24" s="34"/>
      <c r="PUI24" s="34"/>
      <c r="PUJ24" s="34"/>
      <c r="PUK24" s="34"/>
      <c r="PUL24" s="34"/>
      <c r="PUM24" s="34"/>
      <c r="PUN24" s="34"/>
      <c r="PUO24" s="34"/>
      <c r="PUP24" s="34"/>
      <c r="PUQ24" s="34"/>
      <c r="PUR24" s="34"/>
      <c r="PUS24" s="34"/>
      <c r="PUT24" s="34"/>
      <c r="PUU24" s="34"/>
      <c r="PUV24" s="34"/>
      <c r="PUW24" s="34"/>
      <c r="PUX24" s="34"/>
      <c r="PUY24" s="34"/>
      <c r="PUZ24" s="34"/>
      <c r="PVA24" s="34"/>
      <c r="PVB24" s="34"/>
      <c r="PVC24" s="34"/>
      <c r="PVD24" s="34"/>
      <c r="PVE24" s="34"/>
      <c r="PVF24" s="34"/>
      <c r="PVG24" s="34"/>
      <c r="PVH24" s="34"/>
      <c r="PVI24" s="34"/>
      <c r="PVJ24" s="34"/>
      <c r="PVK24" s="34"/>
      <c r="PVL24" s="34"/>
      <c r="PVM24" s="34"/>
      <c r="PVN24" s="34"/>
      <c r="PVO24" s="34"/>
      <c r="PVP24" s="34"/>
      <c r="PVQ24" s="34"/>
      <c r="PVR24" s="34"/>
      <c r="PVS24" s="34"/>
      <c r="PVT24" s="34"/>
      <c r="PVU24" s="34"/>
      <c r="PVV24" s="34"/>
      <c r="PVW24" s="34"/>
      <c r="PVX24" s="34"/>
      <c r="PVY24" s="34"/>
      <c r="PVZ24" s="34"/>
      <c r="PWA24" s="34"/>
      <c r="PWB24" s="34"/>
      <c r="PWC24" s="34"/>
      <c r="PWD24" s="34"/>
      <c r="PWE24" s="34"/>
      <c r="PWF24" s="34"/>
      <c r="PWG24" s="34"/>
      <c r="PWH24" s="34"/>
      <c r="PWI24" s="34"/>
      <c r="PWJ24" s="34"/>
      <c r="PWK24" s="34"/>
      <c r="PWL24" s="34"/>
      <c r="PWM24" s="34"/>
      <c r="PWN24" s="34"/>
      <c r="PWO24" s="34"/>
      <c r="PWP24" s="34"/>
      <c r="PWQ24" s="34"/>
      <c r="PWR24" s="34"/>
      <c r="PWS24" s="34"/>
      <c r="PWT24" s="34"/>
      <c r="PWU24" s="34"/>
      <c r="PWV24" s="34"/>
      <c r="PWW24" s="34"/>
      <c r="PWX24" s="34"/>
      <c r="PWY24" s="34"/>
      <c r="PWZ24" s="34"/>
      <c r="PXA24" s="34"/>
      <c r="PXB24" s="34"/>
      <c r="PXC24" s="34"/>
      <c r="PXD24" s="34"/>
      <c r="PXE24" s="34"/>
      <c r="PXF24" s="34"/>
      <c r="PXG24" s="34"/>
      <c r="PXH24" s="34"/>
      <c r="PXI24" s="34"/>
      <c r="PXJ24" s="34"/>
      <c r="PXK24" s="34"/>
      <c r="PXL24" s="34"/>
      <c r="PXM24" s="34"/>
      <c r="PXN24" s="34"/>
      <c r="PXO24" s="34"/>
      <c r="PXP24" s="34"/>
      <c r="PXQ24" s="34"/>
      <c r="PXR24" s="34"/>
      <c r="PXS24" s="34"/>
      <c r="PXT24" s="34"/>
      <c r="PXU24" s="34"/>
      <c r="PXV24" s="34"/>
      <c r="PXW24" s="34"/>
      <c r="PXX24" s="34"/>
      <c r="PXY24" s="34"/>
      <c r="PXZ24" s="34"/>
      <c r="PYA24" s="34"/>
      <c r="PYB24" s="34"/>
      <c r="PYC24" s="34"/>
      <c r="PYD24" s="34"/>
      <c r="PYE24" s="34"/>
      <c r="PYF24" s="34"/>
      <c r="PYG24" s="34"/>
      <c r="PYH24" s="34"/>
      <c r="PYI24" s="34"/>
      <c r="PYJ24" s="34"/>
      <c r="PYK24" s="34"/>
      <c r="PYL24" s="34"/>
      <c r="PYM24" s="34"/>
      <c r="PYN24" s="34"/>
      <c r="PYO24" s="34"/>
      <c r="PYP24" s="34"/>
      <c r="PYQ24" s="34"/>
      <c r="PYR24" s="34"/>
      <c r="PYS24" s="34"/>
      <c r="PYT24" s="34"/>
      <c r="PYU24" s="34"/>
      <c r="PYV24" s="34"/>
      <c r="PYW24" s="34"/>
      <c r="PYX24" s="34"/>
      <c r="PYY24" s="34"/>
      <c r="PYZ24" s="34"/>
      <c r="PZA24" s="34"/>
      <c r="PZB24" s="34"/>
      <c r="PZC24" s="34"/>
      <c r="PZD24" s="34"/>
      <c r="PZE24" s="34"/>
      <c r="PZF24" s="34"/>
      <c r="PZG24" s="34"/>
      <c r="PZH24" s="34"/>
      <c r="PZI24" s="34"/>
      <c r="PZJ24" s="34"/>
      <c r="PZK24" s="34"/>
      <c r="PZL24" s="34"/>
      <c r="PZM24" s="34"/>
      <c r="PZN24" s="34"/>
      <c r="PZO24" s="34"/>
      <c r="PZP24" s="34"/>
      <c r="PZQ24" s="34"/>
      <c r="PZR24" s="34"/>
      <c r="PZS24" s="34"/>
      <c r="PZT24" s="34"/>
      <c r="PZU24" s="34"/>
      <c r="PZV24" s="34"/>
      <c r="PZW24" s="34"/>
      <c r="PZX24" s="34"/>
      <c r="PZY24" s="34"/>
      <c r="PZZ24" s="34"/>
      <c r="QAA24" s="34"/>
      <c r="QAB24" s="34"/>
      <c r="QAC24" s="34"/>
      <c r="QAD24" s="34"/>
      <c r="QAE24" s="34"/>
      <c r="QAF24" s="34"/>
      <c r="QAG24" s="34"/>
      <c r="QAH24" s="34"/>
      <c r="QAI24" s="34"/>
      <c r="QAJ24" s="34"/>
      <c r="QAK24" s="34"/>
      <c r="QAL24" s="34"/>
      <c r="QAM24" s="34"/>
      <c r="QAN24" s="34"/>
      <c r="QAO24" s="34"/>
      <c r="QAP24" s="34"/>
      <c r="QAQ24" s="34"/>
      <c r="QAR24" s="34"/>
      <c r="QAS24" s="34"/>
      <c r="QAT24" s="34"/>
      <c r="QAU24" s="34"/>
      <c r="QAV24" s="34"/>
      <c r="QAW24" s="34"/>
      <c r="QAX24" s="34"/>
      <c r="QAY24" s="34"/>
      <c r="QAZ24" s="34"/>
      <c r="QBA24" s="34"/>
      <c r="QBB24" s="34"/>
      <c r="QBC24" s="34"/>
      <c r="QBD24" s="34"/>
      <c r="QBE24" s="34"/>
      <c r="QBF24" s="34"/>
      <c r="QBG24" s="34"/>
      <c r="QBH24" s="34"/>
      <c r="QBI24" s="34"/>
      <c r="QBJ24" s="34"/>
      <c r="QBK24" s="34"/>
      <c r="QBL24" s="34"/>
      <c r="QBM24" s="34"/>
      <c r="QBN24" s="34"/>
      <c r="QBO24" s="34"/>
      <c r="QBP24" s="34"/>
      <c r="QBQ24" s="34"/>
      <c r="QBR24" s="34"/>
      <c r="QBS24" s="34"/>
      <c r="QBT24" s="34"/>
      <c r="QBU24" s="34"/>
      <c r="QBV24" s="34"/>
      <c r="QBW24" s="34"/>
      <c r="QBX24" s="34"/>
      <c r="QBY24" s="34"/>
      <c r="QBZ24" s="34"/>
      <c r="QCA24" s="34"/>
      <c r="QCB24" s="34"/>
      <c r="QCC24" s="34"/>
      <c r="QCD24" s="34"/>
      <c r="QCE24" s="34"/>
      <c r="QCF24" s="34"/>
      <c r="QCG24" s="34"/>
      <c r="QCH24" s="34"/>
      <c r="QCI24" s="34"/>
      <c r="QCJ24" s="34"/>
      <c r="QCK24" s="34"/>
      <c r="QCL24" s="34"/>
      <c r="QCM24" s="34"/>
      <c r="QCN24" s="34"/>
      <c r="QCO24" s="34"/>
      <c r="QCP24" s="34"/>
      <c r="QCQ24" s="34"/>
      <c r="QCR24" s="34"/>
      <c r="QCS24" s="34"/>
      <c r="QCT24" s="34"/>
      <c r="QCU24" s="34"/>
      <c r="QCV24" s="34"/>
      <c r="QCW24" s="34"/>
      <c r="QCX24" s="34"/>
      <c r="QCY24" s="34"/>
      <c r="QCZ24" s="34"/>
      <c r="QDA24" s="34"/>
      <c r="QDB24" s="34"/>
      <c r="QDC24" s="34"/>
      <c r="QDD24" s="34"/>
      <c r="QDE24" s="34"/>
      <c r="QDF24" s="34"/>
      <c r="QDG24" s="34"/>
      <c r="QDH24" s="34"/>
      <c r="QDI24" s="34"/>
      <c r="QDJ24" s="34"/>
      <c r="QDK24" s="34"/>
      <c r="QDL24" s="34"/>
      <c r="QDM24" s="34"/>
      <c r="QDN24" s="34"/>
      <c r="QDO24" s="34"/>
      <c r="QDP24" s="34"/>
      <c r="QDQ24" s="34"/>
      <c r="QDR24" s="34"/>
      <c r="QDS24" s="34"/>
      <c r="QDT24" s="34"/>
      <c r="QDU24" s="34"/>
      <c r="QDV24" s="34"/>
      <c r="QDW24" s="34"/>
      <c r="QDX24" s="34"/>
      <c r="QDY24" s="34"/>
      <c r="QDZ24" s="34"/>
      <c r="QEA24" s="34"/>
      <c r="QEB24" s="34"/>
      <c r="QEC24" s="34"/>
      <c r="QED24" s="34"/>
      <c r="QEE24" s="34"/>
      <c r="QEF24" s="34"/>
      <c r="QEG24" s="34"/>
      <c r="QEH24" s="34"/>
      <c r="QEI24" s="34"/>
      <c r="QEJ24" s="34"/>
      <c r="QEK24" s="34"/>
      <c r="QEL24" s="34"/>
      <c r="QEM24" s="34"/>
      <c r="QEN24" s="34"/>
      <c r="QEO24" s="34"/>
      <c r="QEP24" s="34"/>
      <c r="QEQ24" s="34"/>
      <c r="QER24" s="34"/>
      <c r="QES24" s="34"/>
      <c r="QET24" s="34"/>
      <c r="QEU24" s="34"/>
      <c r="QEV24" s="34"/>
      <c r="QEW24" s="34"/>
      <c r="QEX24" s="34"/>
      <c r="QEY24" s="34"/>
      <c r="QEZ24" s="34"/>
      <c r="QFA24" s="34"/>
      <c r="QFB24" s="34"/>
      <c r="QFC24" s="34"/>
      <c r="QFD24" s="34"/>
      <c r="QFE24" s="34"/>
      <c r="QFF24" s="34"/>
      <c r="QFG24" s="34"/>
      <c r="QFH24" s="34"/>
      <c r="QFI24" s="34"/>
      <c r="QFJ24" s="34"/>
      <c r="QFK24" s="34"/>
      <c r="QFL24" s="34"/>
      <c r="QFM24" s="34"/>
      <c r="QFN24" s="34"/>
      <c r="QFO24" s="34"/>
      <c r="QFP24" s="34"/>
      <c r="QFQ24" s="34"/>
      <c r="QFR24" s="34"/>
      <c r="QFS24" s="34"/>
      <c r="QFT24" s="34"/>
      <c r="QFU24" s="34"/>
      <c r="QFV24" s="34"/>
      <c r="QFW24" s="34"/>
      <c r="QFX24" s="34"/>
      <c r="QFY24" s="34"/>
      <c r="QFZ24" s="34"/>
      <c r="QGA24" s="34"/>
      <c r="QGB24" s="34"/>
      <c r="QGC24" s="34"/>
      <c r="QGD24" s="34"/>
      <c r="QGE24" s="34"/>
      <c r="QGF24" s="34"/>
      <c r="QGG24" s="34"/>
      <c r="QGH24" s="34"/>
      <c r="QGI24" s="34"/>
      <c r="QGJ24" s="34"/>
      <c r="QGK24" s="34"/>
      <c r="QGL24" s="34"/>
      <c r="QGM24" s="34"/>
      <c r="QGN24" s="34"/>
      <c r="QGO24" s="34"/>
      <c r="QGP24" s="34"/>
      <c r="QGQ24" s="34"/>
      <c r="QGR24" s="34"/>
      <c r="QGS24" s="34"/>
      <c r="QGT24" s="34"/>
      <c r="QGU24" s="34"/>
      <c r="QGV24" s="34"/>
      <c r="QGW24" s="34"/>
      <c r="QGX24" s="34"/>
      <c r="QGY24" s="34"/>
      <c r="QGZ24" s="34"/>
      <c r="QHA24" s="34"/>
      <c r="QHB24" s="34"/>
      <c r="QHC24" s="34"/>
      <c r="QHD24" s="34"/>
      <c r="QHE24" s="34"/>
      <c r="QHF24" s="34"/>
      <c r="QHG24" s="34"/>
      <c r="QHH24" s="34"/>
      <c r="QHI24" s="34"/>
      <c r="QHJ24" s="34"/>
      <c r="QHK24" s="34"/>
      <c r="QHL24" s="34"/>
      <c r="QHM24" s="34"/>
      <c r="QHN24" s="34"/>
      <c r="QHO24" s="34"/>
      <c r="QHP24" s="34"/>
      <c r="QHQ24" s="34"/>
      <c r="QHR24" s="34"/>
      <c r="QHS24" s="34"/>
      <c r="QHT24" s="34"/>
      <c r="QHU24" s="34"/>
      <c r="QHV24" s="34"/>
      <c r="QHW24" s="34"/>
      <c r="QHX24" s="34"/>
      <c r="QHY24" s="34"/>
      <c r="QHZ24" s="34"/>
      <c r="QIA24" s="34"/>
      <c r="QIB24" s="34"/>
      <c r="QIC24" s="34"/>
      <c r="QID24" s="34"/>
      <c r="QIE24" s="34"/>
      <c r="QIF24" s="34"/>
      <c r="QIG24" s="34"/>
      <c r="QIH24" s="34"/>
      <c r="QII24" s="34"/>
      <c r="QIJ24" s="34"/>
      <c r="QIK24" s="34"/>
      <c r="QIL24" s="34"/>
      <c r="QIM24" s="34"/>
      <c r="QIN24" s="34"/>
      <c r="QIO24" s="34"/>
      <c r="QIP24" s="34"/>
      <c r="QIQ24" s="34"/>
      <c r="QIR24" s="34"/>
      <c r="QIS24" s="34"/>
      <c r="QIT24" s="34"/>
      <c r="QIU24" s="34"/>
      <c r="QIV24" s="34"/>
      <c r="QIW24" s="34"/>
      <c r="QIX24" s="34"/>
      <c r="QIY24" s="34"/>
      <c r="QIZ24" s="34"/>
      <c r="QJA24" s="34"/>
      <c r="QJB24" s="34"/>
      <c r="QJC24" s="34"/>
      <c r="QJD24" s="34"/>
      <c r="QJE24" s="34"/>
      <c r="QJF24" s="34"/>
      <c r="QJG24" s="34"/>
      <c r="QJH24" s="34"/>
      <c r="QJI24" s="34"/>
      <c r="QJJ24" s="34"/>
      <c r="QJK24" s="34"/>
      <c r="QJL24" s="34"/>
      <c r="QJM24" s="34"/>
      <c r="QJN24" s="34"/>
      <c r="QJO24" s="34"/>
      <c r="QJP24" s="34"/>
      <c r="QJQ24" s="34"/>
      <c r="QJR24" s="34"/>
      <c r="QJS24" s="34"/>
      <c r="QJT24" s="34"/>
      <c r="QJU24" s="34"/>
      <c r="QJV24" s="34"/>
      <c r="QJW24" s="34"/>
      <c r="QJX24" s="34"/>
      <c r="QJY24" s="34"/>
      <c r="QJZ24" s="34"/>
      <c r="QKA24" s="34"/>
      <c r="QKB24" s="34"/>
      <c r="QKC24" s="34"/>
      <c r="QKD24" s="34"/>
      <c r="QKE24" s="34"/>
      <c r="QKF24" s="34"/>
      <c r="QKG24" s="34"/>
      <c r="QKH24" s="34"/>
      <c r="QKI24" s="34"/>
      <c r="QKJ24" s="34"/>
      <c r="QKK24" s="34"/>
      <c r="QKL24" s="34"/>
      <c r="QKM24" s="34"/>
      <c r="QKN24" s="34"/>
      <c r="QKO24" s="34"/>
      <c r="QKP24" s="34"/>
      <c r="QKQ24" s="34"/>
      <c r="QKR24" s="34"/>
      <c r="QKS24" s="34"/>
      <c r="QKT24" s="34"/>
      <c r="QKU24" s="34"/>
      <c r="QKV24" s="34"/>
      <c r="QKW24" s="34"/>
      <c r="QKX24" s="34"/>
      <c r="QKY24" s="34"/>
      <c r="QKZ24" s="34"/>
      <c r="QLA24" s="34"/>
      <c r="QLB24" s="34"/>
      <c r="QLC24" s="34"/>
      <c r="QLD24" s="34"/>
      <c r="QLE24" s="34"/>
      <c r="QLF24" s="34"/>
      <c r="QLG24" s="34"/>
      <c r="QLH24" s="34"/>
      <c r="QLI24" s="34"/>
      <c r="QLJ24" s="34"/>
      <c r="QLK24" s="34"/>
      <c r="QLL24" s="34"/>
      <c r="QLM24" s="34"/>
      <c r="QLN24" s="34"/>
      <c r="QLO24" s="34"/>
      <c r="QLP24" s="34"/>
      <c r="QLQ24" s="34"/>
      <c r="QLR24" s="34"/>
      <c r="QLS24" s="34"/>
      <c r="QLT24" s="34"/>
      <c r="QLU24" s="34"/>
      <c r="QLV24" s="34"/>
      <c r="QLW24" s="34"/>
      <c r="QLX24" s="34"/>
      <c r="QLY24" s="34"/>
      <c r="QLZ24" s="34"/>
      <c r="QMA24" s="34"/>
      <c r="QMB24" s="34"/>
      <c r="QMC24" s="34"/>
      <c r="QMD24" s="34"/>
      <c r="QME24" s="34"/>
      <c r="QMF24" s="34"/>
      <c r="QMG24" s="34"/>
      <c r="QMH24" s="34"/>
      <c r="QMI24" s="34"/>
      <c r="QMJ24" s="34"/>
      <c r="QMK24" s="34"/>
      <c r="QML24" s="34"/>
      <c r="QMM24" s="34"/>
      <c r="QMN24" s="34"/>
      <c r="QMO24" s="34"/>
      <c r="QMP24" s="34"/>
      <c r="QMQ24" s="34"/>
      <c r="QMR24" s="34"/>
      <c r="QMS24" s="34"/>
      <c r="QMT24" s="34"/>
      <c r="QMU24" s="34"/>
      <c r="QMV24" s="34"/>
      <c r="QMW24" s="34"/>
      <c r="QMX24" s="34"/>
      <c r="QMY24" s="34"/>
      <c r="QMZ24" s="34"/>
      <c r="QNA24" s="34"/>
      <c r="QNB24" s="34"/>
      <c r="QNC24" s="34"/>
      <c r="QND24" s="34"/>
      <c r="QNE24" s="34"/>
      <c r="QNF24" s="34"/>
      <c r="QNG24" s="34"/>
      <c r="QNH24" s="34"/>
      <c r="QNI24" s="34"/>
      <c r="QNJ24" s="34"/>
      <c r="QNK24" s="34"/>
      <c r="QNL24" s="34"/>
      <c r="QNM24" s="34"/>
      <c r="QNN24" s="34"/>
      <c r="QNO24" s="34"/>
      <c r="QNP24" s="34"/>
      <c r="QNQ24" s="34"/>
      <c r="QNR24" s="34"/>
      <c r="QNS24" s="34"/>
      <c r="QNT24" s="34"/>
      <c r="QNU24" s="34"/>
      <c r="QNV24" s="34"/>
      <c r="QNW24" s="34"/>
      <c r="QNX24" s="34"/>
      <c r="QNY24" s="34"/>
      <c r="QNZ24" s="34"/>
      <c r="QOA24" s="34"/>
      <c r="QOB24" s="34"/>
      <c r="QOC24" s="34"/>
      <c r="QOD24" s="34"/>
      <c r="QOE24" s="34"/>
      <c r="QOF24" s="34"/>
      <c r="QOG24" s="34"/>
      <c r="QOH24" s="34"/>
      <c r="QOI24" s="34"/>
      <c r="QOJ24" s="34"/>
      <c r="QOK24" s="34"/>
      <c r="QOL24" s="34"/>
      <c r="QOM24" s="34"/>
      <c r="QON24" s="34"/>
      <c r="QOO24" s="34"/>
      <c r="QOP24" s="34"/>
      <c r="QOQ24" s="34"/>
      <c r="QOR24" s="34"/>
      <c r="QOS24" s="34"/>
      <c r="QOT24" s="34"/>
      <c r="QOU24" s="34"/>
      <c r="QOV24" s="34"/>
      <c r="QOW24" s="34"/>
      <c r="QOX24" s="34"/>
      <c r="QOY24" s="34"/>
      <c r="QOZ24" s="34"/>
      <c r="QPA24" s="34"/>
      <c r="QPB24" s="34"/>
      <c r="QPC24" s="34"/>
      <c r="QPD24" s="34"/>
      <c r="QPE24" s="34"/>
      <c r="QPF24" s="34"/>
      <c r="QPG24" s="34"/>
      <c r="QPH24" s="34"/>
      <c r="QPI24" s="34"/>
      <c r="QPJ24" s="34"/>
      <c r="QPK24" s="34"/>
      <c r="QPL24" s="34"/>
      <c r="QPM24" s="34"/>
      <c r="QPN24" s="34"/>
      <c r="QPO24" s="34"/>
      <c r="QPP24" s="34"/>
      <c r="QPQ24" s="34"/>
      <c r="QPR24" s="34"/>
      <c r="QPS24" s="34"/>
      <c r="QPT24" s="34"/>
      <c r="QPU24" s="34"/>
      <c r="QPV24" s="34"/>
      <c r="QPW24" s="34"/>
      <c r="QPX24" s="34"/>
      <c r="QPY24" s="34"/>
      <c r="QPZ24" s="34"/>
      <c r="QQA24" s="34"/>
      <c r="QQB24" s="34"/>
      <c r="QQC24" s="34"/>
      <c r="QQD24" s="34"/>
      <c r="QQE24" s="34"/>
      <c r="QQF24" s="34"/>
      <c r="QQG24" s="34"/>
      <c r="QQH24" s="34"/>
      <c r="QQI24" s="34"/>
      <c r="QQJ24" s="34"/>
      <c r="QQK24" s="34"/>
      <c r="QQL24" s="34"/>
      <c r="QQM24" s="34"/>
      <c r="QQN24" s="34"/>
      <c r="QQO24" s="34"/>
      <c r="QQP24" s="34"/>
      <c r="QQQ24" s="34"/>
      <c r="QQR24" s="34"/>
      <c r="QQS24" s="34"/>
      <c r="QQT24" s="34"/>
      <c r="QQU24" s="34"/>
      <c r="QQV24" s="34"/>
      <c r="QQW24" s="34"/>
      <c r="QQX24" s="34"/>
      <c r="QQY24" s="34"/>
      <c r="QQZ24" s="34"/>
      <c r="QRA24" s="34"/>
      <c r="QRB24" s="34"/>
      <c r="QRC24" s="34"/>
      <c r="QRD24" s="34"/>
      <c r="QRE24" s="34"/>
      <c r="QRF24" s="34"/>
      <c r="QRG24" s="34"/>
      <c r="QRH24" s="34"/>
      <c r="QRI24" s="34"/>
      <c r="QRJ24" s="34"/>
      <c r="QRK24" s="34"/>
      <c r="QRL24" s="34"/>
      <c r="QRM24" s="34"/>
      <c r="QRN24" s="34"/>
      <c r="QRO24" s="34"/>
      <c r="QRP24" s="34"/>
      <c r="QRQ24" s="34"/>
      <c r="QRR24" s="34"/>
      <c r="QRS24" s="34"/>
      <c r="QRT24" s="34"/>
      <c r="QRU24" s="34"/>
      <c r="QRV24" s="34"/>
      <c r="QRW24" s="34"/>
      <c r="QRX24" s="34"/>
      <c r="QRY24" s="34"/>
      <c r="QRZ24" s="34"/>
      <c r="QSA24" s="34"/>
      <c r="QSB24" s="34"/>
      <c r="QSC24" s="34"/>
      <c r="QSD24" s="34"/>
      <c r="QSE24" s="34"/>
      <c r="QSF24" s="34"/>
      <c r="QSG24" s="34"/>
      <c r="QSH24" s="34"/>
      <c r="QSI24" s="34"/>
      <c r="QSJ24" s="34"/>
      <c r="QSK24" s="34"/>
      <c r="QSL24" s="34"/>
      <c r="QSM24" s="34"/>
      <c r="QSN24" s="34"/>
      <c r="QSO24" s="34"/>
      <c r="QSP24" s="34"/>
      <c r="QSQ24" s="34"/>
      <c r="QSR24" s="34"/>
      <c r="QSS24" s="34"/>
      <c r="QST24" s="34"/>
      <c r="QSU24" s="34"/>
      <c r="QSV24" s="34"/>
      <c r="QSW24" s="34"/>
      <c r="QSX24" s="34"/>
      <c r="QSY24" s="34"/>
      <c r="QSZ24" s="34"/>
      <c r="QTA24" s="34"/>
      <c r="QTB24" s="34"/>
      <c r="QTC24" s="34"/>
      <c r="QTD24" s="34"/>
      <c r="QTE24" s="34"/>
      <c r="QTF24" s="34"/>
      <c r="QTG24" s="34"/>
      <c r="QTH24" s="34"/>
      <c r="QTI24" s="34"/>
      <c r="QTJ24" s="34"/>
      <c r="QTK24" s="34"/>
      <c r="QTL24" s="34"/>
      <c r="QTM24" s="34"/>
      <c r="QTN24" s="34"/>
      <c r="QTO24" s="34"/>
      <c r="QTP24" s="34"/>
      <c r="QTQ24" s="34"/>
      <c r="QTR24" s="34"/>
      <c r="QTS24" s="34"/>
      <c r="QTT24" s="34"/>
      <c r="QTU24" s="34"/>
      <c r="QTV24" s="34"/>
      <c r="QTW24" s="34"/>
      <c r="QTX24" s="34"/>
      <c r="QTY24" s="34"/>
      <c r="QTZ24" s="34"/>
      <c r="QUA24" s="34"/>
      <c r="QUB24" s="34"/>
      <c r="QUC24" s="34"/>
      <c r="QUD24" s="34"/>
      <c r="QUE24" s="34"/>
      <c r="QUF24" s="34"/>
      <c r="QUG24" s="34"/>
      <c r="QUH24" s="34"/>
      <c r="QUI24" s="34"/>
      <c r="QUJ24" s="34"/>
      <c r="QUK24" s="34"/>
      <c r="QUL24" s="34"/>
      <c r="QUM24" s="34"/>
      <c r="QUN24" s="34"/>
      <c r="QUO24" s="34"/>
      <c r="QUP24" s="34"/>
      <c r="QUQ24" s="34"/>
      <c r="QUR24" s="34"/>
      <c r="QUS24" s="34"/>
      <c r="QUT24" s="34"/>
      <c r="QUU24" s="34"/>
      <c r="QUV24" s="34"/>
      <c r="QUW24" s="34"/>
      <c r="QUX24" s="34"/>
      <c r="QUY24" s="34"/>
      <c r="QUZ24" s="34"/>
      <c r="QVA24" s="34"/>
      <c r="QVB24" s="34"/>
      <c r="QVC24" s="34"/>
      <c r="QVD24" s="34"/>
      <c r="QVE24" s="34"/>
      <c r="QVF24" s="34"/>
      <c r="QVG24" s="34"/>
      <c r="QVH24" s="34"/>
      <c r="QVI24" s="34"/>
      <c r="QVJ24" s="34"/>
      <c r="QVK24" s="34"/>
      <c r="QVL24" s="34"/>
      <c r="QVM24" s="34"/>
      <c r="QVN24" s="34"/>
      <c r="QVO24" s="34"/>
      <c r="QVP24" s="34"/>
      <c r="QVQ24" s="34"/>
      <c r="QVR24" s="34"/>
      <c r="QVS24" s="34"/>
      <c r="QVT24" s="34"/>
      <c r="QVU24" s="34"/>
      <c r="QVV24" s="34"/>
      <c r="QVW24" s="34"/>
      <c r="QVX24" s="34"/>
      <c r="QVY24" s="34"/>
      <c r="QVZ24" s="34"/>
      <c r="QWA24" s="34"/>
      <c r="QWB24" s="34"/>
      <c r="QWC24" s="34"/>
      <c r="QWD24" s="34"/>
      <c r="QWE24" s="34"/>
      <c r="QWF24" s="34"/>
      <c r="QWG24" s="34"/>
      <c r="QWH24" s="34"/>
      <c r="QWI24" s="34"/>
      <c r="QWJ24" s="34"/>
      <c r="QWK24" s="34"/>
      <c r="QWL24" s="34"/>
      <c r="QWM24" s="34"/>
      <c r="QWN24" s="34"/>
      <c r="QWO24" s="34"/>
      <c r="QWP24" s="34"/>
      <c r="QWQ24" s="34"/>
      <c r="QWR24" s="34"/>
      <c r="QWS24" s="34"/>
      <c r="QWT24" s="34"/>
      <c r="QWU24" s="34"/>
      <c r="QWV24" s="34"/>
      <c r="QWW24" s="34"/>
      <c r="QWX24" s="34"/>
      <c r="QWY24" s="34"/>
      <c r="QWZ24" s="34"/>
      <c r="QXA24" s="34"/>
      <c r="QXB24" s="34"/>
      <c r="QXC24" s="34"/>
      <c r="QXD24" s="34"/>
      <c r="QXE24" s="34"/>
      <c r="QXF24" s="34"/>
      <c r="QXG24" s="34"/>
      <c r="QXH24" s="34"/>
      <c r="QXI24" s="34"/>
      <c r="QXJ24" s="34"/>
      <c r="QXK24" s="34"/>
      <c r="QXL24" s="34"/>
      <c r="QXM24" s="34"/>
      <c r="QXN24" s="34"/>
      <c r="QXO24" s="34"/>
      <c r="QXP24" s="34"/>
      <c r="QXQ24" s="34"/>
      <c r="QXR24" s="34"/>
      <c r="QXS24" s="34"/>
      <c r="QXT24" s="34"/>
      <c r="QXU24" s="34"/>
      <c r="QXV24" s="34"/>
      <c r="QXW24" s="34"/>
      <c r="QXX24" s="34"/>
      <c r="QXY24" s="34"/>
      <c r="QXZ24" s="34"/>
      <c r="QYA24" s="34"/>
      <c r="QYB24" s="34"/>
      <c r="QYC24" s="34"/>
      <c r="QYD24" s="34"/>
      <c r="QYE24" s="34"/>
      <c r="QYF24" s="34"/>
      <c r="QYG24" s="34"/>
      <c r="QYH24" s="34"/>
      <c r="QYI24" s="34"/>
      <c r="QYJ24" s="34"/>
      <c r="QYK24" s="34"/>
      <c r="QYL24" s="34"/>
      <c r="QYM24" s="34"/>
      <c r="QYN24" s="34"/>
      <c r="QYO24" s="34"/>
      <c r="QYP24" s="34"/>
      <c r="QYQ24" s="34"/>
      <c r="QYR24" s="34"/>
      <c r="QYS24" s="34"/>
      <c r="QYT24" s="34"/>
      <c r="QYU24" s="34"/>
      <c r="QYV24" s="34"/>
      <c r="QYW24" s="34"/>
      <c r="QYX24" s="34"/>
      <c r="QYY24" s="34"/>
      <c r="QYZ24" s="34"/>
      <c r="QZA24" s="34"/>
      <c r="QZB24" s="34"/>
      <c r="QZC24" s="34"/>
      <c r="QZD24" s="34"/>
      <c r="QZE24" s="34"/>
      <c r="QZF24" s="34"/>
      <c r="QZG24" s="34"/>
      <c r="QZH24" s="34"/>
      <c r="QZI24" s="34"/>
      <c r="QZJ24" s="34"/>
      <c r="QZK24" s="34"/>
      <c r="QZL24" s="34"/>
      <c r="QZM24" s="34"/>
      <c r="QZN24" s="34"/>
      <c r="QZO24" s="34"/>
      <c r="QZP24" s="34"/>
      <c r="QZQ24" s="34"/>
      <c r="QZR24" s="34"/>
      <c r="QZS24" s="34"/>
      <c r="QZT24" s="34"/>
      <c r="QZU24" s="34"/>
      <c r="QZV24" s="34"/>
      <c r="QZW24" s="34"/>
      <c r="QZX24" s="34"/>
      <c r="QZY24" s="34"/>
      <c r="QZZ24" s="34"/>
      <c r="RAA24" s="34"/>
      <c r="RAB24" s="34"/>
      <c r="RAC24" s="34"/>
      <c r="RAD24" s="34"/>
      <c r="RAE24" s="34"/>
      <c r="RAF24" s="34"/>
      <c r="RAG24" s="34"/>
      <c r="RAH24" s="34"/>
      <c r="RAI24" s="34"/>
      <c r="RAJ24" s="34"/>
      <c r="RAK24" s="34"/>
      <c r="RAL24" s="34"/>
      <c r="RAM24" s="34"/>
      <c r="RAN24" s="34"/>
      <c r="RAO24" s="34"/>
      <c r="RAP24" s="34"/>
      <c r="RAQ24" s="34"/>
      <c r="RAR24" s="34"/>
      <c r="RAS24" s="34"/>
      <c r="RAT24" s="34"/>
      <c r="RAU24" s="34"/>
      <c r="RAV24" s="34"/>
      <c r="RAW24" s="34"/>
      <c r="RAX24" s="34"/>
      <c r="RAY24" s="34"/>
      <c r="RAZ24" s="34"/>
      <c r="RBA24" s="34"/>
      <c r="RBB24" s="34"/>
      <c r="RBC24" s="34"/>
      <c r="RBD24" s="34"/>
      <c r="RBE24" s="34"/>
      <c r="RBF24" s="34"/>
      <c r="RBG24" s="34"/>
      <c r="RBH24" s="34"/>
      <c r="RBI24" s="34"/>
      <c r="RBJ24" s="34"/>
      <c r="RBK24" s="34"/>
      <c r="RBL24" s="34"/>
      <c r="RBM24" s="34"/>
      <c r="RBN24" s="34"/>
      <c r="RBO24" s="34"/>
      <c r="RBP24" s="34"/>
      <c r="RBQ24" s="34"/>
      <c r="RBR24" s="34"/>
      <c r="RBS24" s="34"/>
      <c r="RBT24" s="34"/>
      <c r="RBU24" s="34"/>
      <c r="RBV24" s="34"/>
      <c r="RBW24" s="34"/>
      <c r="RBX24" s="34"/>
      <c r="RBY24" s="34"/>
      <c r="RBZ24" s="34"/>
      <c r="RCA24" s="34"/>
      <c r="RCB24" s="34"/>
      <c r="RCC24" s="34"/>
      <c r="RCD24" s="34"/>
      <c r="RCE24" s="34"/>
      <c r="RCF24" s="34"/>
      <c r="RCG24" s="34"/>
      <c r="RCH24" s="34"/>
      <c r="RCI24" s="34"/>
      <c r="RCJ24" s="34"/>
      <c r="RCK24" s="34"/>
      <c r="RCL24" s="34"/>
      <c r="RCM24" s="34"/>
      <c r="RCN24" s="34"/>
      <c r="RCO24" s="34"/>
      <c r="RCP24" s="34"/>
      <c r="RCQ24" s="34"/>
      <c r="RCR24" s="34"/>
      <c r="RCS24" s="34"/>
      <c r="RCT24" s="34"/>
      <c r="RCU24" s="34"/>
      <c r="RCV24" s="34"/>
      <c r="RCW24" s="34"/>
      <c r="RCX24" s="34"/>
      <c r="RCY24" s="34"/>
      <c r="RCZ24" s="34"/>
      <c r="RDA24" s="34"/>
      <c r="RDB24" s="34"/>
      <c r="RDC24" s="34"/>
      <c r="RDD24" s="34"/>
      <c r="RDE24" s="34"/>
      <c r="RDF24" s="34"/>
      <c r="RDG24" s="34"/>
      <c r="RDH24" s="34"/>
      <c r="RDI24" s="34"/>
      <c r="RDJ24" s="34"/>
      <c r="RDK24" s="34"/>
      <c r="RDL24" s="34"/>
      <c r="RDM24" s="34"/>
      <c r="RDN24" s="34"/>
      <c r="RDO24" s="34"/>
      <c r="RDP24" s="34"/>
      <c r="RDQ24" s="34"/>
      <c r="RDR24" s="34"/>
      <c r="RDS24" s="34"/>
      <c r="RDT24" s="34"/>
      <c r="RDU24" s="34"/>
      <c r="RDV24" s="34"/>
      <c r="RDW24" s="34"/>
      <c r="RDX24" s="34"/>
      <c r="RDY24" s="34"/>
      <c r="RDZ24" s="34"/>
      <c r="REA24" s="34"/>
      <c r="REB24" s="34"/>
      <c r="REC24" s="34"/>
      <c r="RED24" s="34"/>
      <c r="REE24" s="34"/>
      <c r="REF24" s="34"/>
      <c r="REG24" s="34"/>
      <c r="REH24" s="34"/>
      <c r="REI24" s="34"/>
      <c r="REJ24" s="34"/>
      <c r="REK24" s="34"/>
      <c r="REL24" s="34"/>
      <c r="REM24" s="34"/>
      <c r="REN24" s="34"/>
      <c r="REO24" s="34"/>
      <c r="REP24" s="34"/>
      <c r="REQ24" s="34"/>
      <c r="RER24" s="34"/>
      <c r="RES24" s="34"/>
      <c r="RET24" s="34"/>
      <c r="REU24" s="34"/>
      <c r="REV24" s="34"/>
      <c r="REW24" s="34"/>
      <c r="REX24" s="34"/>
      <c r="REY24" s="34"/>
      <c r="REZ24" s="34"/>
      <c r="RFA24" s="34"/>
      <c r="RFB24" s="34"/>
      <c r="RFC24" s="34"/>
      <c r="RFD24" s="34"/>
      <c r="RFE24" s="34"/>
      <c r="RFF24" s="34"/>
      <c r="RFG24" s="34"/>
      <c r="RFH24" s="34"/>
      <c r="RFI24" s="34"/>
      <c r="RFJ24" s="34"/>
      <c r="RFK24" s="34"/>
      <c r="RFL24" s="34"/>
      <c r="RFM24" s="34"/>
      <c r="RFN24" s="34"/>
      <c r="RFO24" s="34"/>
      <c r="RFP24" s="34"/>
      <c r="RFQ24" s="34"/>
      <c r="RFR24" s="34"/>
      <c r="RFS24" s="34"/>
      <c r="RFT24" s="34"/>
      <c r="RFU24" s="34"/>
      <c r="RFV24" s="34"/>
      <c r="RFW24" s="34"/>
      <c r="RFX24" s="34"/>
      <c r="RFY24" s="34"/>
      <c r="RFZ24" s="34"/>
      <c r="RGA24" s="34"/>
      <c r="RGB24" s="34"/>
      <c r="RGC24" s="34"/>
      <c r="RGD24" s="34"/>
      <c r="RGE24" s="34"/>
      <c r="RGF24" s="34"/>
      <c r="RGG24" s="34"/>
      <c r="RGH24" s="34"/>
      <c r="RGI24" s="34"/>
      <c r="RGJ24" s="34"/>
      <c r="RGK24" s="34"/>
      <c r="RGL24" s="34"/>
      <c r="RGM24" s="34"/>
      <c r="RGN24" s="34"/>
      <c r="RGO24" s="34"/>
      <c r="RGP24" s="34"/>
      <c r="RGQ24" s="34"/>
      <c r="RGR24" s="34"/>
      <c r="RGS24" s="34"/>
      <c r="RGT24" s="34"/>
      <c r="RGU24" s="34"/>
      <c r="RGV24" s="34"/>
      <c r="RGW24" s="34"/>
      <c r="RGX24" s="34"/>
      <c r="RGY24" s="34"/>
      <c r="RGZ24" s="34"/>
      <c r="RHA24" s="34"/>
      <c r="RHB24" s="34"/>
      <c r="RHC24" s="34"/>
      <c r="RHD24" s="34"/>
      <c r="RHE24" s="34"/>
      <c r="RHF24" s="34"/>
      <c r="RHG24" s="34"/>
      <c r="RHH24" s="34"/>
      <c r="RHI24" s="34"/>
      <c r="RHJ24" s="34"/>
      <c r="RHK24" s="34"/>
      <c r="RHL24" s="34"/>
      <c r="RHM24" s="34"/>
      <c r="RHN24" s="34"/>
      <c r="RHO24" s="34"/>
      <c r="RHP24" s="34"/>
      <c r="RHQ24" s="34"/>
      <c r="RHR24" s="34"/>
      <c r="RHS24" s="34"/>
      <c r="RHT24" s="34"/>
      <c r="RHU24" s="34"/>
      <c r="RHV24" s="34"/>
      <c r="RHW24" s="34"/>
      <c r="RHX24" s="34"/>
      <c r="RHY24" s="34"/>
      <c r="RHZ24" s="34"/>
      <c r="RIA24" s="34"/>
      <c r="RIB24" s="34"/>
      <c r="RIC24" s="34"/>
      <c r="RID24" s="34"/>
      <c r="RIE24" s="34"/>
      <c r="RIF24" s="34"/>
      <c r="RIG24" s="34"/>
      <c r="RIH24" s="34"/>
      <c r="RII24" s="34"/>
      <c r="RIJ24" s="34"/>
      <c r="RIK24" s="34"/>
      <c r="RIL24" s="34"/>
      <c r="RIM24" s="34"/>
      <c r="RIN24" s="34"/>
      <c r="RIO24" s="34"/>
      <c r="RIP24" s="34"/>
      <c r="RIQ24" s="34"/>
      <c r="RIR24" s="34"/>
      <c r="RIS24" s="34"/>
      <c r="RIT24" s="34"/>
      <c r="RIU24" s="34"/>
      <c r="RIV24" s="34"/>
      <c r="RIW24" s="34"/>
      <c r="RIX24" s="34"/>
      <c r="RIY24" s="34"/>
      <c r="RIZ24" s="34"/>
      <c r="RJA24" s="34"/>
      <c r="RJB24" s="34"/>
      <c r="RJC24" s="34"/>
      <c r="RJD24" s="34"/>
      <c r="RJE24" s="34"/>
      <c r="RJF24" s="34"/>
      <c r="RJG24" s="34"/>
      <c r="RJH24" s="34"/>
      <c r="RJI24" s="34"/>
      <c r="RJJ24" s="34"/>
      <c r="RJK24" s="34"/>
      <c r="RJL24" s="34"/>
      <c r="RJM24" s="34"/>
      <c r="RJN24" s="34"/>
      <c r="RJO24" s="34"/>
      <c r="RJP24" s="34"/>
      <c r="RJQ24" s="34"/>
      <c r="RJR24" s="34"/>
      <c r="RJS24" s="34"/>
      <c r="RJT24" s="34"/>
      <c r="RJU24" s="34"/>
      <c r="RJV24" s="34"/>
      <c r="RJW24" s="34"/>
      <c r="RJX24" s="34"/>
      <c r="RJY24" s="34"/>
      <c r="RJZ24" s="34"/>
      <c r="RKA24" s="34"/>
      <c r="RKB24" s="34"/>
      <c r="RKC24" s="34"/>
      <c r="RKD24" s="34"/>
      <c r="RKE24" s="34"/>
      <c r="RKF24" s="34"/>
      <c r="RKG24" s="34"/>
      <c r="RKH24" s="34"/>
      <c r="RKI24" s="34"/>
      <c r="RKJ24" s="34"/>
      <c r="RKK24" s="34"/>
      <c r="RKL24" s="34"/>
      <c r="RKM24" s="34"/>
      <c r="RKN24" s="34"/>
      <c r="RKO24" s="34"/>
      <c r="RKP24" s="34"/>
      <c r="RKQ24" s="34"/>
      <c r="RKR24" s="34"/>
      <c r="RKS24" s="34"/>
      <c r="RKT24" s="34"/>
      <c r="RKU24" s="34"/>
      <c r="RKV24" s="34"/>
      <c r="RKW24" s="34"/>
      <c r="RKX24" s="34"/>
      <c r="RKY24" s="34"/>
      <c r="RKZ24" s="34"/>
      <c r="RLA24" s="34"/>
      <c r="RLB24" s="34"/>
      <c r="RLC24" s="34"/>
      <c r="RLD24" s="34"/>
      <c r="RLE24" s="34"/>
      <c r="RLF24" s="34"/>
      <c r="RLG24" s="34"/>
      <c r="RLH24" s="34"/>
      <c r="RLI24" s="34"/>
      <c r="RLJ24" s="34"/>
      <c r="RLK24" s="34"/>
      <c r="RLL24" s="34"/>
      <c r="RLM24" s="34"/>
      <c r="RLN24" s="34"/>
      <c r="RLO24" s="34"/>
      <c r="RLP24" s="34"/>
      <c r="RLQ24" s="34"/>
      <c r="RLR24" s="34"/>
      <c r="RLS24" s="34"/>
      <c r="RLT24" s="34"/>
      <c r="RLU24" s="34"/>
      <c r="RLV24" s="34"/>
      <c r="RLW24" s="34"/>
      <c r="RLX24" s="34"/>
      <c r="RLY24" s="34"/>
      <c r="RLZ24" s="34"/>
      <c r="RMA24" s="34"/>
      <c r="RMB24" s="34"/>
      <c r="RMC24" s="34"/>
      <c r="RMD24" s="34"/>
      <c r="RME24" s="34"/>
      <c r="RMF24" s="34"/>
      <c r="RMG24" s="34"/>
      <c r="RMH24" s="34"/>
      <c r="RMI24" s="34"/>
      <c r="RMJ24" s="34"/>
      <c r="RMK24" s="34"/>
      <c r="RML24" s="34"/>
      <c r="RMM24" s="34"/>
      <c r="RMN24" s="34"/>
      <c r="RMO24" s="34"/>
      <c r="RMP24" s="34"/>
      <c r="RMQ24" s="34"/>
      <c r="RMR24" s="34"/>
      <c r="RMS24" s="34"/>
      <c r="RMT24" s="34"/>
      <c r="RMU24" s="34"/>
      <c r="RMV24" s="34"/>
      <c r="RMW24" s="34"/>
      <c r="RMX24" s="34"/>
      <c r="RMY24" s="34"/>
      <c r="RMZ24" s="34"/>
      <c r="RNA24" s="34"/>
      <c r="RNB24" s="34"/>
      <c r="RNC24" s="34"/>
      <c r="RND24" s="34"/>
      <c r="RNE24" s="34"/>
      <c r="RNF24" s="34"/>
      <c r="RNG24" s="34"/>
      <c r="RNH24" s="34"/>
      <c r="RNI24" s="34"/>
      <c r="RNJ24" s="34"/>
      <c r="RNK24" s="34"/>
      <c r="RNL24" s="34"/>
      <c r="RNM24" s="34"/>
      <c r="RNN24" s="34"/>
      <c r="RNO24" s="34"/>
      <c r="RNP24" s="34"/>
      <c r="RNQ24" s="34"/>
      <c r="RNR24" s="34"/>
      <c r="RNS24" s="34"/>
      <c r="RNT24" s="34"/>
      <c r="RNU24" s="34"/>
      <c r="RNV24" s="34"/>
      <c r="RNW24" s="34"/>
      <c r="RNX24" s="34"/>
      <c r="RNY24" s="34"/>
      <c r="RNZ24" s="34"/>
      <c r="ROA24" s="34"/>
      <c r="ROB24" s="34"/>
      <c r="ROC24" s="34"/>
      <c r="ROD24" s="34"/>
      <c r="ROE24" s="34"/>
      <c r="ROF24" s="34"/>
      <c r="ROG24" s="34"/>
      <c r="ROH24" s="34"/>
      <c r="ROI24" s="34"/>
      <c r="ROJ24" s="34"/>
      <c r="ROK24" s="34"/>
      <c r="ROL24" s="34"/>
      <c r="ROM24" s="34"/>
      <c r="RON24" s="34"/>
      <c r="ROO24" s="34"/>
      <c r="ROP24" s="34"/>
      <c r="ROQ24" s="34"/>
      <c r="ROR24" s="34"/>
      <c r="ROS24" s="34"/>
      <c r="ROT24" s="34"/>
      <c r="ROU24" s="34"/>
      <c r="ROV24" s="34"/>
      <c r="ROW24" s="34"/>
      <c r="ROX24" s="34"/>
      <c r="ROY24" s="34"/>
      <c r="ROZ24" s="34"/>
      <c r="RPA24" s="34"/>
      <c r="RPB24" s="34"/>
      <c r="RPC24" s="34"/>
      <c r="RPD24" s="34"/>
      <c r="RPE24" s="34"/>
      <c r="RPF24" s="34"/>
      <c r="RPG24" s="34"/>
      <c r="RPH24" s="34"/>
      <c r="RPI24" s="34"/>
      <c r="RPJ24" s="34"/>
      <c r="RPK24" s="34"/>
      <c r="RPL24" s="34"/>
      <c r="RPM24" s="34"/>
      <c r="RPN24" s="34"/>
      <c r="RPO24" s="34"/>
      <c r="RPP24" s="34"/>
      <c r="RPQ24" s="34"/>
      <c r="RPR24" s="34"/>
      <c r="RPS24" s="34"/>
      <c r="RPT24" s="34"/>
      <c r="RPU24" s="34"/>
      <c r="RPV24" s="34"/>
      <c r="RPW24" s="34"/>
      <c r="RPX24" s="34"/>
      <c r="RPY24" s="34"/>
      <c r="RPZ24" s="34"/>
      <c r="RQA24" s="34"/>
      <c r="RQB24" s="34"/>
      <c r="RQC24" s="34"/>
      <c r="RQD24" s="34"/>
      <c r="RQE24" s="34"/>
      <c r="RQF24" s="34"/>
      <c r="RQG24" s="34"/>
      <c r="RQH24" s="34"/>
      <c r="RQI24" s="34"/>
      <c r="RQJ24" s="34"/>
      <c r="RQK24" s="34"/>
      <c r="RQL24" s="34"/>
      <c r="RQM24" s="34"/>
      <c r="RQN24" s="34"/>
      <c r="RQO24" s="34"/>
      <c r="RQP24" s="34"/>
      <c r="RQQ24" s="34"/>
      <c r="RQR24" s="34"/>
      <c r="RQS24" s="34"/>
      <c r="RQT24" s="34"/>
      <c r="RQU24" s="34"/>
      <c r="RQV24" s="34"/>
      <c r="RQW24" s="34"/>
      <c r="RQX24" s="34"/>
      <c r="RQY24" s="34"/>
      <c r="RQZ24" s="34"/>
      <c r="RRA24" s="34"/>
      <c r="RRB24" s="34"/>
      <c r="RRC24" s="34"/>
      <c r="RRD24" s="34"/>
      <c r="RRE24" s="34"/>
      <c r="RRF24" s="34"/>
      <c r="RRG24" s="34"/>
      <c r="RRH24" s="34"/>
      <c r="RRI24" s="34"/>
      <c r="RRJ24" s="34"/>
      <c r="RRK24" s="34"/>
      <c r="RRL24" s="34"/>
      <c r="RRM24" s="34"/>
      <c r="RRN24" s="34"/>
      <c r="RRO24" s="34"/>
      <c r="RRP24" s="34"/>
      <c r="RRQ24" s="34"/>
      <c r="RRR24" s="34"/>
      <c r="RRS24" s="34"/>
      <c r="RRT24" s="34"/>
      <c r="RRU24" s="34"/>
      <c r="RRV24" s="34"/>
      <c r="RRW24" s="34"/>
      <c r="RRX24" s="34"/>
      <c r="RRY24" s="34"/>
      <c r="RRZ24" s="34"/>
      <c r="RSA24" s="34"/>
      <c r="RSB24" s="34"/>
      <c r="RSC24" s="34"/>
      <c r="RSD24" s="34"/>
      <c r="RSE24" s="34"/>
      <c r="RSF24" s="34"/>
      <c r="RSG24" s="34"/>
      <c r="RSH24" s="34"/>
      <c r="RSI24" s="34"/>
      <c r="RSJ24" s="34"/>
      <c r="RSK24" s="34"/>
      <c r="RSL24" s="34"/>
      <c r="RSM24" s="34"/>
      <c r="RSN24" s="34"/>
      <c r="RSO24" s="34"/>
      <c r="RSP24" s="34"/>
      <c r="RSQ24" s="34"/>
      <c r="RSR24" s="34"/>
      <c r="RSS24" s="34"/>
      <c r="RST24" s="34"/>
      <c r="RSU24" s="34"/>
      <c r="RSV24" s="34"/>
      <c r="RSW24" s="34"/>
      <c r="RSX24" s="34"/>
      <c r="RSY24" s="34"/>
      <c r="RSZ24" s="34"/>
      <c r="RTA24" s="34"/>
      <c r="RTB24" s="34"/>
      <c r="RTC24" s="34"/>
      <c r="RTD24" s="34"/>
      <c r="RTE24" s="34"/>
      <c r="RTF24" s="34"/>
      <c r="RTG24" s="34"/>
      <c r="RTH24" s="34"/>
      <c r="RTI24" s="34"/>
      <c r="RTJ24" s="34"/>
      <c r="RTK24" s="34"/>
      <c r="RTL24" s="34"/>
      <c r="RTM24" s="34"/>
      <c r="RTN24" s="34"/>
      <c r="RTO24" s="34"/>
      <c r="RTP24" s="34"/>
      <c r="RTQ24" s="34"/>
      <c r="RTR24" s="34"/>
      <c r="RTS24" s="34"/>
      <c r="RTT24" s="34"/>
      <c r="RTU24" s="34"/>
      <c r="RTV24" s="34"/>
      <c r="RTW24" s="34"/>
      <c r="RTX24" s="34"/>
      <c r="RTY24" s="34"/>
      <c r="RTZ24" s="34"/>
      <c r="RUA24" s="34"/>
      <c r="RUB24" s="34"/>
      <c r="RUC24" s="34"/>
      <c r="RUD24" s="34"/>
      <c r="RUE24" s="34"/>
      <c r="RUF24" s="34"/>
      <c r="RUG24" s="34"/>
      <c r="RUH24" s="34"/>
      <c r="RUI24" s="34"/>
      <c r="RUJ24" s="34"/>
      <c r="RUK24" s="34"/>
      <c r="RUL24" s="34"/>
      <c r="RUM24" s="34"/>
      <c r="RUN24" s="34"/>
      <c r="RUO24" s="34"/>
      <c r="RUP24" s="34"/>
      <c r="RUQ24" s="34"/>
      <c r="RUR24" s="34"/>
      <c r="RUS24" s="34"/>
      <c r="RUT24" s="34"/>
      <c r="RUU24" s="34"/>
      <c r="RUV24" s="34"/>
      <c r="RUW24" s="34"/>
      <c r="RUX24" s="34"/>
      <c r="RUY24" s="34"/>
      <c r="RUZ24" s="34"/>
      <c r="RVA24" s="34"/>
      <c r="RVB24" s="34"/>
      <c r="RVC24" s="34"/>
      <c r="RVD24" s="34"/>
      <c r="RVE24" s="34"/>
      <c r="RVF24" s="34"/>
      <c r="RVG24" s="34"/>
      <c r="RVH24" s="34"/>
      <c r="RVI24" s="34"/>
      <c r="RVJ24" s="34"/>
      <c r="RVK24" s="34"/>
      <c r="RVL24" s="34"/>
      <c r="RVM24" s="34"/>
      <c r="RVN24" s="34"/>
      <c r="RVO24" s="34"/>
      <c r="RVP24" s="34"/>
      <c r="RVQ24" s="34"/>
      <c r="RVR24" s="34"/>
      <c r="RVS24" s="34"/>
      <c r="RVT24" s="34"/>
      <c r="RVU24" s="34"/>
      <c r="RVV24" s="34"/>
      <c r="RVW24" s="34"/>
      <c r="RVX24" s="34"/>
      <c r="RVY24" s="34"/>
      <c r="RVZ24" s="34"/>
      <c r="RWA24" s="34"/>
      <c r="RWB24" s="34"/>
      <c r="RWC24" s="34"/>
      <c r="RWD24" s="34"/>
      <c r="RWE24" s="34"/>
      <c r="RWF24" s="34"/>
      <c r="RWG24" s="34"/>
      <c r="RWH24" s="34"/>
      <c r="RWI24" s="34"/>
      <c r="RWJ24" s="34"/>
      <c r="RWK24" s="34"/>
      <c r="RWL24" s="34"/>
      <c r="RWM24" s="34"/>
      <c r="RWN24" s="34"/>
      <c r="RWO24" s="34"/>
      <c r="RWP24" s="34"/>
      <c r="RWQ24" s="34"/>
      <c r="RWR24" s="34"/>
      <c r="RWS24" s="34"/>
      <c r="RWT24" s="34"/>
      <c r="RWU24" s="34"/>
      <c r="RWV24" s="34"/>
      <c r="RWW24" s="34"/>
      <c r="RWX24" s="34"/>
      <c r="RWY24" s="34"/>
      <c r="RWZ24" s="34"/>
      <c r="RXA24" s="34"/>
      <c r="RXB24" s="34"/>
      <c r="RXC24" s="34"/>
      <c r="RXD24" s="34"/>
      <c r="RXE24" s="34"/>
      <c r="RXF24" s="34"/>
      <c r="RXG24" s="34"/>
      <c r="RXH24" s="34"/>
      <c r="RXI24" s="34"/>
      <c r="RXJ24" s="34"/>
      <c r="RXK24" s="34"/>
      <c r="RXL24" s="34"/>
      <c r="RXM24" s="34"/>
      <c r="RXN24" s="34"/>
      <c r="RXO24" s="34"/>
      <c r="RXP24" s="34"/>
      <c r="RXQ24" s="34"/>
      <c r="RXR24" s="34"/>
      <c r="RXS24" s="34"/>
      <c r="RXT24" s="34"/>
      <c r="RXU24" s="34"/>
      <c r="RXV24" s="34"/>
      <c r="RXW24" s="34"/>
      <c r="RXX24" s="34"/>
      <c r="RXY24" s="34"/>
      <c r="RXZ24" s="34"/>
      <c r="RYA24" s="34"/>
      <c r="RYB24" s="34"/>
      <c r="RYC24" s="34"/>
      <c r="RYD24" s="34"/>
      <c r="RYE24" s="34"/>
      <c r="RYF24" s="34"/>
      <c r="RYG24" s="34"/>
      <c r="RYH24" s="34"/>
      <c r="RYI24" s="34"/>
      <c r="RYJ24" s="34"/>
      <c r="RYK24" s="34"/>
      <c r="RYL24" s="34"/>
      <c r="RYM24" s="34"/>
      <c r="RYN24" s="34"/>
      <c r="RYO24" s="34"/>
      <c r="RYP24" s="34"/>
      <c r="RYQ24" s="34"/>
      <c r="RYR24" s="34"/>
      <c r="RYS24" s="34"/>
      <c r="RYT24" s="34"/>
      <c r="RYU24" s="34"/>
      <c r="RYV24" s="34"/>
      <c r="RYW24" s="34"/>
      <c r="RYX24" s="34"/>
      <c r="RYY24" s="34"/>
      <c r="RYZ24" s="34"/>
      <c r="RZA24" s="34"/>
      <c r="RZB24" s="34"/>
      <c r="RZC24" s="34"/>
      <c r="RZD24" s="34"/>
      <c r="RZE24" s="34"/>
      <c r="RZF24" s="34"/>
      <c r="RZG24" s="34"/>
      <c r="RZH24" s="34"/>
      <c r="RZI24" s="34"/>
      <c r="RZJ24" s="34"/>
      <c r="RZK24" s="34"/>
      <c r="RZL24" s="34"/>
      <c r="RZM24" s="34"/>
      <c r="RZN24" s="34"/>
      <c r="RZO24" s="34"/>
      <c r="RZP24" s="34"/>
      <c r="RZQ24" s="34"/>
      <c r="RZR24" s="34"/>
      <c r="RZS24" s="34"/>
      <c r="RZT24" s="34"/>
      <c r="RZU24" s="34"/>
      <c r="RZV24" s="34"/>
      <c r="RZW24" s="34"/>
      <c r="RZX24" s="34"/>
      <c r="RZY24" s="34"/>
      <c r="RZZ24" s="34"/>
      <c r="SAA24" s="34"/>
      <c r="SAB24" s="34"/>
      <c r="SAC24" s="34"/>
      <c r="SAD24" s="34"/>
      <c r="SAE24" s="34"/>
      <c r="SAF24" s="34"/>
      <c r="SAG24" s="34"/>
      <c r="SAH24" s="34"/>
      <c r="SAI24" s="34"/>
      <c r="SAJ24" s="34"/>
      <c r="SAK24" s="34"/>
      <c r="SAL24" s="34"/>
      <c r="SAM24" s="34"/>
      <c r="SAN24" s="34"/>
      <c r="SAO24" s="34"/>
      <c r="SAP24" s="34"/>
      <c r="SAQ24" s="34"/>
      <c r="SAR24" s="34"/>
      <c r="SAS24" s="34"/>
      <c r="SAT24" s="34"/>
      <c r="SAU24" s="34"/>
      <c r="SAV24" s="34"/>
      <c r="SAW24" s="34"/>
      <c r="SAX24" s="34"/>
      <c r="SAY24" s="34"/>
      <c r="SAZ24" s="34"/>
      <c r="SBA24" s="34"/>
      <c r="SBB24" s="34"/>
      <c r="SBC24" s="34"/>
      <c r="SBD24" s="34"/>
      <c r="SBE24" s="34"/>
      <c r="SBF24" s="34"/>
      <c r="SBG24" s="34"/>
      <c r="SBH24" s="34"/>
      <c r="SBI24" s="34"/>
      <c r="SBJ24" s="34"/>
      <c r="SBK24" s="34"/>
      <c r="SBL24" s="34"/>
      <c r="SBM24" s="34"/>
      <c r="SBN24" s="34"/>
      <c r="SBO24" s="34"/>
      <c r="SBP24" s="34"/>
      <c r="SBQ24" s="34"/>
      <c r="SBR24" s="34"/>
      <c r="SBS24" s="34"/>
      <c r="SBT24" s="34"/>
      <c r="SBU24" s="34"/>
      <c r="SBV24" s="34"/>
      <c r="SBW24" s="34"/>
      <c r="SBX24" s="34"/>
      <c r="SBY24" s="34"/>
      <c r="SBZ24" s="34"/>
      <c r="SCA24" s="34"/>
      <c r="SCB24" s="34"/>
      <c r="SCC24" s="34"/>
      <c r="SCD24" s="34"/>
      <c r="SCE24" s="34"/>
      <c r="SCF24" s="34"/>
      <c r="SCG24" s="34"/>
      <c r="SCH24" s="34"/>
      <c r="SCI24" s="34"/>
      <c r="SCJ24" s="34"/>
      <c r="SCK24" s="34"/>
      <c r="SCL24" s="34"/>
      <c r="SCM24" s="34"/>
      <c r="SCN24" s="34"/>
      <c r="SCO24" s="34"/>
      <c r="SCP24" s="34"/>
      <c r="SCQ24" s="34"/>
      <c r="SCR24" s="34"/>
      <c r="SCS24" s="34"/>
      <c r="SCT24" s="34"/>
      <c r="SCU24" s="34"/>
      <c r="SCV24" s="34"/>
      <c r="SCW24" s="34"/>
      <c r="SCX24" s="34"/>
      <c r="SCY24" s="34"/>
      <c r="SCZ24" s="34"/>
      <c r="SDA24" s="34"/>
      <c r="SDB24" s="34"/>
      <c r="SDC24" s="34"/>
      <c r="SDD24" s="34"/>
      <c r="SDE24" s="34"/>
      <c r="SDF24" s="34"/>
      <c r="SDG24" s="34"/>
      <c r="SDH24" s="34"/>
      <c r="SDI24" s="34"/>
      <c r="SDJ24" s="34"/>
      <c r="SDK24" s="34"/>
      <c r="SDL24" s="34"/>
      <c r="SDM24" s="34"/>
      <c r="SDN24" s="34"/>
      <c r="SDO24" s="34"/>
      <c r="SDP24" s="34"/>
      <c r="SDQ24" s="34"/>
      <c r="SDR24" s="34"/>
      <c r="SDS24" s="34"/>
      <c r="SDT24" s="34"/>
      <c r="SDU24" s="34"/>
      <c r="SDV24" s="34"/>
      <c r="SDW24" s="34"/>
      <c r="SDX24" s="34"/>
      <c r="SDY24" s="34"/>
      <c r="SDZ24" s="34"/>
      <c r="SEA24" s="34"/>
      <c r="SEB24" s="34"/>
      <c r="SEC24" s="34"/>
      <c r="SED24" s="34"/>
      <c r="SEE24" s="34"/>
      <c r="SEF24" s="34"/>
      <c r="SEG24" s="34"/>
      <c r="SEH24" s="34"/>
      <c r="SEI24" s="34"/>
      <c r="SEJ24" s="34"/>
      <c r="SEK24" s="34"/>
      <c r="SEL24" s="34"/>
      <c r="SEM24" s="34"/>
      <c r="SEN24" s="34"/>
      <c r="SEO24" s="34"/>
      <c r="SEP24" s="34"/>
      <c r="SEQ24" s="34"/>
      <c r="SER24" s="34"/>
      <c r="SES24" s="34"/>
      <c r="SET24" s="34"/>
      <c r="SEU24" s="34"/>
      <c r="SEV24" s="34"/>
      <c r="SEW24" s="34"/>
      <c r="SEX24" s="34"/>
      <c r="SEY24" s="34"/>
      <c r="SEZ24" s="34"/>
      <c r="SFA24" s="34"/>
      <c r="SFB24" s="34"/>
      <c r="SFC24" s="34"/>
      <c r="SFD24" s="34"/>
      <c r="SFE24" s="34"/>
      <c r="SFF24" s="34"/>
      <c r="SFG24" s="34"/>
      <c r="SFH24" s="34"/>
      <c r="SFI24" s="34"/>
      <c r="SFJ24" s="34"/>
      <c r="SFK24" s="34"/>
      <c r="SFL24" s="34"/>
      <c r="SFM24" s="34"/>
      <c r="SFN24" s="34"/>
      <c r="SFO24" s="34"/>
      <c r="SFP24" s="34"/>
      <c r="SFQ24" s="34"/>
      <c r="SFR24" s="34"/>
      <c r="SFS24" s="34"/>
      <c r="SFT24" s="34"/>
      <c r="SFU24" s="34"/>
      <c r="SFV24" s="34"/>
      <c r="SFW24" s="34"/>
      <c r="SFX24" s="34"/>
      <c r="SFY24" s="34"/>
      <c r="SFZ24" s="34"/>
      <c r="SGA24" s="34"/>
      <c r="SGB24" s="34"/>
      <c r="SGC24" s="34"/>
      <c r="SGD24" s="34"/>
      <c r="SGE24" s="34"/>
      <c r="SGF24" s="34"/>
      <c r="SGG24" s="34"/>
      <c r="SGH24" s="34"/>
      <c r="SGI24" s="34"/>
      <c r="SGJ24" s="34"/>
      <c r="SGK24" s="34"/>
      <c r="SGL24" s="34"/>
      <c r="SGM24" s="34"/>
      <c r="SGN24" s="34"/>
      <c r="SGO24" s="34"/>
      <c r="SGP24" s="34"/>
      <c r="SGQ24" s="34"/>
      <c r="SGR24" s="34"/>
      <c r="SGS24" s="34"/>
      <c r="SGT24" s="34"/>
      <c r="SGU24" s="34"/>
      <c r="SGV24" s="34"/>
      <c r="SGW24" s="34"/>
      <c r="SGX24" s="34"/>
      <c r="SGY24" s="34"/>
      <c r="SGZ24" s="34"/>
      <c r="SHA24" s="34"/>
      <c r="SHB24" s="34"/>
      <c r="SHC24" s="34"/>
      <c r="SHD24" s="34"/>
      <c r="SHE24" s="34"/>
      <c r="SHF24" s="34"/>
      <c r="SHG24" s="34"/>
      <c r="SHH24" s="34"/>
      <c r="SHI24" s="34"/>
      <c r="SHJ24" s="34"/>
      <c r="SHK24" s="34"/>
      <c r="SHL24" s="34"/>
      <c r="SHM24" s="34"/>
      <c r="SHN24" s="34"/>
      <c r="SHO24" s="34"/>
      <c r="SHP24" s="34"/>
      <c r="SHQ24" s="34"/>
      <c r="SHR24" s="34"/>
      <c r="SHS24" s="34"/>
      <c r="SHT24" s="34"/>
      <c r="SHU24" s="34"/>
      <c r="SHV24" s="34"/>
      <c r="SHW24" s="34"/>
      <c r="SHX24" s="34"/>
      <c r="SHY24" s="34"/>
      <c r="SHZ24" s="34"/>
      <c r="SIA24" s="34"/>
      <c r="SIB24" s="34"/>
      <c r="SIC24" s="34"/>
      <c r="SID24" s="34"/>
      <c r="SIE24" s="34"/>
      <c r="SIF24" s="34"/>
      <c r="SIG24" s="34"/>
      <c r="SIH24" s="34"/>
      <c r="SII24" s="34"/>
      <c r="SIJ24" s="34"/>
      <c r="SIK24" s="34"/>
      <c r="SIL24" s="34"/>
      <c r="SIM24" s="34"/>
      <c r="SIN24" s="34"/>
      <c r="SIO24" s="34"/>
      <c r="SIP24" s="34"/>
      <c r="SIQ24" s="34"/>
      <c r="SIR24" s="34"/>
      <c r="SIS24" s="34"/>
      <c r="SIT24" s="34"/>
      <c r="SIU24" s="34"/>
      <c r="SIV24" s="34"/>
      <c r="SIW24" s="34"/>
      <c r="SIX24" s="34"/>
      <c r="SIY24" s="34"/>
      <c r="SIZ24" s="34"/>
      <c r="SJA24" s="34"/>
      <c r="SJB24" s="34"/>
      <c r="SJC24" s="34"/>
      <c r="SJD24" s="34"/>
      <c r="SJE24" s="34"/>
      <c r="SJF24" s="34"/>
      <c r="SJG24" s="34"/>
      <c r="SJH24" s="34"/>
      <c r="SJI24" s="34"/>
      <c r="SJJ24" s="34"/>
      <c r="SJK24" s="34"/>
      <c r="SJL24" s="34"/>
      <c r="SJM24" s="34"/>
      <c r="SJN24" s="34"/>
      <c r="SJO24" s="34"/>
      <c r="SJP24" s="34"/>
      <c r="SJQ24" s="34"/>
      <c r="SJR24" s="34"/>
      <c r="SJS24" s="34"/>
      <c r="SJT24" s="34"/>
      <c r="SJU24" s="34"/>
      <c r="SJV24" s="34"/>
      <c r="SJW24" s="34"/>
      <c r="SJX24" s="34"/>
      <c r="SJY24" s="34"/>
      <c r="SJZ24" s="34"/>
      <c r="SKA24" s="34"/>
      <c r="SKB24" s="34"/>
      <c r="SKC24" s="34"/>
      <c r="SKD24" s="34"/>
      <c r="SKE24" s="34"/>
      <c r="SKF24" s="34"/>
      <c r="SKG24" s="34"/>
      <c r="SKH24" s="34"/>
      <c r="SKI24" s="34"/>
      <c r="SKJ24" s="34"/>
      <c r="SKK24" s="34"/>
      <c r="SKL24" s="34"/>
      <c r="SKM24" s="34"/>
      <c r="SKN24" s="34"/>
      <c r="SKO24" s="34"/>
      <c r="SKP24" s="34"/>
      <c r="SKQ24" s="34"/>
      <c r="SKR24" s="34"/>
      <c r="SKS24" s="34"/>
      <c r="SKT24" s="34"/>
      <c r="SKU24" s="34"/>
      <c r="SKV24" s="34"/>
      <c r="SKW24" s="34"/>
      <c r="SKX24" s="34"/>
      <c r="SKY24" s="34"/>
      <c r="SKZ24" s="34"/>
      <c r="SLA24" s="34"/>
      <c r="SLB24" s="34"/>
      <c r="SLC24" s="34"/>
      <c r="SLD24" s="34"/>
      <c r="SLE24" s="34"/>
      <c r="SLF24" s="34"/>
      <c r="SLG24" s="34"/>
      <c r="SLH24" s="34"/>
      <c r="SLI24" s="34"/>
      <c r="SLJ24" s="34"/>
      <c r="SLK24" s="34"/>
      <c r="SLL24" s="34"/>
      <c r="SLM24" s="34"/>
      <c r="SLN24" s="34"/>
      <c r="SLO24" s="34"/>
      <c r="SLP24" s="34"/>
      <c r="SLQ24" s="34"/>
      <c r="SLR24" s="34"/>
      <c r="SLS24" s="34"/>
      <c r="SLT24" s="34"/>
      <c r="SLU24" s="34"/>
      <c r="SLV24" s="34"/>
      <c r="SLW24" s="34"/>
      <c r="SLX24" s="34"/>
      <c r="SLY24" s="34"/>
      <c r="SLZ24" s="34"/>
      <c r="SMA24" s="34"/>
      <c r="SMB24" s="34"/>
      <c r="SMC24" s="34"/>
      <c r="SMD24" s="34"/>
      <c r="SME24" s="34"/>
      <c r="SMF24" s="34"/>
      <c r="SMG24" s="34"/>
      <c r="SMH24" s="34"/>
      <c r="SMI24" s="34"/>
      <c r="SMJ24" s="34"/>
      <c r="SMK24" s="34"/>
      <c r="SML24" s="34"/>
      <c r="SMM24" s="34"/>
      <c r="SMN24" s="34"/>
      <c r="SMO24" s="34"/>
      <c r="SMP24" s="34"/>
      <c r="SMQ24" s="34"/>
      <c r="SMR24" s="34"/>
      <c r="SMS24" s="34"/>
      <c r="SMT24" s="34"/>
      <c r="SMU24" s="34"/>
      <c r="SMV24" s="34"/>
      <c r="SMW24" s="34"/>
      <c r="SMX24" s="34"/>
      <c r="SMY24" s="34"/>
      <c r="SMZ24" s="34"/>
      <c r="SNA24" s="34"/>
      <c r="SNB24" s="34"/>
      <c r="SNC24" s="34"/>
      <c r="SND24" s="34"/>
      <c r="SNE24" s="34"/>
      <c r="SNF24" s="34"/>
      <c r="SNG24" s="34"/>
      <c r="SNH24" s="34"/>
      <c r="SNI24" s="34"/>
      <c r="SNJ24" s="34"/>
      <c r="SNK24" s="34"/>
      <c r="SNL24" s="34"/>
      <c r="SNM24" s="34"/>
      <c r="SNN24" s="34"/>
      <c r="SNO24" s="34"/>
      <c r="SNP24" s="34"/>
      <c r="SNQ24" s="34"/>
      <c r="SNR24" s="34"/>
      <c r="SNS24" s="34"/>
      <c r="SNT24" s="34"/>
      <c r="SNU24" s="34"/>
      <c r="SNV24" s="34"/>
      <c r="SNW24" s="34"/>
      <c r="SNX24" s="34"/>
      <c r="SNY24" s="34"/>
      <c r="SNZ24" s="34"/>
      <c r="SOA24" s="34"/>
      <c r="SOB24" s="34"/>
      <c r="SOC24" s="34"/>
      <c r="SOD24" s="34"/>
      <c r="SOE24" s="34"/>
      <c r="SOF24" s="34"/>
      <c r="SOG24" s="34"/>
      <c r="SOH24" s="34"/>
      <c r="SOI24" s="34"/>
      <c r="SOJ24" s="34"/>
      <c r="SOK24" s="34"/>
      <c r="SOL24" s="34"/>
      <c r="SOM24" s="34"/>
      <c r="SON24" s="34"/>
      <c r="SOO24" s="34"/>
      <c r="SOP24" s="34"/>
      <c r="SOQ24" s="34"/>
      <c r="SOR24" s="34"/>
      <c r="SOS24" s="34"/>
      <c r="SOT24" s="34"/>
      <c r="SOU24" s="34"/>
      <c r="SOV24" s="34"/>
      <c r="SOW24" s="34"/>
      <c r="SOX24" s="34"/>
      <c r="SOY24" s="34"/>
      <c r="SOZ24" s="34"/>
      <c r="SPA24" s="34"/>
      <c r="SPB24" s="34"/>
      <c r="SPC24" s="34"/>
      <c r="SPD24" s="34"/>
      <c r="SPE24" s="34"/>
      <c r="SPF24" s="34"/>
      <c r="SPG24" s="34"/>
      <c r="SPH24" s="34"/>
      <c r="SPI24" s="34"/>
      <c r="SPJ24" s="34"/>
      <c r="SPK24" s="34"/>
      <c r="SPL24" s="34"/>
      <c r="SPM24" s="34"/>
      <c r="SPN24" s="34"/>
      <c r="SPO24" s="34"/>
      <c r="SPP24" s="34"/>
      <c r="SPQ24" s="34"/>
      <c r="SPR24" s="34"/>
      <c r="SPS24" s="34"/>
      <c r="SPT24" s="34"/>
      <c r="SPU24" s="34"/>
      <c r="SPV24" s="34"/>
      <c r="SPW24" s="34"/>
      <c r="SPX24" s="34"/>
      <c r="SPY24" s="34"/>
      <c r="SPZ24" s="34"/>
      <c r="SQA24" s="34"/>
      <c r="SQB24" s="34"/>
      <c r="SQC24" s="34"/>
      <c r="SQD24" s="34"/>
      <c r="SQE24" s="34"/>
      <c r="SQF24" s="34"/>
      <c r="SQG24" s="34"/>
      <c r="SQH24" s="34"/>
      <c r="SQI24" s="34"/>
      <c r="SQJ24" s="34"/>
      <c r="SQK24" s="34"/>
      <c r="SQL24" s="34"/>
      <c r="SQM24" s="34"/>
      <c r="SQN24" s="34"/>
      <c r="SQO24" s="34"/>
      <c r="SQP24" s="34"/>
      <c r="SQQ24" s="34"/>
      <c r="SQR24" s="34"/>
      <c r="SQS24" s="34"/>
      <c r="SQT24" s="34"/>
      <c r="SQU24" s="34"/>
      <c r="SQV24" s="34"/>
      <c r="SQW24" s="34"/>
      <c r="SQX24" s="34"/>
      <c r="SQY24" s="34"/>
      <c r="SQZ24" s="34"/>
      <c r="SRA24" s="34"/>
      <c r="SRB24" s="34"/>
      <c r="SRC24" s="34"/>
      <c r="SRD24" s="34"/>
      <c r="SRE24" s="34"/>
      <c r="SRF24" s="34"/>
      <c r="SRG24" s="34"/>
      <c r="SRH24" s="34"/>
      <c r="SRI24" s="34"/>
      <c r="SRJ24" s="34"/>
      <c r="SRK24" s="34"/>
      <c r="SRL24" s="34"/>
      <c r="SRM24" s="34"/>
      <c r="SRN24" s="34"/>
      <c r="SRO24" s="34"/>
      <c r="SRP24" s="34"/>
      <c r="SRQ24" s="34"/>
      <c r="SRR24" s="34"/>
      <c r="SRS24" s="34"/>
      <c r="SRT24" s="34"/>
      <c r="SRU24" s="34"/>
      <c r="SRV24" s="34"/>
      <c r="SRW24" s="34"/>
      <c r="SRX24" s="34"/>
      <c r="SRY24" s="34"/>
      <c r="SRZ24" s="34"/>
      <c r="SSA24" s="34"/>
      <c r="SSB24" s="34"/>
      <c r="SSC24" s="34"/>
      <c r="SSD24" s="34"/>
      <c r="SSE24" s="34"/>
      <c r="SSF24" s="34"/>
      <c r="SSG24" s="34"/>
      <c r="SSH24" s="34"/>
      <c r="SSI24" s="34"/>
      <c r="SSJ24" s="34"/>
      <c r="SSK24" s="34"/>
      <c r="SSL24" s="34"/>
      <c r="SSM24" s="34"/>
      <c r="SSN24" s="34"/>
      <c r="SSO24" s="34"/>
      <c r="SSP24" s="34"/>
      <c r="SSQ24" s="34"/>
      <c r="SSR24" s="34"/>
      <c r="SSS24" s="34"/>
      <c r="SST24" s="34"/>
      <c r="SSU24" s="34"/>
      <c r="SSV24" s="34"/>
      <c r="SSW24" s="34"/>
      <c r="SSX24" s="34"/>
      <c r="SSY24" s="34"/>
      <c r="SSZ24" s="34"/>
      <c r="STA24" s="34"/>
      <c r="STB24" s="34"/>
      <c r="STC24" s="34"/>
      <c r="STD24" s="34"/>
      <c r="STE24" s="34"/>
      <c r="STF24" s="34"/>
      <c r="STG24" s="34"/>
      <c r="STH24" s="34"/>
      <c r="STI24" s="34"/>
      <c r="STJ24" s="34"/>
      <c r="STK24" s="34"/>
      <c r="STL24" s="34"/>
      <c r="STM24" s="34"/>
      <c r="STN24" s="34"/>
      <c r="STO24" s="34"/>
      <c r="STP24" s="34"/>
      <c r="STQ24" s="34"/>
      <c r="STR24" s="34"/>
      <c r="STS24" s="34"/>
      <c r="STT24" s="34"/>
      <c r="STU24" s="34"/>
      <c r="STV24" s="34"/>
      <c r="STW24" s="34"/>
      <c r="STX24" s="34"/>
      <c r="STY24" s="34"/>
      <c r="STZ24" s="34"/>
      <c r="SUA24" s="34"/>
      <c r="SUB24" s="34"/>
      <c r="SUC24" s="34"/>
      <c r="SUD24" s="34"/>
      <c r="SUE24" s="34"/>
      <c r="SUF24" s="34"/>
      <c r="SUG24" s="34"/>
      <c r="SUH24" s="34"/>
      <c r="SUI24" s="34"/>
      <c r="SUJ24" s="34"/>
      <c r="SUK24" s="34"/>
      <c r="SUL24" s="34"/>
      <c r="SUM24" s="34"/>
      <c r="SUN24" s="34"/>
      <c r="SUO24" s="34"/>
      <c r="SUP24" s="34"/>
      <c r="SUQ24" s="34"/>
      <c r="SUR24" s="34"/>
      <c r="SUS24" s="34"/>
      <c r="SUT24" s="34"/>
      <c r="SUU24" s="34"/>
      <c r="SUV24" s="34"/>
      <c r="SUW24" s="34"/>
      <c r="SUX24" s="34"/>
      <c r="SUY24" s="34"/>
      <c r="SUZ24" s="34"/>
      <c r="SVA24" s="34"/>
      <c r="SVB24" s="34"/>
      <c r="SVC24" s="34"/>
      <c r="SVD24" s="34"/>
      <c r="SVE24" s="34"/>
      <c r="SVF24" s="34"/>
      <c r="SVG24" s="34"/>
      <c r="SVH24" s="34"/>
      <c r="SVI24" s="34"/>
      <c r="SVJ24" s="34"/>
      <c r="SVK24" s="34"/>
      <c r="SVL24" s="34"/>
      <c r="SVM24" s="34"/>
      <c r="SVN24" s="34"/>
      <c r="SVO24" s="34"/>
      <c r="SVP24" s="34"/>
      <c r="SVQ24" s="34"/>
      <c r="SVR24" s="34"/>
      <c r="SVS24" s="34"/>
      <c r="SVT24" s="34"/>
      <c r="SVU24" s="34"/>
      <c r="SVV24" s="34"/>
      <c r="SVW24" s="34"/>
      <c r="SVX24" s="34"/>
      <c r="SVY24" s="34"/>
      <c r="SVZ24" s="34"/>
      <c r="SWA24" s="34"/>
      <c r="SWB24" s="34"/>
      <c r="SWC24" s="34"/>
      <c r="SWD24" s="34"/>
      <c r="SWE24" s="34"/>
      <c r="SWF24" s="34"/>
      <c r="SWG24" s="34"/>
      <c r="SWH24" s="34"/>
      <c r="SWI24" s="34"/>
      <c r="SWJ24" s="34"/>
      <c r="SWK24" s="34"/>
      <c r="SWL24" s="34"/>
      <c r="SWM24" s="34"/>
      <c r="SWN24" s="34"/>
      <c r="SWO24" s="34"/>
      <c r="SWP24" s="34"/>
      <c r="SWQ24" s="34"/>
      <c r="SWR24" s="34"/>
      <c r="SWS24" s="34"/>
      <c r="SWT24" s="34"/>
      <c r="SWU24" s="34"/>
      <c r="SWV24" s="34"/>
      <c r="SWW24" s="34"/>
      <c r="SWX24" s="34"/>
      <c r="SWY24" s="34"/>
      <c r="SWZ24" s="34"/>
      <c r="SXA24" s="34"/>
      <c r="SXB24" s="34"/>
      <c r="SXC24" s="34"/>
      <c r="SXD24" s="34"/>
      <c r="SXE24" s="34"/>
      <c r="SXF24" s="34"/>
      <c r="SXG24" s="34"/>
      <c r="SXH24" s="34"/>
      <c r="SXI24" s="34"/>
      <c r="SXJ24" s="34"/>
      <c r="SXK24" s="34"/>
      <c r="SXL24" s="34"/>
      <c r="SXM24" s="34"/>
      <c r="SXN24" s="34"/>
      <c r="SXO24" s="34"/>
      <c r="SXP24" s="34"/>
      <c r="SXQ24" s="34"/>
      <c r="SXR24" s="34"/>
      <c r="SXS24" s="34"/>
      <c r="SXT24" s="34"/>
      <c r="SXU24" s="34"/>
      <c r="SXV24" s="34"/>
      <c r="SXW24" s="34"/>
      <c r="SXX24" s="34"/>
      <c r="SXY24" s="34"/>
      <c r="SXZ24" s="34"/>
      <c r="SYA24" s="34"/>
      <c r="SYB24" s="34"/>
      <c r="SYC24" s="34"/>
      <c r="SYD24" s="34"/>
      <c r="SYE24" s="34"/>
      <c r="SYF24" s="34"/>
      <c r="SYG24" s="34"/>
      <c r="SYH24" s="34"/>
      <c r="SYI24" s="34"/>
      <c r="SYJ24" s="34"/>
      <c r="SYK24" s="34"/>
      <c r="SYL24" s="34"/>
      <c r="SYM24" s="34"/>
      <c r="SYN24" s="34"/>
      <c r="SYO24" s="34"/>
      <c r="SYP24" s="34"/>
      <c r="SYQ24" s="34"/>
      <c r="SYR24" s="34"/>
      <c r="SYS24" s="34"/>
      <c r="SYT24" s="34"/>
      <c r="SYU24" s="34"/>
      <c r="SYV24" s="34"/>
      <c r="SYW24" s="34"/>
      <c r="SYX24" s="34"/>
      <c r="SYY24" s="34"/>
      <c r="SYZ24" s="34"/>
      <c r="SZA24" s="34"/>
      <c r="SZB24" s="34"/>
      <c r="SZC24" s="34"/>
      <c r="SZD24" s="34"/>
      <c r="SZE24" s="34"/>
      <c r="SZF24" s="34"/>
      <c r="SZG24" s="34"/>
      <c r="SZH24" s="34"/>
      <c r="SZI24" s="34"/>
      <c r="SZJ24" s="34"/>
      <c r="SZK24" s="34"/>
      <c r="SZL24" s="34"/>
      <c r="SZM24" s="34"/>
      <c r="SZN24" s="34"/>
      <c r="SZO24" s="34"/>
      <c r="SZP24" s="34"/>
      <c r="SZQ24" s="34"/>
      <c r="SZR24" s="34"/>
      <c r="SZS24" s="34"/>
      <c r="SZT24" s="34"/>
      <c r="SZU24" s="34"/>
      <c r="SZV24" s="34"/>
      <c r="SZW24" s="34"/>
      <c r="SZX24" s="34"/>
      <c r="SZY24" s="34"/>
      <c r="SZZ24" s="34"/>
      <c r="TAA24" s="34"/>
      <c r="TAB24" s="34"/>
      <c r="TAC24" s="34"/>
      <c r="TAD24" s="34"/>
      <c r="TAE24" s="34"/>
      <c r="TAF24" s="34"/>
      <c r="TAG24" s="34"/>
      <c r="TAH24" s="34"/>
      <c r="TAI24" s="34"/>
      <c r="TAJ24" s="34"/>
      <c r="TAK24" s="34"/>
      <c r="TAL24" s="34"/>
      <c r="TAM24" s="34"/>
      <c r="TAN24" s="34"/>
      <c r="TAO24" s="34"/>
      <c r="TAP24" s="34"/>
      <c r="TAQ24" s="34"/>
      <c r="TAR24" s="34"/>
      <c r="TAS24" s="34"/>
      <c r="TAT24" s="34"/>
      <c r="TAU24" s="34"/>
      <c r="TAV24" s="34"/>
      <c r="TAW24" s="34"/>
      <c r="TAX24" s="34"/>
      <c r="TAY24" s="34"/>
      <c r="TAZ24" s="34"/>
      <c r="TBA24" s="34"/>
      <c r="TBB24" s="34"/>
      <c r="TBC24" s="34"/>
      <c r="TBD24" s="34"/>
      <c r="TBE24" s="34"/>
      <c r="TBF24" s="34"/>
      <c r="TBG24" s="34"/>
      <c r="TBH24" s="34"/>
      <c r="TBI24" s="34"/>
      <c r="TBJ24" s="34"/>
      <c r="TBK24" s="34"/>
      <c r="TBL24" s="34"/>
      <c r="TBM24" s="34"/>
      <c r="TBN24" s="34"/>
      <c r="TBO24" s="34"/>
      <c r="TBP24" s="34"/>
      <c r="TBQ24" s="34"/>
      <c r="TBR24" s="34"/>
      <c r="TBS24" s="34"/>
      <c r="TBT24" s="34"/>
      <c r="TBU24" s="34"/>
      <c r="TBV24" s="34"/>
      <c r="TBW24" s="34"/>
      <c r="TBX24" s="34"/>
      <c r="TBY24" s="34"/>
      <c r="TBZ24" s="34"/>
      <c r="TCA24" s="34"/>
      <c r="TCB24" s="34"/>
      <c r="TCC24" s="34"/>
      <c r="TCD24" s="34"/>
      <c r="TCE24" s="34"/>
      <c r="TCF24" s="34"/>
      <c r="TCG24" s="34"/>
      <c r="TCH24" s="34"/>
      <c r="TCI24" s="34"/>
      <c r="TCJ24" s="34"/>
      <c r="TCK24" s="34"/>
      <c r="TCL24" s="34"/>
      <c r="TCM24" s="34"/>
      <c r="TCN24" s="34"/>
      <c r="TCO24" s="34"/>
      <c r="TCP24" s="34"/>
      <c r="TCQ24" s="34"/>
      <c r="TCR24" s="34"/>
      <c r="TCS24" s="34"/>
      <c r="TCT24" s="34"/>
      <c r="TCU24" s="34"/>
      <c r="TCV24" s="34"/>
      <c r="TCW24" s="34"/>
      <c r="TCX24" s="34"/>
      <c r="TCY24" s="34"/>
      <c r="TCZ24" s="34"/>
      <c r="TDA24" s="34"/>
      <c r="TDB24" s="34"/>
      <c r="TDC24" s="34"/>
      <c r="TDD24" s="34"/>
      <c r="TDE24" s="34"/>
      <c r="TDF24" s="34"/>
      <c r="TDG24" s="34"/>
      <c r="TDH24" s="34"/>
      <c r="TDI24" s="34"/>
      <c r="TDJ24" s="34"/>
      <c r="TDK24" s="34"/>
      <c r="TDL24" s="34"/>
      <c r="TDM24" s="34"/>
      <c r="TDN24" s="34"/>
      <c r="TDO24" s="34"/>
      <c r="TDP24" s="34"/>
      <c r="TDQ24" s="34"/>
      <c r="TDR24" s="34"/>
      <c r="TDS24" s="34"/>
      <c r="TDT24" s="34"/>
      <c r="TDU24" s="34"/>
      <c r="TDV24" s="34"/>
      <c r="TDW24" s="34"/>
      <c r="TDX24" s="34"/>
      <c r="TDY24" s="34"/>
      <c r="TDZ24" s="34"/>
      <c r="TEA24" s="34"/>
      <c r="TEB24" s="34"/>
      <c r="TEC24" s="34"/>
      <c r="TED24" s="34"/>
      <c r="TEE24" s="34"/>
      <c r="TEF24" s="34"/>
      <c r="TEG24" s="34"/>
      <c r="TEH24" s="34"/>
      <c r="TEI24" s="34"/>
      <c r="TEJ24" s="34"/>
      <c r="TEK24" s="34"/>
      <c r="TEL24" s="34"/>
      <c r="TEM24" s="34"/>
      <c r="TEN24" s="34"/>
      <c r="TEO24" s="34"/>
      <c r="TEP24" s="34"/>
      <c r="TEQ24" s="34"/>
      <c r="TER24" s="34"/>
      <c r="TES24" s="34"/>
      <c r="TET24" s="34"/>
      <c r="TEU24" s="34"/>
      <c r="TEV24" s="34"/>
      <c r="TEW24" s="34"/>
      <c r="TEX24" s="34"/>
      <c r="TEY24" s="34"/>
      <c r="TEZ24" s="34"/>
      <c r="TFA24" s="34"/>
      <c r="TFB24" s="34"/>
      <c r="TFC24" s="34"/>
      <c r="TFD24" s="34"/>
      <c r="TFE24" s="34"/>
      <c r="TFF24" s="34"/>
      <c r="TFG24" s="34"/>
      <c r="TFH24" s="34"/>
      <c r="TFI24" s="34"/>
      <c r="TFJ24" s="34"/>
      <c r="TFK24" s="34"/>
      <c r="TFL24" s="34"/>
      <c r="TFM24" s="34"/>
      <c r="TFN24" s="34"/>
      <c r="TFO24" s="34"/>
      <c r="TFP24" s="34"/>
      <c r="TFQ24" s="34"/>
      <c r="TFR24" s="34"/>
      <c r="TFS24" s="34"/>
      <c r="TFT24" s="34"/>
      <c r="TFU24" s="34"/>
      <c r="TFV24" s="34"/>
      <c r="TFW24" s="34"/>
      <c r="TFX24" s="34"/>
      <c r="TFY24" s="34"/>
      <c r="TFZ24" s="34"/>
      <c r="TGA24" s="34"/>
      <c r="TGB24" s="34"/>
      <c r="TGC24" s="34"/>
      <c r="TGD24" s="34"/>
      <c r="TGE24" s="34"/>
      <c r="TGF24" s="34"/>
      <c r="TGG24" s="34"/>
      <c r="TGH24" s="34"/>
      <c r="TGI24" s="34"/>
      <c r="TGJ24" s="34"/>
      <c r="TGK24" s="34"/>
      <c r="TGL24" s="34"/>
      <c r="TGM24" s="34"/>
      <c r="TGN24" s="34"/>
      <c r="TGO24" s="34"/>
      <c r="TGP24" s="34"/>
      <c r="TGQ24" s="34"/>
      <c r="TGR24" s="34"/>
      <c r="TGS24" s="34"/>
      <c r="TGT24" s="34"/>
      <c r="TGU24" s="34"/>
      <c r="TGV24" s="34"/>
      <c r="TGW24" s="34"/>
      <c r="TGX24" s="34"/>
      <c r="TGY24" s="34"/>
      <c r="TGZ24" s="34"/>
      <c r="THA24" s="34"/>
      <c r="THB24" s="34"/>
      <c r="THC24" s="34"/>
      <c r="THD24" s="34"/>
      <c r="THE24" s="34"/>
      <c r="THF24" s="34"/>
      <c r="THG24" s="34"/>
      <c r="THH24" s="34"/>
      <c r="THI24" s="34"/>
      <c r="THJ24" s="34"/>
      <c r="THK24" s="34"/>
      <c r="THL24" s="34"/>
      <c r="THM24" s="34"/>
      <c r="THN24" s="34"/>
      <c r="THO24" s="34"/>
      <c r="THP24" s="34"/>
      <c r="THQ24" s="34"/>
      <c r="THR24" s="34"/>
      <c r="THS24" s="34"/>
      <c r="THT24" s="34"/>
      <c r="THU24" s="34"/>
      <c r="THV24" s="34"/>
      <c r="THW24" s="34"/>
      <c r="THX24" s="34"/>
      <c r="THY24" s="34"/>
      <c r="THZ24" s="34"/>
      <c r="TIA24" s="34"/>
      <c r="TIB24" s="34"/>
      <c r="TIC24" s="34"/>
      <c r="TID24" s="34"/>
      <c r="TIE24" s="34"/>
      <c r="TIF24" s="34"/>
      <c r="TIG24" s="34"/>
      <c r="TIH24" s="34"/>
      <c r="TII24" s="34"/>
      <c r="TIJ24" s="34"/>
      <c r="TIK24" s="34"/>
      <c r="TIL24" s="34"/>
      <c r="TIM24" s="34"/>
      <c r="TIN24" s="34"/>
      <c r="TIO24" s="34"/>
      <c r="TIP24" s="34"/>
      <c r="TIQ24" s="34"/>
      <c r="TIR24" s="34"/>
      <c r="TIS24" s="34"/>
      <c r="TIT24" s="34"/>
      <c r="TIU24" s="34"/>
      <c r="TIV24" s="34"/>
      <c r="TIW24" s="34"/>
      <c r="TIX24" s="34"/>
      <c r="TIY24" s="34"/>
      <c r="TIZ24" s="34"/>
      <c r="TJA24" s="34"/>
      <c r="TJB24" s="34"/>
      <c r="TJC24" s="34"/>
      <c r="TJD24" s="34"/>
      <c r="TJE24" s="34"/>
      <c r="TJF24" s="34"/>
      <c r="TJG24" s="34"/>
      <c r="TJH24" s="34"/>
      <c r="TJI24" s="34"/>
      <c r="TJJ24" s="34"/>
      <c r="TJK24" s="34"/>
      <c r="TJL24" s="34"/>
      <c r="TJM24" s="34"/>
      <c r="TJN24" s="34"/>
      <c r="TJO24" s="34"/>
      <c r="TJP24" s="34"/>
      <c r="TJQ24" s="34"/>
      <c r="TJR24" s="34"/>
      <c r="TJS24" s="34"/>
      <c r="TJT24" s="34"/>
      <c r="TJU24" s="34"/>
      <c r="TJV24" s="34"/>
      <c r="TJW24" s="34"/>
      <c r="TJX24" s="34"/>
      <c r="TJY24" s="34"/>
      <c r="TJZ24" s="34"/>
      <c r="TKA24" s="34"/>
      <c r="TKB24" s="34"/>
      <c r="TKC24" s="34"/>
      <c r="TKD24" s="34"/>
      <c r="TKE24" s="34"/>
      <c r="TKF24" s="34"/>
      <c r="TKG24" s="34"/>
      <c r="TKH24" s="34"/>
      <c r="TKI24" s="34"/>
      <c r="TKJ24" s="34"/>
      <c r="TKK24" s="34"/>
      <c r="TKL24" s="34"/>
      <c r="TKM24" s="34"/>
      <c r="TKN24" s="34"/>
      <c r="TKO24" s="34"/>
      <c r="TKP24" s="34"/>
      <c r="TKQ24" s="34"/>
      <c r="TKR24" s="34"/>
      <c r="TKS24" s="34"/>
      <c r="TKT24" s="34"/>
      <c r="TKU24" s="34"/>
      <c r="TKV24" s="34"/>
      <c r="TKW24" s="34"/>
      <c r="TKX24" s="34"/>
      <c r="TKY24" s="34"/>
      <c r="TKZ24" s="34"/>
      <c r="TLA24" s="34"/>
      <c r="TLB24" s="34"/>
      <c r="TLC24" s="34"/>
      <c r="TLD24" s="34"/>
      <c r="TLE24" s="34"/>
      <c r="TLF24" s="34"/>
      <c r="TLG24" s="34"/>
      <c r="TLH24" s="34"/>
      <c r="TLI24" s="34"/>
      <c r="TLJ24" s="34"/>
      <c r="TLK24" s="34"/>
      <c r="TLL24" s="34"/>
      <c r="TLM24" s="34"/>
      <c r="TLN24" s="34"/>
      <c r="TLO24" s="34"/>
      <c r="TLP24" s="34"/>
      <c r="TLQ24" s="34"/>
      <c r="TLR24" s="34"/>
      <c r="TLS24" s="34"/>
      <c r="TLT24" s="34"/>
      <c r="TLU24" s="34"/>
      <c r="TLV24" s="34"/>
      <c r="TLW24" s="34"/>
      <c r="TLX24" s="34"/>
      <c r="TLY24" s="34"/>
      <c r="TLZ24" s="34"/>
      <c r="TMA24" s="34"/>
      <c r="TMB24" s="34"/>
      <c r="TMC24" s="34"/>
      <c r="TMD24" s="34"/>
      <c r="TME24" s="34"/>
      <c r="TMF24" s="34"/>
      <c r="TMG24" s="34"/>
      <c r="TMH24" s="34"/>
      <c r="TMI24" s="34"/>
      <c r="TMJ24" s="34"/>
      <c r="TMK24" s="34"/>
      <c r="TML24" s="34"/>
      <c r="TMM24" s="34"/>
      <c r="TMN24" s="34"/>
      <c r="TMO24" s="34"/>
      <c r="TMP24" s="34"/>
      <c r="TMQ24" s="34"/>
      <c r="TMR24" s="34"/>
      <c r="TMS24" s="34"/>
      <c r="TMT24" s="34"/>
      <c r="TMU24" s="34"/>
      <c r="TMV24" s="34"/>
      <c r="TMW24" s="34"/>
      <c r="TMX24" s="34"/>
      <c r="TMY24" s="34"/>
      <c r="TMZ24" s="34"/>
      <c r="TNA24" s="34"/>
      <c r="TNB24" s="34"/>
      <c r="TNC24" s="34"/>
      <c r="TND24" s="34"/>
      <c r="TNE24" s="34"/>
      <c r="TNF24" s="34"/>
      <c r="TNG24" s="34"/>
      <c r="TNH24" s="34"/>
      <c r="TNI24" s="34"/>
      <c r="TNJ24" s="34"/>
      <c r="TNK24" s="34"/>
      <c r="TNL24" s="34"/>
      <c r="TNM24" s="34"/>
      <c r="TNN24" s="34"/>
      <c r="TNO24" s="34"/>
      <c r="TNP24" s="34"/>
      <c r="TNQ24" s="34"/>
      <c r="TNR24" s="34"/>
      <c r="TNS24" s="34"/>
      <c r="TNT24" s="34"/>
      <c r="TNU24" s="34"/>
      <c r="TNV24" s="34"/>
      <c r="TNW24" s="34"/>
      <c r="TNX24" s="34"/>
      <c r="TNY24" s="34"/>
      <c r="TNZ24" s="34"/>
      <c r="TOA24" s="34"/>
      <c r="TOB24" s="34"/>
      <c r="TOC24" s="34"/>
      <c r="TOD24" s="34"/>
      <c r="TOE24" s="34"/>
      <c r="TOF24" s="34"/>
      <c r="TOG24" s="34"/>
      <c r="TOH24" s="34"/>
      <c r="TOI24" s="34"/>
      <c r="TOJ24" s="34"/>
      <c r="TOK24" s="34"/>
      <c r="TOL24" s="34"/>
      <c r="TOM24" s="34"/>
      <c r="TON24" s="34"/>
      <c r="TOO24" s="34"/>
      <c r="TOP24" s="34"/>
      <c r="TOQ24" s="34"/>
      <c r="TOR24" s="34"/>
      <c r="TOS24" s="34"/>
      <c r="TOT24" s="34"/>
      <c r="TOU24" s="34"/>
      <c r="TOV24" s="34"/>
      <c r="TOW24" s="34"/>
      <c r="TOX24" s="34"/>
      <c r="TOY24" s="34"/>
      <c r="TOZ24" s="34"/>
      <c r="TPA24" s="34"/>
      <c r="TPB24" s="34"/>
      <c r="TPC24" s="34"/>
      <c r="TPD24" s="34"/>
      <c r="TPE24" s="34"/>
      <c r="TPF24" s="34"/>
      <c r="TPG24" s="34"/>
      <c r="TPH24" s="34"/>
      <c r="TPI24" s="34"/>
      <c r="TPJ24" s="34"/>
      <c r="TPK24" s="34"/>
      <c r="TPL24" s="34"/>
      <c r="TPM24" s="34"/>
      <c r="TPN24" s="34"/>
      <c r="TPO24" s="34"/>
      <c r="TPP24" s="34"/>
      <c r="TPQ24" s="34"/>
      <c r="TPR24" s="34"/>
      <c r="TPS24" s="34"/>
      <c r="TPT24" s="34"/>
      <c r="TPU24" s="34"/>
      <c r="TPV24" s="34"/>
      <c r="TPW24" s="34"/>
      <c r="TPX24" s="34"/>
      <c r="TPY24" s="34"/>
      <c r="TPZ24" s="34"/>
      <c r="TQA24" s="34"/>
      <c r="TQB24" s="34"/>
      <c r="TQC24" s="34"/>
      <c r="TQD24" s="34"/>
      <c r="TQE24" s="34"/>
      <c r="TQF24" s="34"/>
      <c r="TQG24" s="34"/>
      <c r="TQH24" s="34"/>
      <c r="TQI24" s="34"/>
      <c r="TQJ24" s="34"/>
      <c r="TQK24" s="34"/>
      <c r="TQL24" s="34"/>
      <c r="TQM24" s="34"/>
      <c r="TQN24" s="34"/>
      <c r="TQO24" s="34"/>
      <c r="TQP24" s="34"/>
      <c r="TQQ24" s="34"/>
      <c r="TQR24" s="34"/>
      <c r="TQS24" s="34"/>
      <c r="TQT24" s="34"/>
      <c r="TQU24" s="34"/>
      <c r="TQV24" s="34"/>
      <c r="TQW24" s="34"/>
      <c r="TQX24" s="34"/>
      <c r="TQY24" s="34"/>
      <c r="TQZ24" s="34"/>
      <c r="TRA24" s="34"/>
      <c r="TRB24" s="34"/>
      <c r="TRC24" s="34"/>
      <c r="TRD24" s="34"/>
      <c r="TRE24" s="34"/>
      <c r="TRF24" s="34"/>
      <c r="TRG24" s="34"/>
      <c r="TRH24" s="34"/>
      <c r="TRI24" s="34"/>
      <c r="TRJ24" s="34"/>
      <c r="TRK24" s="34"/>
      <c r="TRL24" s="34"/>
      <c r="TRM24" s="34"/>
      <c r="TRN24" s="34"/>
      <c r="TRO24" s="34"/>
      <c r="TRP24" s="34"/>
      <c r="TRQ24" s="34"/>
      <c r="TRR24" s="34"/>
      <c r="TRS24" s="34"/>
      <c r="TRT24" s="34"/>
      <c r="TRU24" s="34"/>
      <c r="TRV24" s="34"/>
      <c r="TRW24" s="34"/>
      <c r="TRX24" s="34"/>
      <c r="TRY24" s="34"/>
      <c r="TRZ24" s="34"/>
      <c r="TSA24" s="34"/>
      <c r="TSB24" s="34"/>
      <c r="TSC24" s="34"/>
      <c r="TSD24" s="34"/>
      <c r="TSE24" s="34"/>
      <c r="TSF24" s="34"/>
      <c r="TSG24" s="34"/>
      <c r="TSH24" s="34"/>
      <c r="TSI24" s="34"/>
      <c r="TSJ24" s="34"/>
      <c r="TSK24" s="34"/>
      <c r="TSL24" s="34"/>
      <c r="TSM24" s="34"/>
      <c r="TSN24" s="34"/>
      <c r="TSO24" s="34"/>
      <c r="TSP24" s="34"/>
      <c r="TSQ24" s="34"/>
      <c r="TSR24" s="34"/>
      <c r="TSS24" s="34"/>
      <c r="TST24" s="34"/>
      <c r="TSU24" s="34"/>
      <c r="TSV24" s="34"/>
      <c r="TSW24" s="34"/>
      <c r="TSX24" s="34"/>
      <c r="TSY24" s="34"/>
      <c r="TSZ24" s="34"/>
      <c r="TTA24" s="34"/>
      <c r="TTB24" s="34"/>
      <c r="TTC24" s="34"/>
      <c r="TTD24" s="34"/>
      <c r="TTE24" s="34"/>
      <c r="TTF24" s="34"/>
      <c r="TTG24" s="34"/>
      <c r="TTH24" s="34"/>
      <c r="TTI24" s="34"/>
      <c r="TTJ24" s="34"/>
      <c r="TTK24" s="34"/>
      <c r="TTL24" s="34"/>
      <c r="TTM24" s="34"/>
      <c r="TTN24" s="34"/>
      <c r="TTO24" s="34"/>
      <c r="TTP24" s="34"/>
      <c r="TTQ24" s="34"/>
      <c r="TTR24" s="34"/>
      <c r="TTS24" s="34"/>
      <c r="TTT24" s="34"/>
      <c r="TTU24" s="34"/>
      <c r="TTV24" s="34"/>
      <c r="TTW24" s="34"/>
      <c r="TTX24" s="34"/>
      <c r="TTY24" s="34"/>
      <c r="TTZ24" s="34"/>
      <c r="TUA24" s="34"/>
      <c r="TUB24" s="34"/>
      <c r="TUC24" s="34"/>
      <c r="TUD24" s="34"/>
      <c r="TUE24" s="34"/>
      <c r="TUF24" s="34"/>
      <c r="TUG24" s="34"/>
      <c r="TUH24" s="34"/>
      <c r="TUI24" s="34"/>
      <c r="TUJ24" s="34"/>
      <c r="TUK24" s="34"/>
      <c r="TUL24" s="34"/>
      <c r="TUM24" s="34"/>
      <c r="TUN24" s="34"/>
      <c r="TUO24" s="34"/>
      <c r="TUP24" s="34"/>
      <c r="TUQ24" s="34"/>
      <c r="TUR24" s="34"/>
      <c r="TUS24" s="34"/>
      <c r="TUT24" s="34"/>
      <c r="TUU24" s="34"/>
      <c r="TUV24" s="34"/>
      <c r="TUW24" s="34"/>
      <c r="TUX24" s="34"/>
      <c r="TUY24" s="34"/>
      <c r="TUZ24" s="34"/>
      <c r="TVA24" s="34"/>
      <c r="TVB24" s="34"/>
      <c r="TVC24" s="34"/>
      <c r="TVD24" s="34"/>
      <c r="TVE24" s="34"/>
      <c r="TVF24" s="34"/>
      <c r="TVG24" s="34"/>
      <c r="TVH24" s="34"/>
      <c r="TVI24" s="34"/>
      <c r="TVJ24" s="34"/>
      <c r="TVK24" s="34"/>
      <c r="TVL24" s="34"/>
      <c r="TVM24" s="34"/>
      <c r="TVN24" s="34"/>
      <c r="TVO24" s="34"/>
      <c r="TVP24" s="34"/>
      <c r="TVQ24" s="34"/>
      <c r="TVR24" s="34"/>
      <c r="TVS24" s="34"/>
      <c r="TVT24" s="34"/>
      <c r="TVU24" s="34"/>
      <c r="TVV24" s="34"/>
      <c r="TVW24" s="34"/>
      <c r="TVX24" s="34"/>
      <c r="TVY24" s="34"/>
      <c r="TVZ24" s="34"/>
      <c r="TWA24" s="34"/>
      <c r="TWB24" s="34"/>
      <c r="TWC24" s="34"/>
      <c r="TWD24" s="34"/>
      <c r="TWE24" s="34"/>
      <c r="TWF24" s="34"/>
      <c r="TWG24" s="34"/>
      <c r="TWH24" s="34"/>
      <c r="TWI24" s="34"/>
      <c r="TWJ24" s="34"/>
      <c r="TWK24" s="34"/>
      <c r="TWL24" s="34"/>
      <c r="TWM24" s="34"/>
      <c r="TWN24" s="34"/>
      <c r="TWO24" s="34"/>
      <c r="TWP24" s="34"/>
      <c r="TWQ24" s="34"/>
      <c r="TWR24" s="34"/>
      <c r="TWS24" s="34"/>
      <c r="TWT24" s="34"/>
      <c r="TWU24" s="34"/>
      <c r="TWV24" s="34"/>
      <c r="TWW24" s="34"/>
      <c r="TWX24" s="34"/>
      <c r="TWY24" s="34"/>
      <c r="TWZ24" s="34"/>
      <c r="TXA24" s="34"/>
      <c r="TXB24" s="34"/>
      <c r="TXC24" s="34"/>
      <c r="TXD24" s="34"/>
      <c r="TXE24" s="34"/>
      <c r="TXF24" s="34"/>
      <c r="TXG24" s="34"/>
      <c r="TXH24" s="34"/>
      <c r="TXI24" s="34"/>
      <c r="TXJ24" s="34"/>
      <c r="TXK24" s="34"/>
      <c r="TXL24" s="34"/>
      <c r="TXM24" s="34"/>
      <c r="TXN24" s="34"/>
      <c r="TXO24" s="34"/>
      <c r="TXP24" s="34"/>
      <c r="TXQ24" s="34"/>
      <c r="TXR24" s="34"/>
      <c r="TXS24" s="34"/>
      <c r="TXT24" s="34"/>
      <c r="TXU24" s="34"/>
      <c r="TXV24" s="34"/>
      <c r="TXW24" s="34"/>
      <c r="TXX24" s="34"/>
      <c r="TXY24" s="34"/>
      <c r="TXZ24" s="34"/>
      <c r="TYA24" s="34"/>
      <c r="TYB24" s="34"/>
      <c r="TYC24" s="34"/>
      <c r="TYD24" s="34"/>
      <c r="TYE24" s="34"/>
      <c r="TYF24" s="34"/>
      <c r="TYG24" s="34"/>
      <c r="TYH24" s="34"/>
      <c r="TYI24" s="34"/>
      <c r="TYJ24" s="34"/>
      <c r="TYK24" s="34"/>
      <c r="TYL24" s="34"/>
      <c r="TYM24" s="34"/>
      <c r="TYN24" s="34"/>
      <c r="TYO24" s="34"/>
      <c r="TYP24" s="34"/>
      <c r="TYQ24" s="34"/>
      <c r="TYR24" s="34"/>
      <c r="TYS24" s="34"/>
      <c r="TYT24" s="34"/>
      <c r="TYU24" s="34"/>
      <c r="TYV24" s="34"/>
      <c r="TYW24" s="34"/>
      <c r="TYX24" s="34"/>
      <c r="TYY24" s="34"/>
      <c r="TYZ24" s="34"/>
      <c r="TZA24" s="34"/>
      <c r="TZB24" s="34"/>
      <c r="TZC24" s="34"/>
      <c r="TZD24" s="34"/>
      <c r="TZE24" s="34"/>
      <c r="TZF24" s="34"/>
      <c r="TZG24" s="34"/>
      <c r="TZH24" s="34"/>
      <c r="TZI24" s="34"/>
      <c r="TZJ24" s="34"/>
      <c r="TZK24" s="34"/>
      <c r="TZL24" s="34"/>
      <c r="TZM24" s="34"/>
      <c r="TZN24" s="34"/>
      <c r="TZO24" s="34"/>
      <c r="TZP24" s="34"/>
      <c r="TZQ24" s="34"/>
      <c r="TZR24" s="34"/>
      <c r="TZS24" s="34"/>
      <c r="TZT24" s="34"/>
      <c r="TZU24" s="34"/>
      <c r="TZV24" s="34"/>
      <c r="TZW24" s="34"/>
      <c r="TZX24" s="34"/>
      <c r="TZY24" s="34"/>
      <c r="TZZ24" s="34"/>
      <c r="UAA24" s="34"/>
      <c r="UAB24" s="34"/>
      <c r="UAC24" s="34"/>
      <c r="UAD24" s="34"/>
      <c r="UAE24" s="34"/>
      <c r="UAF24" s="34"/>
      <c r="UAG24" s="34"/>
      <c r="UAH24" s="34"/>
      <c r="UAI24" s="34"/>
      <c r="UAJ24" s="34"/>
      <c r="UAK24" s="34"/>
      <c r="UAL24" s="34"/>
      <c r="UAM24" s="34"/>
      <c r="UAN24" s="34"/>
      <c r="UAO24" s="34"/>
      <c r="UAP24" s="34"/>
      <c r="UAQ24" s="34"/>
      <c r="UAR24" s="34"/>
      <c r="UAS24" s="34"/>
      <c r="UAT24" s="34"/>
      <c r="UAU24" s="34"/>
      <c r="UAV24" s="34"/>
      <c r="UAW24" s="34"/>
      <c r="UAX24" s="34"/>
      <c r="UAY24" s="34"/>
      <c r="UAZ24" s="34"/>
      <c r="UBA24" s="34"/>
      <c r="UBB24" s="34"/>
      <c r="UBC24" s="34"/>
      <c r="UBD24" s="34"/>
      <c r="UBE24" s="34"/>
      <c r="UBF24" s="34"/>
      <c r="UBG24" s="34"/>
      <c r="UBH24" s="34"/>
      <c r="UBI24" s="34"/>
      <c r="UBJ24" s="34"/>
      <c r="UBK24" s="34"/>
      <c r="UBL24" s="34"/>
      <c r="UBM24" s="34"/>
      <c r="UBN24" s="34"/>
      <c r="UBO24" s="34"/>
      <c r="UBP24" s="34"/>
      <c r="UBQ24" s="34"/>
      <c r="UBR24" s="34"/>
      <c r="UBS24" s="34"/>
      <c r="UBT24" s="34"/>
      <c r="UBU24" s="34"/>
      <c r="UBV24" s="34"/>
      <c r="UBW24" s="34"/>
      <c r="UBX24" s="34"/>
      <c r="UBY24" s="34"/>
      <c r="UBZ24" s="34"/>
      <c r="UCA24" s="34"/>
      <c r="UCB24" s="34"/>
      <c r="UCC24" s="34"/>
      <c r="UCD24" s="34"/>
      <c r="UCE24" s="34"/>
      <c r="UCF24" s="34"/>
      <c r="UCG24" s="34"/>
      <c r="UCH24" s="34"/>
      <c r="UCI24" s="34"/>
      <c r="UCJ24" s="34"/>
      <c r="UCK24" s="34"/>
      <c r="UCL24" s="34"/>
      <c r="UCM24" s="34"/>
      <c r="UCN24" s="34"/>
      <c r="UCO24" s="34"/>
      <c r="UCP24" s="34"/>
      <c r="UCQ24" s="34"/>
      <c r="UCR24" s="34"/>
      <c r="UCS24" s="34"/>
      <c r="UCT24" s="34"/>
      <c r="UCU24" s="34"/>
      <c r="UCV24" s="34"/>
      <c r="UCW24" s="34"/>
      <c r="UCX24" s="34"/>
      <c r="UCY24" s="34"/>
      <c r="UCZ24" s="34"/>
      <c r="UDA24" s="34"/>
      <c r="UDB24" s="34"/>
      <c r="UDC24" s="34"/>
      <c r="UDD24" s="34"/>
      <c r="UDE24" s="34"/>
      <c r="UDF24" s="34"/>
      <c r="UDG24" s="34"/>
      <c r="UDH24" s="34"/>
      <c r="UDI24" s="34"/>
      <c r="UDJ24" s="34"/>
      <c r="UDK24" s="34"/>
      <c r="UDL24" s="34"/>
      <c r="UDM24" s="34"/>
      <c r="UDN24" s="34"/>
      <c r="UDO24" s="34"/>
      <c r="UDP24" s="34"/>
      <c r="UDQ24" s="34"/>
      <c r="UDR24" s="34"/>
      <c r="UDS24" s="34"/>
      <c r="UDT24" s="34"/>
      <c r="UDU24" s="34"/>
      <c r="UDV24" s="34"/>
      <c r="UDW24" s="34"/>
      <c r="UDX24" s="34"/>
      <c r="UDY24" s="34"/>
      <c r="UDZ24" s="34"/>
      <c r="UEA24" s="34"/>
      <c r="UEB24" s="34"/>
      <c r="UEC24" s="34"/>
      <c r="UED24" s="34"/>
      <c r="UEE24" s="34"/>
      <c r="UEF24" s="34"/>
      <c r="UEG24" s="34"/>
      <c r="UEH24" s="34"/>
      <c r="UEI24" s="34"/>
      <c r="UEJ24" s="34"/>
      <c r="UEK24" s="34"/>
      <c r="UEL24" s="34"/>
      <c r="UEM24" s="34"/>
      <c r="UEN24" s="34"/>
      <c r="UEO24" s="34"/>
      <c r="UEP24" s="34"/>
      <c r="UEQ24" s="34"/>
      <c r="UER24" s="34"/>
      <c r="UES24" s="34"/>
      <c r="UET24" s="34"/>
      <c r="UEU24" s="34"/>
      <c r="UEV24" s="34"/>
      <c r="UEW24" s="34"/>
      <c r="UEX24" s="34"/>
      <c r="UEY24" s="34"/>
      <c r="UEZ24" s="34"/>
      <c r="UFA24" s="34"/>
      <c r="UFB24" s="34"/>
      <c r="UFC24" s="34"/>
      <c r="UFD24" s="34"/>
      <c r="UFE24" s="34"/>
      <c r="UFF24" s="34"/>
      <c r="UFG24" s="34"/>
      <c r="UFH24" s="34"/>
      <c r="UFI24" s="34"/>
      <c r="UFJ24" s="34"/>
      <c r="UFK24" s="34"/>
      <c r="UFL24" s="34"/>
      <c r="UFM24" s="34"/>
      <c r="UFN24" s="34"/>
      <c r="UFO24" s="34"/>
      <c r="UFP24" s="34"/>
      <c r="UFQ24" s="34"/>
      <c r="UFR24" s="34"/>
      <c r="UFS24" s="34"/>
      <c r="UFT24" s="34"/>
      <c r="UFU24" s="34"/>
      <c r="UFV24" s="34"/>
      <c r="UFW24" s="34"/>
      <c r="UFX24" s="34"/>
      <c r="UFY24" s="34"/>
      <c r="UFZ24" s="34"/>
      <c r="UGA24" s="34"/>
      <c r="UGB24" s="34"/>
      <c r="UGC24" s="34"/>
      <c r="UGD24" s="34"/>
      <c r="UGE24" s="34"/>
      <c r="UGF24" s="34"/>
      <c r="UGG24" s="34"/>
      <c r="UGH24" s="34"/>
      <c r="UGI24" s="34"/>
      <c r="UGJ24" s="34"/>
      <c r="UGK24" s="34"/>
      <c r="UGL24" s="34"/>
      <c r="UGM24" s="34"/>
      <c r="UGN24" s="34"/>
      <c r="UGO24" s="34"/>
      <c r="UGP24" s="34"/>
      <c r="UGQ24" s="34"/>
      <c r="UGR24" s="34"/>
      <c r="UGS24" s="34"/>
      <c r="UGT24" s="34"/>
      <c r="UGU24" s="34"/>
      <c r="UGV24" s="34"/>
      <c r="UGW24" s="34"/>
      <c r="UGX24" s="34"/>
      <c r="UGY24" s="34"/>
      <c r="UGZ24" s="34"/>
      <c r="UHA24" s="34"/>
      <c r="UHB24" s="34"/>
      <c r="UHC24" s="34"/>
      <c r="UHD24" s="34"/>
      <c r="UHE24" s="34"/>
      <c r="UHF24" s="34"/>
      <c r="UHG24" s="34"/>
      <c r="UHH24" s="34"/>
      <c r="UHI24" s="34"/>
      <c r="UHJ24" s="34"/>
      <c r="UHK24" s="34"/>
      <c r="UHL24" s="34"/>
      <c r="UHM24" s="34"/>
      <c r="UHN24" s="34"/>
      <c r="UHO24" s="34"/>
      <c r="UHP24" s="34"/>
      <c r="UHQ24" s="34"/>
      <c r="UHR24" s="34"/>
      <c r="UHS24" s="34"/>
      <c r="UHT24" s="34"/>
      <c r="UHU24" s="34"/>
      <c r="UHV24" s="34"/>
      <c r="UHW24" s="34"/>
      <c r="UHX24" s="34"/>
      <c r="UHY24" s="34"/>
      <c r="UHZ24" s="34"/>
      <c r="UIA24" s="34"/>
      <c r="UIB24" s="34"/>
      <c r="UIC24" s="34"/>
      <c r="UID24" s="34"/>
      <c r="UIE24" s="34"/>
      <c r="UIF24" s="34"/>
      <c r="UIG24" s="34"/>
      <c r="UIH24" s="34"/>
      <c r="UII24" s="34"/>
      <c r="UIJ24" s="34"/>
      <c r="UIK24" s="34"/>
      <c r="UIL24" s="34"/>
      <c r="UIM24" s="34"/>
      <c r="UIN24" s="34"/>
      <c r="UIO24" s="34"/>
      <c r="UIP24" s="34"/>
      <c r="UIQ24" s="34"/>
      <c r="UIR24" s="34"/>
      <c r="UIS24" s="34"/>
      <c r="UIT24" s="34"/>
      <c r="UIU24" s="34"/>
      <c r="UIV24" s="34"/>
      <c r="UIW24" s="34"/>
      <c r="UIX24" s="34"/>
      <c r="UIY24" s="34"/>
      <c r="UIZ24" s="34"/>
      <c r="UJA24" s="34"/>
      <c r="UJB24" s="34"/>
      <c r="UJC24" s="34"/>
      <c r="UJD24" s="34"/>
      <c r="UJE24" s="34"/>
      <c r="UJF24" s="34"/>
      <c r="UJG24" s="34"/>
      <c r="UJH24" s="34"/>
      <c r="UJI24" s="34"/>
      <c r="UJJ24" s="34"/>
      <c r="UJK24" s="34"/>
      <c r="UJL24" s="34"/>
      <c r="UJM24" s="34"/>
      <c r="UJN24" s="34"/>
      <c r="UJO24" s="34"/>
      <c r="UJP24" s="34"/>
      <c r="UJQ24" s="34"/>
      <c r="UJR24" s="34"/>
      <c r="UJS24" s="34"/>
      <c r="UJT24" s="34"/>
      <c r="UJU24" s="34"/>
      <c r="UJV24" s="34"/>
      <c r="UJW24" s="34"/>
      <c r="UJX24" s="34"/>
      <c r="UJY24" s="34"/>
      <c r="UJZ24" s="34"/>
      <c r="UKA24" s="34"/>
      <c r="UKB24" s="34"/>
      <c r="UKC24" s="34"/>
      <c r="UKD24" s="34"/>
      <c r="UKE24" s="34"/>
      <c r="UKF24" s="34"/>
      <c r="UKG24" s="34"/>
      <c r="UKH24" s="34"/>
      <c r="UKI24" s="34"/>
      <c r="UKJ24" s="34"/>
      <c r="UKK24" s="34"/>
      <c r="UKL24" s="34"/>
      <c r="UKM24" s="34"/>
      <c r="UKN24" s="34"/>
      <c r="UKO24" s="34"/>
      <c r="UKP24" s="34"/>
      <c r="UKQ24" s="34"/>
      <c r="UKR24" s="34"/>
      <c r="UKS24" s="34"/>
      <c r="UKT24" s="34"/>
      <c r="UKU24" s="34"/>
      <c r="UKV24" s="34"/>
      <c r="UKW24" s="34"/>
      <c r="UKX24" s="34"/>
      <c r="UKY24" s="34"/>
      <c r="UKZ24" s="34"/>
      <c r="ULA24" s="34"/>
      <c r="ULB24" s="34"/>
      <c r="ULC24" s="34"/>
      <c r="ULD24" s="34"/>
      <c r="ULE24" s="34"/>
      <c r="ULF24" s="34"/>
      <c r="ULG24" s="34"/>
      <c r="ULH24" s="34"/>
      <c r="ULI24" s="34"/>
      <c r="ULJ24" s="34"/>
      <c r="ULK24" s="34"/>
      <c r="ULL24" s="34"/>
      <c r="ULM24" s="34"/>
      <c r="ULN24" s="34"/>
      <c r="ULO24" s="34"/>
      <c r="ULP24" s="34"/>
      <c r="ULQ24" s="34"/>
      <c r="ULR24" s="34"/>
      <c r="ULS24" s="34"/>
      <c r="ULT24" s="34"/>
      <c r="ULU24" s="34"/>
      <c r="ULV24" s="34"/>
      <c r="ULW24" s="34"/>
      <c r="ULX24" s="34"/>
      <c r="ULY24" s="34"/>
      <c r="ULZ24" s="34"/>
      <c r="UMA24" s="34"/>
      <c r="UMB24" s="34"/>
      <c r="UMC24" s="34"/>
      <c r="UMD24" s="34"/>
      <c r="UME24" s="34"/>
      <c r="UMF24" s="34"/>
      <c r="UMG24" s="34"/>
      <c r="UMH24" s="34"/>
      <c r="UMI24" s="34"/>
      <c r="UMJ24" s="34"/>
      <c r="UMK24" s="34"/>
      <c r="UML24" s="34"/>
      <c r="UMM24" s="34"/>
      <c r="UMN24" s="34"/>
      <c r="UMO24" s="34"/>
      <c r="UMP24" s="34"/>
      <c r="UMQ24" s="34"/>
      <c r="UMR24" s="34"/>
      <c r="UMS24" s="34"/>
      <c r="UMT24" s="34"/>
      <c r="UMU24" s="34"/>
      <c r="UMV24" s="34"/>
      <c r="UMW24" s="34"/>
      <c r="UMX24" s="34"/>
      <c r="UMY24" s="34"/>
      <c r="UMZ24" s="34"/>
      <c r="UNA24" s="34"/>
      <c r="UNB24" s="34"/>
      <c r="UNC24" s="34"/>
      <c r="UND24" s="34"/>
      <c r="UNE24" s="34"/>
      <c r="UNF24" s="34"/>
      <c r="UNG24" s="34"/>
      <c r="UNH24" s="34"/>
      <c r="UNI24" s="34"/>
      <c r="UNJ24" s="34"/>
      <c r="UNK24" s="34"/>
      <c r="UNL24" s="34"/>
      <c r="UNM24" s="34"/>
      <c r="UNN24" s="34"/>
      <c r="UNO24" s="34"/>
      <c r="UNP24" s="34"/>
      <c r="UNQ24" s="34"/>
      <c r="UNR24" s="34"/>
      <c r="UNS24" s="34"/>
      <c r="UNT24" s="34"/>
      <c r="UNU24" s="34"/>
      <c r="UNV24" s="34"/>
      <c r="UNW24" s="34"/>
      <c r="UNX24" s="34"/>
      <c r="UNY24" s="34"/>
      <c r="UNZ24" s="34"/>
      <c r="UOA24" s="34"/>
      <c r="UOB24" s="34"/>
      <c r="UOC24" s="34"/>
      <c r="UOD24" s="34"/>
      <c r="UOE24" s="34"/>
      <c r="UOF24" s="34"/>
      <c r="UOG24" s="34"/>
      <c r="UOH24" s="34"/>
      <c r="UOI24" s="34"/>
      <c r="UOJ24" s="34"/>
      <c r="UOK24" s="34"/>
      <c r="UOL24" s="34"/>
      <c r="UOM24" s="34"/>
      <c r="UON24" s="34"/>
      <c r="UOO24" s="34"/>
      <c r="UOP24" s="34"/>
      <c r="UOQ24" s="34"/>
      <c r="UOR24" s="34"/>
      <c r="UOS24" s="34"/>
      <c r="UOT24" s="34"/>
      <c r="UOU24" s="34"/>
      <c r="UOV24" s="34"/>
      <c r="UOW24" s="34"/>
      <c r="UOX24" s="34"/>
      <c r="UOY24" s="34"/>
      <c r="UOZ24" s="34"/>
      <c r="UPA24" s="34"/>
      <c r="UPB24" s="34"/>
      <c r="UPC24" s="34"/>
      <c r="UPD24" s="34"/>
      <c r="UPE24" s="34"/>
      <c r="UPF24" s="34"/>
      <c r="UPG24" s="34"/>
      <c r="UPH24" s="34"/>
      <c r="UPI24" s="34"/>
      <c r="UPJ24" s="34"/>
      <c r="UPK24" s="34"/>
      <c r="UPL24" s="34"/>
      <c r="UPM24" s="34"/>
      <c r="UPN24" s="34"/>
      <c r="UPO24" s="34"/>
      <c r="UPP24" s="34"/>
      <c r="UPQ24" s="34"/>
      <c r="UPR24" s="34"/>
      <c r="UPS24" s="34"/>
      <c r="UPT24" s="34"/>
      <c r="UPU24" s="34"/>
      <c r="UPV24" s="34"/>
      <c r="UPW24" s="34"/>
      <c r="UPX24" s="34"/>
      <c r="UPY24" s="34"/>
      <c r="UPZ24" s="34"/>
      <c r="UQA24" s="34"/>
      <c r="UQB24" s="34"/>
      <c r="UQC24" s="34"/>
      <c r="UQD24" s="34"/>
      <c r="UQE24" s="34"/>
      <c r="UQF24" s="34"/>
      <c r="UQG24" s="34"/>
      <c r="UQH24" s="34"/>
      <c r="UQI24" s="34"/>
      <c r="UQJ24" s="34"/>
      <c r="UQK24" s="34"/>
      <c r="UQL24" s="34"/>
      <c r="UQM24" s="34"/>
      <c r="UQN24" s="34"/>
      <c r="UQO24" s="34"/>
      <c r="UQP24" s="34"/>
      <c r="UQQ24" s="34"/>
      <c r="UQR24" s="34"/>
      <c r="UQS24" s="34"/>
      <c r="UQT24" s="34"/>
      <c r="UQU24" s="34"/>
      <c r="UQV24" s="34"/>
      <c r="UQW24" s="34"/>
      <c r="UQX24" s="34"/>
      <c r="UQY24" s="34"/>
      <c r="UQZ24" s="34"/>
      <c r="URA24" s="34"/>
      <c r="URB24" s="34"/>
      <c r="URC24" s="34"/>
      <c r="URD24" s="34"/>
      <c r="URE24" s="34"/>
      <c r="URF24" s="34"/>
      <c r="URG24" s="34"/>
      <c r="URH24" s="34"/>
      <c r="URI24" s="34"/>
      <c r="URJ24" s="34"/>
      <c r="URK24" s="34"/>
      <c r="URL24" s="34"/>
      <c r="URM24" s="34"/>
      <c r="URN24" s="34"/>
      <c r="URO24" s="34"/>
      <c r="URP24" s="34"/>
      <c r="URQ24" s="34"/>
      <c r="URR24" s="34"/>
      <c r="URS24" s="34"/>
      <c r="URT24" s="34"/>
      <c r="URU24" s="34"/>
      <c r="URV24" s="34"/>
      <c r="URW24" s="34"/>
      <c r="URX24" s="34"/>
      <c r="URY24" s="34"/>
      <c r="URZ24" s="34"/>
      <c r="USA24" s="34"/>
      <c r="USB24" s="34"/>
      <c r="USC24" s="34"/>
      <c r="USD24" s="34"/>
      <c r="USE24" s="34"/>
      <c r="USF24" s="34"/>
      <c r="USG24" s="34"/>
      <c r="USH24" s="34"/>
      <c r="USI24" s="34"/>
      <c r="USJ24" s="34"/>
      <c r="USK24" s="34"/>
      <c r="USL24" s="34"/>
      <c r="USM24" s="34"/>
      <c r="USN24" s="34"/>
      <c r="USO24" s="34"/>
      <c r="USP24" s="34"/>
      <c r="USQ24" s="34"/>
      <c r="USR24" s="34"/>
      <c r="USS24" s="34"/>
      <c r="UST24" s="34"/>
      <c r="USU24" s="34"/>
      <c r="USV24" s="34"/>
      <c r="USW24" s="34"/>
      <c r="USX24" s="34"/>
      <c r="USY24" s="34"/>
      <c r="USZ24" s="34"/>
      <c r="UTA24" s="34"/>
      <c r="UTB24" s="34"/>
      <c r="UTC24" s="34"/>
      <c r="UTD24" s="34"/>
      <c r="UTE24" s="34"/>
      <c r="UTF24" s="34"/>
      <c r="UTG24" s="34"/>
      <c r="UTH24" s="34"/>
      <c r="UTI24" s="34"/>
      <c r="UTJ24" s="34"/>
      <c r="UTK24" s="34"/>
      <c r="UTL24" s="34"/>
      <c r="UTM24" s="34"/>
      <c r="UTN24" s="34"/>
      <c r="UTO24" s="34"/>
      <c r="UTP24" s="34"/>
      <c r="UTQ24" s="34"/>
      <c r="UTR24" s="34"/>
      <c r="UTS24" s="34"/>
      <c r="UTT24" s="34"/>
      <c r="UTU24" s="34"/>
      <c r="UTV24" s="34"/>
      <c r="UTW24" s="34"/>
      <c r="UTX24" s="34"/>
      <c r="UTY24" s="34"/>
      <c r="UTZ24" s="34"/>
      <c r="UUA24" s="34"/>
      <c r="UUB24" s="34"/>
      <c r="UUC24" s="34"/>
      <c r="UUD24" s="34"/>
      <c r="UUE24" s="34"/>
      <c r="UUF24" s="34"/>
      <c r="UUG24" s="34"/>
      <c r="UUH24" s="34"/>
      <c r="UUI24" s="34"/>
      <c r="UUJ24" s="34"/>
      <c r="UUK24" s="34"/>
      <c r="UUL24" s="34"/>
      <c r="UUM24" s="34"/>
      <c r="UUN24" s="34"/>
      <c r="UUO24" s="34"/>
      <c r="UUP24" s="34"/>
      <c r="UUQ24" s="34"/>
      <c r="UUR24" s="34"/>
      <c r="UUS24" s="34"/>
      <c r="UUT24" s="34"/>
      <c r="UUU24" s="34"/>
      <c r="UUV24" s="34"/>
      <c r="UUW24" s="34"/>
      <c r="UUX24" s="34"/>
      <c r="UUY24" s="34"/>
      <c r="UUZ24" s="34"/>
      <c r="UVA24" s="34"/>
      <c r="UVB24" s="34"/>
      <c r="UVC24" s="34"/>
      <c r="UVD24" s="34"/>
      <c r="UVE24" s="34"/>
      <c r="UVF24" s="34"/>
      <c r="UVG24" s="34"/>
      <c r="UVH24" s="34"/>
      <c r="UVI24" s="34"/>
      <c r="UVJ24" s="34"/>
      <c r="UVK24" s="34"/>
      <c r="UVL24" s="34"/>
      <c r="UVM24" s="34"/>
      <c r="UVN24" s="34"/>
      <c r="UVO24" s="34"/>
      <c r="UVP24" s="34"/>
      <c r="UVQ24" s="34"/>
      <c r="UVR24" s="34"/>
      <c r="UVS24" s="34"/>
      <c r="UVT24" s="34"/>
      <c r="UVU24" s="34"/>
      <c r="UVV24" s="34"/>
      <c r="UVW24" s="34"/>
      <c r="UVX24" s="34"/>
      <c r="UVY24" s="34"/>
      <c r="UVZ24" s="34"/>
      <c r="UWA24" s="34"/>
      <c r="UWB24" s="34"/>
      <c r="UWC24" s="34"/>
      <c r="UWD24" s="34"/>
      <c r="UWE24" s="34"/>
      <c r="UWF24" s="34"/>
      <c r="UWG24" s="34"/>
      <c r="UWH24" s="34"/>
      <c r="UWI24" s="34"/>
      <c r="UWJ24" s="34"/>
      <c r="UWK24" s="34"/>
      <c r="UWL24" s="34"/>
      <c r="UWM24" s="34"/>
      <c r="UWN24" s="34"/>
      <c r="UWO24" s="34"/>
      <c r="UWP24" s="34"/>
      <c r="UWQ24" s="34"/>
      <c r="UWR24" s="34"/>
      <c r="UWS24" s="34"/>
      <c r="UWT24" s="34"/>
      <c r="UWU24" s="34"/>
      <c r="UWV24" s="34"/>
      <c r="UWW24" s="34"/>
      <c r="UWX24" s="34"/>
      <c r="UWY24" s="34"/>
      <c r="UWZ24" s="34"/>
      <c r="UXA24" s="34"/>
      <c r="UXB24" s="34"/>
      <c r="UXC24" s="34"/>
      <c r="UXD24" s="34"/>
      <c r="UXE24" s="34"/>
      <c r="UXF24" s="34"/>
      <c r="UXG24" s="34"/>
      <c r="UXH24" s="34"/>
      <c r="UXI24" s="34"/>
      <c r="UXJ24" s="34"/>
      <c r="UXK24" s="34"/>
      <c r="UXL24" s="34"/>
      <c r="UXM24" s="34"/>
      <c r="UXN24" s="34"/>
      <c r="UXO24" s="34"/>
      <c r="UXP24" s="34"/>
      <c r="UXQ24" s="34"/>
      <c r="UXR24" s="34"/>
      <c r="UXS24" s="34"/>
      <c r="UXT24" s="34"/>
      <c r="UXU24" s="34"/>
      <c r="UXV24" s="34"/>
      <c r="UXW24" s="34"/>
      <c r="UXX24" s="34"/>
      <c r="UXY24" s="34"/>
      <c r="UXZ24" s="34"/>
      <c r="UYA24" s="34"/>
      <c r="UYB24" s="34"/>
      <c r="UYC24" s="34"/>
      <c r="UYD24" s="34"/>
      <c r="UYE24" s="34"/>
      <c r="UYF24" s="34"/>
      <c r="UYG24" s="34"/>
      <c r="UYH24" s="34"/>
      <c r="UYI24" s="34"/>
      <c r="UYJ24" s="34"/>
      <c r="UYK24" s="34"/>
      <c r="UYL24" s="34"/>
      <c r="UYM24" s="34"/>
      <c r="UYN24" s="34"/>
      <c r="UYO24" s="34"/>
      <c r="UYP24" s="34"/>
      <c r="UYQ24" s="34"/>
      <c r="UYR24" s="34"/>
      <c r="UYS24" s="34"/>
      <c r="UYT24" s="34"/>
      <c r="UYU24" s="34"/>
      <c r="UYV24" s="34"/>
      <c r="UYW24" s="34"/>
      <c r="UYX24" s="34"/>
      <c r="UYY24" s="34"/>
      <c r="UYZ24" s="34"/>
      <c r="UZA24" s="34"/>
      <c r="UZB24" s="34"/>
      <c r="UZC24" s="34"/>
      <c r="UZD24" s="34"/>
      <c r="UZE24" s="34"/>
      <c r="UZF24" s="34"/>
      <c r="UZG24" s="34"/>
      <c r="UZH24" s="34"/>
      <c r="UZI24" s="34"/>
      <c r="UZJ24" s="34"/>
      <c r="UZK24" s="34"/>
      <c r="UZL24" s="34"/>
      <c r="UZM24" s="34"/>
      <c r="UZN24" s="34"/>
      <c r="UZO24" s="34"/>
      <c r="UZP24" s="34"/>
      <c r="UZQ24" s="34"/>
      <c r="UZR24" s="34"/>
      <c r="UZS24" s="34"/>
      <c r="UZT24" s="34"/>
      <c r="UZU24" s="34"/>
      <c r="UZV24" s="34"/>
      <c r="UZW24" s="34"/>
      <c r="UZX24" s="34"/>
      <c r="UZY24" s="34"/>
      <c r="UZZ24" s="34"/>
      <c r="VAA24" s="34"/>
      <c r="VAB24" s="34"/>
      <c r="VAC24" s="34"/>
      <c r="VAD24" s="34"/>
      <c r="VAE24" s="34"/>
      <c r="VAF24" s="34"/>
      <c r="VAG24" s="34"/>
      <c r="VAH24" s="34"/>
      <c r="VAI24" s="34"/>
      <c r="VAJ24" s="34"/>
      <c r="VAK24" s="34"/>
      <c r="VAL24" s="34"/>
      <c r="VAM24" s="34"/>
      <c r="VAN24" s="34"/>
      <c r="VAO24" s="34"/>
      <c r="VAP24" s="34"/>
      <c r="VAQ24" s="34"/>
      <c r="VAR24" s="34"/>
      <c r="VAS24" s="34"/>
      <c r="VAT24" s="34"/>
      <c r="VAU24" s="34"/>
      <c r="VAV24" s="34"/>
      <c r="VAW24" s="34"/>
      <c r="VAX24" s="34"/>
      <c r="VAY24" s="34"/>
      <c r="VAZ24" s="34"/>
      <c r="VBA24" s="34"/>
      <c r="VBB24" s="34"/>
      <c r="VBC24" s="34"/>
      <c r="VBD24" s="34"/>
      <c r="VBE24" s="34"/>
      <c r="VBF24" s="34"/>
      <c r="VBG24" s="34"/>
      <c r="VBH24" s="34"/>
      <c r="VBI24" s="34"/>
      <c r="VBJ24" s="34"/>
      <c r="VBK24" s="34"/>
      <c r="VBL24" s="34"/>
      <c r="VBM24" s="34"/>
      <c r="VBN24" s="34"/>
      <c r="VBO24" s="34"/>
      <c r="VBP24" s="34"/>
      <c r="VBQ24" s="34"/>
      <c r="VBR24" s="34"/>
      <c r="VBS24" s="34"/>
      <c r="VBT24" s="34"/>
      <c r="VBU24" s="34"/>
      <c r="VBV24" s="34"/>
      <c r="VBW24" s="34"/>
      <c r="VBX24" s="34"/>
      <c r="VBY24" s="34"/>
      <c r="VBZ24" s="34"/>
      <c r="VCA24" s="34"/>
      <c r="VCB24" s="34"/>
      <c r="VCC24" s="34"/>
      <c r="VCD24" s="34"/>
      <c r="VCE24" s="34"/>
      <c r="VCF24" s="34"/>
      <c r="VCG24" s="34"/>
      <c r="VCH24" s="34"/>
      <c r="VCI24" s="34"/>
      <c r="VCJ24" s="34"/>
      <c r="VCK24" s="34"/>
      <c r="VCL24" s="34"/>
      <c r="VCM24" s="34"/>
      <c r="VCN24" s="34"/>
      <c r="VCO24" s="34"/>
      <c r="VCP24" s="34"/>
      <c r="VCQ24" s="34"/>
      <c r="VCR24" s="34"/>
      <c r="VCS24" s="34"/>
      <c r="VCT24" s="34"/>
      <c r="VCU24" s="34"/>
      <c r="VCV24" s="34"/>
      <c r="VCW24" s="34"/>
      <c r="VCX24" s="34"/>
      <c r="VCY24" s="34"/>
      <c r="VCZ24" s="34"/>
      <c r="VDA24" s="34"/>
      <c r="VDB24" s="34"/>
      <c r="VDC24" s="34"/>
      <c r="VDD24" s="34"/>
      <c r="VDE24" s="34"/>
      <c r="VDF24" s="34"/>
      <c r="VDG24" s="34"/>
      <c r="VDH24" s="34"/>
      <c r="VDI24" s="34"/>
      <c r="VDJ24" s="34"/>
      <c r="VDK24" s="34"/>
      <c r="VDL24" s="34"/>
      <c r="VDM24" s="34"/>
      <c r="VDN24" s="34"/>
      <c r="VDO24" s="34"/>
      <c r="VDP24" s="34"/>
      <c r="VDQ24" s="34"/>
      <c r="VDR24" s="34"/>
      <c r="VDS24" s="34"/>
      <c r="VDT24" s="34"/>
      <c r="VDU24" s="34"/>
      <c r="VDV24" s="34"/>
      <c r="VDW24" s="34"/>
      <c r="VDX24" s="34"/>
      <c r="VDY24" s="34"/>
      <c r="VDZ24" s="34"/>
      <c r="VEA24" s="34"/>
      <c r="VEB24" s="34"/>
      <c r="VEC24" s="34"/>
      <c r="VED24" s="34"/>
      <c r="VEE24" s="34"/>
      <c r="VEF24" s="34"/>
      <c r="VEG24" s="34"/>
      <c r="VEH24" s="34"/>
      <c r="VEI24" s="34"/>
      <c r="VEJ24" s="34"/>
      <c r="VEK24" s="34"/>
      <c r="VEL24" s="34"/>
      <c r="VEM24" s="34"/>
      <c r="VEN24" s="34"/>
      <c r="VEO24" s="34"/>
      <c r="VEP24" s="34"/>
      <c r="VEQ24" s="34"/>
      <c r="VER24" s="34"/>
      <c r="VES24" s="34"/>
      <c r="VET24" s="34"/>
      <c r="VEU24" s="34"/>
      <c r="VEV24" s="34"/>
      <c r="VEW24" s="34"/>
      <c r="VEX24" s="34"/>
      <c r="VEY24" s="34"/>
      <c r="VEZ24" s="34"/>
      <c r="VFA24" s="34"/>
      <c r="VFB24" s="34"/>
      <c r="VFC24" s="34"/>
      <c r="VFD24" s="34"/>
      <c r="VFE24" s="34"/>
      <c r="VFF24" s="34"/>
      <c r="VFG24" s="34"/>
      <c r="VFH24" s="34"/>
      <c r="VFI24" s="34"/>
      <c r="VFJ24" s="34"/>
      <c r="VFK24" s="34"/>
      <c r="VFL24" s="34"/>
      <c r="VFM24" s="34"/>
      <c r="VFN24" s="34"/>
      <c r="VFO24" s="34"/>
      <c r="VFP24" s="34"/>
      <c r="VFQ24" s="34"/>
      <c r="VFR24" s="34"/>
      <c r="VFS24" s="34"/>
      <c r="VFT24" s="34"/>
      <c r="VFU24" s="34"/>
      <c r="VFV24" s="34"/>
      <c r="VFW24" s="34"/>
      <c r="VFX24" s="34"/>
      <c r="VFY24" s="34"/>
      <c r="VFZ24" s="34"/>
      <c r="VGA24" s="34"/>
      <c r="VGB24" s="34"/>
      <c r="VGC24" s="34"/>
      <c r="VGD24" s="34"/>
      <c r="VGE24" s="34"/>
      <c r="VGF24" s="34"/>
      <c r="VGG24" s="34"/>
      <c r="VGH24" s="34"/>
      <c r="VGI24" s="34"/>
      <c r="VGJ24" s="34"/>
      <c r="VGK24" s="34"/>
      <c r="VGL24" s="34"/>
      <c r="VGM24" s="34"/>
      <c r="VGN24" s="34"/>
      <c r="VGO24" s="34"/>
      <c r="VGP24" s="34"/>
      <c r="VGQ24" s="34"/>
      <c r="VGR24" s="34"/>
      <c r="VGS24" s="34"/>
      <c r="VGT24" s="34"/>
      <c r="VGU24" s="34"/>
      <c r="VGV24" s="34"/>
      <c r="VGW24" s="34"/>
      <c r="VGX24" s="34"/>
      <c r="VGY24" s="34"/>
      <c r="VGZ24" s="34"/>
      <c r="VHA24" s="34"/>
      <c r="VHB24" s="34"/>
      <c r="VHC24" s="34"/>
      <c r="VHD24" s="34"/>
      <c r="VHE24" s="34"/>
      <c r="VHF24" s="34"/>
      <c r="VHG24" s="34"/>
      <c r="VHH24" s="34"/>
      <c r="VHI24" s="34"/>
      <c r="VHJ24" s="34"/>
      <c r="VHK24" s="34"/>
      <c r="VHL24" s="34"/>
      <c r="VHM24" s="34"/>
      <c r="VHN24" s="34"/>
      <c r="VHO24" s="34"/>
      <c r="VHP24" s="34"/>
      <c r="VHQ24" s="34"/>
      <c r="VHR24" s="34"/>
      <c r="VHS24" s="34"/>
      <c r="VHT24" s="34"/>
      <c r="VHU24" s="34"/>
      <c r="VHV24" s="34"/>
      <c r="VHW24" s="34"/>
      <c r="VHX24" s="34"/>
      <c r="VHY24" s="34"/>
      <c r="VHZ24" s="34"/>
      <c r="VIA24" s="34"/>
      <c r="VIB24" s="34"/>
      <c r="VIC24" s="34"/>
      <c r="VID24" s="34"/>
      <c r="VIE24" s="34"/>
      <c r="VIF24" s="34"/>
      <c r="VIG24" s="34"/>
      <c r="VIH24" s="34"/>
      <c r="VII24" s="34"/>
      <c r="VIJ24" s="34"/>
      <c r="VIK24" s="34"/>
      <c r="VIL24" s="34"/>
      <c r="VIM24" s="34"/>
      <c r="VIN24" s="34"/>
      <c r="VIO24" s="34"/>
      <c r="VIP24" s="34"/>
      <c r="VIQ24" s="34"/>
      <c r="VIR24" s="34"/>
      <c r="VIS24" s="34"/>
      <c r="VIT24" s="34"/>
      <c r="VIU24" s="34"/>
      <c r="VIV24" s="34"/>
      <c r="VIW24" s="34"/>
      <c r="VIX24" s="34"/>
      <c r="VIY24" s="34"/>
      <c r="VIZ24" s="34"/>
      <c r="VJA24" s="34"/>
      <c r="VJB24" s="34"/>
      <c r="VJC24" s="34"/>
      <c r="VJD24" s="34"/>
      <c r="VJE24" s="34"/>
      <c r="VJF24" s="34"/>
      <c r="VJG24" s="34"/>
      <c r="VJH24" s="34"/>
      <c r="VJI24" s="34"/>
      <c r="VJJ24" s="34"/>
      <c r="VJK24" s="34"/>
      <c r="VJL24" s="34"/>
      <c r="VJM24" s="34"/>
      <c r="VJN24" s="34"/>
      <c r="VJO24" s="34"/>
      <c r="VJP24" s="34"/>
      <c r="VJQ24" s="34"/>
      <c r="VJR24" s="34"/>
      <c r="VJS24" s="34"/>
      <c r="VJT24" s="34"/>
      <c r="VJU24" s="34"/>
      <c r="VJV24" s="34"/>
      <c r="VJW24" s="34"/>
      <c r="VJX24" s="34"/>
      <c r="VJY24" s="34"/>
      <c r="VJZ24" s="34"/>
      <c r="VKA24" s="34"/>
      <c r="VKB24" s="34"/>
      <c r="VKC24" s="34"/>
      <c r="VKD24" s="34"/>
      <c r="VKE24" s="34"/>
      <c r="VKF24" s="34"/>
      <c r="VKG24" s="34"/>
      <c r="VKH24" s="34"/>
      <c r="VKI24" s="34"/>
      <c r="VKJ24" s="34"/>
      <c r="VKK24" s="34"/>
      <c r="VKL24" s="34"/>
      <c r="VKM24" s="34"/>
      <c r="VKN24" s="34"/>
      <c r="VKO24" s="34"/>
      <c r="VKP24" s="34"/>
      <c r="VKQ24" s="34"/>
      <c r="VKR24" s="34"/>
      <c r="VKS24" s="34"/>
      <c r="VKT24" s="34"/>
      <c r="VKU24" s="34"/>
      <c r="VKV24" s="34"/>
      <c r="VKW24" s="34"/>
      <c r="VKX24" s="34"/>
      <c r="VKY24" s="34"/>
      <c r="VKZ24" s="34"/>
      <c r="VLA24" s="34"/>
      <c r="VLB24" s="34"/>
      <c r="VLC24" s="34"/>
      <c r="VLD24" s="34"/>
      <c r="VLE24" s="34"/>
      <c r="VLF24" s="34"/>
      <c r="VLG24" s="34"/>
      <c r="VLH24" s="34"/>
      <c r="VLI24" s="34"/>
      <c r="VLJ24" s="34"/>
      <c r="VLK24" s="34"/>
      <c r="VLL24" s="34"/>
      <c r="VLM24" s="34"/>
      <c r="VLN24" s="34"/>
      <c r="VLO24" s="34"/>
      <c r="VLP24" s="34"/>
      <c r="VLQ24" s="34"/>
      <c r="VLR24" s="34"/>
      <c r="VLS24" s="34"/>
      <c r="VLT24" s="34"/>
      <c r="VLU24" s="34"/>
      <c r="VLV24" s="34"/>
      <c r="VLW24" s="34"/>
      <c r="VLX24" s="34"/>
      <c r="VLY24" s="34"/>
      <c r="VLZ24" s="34"/>
      <c r="VMA24" s="34"/>
      <c r="VMB24" s="34"/>
      <c r="VMC24" s="34"/>
      <c r="VMD24" s="34"/>
      <c r="VME24" s="34"/>
      <c r="VMF24" s="34"/>
      <c r="VMG24" s="34"/>
      <c r="VMH24" s="34"/>
      <c r="VMI24" s="34"/>
      <c r="VMJ24" s="34"/>
      <c r="VMK24" s="34"/>
      <c r="VML24" s="34"/>
      <c r="VMM24" s="34"/>
      <c r="VMN24" s="34"/>
      <c r="VMO24" s="34"/>
      <c r="VMP24" s="34"/>
      <c r="VMQ24" s="34"/>
      <c r="VMR24" s="34"/>
      <c r="VMS24" s="34"/>
      <c r="VMT24" s="34"/>
      <c r="VMU24" s="34"/>
      <c r="VMV24" s="34"/>
      <c r="VMW24" s="34"/>
      <c r="VMX24" s="34"/>
      <c r="VMY24" s="34"/>
      <c r="VMZ24" s="34"/>
      <c r="VNA24" s="34"/>
      <c r="VNB24" s="34"/>
      <c r="VNC24" s="34"/>
      <c r="VND24" s="34"/>
      <c r="VNE24" s="34"/>
      <c r="VNF24" s="34"/>
      <c r="VNG24" s="34"/>
      <c r="VNH24" s="34"/>
      <c r="VNI24" s="34"/>
      <c r="VNJ24" s="34"/>
      <c r="VNK24" s="34"/>
      <c r="VNL24" s="34"/>
      <c r="VNM24" s="34"/>
      <c r="VNN24" s="34"/>
      <c r="VNO24" s="34"/>
      <c r="VNP24" s="34"/>
      <c r="VNQ24" s="34"/>
      <c r="VNR24" s="34"/>
      <c r="VNS24" s="34"/>
      <c r="VNT24" s="34"/>
      <c r="VNU24" s="34"/>
      <c r="VNV24" s="34"/>
      <c r="VNW24" s="34"/>
      <c r="VNX24" s="34"/>
      <c r="VNY24" s="34"/>
      <c r="VNZ24" s="34"/>
      <c r="VOA24" s="34"/>
      <c r="VOB24" s="34"/>
      <c r="VOC24" s="34"/>
      <c r="VOD24" s="34"/>
      <c r="VOE24" s="34"/>
      <c r="VOF24" s="34"/>
      <c r="VOG24" s="34"/>
      <c r="VOH24" s="34"/>
      <c r="VOI24" s="34"/>
      <c r="VOJ24" s="34"/>
      <c r="VOK24" s="34"/>
      <c r="VOL24" s="34"/>
      <c r="VOM24" s="34"/>
      <c r="VON24" s="34"/>
      <c r="VOO24" s="34"/>
      <c r="VOP24" s="34"/>
      <c r="VOQ24" s="34"/>
      <c r="VOR24" s="34"/>
      <c r="VOS24" s="34"/>
      <c r="VOT24" s="34"/>
      <c r="VOU24" s="34"/>
      <c r="VOV24" s="34"/>
      <c r="VOW24" s="34"/>
      <c r="VOX24" s="34"/>
      <c r="VOY24" s="34"/>
      <c r="VOZ24" s="34"/>
      <c r="VPA24" s="34"/>
      <c r="VPB24" s="34"/>
      <c r="VPC24" s="34"/>
      <c r="VPD24" s="34"/>
      <c r="VPE24" s="34"/>
      <c r="VPF24" s="34"/>
      <c r="VPG24" s="34"/>
      <c r="VPH24" s="34"/>
      <c r="VPI24" s="34"/>
      <c r="VPJ24" s="34"/>
      <c r="VPK24" s="34"/>
      <c r="VPL24" s="34"/>
      <c r="VPM24" s="34"/>
      <c r="VPN24" s="34"/>
      <c r="VPO24" s="34"/>
      <c r="VPP24" s="34"/>
      <c r="VPQ24" s="34"/>
      <c r="VPR24" s="34"/>
      <c r="VPS24" s="34"/>
      <c r="VPT24" s="34"/>
      <c r="VPU24" s="34"/>
      <c r="VPV24" s="34"/>
      <c r="VPW24" s="34"/>
      <c r="VPX24" s="34"/>
      <c r="VPY24" s="34"/>
      <c r="VPZ24" s="34"/>
      <c r="VQA24" s="34"/>
      <c r="VQB24" s="34"/>
      <c r="VQC24" s="34"/>
      <c r="VQD24" s="34"/>
      <c r="VQE24" s="34"/>
      <c r="VQF24" s="34"/>
      <c r="VQG24" s="34"/>
      <c r="VQH24" s="34"/>
      <c r="VQI24" s="34"/>
      <c r="VQJ24" s="34"/>
      <c r="VQK24" s="34"/>
      <c r="VQL24" s="34"/>
      <c r="VQM24" s="34"/>
      <c r="VQN24" s="34"/>
      <c r="VQO24" s="34"/>
      <c r="VQP24" s="34"/>
      <c r="VQQ24" s="34"/>
      <c r="VQR24" s="34"/>
      <c r="VQS24" s="34"/>
      <c r="VQT24" s="34"/>
      <c r="VQU24" s="34"/>
      <c r="VQV24" s="34"/>
      <c r="VQW24" s="34"/>
      <c r="VQX24" s="34"/>
      <c r="VQY24" s="34"/>
      <c r="VQZ24" s="34"/>
      <c r="VRA24" s="34"/>
      <c r="VRB24" s="34"/>
      <c r="VRC24" s="34"/>
      <c r="VRD24" s="34"/>
      <c r="VRE24" s="34"/>
      <c r="VRF24" s="34"/>
      <c r="VRG24" s="34"/>
      <c r="VRH24" s="34"/>
      <c r="VRI24" s="34"/>
      <c r="VRJ24" s="34"/>
      <c r="VRK24" s="34"/>
      <c r="VRL24" s="34"/>
      <c r="VRM24" s="34"/>
      <c r="VRN24" s="34"/>
      <c r="VRO24" s="34"/>
      <c r="VRP24" s="34"/>
      <c r="VRQ24" s="34"/>
      <c r="VRR24" s="34"/>
      <c r="VRS24" s="34"/>
      <c r="VRT24" s="34"/>
      <c r="VRU24" s="34"/>
      <c r="VRV24" s="34"/>
      <c r="VRW24" s="34"/>
      <c r="VRX24" s="34"/>
      <c r="VRY24" s="34"/>
      <c r="VRZ24" s="34"/>
      <c r="VSA24" s="34"/>
      <c r="VSB24" s="34"/>
      <c r="VSC24" s="34"/>
      <c r="VSD24" s="34"/>
      <c r="VSE24" s="34"/>
      <c r="VSF24" s="34"/>
      <c r="VSG24" s="34"/>
      <c r="VSH24" s="34"/>
      <c r="VSI24" s="34"/>
      <c r="VSJ24" s="34"/>
      <c r="VSK24" s="34"/>
      <c r="VSL24" s="34"/>
      <c r="VSM24" s="34"/>
      <c r="VSN24" s="34"/>
      <c r="VSO24" s="34"/>
      <c r="VSP24" s="34"/>
      <c r="VSQ24" s="34"/>
      <c r="VSR24" s="34"/>
      <c r="VSS24" s="34"/>
      <c r="VST24" s="34"/>
      <c r="VSU24" s="34"/>
      <c r="VSV24" s="34"/>
      <c r="VSW24" s="34"/>
      <c r="VSX24" s="34"/>
      <c r="VSY24" s="34"/>
      <c r="VSZ24" s="34"/>
      <c r="VTA24" s="34"/>
      <c r="VTB24" s="34"/>
      <c r="VTC24" s="34"/>
      <c r="VTD24" s="34"/>
      <c r="VTE24" s="34"/>
      <c r="VTF24" s="34"/>
      <c r="VTG24" s="34"/>
      <c r="VTH24" s="34"/>
      <c r="VTI24" s="34"/>
      <c r="VTJ24" s="34"/>
      <c r="VTK24" s="34"/>
      <c r="VTL24" s="34"/>
      <c r="VTM24" s="34"/>
      <c r="VTN24" s="34"/>
      <c r="VTO24" s="34"/>
      <c r="VTP24" s="34"/>
      <c r="VTQ24" s="34"/>
      <c r="VTR24" s="34"/>
      <c r="VTS24" s="34"/>
      <c r="VTT24" s="34"/>
      <c r="VTU24" s="34"/>
      <c r="VTV24" s="34"/>
      <c r="VTW24" s="34"/>
      <c r="VTX24" s="34"/>
      <c r="VTY24" s="34"/>
      <c r="VTZ24" s="34"/>
      <c r="VUA24" s="34"/>
      <c r="VUB24" s="34"/>
      <c r="VUC24" s="34"/>
      <c r="VUD24" s="34"/>
      <c r="VUE24" s="34"/>
      <c r="VUF24" s="34"/>
      <c r="VUG24" s="34"/>
      <c r="VUH24" s="34"/>
      <c r="VUI24" s="34"/>
      <c r="VUJ24" s="34"/>
      <c r="VUK24" s="34"/>
      <c r="VUL24" s="34"/>
      <c r="VUM24" s="34"/>
      <c r="VUN24" s="34"/>
      <c r="VUO24" s="34"/>
      <c r="VUP24" s="34"/>
      <c r="VUQ24" s="34"/>
      <c r="VUR24" s="34"/>
      <c r="VUS24" s="34"/>
      <c r="VUT24" s="34"/>
      <c r="VUU24" s="34"/>
      <c r="VUV24" s="34"/>
      <c r="VUW24" s="34"/>
      <c r="VUX24" s="34"/>
      <c r="VUY24" s="34"/>
      <c r="VUZ24" s="34"/>
      <c r="VVA24" s="34"/>
      <c r="VVB24" s="34"/>
      <c r="VVC24" s="34"/>
      <c r="VVD24" s="34"/>
      <c r="VVE24" s="34"/>
      <c r="VVF24" s="34"/>
      <c r="VVG24" s="34"/>
      <c r="VVH24" s="34"/>
      <c r="VVI24" s="34"/>
      <c r="VVJ24" s="34"/>
      <c r="VVK24" s="34"/>
      <c r="VVL24" s="34"/>
      <c r="VVM24" s="34"/>
      <c r="VVN24" s="34"/>
      <c r="VVO24" s="34"/>
      <c r="VVP24" s="34"/>
      <c r="VVQ24" s="34"/>
      <c r="VVR24" s="34"/>
      <c r="VVS24" s="34"/>
      <c r="VVT24" s="34"/>
      <c r="VVU24" s="34"/>
      <c r="VVV24" s="34"/>
      <c r="VVW24" s="34"/>
      <c r="VVX24" s="34"/>
      <c r="VVY24" s="34"/>
      <c r="VVZ24" s="34"/>
      <c r="VWA24" s="34"/>
      <c r="VWB24" s="34"/>
      <c r="VWC24" s="34"/>
      <c r="VWD24" s="34"/>
      <c r="VWE24" s="34"/>
      <c r="VWF24" s="34"/>
      <c r="VWG24" s="34"/>
      <c r="VWH24" s="34"/>
      <c r="VWI24" s="34"/>
      <c r="VWJ24" s="34"/>
      <c r="VWK24" s="34"/>
      <c r="VWL24" s="34"/>
      <c r="VWM24" s="34"/>
      <c r="VWN24" s="34"/>
      <c r="VWO24" s="34"/>
      <c r="VWP24" s="34"/>
      <c r="VWQ24" s="34"/>
      <c r="VWR24" s="34"/>
      <c r="VWS24" s="34"/>
      <c r="VWT24" s="34"/>
      <c r="VWU24" s="34"/>
      <c r="VWV24" s="34"/>
      <c r="VWW24" s="34"/>
      <c r="VWX24" s="34"/>
      <c r="VWY24" s="34"/>
      <c r="VWZ24" s="34"/>
      <c r="VXA24" s="34"/>
      <c r="VXB24" s="34"/>
      <c r="VXC24" s="34"/>
      <c r="VXD24" s="34"/>
      <c r="VXE24" s="34"/>
      <c r="VXF24" s="34"/>
      <c r="VXG24" s="34"/>
      <c r="VXH24" s="34"/>
      <c r="VXI24" s="34"/>
      <c r="VXJ24" s="34"/>
      <c r="VXK24" s="34"/>
      <c r="VXL24" s="34"/>
      <c r="VXM24" s="34"/>
      <c r="VXN24" s="34"/>
      <c r="VXO24" s="34"/>
      <c r="VXP24" s="34"/>
      <c r="VXQ24" s="34"/>
      <c r="VXR24" s="34"/>
      <c r="VXS24" s="34"/>
      <c r="VXT24" s="34"/>
      <c r="VXU24" s="34"/>
      <c r="VXV24" s="34"/>
      <c r="VXW24" s="34"/>
      <c r="VXX24" s="34"/>
      <c r="VXY24" s="34"/>
      <c r="VXZ24" s="34"/>
      <c r="VYA24" s="34"/>
      <c r="VYB24" s="34"/>
      <c r="VYC24" s="34"/>
      <c r="VYD24" s="34"/>
      <c r="VYE24" s="34"/>
      <c r="VYF24" s="34"/>
      <c r="VYG24" s="34"/>
      <c r="VYH24" s="34"/>
      <c r="VYI24" s="34"/>
      <c r="VYJ24" s="34"/>
      <c r="VYK24" s="34"/>
      <c r="VYL24" s="34"/>
      <c r="VYM24" s="34"/>
      <c r="VYN24" s="34"/>
      <c r="VYO24" s="34"/>
      <c r="VYP24" s="34"/>
      <c r="VYQ24" s="34"/>
      <c r="VYR24" s="34"/>
      <c r="VYS24" s="34"/>
      <c r="VYT24" s="34"/>
      <c r="VYU24" s="34"/>
      <c r="VYV24" s="34"/>
      <c r="VYW24" s="34"/>
      <c r="VYX24" s="34"/>
      <c r="VYY24" s="34"/>
      <c r="VYZ24" s="34"/>
      <c r="VZA24" s="34"/>
      <c r="VZB24" s="34"/>
      <c r="VZC24" s="34"/>
      <c r="VZD24" s="34"/>
      <c r="VZE24" s="34"/>
      <c r="VZF24" s="34"/>
      <c r="VZG24" s="34"/>
      <c r="VZH24" s="34"/>
      <c r="VZI24" s="34"/>
      <c r="VZJ24" s="34"/>
      <c r="VZK24" s="34"/>
      <c r="VZL24" s="34"/>
      <c r="VZM24" s="34"/>
      <c r="VZN24" s="34"/>
      <c r="VZO24" s="34"/>
      <c r="VZP24" s="34"/>
      <c r="VZQ24" s="34"/>
      <c r="VZR24" s="34"/>
      <c r="VZS24" s="34"/>
      <c r="VZT24" s="34"/>
      <c r="VZU24" s="34"/>
      <c r="VZV24" s="34"/>
      <c r="VZW24" s="34"/>
      <c r="VZX24" s="34"/>
      <c r="VZY24" s="34"/>
      <c r="VZZ24" s="34"/>
      <c r="WAA24" s="34"/>
      <c r="WAB24" s="34"/>
      <c r="WAC24" s="34"/>
      <c r="WAD24" s="34"/>
      <c r="WAE24" s="34"/>
      <c r="WAF24" s="34"/>
      <c r="WAG24" s="34"/>
      <c r="WAH24" s="34"/>
      <c r="WAI24" s="34"/>
      <c r="WAJ24" s="34"/>
      <c r="WAK24" s="34"/>
      <c r="WAL24" s="34"/>
      <c r="WAM24" s="34"/>
      <c r="WAN24" s="34"/>
      <c r="WAO24" s="34"/>
      <c r="WAP24" s="34"/>
      <c r="WAQ24" s="34"/>
      <c r="WAR24" s="34"/>
      <c r="WAS24" s="34"/>
      <c r="WAT24" s="34"/>
      <c r="WAU24" s="34"/>
      <c r="WAV24" s="34"/>
      <c r="WAW24" s="34"/>
      <c r="WAX24" s="34"/>
      <c r="WAY24" s="34"/>
      <c r="WAZ24" s="34"/>
      <c r="WBA24" s="34"/>
      <c r="WBB24" s="34"/>
      <c r="WBC24" s="34"/>
      <c r="WBD24" s="34"/>
      <c r="WBE24" s="34"/>
      <c r="WBF24" s="34"/>
      <c r="WBG24" s="34"/>
      <c r="WBH24" s="34"/>
      <c r="WBI24" s="34"/>
      <c r="WBJ24" s="34"/>
      <c r="WBK24" s="34"/>
      <c r="WBL24" s="34"/>
      <c r="WBM24" s="34"/>
      <c r="WBN24" s="34"/>
      <c r="WBO24" s="34"/>
      <c r="WBP24" s="34"/>
      <c r="WBQ24" s="34"/>
      <c r="WBR24" s="34"/>
      <c r="WBS24" s="34"/>
      <c r="WBT24" s="34"/>
      <c r="WBU24" s="34"/>
      <c r="WBV24" s="34"/>
      <c r="WBW24" s="34"/>
      <c r="WBX24" s="34"/>
      <c r="WBY24" s="34"/>
      <c r="WBZ24" s="34"/>
      <c r="WCA24" s="34"/>
      <c r="WCB24" s="34"/>
      <c r="WCC24" s="34"/>
      <c r="WCD24" s="34"/>
      <c r="WCE24" s="34"/>
      <c r="WCF24" s="34"/>
      <c r="WCG24" s="34"/>
      <c r="WCH24" s="34"/>
      <c r="WCI24" s="34"/>
      <c r="WCJ24" s="34"/>
      <c r="WCK24" s="34"/>
      <c r="WCL24" s="34"/>
      <c r="WCM24" s="34"/>
      <c r="WCN24" s="34"/>
      <c r="WCO24" s="34"/>
      <c r="WCP24" s="34"/>
      <c r="WCQ24" s="34"/>
      <c r="WCR24" s="34"/>
      <c r="WCS24" s="34"/>
      <c r="WCT24" s="34"/>
      <c r="WCU24" s="34"/>
      <c r="WCV24" s="34"/>
      <c r="WCW24" s="34"/>
      <c r="WCX24" s="34"/>
      <c r="WCY24" s="34"/>
      <c r="WCZ24" s="34"/>
      <c r="WDA24" s="34"/>
      <c r="WDB24" s="34"/>
      <c r="WDC24" s="34"/>
      <c r="WDD24" s="34"/>
      <c r="WDE24" s="34"/>
      <c r="WDF24" s="34"/>
      <c r="WDG24" s="34"/>
      <c r="WDH24" s="34"/>
      <c r="WDI24" s="34"/>
      <c r="WDJ24" s="34"/>
      <c r="WDK24" s="34"/>
      <c r="WDL24" s="34"/>
      <c r="WDM24" s="34"/>
      <c r="WDN24" s="34"/>
      <c r="WDO24" s="34"/>
      <c r="WDP24" s="34"/>
      <c r="WDQ24" s="34"/>
      <c r="WDR24" s="34"/>
      <c r="WDS24" s="34"/>
      <c r="WDT24" s="34"/>
      <c r="WDU24" s="34"/>
      <c r="WDV24" s="34"/>
      <c r="WDW24" s="34"/>
      <c r="WDX24" s="34"/>
      <c r="WDY24" s="34"/>
      <c r="WDZ24" s="34"/>
      <c r="WEA24" s="34"/>
      <c r="WEB24" s="34"/>
      <c r="WEC24" s="34"/>
      <c r="WED24" s="34"/>
      <c r="WEE24" s="34"/>
      <c r="WEF24" s="34"/>
      <c r="WEG24" s="34"/>
      <c r="WEH24" s="34"/>
      <c r="WEI24" s="34"/>
      <c r="WEJ24" s="34"/>
      <c r="WEK24" s="34"/>
      <c r="WEL24" s="34"/>
      <c r="WEM24" s="34"/>
      <c r="WEN24" s="34"/>
      <c r="WEO24" s="34"/>
      <c r="WEP24" s="34"/>
      <c r="WEQ24" s="34"/>
      <c r="WER24" s="34"/>
      <c r="WES24" s="34"/>
      <c r="WET24" s="34"/>
      <c r="WEU24" s="34"/>
      <c r="WEV24" s="34"/>
      <c r="WEW24" s="34"/>
      <c r="WEX24" s="34"/>
      <c r="WEY24" s="34"/>
      <c r="WEZ24" s="34"/>
      <c r="WFA24" s="34"/>
      <c r="WFB24" s="34"/>
      <c r="WFC24" s="34"/>
      <c r="WFD24" s="34"/>
      <c r="WFE24" s="34"/>
      <c r="WFF24" s="34"/>
      <c r="WFG24" s="34"/>
      <c r="WFH24" s="34"/>
      <c r="WFI24" s="34"/>
      <c r="WFJ24" s="34"/>
      <c r="WFK24" s="34"/>
      <c r="WFL24" s="34"/>
      <c r="WFM24" s="34"/>
      <c r="WFN24" s="34"/>
      <c r="WFO24" s="34"/>
      <c r="WFP24" s="34"/>
      <c r="WFQ24" s="34"/>
      <c r="WFR24" s="34"/>
      <c r="WFS24" s="34"/>
      <c r="WFT24" s="34"/>
      <c r="WFU24" s="34"/>
      <c r="WFV24" s="34"/>
      <c r="WFW24" s="34"/>
      <c r="WFX24" s="34"/>
      <c r="WFY24" s="34"/>
      <c r="WFZ24" s="34"/>
      <c r="WGA24" s="34"/>
      <c r="WGB24" s="34"/>
      <c r="WGC24" s="34"/>
      <c r="WGD24" s="34"/>
      <c r="WGE24" s="34"/>
      <c r="WGF24" s="34"/>
      <c r="WGG24" s="34"/>
      <c r="WGH24" s="34"/>
      <c r="WGI24" s="34"/>
      <c r="WGJ24" s="34"/>
      <c r="WGK24" s="34"/>
      <c r="WGL24" s="34"/>
      <c r="WGM24" s="34"/>
      <c r="WGN24" s="34"/>
      <c r="WGO24" s="34"/>
      <c r="WGP24" s="34"/>
      <c r="WGQ24" s="34"/>
      <c r="WGR24" s="34"/>
      <c r="WGS24" s="34"/>
      <c r="WGT24" s="34"/>
      <c r="WGU24" s="34"/>
      <c r="WGV24" s="34"/>
      <c r="WGW24" s="34"/>
      <c r="WGX24" s="34"/>
      <c r="WGY24" s="34"/>
      <c r="WGZ24" s="34"/>
      <c r="WHA24" s="34"/>
      <c r="WHB24" s="34"/>
      <c r="WHC24" s="34"/>
      <c r="WHD24" s="34"/>
      <c r="WHE24" s="34"/>
      <c r="WHF24" s="34"/>
      <c r="WHG24" s="34"/>
      <c r="WHH24" s="34"/>
      <c r="WHI24" s="34"/>
      <c r="WHJ24" s="34"/>
      <c r="WHK24" s="34"/>
      <c r="WHL24" s="34"/>
      <c r="WHM24" s="34"/>
      <c r="WHN24" s="34"/>
      <c r="WHO24" s="34"/>
      <c r="WHP24" s="34"/>
      <c r="WHQ24" s="34"/>
      <c r="WHR24" s="34"/>
      <c r="WHS24" s="34"/>
      <c r="WHT24" s="34"/>
      <c r="WHU24" s="34"/>
      <c r="WHV24" s="34"/>
      <c r="WHW24" s="34"/>
      <c r="WHX24" s="34"/>
      <c r="WHY24" s="34"/>
      <c r="WHZ24" s="34"/>
      <c r="WIA24" s="34"/>
      <c r="WIB24" s="34"/>
      <c r="WIC24" s="34"/>
      <c r="WID24" s="34"/>
      <c r="WIE24" s="34"/>
      <c r="WIF24" s="34"/>
      <c r="WIG24" s="34"/>
      <c r="WIH24" s="34"/>
      <c r="WII24" s="34"/>
      <c r="WIJ24" s="34"/>
      <c r="WIK24" s="34"/>
      <c r="WIL24" s="34"/>
      <c r="WIM24" s="34"/>
      <c r="WIN24" s="34"/>
      <c r="WIO24" s="34"/>
      <c r="WIP24" s="34"/>
      <c r="WIQ24" s="34"/>
      <c r="WIR24" s="34"/>
      <c r="WIS24" s="34"/>
      <c r="WIT24" s="34"/>
      <c r="WIU24" s="34"/>
      <c r="WIV24" s="34"/>
      <c r="WIW24" s="34"/>
      <c r="WIX24" s="34"/>
      <c r="WIY24" s="34"/>
      <c r="WIZ24" s="34"/>
      <c r="WJA24" s="34"/>
      <c r="WJB24" s="34"/>
      <c r="WJC24" s="34"/>
      <c r="WJD24" s="34"/>
      <c r="WJE24" s="34"/>
      <c r="WJF24" s="34"/>
      <c r="WJG24" s="34"/>
      <c r="WJH24" s="34"/>
      <c r="WJI24" s="34"/>
      <c r="WJJ24" s="34"/>
      <c r="WJK24" s="34"/>
      <c r="WJL24" s="34"/>
      <c r="WJM24" s="34"/>
      <c r="WJN24" s="34"/>
      <c r="WJO24" s="34"/>
      <c r="WJP24" s="34"/>
      <c r="WJQ24" s="34"/>
      <c r="WJR24" s="34"/>
      <c r="WJS24" s="34"/>
      <c r="WJT24" s="34"/>
      <c r="WJU24" s="34"/>
      <c r="WJV24" s="34"/>
      <c r="WJW24" s="34"/>
      <c r="WJX24" s="34"/>
      <c r="WJY24" s="34"/>
      <c r="WJZ24" s="34"/>
      <c r="WKA24" s="34"/>
      <c r="WKB24" s="34"/>
      <c r="WKC24" s="34"/>
      <c r="WKD24" s="34"/>
      <c r="WKE24" s="34"/>
      <c r="WKF24" s="34"/>
      <c r="WKG24" s="34"/>
      <c r="WKH24" s="34"/>
      <c r="WKI24" s="34"/>
      <c r="WKJ24" s="34"/>
      <c r="WKK24" s="34"/>
      <c r="WKL24" s="34"/>
      <c r="WKM24" s="34"/>
      <c r="WKN24" s="34"/>
      <c r="WKO24" s="34"/>
      <c r="WKP24" s="34"/>
      <c r="WKQ24" s="34"/>
      <c r="WKR24" s="34"/>
      <c r="WKS24" s="34"/>
      <c r="WKT24" s="34"/>
      <c r="WKU24" s="34"/>
      <c r="WKV24" s="34"/>
      <c r="WKW24" s="34"/>
      <c r="WKX24" s="34"/>
      <c r="WKY24" s="34"/>
      <c r="WKZ24" s="34"/>
      <c r="WLA24" s="34"/>
      <c r="WLB24" s="34"/>
      <c r="WLC24" s="34"/>
      <c r="WLD24" s="34"/>
      <c r="WLE24" s="34"/>
      <c r="WLF24" s="34"/>
      <c r="WLG24" s="34"/>
      <c r="WLH24" s="34"/>
      <c r="WLI24" s="34"/>
      <c r="WLJ24" s="34"/>
      <c r="WLK24" s="34"/>
      <c r="WLL24" s="34"/>
      <c r="WLM24" s="34"/>
      <c r="WLN24" s="34"/>
      <c r="WLO24" s="34"/>
      <c r="WLP24" s="34"/>
      <c r="WLQ24" s="34"/>
      <c r="WLR24" s="34"/>
      <c r="WLS24" s="34"/>
      <c r="WLT24" s="34"/>
      <c r="WLU24" s="34"/>
      <c r="WLV24" s="34"/>
      <c r="WLW24" s="34"/>
      <c r="WLX24" s="34"/>
      <c r="WLY24" s="34"/>
      <c r="WLZ24" s="34"/>
      <c r="WMA24" s="34"/>
      <c r="WMB24" s="34"/>
      <c r="WMC24" s="34"/>
      <c r="WMD24" s="34"/>
      <c r="WME24" s="34"/>
      <c r="WMF24" s="34"/>
      <c r="WMG24" s="34"/>
      <c r="WMH24" s="34"/>
      <c r="WMI24" s="34"/>
      <c r="WMJ24" s="34"/>
      <c r="WMK24" s="34"/>
      <c r="WML24" s="34"/>
      <c r="WMM24" s="34"/>
      <c r="WMN24" s="34"/>
      <c r="WMO24" s="34"/>
      <c r="WMP24" s="34"/>
      <c r="WMQ24" s="34"/>
      <c r="WMR24" s="34"/>
      <c r="WMS24" s="34"/>
      <c r="WMT24" s="34"/>
      <c r="WMU24" s="34"/>
      <c r="WMV24" s="34"/>
      <c r="WMW24" s="34"/>
      <c r="WMX24" s="34"/>
      <c r="WMY24" s="34"/>
      <c r="WMZ24" s="34"/>
      <c r="WNA24" s="34"/>
      <c r="WNB24" s="34"/>
      <c r="WNC24" s="34"/>
      <c r="WND24" s="34"/>
      <c r="WNE24" s="34"/>
      <c r="WNF24" s="34"/>
      <c r="WNG24" s="34"/>
      <c r="WNH24" s="34"/>
      <c r="WNI24" s="34"/>
      <c r="WNJ24" s="34"/>
      <c r="WNK24" s="34"/>
      <c r="WNL24" s="34"/>
      <c r="WNM24" s="34"/>
      <c r="WNN24" s="34"/>
      <c r="WNO24" s="34"/>
      <c r="WNP24" s="34"/>
      <c r="WNQ24" s="34"/>
      <c r="WNR24" s="34"/>
      <c r="WNS24" s="34"/>
      <c r="WNT24" s="34"/>
      <c r="WNU24" s="34"/>
      <c r="WNV24" s="34"/>
      <c r="WNW24" s="34"/>
      <c r="WNX24" s="34"/>
      <c r="WNY24" s="34"/>
      <c r="WNZ24" s="34"/>
      <c r="WOA24" s="34"/>
      <c r="WOB24" s="34"/>
      <c r="WOC24" s="34"/>
      <c r="WOD24" s="34"/>
      <c r="WOE24" s="34"/>
      <c r="WOF24" s="34"/>
      <c r="WOG24" s="34"/>
      <c r="WOH24" s="34"/>
      <c r="WOI24" s="34"/>
      <c r="WOJ24" s="34"/>
      <c r="WOK24" s="34"/>
      <c r="WOL24" s="34"/>
      <c r="WOM24" s="34"/>
      <c r="WON24" s="34"/>
      <c r="WOO24" s="34"/>
      <c r="WOP24" s="34"/>
      <c r="WOQ24" s="34"/>
      <c r="WOR24" s="34"/>
      <c r="WOS24" s="34"/>
      <c r="WOT24" s="34"/>
      <c r="WOU24" s="34"/>
      <c r="WOV24" s="34"/>
      <c r="WOW24" s="34"/>
      <c r="WOX24" s="34"/>
      <c r="WOY24" s="34"/>
      <c r="WOZ24" s="34"/>
      <c r="WPA24" s="34"/>
      <c r="WPB24" s="34"/>
      <c r="WPC24" s="34"/>
      <c r="WPD24" s="34"/>
      <c r="WPE24" s="34"/>
      <c r="WPF24" s="34"/>
      <c r="WPG24" s="34"/>
      <c r="WPH24" s="34"/>
      <c r="WPI24" s="34"/>
      <c r="WPJ24" s="34"/>
      <c r="WPK24" s="34"/>
      <c r="WPL24" s="34"/>
      <c r="WPM24" s="34"/>
      <c r="WPN24" s="34"/>
      <c r="WPO24" s="34"/>
      <c r="WPP24" s="34"/>
      <c r="WPQ24" s="34"/>
      <c r="WPR24" s="34"/>
      <c r="WPS24" s="34"/>
      <c r="WPT24" s="34"/>
      <c r="WPU24" s="34"/>
      <c r="WPV24" s="34"/>
      <c r="WPW24" s="34"/>
      <c r="WPX24" s="34"/>
      <c r="WPY24" s="34"/>
      <c r="WPZ24" s="34"/>
      <c r="WQA24" s="34"/>
      <c r="WQB24" s="34"/>
      <c r="WQC24" s="34"/>
      <c r="WQD24" s="34"/>
      <c r="WQE24" s="34"/>
      <c r="WQF24" s="34"/>
      <c r="WQG24" s="34"/>
      <c r="WQH24" s="34"/>
      <c r="WQI24" s="34"/>
      <c r="WQJ24" s="34"/>
      <c r="WQK24" s="34"/>
      <c r="WQL24" s="34"/>
      <c r="WQM24" s="34"/>
      <c r="WQN24" s="34"/>
      <c r="WQO24" s="34"/>
      <c r="WQP24" s="34"/>
      <c r="WQQ24" s="34"/>
      <c r="WQR24" s="34"/>
      <c r="WQS24" s="34"/>
      <c r="WQT24" s="34"/>
      <c r="WQU24" s="34"/>
      <c r="WQV24" s="34"/>
      <c r="WQW24" s="34"/>
      <c r="WQX24" s="34"/>
      <c r="WQY24" s="34"/>
      <c r="WQZ24" s="34"/>
      <c r="WRA24" s="34"/>
      <c r="WRB24" s="34"/>
      <c r="WRC24" s="34"/>
      <c r="WRD24" s="34"/>
      <c r="WRE24" s="34"/>
      <c r="WRF24" s="34"/>
      <c r="WRG24" s="34"/>
      <c r="WRH24" s="34"/>
      <c r="WRI24" s="34"/>
      <c r="WRJ24" s="34"/>
      <c r="WRK24" s="34"/>
      <c r="WRL24" s="34"/>
      <c r="WRM24" s="34"/>
      <c r="WRN24" s="34"/>
      <c r="WRO24" s="34"/>
      <c r="WRP24" s="34"/>
      <c r="WRQ24" s="34"/>
      <c r="WRR24" s="34"/>
      <c r="WRS24" s="34"/>
      <c r="WRT24" s="34"/>
      <c r="WRU24" s="34"/>
      <c r="WRV24" s="34"/>
      <c r="WRW24" s="34"/>
      <c r="WRX24" s="34"/>
      <c r="WRY24" s="34"/>
      <c r="WRZ24" s="34"/>
      <c r="WSA24" s="34"/>
      <c r="WSB24" s="34"/>
      <c r="WSC24" s="34"/>
      <c r="WSD24" s="34"/>
      <c r="WSE24" s="34"/>
      <c r="WSF24" s="34"/>
      <c r="WSG24" s="34"/>
      <c r="WSH24" s="34"/>
      <c r="WSI24" s="34"/>
      <c r="WSJ24" s="34"/>
      <c r="WSK24" s="34"/>
      <c r="WSL24" s="34"/>
      <c r="WSM24" s="34"/>
      <c r="WSN24" s="34"/>
      <c r="WSO24" s="34"/>
      <c r="WSP24" s="34"/>
      <c r="WSQ24" s="34"/>
      <c r="WSR24" s="34"/>
      <c r="WSS24" s="34"/>
      <c r="WST24" s="34"/>
      <c r="WSU24" s="34"/>
      <c r="WSV24" s="34"/>
      <c r="WSW24" s="34"/>
      <c r="WSX24" s="34"/>
      <c r="WSY24" s="34"/>
      <c r="WSZ24" s="34"/>
      <c r="WTA24" s="34"/>
      <c r="WTB24" s="34"/>
      <c r="WTC24" s="34"/>
      <c r="WTD24" s="34"/>
      <c r="WTE24" s="34"/>
      <c r="WTF24" s="34"/>
      <c r="WTG24" s="34"/>
      <c r="WTH24" s="34"/>
      <c r="WTI24" s="34"/>
      <c r="WTJ24" s="34"/>
      <c r="WTK24" s="34"/>
      <c r="WTL24" s="34"/>
      <c r="WTM24" s="34"/>
      <c r="WTN24" s="34"/>
      <c r="WTO24" s="34"/>
      <c r="WTP24" s="34"/>
      <c r="WTQ24" s="34"/>
      <c r="WTR24" s="34"/>
      <c r="WTS24" s="34"/>
      <c r="WTT24" s="34"/>
      <c r="WTU24" s="34"/>
      <c r="WTV24" s="34"/>
      <c r="WTW24" s="34"/>
      <c r="WTX24" s="34"/>
      <c r="WTY24" s="34"/>
      <c r="WTZ24" s="34"/>
      <c r="WUA24" s="34"/>
      <c r="WUB24" s="34"/>
      <c r="WUC24" s="34"/>
      <c r="WUD24" s="34"/>
      <c r="WUE24" s="34"/>
      <c r="WUF24" s="34"/>
      <c r="WUG24" s="34"/>
      <c r="WUH24" s="34"/>
      <c r="WUI24" s="34"/>
      <c r="WUJ24" s="34"/>
      <c r="WUK24" s="34"/>
      <c r="WUL24" s="34"/>
      <c r="WUM24" s="34"/>
      <c r="WUN24" s="34"/>
      <c r="WUO24" s="34"/>
      <c r="WUP24" s="34"/>
      <c r="WUQ24" s="34"/>
      <c r="WUR24" s="34"/>
      <c r="WUS24" s="34"/>
      <c r="WUT24" s="34"/>
      <c r="WUU24" s="34"/>
      <c r="WUV24" s="34"/>
      <c r="WUW24" s="34"/>
      <c r="WUX24" s="34"/>
      <c r="WUY24" s="34"/>
      <c r="WUZ24" s="34"/>
      <c r="WVA24" s="34"/>
      <c r="WVB24" s="34"/>
      <c r="WVC24" s="34"/>
      <c r="WVD24" s="34"/>
      <c r="WVE24" s="34"/>
      <c r="WVF24" s="34"/>
      <c r="WVG24" s="34"/>
      <c r="WVH24" s="34"/>
      <c r="WVI24" s="34"/>
      <c r="WVJ24" s="34"/>
      <c r="WVK24" s="34"/>
      <c r="WVL24" s="34"/>
      <c r="WVM24" s="34"/>
      <c r="WVN24" s="34"/>
      <c r="WVO24" s="34"/>
      <c r="WVP24" s="34"/>
      <c r="WVQ24" s="34"/>
      <c r="WVR24" s="34"/>
      <c r="WVS24" s="34"/>
      <c r="WVT24" s="34"/>
      <c r="WVU24" s="34"/>
      <c r="WVV24" s="34"/>
      <c r="WVW24" s="34"/>
      <c r="WVX24" s="34"/>
      <c r="WVY24" s="34"/>
      <c r="WVZ24" s="34"/>
      <c r="WWA24" s="34"/>
      <c r="WWB24" s="34"/>
      <c r="WWC24" s="34"/>
      <c r="WWD24" s="34"/>
      <c r="WWE24" s="34"/>
      <c r="WWF24" s="34"/>
      <c r="WWG24" s="34"/>
      <c r="WWH24" s="34"/>
      <c r="WWI24" s="34"/>
      <c r="WWJ24" s="34"/>
      <c r="WWK24" s="34"/>
      <c r="WWL24" s="34"/>
      <c r="WWM24" s="34"/>
      <c r="WWN24" s="34"/>
      <c r="WWO24" s="34"/>
      <c r="WWP24" s="34"/>
      <c r="WWQ24" s="34"/>
      <c r="WWR24" s="34"/>
      <c r="WWS24" s="34"/>
      <c r="WWT24" s="34"/>
      <c r="WWU24" s="34"/>
      <c r="WWV24" s="34"/>
      <c r="WWW24" s="34"/>
      <c r="WWX24" s="34"/>
      <c r="WWY24" s="34"/>
      <c r="WWZ24" s="34"/>
      <c r="WXA24" s="34"/>
      <c r="WXB24" s="34"/>
      <c r="WXC24" s="34"/>
      <c r="WXD24" s="34"/>
      <c r="WXE24" s="34"/>
      <c r="WXF24" s="34"/>
      <c r="WXG24" s="34"/>
      <c r="WXH24" s="34"/>
      <c r="WXI24" s="34"/>
      <c r="WXJ24" s="34"/>
      <c r="WXK24" s="34"/>
      <c r="WXL24" s="34"/>
      <c r="WXM24" s="34"/>
      <c r="WXN24" s="34"/>
      <c r="WXO24" s="34"/>
      <c r="WXP24" s="34"/>
      <c r="WXQ24" s="34"/>
      <c r="WXR24" s="34"/>
      <c r="WXS24" s="34"/>
      <c r="WXT24" s="34"/>
      <c r="WXU24" s="34"/>
      <c r="WXV24" s="34"/>
      <c r="WXW24" s="34"/>
      <c r="WXX24" s="34"/>
      <c r="WXY24" s="34"/>
      <c r="WXZ24" s="34"/>
      <c r="WYA24" s="34"/>
      <c r="WYB24" s="34"/>
      <c r="WYC24" s="34"/>
      <c r="WYD24" s="34"/>
      <c r="WYE24" s="34"/>
      <c r="WYF24" s="34"/>
      <c r="WYG24" s="34"/>
      <c r="WYH24" s="34"/>
      <c r="WYI24" s="34"/>
      <c r="WYJ24" s="34"/>
      <c r="WYK24" s="34"/>
      <c r="WYL24" s="34"/>
      <c r="WYM24" s="34"/>
      <c r="WYN24" s="34"/>
      <c r="WYO24" s="34"/>
      <c r="WYP24" s="34"/>
      <c r="WYQ24" s="34"/>
      <c r="WYR24" s="34"/>
      <c r="WYS24" s="34"/>
      <c r="WYT24" s="34"/>
      <c r="WYU24" s="34"/>
      <c r="WYV24" s="34"/>
      <c r="WYW24" s="34"/>
      <c r="WYX24" s="34"/>
      <c r="WYY24" s="34"/>
      <c r="WYZ24" s="34"/>
      <c r="WZA24" s="34"/>
      <c r="WZB24" s="34"/>
      <c r="WZC24" s="34"/>
      <c r="WZD24" s="34"/>
      <c r="WZE24" s="34"/>
      <c r="WZF24" s="34"/>
      <c r="WZG24" s="34"/>
      <c r="WZH24" s="34"/>
      <c r="WZI24" s="34"/>
      <c r="WZJ24" s="34"/>
      <c r="WZK24" s="34"/>
      <c r="WZL24" s="34"/>
      <c r="WZM24" s="34"/>
      <c r="WZN24" s="34"/>
      <c r="WZO24" s="34"/>
      <c r="WZP24" s="34"/>
      <c r="WZQ24" s="34"/>
      <c r="WZR24" s="34"/>
      <c r="WZS24" s="34"/>
      <c r="WZT24" s="34"/>
      <c r="WZU24" s="34"/>
      <c r="WZV24" s="34"/>
      <c r="WZW24" s="34"/>
      <c r="WZX24" s="34"/>
      <c r="WZY24" s="34"/>
      <c r="WZZ24" s="34"/>
      <c r="XAA24" s="34"/>
      <c r="XAB24" s="34"/>
      <c r="XAC24" s="34"/>
      <c r="XAD24" s="34"/>
      <c r="XAE24" s="34"/>
      <c r="XAF24" s="34"/>
      <c r="XAG24" s="34"/>
      <c r="XAH24" s="34"/>
      <c r="XAI24" s="34"/>
      <c r="XAJ24" s="34"/>
      <c r="XAK24" s="34"/>
      <c r="XAL24" s="34"/>
      <c r="XAM24" s="34"/>
      <c r="XAN24" s="34"/>
      <c r="XAO24" s="34"/>
      <c r="XAP24" s="34"/>
      <c r="XAQ24" s="34"/>
      <c r="XAR24" s="34"/>
      <c r="XAS24" s="34"/>
      <c r="XAT24" s="34"/>
      <c r="XAU24" s="34"/>
      <c r="XAV24" s="34"/>
      <c r="XAW24" s="34"/>
      <c r="XAX24" s="34"/>
      <c r="XAY24" s="34"/>
      <c r="XAZ24" s="34"/>
      <c r="XBA24" s="34"/>
      <c r="XBB24" s="34"/>
      <c r="XBC24" s="34"/>
      <c r="XBD24" s="34"/>
      <c r="XBE24" s="34"/>
      <c r="XBF24" s="34"/>
      <c r="XBG24" s="34"/>
      <c r="XBH24" s="34"/>
      <c r="XBI24" s="34"/>
      <c r="XBJ24" s="34"/>
      <c r="XBK24" s="34"/>
      <c r="XBL24" s="34"/>
      <c r="XBM24" s="34"/>
      <c r="XBN24" s="34"/>
      <c r="XBO24" s="34"/>
      <c r="XBP24" s="34"/>
      <c r="XBQ24" s="34"/>
      <c r="XBR24" s="34"/>
      <c r="XBS24" s="34"/>
      <c r="XBT24" s="34"/>
      <c r="XBU24" s="34"/>
      <c r="XBV24" s="34"/>
      <c r="XBW24" s="34"/>
      <c r="XBX24" s="34"/>
      <c r="XBY24" s="34"/>
      <c r="XBZ24" s="34"/>
      <c r="XCA24" s="34"/>
      <c r="XCB24" s="34"/>
      <c r="XCC24" s="34"/>
      <c r="XCD24" s="34"/>
      <c r="XCE24" s="34"/>
      <c r="XCF24" s="34"/>
      <c r="XCG24" s="34"/>
      <c r="XCH24" s="34"/>
      <c r="XCI24" s="34"/>
      <c r="XCJ24" s="34"/>
      <c r="XCK24" s="34"/>
      <c r="XCL24" s="34"/>
      <c r="XCM24" s="34"/>
      <c r="XCN24" s="34"/>
      <c r="XCO24" s="34"/>
      <c r="XCP24" s="34"/>
      <c r="XCQ24" s="34"/>
      <c r="XCR24" s="34"/>
      <c r="XCS24" s="34"/>
      <c r="XCT24" s="34"/>
      <c r="XCU24" s="34"/>
      <c r="XCV24" s="34"/>
      <c r="XCW24" s="34"/>
      <c r="XCX24" s="34"/>
      <c r="XCY24" s="34"/>
      <c r="XCZ24" s="34"/>
      <c r="XDA24" s="34"/>
      <c r="XDB24" s="34"/>
      <c r="XDC24" s="34"/>
      <c r="XDD24" s="34"/>
      <c r="XDE24" s="34"/>
      <c r="XDF24" s="34"/>
      <c r="XDG24" s="34"/>
      <c r="XDH24" s="34"/>
      <c r="XDI24" s="34"/>
      <c r="XDJ24" s="34"/>
      <c r="XDK24" s="34"/>
      <c r="XDL24" s="34"/>
      <c r="XDM24" s="34"/>
      <c r="XDN24" s="34"/>
      <c r="XDO24" s="34"/>
      <c r="XDP24" s="34"/>
      <c r="XDQ24" s="34"/>
      <c r="XDR24" s="34"/>
      <c r="XDS24" s="34"/>
      <c r="XDT24" s="34"/>
      <c r="XDU24" s="34"/>
      <c r="XDV24" s="34"/>
      <c r="XDW24" s="34"/>
      <c r="XDX24" s="34"/>
      <c r="XDY24" s="34"/>
      <c r="XDZ24" s="34"/>
      <c r="XEA24" s="34"/>
      <c r="XEB24" s="34"/>
      <c r="XEC24" s="34"/>
      <c r="XED24" s="34"/>
      <c r="XEE24" s="34"/>
      <c r="XEF24" s="34"/>
      <c r="XEG24" s="34"/>
      <c r="XEH24" s="34"/>
      <c r="XEI24" s="34"/>
      <c r="XEJ24" s="34"/>
      <c r="XEK24" s="34"/>
      <c r="XEL24" s="34"/>
      <c r="XEM24" s="34"/>
      <c r="XEN24" s="34"/>
      <c r="XEO24" s="34"/>
      <c r="XEP24" s="34"/>
      <c r="XEQ24" s="34"/>
      <c r="XER24" s="34"/>
      <c r="XES24" s="34"/>
      <c r="XET24" s="34"/>
      <c r="XEU24" s="34"/>
      <c r="XEV24" s="34"/>
      <c r="XEW24" s="34"/>
      <c r="XEX24" s="34"/>
      <c r="XEY24" s="34"/>
      <c r="XEZ24" s="34"/>
      <c r="XFA24" s="34"/>
      <c r="XFB24" s="34"/>
      <c r="XFC24" s="34"/>
      <c r="XFD24" s="34"/>
    </row>
    <row r="25" spans="1:16384" ht="14.25" customHeight="1" x14ac:dyDescent="0.25">
      <c r="A25" s="35"/>
      <c r="B25" s="35"/>
      <c r="C25" s="35"/>
      <c r="D25" s="35"/>
      <c r="E25" s="35"/>
      <c r="F25" s="35"/>
      <c r="G25" s="35"/>
      <c r="H25" s="35"/>
      <c r="I25" s="35"/>
      <c r="J25" s="35"/>
      <c r="K25" s="35"/>
      <c r="L25" s="35"/>
      <c r="M25" s="35"/>
      <c r="N25" s="35"/>
      <c r="O25" s="35"/>
      <c r="P25" s="35"/>
      <c r="Q25" s="35"/>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c r="KJ25" s="34"/>
      <c r="KK25" s="34"/>
      <c r="KL25" s="34"/>
      <c r="KM25" s="34"/>
      <c r="KN25" s="34"/>
      <c r="KO25" s="34"/>
      <c r="KP25" s="34"/>
      <c r="KQ25" s="34"/>
      <c r="KR25" s="34"/>
      <c r="KS25" s="34"/>
      <c r="KT25" s="34"/>
      <c r="KU25" s="34"/>
      <c r="KV25" s="34"/>
      <c r="KW25" s="34"/>
      <c r="KX25" s="34"/>
      <c r="KY25" s="34"/>
      <c r="KZ25" s="34"/>
      <c r="LA25" s="34"/>
      <c r="LB25" s="34"/>
      <c r="LC25" s="34"/>
      <c r="LD25" s="34"/>
      <c r="LE25" s="34"/>
      <c r="LF25" s="34"/>
      <c r="LG25" s="34"/>
      <c r="LH25" s="34"/>
      <c r="LI25" s="34"/>
      <c r="LJ25" s="34"/>
      <c r="LK25" s="34"/>
      <c r="LL25" s="34"/>
      <c r="LM25" s="34"/>
      <c r="LN25" s="34"/>
      <c r="LO25" s="34"/>
      <c r="LP25" s="34"/>
      <c r="LQ25" s="34"/>
      <c r="LR25" s="34"/>
      <c r="LS25" s="34"/>
      <c r="LT25" s="34"/>
      <c r="LU25" s="34"/>
      <c r="LV25" s="34"/>
      <c r="LW25" s="34"/>
      <c r="LX25" s="34"/>
      <c r="LY25" s="34"/>
      <c r="LZ25" s="34"/>
      <c r="MA25" s="34"/>
      <c r="MB25" s="34"/>
      <c r="MC25" s="34"/>
      <c r="MD25" s="34"/>
      <c r="ME25" s="34"/>
      <c r="MF25" s="34"/>
      <c r="MG25" s="34"/>
      <c r="MH25" s="34"/>
      <c r="MI25" s="34"/>
      <c r="MJ25" s="34"/>
      <c r="MK25" s="34"/>
      <c r="ML25" s="34"/>
      <c r="MM25" s="34"/>
      <c r="MN25" s="34"/>
      <c r="MO25" s="34"/>
      <c r="MP25" s="34"/>
      <c r="MQ25" s="34"/>
      <c r="MR25" s="34"/>
      <c r="MS25" s="34"/>
      <c r="MT25" s="34"/>
      <c r="MU25" s="34"/>
      <c r="MV25" s="34"/>
      <c r="MW25" s="34"/>
      <c r="MX25" s="34"/>
      <c r="MY25" s="34"/>
      <c r="MZ25" s="34"/>
      <c r="NA25" s="34"/>
      <c r="NB25" s="34"/>
      <c r="NC25" s="34"/>
      <c r="ND25" s="34"/>
      <c r="NE25" s="34"/>
      <c r="NF25" s="34"/>
      <c r="NG25" s="34"/>
      <c r="NH25" s="34"/>
      <c r="NI25" s="34"/>
      <c r="NJ25" s="34"/>
      <c r="NK25" s="34"/>
      <c r="NL25" s="34"/>
      <c r="NM25" s="34"/>
      <c r="NN25" s="34"/>
      <c r="NO25" s="34"/>
      <c r="NP25" s="34"/>
      <c r="NQ25" s="34"/>
      <c r="NR25" s="34"/>
      <c r="NS25" s="34"/>
      <c r="NT25" s="34"/>
      <c r="NU25" s="34"/>
      <c r="NV25" s="34"/>
      <c r="NW25" s="34"/>
      <c r="NX25" s="34"/>
      <c r="NY25" s="34"/>
      <c r="NZ25" s="34"/>
      <c r="OA25" s="34"/>
      <c r="OB25" s="34"/>
      <c r="OC25" s="34"/>
      <c r="OD25" s="34"/>
      <c r="OE25" s="34"/>
      <c r="OF25" s="34"/>
      <c r="OG25" s="34"/>
      <c r="OH25" s="34"/>
      <c r="OI25" s="34"/>
      <c r="OJ25" s="34"/>
      <c r="OK25" s="34"/>
      <c r="OL25" s="34"/>
      <c r="OM25" s="34"/>
      <c r="ON25" s="34"/>
      <c r="OO25" s="34"/>
      <c r="OP25" s="34"/>
      <c r="OQ25" s="34"/>
      <c r="OR25" s="34"/>
      <c r="OS25" s="34"/>
      <c r="OT25" s="34"/>
      <c r="OU25" s="34"/>
      <c r="OV25" s="34"/>
      <c r="OW25" s="34"/>
      <c r="OX25" s="34"/>
      <c r="OY25" s="34"/>
      <c r="OZ25" s="34"/>
      <c r="PA25" s="34"/>
      <c r="PB25" s="34"/>
      <c r="PC25" s="34"/>
      <c r="PD25" s="34"/>
      <c r="PE25" s="34"/>
      <c r="PF25" s="34"/>
      <c r="PG25" s="34"/>
      <c r="PH25" s="34"/>
      <c r="PI25" s="34"/>
      <c r="PJ25" s="34"/>
      <c r="PK25" s="34"/>
      <c r="PL25" s="34"/>
      <c r="PM25" s="34"/>
      <c r="PN25" s="34"/>
      <c r="PO25" s="34"/>
      <c r="PP25" s="34"/>
      <c r="PQ25" s="34"/>
      <c r="PR25" s="34"/>
      <c r="PS25" s="34"/>
      <c r="PT25" s="34"/>
      <c r="PU25" s="34"/>
      <c r="PV25" s="34"/>
      <c r="PW25" s="34"/>
      <c r="PX25" s="34"/>
      <c r="PY25" s="34"/>
      <c r="PZ25" s="34"/>
      <c r="QA25" s="34"/>
      <c r="QB25" s="34"/>
      <c r="QC25" s="34"/>
      <c r="QD25" s="34"/>
      <c r="QE25" s="34"/>
      <c r="QF25" s="34"/>
      <c r="QG25" s="34"/>
      <c r="QH25" s="34"/>
      <c r="QI25" s="34"/>
      <c r="QJ25" s="34"/>
      <c r="QK25" s="34"/>
      <c r="QL25" s="34"/>
      <c r="QM25" s="34"/>
      <c r="QN25" s="34"/>
      <c r="QO25" s="34"/>
      <c r="QP25" s="34"/>
      <c r="QQ25" s="34"/>
      <c r="QR25" s="34"/>
      <c r="QS25" s="34"/>
      <c r="QT25" s="34"/>
      <c r="QU25" s="34"/>
      <c r="QV25" s="34"/>
      <c r="QW25" s="34"/>
      <c r="QX25" s="34"/>
      <c r="QY25" s="34"/>
      <c r="QZ25" s="34"/>
      <c r="RA25" s="34"/>
      <c r="RB25" s="34"/>
      <c r="RC25" s="34"/>
      <c r="RD25" s="34"/>
      <c r="RE25" s="34"/>
      <c r="RF25" s="34"/>
      <c r="RG25" s="34"/>
      <c r="RH25" s="34"/>
      <c r="RI25" s="34"/>
      <c r="RJ25" s="34"/>
      <c r="RK25" s="34"/>
      <c r="RL25" s="34"/>
      <c r="RM25" s="34"/>
      <c r="RN25" s="34"/>
      <c r="RO25" s="34"/>
      <c r="RP25" s="34"/>
      <c r="RQ25" s="34"/>
      <c r="RR25" s="34"/>
      <c r="RS25" s="34"/>
      <c r="RT25" s="34"/>
      <c r="RU25" s="34"/>
      <c r="RV25" s="34"/>
      <c r="RW25" s="34"/>
      <c r="RX25" s="34"/>
      <c r="RY25" s="34"/>
      <c r="RZ25" s="34"/>
      <c r="SA25" s="34"/>
      <c r="SB25" s="34"/>
      <c r="SC25" s="34"/>
      <c r="SD25" s="34"/>
      <c r="SE25" s="34"/>
      <c r="SF25" s="34"/>
      <c r="SG25" s="34"/>
      <c r="SH25" s="34"/>
      <c r="SI25" s="34"/>
      <c r="SJ25" s="34"/>
      <c r="SK25" s="34"/>
      <c r="SL25" s="34"/>
      <c r="SM25" s="34"/>
      <c r="SN25" s="34"/>
      <c r="SO25" s="34"/>
      <c r="SP25" s="34"/>
      <c r="SQ25" s="34"/>
      <c r="SR25" s="34"/>
      <c r="SS25" s="34"/>
      <c r="ST25" s="34"/>
      <c r="SU25" s="34"/>
      <c r="SV25" s="34"/>
      <c r="SW25" s="34"/>
      <c r="SX25" s="34"/>
      <c r="SY25" s="34"/>
      <c r="SZ25" s="34"/>
      <c r="TA25" s="34"/>
      <c r="TB25" s="34"/>
      <c r="TC25" s="34"/>
      <c r="TD25" s="34"/>
      <c r="TE25" s="34"/>
      <c r="TF25" s="34"/>
      <c r="TG25" s="34"/>
      <c r="TH25" s="34"/>
      <c r="TI25" s="34"/>
      <c r="TJ25" s="34"/>
      <c r="TK25" s="34"/>
      <c r="TL25" s="34"/>
      <c r="TM25" s="34"/>
      <c r="TN25" s="34"/>
      <c r="TO25" s="34"/>
      <c r="TP25" s="34"/>
      <c r="TQ25" s="34"/>
      <c r="TR25" s="34"/>
      <c r="TS25" s="34"/>
      <c r="TT25" s="34"/>
      <c r="TU25" s="34"/>
      <c r="TV25" s="34"/>
      <c r="TW25" s="34"/>
      <c r="TX25" s="34"/>
      <c r="TY25" s="34"/>
      <c r="TZ25" s="34"/>
      <c r="UA25" s="34"/>
      <c r="UB25" s="34"/>
      <c r="UC25" s="34"/>
      <c r="UD25" s="34"/>
      <c r="UE25" s="34"/>
      <c r="UF25" s="34"/>
      <c r="UG25" s="34"/>
      <c r="UH25" s="34"/>
      <c r="UI25" s="34"/>
      <c r="UJ25" s="34"/>
      <c r="UK25" s="34"/>
      <c r="UL25" s="34"/>
      <c r="UM25" s="34"/>
      <c r="UN25" s="34"/>
      <c r="UO25" s="34"/>
      <c r="UP25" s="34"/>
      <c r="UQ25" s="34"/>
      <c r="UR25" s="34"/>
      <c r="US25" s="34"/>
      <c r="UT25" s="34"/>
      <c r="UU25" s="34"/>
      <c r="UV25" s="34"/>
      <c r="UW25" s="34"/>
      <c r="UX25" s="34"/>
      <c r="UY25" s="34"/>
      <c r="UZ25" s="34"/>
      <c r="VA25" s="34"/>
      <c r="VB25" s="34"/>
      <c r="VC25" s="34"/>
      <c r="VD25" s="34"/>
      <c r="VE25" s="34"/>
      <c r="VF25" s="34"/>
      <c r="VG25" s="34"/>
      <c r="VH25" s="34"/>
      <c r="VI25" s="34"/>
      <c r="VJ25" s="34"/>
      <c r="VK25" s="34"/>
      <c r="VL25" s="34"/>
      <c r="VM25" s="34"/>
      <c r="VN25" s="34"/>
      <c r="VO25" s="34"/>
      <c r="VP25" s="34"/>
      <c r="VQ25" s="34"/>
      <c r="VR25" s="34"/>
      <c r="VS25" s="34"/>
      <c r="VT25" s="34"/>
      <c r="VU25" s="34"/>
      <c r="VV25" s="34"/>
      <c r="VW25" s="34"/>
      <c r="VX25" s="34"/>
      <c r="VY25" s="34"/>
      <c r="VZ25" s="34"/>
      <c r="WA25" s="34"/>
      <c r="WB25" s="34"/>
      <c r="WC25" s="34"/>
      <c r="WD25" s="34"/>
      <c r="WE25" s="34"/>
      <c r="WF25" s="34"/>
      <c r="WG25" s="34"/>
      <c r="WH25" s="34"/>
      <c r="WI25" s="34"/>
      <c r="WJ25" s="34"/>
      <c r="WK25" s="34"/>
      <c r="WL25" s="34"/>
      <c r="WM25" s="34"/>
      <c r="WN25" s="34"/>
      <c r="WO25" s="34"/>
      <c r="WP25" s="34"/>
      <c r="WQ25" s="34"/>
      <c r="WR25" s="34"/>
      <c r="WS25" s="34"/>
      <c r="WT25" s="34"/>
      <c r="WU25" s="34"/>
      <c r="WV25" s="34"/>
      <c r="WW25" s="34"/>
      <c r="WX25" s="34"/>
      <c r="WY25" s="34"/>
      <c r="WZ25" s="34"/>
      <c r="XA25" s="34"/>
      <c r="XB25" s="34"/>
      <c r="XC25" s="34"/>
      <c r="XD25" s="34"/>
      <c r="XE25" s="34"/>
      <c r="XF25" s="34"/>
      <c r="XG25" s="34"/>
      <c r="XH25" s="34"/>
      <c r="XI25" s="34"/>
      <c r="XJ25" s="34"/>
      <c r="XK25" s="34"/>
      <c r="XL25" s="34"/>
      <c r="XM25" s="34"/>
      <c r="XN25" s="34"/>
      <c r="XO25" s="34"/>
      <c r="XP25" s="34"/>
      <c r="XQ25" s="34"/>
      <c r="XR25" s="34"/>
      <c r="XS25" s="34"/>
      <c r="XT25" s="34"/>
      <c r="XU25" s="34"/>
      <c r="XV25" s="34"/>
      <c r="XW25" s="34"/>
      <c r="XX25" s="34"/>
      <c r="XY25" s="34"/>
      <c r="XZ25" s="34"/>
      <c r="YA25" s="34"/>
      <c r="YB25" s="34"/>
      <c r="YC25" s="34"/>
      <c r="YD25" s="34"/>
      <c r="YE25" s="34"/>
      <c r="YF25" s="34"/>
      <c r="YG25" s="34"/>
      <c r="YH25" s="34"/>
      <c r="YI25" s="34"/>
      <c r="YJ25" s="34"/>
      <c r="YK25" s="34"/>
      <c r="YL25" s="34"/>
      <c r="YM25" s="34"/>
      <c r="YN25" s="34"/>
      <c r="YO25" s="34"/>
      <c r="YP25" s="34"/>
      <c r="YQ25" s="34"/>
      <c r="YR25" s="34"/>
      <c r="YS25" s="34"/>
      <c r="YT25" s="34"/>
      <c r="YU25" s="34"/>
      <c r="YV25" s="34"/>
      <c r="YW25" s="34"/>
      <c r="YX25" s="34"/>
      <c r="YY25" s="34"/>
      <c r="YZ25" s="34"/>
      <c r="ZA25" s="34"/>
      <c r="ZB25" s="34"/>
      <c r="ZC25" s="34"/>
      <c r="ZD25" s="34"/>
      <c r="ZE25" s="34"/>
      <c r="ZF25" s="34"/>
      <c r="ZG25" s="34"/>
      <c r="ZH25" s="34"/>
      <c r="ZI25" s="34"/>
      <c r="ZJ25" s="34"/>
      <c r="ZK25" s="34"/>
      <c r="ZL25" s="34"/>
      <c r="ZM25" s="34"/>
      <c r="ZN25" s="34"/>
      <c r="ZO25" s="34"/>
      <c r="ZP25" s="34"/>
      <c r="ZQ25" s="34"/>
      <c r="ZR25" s="34"/>
      <c r="ZS25" s="34"/>
      <c r="ZT25" s="34"/>
      <c r="ZU25" s="34"/>
      <c r="ZV25" s="34"/>
      <c r="ZW25" s="34"/>
      <c r="ZX25" s="34"/>
      <c r="ZY25" s="34"/>
      <c r="ZZ25" s="34"/>
      <c r="AAA25" s="34"/>
      <c r="AAB25" s="34"/>
      <c r="AAC25" s="34"/>
      <c r="AAD25" s="34"/>
      <c r="AAE25" s="34"/>
      <c r="AAF25" s="34"/>
      <c r="AAG25" s="34"/>
      <c r="AAH25" s="34"/>
      <c r="AAI25" s="34"/>
      <c r="AAJ25" s="34"/>
      <c r="AAK25" s="34"/>
      <c r="AAL25" s="34"/>
      <c r="AAM25" s="34"/>
      <c r="AAN25" s="34"/>
      <c r="AAO25" s="34"/>
      <c r="AAP25" s="34"/>
      <c r="AAQ25" s="34"/>
      <c r="AAR25" s="34"/>
      <c r="AAS25" s="34"/>
      <c r="AAT25" s="34"/>
      <c r="AAU25" s="34"/>
      <c r="AAV25" s="34"/>
      <c r="AAW25" s="34"/>
      <c r="AAX25" s="34"/>
      <c r="AAY25" s="34"/>
      <c r="AAZ25" s="34"/>
      <c r="ABA25" s="34"/>
      <c r="ABB25" s="34"/>
      <c r="ABC25" s="34"/>
      <c r="ABD25" s="34"/>
      <c r="ABE25" s="34"/>
      <c r="ABF25" s="34"/>
      <c r="ABG25" s="34"/>
      <c r="ABH25" s="34"/>
      <c r="ABI25" s="34"/>
      <c r="ABJ25" s="34"/>
      <c r="ABK25" s="34"/>
      <c r="ABL25" s="34"/>
      <c r="ABM25" s="34"/>
      <c r="ABN25" s="34"/>
      <c r="ABO25" s="34"/>
      <c r="ABP25" s="34"/>
      <c r="ABQ25" s="34"/>
      <c r="ABR25" s="34"/>
      <c r="ABS25" s="34"/>
      <c r="ABT25" s="34"/>
      <c r="ABU25" s="34"/>
      <c r="ABV25" s="34"/>
      <c r="ABW25" s="34"/>
      <c r="ABX25" s="34"/>
      <c r="ABY25" s="34"/>
      <c r="ABZ25" s="34"/>
      <c r="ACA25" s="34"/>
      <c r="ACB25" s="34"/>
      <c r="ACC25" s="34"/>
      <c r="ACD25" s="34"/>
      <c r="ACE25" s="34"/>
      <c r="ACF25" s="34"/>
      <c r="ACG25" s="34"/>
      <c r="ACH25" s="34"/>
      <c r="ACI25" s="34"/>
      <c r="ACJ25" s="34"/>
      <c r="ACK25" s="34"/>
      <c r="ACL25" s="34"/>
      <c r="ACM25" s="34"/>
      <c r="ACN25" s="34"/>
      <c r="ACO25" s="34"/>
      <c r="ACP25" s="34"/>
      <c r="ACQ25" s="34"/>
      <c r="ACR25" s="34"/>
      <c r="ACS25" s="34"/>
      <c r="ACT25" s="34"/>
      <c r="ACU25" s="34"/>
      <c r="ACV25" s="34"/>
      <c r="ACW25" s="34"/>
      <c r="ACX25" s="34"/>
      <c r="ACY25" s="34"/>
      <c r="ACZ25" s="34"/>
      <c r="ADA25" s="34"/>
      <c r="ADB25" s="34"/>
      <c r="ADC25" s="34"/>
      <c r="ADD25" s="34"/>
      <c r="ADE25" s="34"/>
      <c r="ADF25" s="34"/>
      <c r="ADG25" s="34"/>
      <c r="ADH25" s="34"/>
      <c r="ADI25" s="34"/>
      <c r="ADJ25" s="34"/>
      <c r="ADK25" s="34"/>
      <c r="ADL25" s="34"/>
      <c r="ADM25" s="34"/>
      <c r="ADN25" s="34"/>
      <c r="ADO25" s="34"/>
      <c r="ADP25" s="34"/>
      <c r="ADQ25" s="34"/>
      <c r="ADR25" s="34"/>
      <c r="ADS25" s="34"/>
      <c r="ADT25" s="34"/>
      <c r="ADU25" s="34"/>
      <c r="ADV25" s="34"/>
      <c r="ADW25" s="34"/>
      <c r="ADX25" s="34"/>
      <c r="ADY25" s="34"/>
      <c r="ADZ25" s="34"/>
      <c r="AEA25" s="34"/>
      <c r="AEB25" s="34"/>
      <c r="AEC25" s="34"/>
      <c r="AED25" s="34"/>
      <c r="AEE25" s="34"/>
      <c r="AEF25" s="34"/>
      <c r="AEG25" s="34"/>
      <c r="AEH25" s="34"/>
      <c r="AEI25" s="34"/>
      <c r="AEJ25" s="34"/>
      <c r="AEK25" s="34"/>
      <c r="AEL25" s="34"/>
      <c r="AEM25" s="34"/>
      <c r="AEN25" s="34"/>
      <c r="AEO25" s="34"/>
      <c r="AEP25" s="34"/>
      <c r="AEQ25" s="34"/>
      <c r="AER25" s="34"/>
      <c r="AES25" s="34"/>
      <c r="AET25" s="34"/>
      <c r="AEU25" s="34"/>
      <c r="AEV25" s="34"/>
      <c r="AEW25" s="34"/>
      <c r="AEX25" s="34"/>
      <c r="AEY25" s="34"/>
      <c r="AEZ25" s="34"/>
      <c r="AFA25" s="34"/>
      <c r="AFB25" s="34"/>
      <c r="AFC25" s="34"/>
      <c r="AFD25" s="34"/>
      <c r="AFE25" s="34"/>
      <c r="AFF25" s="34"/>
      <c r="AFG25" s="34"/>
      <c r="AFH25" s="34"/>
      <c r="AFI25" s="34"/>
      <c r="AFJ25" s="34"/>
      <c r="AFK25" s="34"/>
      <c r="AFL25" s="34"/>
      <c r="AFM25" s="34"/>
      <c r="AFN25" s="34"/>
      <c r="AFO25" s="34"/>
      <c r="AFP25" s="34"/>
      <c r="AFQ25" s="34"/>
      <c r="AFR25" s="34"/>
      <c r="AFS25" s="34"/>
      <c r="AFT25" s="34"/>
      <c r="AFU25" s="34"/>
      <c r="AFV25" s="34"/>
      <c r="AFW25" s="34"/>
      <c r="AFX25" s="34"/>
      <c r="AFY25" s="34"/>
      <c r="AFZ25" s="34"/>
      <c r="AGA25" s="34"/>
      <c r="AGB25" s="34"/>
      <c r="AGC25" s="34"/>
      <c r="AGD25" s="34"/>
      <c r="AGE25" s="34"/>
      <c r="AGF25" s="34"/>
      <c r="AGG25" s="34"/>
      <c r="AGH25" s="34"/>
      <c r="AGI25" s="34"/>
      <c r="AGJ25" s="34"/>
      <c r="AGK25" s="34"/>
      <c r="AGL25" s="34"/>
      <c r="AGM25" s="34"/>
      <c r="AGN25" s="34"/>
      <c r="AGO25" s="34"/>
      <c r="AGP25" s="34"/>
      <c r="AGQ25" s="34"/>
      <c r="AGR25" s="34"/>
      <c r="AGS25" s="34"/>
      <c r="AGT25" s="34"/>
      <c r="AGU25" s="34"/>
      <c r="AGV25" s="34"/>
      <c r="AGW25" s="34"/>
      <c r="AGX25" s="34"/>
      <c r="AGY25" s="34"/>
      <c r="AGZ25" s="34"/>
      <c r="AHA25" s="34"/>
      <c r="AHB25" s="34"/>
      <c r="AHC25" s="34"/>
      <c r="AHD25" s="34"/>
      <c r="AHE25" s="34"/>
      <c r="AHF25" s="34"/>
      <c r="AHG25" s="34"/>
      <c r="AHH25" s="34"/>
      <c r="AHI25" s="34"/>
      <c r="AHJ25" s="34"/>
      <c r="AHK25" s="34"/>
      <c r="AHL25" s="34"/>
      <c r="AHM25" s="34"/>
      <c r="AHN25" s="34"/>
      <c r="AHO25" s="34"/>
      <c r="AHP25" s="34"/>
      <c r="AHQ25" s="34"/>
      <c r="AHR25" s="34"/>
      <c r="AHS25" s="34"/>
      <c r="AHT25" s="34"/>
      <c r="AHU25" s="34"/>
      <c r="AHV25" s="34"/>
      <c r="AHW25" s="34"/>
      <c r="AHX25" s="34"/>
      <c r="AHY25" s="34"/>
      <c r="AHZ25" s="34"/>
      <c r="AIA25" s="34"/>
      <c r="AIB25" s="34"/>
      <c r="AIC25" s="34"/>
      <c r="AID25" s="34"/>
      <c r="AIE25" s="34"/>
      <c r="AIF25" s="34"/>
      <c r="AIG25" s="34"/>
      <c r="AIH25" s="34"/>
      <c r="AII25" s="34"/>
      <c r="AIJ25" s="34"/>
      <c r="AIK25" s="34"/>
      <c r="AIL25" s="34"/>
      <c r="AIM25" s="34"/>
      <c r="AIN25" s="34"/>
      <c r="AIO25" s="34"/>
      <c r="AIP25" s="34"/>
      <c r="AIQ25" s="34"/>
      <c r="AIR25" s="34"/>
      <c r="AIS25" s="34"/>
      <c r="AIT25" s="34"/>
      <c r="AIU25" s="34"/>
      <c r="AIV25" s="34"/>
      <c r="AIW25" s="34"/>
      <c r="AIX25" s="34"/>
      <c r="AIY25" s="34"/>
      <c r="AIZ25" s="34"/>
      <c r="AJA25" s="34"/>
      <c r="AJB25" s="34"/>
      <c r="AJC25" s="34"/>
      <c r="AJD25" s="34"/>
      <c r="AJE25" s="34"/>
      <c r="AJF25" s="34"/>
      <c r="AJG25" s="34"/>
      <c r="AJH25" s="34"/>
      <c r="AJI25" s="34"/>
      <c r="AJJ25" s="34"/>
      <c r="AJK25" s="34"/>
      <c r="AJL25" s="34"/>
      <c r="AJM25" s="34"/>
      <c r="AJN25" s="34"/>
      <c r="AJO25" s="34"/>
      <c r="AJP25" s="34"/>
      <c r="AJQ25" s="34"/>
      <c r="AJR25" s="34"/>
      <c r="AJS25" s="34"/>
      <c r="AJT25" s="34"/>
      <c r="AJU25" s="34"/>
      <c r="AJV25" s="34"/>
      <c r="AJW25" s="34"/>
      <c r="AJX25" s="34"/>
      <c r="AJY25" s="34"/>
      <c r="AJZ25" s="34"/>
      <c r="AKA25" s="34"/>
      <c r="AKB25" s="34"/>
      <c r="AKC25" s="34"/>
      <c r="AKD25" s="34"/>
      <c r="AKE25" s="34"/>
      <c r="AKF25" s="34"/>
      <c r="AKG25" s="34"/>
      <c r="AKH25" s="34"/>
      <c r="AKI25" s="34"/>
      <c r="AKJ25" s="34"/>
      <c r="AKK25" s="34"/>
      <c r="AKL25" s="34"/>
      <c r="AKM25" s="34"/>
      <c r="AKN25" s="34"/>
      <c r="AKO25" s="34"/>
      <c r="AKP25" s="34"/>
      <c r="AKQ25" s="34"/>
      <c r="AKR25" s="34"/>
      <c r="AKS25" s="34"/>
      <c r="AKT25" s="34"/>
      <c r="AKU25" s="34"/>
      <c r="AKV25" s="34"/>
      <c r="AKW25" s="34"/>
      <c r="AKX25" s="34"/>
      <c r="AKY25" s="34"/>
      <c r="AKZ25" s="34"/>
      <c r="ALA25" s="34"/>
      <c r="ALB25" s="34"/>
      <c r="ALC25" s="34"/>
      <c r="ALD25" s="34"/>
      <c r="ALE25" s="34"/>
      <c r="ALF25" s="34"/>
      <c r="ALG25" s="34"/>
      <c r="ALH25" s="34"/>
      <c r="ALI25" s="34"/>
      <c r="ALJ25" s="34"/>
      <c r="ALK25" s="34"/>
      <c r="ALL25" s="34"/>
      <c r="ALM25" s="34"/>
      <c r="ALN25" s="34"/>
      <c r="ALO25" s="34"/>
      <c r="ALP25" s="34"/>
      <c r="ALQ25" s="34"/>
      <c r="ALR25" s="34"/>
      <c r="ALS25" s="34"/>
      <c r="ALT25" s="34"/>
      <c r="ALU25" s="34"/>
      <c r="ALV25" s="34"/>
      <c r="ALW25" s="34"/>
      <c r="ALX25" s="34"/>
      <c r="ALY25" s="34"/>
      <c r="ALZ25" s="34"/>
      <c r="AMA25" s="34"/>
      <c r="AMB25" s="34"/>
      <c r="AMC25" s="34"/>
      <c r="AMD25" s="34"/>
      <c r="AME25" s="34"/>
      <c r="AMF25" s="34"/>
      <c r="AMG25" s="34"/>
      <c r="AMH25" s="34"/>
      <c r="AMI25" s="34"/>
      <c r="AMJ25" s="34"/>
      <c r="AMK25" s="34"/>
      <c r="AML25" s="34"/>
      <c r="AMM25" s="34"/>
      <c r="AMN25" s="34"/>
      <c r="AMO25" s="34"/>
      <c r="AMP25" s="34"/>
      <c r="AMQ25" s="34"/>
      <c r="AMR25" s="34"/>
      <c r="AMS25" s="34"/>
      <c r="AMT25" s="34"/>
      <c r="AMU25" s="34"/>
      <c r="AMV25" s="34"/>
      <c r="AMW25" s="34"/>
      <c r="AMX25" s="34"/>
      <c r="AMY25" s="34"/>
      <c r="AMZ25" s="34"/>
      <c r="ANA25" s="34"/>
      <c r="ANB25" s="34"/>
      <c r="ANC25" s="34"/>
      <c r="AND25" s="34"/>
      <c r="ANE25" s="34"/>
      <c r="ANF25" s="34"/>
      <c r="ANG25" s="34"/>
      <c r="ANH25" s="34"/>
      <c r="ANI25" s="34"/>
      <c r="ANJ25" s="34"/>
      <c r="ANK25" s="34"/>
      <c r="ANL25" s="34"/>
      <c r="ANM25" s="34"/>
      <c r="ANN25" s="34"/>
      <c r="ANO25" s="34"/>
      <c r="ANP25" s="34"/>
      <c r="ANQ25" s="34"/>
      <c r="ANR25" s="34"/>
      <c r="ANS25" s="34"/>
      <c r="ANT25" s="34"/>
      <c r="ANU25" s="34"/>
      <c r="ANV25" s="34"/>
      <c r="ANW25" s="34"/>
      <c r="ANX25" s="34"/>
      <c r="ANY25" s="34"/>
      <c r="ANZ25" s="34"/>
      <c r="AOA25" s="34"/>
      <c r="AOB25" s="34"/>
      <c r="AOC25" s="34"/>
      <c r="AOD25" s="34"/>
      <c r="AOE25" s="34"/>
      <c r="AOF25" s="34"/>
      <c r="AOG25" s="34"/>
      <c r="AOH25" s="34"/>
      <c r="AOI25" s="34"/>
      <c r="AOJ25" s="34"/>
      <c r="AOK25" s="34"/>
      <c r="AOL25" s="34"/>
      <c r="AOM25" s="34"/>
      <c r="AON25" s="34"/>
      <c r="AOO25" s="34"/>
      <c r="AOP25" s="34"/>
      <c r="AOQ25" s="34"/>
      <c r="AOR25" s="34"/>
      <c r="AOS25" s="34"/>
      <c r="AOT25" s="34"/>
      <c r="AOU25" s="34"/>
      <c r="AOV25" s="34"/>
      <c r="AOW25" s="34"/>
      <c r="AOX25" s="34"/>
      <c r="AOY25" s="34"/>
      <c r="AOZ25" s="34"/>
      <c r="APA25" s="34"/>
      <c r="APB25" s="34"/>
      <c r="APC25" s="34"/>
      <c r="APD25" s="34"/>
      <c r="APE25" s="34"/>
      <c r="APF25" s="34"/>
      <c r="APG25" s="34"/>
      <c r="APH25" s="34"/>
      <c r="API25" s="34"/>
      <c r="APJ25" s="34"/>
      <c r="APK25" s="34"/>
      <c r="APL25" s="34"/>
      <c r="APM25" s="34"/>
      <c r="APN25" s="34"/>
      <c r="APO25" s="34"/>
      <c r="APP25" s="34"/>
      <c r="APQ25" s="34"/>
      <c r="APR25" s="34"/>
      <c r="APS25" s="34"/>
      <c r="APT25" s="34"/>
      <c r="APU25" s="34"/>
      <c r="APV25" s="34"/>
      <c r="APW25" s="34"/>
      <c r="APX25" s="34"/>
      <c r="APY25" s="34"/>
      <c r="APZ25" s="34"/>
      <c r="AQA25" s="34"/>
      <c r="AQB25" s="34"/>
      <c r="AQC25" s="34"/>
      <c r="AQD25" s="34"/>
      <c r="AQE25" s="34"/>
      <c r="AQF25" s="34"/>
      <c r="AQG25" s="34"/>
      <c r="AQH25" s="34"/>
      <c r="AQI25" s="34"/>
      <c r="AQJ25" s="34"/>
      <c r="AQK25" s="34"/>
      <c r="AQL25" s="34"/>
      <c r="AQM25" s="34"/>
      <c r="AQN25" s="34"/>
      <c r="AQO25" s="34"/>
      <c r="AQP25" s="34"/>
      <c r="AQQ25" s="34"/>
      <c r="AQR25" s="34"/>
      <c r="AQS25" s="34"/>
      <c r="AQT25" s="34"/>
      <c r="AQU25" s="34"/>
      <c r="AQV25" s="34"/>
      <c r="AQW25" s="34"/>
      <c r="AQX25" s="34"/>
      <c r="AQY25" s="34"/>
      <c r="AQZ25" s="34"/>
      <c r="ARA25" s="34"/>
      <c r="ARB25" s="34"/>
      <c r="ARC25" s="34"/>
      <c r="ARD25" s="34"/>
      <c r="ARE25" s="34"/>
      <c r="ARF25" s="34"/>
      <c r="ARG25" s="34"/>
      <c r="ARH25" s="34"/>
      <c r="ARI25" s="34"/>
      <c r="ARJ25" s="34"/>
      <c r="ARK25" s="34"/>
      <c r="ARL25" s="34"/>
      <c r="ARM25" s="34"/>
      <c r="ARN25" s="34"/>
      <c r="ARO25" s="34"/>
      <c r="ARP25" s="34"/>
      <c r="ARQ25" s="34"/>
      <c r="ARR25" s="34"/>
      <c r="ARS25" s="34"/>
      <c r="ART25" s="34"/>
      <c r="ARU25" s="34"/>
      <c r="ARV25" s="34"/>
      <c r="ARW25" s="34"/>
      <c r="ARX25" s="34"/>
      <c r="ARY25" s="34"/>
      <c r="ARZ25" s="34"/>
      <c r="ASA25" s="34"/>
      <c r="ASB25" s="34"/>
      <c r="ASC25" s="34"/>
      <c r="ASD25" s="34"/>
      <c r="ASE25" s="34"/>
      <c r="ASF25" s="34"/>
      <c r="ASG25" s="34"/>
      <c r="ASH25" s="34"/>
      <c r="ASI25" s="34"/>
      <c r="ASJ25" s="34"/>
      <c r="ASK25" s="34"/>
      <c r="ASL25" s="34"/>
      <c r="ASM25" s="34"/>
      <c r="ASN25" s="34"/>
      <c r="ASO25" s="34"/>
      <c r="ASP25" s="34"/>
      <c r="ASQ25" s="34"/>
      <c r="ASR25" s="34"/>
      <c r="ASS25" s="34"/>
      <c r="AST25" s="34"/>
      <c r="ASU25" s="34"/>
      <c r="ASV25" s="34"/>
      <c r="ASW25" s="34"/>
      <c r="ASX25" s="34"/>
      <c r="ASY25" s="34"/>
      <c r="ASZ25" s="34"/>
      <c r="ATA25" s="34"/>
      <c r="ATB25" s="34"/>
      <c r="ATC25" s="34"/>
      <c r="ATD25" s="34"/>
      <c r="ATE25" s="34"/>
      <c r="ATF25" s="34"/>
      <c r="ATG25" s="34"/>
      <c r="ATH25" s="34"/>
      <c r="ATI25" s="34"/>
      <c r="ATJ25" s="34"/>
      <c r="ATK25" s="34"/>
      <c r="ATL25" s="34"/>
      <c r="ATM25" s="34"/>
      <c r="ATN25" s="34"/>
      <c r="ATO25" s="34"/>
      <c r="ATP25" s="34"/>
      <c r="ATQ25" s="34"/>
      <c r="ATR25" s="34"/>
      <c r="ATS25" s="34"/>
      <c r="ATT25" s="34"/>
      <c r="ATU25" s="34"/>
      <c r="ATV25" s="34"/>
      <c r="ATW25" s="34"/>
      <c r="ATX25" s="34"/>
      <c r="ATY25" s="34"/>
      <c r="ATZ25" s="34"/>
      <c r="AUA25" s="34"/>
      <c r="AUB25" s="34"/>
      <c r="AUC25" s="34"/>
      <c r="AUD25" s="34"/>
      <c r="AUE25" s="34"/>
      <c r="AUF25" s="34"/>
      <c r="AUG25" s="34"/>
      <c r="AUH25" s="34"/>
      <c r="AUI25" s="34"/>
      <c r="AUJ25" s="34"/>
      <c r="AUK25" s="34"/>
      <c r="AUL25" s="34"/>
      <c r="AUM25" s="34"/>
      <c r="AUN25" s="34"/>
      <c r="AUO25" s="34"/>
      <c r="AUP25" s="34"/>
      <c r="AUQ25" s="34"/>
      <c r="AUR25" s="34"/>
      <c r="AUS25" s="34"/>
      <c r="AUT25" s="34"/>
      <c r="AUU25" s="34"/>
      <c r="AUV25" s="34"/>
      <c r="AUW25" s="34"/>
      <c r="AUX25" s="34"/>
      <c r="AUY25" s="34"/>
      <c r="AUZ25" s="34"/>
      <c r="AVA25" s="34"/>
      <c r="AVB25" s="34"/>
      <c r="AVC25" s="34"/>
      <c r="AVD25" s="34"/>
      <c r="AVE25" s="34"/>
      <c r="AVF25" s="34"/>
      <c r="AVG25" s="34"/>
      <c r="AVH25" s="34"/>
      <c r="AVI25" s="34"/>
      <c r="AVJ25" s="34"/>
      <c r="AVK25" s="34"/>
      <c r="AVL25" s="34"/>
      <c r="AVM25" s="34"/>
      <c r="AVN25" s="34"/>
      <c r="AVO25" s="34"/>
      <c r="AVP25" s="34"/>
      <c r="AVQ25" s="34"/>
      <c r="AVR25" s="34"/>
      <c r="AVS25" s="34"/>
      <c r="AVT25" s="34"/>
      <c r="AVU25" s="34"/>
      <c r="AVV25" s="34"/>
      <c r="AVW25" s="34"/>
      <c r="AVX25" s="34"/>
      <c r="AVY25" s="34"/>
      <c r="AVZ25" s="34"/>
      <c r="AWA25" s="34"/>
      <c r="AWB25" s="34"/>
      <c r="AWC25" s="34"/>
      <c r="AWD25" s="34"/>
      <c r="AWE25" s="34"/>
      <c r="AWF25" s="34"/>
      <c r="AWG25" s="34"/>
      <c r="AWH25" s="34"/>
      <c r="AWI25" s="34"/>
      <c r="AWJ25" s="34"/>
      <c r="AWK25" s="34"/>
      <c r="AWL25" s="34"/>
      <c r="AWM25" s="34"/>
      <c r="AWN25" s="34"/>
      <c r="AWO25" s="34"/>
      <c r="AWP25" s="34"/>
      <c r="AWQ25" s="34"/>
      <c r="AWR25" s="34"/>
      <c r="AWS25" s="34"/>
      <c r="AWT25" s="34"/>
      <c r="AWU25" s="34"/>
      <c r="AWV25" s="34"/>
      <c r="AWW25" s="34"/>
      <c r="AWX25" s="34"/>
      <c r="AWY25" s="34"/>
      <c r="AWZ25" s="34"/>
      <c r="AXA25" s="34"/>
      <c r="AXB25" s="34"/>
      <c r="AXC25" s="34"/>
      <c r="AXD25" s="34"/>
      <c r="AXE25" s="34"/>
      <c r="AXF25" s="34"/>
      <c r="AXG25" s="34"/>
      <c r="AXH25" s="34"/>
      <c r="AXI25" s="34"/>
      <c r="AXJ25" s="34"/>
      <c r="AXK25" s="34"/>
      <c r="AXL25" s="34"/>
      <c r="AXM25" s="34"/>
      <c r="AXN25" s="34"/>
      <c r="AXO25" s="34"/>
      <c r="AXP25" s="34"/>
      <c r="AXQ25" s="34"/>
      <c r="AXR25" s="34"/>
      <c r="AXS25" s="34"/>
      <c r="AXT25" s="34"/>
      <c r="AXU25" s="34"/>
      <c r="AXV25" s="34"/>
      <c r="AXW25" s="34"/>
      <c r="AXX25" s="34"/>
      <c r="AXY25" s="34"/>
      <c r="AXZ25" s="34"/>
      <c r="AYA25" s="34"/>
      <c r="AYB25" s="34"/>
      <c r="AYC25" s="34"/>
      <c r="AYD25" s="34"/>
      <c r="AYE25" s="34"/>
      <c r="AYF25" s="34"/>
      <c r="AYG25" s="34"/>
      <c r="AYH25" s="34"/>
      <c r="AYI25" s="34"/>
      <c r="AYJ25" s="34"/>
      <c r="AYK25" s="34"/>
      <c r="AYL25" s="34"/>
      <c r="AYM25" s="34"/>
      <c r="AYN25" s="34"/>
      <c r="AYO25" s="34"/>
      <c r="AYP25" s="34"/>
      <c r="AYQ25" s="34"/>
      <c r="AYR25" s="34"/>
      <c r="AYS25" s="34"/>
      <c r="AYT25" s="34"/>
      <c r="AYU25" s="34"/>
      <c r="AYV25" s="34"/>
      <c r="AYW25" s="34"/>
      <c r="AYX25" s="34"/>
      <c r="AYY25" s="34"/>
      <c r="AYZ25" s="34"/>
      <c r="AZA25" s="34"/>
      <c r="AZB25" s="34"/>
      <c r="AZC25" s="34"/>
      <c r="AZD25" s="34"/>
      <c r="AZE25" s="34"/>
      <c r="AZF25" s="34"/>
      <c r="AZG25" s="34"/>
      <c r="AZH25" s="34"/>
      <c r="AZI25" s="34"/>
      <c r="AZJ25" s="34"/>
      <c r="AZK25" s="34"/>
      <c r="AZL25" s="34"/>
      <c r="AZM25" s="34"/>
      <c r="AZN25" s="34"/>
      <c r="AZO25" s="34"/>
      <c r="AZP25" s="34"/>
      <c r="AZQ25" s="34"/>
      <c r="AZR25" s="34"/>
      <c r="AZS25" s="34"/>
      <c r="AZT25" s="34"/>
      <c r="AZU25" s="34"/>
      <c r="AZV25" s="34"/>
      <c r="AZW25" s="34"/>
      <c r="AZX25" s="34"/>
      <c r="AZY25" s="34"/>
      <c r="AZZ25" s="34"/>
      <c r="BAA25" s="34"/>
      <c r="BAB25" s="34"/>
      <c r="BAC25" s="34"/>
      <c r="BAD25" s="34"/>
      <c r="BAE25" s="34"/>
      <c r="BAF25" s="34"/>
      <c r="BAG25" s="34"/>
      <c r="BAH25" s="34"/>
      <c r="BAI25" s="34"/>
      <c r="BAJ25" s="34"/>
      <c r="BAK25" s="34"/>
      <c r="BAL25" s="34"/>
      <c r="BAM25" s="34"/>
      <c r="BAN25" s="34"/>
      <c r="BAO25" s="34"/>
      <c r="BAP25" s="34"/>
      <c r="BAQ25" s="34"/>
      <c r="BAR25" s="34"/>
      <c r="BAS25" s="34"/>
      <c r="BAT25" s="34"/>
      <c r="BAU25" s="34"/>
      <c r="BAV25" s="34"/>
      <c r="BAW25" s="34"/>
      <c r="BAX25" s="34"/>
      <c r="BAY25" s="34"/>
      <c r="BAZ25" s="34"/>
      <c r="BBA25" s="34"/>
      <c r="BBB25" s="34"/>
      <c r="BBC25" s="34"/>
      <c r="BBD25" s="34"/>
      <c r="BBE25" s="34"/>
      <c r="BBF25" s="34"/>
      <c r="BBG25" s="34"/>
      <c r="BBH25" s="34"/>
      <c r="BBI25" s="34"/>
      <c r="BBJ25" s="34"/>
      <c r="BBK25" s="34"/>
      <c r="BBL25" s="34"/>
      <c r="BBM25" s="34"/>
      <c r="BBN25" s="34"/>
      <c r="BBO25" s="34"/>
      <c r="BBP25" s="34"/>
      <c r="BBQ25" s="34"/>
      <c r="BBR25" s="34"/>
      <c r="BBS25" s="34"/>
      <c r="BBT25" s="34"/>
      <c r="BBU25" s="34"/>
      <c r="BBV25" s="34"/>
      <c r="BBW25" s="34"/>
      <c r="BBX25" s="34"/>
      <c r="BBY25" s="34"/>
      <c r="BBZ25" s="34"/>
      <c r="BCA25" s="34"/>
      <c r="BCB25" s="34"/>
      <c r="BCC25" s="34"/>
      <c r="BCD25" s="34"/>
      <c r="BCE25" s="34"/>
      <c r="BCF25" s="34"/>
      <c r="BCG25" s="34"/>
      <c r="BCH25" s="34"/>
      <c r="BCI25" s="34"/>
      <c r="BCJ25" s="34"/>
      <c r="BCK25" s="34"/>
      <c r="BCL25" s="34"/>
      <c r="BCM25" s="34"/>
      <c r="BCN25" s="34"/>
      <c r="BCO25" s="34"/>
      <c r="BCP25" s="34"/>
      <c r="BCQ25" s="34"/>
      <c r="BCR25" s="34"/>
      <c r="BCS25" s="34"/>
      <c r="BCT25" s="34"/>
      <c r="BCU25" s="34"/>
      <c r="BCV25" s="34"/>
      <c r="BCW25" s="34"/>
      <c r="BCX25" s="34"/>
      <c r="BCY25" s="34"/>
      <c r="BCZ25" s="34"/>
      <c r="BDA25" s="34"/>
      <c r="BDB25" s="34"/>
      <c r="BDC25" s="34"/>
      <c r="BDD25" s="34"/>
      <c r="BDE25" s="34"/>
      <c r="BDF25" s="34"/>
      <c r="BDG25" s="34"/>
      <c r="BDH25" s="34"/>
      <c r="BDI25" s="34"/>
      <c r="BDJ25" s="34"/>
      <c r="BDK25" s="34"/>
      <c r="BDL25" s="34"/>
      <c r="BDM25" s="34"/>
      <c r="BDN25" s="34"/>
      <c r="BDO25" s="34"/>
      <c r="BDP25" s="34"/>
      <c r="BDQ25" s="34"/>
      <c r="BDR25" s="34"/>
      <c r="BDS25" s="34"/>
      <c r="BDT25" s="34"/>
      <c r="BDU25" s="34"/>
      <c r="BDV25" s="34"/>
      <c r="BDW25" s="34"/>
      <c r="BDX25" s="34"/>
      <c r="BDY25" s="34"/>
      <c r="BDZ25" s="34"/>
      <c r="BEA25" s="34"/>
      <c r="BEB25" s="34"/>
      <c r="BEC25" s="34"/>
      <c r="BED25" s="34"/>
      <c r="BEE25" s="34"/>
      <c r="BEF25" s="34"/>
      <c r="BEG25" s="34"/>
      <c r="BEH25" s="34"/>
      <c r="BEI25" s="34"/>
      <c r="BEJ25" s="34"/>
      <c r="BEK25" s="34"/>
      <c r="BEL25" s="34"/>
      <c r="BEM25" s="34"/>
      <c r="BEN25" s="34"/>
      <c r="BEO25" s="34"/>
      <c r="BEP25" s="34"/>
      <c r="BEQ25" s="34"/>
      <c r="BER25" s="34"/>
      <c r="BES25" s="34"/>
      <c r="BET25" s="34"/>
      <c r="BEU25" s="34"/>
      <c r="BEV25" s="34"/>
      <c r="BEW25" s="34"/>
      <c r="BEX25" s="34"/>
      <c r="BEY25" s="34"/>
      <c r="BEZ25" s="34"/>
      <c r="BFA25" s="34"/>
      <c r="BFB25" s="34"/>
      <c r="BFC25" s="34"/>
      <c r="BFD25" s="34"/>
      <c r="BFE25" s="34"/>
      <c r="BFF25" s="34"/>
      <c r="BFG25" s="34"/>
      <c r="BFH25" s="34"/>
      <c r="BFI25" s="34"/>
      <c r="BFJ25" s="34"/>
      <c r="BFK25" s="34"/>
      <c r="BFL25" s="34"/>
      <c r="BFM25" s="34"/>
      <c r="BFN25" s="34"/>
      <c r="BFO25" s="34"/>
      <c r="BFP25" s="34"/>
      <c r="BFQ25" s="34"/>
      <c r="BFR25" s="34"/>
      <c r="BFS25" s="34"/>
      <c r="BFT25" s="34"/>
      <c r="BFU25" s="34"/>
      <c r="BFV25" s="34"/>
      <c r="BFW25" s="34"/>
      <c r="BFX25" s="34"/>
      <c r="BFY25" s="34"/>
      <c r="BFZ25" s="34"/>
      <c r="BGA25" s="34"/>
      <c r="BGB25" s="34"/>
      <c r="BGC25" s="34"/>
      <c r="BGD25" s="34"/>
      <c r="BGE25" s="34"/>
      <c r="BGF25" s="34"/>
      <c r="BGG25" s="34"/>
      <c r="BGH25" s="34"/>
      <c r="BGI25" s="34"/>
      <c r="BGJ25" s="34"/>
      <c r="BGK25" s="34"/>
      <c r="BGL25" s="34"/>
      <c r="BGM25" s="34"/>
      <c r="BGN25" s="34"/>
      <c r="BGO25" s="34"/>
      <c r="BGP25" s="34"/>
      <c r="BGQ25" s="34"/>
      <c r="BGR25" s="34"/>
      <c r="BGS25" s="34"/>
      <c r="BGT25" s="34"/>
      <c r="BGU25" s="34"/>
      <c r="BGV25" s="34"/>
      <c r="BGW25" s="34"/>
      <c r="BGX25" s="34"/>
      <c r="BGY25" s="34"/>
      <c r="BGZ25" s="34"/>
      <c r="BHA25" s="34"/>
      <c r="BHB25" s="34"/>
      <c r="BHC25" s="34"/>
      <c r="BHD25" s="34"/>
      <c r="BHE25" s="34"/>
      <c r="BHF25" s="34"/>
      <c r="BHG25" s="34"/>
      <c r="BHH25" s="34"/>
      <c r="BHI25" s="34"/>
      <c r="BHJ25" s="34"/>
      <c r="BHK25" s="34"/>
      <c r="BHL25" s="34"/>
      <c r="BHM25" s="34"/>
      <c r="BHN25" s="34"/>
      <c r="BHO25" s="34"/>
      <c r="BHP25" s="34"/>
      <c r="BHQ25" s="34"/>
      <c r="BHR25" s="34"/>
      <c r="BHS25" s="34"/>
      <c r="BHT25" s="34"/>
      <c r="BHU25" s="34"/>
      <c r="BHV25" s="34"/>
      <c r="BHW25" s="34"/>
      <c r="BHX25" s="34"/>
      <c r="BHY25" s="34"/>
      <c r="BHZ25" s="34"/>
      <c r="BIA25" s="34"/>
      <c r="BIB25" s="34"/>
      <c r="BIC25" s="34"/>
      <c r="BID25" s="34"/>
      <c r="BIE25" s="34"/>
      <c r="BIF25" s="34"/>
      <c r="BIG25" s="34"/>
      <c r="BIH25" s="34"/>
      <c r="BII25" s="34"/>
      <c r="BIJ25" s="34"/>
      <c r="BIK25" s="34"/>
      <c r="BIL25" s="34"/>
      <c r="BIM25" s="34"/>
      <c r="BIN25" s="34"/>
      <c r="BIO25" s="34"/>
      <c r="BIP25" s="34"/>
      <c r="BIQ25" s="34"/>
      <c r="BIR25" s="34"/>
      <c r="BIS25" s="34"/>
      <c r="BIT25" s="34"/>
      <c r="BIU25" s="34"/>
      <c r="BIV25" s="34"/>
      <c r="BIW25" s="34"/>
      <c r="BIX25" s="34"/>
      <c r="BIY25" s="34"/>
      <c r="BIZ25" s="34"/>
      <c r="BJA25" s="34"/>
      <c r="BJB25" s="34"/>
      <c r="BJC25" s="34"/>
      <c r="BJD25" s="34"/>
      <c r="BJE25" s="34"/>
      <c r="BJF25" s="34"/>
      <c r="BJG25" s="34"/>
      <c r="BJH25" s="34"/>
      <c r="BJI25" s="34"/>
      <c r="BJJ25" s="34"/>
      <c r="BJK25" s="34"/>
      <c r="BJL25" s="34"/>
      <c r="BJM25" s="34"/>
      <c r="BJN25" s="34"/>
      <c r="BJO25" s="34"/>
      <c r="BJP25" s="34"/>
      <c r="BJQ25" s="34"/>
      <c r="BJR25" s="34"/>
      <c r="BJS25" s="34"/>
      <c r="BJT25" s="34"/>
      <c r="BJU25" s="34"/>
      <c r="BJV25" s="34"/>
      <c r="BJW25" s="34"/>
      <c r="BJX25" s="34"/>
      <c r="BJY25" s="34"/>
      <c r="BJZ25" s="34"/>
      <c r="BKA25" s="34"/>
      <c r="BKB25" s="34"/>
      <c r="BKC25" s="34"/>
      <c r="BKD25" s="34"/>
      <c r="BKE25" s="34"/>
      <c r="BKF25" s="34"/>
      <c r="BKG25" s="34"/>
      <c r="BKH25" s="34"/>
      <c r="BKI25" s="34"/>
      <c r="BKJ25" s="34"/>
      <c r="BKK25" s="34"/>
      <c r="BKL25" s="34"/>
      <c r="BKM25" s="34"/>
      <c r="BKN25" s="34"/>
      <c r="BKO25" s="34"/>
      <c r="BKP25" s="34"/>
      <c r="BKQ25" s="34"/>
      <c r="BKR25" s="34"/>
      <c r="BKS25" s="34"/>
      <c r="BKT25" s="34"/>
      <c r="BKU25" s="34"/>
      <c r="BKV25" s="34"/>
      <c r="BKW25" s="34"/>
      <c r="BKX25" s="34"/>
      <c r="BKY25" s="34"/>
      <c r="BKZ25" s="34"/>
      <c r="BLA25" s="34"/>
      <c r="BLB25" s="34"/>
      <c r="BLC25" s="34"/>
      <c r="BLD25" s="34"/>
      <c r="BLE25" s="34"/>
      <c r="BLF25" s="34"/>
      <c r="BLG25" s="34"/>
      <c r="BLH25" s="34"/>
      <c r="BLI25" s="34"/>
      <c r="BLJ25" s="34"/>
      <c r="BLK25" s="34"/>
      <c r="BLL25" s="34"/>
      <c r="BLM25" s="34"/>
      <c r="BLN25" s="34"/>
      <c r="BLO25" s="34"/>
      <c r="BLP25" s="34"/>
      <c r="BLQ25" s="34"/>
      <c r="BLR25" s="34"/>
      <c r="BLS25" s="34"/>
      <c r="BLT25" s="34"/>
      <c r="BLU25" s="34"/>
      <c r="BLV25" s="34"/>
      <c r="BLW25" s="34"/>
      <c r="BLX25" s="34"/>
      <c r="BLY25" s="34"/>
      <c r="BLZ25" s="34"/>
      <c r="BMA25" s="34"/>
      <c r="BMB25" s="34"/>
      <c r="BMC25" s="34"/>
      <c r="BMD25" s="34"/>
      <c r="BME25" s="34"/>
      <c r="BMF25" s="34"/>
      <c r="BMG25" s="34"/>
      <c r="BMH25" s="34"/>
      <c r="BMI25" s="34"/>
      <c r="BMJ25" s="34"/>
      <c r="BMK25" s="34"/>
      <c r="BML25" s="34"/>
      <c r="BMM25" s="34"/>
      <c r="BMN25" s="34"/>
      <c r="BMO25" s="34"/>
      <c r="BMP25" s="34"/>
      <c r="BMQ25" s="34"/>
      <c r="BMR25" s="34"/>
      <c r="BMS25" s="34"/>
      <c r="BMT25" s="34"/>
      <c r="BMU25" s="34"/>
      <c r="BMV25" s="34"/>
      <c r="BMW25" s="34"/>
      <c r="BMX25" s="34"/>
      <c r="BMY25" s="34"/>
      <c r="BMZ25" s="34"/>
      <c r="BNA25" s="34"/>
      <c r="BNB25" s="34"/>
      <c r="BNC25" s="34"/>
      <c r="BND25" s="34"/>
      <c r="BNE25" s="34"/>
      <c r="BNF25" s="34"/>
      <c r="BNG25" s="34"/>
      <c r="BNH25" s="34"/>
      <c r="BNI25" s="34"/>
      <c r="BNJ25" s="34"/>
      <c r="BNK25" s="34"/>
      <c r="BNL25" s="34"/>
      <c r="BNM25" s="34"/>
      <c r="BNN25" s="34"/>
      <c r="BNO25" s="34"/>
      <c r="BNP25" s="34"/>
      <c r="BNQ25" s="34"/>
      <c r="BNR25" s="34"/>
      <c r="BNS25" s="34"/>
      <c r="BNT25" s="34"/>
      <c r="BNU25" s="34"/>
      <c r="BNV25" s="34"/>
      <c r="BNW25" s="34"/>
      <c r="BNX25" s="34"/>
      <c r="BNY25" s="34"/>
      <c r="BNZ25" s="34"/>
      <c r="BOA25" s="34"/>
      <c r="BOB25" s="34"/>
      <c r="BOC25" s="34"/>
      <c r="BOD25" s="34"/>
      <c r="BOE25" s="34"/>
      <c r="BOF25" s="34"/>
      <c r="BOG25" s="34"/>
      <c r="BOH25" s="34"/>
      <c r="BOI25" s="34"/>
      <c r="BOJ25" s="34"/>
      <c r="BOK25" s="34"/>
      <c r="BOL25" s="34"/>
      <c r="BOM25" s="34"/>
      <c r="BON25" s="34"/>
      <c r="BOO25" s="34"/>
      <c r="BOP25" s="34"/>
      <c r="BOQ25" s="34"/>
      <c r="BOR25" s="34"/>
      <c r="BOS25" s="34"/>
      <c r="BOT25" s="34"/>
      <c r="BOU25" s="34"/>
      <c r="BOV25" s="34"/>
      <c r="BOW25" s="34"/>
      <c r="BOX25" s="34"/>
      <c r="BOY25" s="34"/>
      <c r="BOZ25" s="34"/>
      <c r="BPA25" s="34"/>
      <c r="BPB25" s="34"/>
      <c r="BPC25" s="34"/>
      <c r="BPD25" s="34"/>
      <c r="BPE25" s="34"/>
      <c r="BPF25" s="34"/>
      <c r="BPG25" s="34"/>
      <c r="BPH25" s="34"/>
      <c r="BPI25" s="34"/>
      <c r="BPJ25" s="34"/>
      <c r="BPK25" s="34"/>
      <c r="BPL25" s="34"/>
      <c r="BPM25" s="34"/>
      <c r="BPN25" s="34"/>
      <c r="BPO25" s="34"/>
      <c r="BPP25" s="34"/>
      <c r="BPQ25" s="34"/>
      <c r="BPR25" s="34"/>
      <c r="BPS25" s="34"/>
      <c r="BPT25" s="34"/>
      <c r="BPU25" s="34"/>
      <c r="BPV25" s="34"/>
      <c r="BPW25" s="34"/>
      <c r="BPX25" s="34"/>
      <c r="BPY25" s="34"/>
      <c r="BPZ25" s="34"/>
      <c r="BQA25" s="34"/>
      <c r="BQB25" s="34"/>
      <c r="BQC25" s="34"/>
      <c r="BQD25" s="34"/>
      <c r="BQE25" s="34"/>
      <c r="BQF25" s="34"/>
      <c r="BQG25" s="34"/>
      <c r="BQH25" s="34"/>
      <c r="BQI25" s="34"/>
      <c r="BQJ25" s="34"/>
      <c r="BQK25" s="34"/>
      <c r="BQL25" s="34"/>
      <c r="BQM25" s="34"/>
      <c r="BQN25" s="34"/>
      <c r="BQO25" s="34"/>
      <c r="BQP25" s="34"/>
      <c r="BQQ25" s="34"/>
      <c r="BQR25" s="34"/>
      <c r="BQS25" s="34"/>
      <c r="BQT25" s="34"/>
      <c r="BQU25" s="34"/>
      <c r="BQV25" s="34"/>
      <c r="BQW25" s="34"/>
      <c r="BQX25" s="34"/>
      <c r="BQY25" s="34"/>
      <c r="BQZ25" s="34"/>
      <c r="BRA25" s="34"/>
      <c r="BRB25" s="34"/>
      <c r="BRC25" s="34"/>
      <c r="BRD25" s="34"/>
      <c r="BRE25" s="34"/>
      <c r="BRF25" s="34"/>
      <c r="BRG25" s="34"/>
      <c r="BRH25" s="34"/>
      <c r="BRI25" s="34"/>
      <c r="BRJ25" s="34"/>
      <c r="BRK25" s="34"/>
      <c r="BRL25" s="34"/>
      <c r="BRM25" s="34"/>
      <c r="BRN25" s="34"/>
      <c r="BRO25" s="34"/>
      <c r="BRP25" s="34"/>
      <c r="BRQ25" s="34"/>
      <c r="BRR25" s="34"/>
      <c r="BRS25" s="34"/>
      <c r="BRT25" s="34"/>
      <c r="BRU25" s="34"/>
      <c r="BRV25" s="34"/>
      <c r="BRW25" s="34"/>
      <c r="BRX25" s="34"/>
      <c r="BRY25" s="34"/>
      <c r="BRZ25" s="34"/>
      <c r="BSA25" s="34"/>
      <c r="BSB25" s="34"/>
      <c r="BSC25" s="34"/>
      <c r="BSD25" s="34"/>
      <c r="BSE25" s="34"/>
      <c r="BSF25" s="34"/>
      <c r="BSG25" s="34"/>
      <c r="BSH25" s="34"/>
      <c r="BSI25" s="34"/>
      <c r="BSJ25" s="34"/>
      <c r="BSK25" s="34"/>
      <c r="BSL25" s="34"/>
      <c r="BSM25" s="34"/>
      <c r="BSN25" s="34"/>
      <c r="BSO25" s="34"/>
      <c r="BSP25" s="34"/>
      <c r="BSQ25" s="34"/>
      <c r="BSR25" s="34"/>
      <c r="BSS25" s="34"/>
      <c r="BST25" s="34"/>
      <c r="BSU25" s="34"/>
      <c r="BSV25" s="34"/>
      <c r="BSW25" s="34"/>
      <c r="BSX25" s="34"/>
      <c r="BSY25" s="34"/>
      <c r="BSZ25" s="34"/>
      <c r="BTA25" s="34"/>
      <c r="BTB25" s="34"/>
      <c r="BTC25" s="34"/>
      <c r="BTD25" s="34"/>
      <c r="BTE25" s="34"/>
      <c r="BTF25" s="34"/>
      <c r="BTG25" s="34"/>
      <c r="BTH25" s="34"/>
      <c r="BTI25" s="34"/>
      <c r="BTJ25" s="34"/>
      <c r="BTK25" s="34"/>
      <c r="BTL25" s="34"/>
      <c r="BTM25" s="34"/>
      <c r="BTN25" s="34"/>
      <c r="BTO25" s="34"/>
      <c r="BTP25" s="34"/>
      <c r="BTQ25" s="34"/>
      <c r="BTR25" s="34"/>
      <c r="BTS25" s="34"/>
      <c r="BTT25" s="34"/>
      <c r="BTU25" s="34"/>
      <c r="BTV25" s="34"/>
      <c r="BTW25" s="34"/>
      <c r="BTX25" s="34"/>
      <c r="BTY25" s="34"/>
      <c r="BTZ25" s="34"/>
      <c r="BUA25" s="34"/>
      <c r="BUB25" s="34"/>
      <c r="BUC25" s="34"/>
      <c r="BUD25" s="34"/>
      <c r="BUE25" s="34"/>
      <c r="BUF25" s="34"/>
      <c r="BUG25" s="34"/>
      <c r="BUH25" s="34"/>
      <c r="BUI25" s="34"/>
      <c r="BUJ25" s="34"/>
      <c r="BUK25" s="34"/>
      <c r="BUL25" s="34"/>
      <c r="BUM25" s="34"/>
      <c r="BUN25" s="34"/>
      <c r="BUO25" s="34"/>
      <c r="BUP25" s="34"/>
      <c r="BUQ25" s="34"/>
      <c r="BUR25" s="34"/>
      <c r="BUS25" s="34"/>
      <c r="BUT25" s="34"/>
      <c r="BUU25" s="34"/>
      <c r="BUV25" s="34"/>
      <c r="BUW25" s="34"/>
      <c r="BUX25" s="34"/>
      <c r="BUY25" s="34"/>
      <c r="BUZ25" s="34"/>
      <c r="BVA25" s="34"/>
      <c r="BVB25" s="34"/>
      <c r="BVC25" s="34"/>
      <c r="BVD25" s="34"/>
      <c r="BVE25" s="34"/>
      <c r="BVF25" s="34"/>
      <c r="BVG25" s="34"/>
      <c r="BVH25" s="34"/>
      <c r="BVI25" s="34"/>
      <c r="BVJ25" s="34"/>
      <c r="BVK25" s="34"/>
      <c r="BVL25" s="34"/>
      <c r="BVM25" s="34"/>
      <c r="BVN25" s="34"/>
      <c r="BVO25" s="34"/>
      <c r="BVP25" s="34"/>
      <c r="BVQ25" s="34"/>
      <c r="BVR25" s="34"/>
      <c r="BVS25" s="34"/>
      <c r="BVT25" s="34"/>
      <c r="BVU25" s="34"/>
      <c r="BVV25" s="34"/>
      <c r="BVW25" s="34"/>
      <c r="BVX25" s="34"/>
      <c r="BVY25" s="34"/>
      <c r="BVZ25" s="34"/>
      <c r="BWA25" s="34"/>
      <c r="BWB25" s="34"/>
      <c r="BWC25" s="34"/>
      <c r="BWD25" s="34"/>
      <c r="BWE25" s="34"/>
      <c r="BWF25" s="34"/>
      <c r="BWG25" s="34"/>
      <c r="BWH25" s="34"/>
      <c r="BWI25" s="34"/>
      <c r="BWJ25" s="34"/>
      <c r="BWK25" s="34"/>
      <c r="BWL25" s="34"/>
      <c r="BWM25" s="34"/>
      <c r="BWN25" s="34"/>
      <c r="BWO25" s="34"/>
      <c r="BWP25" s="34"/>
      <c r="BWQ25" s="34"/>
      <c r="BWR25" s="34"/>
      <c r="BWS25" s="34"/>
      <c r="BWT25" s="34"/>
      <c r="BWU25" s="34"/>
      <c r="BWV25" s="34"/>
      <c r="BWW25" s="34"/>
      <c r="BWX25" s="34"/>
      <c r="BWY25" s="34"/>
      <c r="BWZ25" s="34"/>
      <c r="BXA25" s="34"/>
      <c r="BXB25" s="34"/>
      <c r="BXC25" s="34"/>
      <c r="BXD25" s="34"/>
      <c r="BXE25" s="34"/>
      <c r="BXF25" s="34"/>
      <c r="BXG25" s="34"/>
      <c r="BXH25" s="34"/>
      <c r="BXI25" s="34"/>
      <c r="BXJ25" s="34"/>
      <c r="BXK25" s="34"/>
      <c r="BXL25" s="34"/>
      <c r="BXM25" s="34"/>
      <c r="BXN25" s="34"/>
      <c r="BXO25" s="34"/>
      <c r="BXP25" s="34"/>
      <c r="BXQ25" s="34"/>
      <c r="BXR25" s="34"/>
      <c r="BXS25" s="34"/>
      <c r="BXT25" s="34"/>
      <c r="BXU25" s="34"/>
      <c r="BXV25" s="34"/>
      <c r="BXW25" s="34"/>
      <c r="BXX25" s="34"/>
      <c r="BXY25" s="34"/>
      <c r="BXZ25" s="34"/>
      <c r="BYA25" s="34"/>
      <c r="BYB25" s="34"/>
      <c r="BYC25" s="34"/>
      <c r="BYD25" s="34"/>
      <c r="BYE25" s="34"/>
      <c r="BYF25" s="34"/>
      <c r="BYG25" s="34"/>
      <c r="BYH25" s="34"/>
      <c r="BYI25" s="34"/>
      <c r="BYJ25" s="34"/>
      <c r="BYK25" s="34"/>
      <c r="BYL25" s="34"/>
      <c r="BYM25" s="34"/>
      <c r="BYN25" s="34"/>
      <c r="BYO25" s="34"/>
      <c r="BYP25" s="34"/>
      <c r="BYQ25" s="34"/>
      <c r="BYR25" s="34"/>
      <c r="BYS25" s="34"/>
      <c r="BYT25" s="34"/>
      <c r="BYU25" s="34"/>
      <c r="BYV25" s="34"/>
      <c r="BYW25" s="34"/>
      <c r="BYX25" s="34"/>
      <c r="BYY25" s="34"/>
      <c r="BYZ25" s="34"/>
      <c r="BZA25" s="34"/>
      <c r="BZB25" s="34"/>
      <c r="BZC25" s="34"/>
      <c r="BZD25" s="34"/>
      <c r="BZE25" s="34"/>
      <c r="BZF25" s="34"/>
      <c r="BZG25" s="34"/>
      <c r="BZH25" s="34"/>
      <c r="BZI25" s="34"/>
      <c r="BZJ25" s="34"/>
      <c r="BZK25" s="34"/>
      <c r="BZL25" s="34"/>
      <c r="BZM25" s="34"/>
      <c r="BZN25" s="34"/>
      <c r="BZO25" s="34"/>
      <c r="BZP25" s="34"/>
      <c r="BZQ25" s="34"/>
      <c r="BZR25" s="34"/>
      <c r="BZS25" s="34"/>
      <c r="BZT25" s="34"/>
      <c r="BZU25" s="34"/>
      <c r="BZV25" s="34"/>
      <c r="BZW25" s="34"/>
      <c r="BZX25" s="34"/>
      <c r="BZY25" s="34"/>
      <c r="BZZ25" s="34"/>
      <c r="CAA25" s="34"/>
      <c r="CAB25" s="34"/>
      <c r="CAC25" s="34"/>
      <c r="CAD25" s="34"/>
      <c r="CAE25" s="34"/>
      <c r="CAF25" s="34"/>
      <c r="CAG25" s="34"/>
      <c r="CAH25" s="34"/>
      <c r="CAI25" s="34"/>
      <c r="CAJ25" s="34"/>
      <c r="CAK25" s="34"/>
      <c r="CAL25" s="34"/>
      <c r="CAM25" s="34"/>
      <c r="CAN25" s="34"/>
      <c r="CAO25" s="34"/>
      <c r="CAP25" s="34"/>
      <c r="CAQ25" s="34"/>
      <c r="CAR25" s="34"/>
      <c r="CAS25" s="34"/>
      <c r="CAT25" s="34"/>
      <c r="CAU25" s="34"/>
      <c r="CAV25" s="34"/>
      <c r="CAW25" s="34"/>
      <c r="CAX25" s="34"/>
      <c r="CAY25" s="34"/>
      <c r="CAZ25" s="34"/>
      <c r="CBA25" s="34"/>
      <c r="CBB25" s="34"/>
      <c r="CBC25" s="34"/>
      <c r="CBD25" s="34"/>
      <c r="CBE25" s="34"/>
      <c r="CBF25" s="34"/>
      <c r="CBG25" s="34"/>
      <c r="CBH25" s="34"/>
      <c r="CBI25" s="34"/>
      <c r="CBJ25" s="34"/>
      <c r="CBK25" s="34"/>
      <c r="CBL25" s="34"/>
      <c r="CBM25" s="34"/>
      <c r="CBN25" s="34"/>
      <c r="CBO25" s="34"/>
      <c r="CBP25" s="34"/>
      <c r="CBQ25" s="34"/>
      <c r="CBR25" s="34"/>
      <c r="CBS25" s="34"/>
      <c r="CBT25" s="34"/>
      <c r="CBU25" s="34"/>
      <c r="CBV25" s="34"/>
      <c r="CBW25" s="34"/>
      <c r="CBX25" s="34"/>
      <c r="CBY25" s="34"/>
      <c r="CBZ25" s="34"/>
      <c r="CCA25" s="34"/>
      <c r="CCB25" s="34"/>
      <c r="CCC25" s="34"/>
      <c r="CCD25" s="34"/>
      <c r="CCE25" s="34"/>
      <c r="CCF25" s="34"/>
      <c r="CCG25" s="34"/>
      <c r="CCH25" s="34"/>
      <c r="CCI25" s="34"/>
      <c r="CCJ25" s="34"/>
      <c r="CCK25" s="34"/>
      <c r="CCL25" s="34"/>
      <c r="CCM25" s="34"/>
      <c r="CCN25" s="34"/>
      <c r="CCO25" s="34"/>
      <c r="CCP25" s="34"/>
      <c r="CCQ25" s="34"/>
      <c r="CCR25" s="34"/>
      <c r="CCS25" s="34"/>
      <c r="CCT25" s="34"/>
      <c r="CCU25" s="34"/>
      <c r="CCV25" s="34"/>
      <c r="CCW25" s="34"/>
      <c r="CCX25" s="34"/>
      <c r="CCY25" s="34"/>
      <c r="CCZ25" s="34"/>
      <c r="CDA25" s="34"/>
      <c r="CDB25" s="34"/>
      <c r="CDC25" s="34"/>
      <c r="CDD25" s="34"/>
      <c r="CDE25" s="34"/>
      <c r="CDF25" s="34"/>
      <c r="CDG25" s="34"/>
      <c r="CDH25" s="34"/>
      <c r="CDI25" s="34"/>
      <c r="CDJ25" s="34"/>
      <c r="CDK25" s="34"/>
      <c r="CDL25" s="34"/>
      <c r="CDM25" s="34"/>
      <c r="CDN25" s="34"/>
      <c r="CDO25" s="34"/>
      <c r="CDP25" s="34"/>
      <c r="CDQ25" s="34"/>
      <c r="CDR25" s="34"/>
      <c r="CDS25" s="34"/>
      <c r="CDT25" s="34"/>
      <c r="CDU25" s="34"/>
      <c r="CDV25" s="34"/>
      <c r="CDW25" s="34"/>
      <c r="CDX25" s="34"/>
      <c r="CDY25" s="34"/>
      <c r="CDZ25" s="34"/>
      <c r="CEA25" s="34"/>
      <c r="CEB25" s="34"/>
      <c r="CEC25" s="34"/>
      <c r="CED25" s="34"/>
      <c r="CEE25" s="34"/>
      <c r="CEF25" s="34"/>
      <c r="CEG25" s="34"/>
      <c r="CEH25" s="34"/>
      <c r="CEI25" s="34"/>
      <c r="CEJ25" s="34"/>
      <c r="CEK25" s="34"/>
      <c r="CEL25" s="34"/>
      <c r="CEM25" s="34"/>
      <c r="CEN25" s="34"/>
      <c r="CEO25" s="34"/>
      <c r="CEP25" s="34"/>
      <c r="CEQ25" s="34"/>
      <c r="CER25" s="34"/>
      <c r="CES25" s="34"/>
      <c r="CET25" s="34"/>
      <c r="CEU25" s="34"/>
      <c r="CEV25" s="34"/>
      <c r="CEW25" s="34"/>
      <c r="CEX25" s="34"/>
      <c r="CEY25" s="34"/>
      <c r="CEZ25" s="34"/>
      <c r="CFA25" s="34"/>
      <c r="CFB25" s="34"/>
      <c r="CFC25" s="34"/>
      <c r="CFD25" s="34"/>
      <c r="CFE25" s="34"/>
      <c r="CFF25" s="34"/>
      <c r="CFG25" s="34"/>
      <c r="CFH25" s="34"/>
      <c r="CFI25" s="34"/>
      <c r="CFJ25" s="34"/>
      <c r="CFK25" s="34"/>
      <c r="CFL25" s="34"/>
      <c r="CFM25" s="34"/>
      <c r="CFN25" s="34"/>
      <c r="CFO25" s="34"/>
      <c r="CFP25" s="34"/>
      <c r="CFQ25" s="34"/>
      <c r="CFR25" s="34"/>
      <c r="CFS25" s="34"/>
      <c r="CFT25" s="34"/>
      <c r="CFU25" s="34"/>
      <c r="CFV25" s="34"/>
      <c r="CFW25" s="34"/>
      <c r="CFX25" s="34"/>
      <c r="CFY25" s="34"/>
      <c r="CFZ25" s="34"/>
      <c r="CGA25" s="34"/>
      <c r="CGB25" s="34"/>
      <c r="CGC25" s="34"/>
      <c r="CGD25" s="34"/>
      <c r="CGE25" s="34"/>
      <c r="CGF25" s="34"/>
      <c r="CGG25" s="34"/>
      <c r="CGH25" s="34"/>
      <c r="CGI25" s="34"/>
      <c r="CGJ25" s="34"/>
      <c r="CGK25" s="34"/>
      <c r="CGL25" s="34"/>
      <c r="CGM25" s="34"/>
      <c r="CGN25" s="34"/>
      <c r="CGO25" s="34"/>
      <c r="CGP25" s="34"/>
      <c r="CGQ25" s="34"/>
      <c r="CGR25" s="34"/>
      <c r="CGS25" s="34"/>
      <c r="CGT25" s="34"/>
      <c r="CGU25" s="34"/>
      <c r="CGV25" s="34"/>
      <c r="CGW25" s="34"/>
      <c r="CGX25" s="34"/>
      <c r="CGY25" s="34"/>
      <c r="CGZ25" s="34"/>
      <c r="CHA25" s="34"/>
      <c r="CHB25" s="34"/>
      <c r="CHC25" s="34"/>
      <c r="CHD25" s="34"/>
      <c r="CHE25" s="34"/>
      <c r="CHF25" s="34"/>
      <c r="CHG25" s="34"/>
      <c r="CHH25" s="34"/>
      <c r="CHI25" s="34"/>
      <c r="CHJ25" s="34"/>
      <c r="CHK25" s="34"/>
      <c r="CHL25" s="34"/>
      <c r="CHM25" s="34"/>
      <c r="CHN25" s="34"/>
      <c r="CHO25" s="34"/>
      <c r="CHP25" s="34"/>
      <c r="CHQ25" s="34"/>
      <c r="CHR25" s="34"/>
      <c r="CHS25" s="34"/>
      <c r="CHT25" s="34"/>
      <c r="CHU25" s="34"/>
      <c r="CHV25" s="34"/>
      <c r="CHW25" s="34"/>
      <c r="CHX25" s="34"/>
      <c r="CHY25" s="34"/>
      <c r="CHZ25" s="34"/>
      <c r="CIA25" s="34"/>
      <c r="CIB25" s="34"/>
      <c r="CIC25" s="34"/>
      <c r="CID25" s="34"/>
      <c r="CIE25" s="34"/>
      <c r="CIF25" s="34"/>
      <c r="CIG25" s="34"/>
      <c r="CIH25" s="34"/>
      <c r="CII25" s="34"/>
      <c r="CIJ25" s="34"/>
      <c r="CIK25" s="34"/>
      <c r="CIL25" s="34"/>
      <c r="CIM25" s="34"/>
      <c r="CIN25" s="34"/>
      <c r="CIO25" s="34"/>
      <c r="CIP25" s="34"/>
      <c r="CIQ25" s="34"/>
      <c r="CIR25" s="34"/>
      <c r="CIS25" s="34"/>
      <c r="CIT25" s="34"/>
      <c r="CIU25" s="34"/>
      <c r="CIV25" s="34"/>
      <c r="CIW25" s="34"/>
      <c r="CIX25" s="34"/>
      <c r="CIY25" s="34"/>
      <c r="CIZ25" s="34"/>
      <c r="CJA25" s="34"/>
      <c r="CJB25" s="34"/>
      <c r="CJC25" s="34"/>
      <c r="CJD25" s="34"/>
      <c r="CJE25" s="34"/>
      <c r="CJF25" s="34"/>
      <c r="CJG25" s="34"/>
      <c r="CJH25" s="34"/>
      <c r="CJI25" s="34"/>
      <c r="CJJ25" s="34"/>
      <c r="CJK25" s="34"/>
      <c r="CJL25" s="34"/>
      <c r="CJM25" s="34"/>
      <c r="CJN25" s="34"/>
      <c r="CJO25" s="34"/>
      <c r="CJP25" s="34"/>
      <c r="CJQ25" s="34"/>
      <c r="CJR25" s="34"/>
      <c r="CJS25" s="34"/>
      <c r="CJT25" s="34"/>
      <c r="CJU25" s="34"/>
      <c r="CJV25" s="34"/>
      <c r="CJW25" s="34"/>
      <c r="CJX25" s="34"/>
      <c r="CJY25" s="34"/>
      <c r="CJZ25" s="34"/>
      <c r="CKA25" s="34"/>
      <c r="CKB25" s="34"/>
      <c r="CKC25" s="34"/>
      <c r="CKD25" s="34"/>
      <c r="CKE25" s="34"/>
      <c r="CKF25" s="34"/>
      <c r="CKG25" s="34"/>
      <c r="CKH25" s="34"/>
      <c r="CKI25" s="34"/>
      <c r="CKJ25" s="34"/>
      <c r="CKK25" s="34"/>
      <c r="CKL25" s="34"/>
      <c r="CKM25" s="34"/>
      <c r="CKN25" s="34"/>
      <c r="CKO25" s="34"/>
      <c r="CKP25" s="34"/>
      <c r="CKQ25" s="34"/>
      <c r="CKR25" s="34"/>
      <c r="CKS25" s="34"/>
      <c r="CKT25" s="34"/>
      <c r="CKU25" s="34"/>
      <c r="CKV25" s="34"/>
      <c r="CKW25" s="34"/>
      <c r="CKX25" s="34"/>
      <c r="CKY25" s="34"/>
      <c r="CKZ25" s="34"/>
      <c r="CLA25" s="34"/>
      <c r="CLB25" s="34"/>
      <c r="CLC25" s="34"/>
      <c r="CLD25" s="34"/>
      <c r="CLE25" s="34"/>
      <c r="CLF25" s="34"/>
      <c r="CLG25" s="34"/>
      <c r="CLH25" s="34"/>
      <c r="CLI25" s="34"/>
      <c r="CLJ25" s="34"/>
      <c r="CLK25" s="34"/>
      <c r="CLL25" s="34"/>
      <c r="CLM25" s="34"/>
      <c r="CLN25" s="34"/>
      <c r="CLO25" s="34"/>
      <c r="CLP25" s="34"/>
      <c r="CLQ25" s="34"/>
      <c r="CLR25" s="34"/>
      <c r="CLS25" s="34"/>
      <c r="CLT25" s="34"/>
      <c r="CLU25" s="34"/>
      <c r="CLV25" s="34"/>
      <c r="CLW25" s="34"/>
      <c r="CLX25" s="34"/>
      <c r="CLY25" s="34"/>
      <c r="CLZ25" s="34"/>
      <c r="CMA25" s="34"/>
      <c r="CMB25" s="34"/>
      <c r="CMC25" s="34"/>
      <c r="CMD25" s="34"/>
      <c r="CME25" s="34"/>
      <c r="CMF25" s="34"/>
      <c r="CMG25" s="34"/>
      <c r="CMH25" s="34"/>
      <c r="CMI25" s="34"/>
      <c r="CMJ25" s="34"/>
      <c r="CMK25" s="34"/>
      <c r="CML25" s="34"/>
      <c r="CMM25" s="34"/>
      <c r="CMN25" s="34"/>
      <c r="CMO25" s="34"/>
      <c r="CMP25" s="34"/>
      <c r="CMQ25" s="34"/>
      <c r="CMR25" s="34"/>
      <c r="CMS25" s="34"/>
      <c r="CMT25" s="34"/>
      <c r="CMU25" s="34"/>
      <c r="CMV25" s="34"/>
      <c r="CMW25" s="34"/>
      <c r="CMX25" s="34"/>
      <c r="CMY25" s="34"/>
      <c r="CMZ25" s="34"/>
      <c r="CNA25" s="34"/>
      <c r="CNB25" s="34"/>
      <c r="CNC25" s="34"/>
      <c r="CND25" s="34"/>
      <c r="CNE25" s="34"/>
      <c r="CNF25" s="34"/>
      <c r="CNG25" s="34"/>
      <c r="CNH25" s="34"/>
      <c r="CNI25" s="34"/>
      <c r="CNJ25" s="34"/>
      <c r="CNK25" s="34"/>
      <c r="CNL25" s="34"/>
      <c r="CNM25" s="34"/>
      <c r="CNN25" s="34"/>
      <c r="CNO25" s="34"/>
      <c r="CNP25" s="34"/>
      <c r="CNQ25" s="34"/>
      <c r="CNR25" s="34"/>
      <c r="CNS25" s="34"/>
      <c r="CNT25" s="34"/>
      <c r="CNU25" s="34"/>
      <c r="CNV25" s="34"/>
      <c r="CNW25" s="34"/>
      <c r="CNX25" s="34"/>
      <c r="CNY25" s="34"/>
      <c r="CNZ25" s="34"/>
      <c r="COA25" s="34"/>
      <c r="COB25" s="34"/>
      <c r="COC25" s="34"/>
      <c r="COD25" s="34"/>
      <c r="COE25" s="34"/>
      <c r="COF25" s="34"/>
      <c r="COG25" s="34"/>
      <c r="COH25" s="34"/>
      <c r="COI25" s="34"/>
      <c r="COJ25" s="34"/>
      <c r="COK25" s="34"/>
      <c r="COL25" s="34"/>
      <c r="COM25" s="34"/>
      <c r="CON25" s="34"/>
      <c r="COO25" s="34"/>
      <c r="COP25" s="34"/>
      <c r="COQ25" s="34"/>
      <c r="COR25" s="34"/>
      <c r="COS25" s="34"/>
      <c r="COT25" s="34"/>
      <c r="COU25" s="34"/>
      <c r="COV25" s="34"/>
      <c r="COW25" s="34"/>
      <c r="COX25" s="34"/>
      <c r="COY25" s="34"/>
      <c r="COZ25" s="34"/>
      <c r="CPA25" s="34"/>
      <c r="CPB25" s="34"/>
      <c r="CPC25" s="34"/>
      <c r="CPD25" s="34"/>
      <c r="CPE25" s="34"/>
      <c r="CPF25" s="34"/>
      <c r="CPG25" s="34"/>
      <c r="CPH25" s="34"/>
      <c r="CPI25" s="34"/>
      <c r="CPJ25" s="34"/>
      <c r="CPK25" s="34"/>
      <c r="CPL25" s="34"/>
      <c r="CPM25" s="34"/>
      <c r="CPN25" s="34"/>
      <c r="CPO25" s="34"/>
      <c r="CPP25" s="34"/>
      <c r="CPQ25" s="34"/>
      <c r="CPR25" s="34"/>
      <c r="CPS25" s="34"/>
      <c r="CPT25" s="34"/>
      <c r="CPU25" s="34"/>
      <c r="CPV25" s="34"/>
      <c r="CPW25" s="34"/>
      <c r="CPX25" s="34"/>
      <c r="CPY25" s="34"/>
      <c r="CPZ25" s="34"/>
      <c r="CQA25" s="34"/>
      <c r="CQB25" s="34"/>
      <c r="CQC25" s="34"/>
      <c r="CQD25" s="34"/>
      <c r="CQE25" s="34"/>
      <c r="CQF25" s="34"/>
      <c r="CQG25" s="34"/>
      <c r="CQH25" s="34"/>
      <c r="CQI25" s="34"/>
      <c r="CQJ25" s="34"/>
      <c r="CQK25" s="34"/>
      <c r="CQL25" s="34"/>
      <c r="CQM25" s="34"/>
      <c r="CQN25" s="34"/>
      <c r="CQO25" s="34"/>
      <c r="CQP25" s="34"/>
      <c r="CQQ25" s="34"/>
      <c r="CQR25" s="34"/>
      <c r="CQS25" s="34"/>
      <c r="CQT25" s="34"/>
      <c r="CQU25" s="34"/>
      <c r="CQV25" s="34"/>
      <c r="CQW25" s="34"/>
      <c r="CQX25" s="34"/>
      <c r="CQY25" s="34"/>
      <c r="CQZ25" s="34"/>
      <c r="CRA25" s="34"/>
      <c r="CRB25" s="34"/>
      <c r="CRC25" s="34"/>
      <c r="CRD25" s="34"/>
      <c r="CRE25" s="34"/>
      <c r="CRF25" s="34"/>
      <c r="CRG25" s="34"/>
      <c r="CRH25" s="34"/>
      <c r="CRI25" s="34"/>
      <c r="CRJ25" s="34"/>
      <c r="CRK25" s="34"/>
      <c r="CRL25" s="34"/>
      <c r="CRM25" s="34"/>
      <c r="CRN25" s="34"/>
      <c r="CRO25" s="34"/>
      <c r="CRP25" s="34"/>
      <c r="CRQ25" s="34"/>
      <c r="CRR25" s="34"/>
      <c r="CRS25" s="34"/>
      <c r="CRT25" s="34"/>
      <c r="CRU25" s="34"/>
      <c r="CRV25" s="34"/>
      <c r="CRW25" s="34"/>
      <c r="CRX25" s="34"/>
      <c r="CRY25" s="34"/>
      <c r="CRZ25" s="34"/>
      <c r="CSA25" s="34"/>
      <c r="CSB25" s="34"/>
      <c r="CSC25" s="34"/>
      <c r="CSD25" s="34"/>
      <c r="CSE25" s="34"/>
      <c r="CSF25" s="34"/>
      <c r="CSG25" s="34"/>
      <c r="CSH25" s="34"/>
      <c r="CSI25" s="34"/>
      <c r="CSJ25" s="34"/>
      <c r="CSK25" s="34"/>
      <c r="CSL25" s="34"/>
      <c r="CSM25" s="34"/>
      <c r="CSN25" s="34"/>
      <c r="CSO25" s="34"/>
      <c r="CSP25" s="34"/>
      <c r="CSQ25" s="34"/>
      <c r="CSR25" s="34"/>
      <c r="CSS25" s="34"/>
      <c r="CST25" s="34"/>
      <c r="CSU25" s="34"/>
      <c r="CSV25" s="34"/>
      <c r="CSW25" s="34"/>
      <c r="CSX25" s="34"/>
      <c r="CSY25" s="34"/>
      <c r="CSZ25" s="34"/>
      <c r="CTA25" s="34"/>
      <c r="CTB25" s="34"/>
      <c r="CTC25" s="34"/>
      <c r="CTD25" s="34"/>
      <c r="CTE25" s="34"/>
      <c r="CTF25" s="34"/>
      <c r="CTG25" s="34"/>
      <c r="CTH25" s="34"/>
      <c r="CTI25" s="34"/>
      <c r="CTJ25" s="34"/>
      <c r="CTK25" s="34"/>
      <c r="CTL25" s="34"/>
      <c r="CTM25" s="34"/>
      <c r="CTN25" s="34"/>
      <c r="CTO25" s="34"/>
      <c r="CTP25" s="34"/>
      <c r="CTQ25" s="34"/>
      <c r="CTR25" s="34"/>
      <c r="CTS25" s="34"/>
      <c r="CTT25" s="34"/>
      <c r="CTU25" s="34"/>
      <c r="CTV25" s="34"/>
      <c r="CTW25" s="34"/>
      <c r="CTX25" s="34"/>
      <c r="CTY25" s="34"/>
      <c r="CTZ25" s="34"/>
      <c r="CUA25" s="34"/>
      <c r="CUB25" s="34"/>
      <c r="CUC25" s="34"/>
      <c r="CUD25" s="34"/>
      <c r="CUE25" s="34"/>
      <c r="CUF25" s="34"/>
      <c r="CUG25" s="34"/>
      <c r="CUH25" s="34"/>
      <c r="CUI25" s="34"/>
      <c r="CUJ25" s="34"/>
      <c r="CUK25" s="34"/>
      <c r="CUL25" s="34"/>
      <c r="CUM25" s="34"/>
      <c r="CUN25" s="34"/>
      <c r="CUO25" s="34"/>
      <c r="CUP25" s="34"/>
      <c r="CUQ25" s="34"/>
      <c r="CUR25" s="34"/>
      <c r="CUS25" s="34"/>
      <c r="CUT25" s="34"/>
      <c r="CUU25" s="34"/>
      <c r="CUV25" s="34"/>
      <c r="CUW25" s="34"/>
      <c r="CUX25" s="34"/>
      <c r="CUY25" s="34"/>
      <c r="CUZ25" s="34"/>
      <c r="CVA25" s="34"/>
      <c r="CVB25" s="34"/>
      <c r="CVC25" s="34"/>
      <c r="CVD25" s="34"/>
      <c r="CVE25" s="34"/>
      <c r="CVF25" s="34"/>
      <c r="CVG25" s="34"/>
      <c r="CVH25" s="34"/>
      <c r="CVI25" s="34"/>
      <c r="CVJ25" s="34"/>
      <c r="CVK25" s="34"/>
      <c r="CVL25" s="34"/>
      <c r="CVM25" s="34"/>
      <c r="CVN25" s="34"/>
      <c r="CVO25" s="34"/>
      <c r="CVP25" s="34"/>
      <c r="CVQ25" s="34"/>
      <c r="CVR25" s="34"/>
      <c r="CVS25" s="34"/>
      <c r="CVT25" s="34"/>
      <c r="CVU25" s="34"/>
      <c r="CVV25" s="34"/>
      <c r="CVW25" s="34"/>
      <c r="CVX25" s="34"/>
      <c r="CVY25" s="34"/>
      <c r="CVZ25" s="34"/>
      <c r="CWA25" s="34"/>
      <c r="CWB25" s="34"/>
      <c r="CWC25" s="34"/>
      <c r="CWD25" s="34"/>
      <c r="CWE25" s="34"/>
      <c r="CWF25" s="34"/>
      <c r="CWG25" s="34"/>
      <c r="CWH25" s="34"/>
      <c r="CWI25" s="34"/>
      <c r="CWJ25" s="34"/>
      <c r="CWK25" s="34"/>
      <c r="CWL25" s="34"/>
      <c r="CWM25" s="34"/>
      <c r="CWN25" s="34"/>
      <c r="CWO25" s="34"/>
      <c r="CWP25" s="34"/>
      <c r="CWQ25" s="34"/>
      <c r="CWR25" s="34"/>
      <c r="CWS25" s="34"/>
      <c r="CWT25" s="34"/>
      <c r="CWU25" s="34"/>
      <c r="CWV25" s="34"/>
      <c r="CWW25" s="34"/>
      <c r="CWX25" s="34"/>
      <c r="CWY25" s="34"/>
      <c r="CWZ25" s="34"/>
      <c r="CXA25" s="34"/>
      <c r="CXB25" s="34"/>
      <c r="CXC25" s="34"/>
      <c r="CXD25" s="34"/>
      <c r="CXE25" s="34"/>
      <c r="CXF25" s="34"/>
      <c r="CXG25" s="34"/>
      <c r="CXH25" s="34"/>
      <c r="CXI25" s="34"/>
      <c r="CXJ25" s="34"/>
      <c r="CXK25" s="34"/>
      <c r="CXL25" s="34"/>
      <c r="CXM25" s="34"/>
      <c r="CXN25" s="34"/>
      <c r="CXO25" s="34"/>
      <c r="CXP25" s="34"/>
      <c r="CXQ25" s="34"/>
      <c r="CXR25" s="34"/>
      <c r="CXS25" s="34"/>
      <c r="CXT25" s="34"/>
      <c r="CXU25" s="34"/>
      <c r="CXV25" s="34"/>
      <c r="CXW25" s="34"/>
      <c r="CXX25" s="34"/>
      <c r="CXY25" s="34"/>
      <c r="CXZ25" s="34"/>
      <c r="CYA25" s="34"/>
      <c r="CYB25" s="34"/>
      <c r="CYC25" s="34"/>
      <c r="CYD25" s="34"/>
      <c r="CYE25" s="34"/>
      <c r="CYF25" s="34"/>
      <c r="CYG25" s="34"/>
      <c r="CYH25" s="34"/>
      <c r="CYI25" s="34"/>
      <c r="CYJ25" s="34"/>
      <c r="CYK25" s="34"/>
      <c r="CYL25" s="34"/>
      <c r="CYM25" s="34"/>
      <c r="CYN25" s="34"/>
      <c r="CYO25" s="34"/>
      <c r="CYP25" s="34"/>
      <c r="CYQ25" s="34"/>
      <c r="CYR25" s="34"/>
      <c r="CYS25" s="34"/>
      <c r="CYT25" s="34"/>
      <c r="CYU25" s="34"/>
      <c r="CYV25" s="34"/>
      <c r="CYW25" s="34"/>
      <c r="CYX25" s="34"/>
      <c r="CYY25" s="34"/>
      <c r="CYZ25" s="34"/>
      <c r="CZA25" s="34"/>
      <c r="CZB25" s="34"/>
      <c r="CZC25" s="34"/>
      <c r="CZD25" s="34"/>
      <c r="CZE25" s="34"/>
      <c r="CZF25" s="34"/>
      <c r="CZG25" s="34"/>
      <c r="CZH25" s="34"/>
      <c r="CZI25" s="34"/>
      <c r="CZJ25" s="34"/>
      <c r="CZK25" s="34"/>
      <c r="CZL25" s="34"/>
      <c r="CZM25" s="34"/>
      <c r="CZN25" s="34"/>
      <c r="CZO25" s="34"/>
      <c r="CZP25" s="34"/>
      <c r="CZQ25" s="34"/>
      <c r="CZR25" s="34"/>
      <c r="CZS25" s="34"/>
      <c r="CZT25" s="34"/>
      <c r="CZU25" s="34"/>
      <c r="CZV25" s="34"/>
      <c r="CZW25" s="34"/>
      <c r="CZX25" s="34"/>
      <c r="CZY25" s="34"/>
      <c r="CZZ25" s="34"/>
      <c r="DAA25" s="34"/>
      <c r="DAB25" s="34"/>
      <c r="DAC25" s="34"/>
      <c r="DAD25" s="34"/>
      <c r="DAE25" s="34"/>
      <c r="DAF25" s="34"/>
      <c r="DAG25" s="34"/>
      <c r="DAH25" s="34"/>
      <c r="DAI25" s="34"/>
      <c r="DAJ25" s="34"/>
      <c r="DAK25" s="34"/>
      <c r="DAL25" s="34"/>
      <c r="DAM25" s="34"/>
      <c r="DAN25" s="34"/>
      <c r="DAO25" s="34"/>
      <c r="DAP25" s="34"/>
      <c r="DAQ25" s="34"/>
      <c r="DAR25" s="34"/>
      <c r="DAS25" s="34"/>
      <c r="DAT25" s="34"/>
      <c r="DAU25" s="34"/>
      <c r="DAV25" s="34"/>
      <c r="DAW25" s="34"/>
      <c r="DAX25" s="34"/>
      <c r="DAY25" s="34"/>
      <c r="DAZ25" s="34"/>
      <c r="DBA25" s="34"/>
      <c r="DBB25" s="34"/>
      <c r="DBC25" s="34"/>
      <c r="DBD25" s="34"/>
      <c r="DBE25" s="34"/>
      <c r="DBF25" s="34"/>
      <c r="DBG25" s="34"/>
      <c r="DBH25" s="34"/>
      <c r="DBI25" s="34"/>
      <c r="DBJ25" s="34"/>
      <c r="DBK25" s="34"/>
      <c r="DBL25" s="34"/>
      <c r="DBM25" s="34"/>
      <c r="DBN25" s="34"/>
      <c r="DBO25" s="34"/>
      <c r="DBP25" s="34"/>
      <c r="DBQ25" s="34"/>
      <c r="DBR25" s="34"/>
      <c r="DBS25" s="34"/>
      <c r="DBT25" s="34"/>
      <c r="DBU25" s="34"/>
      <c r="DBV25" s="34"/>
      <c r="DBW25" s="34"/>
      <c r="DBX25" s="34"/>
      <c r="DBY25" s="34"/>
      <c r="DBZ25" s="34"/>
      <c r="DCA25" s="34"/>
      <c r="DCB25" s="34"/>
      <c r="DCC25" s="34"/>
      <c r="DCD25" s="34"/>
      <c r="DCE25" s="34"/>
      <c r="DCF25" s="34"/>
      <c r="DCG25" s="34"/>
      <c r="DCH25" s="34"/>
      <c r="DCI25" s="34"/>
      <c r="DCJ25" s="34"/>
      <c r="DCK25" s="34"/>
      <c r="DCL25" s="34"/>
      <c r="DCM25" s="34"/>
      <c r="DCN25" s="34"/>
      <c r="DCO25" s="34"/>
      <c r="DCP25" s="34"/>
      <c r="DCQ25" s="34"/>
      <c r="DCR25" s="34"/>
      <c r="DCS25" s="34"/>
      <c r="DCT25" s="34"/>
      <c r="DCU25" s="34"/>
      <c r="DCV25" s="34"/>
      <c r="DCW25" s="34"/>
      <c r="DCX25" s="34"/>
      <c r="DCY25" s="34"/>
      <c r="DCZ25" s="34"/>
      <c r="DDA25" s="34"/>
      <c r="DDB25" s="34"/>
      <c r="DDC25" s="34"/>
      <c r="DDD25" s="34"/>
      <c r="DDE25" s="34"/>
      <c r="DDF25" s="34"/>
      <c r="DDG25" s="34"/>
      <c r="DDH25" s="34"/>
      <c r="DDI25" s="34"/>
      <c r="DDJ25" s="34"/>
      <c r="DDK25" s="34"/>
      <c r="DDL25" s="34"/>
      <c r="DDM25" s="34"/>
      <c r="DDN25" s="34"/>
      <c r="DDO25" s="34"/>
      <c r="DDP25" s="34"/>
      <c r="DDQ25" s="34"/>
      <c r="DDR25" s="34"/>
      <c r="DDS25" s="34"/>
      <c r="DDT25" s="34"/>
      <c r="DDU25" s="34"/>
      <c r="DDV25" s="34"/>
      <c r="DDW25" s="34"/>
      <c r="DDX25" s="34"/>
      <c r="DDY25" s="34"/>
      <c r="DDZ25" s="34"/>
      <c r="DEA25" s="34"/>
      <c r="DEB25" s="34"/>
      <c r="DEC25" s="34"/>
      <c r="DED25" s="34"/>
      <c r="DEE25" s="34"/>
      <c r="DEF25" s="34"/>
      <c r="DEG25" s="34"/>
      <c r="DEH25" s="34"/>
      <c r="DEI25" s="34"/>
      <c r="DEJ25" s="34"/>
      <c r="DEK25" s="34"/>
      <c r="DEL25" s="34"/>
      <c r="DEM25" s="34"/>
      <c r="DEN25" s="34"/>
      <c r="DEO25" s="34"/>
      <c r="DEP25" s="34"/>
      <c r="DEQ25" s="34"/>
      <c r="DER25" s="34"/>
      <c r="DES25" s="34"/>
      <c r="DET25" s="34"/>
      <c r="DEU25" s="34"/>
      <c r="DEV25" s="34"/>
      <c r="DEW25" s="34"/>
      <c r="DEX25" s="34"/>
      <c r="DEY25" s="34"/>
      <c r="DEZ25" s="34"/>
      <c r="DFA25" s="34"/>
      <c r="DFB25" s="34"/>
      <c r="DFC25" s="34"/>
      <c r="DFD25" s="34"/>
      <c r="DFE25" s="34"/>
      <c r="DFF25" s="34"/>
      <c r="DFG25" s="34"/>
      <c r="DFH25" s="34"/>
      <c r="DFI25" s="34"/>
      <c r="DFJ25" s="34"/>
      <c r="DFK25" s="34"/>
      <c r="DFL25" s="34"/>
      <c r="DFM25" s="34"/>
      <c r="DFN25" s="34"/>
      <c r="DFO25" s="34"/>
      <c r="DFP25" s="34"/>
      <c r="DFQ25" s="34"/>
      <c r="DFR25" s="34"/>
      <c r="DFS25" s="34"/>
      <c r="DFT25" s="34"/>
      <c r="DFU25" s="34"/>
      <c r="DFV25" s="34"/>
      <c r="DFW25" s="34"/>
      <c r="DFX25" s="34"/>
      <c r="DFY25" s="34"/>
      <c r="DFZ25" s="34"/>
      <c r="DGA25" s="34"/>
      <c r="DGB25" s="34"/>
      <c r="DGC25" s="34"/>
      <c r="DGD25" s="34"/>
      <c r="DGE25" s="34"/>
      <c r="DGF25" s="34"/>
      <c r="DGG25" s="34"/>
      <c r="DGH25" s="34"/>
      <c r="DGI25" s="34"/>
      <c r="DGJ25" s="34"/>
      <c r="DGK25" s="34"/>
      <c r="DGL25" s="34"/>
      <c r="DGM25" s="34"/>
      <c r="DGN25" s="34"/>
      <c r="DGO25" s="34"/>
      <c r="DGP25" s="34"/>
      <c r="DGQ25" s="34"/>
      <c r="DGR25" s="34"/>
      <c r="DGS25" s="34"/>
      <c r="DGT25" s="34"/>
      <c r="DGU25" s="34"/>
      <c r="DGV25" s="34"/>
      <c r="DGW25" s="34"/>
      <c r="DGX25" s="34"/>
      <c r="DGY25" s="34"/>
      <c r="DGZ25" s="34"/>
      <c r="DHA25" s="34"/>
      <c r="DHB25" s="34"/>
      <c r="DHC25" s="34"/>
      <c r="DHD25" s="34"/>
      <c r="DHE25" s="34"/>
      <c r="DHF25" s="34"/>
      <c r="DHG25" s="34"/>
      <c r="DHH25" s="34"/>
      <c r="DHI25" s="34"/>
      <c r="DHJ25" s="34"/>
      <c r="DHK25" s="34"/>
      <c r="DHL25" s="34"/>
      <c r="DHM25" s="34"/>
      <c r="DHN25" s="34"/>
      <c r="DHO25" s="34"/>
      <c r="DHP25" s="34"/>
      <c r="DHQ25" s="34"/>
      <c r="DHR25" s="34"/>
      <c r="DHS25" s="34"/>
      <c r="DHT25" s="34"/>
      <c r="DHU25" s="34"/>
      <c r="DHV25" s="34"/>
      <c r="DHW25" s="34"/>
      <c r="DHX25" s="34"/>
      <c r="DHY25" s="34"/>
      <c r="DHZ25" s="34"/>
      <c r="DIA25" s="34"/>
      <c r="DIB25" s="34"/>
      <c r="DIC25" s="34"/>
      <c r="DID25" s="34"/>
      <c r="DIE25" s="34"/>
      <c r="DIF25" s="34"/>
      <c r="DIG25" s="34"/>
      <c r="DIH25" s="34"/>
      <c r="DII25" s="34"/>
      <c r="DIJ25" s="34"/>
      <c r="DIK25" s="34"/>
      <c r="DIL25" s="34"/>
      <c r="DIM25" s="34"/>
      <c r="DIN25" s="34"/>
      <c r="DIO25" s="34"/>
      <c r="DIP25" s="34"/>
      <c r="DIQ25" s="34"/>
      <c r="DIR25" s="34"/>
      <c r="DIS25" s="34"/>
      <c r="DIT25" s="34"/>
      <c r="DIU25" s="34"/>
      <c r="DIV25" s="34"/>
      <c r="DIW25" s="34"/>
      <c r="DIX25" s="34"/>
      <c r="DIY25" s="34"/>
      <c r="DIZ25" s="34"/>
      <c r="DJA25" s="34"/>
      <c r="DJB25" s="34"/>
      <c r="DJC25" s="34"/>
      <c r="DJD25" s="34"/>
      <c r="DJE25" s="34"/>
      <c r="DJF25" s="34"/>
      <c r="DJG25" s="34"/>
      <c r="DJH25" s="34"/>
      <c r="DJI25" s="34"/>
      <c r="DJJ25" s="34"/>
      <c r="DJK25" s="34"/>
      <c r="DJL25" s="34"/>
      <c r="DJM25" s="34"/>
      <c r="DJN25" s="34"/>
      <c r="DJO25" s="34"/>
      <c r="DJP25" s="34"/>
      <c r="DJQ25" s="34"/>
      <c r="DJR25" s="34"/>
      <c r="DJS25" s="34"/>
      <c r="DJT25" s="34"/>
      <c r="DJU25" s="34"/>
      <c r="DJV25" s="34"/>
      <c r="DJW25" s="34"/>
      <c r="DJX25" s="34"/>
      <c r="DJY25" s="34"/>
      <c r="DJZ25" s="34"/>
      <c r="DKA25" s="34"/>
      <c r="DKB25" s="34"/>
      <c r="DKC25" s="34"/>
      <c r="DKD25" s="34"/>
      <c r="DKE25" s="34"/>
      <c r="DKF25" s="34"/>
      <c r="DKG25" s="34"/>
      <c r="DKH25" s="34"/>
      <c r="DKI25" s="34"/>
      <c r="DKJ25" s="34"/>
      <c r="DKK25" s="34"/>
      <c r="DKL25" s="34"/>
      <c r="DKM25" s="34"/>
      <c r="DKN25" s="34"/>
      <c r="DKO25" s="34"/>
      <c r="DKP25" s="34"/>
      <c r="DKQ25" s="34"/>
      <c r="DKR25" s="34"/>
      <c r="DKS25" s="34"/>
      <c r="DKT25" s="34"/>
      <c r="DKU25" s="34"/>
      <c r="DKV25" s="34"/>
      <c r="DKW25" s="34"/>
      <c r="DKX25" s="34"/>
      <c r="DKY25" s="34"/>
      <c r="DKZ25" s="34"/>
      <c r="DLA25" s="34"/>
      <c r="DLB25" s="34"/>
      <c r="DLC25" s="34"/>
      <c r="DLD25" s="34"/>
      <c r="DLE25" s="34"/>
      <c r="DLF25" s="34"/>
      <c r="DLG25" s="34"/>
      <c r="DLH25" s="34"/>
      <c r="DLI25" s="34"/>
      <c r="DLJ25" s="34"/>
      <c r="DLK25" s="34"/>
      <c r="DLL25" s="34"/>
      <c r="DLM25" s="34"/>
      <c r="DLN25" s="34"/>
      <c r="DLO25" s="34"/>
      <c r="DLP25" s="34"/>
      <c r="DLQ25" s="34"/>
      <c r="DLR25" s="34"/>
      <c r="DLS25" s="34"/>
      <c r="DLT25" s="34"/>
      <c r="DLU25" s="34"/>
      <c r="DLV25" s="34"/>
      <c r="DLW25" s="34"/>
      <c r="DLX25" s="34"/>
      <c r="DLY25" s="34"/>
      <c r="DLZ25" s="34"/>
      <c r="DMA25" s="34"/>
      <c r="DMB25" s="34"/>
      <c r="DMC25" s="34"/>
      <c r="DMD25" s="34"/>
      <c r="DME25" s="34"/>
      <c r="DMF25" s="34"/>
      <c r="DMG25" s="34"/>
      <c r="DMH25" s="34"/>
      <c r="DMI25" s="34"/>
      <c r="DMJ25" s="34"/>
      <c r="DMK25" s="34"/>
      <c r="DML25" s="34"/>
      <c r="DMM25" s="34"/>
      <c r="DMN25" s="34"/>
      <c r="DMO25" s="34"/>
      <c r="DMP25" s="34"/>
      <c r="DMQ25" s="34"/>
      <c r="DMR25" s="34"/>
      <c r="DMS25" s="34"/>
      <c r="DMT25" s="34"/>
      <c r="DMU25" s="34"/>
      <c r="DMV25" s="34"/>
      <c r="DMW25" s="34"/>
      <c r="DMX25" s="34"/>
      <c r="DMY25" s="34"/>
      <c r="DMZ25" s="34"/>
      <c r="DNA25" s="34"/>
      <c r="DNB25" s="34"/>
      <c r="DNC25" s="34"/>
      <c r="DND25" s="34"/>
      <c r="DNE25" s="34"/>
      <c r="DNF25" s="34"/>
      <c r="DNG25" s="34"/>
      <c r="DNH25" s="34"/>
      <c r="DNI25" s="34"/>
      <c r="DNJ25" s="34"/>
      <c r="DNK25" s="34"/>
      <c r="DNL25" s="34"/>
      <c r="DNM25" s="34"/>
      <c r="DNN25" s="34"/>
      <c r="DNO25" s="34"/>
      <c r="DNP25" s="34"/>
      <c r="DNQ25" s="34"/>
      <c r="DNR25" s="34"/>
      <c r="DNS25" s="34"/>
      <c r="DNT25" s="34"/>
      <c r="DNU25" s="34"/>
      <c r="DNV25" s="34"/>
      <c r="DNW25" s="34"/>
      <c r="DNX25" s="34"/>
      <c r="DNY25" s="34"/>
      <c r="DNZ25" s="34"/>
      <c r="DOA25" s="34"/>
      <c r="DOB25" s="34"/>
      <c r="DOC25" s="34"/>
      <c r="DOD25" s="34"/>
      <c r="DOE25" s="34"/>
      <c r="DOF25" s="34"/>
      <c r="DOG25" s="34"/>
      <c r="DOH25" s="34"/>
      <c r="DOI25" s="34"/>
      <c r="DOJ25" s="34"/>
      <c r="DOK25" s="34"/>
      <c r="DOL25" s="34"/>
      <c r="DOM25" s="34"/>
      <c r="DON25" s="34"/>
      <c r="DOO25" s="34"/>
      <c r="DOP25" s="34"/>
      <c r="DOQ25" s="34"/>
      <c r="DOR25" s="34"/>
      <c r="DOS25" s="34"/>
      <c r="DOT25" s="34"/>
      <c r="DOU25" s="34"/>
      <c r="DOV25" s="34"/>
      <c r="DOW25" s="34"/>
      <c r="DOX25" s="34"/>
      <c r="DOY25" s="34"/>
      <c r="DOZ25" s="34"/>
      <c r="DPA25" s="34"/>
      <c r="DPB25" s="34"/>
      <c r="DPC25" s="34"/>
      <c r="DPD25" s="34"/>
      <c r="DPE25" s="34"/>
      <c r="DPF25" s="34"/>
      <c r="DPG25" s="34"/>
      <c r="DPH25" s="34"/>
      <c r="DPI25" s="34"/>
      <c r="DPJ25" s="34"/>
      <c r="DPK25" s="34"/>
      <c r="DPL25" s="34"/>
      <c r="DPM25" s="34"/>
      <c r="DPN25" s="34"/>
      <c r="DPO25" s="34"/>
      <c r="DPP25" s="34"/>
      <c r="DPQ25" s="34"/>
      <c r="DPR25" s="34"/>
      <c r="DPS25" s="34"/>
      <c r="DPT25" s="34"/>
      <c r="DPU25" s="34"/>
      <c r="DPV25" s="34"/>
      <c r="DPW25" s="34"/>
      <c r="DPX25" s="34"/>
      <c r="DPY25" s="34"/>
      <c r="DPZ25" s="34"/>
      <c r="DQA25" s="34"/>
      <c r="DQB25" s="34"/>
      <c r="DQC25" s="34"/>
      <c r="DQD25" s="34"/>
      <c r="DQE25" s="34"/>
      <c r="DQF25" s="34"/>
      <c r="DQG25" s="34"/>
      <c r="DQH25" s="34"/>
      <c r="DQI25" s="34"/>
      <c r="DQJ25" s="34"/>
      <c r="DQK25" s="34"/>
      <c r="DQL25" s="34"/>
      <c r="DQM25" s="34"/>
      <c r="DQN25" s="34"/>
      <c r="DQO25" s="34"/>
      <c r="DQP25" s="34"/>
      <c r="DQQ25" s="34"/>
      <c r="DQR25" s="34"/>
      <c r="DQS25" s="34"/>
      <c r="DQT25" s="34"/>
      <c r="DQU25" s="34"/>
      <c r="DQV25" s="34"/>
      <c r="DQW25" s="34"/>
      <c r="DQX25" s="34"/>
      <c r="DQY25" s="34"/>
      <c r="DQZ25" s="34"/>
      <c r="DRA25" s="34"/>
      <c r="DRB25" s="34"/>
      <c r="DRC25" s="34"/>
      <c r="DRD25" s="34"/>
      <c r="DRE25" s="34"/>
      <c r="DRF25" s="34"/>
      <c r="DRG25" s="34"/>
      <c r="DRH25" s="34"/>
      <c r="DRI25" s="34"/>
      <c r="DRJ25" s="34"/>
      <c r="DRK25" s="34"/>
      <c r="DRL25" s="34"/>
      <c r="DRM25" s="34"/>
      <c r="DRN25" s="34"/>
      <c r="DRO25" s="34"/>
      <c r="DRP25" s="34"/>
      <c r="DRQ25" s="34"/>
      <c r="DRR25" s="34"/>
      <c r="DRS25" s="34"/>
      <c r="DRT25" s="34"/>
      <c r="DRU25" s="34"/>
      <c r="DRV25" s="34"/>
      <c r="DRW25" s="34"/>
      <c r="DRX25" s="34"/>
      <c r="DRY25" s="34"/>
      <c r="DRZ25" s="34"/>
      <c r="DSA25" s="34"/>
      <c r="DSB25" s="34"/>
      <c r="DSC25" s="34"/>
      <c r="DSD25" s="34"/>
      <c r="DSE25" s="34"/>
      <c r="DSF25" s="34"/>
      <c r="DSG25" s="34"/>
      <c r="DSH25" s="34"/>
      <c r="DSI25" s="34"/>
      <c r="DSJ25" s="34"/>
      <c r="DSK25" s="34"/>
      <c r="DSL25" s="34"/>
      <c r="DSM25" s="34"/>
      <c r="DSN25" s="34"/>
      <c r="DSO25" s="34"/>
      <c r="DSP25" s="34"/>
      <c r="DSQ25" s="34"/>
      <c r="DSR25" s="34"/>
      <c r="DSS25" s="34"/>
      <c r="DST25" s="34"/>
      <c r="DSU25" s="34"/>
      <c r="DSV25" s="34"/>
      <c r="DSW25" s="34"/>
      <c r="DSX25" s="34"/>
      <c r="DSY25" s="34"/>
      <c r="DSZ25" s="34"/>
      <c r="DTA25" s="34"/>
      <c r="DTB25" s="34"/>
      <c r="DTC25" s="34"/>
      <c r="DTD25" s="34"/>
      <c r="DTE25" s="34"/>
      <c r="DTF25" s="34"/>
      <c r="DTG25" s="34"/>
      <c r="DTH25" s="34"/>
      <c r="DTI25" s="34"/>
      <c r="DTJ25" s="34"/>
      <c r="DTK25" s="34"/>
      <c r="DTL25" s="34"/>
      <c r="DTM25" s="34"/>
      <c r="DTN25" s="34"/>
      <c r="DTO25" s="34"/>
      <c r="DTP25" s="34"/>
      <c r="DTQ25" s="34"/>
      <c r="DTR25" s="34"/>
      <c r="DTS25" s="34"/>
      <c r="DTT25" s="34"/>
      <c r="DTU25" s="34"/>
      <c r="DTV25" s="34"/>
      <c r="DTW25" s="34"/>
      <c r="DTX25" s="34"/>
      <c r="DTY25" s="34"/>
      <c r="DTZ25" s="34"/>
      <c r="DUA25" s="34"/>
      <c r="DUB25" s="34"/>
      <c r="DUC25" s="34"/>
      <c r="DUD25" s="34"/>
      <c r="DUE25" s="34"/>
      <c r="DUF25" s="34"/>
      <c r="DUG25" s="34"/>
      <c r="DUH25" s="34"/>
      <c r="DUI25" s="34"/>
      <c r="DUJ25" s="34"/>
      <c r="DUK25" s="34"/>
      <c r="DUL25" s="34"/>
      <c r="DUM25" s="34"/>
      <c r="DUN25" s="34"/>
      <c r="DUO25" s="34"/>
      <c r="DUP25" s="34"/>
      <c r="DUQ25" s="34"/>
      <c r="DUR25" s="34"/>
      <c r="DUS25" s="34"/>
      <c r="DUT25" s="34"/>
      <c r="DUU25" s="34"/>
      <c r="DUV25" s="34"/>
      <c r="DUW25" s="34"/>
      <c r="DUX25" s="34"/>
      <c r="DUY25" s="34"/>
      <c r="DUZ25" s="34"/>
      <c r="DVA25" s="34"/>
      <c r="DVB25" s="34"/>
      <c r="DVC25" s="34"/>
      <c r="DVD25" s="34"/>
      <c r="DVE25" s="34"/>
      <c r="DVF25" s="34"/>
      <c r="DVG25" s="34"/>
      <c r="DVH25" s="34"/>
      <c r="DVI25" s="34"/>
      <c r="DVJ25" s="34"/>
      <c r="DVK25" s="34"/>
      <c r="DVL25" s="34"/>
      <c r="DVM25" s="34"/>
      <c r="DVN25" s="34"/>
      <c r="DVO25" s="34"/>
      <c r="DVP25" s="34"/>
      <c r="DVQ25" s="34"/>
      <c r="DVR25" s="34"/>
      <c r="DVS25" s="34"/>
      <c r="DVT25" s="34"/>
      <c r="DVU25" s="34"/>
      <c r="DVV25" s="34"/>
      <c r="DVW25" s="34"/>
      <c r="DVX25" s="34"/>
      <c r="DVY25" s="34"/>
      <c r="DVZ25" s="34"/>
      <c r="DWA25" s="34"/>
      <c r="DWB25" s="34"/>
      <c r="DWC25" s="34"/>
      <c r="DWD25" s="34"/>
      <c r="DWE25" s="34"/>
      <c r="DWF25" s="34"/>
      <c r="DWG25" s="34"/>
      <c r="DWH25" s="34"/>
      <c r="DWI25" s="34"/>
      <c r="DWJ25" s="34"/>
      <c r="DWK25" s="34"/>
      <c r="DWL25" s="34"/>
      <c r="DWM25" s="34"/>
      <c r="DWN25" s="34"/>
      <c r="DWO25" s="34"/>
      <c r="DWP25" s="34"/>
      <c r="DWQ25" s="34"/>
      <c r="DWR25" s="34"/>
      <c r="DWS25" s="34"/>
      <c r="DWT25" s="34"/>
      <c r="DWU25" s="34"/>
      <c r="DWV25" s="34"/>
      <c r="DWW25" s="34"/>
      <c r="DWX25" s="34"/>
      <c r="DWY25" s="34"/>
      <c r="DWZ25" s="34"/>
      <c r="DXA25" s="34"/>
      <c r="DXB25" s="34"/>
      <c r="DXC25" s="34"/>
      <c r="DXD25" s="34"/>
      <c r="DXE25" s="34"/>
      <c r="DXF25" s="34"/>
      <c r="DXG25" s="34"/>
      <c r="DXH25" s="34"/>
      <c r="DXI25" s="34"/>
      <c r="DXJ25" s="34"/>
      <c r="DXK25" s="34"/>
      <c r="DXL25" s="34"/>
      <c r="DXM25" s="34"/>
      <c r="DXN25" s="34"/>
      <c r="DXO25" s="34"/>
      <c r="DXP25" s="34"/>
      <c r="DXQ25" s="34"/>
      <c r="DXR25" s="34"/>
      <c r="DXS25" s="34"/>
      <c r="DXT25" s="34"/>
      <c r="DXU25" s="34"/>
      <c r="DXV25" s="34"/>
      <c r="DXW25" s="34"/>
      <c r="DXX25" s="34"/>
      <c r="DXY25" s="34"/>
      <c r="DXZ25" s="34"/>
      <c r="DYA25" s="34"/>
      <c r="DYB25" s="34"/>
      <c r="DYC25" s="34"/>
      <c r="DYD25" s="34"/>
      <c r="DYE25" s="34"/>
      <c r="DYF25" s="34"/>
      <c r="DYG25" s="34"/>
      <c r="DYH25" s="34"/>
      <c r="DYI25" s="34"/>
      <c r="DYJ25" s="34"/>
      <c r="DYK25" s="34"/>
      <c r="DYL25" s="34"/>
      <c r="DYM25" s="34"/>
      <c r="DYN25" s="34"/>
      <c r="DYO25" s="34"/>
      <c r="DYP25" s="34"/>
      <c r="DYQ25" s="34"/>
      <c r="DYR25" s="34"/>
      <c r="DYS25" s="34"/>
      <c r="DYT25" s="34"/>
      <c r="DYU25" s="34"/>
      <c r="DYV25" s="34"/>
      <c r="DYW25" s="34"/>
      <c r="DYX25" s="34"/>
      <c r="DYY25" s="34"/>
      <c r="DYZ25" s="34"/>
      <c r="DZA25" s="34"/>
      <c r="DZB25" s="34"/>
      <c r="DZC25" s="34"/>
      <c r="DZD25" s="34"/>
      <c r="DZE25" s="34"/>
      <c r="DZF25" s="34"/>
      <c r="DZG25" s="34"/>
      <c r="DZH25" s="34"/>
      <c r="DZI25" s="34"/>
      <c r="DZJ25" s="34"/>
      <c r="DZK25" s="34"/>
      <c r="DZL25" s="34"/>
      <c r="DZM25" s="34"/>
      <c r="DZN25" s="34"/>
      <c r="DZO25" s="34"/>
      <c r="DZP25" s="34"/>
      <c r="DZQ25" s="34"/>
      <c r="DZR25" s="34"/>
      <c r="DZS25" s="34"/>
      <c r="DZT25" s="34"/>
      <c r="DZU25" s="34"/>
      <c r="DZV25" s="34"/>
      <c r="DZW25" s="34"/>
      <c r="DZX25" s="34"/>
      <c r="DZY25" s="34"/>
      <c r="DZZ25" s="34"/>
      <c r="EAA25" s="34"/>
      <c r="EAB25" s="34"/>
      <c r="EAC25" s="34"/>
      <c r="EAD25" s="34"/>
      <c r="EAE25" s="34"/>
      <c r="EAF25" s="34"/>
      <c r="EAG25" s="34"/>
      <c r="EAH25" s="34"/>
      <c r="EAI25" s="34"/>
      <c r="EAJ25" s="34"/>
      <c r="EAK25" s="34"/>
      <c r="EAL25" s="34"/>
      <c r="EAM25" s="34"/>
      <c r="EAN25" s="34"/>
      <c r="EAO25" s="34"/>
      <c r="EAP25" s="34"/>
      <c r="EAQ25" s="34"/>
      <c r="EAR25" s="34"/>
      <c r="EAS25" s="34"/>
      <c r="EAT25" s="34"/>
      <c r="EAU25" s="34"/>
      <c r="EAV25" s="34"/>
      <c r="EAW25" s="34"/>
      <c r="EAX25" s="34"/>
      <c r="EAY25" s="34"/>
      <c r="EAZ25" s="34"/>
      <c r="EBA25" s="34"/>
      <c r="EBB25" s="34"/>
      <c r="EBC25" s="34"/>
      <c r="EBD25" s="34"/>
      <c r="EBE25" s="34"/>
      <c r="EBF25" s="34"/>
      <c r="EBG25" s="34"/>
      <c r="EBH25" s="34"/>
      <c r="EBI25" s="34"/>
      <c r="EBJ25" s="34"/>
      <c r="EBK25" s="34"/>
      <c r="EBL25" s="34"/>
      <c r="EBM25" s="34"/>
      <c r="EBN25" s="34"/>
      <c r="EBO25" s="34"/>
      <c r="EBP25" s="34"/>
      <c r="EBQ25" s="34"/>
      <c r="EBR25" s="34"/>
      <c r="EBS25" s="34"/>
      <c r="EBT25" s="34"/>
      <c r="EBU25" s="34"/>
      <c r="EBV25" s="34"/>
      <c r="EBW25" s="34"/>
      <c r="EBX25" s="34"/>
      <c r="EBY25" s="34"/>
      <c r="EBZ25" s="34"/>
      <c r="ECA25" s="34"/>
      <c r="ECB25" s="34"/>
      <c r="ECC25" s="34"/>
      <c r="ECD25" s="34"/>
      <c r="ECE25" s="34"/>
      <c r="ECF25" s="34"/>
      <c r="ECG25" s="34"/>
      <c r="ECH25" s="34"/>
      <c r="ECI25" s="34"/>
      <c r="ECJ25" s="34"/>
      <c r="ECK25" s="34"/>
      <c r="ECL25" s="34"/>
      <c r="ECM25" s="34"/>
      <c r="ECN25" s="34"/>
      <c r="ECO25" s="34"/>
      <c r="ECP25" s="34"/>
      <c r="ECQ25" s="34"/>
      <c r="ECR25" s="34"/>
      <c r="ECS25" s="34"/>
      <c r="ECT25" s="34"/>
      <c r="ECU25" s="34"/>
      <c r="ECV25" s="34"/>
      <c r="ECW25" s="34"/>
      <c r="ECX25" s="34"/>
      <c r="ECY25" s="34"/>
      <c r="ECZ25" s="34"/>
      <c r="EDA25" s="34"/>
      <c r="EDB25" s="34"/>
      <c r="EDC25" s="34"/>
      <c r="EDD25" s="34"/>
      <c r="EDE25" s="34"/>
      <c r="EDF25" s="34"/>
      <c r="EDG25" s="34"/>
      <c r="EDH25" s="34"/>
      <c r="EDI25" s="34"/>
      <c r="EDJ25" s="34"/>
      <c r="EDK25" s="34"/>
      <c r="EDL25" s="34"/>
      <c r="EDM25" s="34"/>
      <c r="EDN25" s="34"/>
      <c r="EDO25" s="34"/>
      <c r="EDP25" s="34"/>
      <c r="EDQ25" s="34"/>
      <c r="EDR25" s="34"/>
      <c r="EDS25" s="34"/>
      <c r="EDT25" s="34"/>
      <c r="EDU25" s="34"/>
      <c r="EDV25" s="34"/>
      <c r="EDW25" s="34"/>
      <c r="EDX25" s="34"/>
      <c r="EDY25" s="34"/>
      <c r="EDZ25" s="34"/>
      <c r="EEA25" s="34"/>
      <c r="EEB25" s="34"/>
      <c r="EEC25" s="34"/>
      <c r="EED25" s="34"/>
      <c r="EEE25" s="34"/>
      <c r="EEF25" s="34"/>
      <c r="EEG25" s="34"/>
      <c r="EEH25" s="34"/>
      <c r="EEI25" s="34"/>
      <c r="EEJ25" s="34"/>
      <c r="EEK25" s="34"/>
      <c r="EEL25" s="34"/>
      <c r="EEM25" s="34"/>
      <c r="EEN25" s="34"/>
      <c r="EEO25" s="34"/>
      <c r="EEP25" s="34"/>
      <c r="EEQ25" s="34"/>
      <c r="EER25" s="34"/>
      <c r="EES25" s="34"/>
      <c r="EET25" s="34"/>
      <c r="EEU25" s="34"/>
      <c r="EEV25" s="34"/>
      <c r="EEW25" s="34"/>
      <c r="EEX25" s="34"/>
      <c r="EEY25" s="34"/>
      <c r="EEZ25" s="34"/>
      <c r="EFA25" s="34"/>
      <c r="EFB25" s="34"/>
      <c r="EFC25" s="34"/>
      <c r="EFD25" s="34"/>
      <c r="EFE25" s="34"/>
      <c r="EFF25" s="34"/>
      <c r="EFG25" s="34"/>
      <c r="EFH25" s="34"/>
      <c r="EFI25" s="34"/>
      <c r="EFJ25" s="34"/>
      <c r="EFK25" s="34"/>
      <c r="EFL25" s="34"/>
      <c r="EFM25" s="34"/>
      <c r="EFN25" s="34"/>
      <c r="EFO25" s="34"/>
      <c r="EFP25" s="34"/>
      <c r="EFQ25" s="34"/>
      <c r="EFR25" s="34"/>
      <c r="EFS25" s="34"/>
      <c r="EFT25" s="34"/>
      <c r="EFU25" s="34"/>
      <c r="EFV25" s="34"/>
      <c r="EFW25" s="34"/>
      <c r="EFX25" s="34"/>
      <c r="EFY25" s="34"/>
      <c r="EFZ25" s="34"/>
      <c r="EGA25" s="34"/>
      <c r="EGB25" s="34"/>
      <c r="EGC25" s="34"/>
      <c r="EGD25" s="34"/>
      <c r="EGE25" s="34"/>
      <c r="EGF25" s="34"/>
      <c r="EGG25" s="34"/>
      <c r="EGH25" s="34"/>
      <c r="EGI25" s="34"/>
      <c r="EGJ25" s="34"/>
      <c r="EGK25" s="34"/>
      <c r="EGL25" s="34"/>
      <c r="EGM25" s="34"/>
      <c r="EGN25" s="34"/>
      <c r="EGO25" s="34"/>
      <c r="EGP25" s="34"/>
      <c r="EGQ25" s="34"/>
      <c r="EGR25" s="34"/>
      <c r="EGS25" s="34"/>
      <c r="EGT25" s="34"/>
      <c r="EGU25" s="34"/>
      <c r="EGV25" s="34"/>
      <c r="EGW25" s="34"/>
      <c r="EGX25" s="34"/>
      <c r="EGY25" s="34"/>
      <c r="EGZ25" s="34"/>
      <c r="EHA25" s="34"/>
      <c r="EHB25" s="34"/>
      <c r="EHC25" s="34"/>
      <c r="EHD25" s="34"/>
      <c r="EHE25" s="34"/>
      <c r="EHF25" s="34"/>
      <c r="EHG25" s="34"/>
      <c r="EHH25" s="34"/>
      <c r="EHI25" s="34"/>
      <c r="EHJ25" s="34"/>
      <c r="EHK25" s="34"/>
      <c r="EHL25" s="34"/>
      <c r="EHM25" s="34"/>
      <c r="EHN25" s="34"/>
      <c r="EHO25" s="34"/>
      <c r="EHP25" s="34"/>
      <c r="EHQ25" s="34"/>
      <c r="EHR25" s="34"/>
      <c r="EHS25" s="34"/>
      <c r="EHT25" s="34"/>
      <c r="EHU25" s="34"/>
      <c r="EHV25" s="34"/>
      <c r="EHW25" s="34"/>
      <c r="EHX25" s="34"/>
      <c r="EHY25" s="34"/>
      <c r="EHZ25" s="34"/>
      <c r="EIA25" s="34"/>
      <c r="EIB25" s="34"/>
      <c r="EIC25" s="34"/>
      <c r="EID25" s="34"/>
      <c r="EIE25" s="34"/>
      <c r="EIF25" s="34"/>
      <c r="EIG25" s="34"/>
      <c r="EIH25" s="34"/>
      <c r="EII25" s="34"/>
      <c r="EIJ25" s="34"/>
      <c r="EIK25" s="34"/>
      <c r="EIL25" s="34"/>
      <c r="EIM25" s="34"/>
      <c r="EIN25" s="34"/>
      <c r="EIO25" s="34"/>
      <c r="EIP25" s="34"/>
      <c r="EIQ25" s="34"/>
      <c r="EIR25" s="34"/>
      <c r="EIS25" s="34"/>
      <c r="EIT25" s="34"/>
      <c r="EIU25" s="34"/>
      <c r="EIV25" s="34"/>
      <c r="EIW25" s="34"/>
      <c r="EIX25" s="34"/>
      <c r="EIY25" s="34"/>
      <c r="EIZ25" s="34"/>
      <c r="EJA25" s="34"/>
      <c r="EJB25" s="34"/>
      <c r="EJC25" s="34"/>
      <c r="EJD25" s="34"/>
      <c r="EJE25" s="34"/>
      <c r="EJF25" s="34"/>
      <c r="EJG25" s="34"/>
      <c r="EJH25" s="34"/>
      <c r="EJI25" s="34"/>
      <c r="EJJ25" s="34"/>
      <c r="EJK25" s="34"/>
      <c r="EJL25" s="34"/>
      <c r="EJM25" s="34"/>
      <c r="EJN25" s="34"/>
      <c r="EJO25" s="34"/>
      <c r="EJP25" s="34"/>
      <c r="EJQ25" s="34"/>
      <c r="EJR25" s="34"/>
      <c r="EJS25" s="34"/>
      <c r="EJT25" s="34"/>
      <c r="EJU25" s="34"/>
      <c r="EJV25" s="34"/>
      <c r="EJW25" s="34"/>
      <c r="EJX25" s="34"/>
      <c r="EJY25" s="34"/>
      <c r="EJZ25" s="34"/>
      <c r="EKA25" s="34"/>
      <c r="EKB25" s="34"/>
      <c r="EKC25" s="34"/>
      <c r="EKD25" s="34"/>
      <c r="EKE25" s="34"/>
      <c r="EKF25" s="34"/>
      <c r="EKG25" s="34"/>
      <c r="EKH25" s="34"/>
      <c r="EKI25" s="34"/>
      <c r="EKJ25" s="34"/>
      <c r="EKK25" s="34"/>
      <c r="EKL25" s="34"/>
      <c r="EKM25" s="34"/>
      <c r="EKN25" s="34"/>
      <c r="EKO25" s="34"/>
      <c r="EKP25" s="34"/>
      <c r="EKQ25" s="34"/>
      <c r="EKR25" s="34"/>
      <c r="EKS25" s="34"/>
      <c r="EKT25" s="34"/>
      <c r="EKU25" s="34"/>
      <c r="EKV25" s="34"/>
      <c r="EKW25" s="34"/>
      <c r="EKX25" s="34"/>
      <c r="EKY25" s="34"/>
      <c r="EKZ25" s="34"/>
      <c r="ELA25" s="34"/>
      <c r="ELB25" s="34"/>
      <c r="ELC25" s="34"/>
      <c r="ELD25" s="34"/>
      <c r="ELE25" s="34"/>
      <c r="ELF25" s="34"/>
      <c r="ELG25" s="34"/>
      <c r="ELH25" s="34"/>
      <c r="ELI25" s="34"/>
      <c r="ELJ25" s="34"/>
      <c r="ELK25" s="34"/>
      <c r="ELL25" s="34"/>
      <c r="ELM25" s="34"/>
      <c r="ELN25" s="34"/>
      <c r="ELO25" s="34"/>
      <c r="ELP25" s="34"/>
      <c r="ELQ25" s="34"/>
      <c r="ELR25" s="34"/>
      <c r="ELS25" s="34"/>
      <c r="ELT25" s="34"/>
      <c r="ELU25" s="34"/>
      <c r="ELV25" s="34"/>
      <c r="ELW25" s="34"/>
      <c r="ELX25" s="34"/>
      <c r="ELY25" s="34"/>
      <c r="ELZ25" s="34"/>
      <c r="EMA25" s="34"/>
      <c r="EMB25" s="34"/>
      <c r="EMC25" s="34"/>
      <c r="EMD25" s="34"/>
      <c r="EME25" s="34"/>
      <c r="EMF25" s="34"/>
      <c r="EMG25" s="34"/>
      <c r="EMH25" s="34"/>
      <c r="EMI25" s="34"/>
      <c r="EMJ25" s="34"/>
      <c r="EMK25" s="34"/>
      <c r="EML25" s="34"/>
      <c r="EMM25" s="34"/>
      <c r="EMN25" s="34"/>
      <c r="EMO25" s="34"/>
      <c r="EMP25" s="34"/>
      <c r="EMQ25" s="34"/>
      <c r="EMR25" s="34"/>
      <c r="EMS25" s="34"/>
      <c r="EMT25" s="34"/>
      <c r="EMU25" s="34"/>
      <c r="EMV25" s="34"/>
      <c r="EMW25" s="34"/>
      <c r="EMX25" s="34"/>
      <c r="EMY25" s="34"/>
      <c r="EMZ25" s="34"/>
      <c r="ENA25" s="34"/>
      <c r="ENB25" s="34"/>
      <c r="ENC25" s="34"/>
      <c r="END25" s="34"/>
      <c r="ENE25" s="34"/>
      <c r="ENF25" s="34"/>
      <c r="ENG25" s="34"/>
      <c r="ENH25" s="34"/>
      <c r="ENI25" s="34"/>
      <c r="ENJ25" s="34"/>
      <c r="ENK25" s="34"/>
      <c r="ENL25" s="34"/>
      <c r="ENM25" s="34"/>
      <c r="ENN25" s="34"/>
      <c r="ENO25" s="34"/>
      <c r="ENP25" s="34"/>
      <c r="ENQ25" s="34"/>
      <c r="ENR25" s="34"/>
      <c r="ENS25" s="34"/>
      <c r="ENT25" s="34"/>
      <c r="ENU25" s="34"/>
      <c r="ENV25" s="34"/>
      <c r="ENW25" s="34"/>
      <c r="ENX25" s="34"/>
      <c r="ENY25" s="34"/>
      <c r="ENZ25" s="34"/>
      <c r="EOA25" s="34"/>
      <c r="EOB25" s="34"/>
      <c r="EOC25" s="34"/>
      <c r="EOD25" s="34"/>
      <c r="EOE25" s="34"/>
      <c r="EOF25" s="34"/>
      <c r="EOG25" s="34"/>
      <c r="EOH25" s="34"/>
      <c r="EOI25" s="34"/>
      <c r="EOJ25" s="34"/>
      <c r="EOK25" s="34"/>
      <c r="EOL25" s="34"/>
      <c r="EOM25" s="34"/>
      <c r="EON25" s="34"/>
      <c r="EOO25" s="34"/>
      <c r="EOP25" s="34"/>
      <c r="EOQ25" s="34"/>
      <c r="EOR25" s="34"/>
      <c r="EOS25" s="34"/>
      <c r="EOT25" s="34"/>
      <c r="EOU25" s="34"/>
      <c r="EOV25" s="34"/>
      <c r="EOW25" s="34"/>
      <c r="EOX25" s="34"/>
      <c r="EOY25" s="34"/>
      <c r="EOZ25" s="34"/>
      <c r="EPA25" s="34"/>
      <c r="EPB25" s="34"/>
      <c r="EPC25" s="34"/>
      <c r="EPD25" s="34"/>
      <c r="EPE25" s="34"/>
      <c r="EPF25" s="34"/>
      <c r="EPG25" s="34"/>
      <c r="EPH25" s="34"/>
      <c r="EPI25" s="34"/>
      <c r="EPJ25" s="34"/>
      <c r="EPK25" s="34"/>
      <c r="EPL25" s="34"/>
      <c r="EPM25" s="34"/>
      <c r="EPN25" s="34"/>
      <c r="EPO25" s="34"/>
      <c r="EPP25" s="34"/>
      <c r="EPQ25" s="34"/>
      <c r="EPR25" s="34"/>
      <c r="EPS25" s="34"/>
      <c r="EPT25" s="34"/>
      <c r="EPU25" s="34"/>
      <c r="EPV25" s="34"/>
      <c r="EPW25" s="34"/>
      <c r="EPX25" s="34"/>
      <c r="EPY25" s="34"/>
      <c r="EPZ25" s="34"/>
      <c r="EQA25" s="34"/>
      <c r="EQB25" s="34"/>
      <c r="EQC25" s="34"/>
      <c r="EQD25" s="34"/>
      <c r="EQE25" s="34"/>
      <c r="EQF25" s="34"/>
      <c r="EQG25" s="34"/>
      <c r="EQH25" s="34"/>
      <c r="EQI25" s="34"/>
      <c r="EQJ25" s="34"/>
      <c r="EQK25" s="34"/>
      <c r="EQL25" s="34"/>
      <c r="EQM25" s="34"/>
      <c r="EQN25" s="34"/>
      <c r="EQO25" s="34"/>
      <c r="EQP25" s="34"/>
      <c r="EQQ25" s="34"/>
      <c r="EQR25" s="34"/>
      <c r="EQS25" s="34"/>
      <c r="EQT25" s="34"/>
      <c r="EQU25" s="34"/>
      <c r="EQV25" s="34"/>
      <c r="EQW25" s="34"/>
      <c r="EQX25" s="34"/>
      <c r="EQY25" s="34"/>
      <c r="EQZ25" s="34"/>
      <c r="ERA25" s="34"/>
      <c r="ERB25" s="34"/>
      <c r="ERC25" s="34"/>
      <c r="ERD25" s="34"/>
      <c r="ERE25" s="34"/>
      <c r="ERF25" s="34"/>
      <c r="ERG25" s="34"/>
      <c r="ERH25" s="34"/>
      <c r="ERI25" s="34"/>
      <c r="ERJ25" s="34"/>
      <c r="ERK25" s="34"/>
      <c r="ERL25" s="34"/>
      <c r="ERM25" s="34"/>
      <c r="ERN25" s="34"/>
      <c r="ERO25" s="34"/>
      <c r="ERP25" s="34"/>
      <c r="ERQ25" s="34"/>
      <c r="ERR25" s="34"/>
      <c r="ERS25" s="34"/>
      <c r="ERT25" s="34"/>
      <c r="ERU25" s="34"/>
      <c r="ERV25" s="34"/>
      <c r="ERW25" s="34"/>
      <c r="ERX25" s="34"/>
      <c r="ERY25" s="34"/>
      <c r="ERZ25" s="34"/>
      <c r="ESA25" s="34"/>
      <c r="ESB25" s="34"/>
      <c r="ESC25" s="34"/>
      <c r="ESD25" s="34"/>
      <c r="ESE25" s="34"/>
      <c r="ESF25" s="34"/>
      <c r="ESG25" s="34"/>
      <c r="ESH25" s="34"/>
      <c r="ESI25" s="34"/>
      <c r="ESJ25" s="34"/>
      <c r="ESK25" s="34"/>
      <c r="ESL25" s="34"/>
      <c r="ESM25" s="34"/>
      <c r="ESN25" s="34"/>
      <c r="ESO25" s="34"/>
      <c r="ESP25" s="34"/>
      <c r="ESQ25" s="34"/>
      <c r="ESR25" s="34"/>
      <c r="ESS25" s="34"/>
      <c r="EST25" s="34"/>
      <c r="ESU25" s="34"/>
      <c r="ESV25" s="34"/>
      <c r="ESW25" s="34"/>
      <c r="ESX25" s="34"/>
      <c r="ESY25" s="34"/>
      <c r="ESZ25" s="34"/>
      <c r="ETA25" s="34"/>
      <c r="ETB25" s="34"/>
      <c r="ETC25" s="34"/>
      <c r="ETD25" s="34"/>
      <c r="ETE25" s="34"/>
      <c r="ETF25" s="34"/>
      <c r="ETG25" s="34"/>
      <c r="ETH25" s="34"/>
      <c r="ETI25" s="34"/>
      <c r="ETJ25" s="34"/>
      <c r="ETK25" s="34"/>
      <c r="ETL25" s="34"/>
      <c r="ETM25" s="34"/>
      <c r="ETN25" s="34"/>
      <c r="ETO25" s="34"/>
      <c r="ETP25" s="34"/>
      <c r="ETQ25" s="34"/>
      <c r="ETR25" s="34"/>
      <c r="ETS25" s="34"/>
      <c r="ETT25" s="34"/>
      <c r="ETU25" s="34"/>
      <c r="ETV25" s="34"/>
      <c r="ETW25" s="34"/>
      <c r="ETX25" s="34"/>
      <c r="ETY25" s="34"/>
      <c r="ETZ25" s="34"/>
      <c r="EUA25" s="34"/>
      <c r="EUB25" s="34"/>
      <c r="EUC25" s="34"/>
      <c r="EUD25" s="34"/>
      <c r="EUE25" s="34"/>
      <c r="EUF25" s="34"/>
      <c r="EUG25" s="34"/>
      <c r="EUH25" s="34"/>
      <c r="EUI25" s="34"/>
      <c r="EUJ25" s="34"/>
      <c r="EUK25" s="34"/>
      <c r="EUL25" s="34"/>
      <c r="EUM25" s="34"/>
      <c r="EUN25" s="34"/>
      <c r="EUO25" s="34"/>
      <c r="EUP25" s="34"/>
      <c r="EUQ25" s="34"/>
      <c r="EUR25" s="34"/>
      <c r="EUS25" s="34"/>
      <c r="EUT25" s="34"/>
      <c r="EUU25" s="34"/>
      <c r="EUV25" s="34"/>
      <c r="EUW25" s="34"/>
      <c r="EUX25" s="34"/>
      <c r="EUY25" s="34"/>
      <c r="EUZ25" s="34"/>
      <c r="EVA25" s="34"/>
      <c r="EVB25" s="34"/>
      <c r="EVC25" s="34"/>
      <c r="EVD25" s="34"/>
      <c r="EVE25" s="34"/>
      <c r="EVF25" s="34"/>
      <c r="EVG25" s="34"/>
      <c r="EVH25" s="34"/>
      <c r="EVI25" s="34"/>
      <c r="EVJ25" s="34"/>
      <c r="EVK25" s="34"/>
      <c r="EVL25" s="34"/>
      <c r="EVM25" s="34"/>
      <c r="EVN25" s="34"/>
      <c r="EVO25" s="34"/>
      <c r="EVP25" s="34"/>
      <c r="EVQ25" s="34"/>
      <c r="EVR25" s="34"/>
      <c r="EVS25" s="34"/>
      <c r="EVT25" s="34"/>
      <c r="EVU25" s="34"/>
      <c r="EVV25" s="34"/>
      <c r="EVW25" s="34"/>
      <c r="EVX25" s="34"/>
      <c r="EVY25" s="34"/>
      <c r="EVZ25" s="34"/>
      <c r="EWA25" s="34"/>
      <c r="EWB25" s="34"/>
      <c r="EWC25" s="34"/>
      <c r="EWD25" s="34"/>
      <c r="EWE25" s="34"/>
      <c r="EWF25" s="34"/>
      <c r="EWG25" s="34"/>
      <c r="EWH25" s="34"/>
      <c r="EWI25" s="34"/>
      <c r="EWJ25" s="34"/>
      <c r="EWK25" s="34"/>
      <c r="EWL25" s="34"/>
      <c r="EWM25" s="34"/>
      <c r="EWN25" s="34"/>
      <c r="EWO25" s="34"/>
      <c r="EWP25" s="34"/>
      <c r="EWQ25" s="34"/>
      <c r="EWR25" s="34"/>
      <c r="EWS25" s="34"/>
      <c r="EWT25" s="34"/>
      <c r="EWU25" s="34"/>
      <c r="EWV25" s="34"/>
      <c r="EWW25" s="34"/>
      <c r="EWX25" s="34"/>
      <c r="EWY25" s="34"/>
      <c r="EWZ25" s="34"/>
      <c r="EXA25" s="34"/>
      <c r="EXB25" s="34"/>
      <c r="EXC25" s="34"/>
      <c r="EXD25" s="34"/>
      <c r="EXE25" s="34"/>
      <c r="EXF25" s="34"/>
      <c r="EXG25" s="34"/>
      <c r="EXH25" s="34"/>
      <c r="EXI25" s="34"/>
      <c r="EXJ25" s="34"/>
      <c r="EXK25" s="34"/>
      <c r="EXL25" s="34"/>
      <c r="EXM25" s="34"/>
      <c r="EXN25" s="34"/>
      <c r="EXO25" s="34"/>
      <c r="EXP25" s="34"/>
      <c r="EXQ25" s="34"/>
      <c r="EXR25" s="34"/>
      <c r="EXS25" s="34"/>
      <c r="EXT25" s="34"/>
      <c r="EXU25" s="34"/>
      <c r="EXV25" s="34"/>
      <c r="EXW25" s="34"/>
      <c r="EXX25" s="34"/>
      <c r="EXY25" s="34"/>
      <c r="EXZ25" s="34"/>
      <c r="EYA25" s="34"/>
      <c r="EYB25" s="34"/>
      <c r="EYC25" s="34"/>
      <c r="EYD25" s="34"/>
      <c r="EYE25" s="34"/>
      <c r="EYF25" s="34"/>
      <c r="EYG25" s="34"/>
      <c r="EYH25" s="34"/>
      <c r="EYI25" s="34"/>
      <c r="EYJ25" s="34"/>
      <c r="EYK25" s="34"/>
      <c r="EYL25" s="34"/>
      <c r="EYM25" s="34"/>
      <c r="EYN25" s="34"/>
      <c r="EYO25" s="34"/>
      <c r="EYP25" s="34"/>
      <c r="EYQ25" s="34"/>
      <c r="EYR25" s="34"/>
      <c r="EYS25" s="34"/>
      <c r="EYT25" s="34"/>
      <c r="EYU25" s="34"/>
      <c r="EYV25" s="34"/>
      <c r="EYW25" s="34"/>
      <c r="EYX25" s="34"/>
      <c r="EYY25" s="34"/>
      <c r="EYZ25" s="34"/>
      <c r="EZA25" s="34"/>
      <c r="EZB25" s="34"/>
      <c r="EZC25" s="34"/>
      <c r="EZD25" s="34"/>
      <c r="EZE25" s="34"/>
      <c r="EZF25" s="34"/>
      <c r="EZG25" s="34"/>
      <c r="EZH25" s="34"/>
      <c r="EZI25" s="34"/>
      <c r="EZJ25" s="34"/>
      <c r="EZK25" s="34"/>
      <c r="EZL25" s="34"/>
      <c r="EZM25" s="34"/>
      <c r="EZN25" s="34"/>
      <c r="EZO25" s="34"/>
      <c r="EZP25" s="34"/>
      <c r="EZQ25" s="34"/>
      <c r="EZR25" s="34"/>
      <c r="EZS25" s="34"/>
      <c r="EZT25" s="34"/>
      <c r="EZU25" s="34"/>
      <c r="EZV25" s="34"/>
      <c r="EZW25" s="34"/>
      <c r="EZX25" s="34"/>
      <c r="EZY25" s="34"/>
      <c r="EZZ25" s="34"/>
      <c r="FAA25" s="34"/>
      <c r="FAB25" s="34"/>
      <c r="FAC25" s="34"/>
      <c r="FAD25" s="34"/>
      <c r="FAE25" s="34"/>
      <c r="FAF25" s="34"/>
      <c r="FAG25" s="34"/>
      <c r="FAH25" s="34"/>
      <c r="FAI25" s="34"/>
      <c r="FAJ25" s="34"/>
      <c r="FAK25" s="34"/>
      <c r="FAL25" s="34"/>
      <c r="FAM25" s="34"/>
      <c r="FAN25" s="34"/>
      <c r="FAO25" s="34"/>
      <c r="FAP25" s="34"/>
      <c r="FAQ25" s="34"/>
      <c r="FAR25" s="34"/>
      <c r="FAS25" s="34"/>
      <c r="FAT25" s="34"/>
      <c r="FAU25" s="34"/>
      <c r="FAV25" s="34"/>
      <c r="FAW25" s="34"/>
      <c r="FAX25" s="34"/>
      <c r="FAY25" s="34"/>
      <c r="FAZ25" s="34"/>
      <c r="FBA25" s="34"/>
      <c r="FBB25" s="34"/>
      <c r="FBC25" s="34"/>
      <c r="FBD25" s="34"/>
      <c r="FBE25" s="34"/>
      <c r="FBF25" s="34"/>
      <c r="FBG25" s="34"/>
      <c r="FBH25" s="34"/>
      <c r="FBI25" s="34"/>
      <c r="FBJ25" s="34"/>
      <c r="FBK25" s="34"/>
      <c r="FBL25" s="34"/>
      <c r="FBM25" s="34"/>
      <c r="FBN25" s="34"/>
      <c r="FBO25" s="34"/>
      <c r="FBP25" s="34"/>
      <c r="FBQ25" s="34"/>
      <c r="FBR25" s="34"/>
      <c r="FBS25" s="34"/>
      <c r="FBT25" s="34"/>
      <c r="FBU25" s="34"/>
      <c r="FBV25" s="34"/>
      <c r="FBW25" s="34"/>
      <c r="FBX25" s="34"/>
      <c r="FBY25" s="34"/>
      <c r="FBZ25" s="34"/>
      <c r="FCA25" s="34"/>
      <c r="FCB25" s="34"/>
      <c r="FCC25" s="34"/>
      <c r="FCD25" s="34"/>
      <c r="FCE25" s="34"/>
      <c r="FCF25" s="34"/>
      <c r="FCG25" s="34"/>
      <c r="FCH25" s="34"/>
      <c r="FCI25" s="34"/>
      <c r="FCJ25" s="34"/>
      <c r="FCK25" s="34"/>
      <c r="FCL25" s="34"/>
      <c r="FCM25" s="34"/>
      <c r="FCN25" s="34"/>
      <c r="FCO25" s="34"/>
      <c r="FCP25" s="34"/>
      <c r="FCQ25" s="34"/>
      <c r="FCR25" s="34"/>
      <c r="FCS25" s="34"/>
      <c r="FCT25" s="34"/>
      <c r="FCU25" s="34"/>
      <c r="FCV25" s="34"/>
      <c r="FCW25" s="34"/>
      <c r="FCX25" s="34"/>
      <c r="FCY25" s="34"/>
      <c r="FCZ25" s="34"/>
      <c r="FDA25" s="34"/>
      <c r="FDB25" s="34"/>
      <c r="FDC25" s="34"/>
      <c r="FDD25" s="34"/>
      <c r="FDE25" s="34"/>
      <c r="FDF25" s="34"/>
      <c r="FDG25" s="34"/>
      <c r="FDH25" s="34"/>
      <c r="FDI25" s="34"/>
      <c r="FDJ25" s="34"/>
      <c r="FDK25" s="34"/>
      <c r="FDL25" s="34"/>
      <c r="FDM25" s="34"/>
      <c r="FDN25" s="34"/>
      <c r="FDO25" s="34"/>
      <c r="FDP25" s="34"/>
      <c r="FDQ25" s="34"/>
      <c r="FDR25" s="34"/>
      <c r="FDS25" s="34"/>
      <c r="FDT25" s="34"/>
      <c r="FDU25" s="34"/>
      <c r="FDV25" s="34"/>
      <c r="FDW25" s="34"/>
      <c r="FDX25" s="34"/>
      <c r="FDY25" s="34"/>
      <c r="FDZ25" s="34"/>
      <c r="FEA25" s="34"/>
      <c r="FEB25" s="34"/>
      <c r="FEC25" s="34"/>
      <c r="FED25" s="34"/>
      <c r="FEE25" s="34"/>
      <c r="FEF25" s="34"/>
      <c r="FEG25" s="34"/>
      <c r="FEH25" s="34"/>
      <c r="FEI25" s="34"/>
      <c r="FEJ25" s="34"/>
      <c r="FEK25" s="34"/>
      <c r="FEL25" s="34"/>
      <c r="FEM25" s="34"/>
      <c r="FEN25" s="34"/>
      <c r="FEO25" s="34"/>
      <c r="FEP25" s="34"/>
      <c r="FEQ25" s="34"/>
      <c r="FER25" s="34"/>
      <c r="FES25" s="34"/>
      <c r="FET25" s="34"/>
      <c r="FEU25" s="34"/>
      <c r="FEV25" s="34"/>
      <c r="FEW25" s="34"/>
      <c r="FEX25" s="34"/>
      <c r="FEY25" s="34"/>
      <c r="FEZ25" s="34"/>
      <c r="FFA25" s="34"/>
      <c r="FFB25" s="34"/>
      <c r="FFC25" s="34"/>
      <c r="FFD25" s="34"/>
      <c r="FFE25" s="34"/>
      <c r="FFF25" s="34"/>
      <c r="FFG25" s="34"/>
      <c r="FFH25" s="34"/>
      <c r="FFI25" s="34"/>
      <c r="FFJ25" s="34"/>
      <c r="FFK25" s="34"/>
      <c r="FFL25" s="34"/>
      <c r="FFM25" s="34"/>
      <c r="FFN25" s="34"/>
      <c r="FFO25" s="34"/>
      <c r="FFP25" s="34"/>
      <c r="FFQ25" s="34"/>
      <c r="FFR25" s="34"/>
      <c r="FFS25" s="34"/>
      <c r="FFT25" s="34"/>
      <c r="FFU25" s="34"/>
      <c r="FFV25" s="34"/>
      <c r="FFW25" s="34"/>
      <c r="FFX25" s="34"/>
      <c r="FFY25" s="34"/>
      <c r="FFZ25" s="34"/>
      <c r="FGA25" s="34"/>
      <c r="FGB25" s="34"/>
      <c r="FGC25" s="34"/>
      <c r="FGD25" s="34"/>
      <c r="FGE25" s="34"/>
      <c r="FGF25" s="34"/>
      <c r="FGG25" s="34"/>
      <c r="FGH25" s="34"/>
      <c r="FGI25" s="34"/>
      <c r="FGJ25" s="34"/>
      <c r="FGK25" s="34"/>
      <c r="FGL25" s="34"/>
      <c r="FGM25" s="34"/>
      <c r="FGN25" s="34"/>
      <c r="FGO25" s="34"/>
      <c r="FGP25" s="34"/>
      <c r="FGQ25" s="34"/>
      <c r="FGR25" s="34"/>
      <c r="FGS25" s="34"/>
      <c r="FGT25" s="34"/>
      <c r="FGU25" s="34"/>
      <c r="FGV25" s="34"/>
      <c r="FGW25" s="34"/>
      <c r="FGX25" s="34"/>
      <c r="FGY25" s="34"/>
      <c r="FGZ25" s="34"/>
      <c r="FHA25" s="34"/>
      <c r="FHB25" s="34"/>
      <c r="FHC25" s="34"/>
      <c r="FHD25" s="34"/>
      <c r="FHE25" s="34"/>
      <c r="FHF25" s="34"/>
      <c r="FHG25" s="34"/>
      <c r="FHH25" s="34"/>
      <c r="FHI25" s="34"/>
      <c r="FHJ25" s="34"/>
      <c r="FHK25" s="34"/>
      <c r="FHL25" s="34"/>
      <c r="FHM25" s="34"/>
      <c r="FHN25" s="34"/>
      <c r="FHO25" s="34"/>
      <c r="FHP25" s="34"/>
      <c r="FHQ25" s="34"/>
      <c r="FHR25" s="34"/>
      <c r="FHS25" s="34"/>
      <c r="FHT25" s="34"/>
      <c r="FHU25" s="34"/>
      <c r="FHV25" s="34"/>
      <c r="FHW25" s="34"/>
      <c r="FHX25" s="34"/>
      <c r="FHY25" s="34"/>
      <c r="FHZ25" s="34"/>
      <c r="FIA25" s="34"/>
      <c r="FIB25" s="34"/>
      <c r="FIC25" s="34"/>
      <c r="FID25" s="34"/>
      <c r="FIE25" s="34"/>
      <c r="FIF25" s="34"/>
      <c r="FIG25" s="34"/>
      <c r="FIH25" s="34"/>
      <c r="FII25" s="34"/>
      <c r="FIJ25" s="34"/>
      <c r="FIK25" s="34"/>
      <c r="FIL25" s="34"/>
      <c r="FIM25" s="34"/>
      <c r="FIN25" s="34"/>
      <c r="FIO25" s="34"/>
      <c r="FIP25" s="34"/>
      <c r="FIQ25" s="34"/>
      <c r="FIR25" s="34"/>
      <c r="FIS25" s="34"/>
      <c r="FIT25" s="34"/>
      <c r="FIU25" s="34"/>
      <c r="FIV25" s="34"/>
      <c r="FIW25" s="34"/>
      <c r="FIX25" s="34"/>
      <c r="FIY25" s="34"/>
      <c r="FIZ25" s="34"/>
      <c r="FJA25" s="34"/>
      <c r="FJB25" s="34"/>
      <c r="FJC25" s="34"/>
      <c r="FJD25" s="34"/>
      <c r="FJE25" s="34"/>
      <c r="FJF25" s="34"/>
      <c r="FJG25" s="34"/>
      <c r="FJH25" s="34"/>
      <c r="FJI25" s="34"/>
      <c r="FJJ25" s="34"/>
      <c r="FJK25" s="34"/>
      <c r="FJL25" s="34"/>
      <c r="FJM25" s="34"/>
      <c r="FJN25" s="34"/>
      <c r="FJO25" s="34"/>
      <c r="FJP25" s="34"/>
      <c r="FJQ25" s="34"/>
      <c r="FJR25" s="34"/>
      <c r="FJS25" s="34"/>
      <c r="FJT25" s="34"/>
      <c r="FJU25" s="34"/>
      <c r="FJV25" s="34"/>
      <c r="FJW25" s="34"/>
      <c r="FJX25" s="34"/>
      <c r="FJY25" s="34"/>
      <c r="FJZ25" s="34"/>
      <c r="FKA25" s="34"/>
      <c r="FKB25" s="34"/>
      <c r="FKC25" s="34"/>
      <c r="FKD25" s="34"/>
      <c r="FKE25" s="34"/>
      <c r="FKF25" s="34"/>
      <c r="FKG25" s="34"/>
      <c r="FKH25" s="34"/>
      <c r="FKI25" s="34"/>
      <c r="FKJ25" s="34"/>
      <c r="FKK25" s="34"/>
      <c r="FKL25" s="34"/>
      <c r="FKM25" s="34"/>
      <c r="FKN25" s="34"/>
      <c r="FKO25" s="34"/>
      <c r="FKP25" s="34"/>
      <c r="FKQ25" s="34"/>
      <c r="FKR25" s="34"/>
      <c r="FKS25" s="34"/>
      <c r="FKT25" s="34"/>
      <c r="FKU25" s="34"/>
      <c r="FKV25" s="34"/>
      <c r="FKW25" s="34"/>
      <c r="FKX25" s="34"/>
      <c r="FKY25" s="34"/>
      <c r="FKZ25" s="34"/>
      <c r="FLA25" s="34"/>
      <c r="FLB25" s="34"/>
      <c r="FLC25" s="34"/>
      <c r="FLD25" s="34"/>
      <c r="FLE25" s="34"/>
      <c r="FLF25" s="34"/>
      <c r="FLG25" s="34"/>
      <c r="FLH25" s="34"/>
      <c r="FLI25" s="34"/>
      <c r="FLJ25" s="34"/>
      <c r="FLK25" s="34"/>
      <c r="FLL25" s="34"/>
      <c r="FLM25" s="34"/>
      <c r="FLN25" s="34"/>
      <c r="FLO25" s="34"/>
      <c r="FLP25" s="34"/>
      <c r="FLQ25" s="34"/>
      <c r="FLR25" s="34"/>
      <c r="FLS25" s="34"/>
      <c r="FLT25" s="34"/>
      <c r="FLU25" s="34"/>
      <c r="FLV25" s="34"/>
      <c r="FLW25" s="34"/>
      <c r="FLX25" s="34"/>
      <c r="FLY25" s="34"/>
      <c r="FLZ25" s="34"/>
      <c r="FMA25" s="34"/>
      <c r="FMB25" s="34"/>
      <c r="FMC25" s="34"/>
      <c r="FMD25" s="34"/>
      <c r="FME25" s="34"/>
      <c r="FMF25" s="34"/>
      <c r="FMG25" s="34"/>
      <c r="FMH25" s="34"/>
      <c r="FMI25" s="34"/>
      <c r="FMJ25" s="34"/>
      <c r="FMK25" s="34"/>
      <c r="FML25" s="34"/>
      <c r="FMM25" s="34"/>
      <c r="FMN25" s="34"/>
      <c r="FMO25" s="34"/>
      <c r="FMP25" s="34"/>
      <c r="FMQ25" s="34"/>
      <c r="FMR25" s="34"/>
      <c r="FMS25" s="34"/>
      <c r="FMT25" s="34"/>
      <c r="FMU25" s="34"/>
      <c r="FMV25" s="34"/>
      <c r="FMW25" s="34"/>
      <c r="FMX25" s="34"/>
      <c r="FMY25" s="34"/>
      <c r="FMZ25" s="34"/>
      <c r="FNA25" s="34"/>
      <c r="FNB25" s="34"/>
      <c r="FNC25" s="34"/>
      <c r="FND25" s="34"/>
      <c r="FNE25" s="34"/>
      <c r="FNF25" s="34"/>
      <c r="FNG25" s="34"/>
      <c r="FNH25" s="34"/>
      <c r="FNI25" s="34"/>
      <c r="FNJ25" s="34"/>
      <c r="FNK25" s="34"/>
      <c r="FNL25" s="34"/>
      <c r="FNM25" s="34"/>
      <c r="FNN25" s="34"/>
      <c r="FNO25" s="34"/>
      <c r="FNP25" s="34"/>
      <c r="FNQ25" s="34"/>
      <c r="FNR25" s="34"/>
      <c r="FNS25" s="34"/>
      <c r="FNT25" s="34"/>
      <c r="FNU25" s="34"/>
      <c r="FNV25" s="34"/>
      <c r="FNW25" s="34"/>
      <c r="FNX25" s="34"/>
      <c r="FNY25" s="34"/>
      <c r="FNZ25" s="34"/>
      <c r="FOA25" s="34"/>
      <c r="FOB25" s="34"/>
      <c r="FOC25" s="34"/>
      <c r="FOD25" s="34"/>
      <c r="FOE25" s="34"/>
      <c r="FOF25" s="34"/>
      <c r="FOG25" s="34"/>
      <c r="FOH25" s="34"/>
      <c r="FOI25" s="34"/>
      <c r="FOJ25" s="34"/>
      <c r="FOK25" s="34"/>
      <c r="FOL25" s="34"/>
      <c r="FOM25" s="34"/>
      <c r="FON25" s="34"/>
      <c r="FOO25" s="34"/>
      <c r="FOP25" s="34"/>
      <c r="FOQ25" s="34"/>
      <c r="FOR25" s="34"/>
      <c r="FOS25" s="34"/>
      <c r="FOT25" s="34"/>
      <c r="FOU25" s="34"/>
      <c r="FOV25" s="34"/>
      <c r="FOW25" s="34"/>
      <c r="FOX25" s="34"/>
      <c r="FOY25" s="34"/>
      <c r="FOZ25" s="34"/>
      <c r="FPA25" s="34"/>
      <c r="FPB25" s="34"/>
      <c r="FPC25" s="34"/>
      <c r="FPD25" s="34"/>
      <c r="FPE25" s="34"/>
      <c r="FPF25" s="34"/>
      <c r="FPG25" s="34"/>
      <c r="FPH25" s="34"/>
      <c r="FPI25" s="34"/>
      <c r="FPJ25" s="34"/>
      <c r="FPK25" s="34"/>
      <c r="FPL25" s="34"/>
      <c r="FPM25" s="34"/>
      <c r="FPN25" s="34"/>
      <c r="FPO25" s="34"/>
      <c r="FPP25" s="34"/>
      <c r="FPQ25" s="34"/>
      <c r="FPR25" s="34"/>
      <c r="FPS25" s="34"/>
      <c r="FPT25" s="34"/>
      <c r="FPU25" s="34"/>
      <c r="FPV25" s="34"/>
      <c r="FPW25" s="34"/>
      <c r="FPX25" s="34"/>
      <c r="FPY25" s="34"/>
      <c r="FPZ25" s="34"/>
      <c r="FQA25" s="34"/>
      <c r="FQB25" s="34"/>
      <c r="FQC25" s="34"/>
      <c r="FQD25" s="34"/>
      <c r="FQE25" s="34"/>
      <c r="FQF25" s="34"/>
      <c r="FQG25" s="34"/>
      <c r="FQH25" s="34"/>
      <c r="FQI25" s="34"/>
      <c r="FQJ25" s="34"/>
      <c r="FQK25" s="34"/>
      <c r="FQL25" s="34"/>
      <c r="FQM25" s="34"/>
      <c r="FQN25" s="34"/>
      <c r="FQO25" s="34"/>
      <c r="FQP25" s="34"/>
      <c r="FQQ25" s="34"/>
      <c r="FQR25" s="34"/>
      <c r="FQS25" s="34"/>
      <c r="FQT25" s="34"/>
      <c r="FQU25" s="34"/>
      <c r="FQV25" s="34"/>
      <c r="FQW25" s="34"/>
      <c r="FQX25" s="34"/>
      <c r="FQY25" s="34"/>
      <c r="FQZ25" s="34"/>
      <c r="FRA25" s="34"/>
      <c r="FRB25" s="34"/>
      <c r="FRC25" s="34"/>
      <c r="FRD25" s="34"/>
      <c r="FRE25" s="34"/>
      <c r="FRF25" s="34"/>
      <c r="FRG25" s="34"/>
      <c r="FRH25" s="34"/>
      <c r="FRI25" s="34"/>
      <c r="FRJ25" s="34"/>
      <c r="FRK25" s="34"/>
      <c r="FRL25" s="34"/>
      <c r="FRM25" s="34"/>
      <c r="FRN25" s="34"/>
      <c r="FRO25" s="34"/>
      <c r="FRP25" s="34"/>
      <c r="FRQ25" s="34"/>
      <c r="FRR25" s="34"/>
      <c r="FRS25" s="34"/>
      <c r="FRT25" s="34"/>
      <c r="FRU25" s="34"/>
      <c r="FRV25" s="34"/>
      <c r="FRW25" s="34"/>
      <c r="FRX25" s="34"/>
      <c r="FRY25" s="34"/>
      <c r="FRZ25" s="34"/>
      <c r="FSA25" s="34"/>
      <c r="FSB25" s="34"/>
      <c r="FSC25" s="34"/>
      <c r="FSD25" s="34"/>
      <c r="FSE25" s="34"/>
      <c r="FSF25" s="34"/>
      <c r="FSG25" s="34"/>
      <c r="FSH25" s="34"/>
      <c r="FSI25" s="34"/>
      <c r="FSJ25" s="34"/>
      <c r="FSK25" s="34"/>
      <c r="FSL25" s="34"/>
      <c r="FSM25" s="34"/>
      <c r="FSN25" s="34"/>
      <c r="FSO25" s="34"/>
      <c r="FSP25" s="34"/>
      <c r="FSQ25" s="34"/>
      <c r="FSR25" s="34"/>
      <c r="FSS25" s="34"/>
      <c r="FST25" s="34"/>
      <c r="FSU25" s="34"/>
      <c r="FSV25" s="34"/>
      <c r="FSW25" s="34"/>
      <c r="FSX25" s="34"/>
      <c r="FSY25" s="34"/>
      <c r="FSZ25" s="34"/>
      <c r="FTA25" s="34"/>
      <c r="FTB25" s="34"/>
      <c r="FTC25" s="34"/>
      <c r="FTD25" s="34"/>
      <c r="FTE25" s="34"/>
      <c r="FTF25" s="34"/>
      <c r="FTG25" s="34"/>
      <c r="FTH25" s="34"/>
      <c r="FTI25" s="34"/>
      <c r="FTJ25" s="34"/>
      <c r="FTK25" s="34"/>
      <c r="FTL25" s="34"/>
      <c r="FTM25" s="34"/>
      <c r="FTN25" s="34"/>
      <c r="FTO25" s="34"/>
      <c r="FTP25" s="34"/>
      <c r="FTQ25" s="34"/>
      <c r="FTR25" s="34"/>
      <c r="FTS25" s="34"/>
      <c r="FTT25" s="34"/>
      <c r="FTU25" s="34"/>
      <c r="FTV25" s="34"/>
      <c r="FTW25" s="34"/>
      <c r="FTX25" s="34"/>
      <c r="FTY25" s="34"/>
      <c r="FTZ25" s="34"/>
      <c r="FUA25" s="34"/>
      <c r="FUB25" s="34"/>
      <c r="FUC25" s="34"/>
      <c r="FUD25" s="34"/>
      <c r="FUE25" s="34"/>
      <c r="FUF25" s="34"/>
      <c r="FUG25" s="34"/>
      <c r="FUH25" s="34"/>
      <c r="FUI25" s="34"/>
      <c r="FUJ25" s="34"/>
      <c r="FUK25" s="34"/>
      <c r="FUL25" s="34"/>
      <c r="FUM25" s="34"/>
      <c r="FUN25" s="34"/>
      <c r="FUO25" s="34"/>
      <c r="FUP25" s="34"/>
      <c r="FUQ25" s="34"/>
      <c r="FUR25" s="34"/>
      <c r="FUS25" s="34"/>
      <c r="FUT25" s="34"/>
      <c r="FUU25" s="34"/>
      <c r="FUV25" s="34"/>
      <c r="FUW25" s="34"/>
      <c r="FUX25" s="34"/>
      <c r="FUY25" s="34"/>
      <c r="FUZ25" s="34"/>
      <c r="FVA25" s="34"/>
      <c r="FVB25" s="34"/>
      <c r="FVC25" s="34"/>
      <c r="FVD25" s="34"/>
      <c r="FVE25" s="34"/>
      <c r="FVF25" s="34"/>
      <c r="FVG25" s="34"/>
      <c r="FVH25" s="34"/>
      <c r="FVI25" s="34"/>
      <c r="FVJ25" s="34"/>
      <c r="FVK25" s="34"/>
      <c r="FVL25" s="34"/>
      <c r="FVM25" s="34"/>
      <c r="FVN25" s="34"/>
      <c r="FVO25" s="34"/>
      <c r="FVP25" s="34"/>
      <c r="FVQ25" s="34"/>
      <c r="FVR25" s="34"/>
      <c r="FVS25" s="34"/>
      <c r="FVT25" s="34"/>
      <c r="FVU25" s="34"/>
      <c r="FVV25" s="34"/>
      <c r="FVW25" s="34"/>
      <c r="FVX25" s="34"/>
      <c r="FVY25" s="34"/>
      <c r="FVZ25" s="34"/>
      <c r="FWA25" s="34"/>
      <c r="FWB25" s="34"/>
      <c r="FWC25" s="34"/>
      <c r="FWD25" s="34"/>
      <c r="FWE25" s="34"/>
      <c r="FWF25" s="34"/>
      <c r="FWG25" s="34"/>
      <c r="FWH25" s="34"/>
      <c r="FWI25" s="34"/>
      <c r="FWJ25" s="34"/>
      <c r="FWK25" s="34"/>
      <c r="FWL25" s="34"/>
      <c r="FWM25" s="34"/>
      <c r="FWN25" s="34"/>
      <c r="FWO25" s="34"/>
      <c r="FWP25" s="34"/>
      <c r="FWQ25" s="34"/>
      <c r="FWR25" s="34"/>
      <c r="FWS25" s="34"/>
      <c r="FWT25" s="34"/>
      <c r="FWU25" s="34"/>
      <c r="FWV25" s="34"/>
      <c r="FWW25" s="34"/>
      <c r="FWX25" s="34"/>
      <c r="FWY25" s="34"/>
      <c r="FWZ25" s="34"/>
      <c r="FXA25" s="34"/>
      <c r="FXB25" s="34"/>
      <c r="FXC25" s="34"/>
      <c r="FXD25" s="34"/>
      <c r="FXE25" s="34"/>
      <c r="FXF25" s="34"/>
      <c r="FXG25" s="34"/>
      <c r="FXH25" s="34"/>
      <c r="FXI25" s="34"/>
      <c r="FXJ25" s="34"/>
      <c r="FXK25" s="34"/>
      <c r="FXL25" s="34"/>
      <c r="FXM25" s="34"/>
      <c r="FXN25" s="34"/>
      <c r="FXO25" s="34"/>
      <c r="FXP25" s="34"/>
      <c r="FXQ25" s="34"/>
      <c r="FXR25" s="34"/>
      <c r="FXS25" s="34"/>
      <c r="FXT25" s="34"/>
      <c r="FXU25" s="34"/>
      <c r="FXV25" s="34"/>
      <c r="FXW25" s="34"/>
      <c r="FXX25" s="34"/>
      <c r="FXY25" s="34"/>
      <c r="FXZ25" s="34"/>
      <c r="FYA25" s="34"/>
      <c r="FYB25" s="34"/>
      <c r="FYC25" s="34"/>
      <c r="FYD25" s="34"/>
      <c r="FYE25" s="34"/>
      <c r="FYF25" s="34"/>
      <c r="FYG25" s="34"/>
      <c r="FYH25" s="34"/>
      <c r="FYI25" s="34"/>
      <c r="FYJ25" s="34"/>
      <c r="FYK25" s="34"/>
      <c r="FYL25" s="34"/>
      <c r="FYM25" s="34"/>
      <c r="FYN25" s="34"/>
      <c r="FYO25" s="34"/>
      <c r="FYP25" s="34"/>
      <c r="FYQ25" s="34"/>
      <c r="FYR25" s="34"/>
      <c r="FYS25" s="34"/>
      <c r="FYT25" s="34"/>
      <c r="FYU25" s="34"/>
      <c r="FYV25" s="34"/>
      <c r="FYW25" s="34"/>
      <c r="FYX25" s="34"/>
      <c r="FYY25" s="34"/>
      <c r="FYZ25" s="34"/>
      <c r="FZA25" s="34"/>
      <c r="FZB25" s="34"/>
      <c r="FZC25" s="34"/>
      <c r="FZD25" s="34"/>
      <c r="FZE25" s="34"/>
      <c r="FZF25" s="34"/>
      <c r="FZG25" s="34"/>
      <c r="FZH25" s="34"/>
      <c r="FZI25" s="34"/>
      <c r="FZJ25" s="34"/>
      <c r="FZK25" s="34"/>
      <c r="FZL25" s="34"/>
      <c r="FZM25" s="34"/>
      <c r="FZN25" s="34"/>
      <c r="FZO25" s="34"/>
      <c r="FZP25" s="34"/>
      <c r="FZQ25" s="34"/>
      <c r="FZR25" s="34"/>
      <c r="FZS25" s="34"/>
      <c r="FZT25" s="34"/>
      <c r="FZU25" s="34"/>
      <c r="FZV25" s="34"/>
      <c r="FZW25" s="34"/>
      <c r="FZX25" s="34"/>
      <c r="FZY25" s="34"/>
      <c r="FZZ25" s="34"/>
      <c r="GAA25" s="34"/>
      <c r="GAB25" s="34"/>
      <c r="GAC25" s="34"/>
      <c r="GAD25" s="34"/>
      <c r="GAE25" s="34"/>
      <c r="GAF25" s="34"/>
      <c r="GAG25" s="34"/>
      <c r="GAH25" s="34"/>
      <c r="GAI25" s="34"/>
      <c r="GAJ25" s="34"/>
      <c r="GAK25" s="34"/>
      <c r="GAL25" s="34"/>
      <c r="GAM25" s="34"/>
      <c r="GAN25" s="34"/>
      <c r="GAO25" s="34"/>
      <c r="GAP25" s="34"/>
      <c r="GAQ25" s="34"/>
      <c r="GAR25" s="34"/>
      <c r="GAS25" s="34"/>
      <c r="GAT25" s="34"/>
      <c r="GAU25" s="34"/>
      <c r="GAV25" s="34"/>
      <c r="GAW25" s="34"/>
      <c r="GAX25" s="34"/>
      <c r="GAY25" s="34"/>
      <c r="GAZ25" s="34"/>
      <c r="GBA25" s="34"/>
      <c r="GBB25" s="34"/>
      <c r="GBC25" s="34"/>
      <c r="GBD25" s="34"/>
      <c r="GBE25" s="34"/>
      <c r="GBF25" s="34"/>
      <c r="GBG25" s="34"/>
      <c r="GBH25" s="34"/>
      <c r="GBI25" s="34"/>
      <c r="GBJ25" s="34"/>
      <c r="GBK25" s="34"/>
      <c r="GBL25" s="34"/>
      <c r="GBM25" s="34"/>
      <c r="GBN25" s="34"/>
      <c r="GBO25" s="34"/>
      <c r="GBP25" s="34"/>
      <c r="GBQ25" s="34"/>
      <c r="GBR25" s="34"/>
      <c r="GBS25" s="34"/>
      <c r="GBT25" s="34"/>
      <c r="GBU25" s="34"/>
      <c r="GBV25" s="34"/>
      <c r="GBW25" s="34"/>
      <c r="GBX25" s="34"/>
      <c r="GBY25" s="34"/>
      <c r="GBZ25" s="34"/>
      <c r="GCA25" s="34"/>
      <c r="GCB25" s="34"/>
      <c r="GCC25" s="34"/>
      <c r="GCD25" s="34"/>
      <c r="GCE25" s="34"/>
      <c r="GCF25" s="34"/>
      <c r="GCG25" s="34"/>
      <c r="GCH25" s="34"/>
      <c r="GCI25" s="34"/>
      <c r="GCJ25" s="34"/>
      <c r="GCK25" s="34"/>
      <c r="GCL25" s="34"/>
      <c r="GCM25" s="34"/>
      <c r="GCN25" s="34"/>
      <c r="GCO25" s="34"/>
      <c r="GCP25" s="34"/>
      <c r="GCQ25" s="34"/>
      <c r="GCR25" s="34"/>
      <c r="GCS25" s="34"/>
      <c r="GCT25" s="34"/>
      <c r="GCU25" s="34"/>
      <c r="GCV25" s="34"/>
      <c r="GCW25" s="34"/>
      <c r="GCX25" s="34"/>
      <c r="GCY25" s="34"/>
      <c r="GCZ25" s="34"/>
      <c r="GDA25" s="34"/>
      <c r="GDB25" s="34"/>
      <c r="GDC25" s="34"/>
      <c r="GDD25" s="34"/>
      <c r="GDE25" s="34"/>
      <c r="GDF25" s="34"/>
      <c r="GDG25" s="34"/>
      <c r="GDH25" s="34"/>
      <c r="GDI25" s="34"/>
      <c r="GDJ25" s="34"/>
      <c r="GDK25" s="34"/>
      <c r="GDL25" s="34"/>
      <c r="GDM25" s="34"/>
      <c r="GDN25" s="34"/>
      <c r="GDO25" s="34"/>
      <c r="GDP25" s="34"/>
      <c r="GDQ25" s="34"/>
      <c r="GDR25" s="34"/>
      <c r="GDS25" s="34"/>
      <c r="GDT25" s="34"/>
      <c r="GDU25" s="34"/>
      <c r="GDV25" s="34"/>
      <c r="GDW25" s="34"/>
      <c r="GDX25" s="34"/>
      <c r="GDY25" s="34"/>
      <c r="GDZ25" s="34"/>
      <c r="GEA25" s="34"/>
      <c r="GEB25" s="34"/>
      <c r="GEC25" s="34"/>
      <c r="GED25" s="34"/>
      <c r="GEE25" s="34"/>
      <c r="GEF25" s="34"/>
      <c r="GEG25" s="34"/>
      <c r="GEH25" s="34"/>
      <c r="GEI25" s="34"/>
      <c r="GEJ25" s="34"/>
      <c r="GEK25" s="34"/>
      <c r="GEL25" s="34"/>
      <c r="GEM25" s="34"/>
      <c r="GEN25" s="34"/>
      <c r="GEO25" s="34"/>
      <c r="GEP25" s="34"/>
      <c r="GEQ25" s="34"/>
      <c r="GER25" s="34"/>
      <c r="GES25" s="34"/>
      <c r="GET25" s="34"/>
      <c r="GEU25" s="34"/>
      <c r="GEV25" s="34"/>
      <c r="GEW25" s="34"/>
      <c r="GEX25" s="34"/>
      <c r="GEY25" s="34"/>
      <c r="GEZ25" s="34"/>
      <c r="GFA25" s="34"/>
      <c r="GFB25" s="34"/>
      <c r="GFC25" s="34"/>
      <c r="GFD25" s="34"/>
      <c r="GFE25" s="34"/>
      <c r="GFF25" s="34"/>
      <c r="GFG25" s="34"/>
      <c r="GFH25" s="34"/>
      <c r="GFI25" s="34"/>
      <c r="GFJ25" s="34"/>
      <c r="GFK25" s="34"/>
      <c r="GFL25" s="34"/>
      <c r="GFM25" s="34"/>
      <c r="GFN25" s="34"/>
      <c r="GFO25" s="34"/>
      <c r="GFP25" s="34"/>
      <c r="GFQ25" s="34"/>
      <c r="GFR25" s="34"/>
      <c r="GFS25" s="34"/>
      <c r="GFT25" s="34"/>
      <c r="GFU25" s="34"/>
      <c r="GFV25" s="34"/>
      <c r="GFW25" s="34"/>
      <c r="GFX25" s="34"/>
      <c r="GFY25" s="34"/>
      <c r="GFZ25" s="34"/>
      <c r="GGA25" s="34"/>
      <c r="GGB25" s="34"/>
      <c r="GGC25" s="34"/>
      <c r="GGD25" s="34"/>
      <c r="GGE25" s="34"/>
      <c r="GGF25" s="34"/>
      <c r="GGG25" s="34"/>
      <c r="GGH25" s="34"/>
      <c r="GGI25" s="34"/>
      <c r="GGJ25" s="34"/>
      <c r="GGK25" s="34"/>
      <c r="GGL25" s="34"/>
      <c r="GGM25" s="34"/>
      <c r="GGN25" s="34"/>
      <c r="GGO25" s="34"/>
      <c r="GGP25" s="34"/>
      <c r="GGQ25" s="34"/>
      <c r="GGR25" s="34"/>
      <c r="GGS25" s="34"/>
      <c r="GGT25" s="34"/>
      <c r="GGU25" s="34"/>
      <c r="GGV25" s="34"/>
      <c r="GGW25" s="34"/>
      <c r="GGX25" s="34"/>
      <c r="GGY25" s="34"/>
      <c r="GGZ25" s="34"/>
      <c r="GHA25" s="34"/>
      <c r="GHB25" s="34"/>
      <c r="GHC25" s="34"/>
      <c r="GHD25" s="34"/>
      <c r="GHE25" s="34"/>
      <c r="GHF25" s="34"/>
      <c r="GHG25" s="34"/>
      <c r="GHH25" s="34"/>
      <c r="GHI25" s="34"/>
      <c r="GHJ25" s="34"/>
      <c r="GHK25" s="34"/>
      <c r="GHL25" s="34"/>
      <c r="GHM25" s="34"/>
      <c r="GHN25" s="34"/>
      <c r="GHO25" s="34"/>
      <c r="GHP25" s="34"/>
      <c r="GHQ25" s="34"/>
      <c r="GHR25" s="34"/>
      <c r="GHS25" s="34"/>
      <c r="GHT25" s="34"/>
      <c r="GHU25" s="34"/>
      <c r="GHV25" s="34"/>
      <c r="GHW25" s="34"/>
      <c r="GHX25" s="34"/>
      <c r="GHY25" s="34"/>
      <c r="GHZ25" s="34"/>
      <c r="GIA25" s="34"/>
      <c r="GIB25" s="34"/>
      <c r="GIC25" s="34"/>
      <c r="GID25" s="34"/>
      <c r="GIE25" s="34"/>
      <c r="GIF25" s="34"/>
      <c r="GIG25" s="34"/>
      <c r="GIH25" s="34"/>
      <c r="GII25" s="34"/>
      <c r="GIJ25" s="34"/>
      <c r="GIK25" s="34"/>
      <c r="GIL25" s="34"/>
      <c r="GIM25" s="34"/>
      <c r="GIN25" s="34"/>
      <c r="GIO25" s="34"/>
      <c r="GIP25" s="34"/>
      <c r="GIQ25" s="34"/>
      <c r="GIR25" s="34"/>
      <c r="GIS25" s="34"/>
      <c r="GIT25" s="34"/>
      <c r="GIU25" s="34"/>
      <c r="GIV25" s="34"/>
      <c r="GIW25" s="34"/>
      <c r="GIX25" s="34"/>
      <c r="GIY25" s="34"/>
      <c r="GIZ25" s="34"/>
      <c r="GJA25" s="34"/>
      <c r="GJB25" s="34"/>
      <c r="GJC25" s="34"/>
      <c r="GJD25" s="34"/>
      <c r="GJE25" s="34"/>
      <c r="GJF25" s="34"/>
      <c r="GJG25" s="34"/>
      <c r="GJH25" s="34"/>
      <c r="GJI25" s="34"/>
      <c r="GJJ25" s="34"/>
      <c r="GJK25" s="34"/>
      <c r="GJL25" s="34"/>
      <c r="GJM25" s="34"/>
      <c r="GJN25" s="34"/>
      <c r="GJO25" s="34"/>
      <c r="GJP25" s="34"/>
      <c r="GJQ25" s="34"/>
      <c r="GJR25" s="34"/>
      <c r="GJS25" s="34"/>
      <c r="GJT25" s="34"/>
      <c r="GJU25" s="34"/>
      <c r="GJV25" s="34"/>
      <c r="GJW25" s="34"/>
      <c r="GJX25" s="34"/>
      <c r="GJY25" s="34"/>
      <c r="GJZ25" s="34"/>
      <c r="GKA25" s="34"/>
      <c r="GKB25" s="34"/>
      <c r="GKC25" s="34"/>
      <c r="GKD25" s="34"/>
      <c r="GKE25" s="34"/>
      <c r="GKF25" s="34"/>
      <c r="GKG25" s="34"/>
      <c r="GKH25" s="34"/>
      <c r="GKI25" s="34"/>
      <c r="GKJ25" s="34"/>
      <c r="GKK25" s="34"/>
      <c r="GKL25" s="34"/>
      <c r="GKM25" s="34"/>
      <c r="GKN25" s="34"/>
      <c r="GKO25" s="34"/>
      <c r="GKP25" s="34"/>
      <c r="GKQ25" s="34"/>
      <c r="GKR25" s="34"/>
      <c r="GKS25" s="34"/>
      <c r="GKT25" s="34"/>
      <c r="GKU25" s="34"/>
      <c r="GKV25" s="34"/>
      <c r="GKW25" s="34"/>
      <c r="GKX25" s="34"/>
      <c r="GKY25" s="34"/>
      <c r="GKZ25" s="34"/>
      <c r="GLA25" s="34"/>
      <c r="GLB25" s="34"/>
      <c r="GLC25" s="34"/>
      <c r="GLD25" s="34"/>
      <c r="GLE25" s="34"/>
      <c r="GLF25" s="34"/>
      <c r="GLG25" s="34"/>
      <c r="GLH25" s="34"/>
      <c r="GLI25" s="34"/>
      <c r="GLJ25" s="34"/>
      <c r="GLK25" s="34"/>
      <c r="GLL25" s="34"/>
      <c r="GLM25" s="34"/>
      <c r="GLN25" s="34"/>
      <c r="GLO25" s="34"/>
      <c r="GLP25" s="34"/>
      <c r="GLQ25" s="34"/>
      <c r="GLR25" s="34"/>
      <c r="GLS25" s="34"/>
      <c r="GLT25" s="34"/>
      <c r="GLU25" s="34"/>
      <c r="GLV25" s="34"/>
      <c r="GLW25" s="34"/>
      <c r="GLX25" s="34"/>
      <c r="GLY25" s="34"/>
      <c r="GLZ25" s="34"/>
      <c r="GMA25" s="34"/>
      <c r="GMB25" s="34"/>
      <c r="GMC25" s="34"/>
      <c r="GMD25" s="34"/>
      <c r="GME25" s="34"/>
      <c r="GMF25" s="34"/>
      <c r="GMG25" s="34"/>
      <c r="GMH25" s="34"/>
      <c r="GMI25" s="34"/>
      <c r="GMJ25" s="34"/>
      <c r="GMK25" s="34"/>
      <c r="GML25" s="34"/>
      <c r="GMM25" s="34"/>
      <c r="GMN25" s="34"/>
      <c r="GMO25" s="34"/>
      <c r="GMP25" s="34"/>
      <c r="GMQ25" s="34"/>
      <c r="GMR25" s="34"/>
      <c r="GMS25" s="34"/>
      <c r="GMT25" s="34"/>
      <c r="GMU25" s="34"/>
      <c r="GMV25" s="34"/>
      <c r="GMW25" s="34"/>
      <c r="GMX25" s="34"/>
      <c r="GMY25" s="34"/>
      <c r="GMZ25" s="34"/>
      <c r="GNA25" s="34"/>
      <c r="GNB25" s="34"/>
      <c r="GNC25" s="34"/>
      <c r="GND25" s="34"/>
      <c r="GNE25" s="34"/>
      <c r="GNF25" s="34"/>
      <c r="GNG25" s="34"/>
      <c r="GNH25" s="34"/>
      <c r="GNI25" s="34"/>
      <c r="GNJ25" s="34"/>
      <c r="GNK25" s="34"/>
      <c r="GNL25" s="34"/>
      <c r="GNM25" s="34"/>
      <c r="GNN25" s="34"/>
      <c r="GNO25" s="34"/>
      <c r="GNP25" s="34"/>
      <c r="GNQ25" s="34"/>
      <c r="GNR25" s="34"/>
      <c r="GNS25" s="34"/>
      <c r="GNT25" s="34"/>
      <c r="GNU25" s="34"/>
      <c r="GNV25" s="34"/>
      <c r="GNW25" s="34"/>
      <c r="GNX25" s="34"/>
      <c r="GNY25" s="34"/>
      <c r="GNZ25" s="34"/>
      <c r="GOA25" s="34"/>
      <c r="GOB25" s="34"/>
      <c r="GOC25" s="34"/>
      <c r="GOD25" s="34"/>
      <c r="GOE25" s="34"/>
      <c r="GOF25" s="34"/>
      <c r="GOG25" s="34"/>
      <c r="GOH25" s="34"/>
      <c r="GOI25" s="34"/>
      <c r="GOJ25" s="34"/>
      <c r="GOK25" s="34"/>
      <c r="GOL25" s="34"/>
      <c r="GOM25" s="34"/>
      <c r="GON25" s="34"/>
      <c r="GOO25" s="34"/>
      <c r="GOP25" s="34"/>
      <c r="GOQ25" s="34"/>
      <c r="GOR25" s="34"/>
      <c r="GOS25" s="34"/>
      <c r="GOT25" s="34"/>
      <c r="GOU25" s="34"/>
      <c r="GOV25" s="34"/>
      <c r="GOW25" s="34"/>
      <c r="GOX25" s="34"/>
      <c r="GOY25" s="34"/>
      <c r="GOZ25" s="34"/>
      <c r="GPA25" s="34"/>
      <c r="GPB25" s="34"/>
      <c r="GPC25" s="34"/>
      <c r="GPD25" s="34"/>
      <c r="GPE25" s="34"/>
      <c r="GPF25" s="34"/>
      <c r="GPG25" s="34"/>
      <c r="GPH25" s="34"/>
      <c r="GPI25" s="34"/>
      <c r="GPJ25" s="34"/>
      <c r="GPK25" s="34"/>
      <c r="GPL25" s="34"/>
      <c r="GPM25" s="34"/>
      <c r="GPN25" s="34"/>
      <c r="GPO25" s="34"/>
      <c r="GPP25" s="34"/>
      <c r="GPQ25" s="34"/>
      <c r="GPR25" s="34"/>
      <c r="GPS25" s="34"/>
      <c r="GPT25" s="34"/>
      <c r="GPU25" s="34"/>
      <c r="GPV25" s="34"/>
      <c r="GPW25" s="34"/>
      <c r="GPX25" s="34"/>
      <c r="GPY25" s="34"/>
      <c r="GPZ25" s="34"/>
      <c r="GQA25" s="34"/>
      <c r="GQB25" s="34"/>
      <c r="GQC25" s="34"/>
      <c r="GQD25" s="34"/>
      <c r="GQE25" s="34"/>
      <c r="GQF25" s="34"/>
      <c r="GQG25" s="34"/>
      <c r="GQH25" s="34"/>
      <c r="GQI25" s="34"/>
      <c r="GQJ25" s="34"/>
      <c r="GQK25" s="34"/>
      <c r="GQL25" s="34"/>
      <c r="GQM25" s="34"/>
      <c r="GQN25" s="34"/>
      <c r="GQO25" s="34"/>
      <c r="GQP25" s="34"/>
      <c r="GQQ25" s="34"/>
      <c r="GQR25" s="34"/>
      <c r="GQS25" s="34"/>
      <c r="GQT25" s="34"/>
      <c r="GQU25" s="34"/>
      <c r="GQV25" s="34"/>
      <c r="GQW25" s="34"/>
      <c r="GQX25" s="34"/>
      <c r="GQY25" s="34"/>
      <c r="GQZ25" s="34"/>
      <c r="GRA25" s="34"/>
      <c r="GRB25" s="34"/>
      <c r="GRC25" s="34"/>
      <c r="GRD25" s="34"/>
      <c r="GRE25" s="34"/>
      <c r="GRF25" s="34"/>
      <c r="GRG25" s="34"/>
      <c r="GRH25" s="34"/>
      <c r="GRI25" s="34"/>
      <c r="GRJ25" s="34"/>
      <c r="GRK25" s="34"/>
      <c r="GRL25" s="34"/>
      <c r="GRM25" s="34"/>
      <c r="GRN25" s="34"/>
      <c r="GRO25" s="34"/>
      <c r="GRP25" s="34"/>
      <c r="GRQ25" s="34"/>
      <c r="GRR25" s="34"/>
      <c r="GRS25" s="34"/>
      <c r="GRT25" s="34"/>
      <c r="GRU25" s="34"/>
      <c r="GRV25" s="34"/>
      <c r="GRW25" s="34"/>
      <c r="GRX25" s="34"/>
      <c r="GRY25" s="34"/>
      <c r="GRZ25" s="34"/>
      <c r="GSA25" s="34"/>
      <c r="GSB25" s="34"/>
      <c r="GSC25" s="34"/>
      <c r="GSD25" s="34"/>
      <c r="GSE25" s="34"/>
      <c r="GSF25" s="34"/>
      <c r="GSG25" s="34"/>
      <c r="GSH25" s="34"/>
      <c r="GSI25" s="34"/>
      <c r="GSJ25" s="34"/>
      <c r="GSK25" s="34"/>
      <c r="GSL25" s="34"/>
      <c r="GSM25" s="34"/>
      <c r="GSN25" s="34"/>
      <c r="GSO25" s="34"/>
      <c r="GSP25" s="34"/>
      <c r="GSQ25" s="34"/>
      <c r="GSR25" s="34"/>
      <c r="GSS25" s="34"/>
      <c r="GST25" s="34"/>
      <c r="GSU25" s="34"/>
      <c r="GSV25" s="34"/>
      <c r="GSW25" s="34"/>
      <c r="GSX25" s="34"/>
      <c r="GSY25" s="34"/>
      <c r="GSZ25" s="34"/>
      <c r="GTA25" s="34"/>
      <c r="GTB25" s="34"/>
      <c r="GTC25" s="34"/>
      <c r="GTD25" s="34"/>
      <c r="GTE25" s="34"/>
      <c r="GTF25" s="34"/>
      <c r="GTG25" s="34"/>
      <c r="GTH25" s="34"/>
      <c r="GTI25" s="34"/>
      <c r="GTJ25" s="34"/>
      <c r="GTK25" s="34"/>
      <c r="GTL25" s="34"/>
      <c r="GTM25" s="34"/>
      <c r="GTN25" s="34"/>
      <c r="GTO25" s="34"/>
      <c r="GTP25" s="34"/>
      <c r="GTQ25" s="34"/>
      <c r="GTR25" s="34"/>
      <c r="GTS25" s="34"/>
      <c r="GTT25" s="34"/>
      <c r="GTU25" s="34"/>
      <c r="GTV25" s="34"/>
      <c r="GTW25" s="34"/>
      <c r="GTX25" s="34"/>
      <c r="GTY25" s="34"/>
      <c r="GTZ25" s="34"/>
      <c r="GUA25" s="34"/>
      <c r="GUB25" s="34"/>
      <c r="GUC25" s="34"/>
      <c r="GUD25" s="34"/>
      <c r="GUE25" s="34"/>
      <c r="GUF25" s="34"/>
      <c r="GUG25" s="34"/>
      <c r="GUH25" s="34"/>
      <c r="GUI25" s="34"/>
      <c r="GUJ25" s="34"/>
      <c r="GUK25" s="34"/>
      <c r="GUL25" s="34"/>
      <c r="GUM25" s="34"/>
      <c r="GUN25" s="34"/>
      <c r="GUO25" s="34"/>
      <c r="GUP25" s="34"/>
      <c r="GUQ25" s="34"/>
      <c r="GUR25" s="34"/>
      <c r="GUS25" s="34"/>
      <c r="GUT25" s="34"/>
      <c r="GUU25" s="34"/>
      <c r="GUV25" s="34"/>
      <c r="GUW25" s="34"/>
      <c r="GUX25" s="34"/>
      <c r="GUY25" s="34"/>
      <c r="GUZ25" s="34"/>
      <c r="GVA25" s="34"/>
      <c r="GVB25" s="34"/>
      <c r="GVC25" s="34"/>
      <c r="GVD25" s="34"/>
      <c r="GVE25" s="34"/>
      <c r="GVF25" s="34"/>
      <c r="GVG25" s="34"/>
      <c r="GVH25" s="34"/>
      <c r="GVI25" s="34"/>
      <c r="GVJ25" s="34"/>
      <c r="GVK25" s="34"/>
      <c r="GVL25" s="34"/>
      <c r="GVM25" s="34"/>
      <c r="GVN25" s="34"/>
      <c r="GVO25" s="34"/>
      <c r="GVP25" s="34"/>
      <c r="GVQ25" s="34"/>
      <c r="GVR25" s="34"/>
      <c r="GVS25" s="34"/>
      <c r="GVT25" s="34"/>
      <c r="GVU25" s="34"/>
      <c r="GVV25" s="34"/>
      <c r="GVW25" s="34"/>
      <c r="GVX25" s="34"/>
      <c r="GVY25" s="34"/>
      <c r="GVZ25" s="34"/>
      <c r="GWA25" s="34"/>
      <c r="GWB25" s="34"/>
      <c r="GWC25" s="34"/>
      <c r="GWD25" s="34"/>
      <c r="GWE25" s="34"/>
      <c r="GWF25" s="34"/>
      <c r="GWG25" s="34"/>
      <c r="GWH25" s="34"/>
      <c r="GWI25" s="34"/>
      <c r="GWJ25" s="34"/>
      <c r="GWK25" s="34"/>
      <c r="GWL25" s="34"/>
      <c r="GWM25" s="34"/>
      <c r="GWN25" s="34"/>
      <c r="GWO25" s="34"/>
      <c r="GWP25" s="34"/>
      <c r="GWQ25" s="34"/>
      <c r="GWR25" s="34"/>
      <c r="GWS25" s="34"/>
      <c r="GWT25" s="34"/>
      <c r="GWU25" s="34"/>
      <c r="GWV25" s="34"/>
      <c r="GWW25" s="34"/>
      <c r="GWX25" s="34"/>
      <c r="GWY25" s="34"/>
      <c r="GWZ25" s="34"/>
      <c r="GXA25" s="34"/>
      <c r="GXB25" s="34"/>
      <c r="GXC25" s="34"/>
      <c r="GXD25" s="34"/>
      <c r="GXE25" s="34"/>
      <c r="GXF25" s="34"/>
      <c r="GXG25" s="34"/>
      <c r="GXH25" s="34"/>
      <c r="GXI25" s="34"/>
      <c r="GXJ25" s="34"/>
      <c r="GXK25" s="34"/>
      <c r="GXL25" s="34"/>
      <c r="GXM25" s="34"/>
      <c r="GXN25" s="34"/>
      <c r="GXO25" s="34"/>
      <c r="GXP25" s="34"/>
      <c r="GXQ25" s="34"/>
      <c r="GXR25" s="34"/>
      <c r="GXS25" s="34"/>
      <c r="GXT25" s="34"/>
      <c r="GXU25" s="34"/>
      <c r="GXV25" s="34"/>
      <c r="GXW25" s="34"/>
      <c r="GXX25" s="34"/>
      <c r="GXY25" s="34"/>
      <c r="GXZ25" s="34"/>
      <c r="GYA25" s="34"/>
      <c r="GYB25" s="34"/>
      <c r="GYC25" s="34"/>
      <c r="GYD25" s="34"/>
      <c r="GYE25" s="34"/>
      <c r="GYF25" s="34"/>
      <c r="GYG25" s="34"/>
      <c r="GYH25" s="34"/>
      <c r="GYI25" s="34"/>
      <c r="GYJ25" s="34"/>
      <c r="GYK25" s="34"/>
      <c r="GYL25" s="34"/>
      <c r="GYM25" s="34"/>
      <c r="GYN25" s="34"/>
      <c r="GYO25" s="34"/>
      <c r="GYP25" s="34"/>
      <c r="GYQ25" s="34"/>
      <c r="GYR25" s="34"/>
      <c r="GYS25" s="34"/>
      <c r="GYT25" s="34"/>
      <c r="GYU25" s="34"/>
      <c r="GYV25" s="34"/>
      <c r="GYW25" s="34"/>
      <c r="GYX25" s="34"/>
      <c r="GYY25" s="34"/>
      <c r="GYZ25" s="34"/>
      <c r="GZA25" s="34"/>
      <c r="GZB25" s="34"/>
      <c r="GZC25" s="34"/>
      <c r="GZD25" s="34"/>
      <c r="GZE25" s="34"/>
      <c r="GZF25" s="34"/>
      <c r="GZG25" s="34"/>
      <c r="GZH25" s="34"/>
      <c r="GZI25" s="34"/>
      <c r="GZJ25" s="34"/>
      <c r="GZK25" s="34"/>
      <c r="GZL25" s="34"/>
      <c r="GZM25" s="34"/>
      <c r="GZN25" s="34"/>
      <c r="GZO25" s="34"/>
      <c r="GZP25" s="34"/>
      <c r="GZQ25" s="34"/>
      <c r="GZR25" s="34"/>
      <c r="GZS25" s="34"/>
      <c r="GZT25" s="34"/>
      <c r="GZU25" s="34"/>
      <c r="GZV25" s="34"/>
      <c r="GZW25" s="34"/>
      <c r="GZX25" s="34"/>
      <c r="GZY25" s="34"/>
      <c r="GZZ25" s="34"/>
      <c r="HAA25" s="34"/>
      <c r="HAB25" s="34"/>
      <c r="HAC25" s="34"/>
      <c r="HAD25" s="34"/>
      <c r="HAE25" s="34"/>
      <c r="HAF25" s="34"/>
      <c r="HAG25" s="34"/>
      <c r="HAH25" s="34"/>
      <c r="HAI25" s="34"/>
      <c r="HAJ25" s="34"/>
      <c r="HAK25" s="34"/>
      <c r="HAL25" s="34"/>
      <c r="HAM25" s="34"/>
      <c r="HAN25" s="34"/>
      <c r="HAO25" s="34"/>
      <c r="HAP25" s="34"/>
      <c r="HAQ25" s="34"/>
      <c r="HAR25" s="34"/>
      <c r="HAS25" s="34"/>
      <c r="HAT25" s="34"/>
      <c r="HAU25" s="34"/>
      <c r="HAV25" s="34"/>
      <c r="HAW25" s="34"/>
      <c r="HAX25" s="34"/>
      <c r="HAY25" s="34"/>
      <c r="HAZ25" s="34"/>
      <c r="HBA25" s="34"/>
      <c r="HBB25" s="34"/>
      <c r="HBC25" s="34"/>
      <c r="HBD25" s="34"/>
      <c r="HBE25" s="34"/>
      <c r="HBF25" s="34"/>
      <c r="HBG25" s="34"/>
      <c r="HBH25" s="34"/>
      <c r="HBI25" s="34"/>
      <c r="HBJ25" s="34"/>
      <c r="HBK25" s="34"/>
      <c r="HBL25" s="34"/>
      <c r="HBM25" s="34"/>
      <c r="HBN25" s="34"/>
      <c r="HBO25" s="34"/>
      <c r="HBP25" s="34"/>
      <c r="HBQ25" s="34"/>
      <c r="HBR25" s="34"/>
      <c r="HBS25" s="34"/>
      <c r="HBT25" s="34"/>
      <c r="HBU25" s="34"/>
      <c r="HBV25" s="34"/>
      <c r="HBW25" s="34"/>
      <c r="HBX25" s="34"/>
      <c r="HBY25" s="34"/>
      <c r="HBZ25" s="34"/>
      <c r="HCA25" s="34"/>
      <c r="HCB25" s="34"/>
      <c r="HCC25" s="34"/>
      <c r="HCD25" s="34"/>
      <c r="HCE25" s="34"/>
      <c r="HCF25" s="34"/>
      <c r="HCG25" s="34"/>
      <c r="HCH25" s="34"/>
      <c r="HCI25" s="34"/>
      <c r="HCJ25" s="34"/>
      <c r="HCK25" s="34"/>
      <c r="HCL25" s="34"/>
      <c r="HCM25" s="34"/>
      <c r="HCN25" s="34"/>
      <c r="HCO25" s="34"/>
      <c r="HCP25" s="34"/>
      <c r="HCQ25" s="34"/>
      <c r="HCR25" s="34"/>
      <c r="HCS25" s="34"/>
      <c r="HCT25" s="34"/>
      <c r="HCU25" s="34"/>
      <c r="HCV25" s="34"/>
      <c r="HCW25" s="34"/>
      <c r="HCX25" s="34"/>
      <c r="HCY25" s="34"/>
      <c r="HCZ25" s="34"/>
      <c r="HDA25" s="34"/>
      <c r="HDB25" s="34"/>
      <c r="HDC25" s="34"/>
      <c r="HDD25" s="34"/>
      <c r="HDE25" s="34"/>
      <c r="HDF25" s="34"/>
      <c r="HDG25" s="34"/>
      <c r="HDH25" s="34"/>
      <c r="HDI25" s="34"/>
      <c r="HDJ25" s="34"/>
      <c r="HDK25" s="34"/>
      <c r="HDL25" s="34"/>
      <c r="HDM25" s="34"/>
      <c r="HDN25" s="34"/>
      <c r="HDO25" s="34"/>
      <c r="HDP25" s="34"/>
      <c r="HDQ25" s="34"/>
      <c r="HDR25" s="34"/>
      <c r="HDS25" s="34"/>
      <c r="HDT25" s="34"/>
      <c r="HDU25" s="34"/>
      <c r="HDV25" s="34"/>
      <c r="HDW25" s="34"/>
      <c r="HDX25" s="34"/>
      <c r="HDY25" s="34"/>
      <c r="HDZ25" s="34"/>
      <c r="HEA25" s="34"/>
      <c r="HEB25" s="34"/>
      <c r="HEC25" s="34"/>
      <c r="HED25" s="34"/>
      <c r="HEE25" s="34"/>
      <c r="HEF25" s="34"/>
      <c r="HEG25" s="34"/>
      <c r="HEH25" s="34"/>
      <c r="HEI25" s="34"/>
      <c r="HEJ25" s="34"/>
      <c r="HEK25" s="34"/>
      <c r="HEL25" s="34"/>
      <c r="HEM25" s="34"/>
      <c r="HEN25" s="34"/>
      <c r="HEO25" s="34"/>
      <c r="HEP25" s="34"/>
      <c r="HEQ25" s="34"/>
      <c r="HER25" s="34"/>
      <c r="HES25" s="34"/>
      <c r="HET25" s="34"/>
      <c r="HEU25" s="34"/>
      <c r="HEV25" s="34"/>
      <c r="HEW25" s="34"/>
      <c r="HEX25" s="34"/>
      <c r="HEY25" s="34"/>
      <c r="HEZ25" s="34"/>
      <c r="HFA25" s="34"/>
      <c r="HFB25" s="34"/>
      <c r="HFC25" s="34"/>
      <c r="HFD25" s="34"/>
      <c r="HFE25" s="34"/>
      <c r="HFF25" s="34"/>
      <c r="HFG25" s="34"/>
      <c r="HFH25" s="34"/>
      <c r="HFI25" s="34"/>
      <c r="HFJ25" s="34"/>
      <c r="HFK25" s="34"/>
      <c r="HFL25" s="34"/>
      <c r="HFM25" s="34"/>
      <c r="HFN25" s="34"/>
      <c r="HFO25" s="34"/>
      <c r="HFP25" s="34"/>
      <c r="HFQ25" s="34"/>
      <c r="HFR25" s="34"/>
      <c r="HFS25" s="34"/>
      <c r="HFT25" s="34"/>
      <c r="HFU25" s="34"/>
      <c r="HFV25" s="34"/>
      <c r="HFW25" s="34"/>
      <c r="HFX25" s="34"/>
      <c r="HFY25" s="34"/>
      <c r="HFZ25" s="34"/>
      <c r="HGA25" s="34"/>
      <c r="HGB25" s="34"/>
      <c r="HGC25" s="34"/>
      <c r="HGD25" s="34"/>
      <c r="HGE25" s="34"/>
      <c r="HGF25" s="34"/>
      <c r="HGG25" s="34"/>
      <c r="HGH25" s="34"/>
      <c r="HGI25" s="34"/>
      <c r="HGJ25" s="34"/>
      <c r="HGK25" s="34"/>
      <c r="HGL25" s="34"/>
      <c r="HGM25" s="34"/>
      <c r="HGN25" s="34"/>
      <c r="HGO25" s="34"/>
      <c r="HGP25" s="34"/>
      <c r="HGQ25" s="34"/>
      <c r="HGR25" s="34"/>
      <c r="HGS25" s="34"/>
      <c r="HGT25" s="34"/>
      <c r="HGU25" s="34"/>
      <c r="HGV25" s="34"/>
      <c r="HGW25" s="34"/>
      <c r="HGX25" s="34"/>
      <c r="HGY25" s="34"/>
      <c r="HGZ25" s="34"/>
      <c r="HHA25" s="34"/>
      <c r="HHB25" s="34"/>
      <c r="HHC25" s="34"/>
      <c r="HHD25" s="34"/>
      <c r="HHE25" s="34"/>
      <c r="HHF25" s="34"/>
      <c r="HHG25" s="34"/>
      <c r="HHH25" s="34"/>
      <c r="HHI25" s="34"/>
      <c r="HHJ25" s="34"/>
      <c r="HHK25" s="34"/>
      <c r="HHL25" s="34"/>
      <c r="HHM25" s="34"/>
      <c r="HHN25" s="34"/>
      <c r="HHO25" s="34"/>
      <c r="HHP25" s="34"/>
      <c r="HHQ25" s="34"/>
      <c r="HHR25" s="34"/>
      <c r="HHS25" s="34"/>
      <c r="HHT25" s="34"/>
      <c r="HHU25" s="34"/>
      <c r="HHV25" s="34"/>
      <c r="HHW25" s="34"/>
      <c r="HHX25" s="34"/>
      <c r="HHY25" s="34"/>
      <c r="HHZ25" s="34"/>
      <c r="HIA25" s="34"/>
      <c r="HIB25" s="34"/>
      <c r="HIC25" s="34"/>
      <c r="HID25" s="34"/>
      <c r="HIE25" s="34"/>
      <c r="HIF25" s="34"/>
      <c r="HIG25" s="34"/>
      <c r="HIH25" s="34"/>
      <c r="HII25" s="34"/>
      <c r="HIJ25" s="34"/>
      <c r="HIK25" s="34"/>
      <c r="HIL25" s="34"/>
      <c r="HIM25" s="34"/>
      <c r="HIN25" s="34"/>
      <c r="HIO25" s="34"/>
      <c r="HIP25" s="34"/>
      <c r="HIQ25" s="34"/>
      <c r="HIR25" s="34"/>
      <c r="HIS25" s="34"/>
      <c r="HIT25" s="34"/>
      <c r="HIU25" s="34"/>
      <c r="HIV25" s="34"/>
      <c r="HIW25" s="34"/>
      <c r="HIX25" s="34"/>
      <c r="HIY25" s="34"/>
      <c r="HIZ25" s="34"/>
      <c r="HJA25" s="34"/>
      <c r="HJB25" s="34"/>
      <c r="HJC25" s="34"/>
      <c r="HJD25" s="34"/>
      <c r="HJE25" s="34"/>
      <c r="HJF25" s="34"/>
      <c r="HJG25" s="34"/>
      <c r="HJH25" s="34"/>
      <c r="HJI25" s="34"/>
      <c r="HJJ25" s="34"/>
      <c r="HJK25" s="34"/>
      <c r="HJL25" s="34"/>
      <c r="HJM25" s="34"/>
      <c r="HJN25" s="34"/>
      <c r="HJO25" s="34"/>
      <c r="HJP25" s="34"/>
      <c r="HJQ25" s="34"/>
      <c r="HJR25" s="34"/>
      <c r="HJS25" s="34"/>
      <c r="HJT25" s="34"/>
      <c r="HJU25" s="34"/>
      <c r="HJV25" s="34"/>
      <c r="HJW25" s="34"/>
      <c r="HJX25" s="34"/>
      <c r="HJY25" s="34"/>
      <c r="HJZ25" s="34"/>
      <c r="HKA25" s="34"/>
      <c r="HKB25" s="34"/>
      <c r="HKC25" s="34"/>
      <c r="HKD25" s="34"/>
      <c r="HKE25" s="34"/>
      <c r="HKF25" s="34"/>
      <c r="HKG25" s="34"/>
      <c r="HKH25" s="34"/>
      <c r="HKI25" s="34"/>
      <c r="HKJ25" s="34"/>
      <c r="HKK25" s="34"/>
      <c r="HKL25" s="34"/>
      <c r="HKM25" s="34"/>
      <c r="HKN25" s="34"/>
      <c r="HKO25" s="34"/>
      <c r="HKP25" s="34"/>
      <c r="HKQ25" s="34"/>
      <c r="HKR25" s="34"/>
      <c r="HKS25" s="34"/>
      <c r="HKT25" s="34"/>
      <c r="HKU25" s="34"/>
      <c r="HKV25" s="34"/>
      <c r="HKW25" s="34"/>
      <c r="HKX25" s="34"/>
      <c r="HKY25" s="34"/>
      <c r="HKZ25" s="34"/>
      <c r="HLA25" s="34"/>
      <c r="HLB25" s="34"/>
      <c r="HLC25" s="34"/>
      <c r="HLD25" s="34"/>
      <c r="HLE25" s="34"/>
      <c r="HLF25" s="34"/>
      <c r="HLG25" s="34"/>
      <c r="HLH25" s="34"/>
      <c r="HLI25" s="34"/>
      <c r="HLJ25" s="34"/>
      <c r="HLK25" s="34"/>
      <c r="HLL25" s="34"/>
      <c r="HLM25" s="34"/>
      <c r="HLN25" s="34"/>
      <c r="HLO25" s="34"/>
      <c r="HLP25" s="34"/>
      <c r="HLQ25" s="34"/>
      <c r="HLR25" s="34"/>
      <c r="HLS25" s="34"/>
      <c r="HLT25" s="34"/>
      <c r="HLU25" s="34"/>
      <c r="HLV25" s="34"/>
      <c r="HLW25" s="34"/>
      <c r="HLX25" s="34"/>
      <c r="HLY25" s="34"/>
      <c r="HLZ25" s="34"/>
      <c r="HMA25" s="34"/>
      <c r="HMB25" s="34"/>
      <c r="HMC25" s="34"/>
      <c r="HMD25" s="34"/>
      <c r="HME25" s="34"/>
      <c r="HMF25" s="34"/>
      <c r="HMG25" s="34"/>
      <c r="HMH25" s="34"/>
      <c r="HMI25" s="34"/>
      <c r="HMJ25" s="34"/>
      <c r="HMK25" s="34"/>
      <c r="HML25" s="34"/>
      <c r="HMM25" s="34"/>
      <c r="HMN25" s="34"/>
      <c r="HMO25" s="34"/>
      <c r="HMP25" s="34"/>
      <c r="HMQ25" s="34"/>
      <c r="HMR25" s="34"/>
      <c r="HMS25" s="34"/>
      <c r="HMT25" s="34"/>
      <c r="HMU25" s="34"/>
      <c r="HMV25" s="34"/>
      <c r="HMW25" s="34"/>
      <c r="HMX25" s="34"/>
      <c r="HMY25" s="34"/>
      <c r="HMZ25" s="34"/>
      <c r="HNA25" s="34"/>
      <c r="HNB25" s="34"/>
      <c r="HNC25" s="34"/>
      <c r="HND25" s="34"/>
      <c r="HNE25" s="34"/>
      <c r="HNF25" s="34"/>
      <c r="HNG25" s="34"/>
      <c r="HNH25" s="34"/>
      <c r="HNI25" s="34"/>
      <c r="HNJ25" s="34"/>
      <c r="HNK25" s="34"/>
      <c r="HNL25" s="34"/>
      <c r="HNM25" s="34"/>
      <c r="HNN25" s="34"/>
      <c r="HNO25" s="34"/>
      <c r="HNP25" s="34"/>
      <c r="HNQ25" s="34"/>
      <c r="HNR25" s="34"/>
      <c r="HNS25" s="34"/>
      <c r="HNT25" s="34"/>
      <c r="HNU25" s="34"/>
      <c r="HNV25" s="34"/>
      <c r="HNW25" s="34"/>
      <c r="HNX25" s="34"/>
      <c r="HNY25" s="34"/>
      <c r="HNZ25" s="34"/>
      <c r="HOA25" s="34"/>
      <c r="HOB25" s="34"/>
      <c r="HOC25" s="34"/>
      <c r="HOD25" s="34"/>
      <c r="HOE25" s="34"/>
      <c r="HOF25" s="34"/>
      <c r="HOG25" s="34"/>
      <c r="HOH25" s="34"/>
      <c r="HOI25" s="34"/>
      <c r="HOJ25" s="34"/>
      <c r="HOK25" s="34"/>
      <c r="HOL25" s="34"/>
      <c r="HOM25" s="34"/>
      <c r="HON25" s="34"/>
      <c r="HOO25" s="34"/>
      <c r="HOP25" s="34"/>
      <c r="HOQ25" s="34"/>
      <c r="HOR25" s="34"/>
      <c r="HOS25" s="34"/>
      <c r="HOT25" s="34"/>
      <c r="HOU25" s="34"/>
      <c r="HOV25" s="34"/>
      <c r="HOW25" s="34"/>
      <c r="HOX25" s="34"/>
      <c r="HOY25" s="34"/>
      <c r="HOZ25" s="34"/>
      <c r="HPA25" s="34"/>
      <c r="HPB25" s="34"/>
      <c r="HPC25" s="34"/>
      <c r="HPD25" s="34"/>
      <c r="HPE25" s="34"/>
      <c r="HPF25" s="34"/>
      <c r="HPG25" s="34"/>
      <c r="HPH25" s="34"/>
      <c r="HPI25" s="34"/>
      <c r="HPJ25" s="34"/>
      <c r="HPK25" s="34"/>
      <c r="HPL25" s="34"/>
      <c r="HPM25" s="34"/>
      <c r="HPN25" s="34"/>
      <c r="HPO25" s="34"/>
      <c r="HPP25" s="34"/>
      <c r="HPQ25" s="34"/>
      <c r="HPR25" s="34"/>
      <c r="HPS25" s="34"/>
      <c r="HPT25" s="34"/>
      <c r="HPU25" s="34"/>
      <c r="HPV25" s="34"/>
      <c r="HPW25" s="34"/>
      <c r="HPX25" s="34"/>
      <c r="HPY25" s="34"/>
      <c r="HPZ25" s="34"/>
      <c r="HQA25" s="34"/>
      <c r="HQB25" s="34"/>
      <c r="HQC25" s="34"/>
      <c r="HQD25" s="34"/>
      <c r="HQE25" s="34"/>
      <c r="HQF25" s="34"/>
      <c r="HQG25" s="34"/>
      <c r="HQH25" s="34"/>
      <c r="HQI25" s="34"/>
      <c r="HQJ25" s="34"/>
      <c r="HQK25" s="34"/>
      <c r="HQL25" s="34"/>
      <c r="HQM25" s="34"/>
      <c r="HQN25" s="34"/>
      <c r="HQO25" s="34"/>
      <c r="HQP25" s="34"/>
      <c r="HQQ25" s="34"/>
      <c r="HQR25" s="34"/>
      <c r="HQS25" s="34"/>
      <c r="HQT25" s="34"/>
      <c r="HQU25" s="34"/>
      <c r="HQV25" s="34"/>
      <c r="HQW25" s="34"/>
      <c r="HQX25" s="34"/>
      <c r="HQY25" s="34"/>
      <c r="HQZ25" s="34"/>
      <c r="HRA25" s="34"/>
      <c r="HRB25" s="34"/>
      <c r="HRC25" s="34"/>
      <c r="HRD25" s="34"/>
      <c r="HRE25" s="34"/>
      <c r="HRF25" s="34"/>
      <c r="HRG25" s="34"/>
      <c r="HRH25" s="34"/>
      <c r="HRI25" s="34"/>
      <c r="HRJ25" s="34"/>
      <c r="HRK25" s="34"/>
      <c r="HRL25" s="34"/>
      <c r="HRM25" s="34"/>
      <c r="HRN25" s="34"/>
      <c r="HRO25" s="34"/>
      <c r="HRP25" s="34"/>
      <c r="HRQ25" s="34"/>
      <c r="HRR25" s="34"/>
      <c r="HRS25" s="34"/>
      <c r="HRT25" s="34"/>
      <c r="HRU25" s="34"/>
      <c r="HRV25" s="34"/>
      <c r="HRW25" s="34"/>
      <c r="HRX25" s="34"/>
      <c r="HRY25" s="34"/>
      <c r="HRZ25" s="34"/>
      <c r="HSA25" s="34"/>
      <c r="HSB25" s="34"/>
      <c r="HSC25" s="34"/>
      <c r="HSD25" s="34"/>
      <c r="HSE25" s="34"/>
      <c r="HSF25" s="34"/>
      <c r="HSG25" s="34"/>
      <c r="HSH25" s="34"/>
      <c r="HSI25" s="34"/>
      <c r="HSJ25" s="34"/>
      <c r="HSK25" s="34"/>
      <c r="HSL25" s="34"/>
      <c r="HSM25" s="34"/>
      <c r="HSN25" s="34"/>
      <c r="HSO25" s="34"/>
      <c r="HSP25" s="34"/>
      <c r="HSQ25" s="34"/>
      <c r="HSR25" s="34"/>
      <c r="HSS25" s="34"/>
      <c r="HST25" s="34"/>
      <c r="HSU25" s="34"/>
      <c r="HSV25" s="34"/>
      <c r="HSW25" s="34"/>
      <c r="HSX25" s="34"/>
      <c r="HSY25" s="34"/>
      <c r="HSZ25" s="34"/>
      <c r="HTA25" s="34"/>
      <c r="HTB25" s="34"/>
      <c r="HTC25" s="34"/>
      <c r="HTD25" s="34"/>
      <c r="HTE25" s="34"/>
      <c r="HTF25" s="34"/>
      <c r="HTG25" s="34"/>
      <c r="HTH25" s="34"/>
      <c r="HTI25" s="34"/>
      <c r="HTJ25" s="34"/>
      <c r="HTK25" s="34"/>
      <c r="HTL25" s="34"/>
      <c r="HTM25" s="34"/>
      <c r="HTN25" s="34"/>
      <c r="HTO25" s="34"/>
      <c r="HTP25" s="34"/>
      <c r="HTQ25" s="34"/>
      <c r="HTR25" s="34"/>
      <c r="HTS25" s="34"/>
      <c r="HTT25" s="34"/>
      <c r="HTU25" s="34"/>
      <c r="HTV25" s="34"/>
      <c r="HTW25" s="34"/>
      <c r="HTX25" s="34"/>
      <c r="HTY25" s="34"/>
      <c r="HTZ25" s="34"/>
      <c r="HUA25" s="34"/>
      <c r="HUB25" s="34"/>
      <c r="HUC25" s="34"/>
      <c r="HUD25" s="34"/>
      <c r="HUE25" s="34"/>
      <c r="HUF25" s="34"/>
      <c r="HUG25" s="34"/>
      <c r="HUH25" s="34"/>
      <c r="HUI25" s="34"/>
      <c r="HUJ25" s="34"/>
      <c r="HUK25" s="34"/>
      <c r="HUL25" s="34"/>
      <c r="HUM25" s="34"/>
      <c r="HUN25" s="34"/>
      <c r="HUO25" s="34"/>
      <c r="HUP25" s="34"/>
      <c r="HUQ25" s="34"/>
      <c r="HUR25" s="34"/>
      <c r="HUS25" s="34"/>
      <c r="HUT25" s="34"/>
      <c r="HUU25" s="34"/>
      <c r="HUV25" s="34"/>
      <c r="HUW25" s="34"/>
      <c r="HUX25" s="34"/>
      <c r="HUY25" s="34"/>
      <c r="HUZ25" s="34"/>
      <c r="HVA25" s="34"/>
      <c r="HVB25" s="34"/>
      <c r="HVC25" s="34"/>
      <c r="HVD25" s="34"/>
      <c r="HVE25" s="34"/>
      <c r="HVF25" s="34"/>
      <c r="HVG25" s="34"/>
      <c r="HVH25" s="34"/>
      <c r="HVI25" s="34"/>
      <c r="HVJ25" s="34"/>
      <c r="HVK25" s="34"/>
      <c r="HVL25" s="34"/>
      <c r="HVM25" s="34"/>
      <c r="HVN25" s="34"/>
      <c r="HVO25" s="34"/>
      <c r="HVP25" s="34"/>
      <c r="HVQ25" s="34"/>
      <c r="HVR25" s="34"/>
      <c r="HVS25" s="34"/>
      <c r="HVT25" s="34"/>
      <c r="HVU25" s="34"/>
      <c r="HVV25" s="34"/>
      <c r="HVW25" s="34"/>
      <c r="HVX25" s="34"/>
      <c r="HVY25" s="34"/>
      <c r="HVZ25" s="34"/>
      <c r="HWA25" s="34"/>
      <c r="HWB25" s="34"/>
      <c r="HWC25" s="34"/>
      <c r="HWD25" s="34"/>
      <c r="HWE25" s="34"/>
      <c r="HWF25" s="34"/>
      <c r="HWG25" s="34"/>
      <c r="HWH25" s="34"/>
      <c r="HWI25" s="34"/>
      <c r="HWJ25" s="34"/>
      <c r="HWK25" s="34"/>
      <c r="HWL25" s="34"/>
      <c r="HWM25" s="34"/>
      <c r="HWN25" s="34"/>
      <c r="HWO25" s="34"/>
      <c r="HWP25" s="34"/>
      <c r="HWQ25" s="34"/>
      <c r="HWR25" s="34"/>
      <c r="HWS25" s="34"/>
      <c r="HWT25" s="34"/>
      <c r="HWU25" s="34"/>
      <c r="HWV25" s="34"/>
      <c r="HWW25" s="34"/>
      <c r="HWX25" s="34"/>
      <c r="HWY25" s="34"/>
      <c r="HWZ25" s="34"/>
      <c r="HXA25" s="34"/>
      <c r="HXB25" s="34"/>
      <c r="HXC25" s="34"/>
      <c r="HXD25" s="34"/>
      <c r="HXE25" s="34"/>
      <c r="HXF25" s="34"/>
      <c r="HXG25" s="34"/>
      <c r="HXH25" s="34"/>
      <c r="HXI25" s="34"/>
      <c r="HXJ25" s="34"/>
      <c r="HXK25" s="34"/>
      <c r="HXL25" s="34"/>
      <c r="HXM25" s="34"/>
      <c r="HXN25" s="34"/>
      <c r="HXO25" s="34"/>
      <c r="HXP25" s="34"/>
      <c r="HXQ25" s="34"/>
      <c r="HXR25" s="34"/>
      <c r="HXS25" s="34"/>
      <c r="HXT25" s="34"/>
      <c r="HXU25" s="34"/>
      <c r="HXV25" s="34"/>
      <c r="HXW25" s="34"/>
      <c r="HXX25" s="34"/>
      <c r="HXY25" s="34"/>
      <c r="HXZ25" s="34"/>
      <c r="HYA25" s="34"/>
      <c r="HYB25" s="34"/>
      <c r="HYC25" s="34"/>
      <c r="HYD25" s="34"/>
      <c r="HYE25" s="34"/>
      <c r="HYF25" s="34"/>
      <c r="HYG25" s="34"/>
      <c r="HYH25" s="34"/>
      <c r="HYI25" s="34"/>
      <c r="HYJ25" s="34"/>
      <c r="HYK25" s="34"/>
      <c r="HYL25" s="34"/>
      <c r="HYM25" s="34"/>
      <c r="HYN25" s="34"/>
      <c r="HYO25" s="34"/>
      <c r="HYP25" s="34"/>
      <c r="HYQ25" s="34"/>
      <c r="HYR25" s="34"/>
      <c r="HYS25" s="34"/>
      <c r="HYT25" s="34"/>
      <c r="HYU25" s="34"/>
      <c r="HYV25" s="34"/>
      <c r="HYW25" s="34"/>
      <c r="HYX25" s="34"/>
      <c r="HYY25" s="34"/>
      <c r="HYZ25" s="34"/>
      <c r="HZA25" s="34"/>
      <c r="HZB25" s="34"/>
      <c r="HZC25" s="34"/>
      <c r="HZD25" s="34"/>
      <c r="HZE25" s="34"/>
      <c r="HZF25" s="34"/>
      <c r="HZG25" s="34"/>
      <c r="HZH25" s="34"/>
      <c r="HZI25" s="34"/>
      <c r="HZJ25" s="34"/>
      <c r="HZK25" s="34"/>
      <c r="HZL25" s="34"/>
      <c r="HZM25" s="34"/>
      <c r="HZN25" s="34"/>
      <c r="HZO25" s="34"/>
      <c r="HZP25" s="34"/>
      <c r="HZQ25" s="34"/>
      <c r="HZR25" s="34"/>
      <c r="HZS25" s="34"/>
      <c r="HZT25" s="34"/>
      <c r="HZU25" s="34"/>
      <c r="HZV25" s="34"/>
      <c r="HZW25" s="34"/>
      <c r="HZX25" s="34"/>
      <c r="HZY25" s="34"/>
      <c r="HZZ25" s="34"/>
      <c r="IAA25" s="34"/>
      <c r="IAB25" s="34"/>
      <c r="IAC25" s="34"/>
      <c r="IAD25" s="34"/>
      <c r="IAE25" s="34"/>
      <c r="IAF25" s="34"/>
      <c r="IAG25" s="34"/>
      <c r="IAH25" s="34"/>
      <c r="IAI25" s="34"/>
      <c r="IAJ25" s="34"/>
      <c r="IAK25" s="34"/>
      <c r="IAL25" s="34"/>
      <c r="IAM25" s="34"/>
      <c r="IAN25" s="34"/>
      <c r="IAO25" s="34"/>
      <c r="IAP25" s="34"/>
      <c r="IAQ25" s="34"/>
      <c r="IAR25" s="34"/>
      <c r="IAS25" s="34"/>
      <c r="IAT25" s="34"/>
      <c r="IAU25" s="34"/>
      <c r="IAV25" s="34"/>
      <c r="IAW25" s="34"/>
      <c r="IAX25" s="34"/>
      <c r="IAY25" s="34"/>
      <c r="IAZ25" s="34"/>
      <c r="IBA25" s="34"/>
      <c r="IBB25" s="34"/>
      <c r="IBC25" s="34"/>
      <c r="IBD25" s="34"/>
      <c r="IBE25" s="34"/>
      <c r="IBF25" s="34"/>
      <c r="IBG25" s="34"/>
      <c r="IBH25" s="34"/>
      <c r="IBI25" s="34"/>
      <c r="IBJ25" s="34"/>
      <c r="IBK25" s="34"/>
      <c r="IBL25" s="34"/>
      <c r="IBM25" s="34"/>
      <c r="IBN25" s="34"/>
      <c r="IBO25" s="34"/>
      <c r="IBP25" s="34"/>
      <c r="IBQ25" s="34"/>
      <c r="IBR25" s="34"/>
      <c r="IBS25" s="34"/>
      <c r="IBT25" s="34"/>
      <c r="IBU25" s="34"/>
      <c r="IBV25" s="34"/>
      <c r="IBW25" s="34"/>
      <c r="IBX25" s="34"/>
      <c r="IBY25" s="34"/>
      <c r="IBZ25" s="34"/>
      <c r="ICA25" s="34"/>
      <c r="ICB25" s="34"/>
      <c r="ICC25" s="34"/>
      <c r="ICD25" s="34"/>
      <c r="ICE25" s="34"/>
      <c r="ICF25" s="34"/>
      <c r="ICG25" s="34"/>
      <c r="ICH25" s="34"/>
      <c r="ICI25" s="34"/>
      <c r="ICJ25" s="34"/>
      <c r="ICK25" s="34"/>
      <c r="ICL25" s="34"/>
      <c r="ICM25" s="34"/>
      <c r="ICN25" s="34"/>
      <c r="ICO25" s="34"/>
      <c r="ICP25" s="34"/>
      <c r="ICQ25" s="34"/>
      <c r="ICR25" s="34"/>
      <c r="ICS25" s="34"/>
      <c r="ICT25" s="34"/>
      <c r="ICU25" s="34"/>
      <c r="ICV25" s="34"/>
      <c r="ICW25" s="34"/>
      <c r="ICX25" s="34"/>
      <c r="ICY25" s="34"/>
      <c r="ICZ25" s="34"/>
      <c r="IDA25" s="34"/>
      <c r="IDB25" s="34"/>
      <c r="IDC25" s="34"/>
      <c r="IDD25" s="34"/>
      <c r="IDE25" s="34"/>
      <c r="IDF25" s="34"/>
      <c r="IDG25" s="34"/>
      <c r="IDH25" s="34"/>
      <c r="IDI25" s="34"/>
      <c r="IDJ25" s="34"/>
      <c r="IDK25" s="34"/>
      <c r="IDL25" s="34"/>
      <c r="IDM25" s="34"/>
      <c r="IDN25" s="34"/>
      <c r="IDO25" s="34"/>
      <c r="IDP25" s="34"/>
      <c r="IDQ25" s="34"/>
      <c r="IDR25" s="34"/>
      <c r="IDS25" s="34"/>
      <c r="IDT25" s="34"/>
      <c r="IDU25" s="34"/>
      <c r="IDV25" s="34"/>
      <c r="IDW25" s="34"/>
      <c r="IDX25" s="34"/>
      <c r="IDY25" s="34"/>
      <c r="IDZ25" s="34"/>
      <c r="IEA25" s="34"/>
      <c r="IEB25" s="34"/>
      <c r="IEC25" s="34"/>
      <c r="IED25" s="34"/>
      <c r="IEE25" s="34"/>
      <c r="IEF25" s="34"/>
      <c r="IEG25" s="34"/>
      <c r="IEH25" s="34"/>
      <c r="IEI25" s="34"/>
      <c r="IEJ25" s="34"/>
      <c r="IEK25" s="34"/>
      <c r="IEL25" s="34"/>
      <c r="IEM25" s="34"/>
      <c r="IEN25" s="34"/>
      <c r="IEO25" s="34"/>
      <c r="IEP25" s="34"/>
      <c r="IEQ25" s="34"/>
      <c r="IER25" s="34"/>
      <c r="IES25" s="34"/>
      <c r="IET25" s="34"/>
      <c r="IEU25" s="34"/>
      <c r="IEV25" s="34"/>
      <c r="IEW25" s="34"/>
      <c r="IEX25" s="34"/>
      <c r="IEY25" s="34"/>
      <c r="IEZ25" s="34"/>
      <c r="IFA25" s="34"/>
      <c r="IFB25" s="34"/>
      <c r="IFC25" s="34"/>
      <c r="IFD25" s="34"/>
      <c r="IFE25" s="34"/>
      <c r="IFF25" s="34"/>
      <c r="IFG25" s="34"/>
      <c r="IFH25" s="34"/>
      <c r="IFI25" s="34"/>
      <c r="IFJ25" s="34"/>
      <c r="IFK25" s="34"/>
      <c r="IFL25" s="34"/>
      <c r="IFM25" s="34"/>
      <c r="IFN25" s="34"/>
      <c r="IFO25" s="34"/>
      <c r="IFP25" s="34"/>
      <c r="IFQ25" s="34"/>
      <c r="IFR25" s="34"/>
      <c r="IFS25" s="34"/>
      <c r="IFT25" s="34"/>
      <c r="IFU25" s="34"/>
      <c r="IFV25" s="34"/>
      <c r="IFW25" s="34"/>
      <c r="IFX25" s="34"/>
      <c r="IFY25" s="34"/>
      <c r="IFZ25" s="34"/>
      <c r="IGA25" s="34"/>
      <c r="IGB25" s="34"/>
      <c r="IGC25" s="34"/>
      <c r="IGD25" s="34"/>
      <c r="IGE25" s="34"/>
      <c r="IGF25" s="34"/>
      <c r="IGG25" s="34"/>
      <c r="IGH25" s="34"/>
      <c r="IGI25" s="34"/>
      <c r="IGJ25" s="34"/>
      <c r="IGK25" s="34"/>
      <c r="IGL25" s="34"/>
      <c r="IGM25" s="34"/>
      <c r="IGN25" s="34"/>
      <c r="IGO25" s="34"/>
      <c r="IGP25" s="34"/>
      <c r="IGQ25" s="34"/>
      <c r="IGR25" s="34"/>
      <c r="IGS25" s="34"/>
      <c r="IGT25" s="34"/>
      <c r="IGU25" s="34"/>
      <c r="IGV25" s="34"/>
      <c r="IGW25" s="34"/>
      <c r="IGX25" s="34"/>
      <c r="IGY25" s="34"/>
      <c r="IGZ25" s="34"/>
      <c r="IHA25" s="34"/>
      <c r="IHB25" s="34"/>
      <c r="IHC25" s="34"/>
      <c r="IHD25" s="34"/>
      <c r="IHE25" s="34"/>
      <c r="IHF25" s="34"/>
      <c r="IHG25" s="34"/>
      <c r="IHH25" s="34"/>
      <c r="IHI25" s="34"/>
      <c r="IHJ25" s="34"/>
      <c r="IHK25" s="34"/>
      <c r="IHL25" s="34"/>
      <c r="IHM25" s="34"/>
      <c r="IHN25" s="34"/>
      <c r="IHO25" s="34"/>
      <c r="IHP25" s="34"/>
      <c r="IHQ25" s="34"/>
      <c r="IHR25" s="34"/>
      <c r="IHS25" s="34"/>
      <c r="IHT25" s="34"/>
      <c r="IHU25" s="34"/>
      <c r="IHV25" s="34"/>
      <c r="IHW25" s="34"/>
      <c r="IHX25" s="34"/>
      <c r="IHY25" s="34"/>
      <c r="IHZ25" s="34"/>
      <c r="IIA25" s="34"/>
      <c r="IIB25" s="34"/>
      <c r="IIC25" s="34"/>
      <c r="IID25" s="34"/>
      <c r="IIE25" s="34"/>
      <c r="IIF25" s="34"/>
      <c r="IIG25" s="34"/>
      <c r="IIH25" s="34"/>
      <c r="III25" s="34"/>
      <c r="IIJ25" s="34"/>
      <c r="IIK25" s="34"/>
      <c r="IIL25" s="34"/>
      <c r="IIM25" s="34"/>
      <c r="IIN25" s="34"/>
      <c r="IIO25" s="34"/>
      <c r="IIP25" s="34"/>
      <c r="IIQ25" s="34"/>
      <c r="IIR25" s="34"/>
      <c r="IIS25" s="34"/>
      <c r="IIT25" s="34"/>
      <c r="IIU25" s="34"/>
      <c r="IIV25" s="34"/>
      <c r="IIW25" s="34"/>
      <c r="IIX25" s="34"/>
      <c r="IIY25" s="34"/>
      <c r="IIZ25" s="34"/>
      <c r="IJA25" s="34"/>
      <c r="IJB25" s="34"/>
      <c r="IJC25" s="34"/>
      <c r="IJD25" s="34"/>
      <c r="IJE25" s="34"/>
      <c r="IJF25" s="34"/>
      <c r="IJG25" s="34"/>
      <c r="IJH25" s="34"/>
      <c r="IJI25" s="34"/>
      <c r="IJJ25" s="34"/>
      <c r="IJK25" s="34"/>
      <c r="IJL25" s="34"/>
      <c r="IJM25" s="34"/>
      <c r="IJN25" s="34"/>
      <c r="IJO25" s="34"/>
      <c r="IJP25" s="34"/>
      <c r="IJQ25" s="34"/>
      <c r="IJR25" s="34"/>
      <c r="IJS25" s="34"/>
      <c r="IJT25" s="34"/>
      <c r="IJU25" s="34"/>
      <c r="IJV25" s="34"/>
      <c r="IJW25" s="34"/>
      <c r="IJX25" s="34"/>
      <c r="IJY25" s="34"/>
      <c r="IJZ25" s="34"/>
      <c r="IKA25" s="34"/>
      <c r="IKB25" s="34"/>
      <c r="IKC25" s="34"/>
      <c r="IKD25" s="34"/>
      <c r="IKE25" s="34"/>
      <c r="IKF25" s="34"/>
      <c r="IKG25" s="34"/>
      <c r="IKH25" s="34"/>
      <c r="IKI25" s="34"/>
      <c r="IKJ25" s="34"/>
      <c r="IKK25" s="34"/>
      <c r="IKL25" s="34"/>
      <c r="IKM25" s="34"/>
      <c r="IKN25" s="34"/>
      <c r="IKO25" s="34"/>
      <c r="IKP25" s="34"/>
      <c r="IKQ25" s="34"/>
      <c r="IKR25" s="34"/>
      <c r="IKS25" s="34"/>
      <c r="IKT25" s="34"/>
      <c r="IKU25" s="34"/>
      <c r="IKV25" s="34"/>
      <c r="IKW25" s="34"/>
      <c r="IKX25" s="34"/>
      <c r="IKY25" s="34"/>
      <c r="IKZ25" s="34"/>
      <c r="ILA25" s="34"/>
      <c r="ILB25" s="34"/>
      <c r="ILC25" s="34"/>
      <c r="ILD25" s="34"/>
      <c r="ILE25" s="34"/>
      <c r="ILF25" s="34"/>
      <c r="ILG25" s="34"/>
      <c r="ILH25" s="34"/>
      <c r="ILI25" s="34"/>
      <c r="ILJ25" s="34"/>
      <c r="ILK25" s="34"/>
      <c r="ILL25" s="34"/>
      <c r="ILM25" s="34"/>
      <c r="ILN25" s="34"/>
      <c r="ILO25" s="34"/>
      <c r="ILP25" s="34"/>
      <c r="ILQ25" s="34"/>
      <c r="ILR25" s="34"/>
      <c r="ILS25" s="34"/>
      <c r="ILT25" s="34"/>
      <c r="ILU25" s="34"/>
      <c r="ILV25" s="34"/>
      <c r="ILW25" s="34"/>
      <c r="ILX25" s="34"/>
      <c r="ILY25" s="34"/>
      <c r="ILZ25" s="34"/>
      <c r="IMA25" s="34"/>
      <c r="IMB25" s="34"/>
      <c r="IMC25" s="34"/>
      <c r="IMD25" s="34"/>
      <c r="IME25" s="34"/>
      <c r="IMF25" s="34"/>
      <c r="IMG25" s="34"/>
      <c r="IMH25" s="34"/>
      <c r="IMI25" s="34"/>
      <c r="IMJ25" s="34"/>
      <c r="IMK25" s="34"/>
      <c r="IML25" s="34"/>
      <c r="IMM25" s="34"/>
      <c r="IMN25" s="34"/>
      <c r="IMO25" s="34"/>
      <c r="IMP25" s="34"/>
      <c r="IMQ25" s="34"/>
      <c r="IMR25" s="34"/>
      <c r="IMS25" s="34"/>
      <c r="IMT25" s="34"/>
      <c r="IMU25" s="34"/>
      <c r="IMV25" s="34"/>
      <c r="IMW25" s="34"/>
      <c r="IMX25" s="34"/>
      <c r="IMY25" s="34"/>
      <c r="IMZ25" s="34"/>
      <c r="INA25" s="34"/>
      <c r="INB25" s="34"/>
      <c r="INC25" s="34"/>
      <c r="IND25" s="34"/>
      <c r="INE25" s="34"/>
      <c r="INF25" s="34"/>
      <c r="ING25" s="34"/>
      <c r="INH25" s="34"/>
      <c r="INI25" s="34"/>
      <c r="INJ25" s="34"/>
      <c r="INK25" s="34"/>
      <c r="INL25" s="34"/>
      <c r="INM25" s="34"/>
      <c r="INN25" s="34"/>
      <c r="INO25" s="34"/>
      <c r="INP25" s="34"/>
      <c r="INQ25" s="34"/>
      <c r="INR25" s="34"/>
      <c r="INS25" s="34"/>
      <c r="INT25" s="34"/>
      <c r="INU25" s="34"/>
      <c r="INV25" s="34"/>
      <c r="INW25" s="34"/>
      <c r="INX25" s="34"/>
      <c r="INY25" s="34"/>
      <c r="INZ25" s="34"/>
      <c r="IOA25" s="34"/>
      <c r="IOB25" s="34"/>
      <c r="IOC25" s="34"/>
      <c r="IOD25" s="34"/>
      <c r="IOE25" s="34"/>
      <c r="IOF25" s="34"/>
      <c r="IOG25" s="34"/>
      <c r="IOH25" s="34"/>
      <c r="IOI25" s="34"/>
      <c r="IOJ25" s="34"/>
      <c r="IOK25" s="34"/>
      <c r="IOL25" s="34"/>
      <c r="IOM25" s="34"/>
      <c r="ION25" s="34"/>
      <c r="IOO25" s="34"/>
      <c r="IOP25" s="34"/>
      <c r="IOQ25" s="34"/>
      <c r="IOR25" s="34"/>
      <c r="IOS25" s="34"/>
      <c r="IOT25" s="34"/>
      <c r="IOU25" s="34"/>
      <c r="IOV25" s="34"/>
      <c r="IOW25" s="34"/>
      <c r="IOX25" s="34"/>
      <c r="IOY25" s="34"/>
      <c r="IOZ25" s="34"/>
      <c r="IPA25" s="34"/>
      <c r="IPB25" s="34"/>
      <c r="IPC25" s="34"/>
      <c r="IPD25" s="34"/>
      <c r="IPE25" s="34"/>
      <c r="IPF25" s="34"/>
      <c r="IPG25" s="34"/>
      <c r="IPH25" s="34"/>
      <c r="IPI25" s="34"/>
      <c r="IPJ25" s="34"/>
      <c r="IPK25" s="34"/>
      <c r="IPL25" s="34"/>
      <c r="IPM25" s="34"/>
      <c r="IPN25" s="34"/>
      <c r="IPO25" s="34"/>
      <c r="IPP25" s="34"/>
      <c r="IPQ25" s="34"/>
      <c r="IPR25" s="34"/>
      <c r="IPS25" s="34"/>
      <c r="IPT25" s="34"/>
      <c r="IPU25" s="34"/>
      <c r="IPV25" s="34"/>
      <c r="IPW25" s="34"/>
      <c r="IPX25" s="34"/>
      <c r="IPY25" s="34"/>
      <c r="IPZ25" s="34"/>
      <c r="IQA25" s="34"/>
      <c r="IQB25" s="34"/>
      <c r="IQC25" s="34"/>
      <c r="IQD25" s="34"/>
      <c r="IQE25" s="34"/>
      <c r="IQF25" s="34"/>
      <c r="IQG25" s="34"/>
      <c r="IQH25" s="34"/>
      <c r="IQI25" s="34"/>
      <c r="IQJ25" s="34"/>
      <c r="IQK25" s="34"/>
      <c r="IQL25" s="34"/>
      <c r="IQM25" s="34"/>
      <c r="IQN25" s="34"/>
      <c r="IQO25" s="34"/>
      <c r="IQP25" s="34"/>
      <c r="IQQ25" s="34"/>
      <c r="IQR25" s="34"/>
      <c r="IQS25" s="34"/>
      <c r="IQT25" s="34"/>
      <c r="IQU25" s="34"/>
      <c r="IQV25" s="34"/>
      <c r="IQW25" s="34"/>
      <c r="IQX25" s="34"/>
      <c r="IQY25" s="34"/>
      <c r="IQZ25" s="34"/>
      <c r="IRA25" s="34"/>
      <c r="IRB25" s="34"/>
      <c r="IRC25" s="34"/>
      <c r="IRD25" s="34"/>
      <c r="IRE25" s="34"/>
      <c r="IRF25" s="34"/>
      <c r="IRG25" s="34"/>
      <c r="IRH25" s="34"/>
      <c r="IRI25" s="34"/>
      <c r="IRJ25" s="34"/>
      <c r="IRK25" s="34"/>
      <c r="IRL25" s="34"/>
      <c r="IRM25" s="34"/>
      <c r="IRN25" s="34"/>
      <c r="IRO25" s="34"/>
      <c r="IRP25" s="34"/>
      <c r="IRQ25" s="34"/>
      <c r="IRR25" s="34"/>
      <c r="IRS25" s="34"/>
      <c r="IRT25" s="34"/>
      <c r="IRU25" s="34"/>
      <c r="IRV25" s="34"/>
      <c r="IRW25" s="34"/>
      <c r="IRX25" s="34"/>
      <c r="IRY25" s="34"/>
      <c r="IRZ25" s="34"/>
      <c r="ISA25" s="34"/>
      <c r="ISB25" s="34"/>
      <c r="ISC25" s="34"/>
      <c r="ISD25" s="34"/>
      <c r="ISE25" s="34"/>
      <c r="ISF25" s="34"/>
      <c r="ISG25" s="34"/>
      <c r="ISH25" s="34"/>
      <c r="ISI25" s="34"/>
      <c r="ISJ25" s="34"/>
      <c r="ISK25" s="34"/>
      <c r="ISL25" s="34"/>
      <c r="ISM25" s="34"/>
      <c r="ISN25" s="34"/>
      <c r="ISO25" s="34"/>
      <c r="ISP25" s="34"/>
      <c r="ISQ25" s="34"/>
      <c r="ISR25" s="34"/>
      <c r="ISS25" s="34"/>
      <c r="IST25" s="34"/>
      <c r="ISU25" s="34"/>
      <c r="ISV25" s="34"/>
      <c r="ISW25" s="34"/>
      <c r="ISX25" s="34"/>
      <c r="ISY25" s="34"/>
      <c r="ISZ25" s="34"/>
      <c r="ITA25" s="34"/>
      <c r="ITB25" s="34"/>
      <c r="ITC25" s="34"/>
      <c r="ITD25" s="34"/>
      <c r="ITE25" s="34"/>
      <c r="ITF25" s="34"/>
      <c r="ITG25" s="34"/>
      <c r="ITH25" s="34"/>
      <c r="ITI25" s="34"/>
      <c r="ITJ25" s="34"/>
      <c r="ITK25" s="34"/>
      <c r="ITL25" s="34"/>
      <c r="ITM25" s="34"/>
      <c r="ITN25" s="34"/>
      <c r="ITO25" s="34"/>
      <c r="ITP25" s="34"/>
      <c r="ITQ25" s="34"/>
      <c r="ITR25" s="34"/>
      <c r="ITS25" s="34"/>
      <c r="ITT25" s="34"/>
      <c r="ITU25" s="34"/>
      <c r="ITV25" s="34"/>
      <c r="ITW25" s="34"/>
      <c r="ITX25" s="34"/>
      <c r="ITY25" s="34"/>
      <c r="ITZ25" s="34"/>
      <c r="IUA25" s="34"/>
      <c r="IUB25" s="34"/>
      <c r="IUC25" s="34"/>
      <c r="IUD25" s="34"/>
      <c r="IUE25" s="34"/>
      <c r="IUF25" s="34"/>
      <c r="IUG25" s="34"/>
      <c r="IUH25" s="34"/>
      <c r="IUI25" s="34"/>
      <c r="IUJ25" s="34"/>
      <c r="IUK25" s="34"/>
      <c r="IUL25" s="34"/>
      <c r="IUM25" s="34"/>
      <c r="IUN25" s="34"/>
      <c r="IUO25" s="34"/>
      <c r="IUP25" s="34"/>
      <c r="IUQ25" s="34"/>
      <c r="IUR25" s="34"/>
      <c r="IUS25" s="34"/>
      <c r="IUT25" s="34"/>
      <c r="IUU25" s="34"/>
      <c r="IUV25" s="34"/>
      <c r="IUW25" s="34"/>
      <c r="IUX25" s="34"/>
      <c r="IUY25" s="34"/>
      <c r="IUZ25" s="34"/>
      <c r="IVA25" s="34"/>
      <c r="IVB25" s="34"/>
      <c r="IVC25" s="34"/>
      <c r="IVD25" s="34"/>
      <c r="IVE25" s="34"/>
      <c r="IVF25" s="34"/>
      <c r="IVG25" s="34"/>
      <c r="IVH25" s="34"/>
      <c r="IVI25" s="34"/>
      <c r="IVJ25" s="34"/>
      <c r="IVK25" s="34"/>
      <c r="IVL25" s="34"/>
      <c r="IVM25" s="34"/>
      <c r="IVN25" s="34"/>
      <c r="IVO25" s="34"/>
      <c r="IVP25" s="34"/>
      <c r="IVQ25" s="34"/>
      <c r="IVR25" s="34"/>
      <c r="IVS25" s="34"/>
      <c r="IVT25" s="34"/>
      <c r="IVU25" s="34"/>
      <c r="IVV25" s="34"/>
      <c r="IVW25" s="34"/>
      <c r="IVX25" s="34"/>
      <c r="IVY25" s="34"/>
      <c r="IVZ25" s="34"/>
      <c r="IWA25" s="34"/>
      <c r="IWB25" s="34"/>
      <c r="IWC25" s="34"/>
      <c r="IWD25" s="34"/>
      <c r="IWE25" s="34"/>
      <c r="IWF25" s="34"/>
      <c r="IWG25" s="34"/>
      <c r="IWH25" s="34"/>
      <c r="IWI25" s="34"/>
      <c r="IWJ25" s="34"/>
      <c r="IWK25" s="34"/>
      <c r="IWL25" s="34"/>
      <c r="IWM25" s="34"/>
      <c r="IWN25" s="34"/>
      <c r="IWO25" s="34"/>
      <c r="IWP25" s="34"/>
      <c r="IWQ25" s="34"/>
      <c r="IWR25" s="34"/>
      <c r="IWS25" s="34"/>
      <c r="IWT25" s="34"/>
      <c r="IWU25" s="34"/>
      <c r="IWV25" s="34"/>
      <c r="IWW25" s="34"/>
      <c r="IWX25" s="34"/>
      <c r="IWY25" s="34"/>
      <c r="IWZ25" s="34"/>
      <c r="IXA25" s="34"/>
      <c r="IXB25" s="34"/>
      <c r="IXC25" s="34"/>
      <c r="IXD25" s="34"/>
      <c r="IXE25" s="34"/>
      <c r="IXF25" s="34"/>
      <c r="IXG25" s="34"/>
      <c r="IXH25" s="34"/>
      <c r="IXI25" s="34"/>
      <c r="IXJ25" s="34"/>
      <c r="IXK25" s="34"/>
      <c r="IXL25" s="34"/>
      <c r="IXM25" s="34"/>
      <c r="IXN25" s="34"/>
      <c r="IXO25" s="34"/>
      <c r="IXP25" s="34"/>
      <c r="IXQ25" s="34"/>
      <c r="IXR25" s="34"/>
      <c r="IXS25" s="34"/>
      <c r="IXT25" s="34"/>
      <c r="IXU25" s="34"/>
      <c r="IXV25" s="34"/>
      <c r="IXW25" s="34"/>
      <c r="IXX25" s="34"/>
      <c r="IXY25" s="34"/>
      <c r="IXZ25" s="34"/>
      <c r="IYA25" s="34"/>
      <c r="IYB25" s="34"/>
      <c r="IYC25" s="34"/>
      <c r="IYD25" s="34"/>
      <c r="IYE25" s="34"/>
      <c r="IYF25" s="34"/>
      <c r="IYG25" s="34"/>
      <c r="IYH25" s="34"/>
      <c r="IYI25" s="34"/>
      <c r="IYJ25" s="34"/>
      <c r="IYK25" s="34"/>
      <c r="IYL25" s="34"/>
      <c r="IYM25" s="34"/>
      <c r="IYN25" s="34"/>
      <c r="IYO25" s="34"/>
      <c r="IYP25" s="34"/>
      <c r="IYQ25" s="34"/>
      <c r="IYR25" s="34"/>
      <c r="IYS25" s="34"/>
      <c r="IYT25" s="34"/>
      <c r="IYU25" s="34"/>
      <c r="IYV25" s="34"/>
      <c r="IYW25" s="34"/>
      <c r="IYX25" s="34"/>
      <c r="IYY25" s="34"/>
      <c r="IYZ25" s="34"/>
      <c r="IZA25" s="34"/>
      <c r="IZB25" s="34"/>
      <c r="IZC25" s="34"/>
      <c r="IZD25" s="34"/>
      <c r="IZE25" s="34"/>
      <c r="IZF25" s="34"/>
      <c r="IZG25" s="34"/>
      <c r="IZH25" s="34"/>
      <c r="IZI25" s="34"/>
      <c r="IZJ25" s="34"/>
      <c r="IZK25" s="34"/>
      <c r="IZL25" s="34"/>
      <c r="IZM25" s="34"/>
      <c r="IZN25" s="34"/>
      <c r="IZO25" s="34"/>
      <c r="IZP25" s="34"/>
      <c r="IZQ25" s="34"/>
      <c r="IZR25" s="34"/>
      <c r="IZS25" s="34"/>
      <c r="IZT25" s="34"/>
      <c r="IZU25" s="34"/>
      <c r="IZV25" s="34"/>
      <c r="IZW25" s="34"/>
      <c r="IZX25" s="34"/>
      <c r="IZY25" s="34"/>
      <c r="IZZ25" s="34"/>
      <c r="JAA25" s="34"/>
      <c r="JAB25" s="34"/>
      <c r="JAC25" s="34"/>
      <c r="JAD25" s="34"/>
      <c r="JAE25" s="34"/>
      <c r="JAF25" s="34"/>
      <c r="JAG25" s="34"/>
      <c r="JAH25" s="34"/>
      <c r="JAI25" s="34"/>
      <c r="JAJ25" s="34"/>
      <c r="JAK25" s="34"/>
      <c r="JAL25" s="34"/>
      <c r="JAM25" s="34"/>
      <c r="JAN25" s="34"/>
      <c r="JAO25" s="34"/>
      <c r="JAP25" s="34"/>
      <c r="JAQ25" s="34"/>
      <c r="JAR25" s="34"/>
      <c r="JAS25" s="34"/>
      <c r="JAT25" s="34"/>
      <c r="JAU25" s="34"/>
      <c r="JAV25" s="34"/>
      <c r="JAW25" s="34"/>
      <c r="JAX25" s="34"/>
      <c r="JAY25" s="34"/>
      <c r="JAZ25" s="34"/>
      <c r="JBA25" s="34"/>
      <c r="JBB25" s="34"/>
      <c r="JBC25" s="34"/>
      <c r="JBD25" s="34"/>
      <c r="JBE25" s="34"/>
      <c r="JBF25" s="34"/>
      <c r="JBG25" s="34"/>
      <c r="JBH25" s="34"/>
      <c r="JBI25" s="34"/>
      <c r="JBJ25" s="34"/>
      <c r="JBK25" s="34"/>
      <c r="JBL25" s="34"/>
      <c r="JBM25" s="34"/>
      <c r="JBN25" s="34"/>
      <c r="JBO25" s="34"/>
      <c r="JBP25" s="34"/>
      <c r="JBQ25" s="34"/>
      <c r="JBR25" s="34"/>
      <c r="JBS25" s="34"/>
      <c r="JBT25" s="34"/>
      <c r="JBU25" s="34"/>
      <c r="JBV25" s="34"/>
      <c r="JBW25" s="34"/>
      <c r="JBX25" s="34"/>
      <c r="JBY25" s="34"/>
      <c r="JBZ25" s="34"/>
      <c r="JCA25" s="34"/>
      <c r="JCB25" s="34"/>
      <c r="JCC25" s="34"/>
      <c r="JCD25" s="34"/>
      <c r="JCE25" s="34"/>
      <c r="JCF25" s="34"/>
      <c r="JCG25" s="34"/>
      <c r="JCH25" s="34"/>
      <c r="JCI25" s="34"/>
      <c r="JCJ25" s="34"/>
      <c r="JCK25" s="34"/>
      <c r="JCL25" s="34"/>
      <c r="JCM25" s="34"/>
      <c r="JCN25" s="34"/>
      <c r="JCO25" s="34"/>
      <c r="JCP25" s="34"/>
      <c r="JCQ25" s="34"/>
      <c r="JCR25" s="34"/>
      <c r="JCS25" s="34"/>
      <c r="JCT25" s="34"/>
      <c r="JCU25" s="34"/>
      <c r="JCV25" s="34"/>
      <c r="JCW25" s="34"/>
      <c r="JCX25" s="34"/>
      <c r="JCY25" s="34"/>
      <c r="JCZ25" s="34"/>
      <c r="JDA25" s="34"/>
      <c r="JDB25" s="34"/>
      <c r="JDC25" s="34"/>
      <c r="JDD25" s="34"/>
      <c r="JDE25" s="34"/>
      <c r="JDF25" s="34"/>
      <c r="JDG25" s="34"/>
      <c r="JDH25" s="34"/>
      <c r="JDI25" s="34"/>
      <c r="JDJ25" s="34"/>
      <c r="JDK25" s="34"/>
      <c r="JDL25" s="34"/>
      <c r="JDM25" s="34"/>
      <c r="JDN25" s="34"/>
      <c r="JDO25" s="34"/>
      <c r="JDP25" s="34"/>
      <c r="JDQ25" s="34"/>
      <c r="JDR25" s="34"/>
      <c r="JDS25" s="34"/>
      <c r="JDT25" s="34"/>
      <c r="JDU25" s="34"/>
      <c r="JDV25" s="34"/>
      <c r="JDW25" s="34"/>
      <c r="JDX25" s="34"/>
      <c r="JDY25" s="34"/>
      <c r="JDZ25" s="34"/>
      <c r="JEA25" s="34"/>
      <c r="JEB25" s="34"/>
      <c r="JEC25" s="34"/>
      <c r="JED25" s="34"/>
      <c r="JEE25" s="34"/>
      <c r="JEF25" s="34"/>
      <c r="JEG25" s="34"/>
      <c r="JEH25" s="34"/>
      <c r="JEI25" s="34"/>
      <c r="JEJ25" s="34"/>
      <c r="JEK25" s="34"/>
      <c r="JEL25" s="34"/>
      <c r="JEM25" s="34"/>
      <c r="JEN25" s="34"/>
      <c r="JEO25" s="34"/>
      <c r="JEP25" s="34"/>
      <c r="JEQ25" s="34"/>
      <c r="JER25" s="34"/>
      <c r="JES25" s="34"/>
      <c r="JET25" s="34"/>
      <c r="JEU25" s="34"/>
      <c r="JEV25" s="34"/>
      <c r="JEW25" s="34"/>
      <c r="JEX25" s="34"/>
      <c r="JEY25" s="34"/>
      <c r="JEZ25" s="34"/>
      <c r="JFA25" s="34"/>
      <c r="JFB25" s="34"/>
      <c r="JFC25" s="34"/>
      <c r="JFD25" s="34"/>
      <c r="JFE25" s="34"/>
      <c r="JFF25" s="34"/>
      <c r="JFG25" s="34"/>
      <c r="JFH25" s="34"/>
      <c r="JFI25" s="34"/>
      <c r="JFJ25" s="34"/>
      <c r="JFK25" s="34"/>
      <c r="JFL25" s="34"/>
      <c r="JFM25" s="34"/>
      <c r="JFN25" s="34"/>
      <c r="JFO25" s="34"/>
      <c r="JFP25" s="34"/>
      <c r="JFQ25" s="34"/>
      <c r="JFR25" s="34"/>
      <c r="JFS25" s="34"/>
      <c r="JFT25" s="34"/>
      <c r="JFU25" s="34"/>
      <c r="JFV25" s="34"/>
      <c r="JFW25" s="34"/>
      <c r="JFX25" s="34"/>
      <c r="JFY25" s="34"/>
      <c r="JFZ25" s="34"/>
      <c r="JGA25" s="34"/>
      <c r="JGB25" s="34"/>
      <c r="JGC25" s="34"/>
      <c r="JGD25" s="34"/>
      <c r="JGE25" s="34"/>
      <c r="JGF25" s="34"/>
      <c r="JGG25" s="34"/>
      <c r="JGH25" s="34"/>
      <c r="JGI25" s="34"/>
      <c r="JGJ25" s="34"/>
      <c r="JGK25" s="34"/>
      <c r="JGL25" s="34"/>
      <c r="JGM25" s="34"/>
      <c r="JGN25" s="34"/>
      <c r="JGO25" s="34"/>
      <c r="JGP25" s="34"/>
      <c r="JGQ25" s="34"/>
      <c r="JGR25" s="34"/>
      <c r="JGS25" s="34"/>
      <c r="JGT25" s="34"/>
      <c r="JGU25" s="34"/>
      <c r="JGV25" s="34"/>
      <c r="JGW25" s="34"/>
      <c r="JGX25" s="34"/>
      <c r="JGY25" s="34"/>
      <c r="JGZ25" s="34"/>
      <c r="JHA25" s="34"/>
      <c r="JHB25" s="34"/>
      <c r="JHC25" s="34"/>
      <c r="JHD25" s="34"/>
      <c r="JHE25" s="34"/>
      <c r="JHF25" s="34"/>
      <c r="JHG25" s="34"/>
      <c r="JHH25" s="34"/>
      <c r="JHI25" s="34"/>
      <c r="JHJ25" s="34"/>
      <c r="JHK25" s="34"/>
      <c r="JHL25" s="34"/>
      <c r="JHM25" s="34"/>
      <c r="JHN25" s="34"/>
      <c r="JHO25" s="34"/>
      <c r="JHP25" s="34"/>
      <c r="JHQ25" s="34"/>
      <c r="JHR25" s="34"/>
      <c r="JHS25" s="34"/>
      <c r="JHT25" s="34"/>
      <c r="JHU25" s="34"/>
      <c r="JHV25" s="34"/>
      <c r="JHW25" s="34"/>
      <c r="JHX25" s="34"/>
      <c r="JHY25" s="34"/>
      <c r="JHZ25" s="34"/>
      <c r="JIA25" s="34"/>
      <c r="JIB25" s="34"/>
      <c r="JIC25" s="34"/>
      <c r="JID25" s="34"/>
      <c r="JIE25" s="34"/>
      <c r="JIF25" s="34"/>
      <c r="JIG25" s="34"/>
      <c r="JIH25" s="34"/>
      <c r="JII25" s="34"/>
      <c r="JIJ25" s="34"/>
      <c r="JIK25" s="34"/>
      <c r="JIL25" s="34"/>
      <c r="JIM25" s="34"/>
      <c r="JIN25" s="34"/>
      <c r="JIO25" s="34"/>
      <c r="JIP25" s="34"/>
      <c r="JIQ25" s="34"/>
      <c r="JIR25" s="34"/>
      <c r="JIS25" s="34"/>
      <c r="JIT25" s="34"/>
      <c r="JIU25" s="34"/>
      <c r="JIV25" s="34"/>
      <c r="JIW25" s="34"/>
      <c r="JIX25" s="34"/>
      <c r="JIY25" s="34"/>
      <c r="JIZ25" s="34"/>
      <c r="JJA25" s="34"/>
      <c r="JJB25" s="34"/>
      <c r="JJC25" s="34"/>
      <c r="JJD25" s="34"/>
      <c r="JJE25" s="34"/>
      <c r="JJF25" s="34"/>
      <c r="JJG25" s="34"/>
      <c r="JJH25" s="34"/>
      <c r="JJI25" s="34"/>
      <c r="JJJ25" s="34"/>
      <c r="JJK25" s="34"/>
      <c r="JJL25" s="34"/>
      <c r="JJM25" s="34"/>
      <c r="JJN25" s="34"/>
      <c r="JJO25" s="34"/>
      <c r="JJP25" s="34"/>
      <c r="JJQ25" s="34"/>
      <c r="JJR25" s="34"/>
      <c r="JJS25" s="34"/>
      <c r="JJT25" s="34"/>
      <c r="JJU25" s="34"/>
      <c r="JJV25" s="34"/>
      <c r="JJW25" s="34"/>
      <c r="JJX25" s="34"/>
      <c r="JJY25" s="34"/>
      <c r="JJZ25" s="34"/>
      <c r="JKA25" s="34"/>
      <c r="JKB25" s="34"/>
      <c r="JKC25" s="34"/>
      <c r="JKD25" s="34"/>
      <c r="JKE25" s="34"/>
      <c r="JKF25" s="34"/>
      <c r="JKG25" s="34"/>
      <c r="JKH25" s="34"/>
      <c r="JKI25" s="34"/>
      <c r="JKJ25" s="34"/>
      <c r="JKK25" s="34"/>
      <c r="JKL25" s="34"/>
      <c r="JKM25" s="34"/>
      <c r="JKN25" s="34"/>
      <c r="JKO25" s="34"/>
      <c r="JKP25" s="34"/>
      <c r="JKQ25" s="34"/>
      <c r="JKR25" s="34"/>
      <c r="JKS25" s="34"/>
      <c r="JKT25" s="34"/>
      <c r="JKU25" s="34"/>
      <c r="JKV25" s="34"/>
      <c r="JKW25" s="34"/>
      <c r="JKX25" s="34"/>
      <c r="JKY25" s="34"/>
      <c r="JKZ25" s="34"/>
      <c r="JLA25" s="34"/>
      <c r="JLB25" s="34"/>
      <c r="JLC25" s="34"/>
      <c r="JLD25" s="34"/>
      <c r="JLE25" s="34"/>
      <c r="JLF25" s="34"/>
      <c r="JLG25" s="34"/>
      <c r="JLH25" s="34"/>
      <c r="JLI25" s="34"/>
      <c r="JLJ25" s="34"/>
      <c r="JLK25" s="34"/>
      <c r="JLL25" s="34"/>
      <c r="JLM25" s="34"/>
      <c r="JLN25" s="34"/>
      <c r="JLO25" s="34"/>
      <c r="JLP25" s="34"/>
      <c r="JLQ25" s="34"/>
      <c r="JLR25" s="34"/>
      <c r="JLS25" s="34"/>
      <c r="JLT25" s="34"/>
      <c r="JLU25" s="34"/>
      <c r="JLV25" s="34"/>
      <c r="JLW25" s="34"/>
      <c r="JLX25" s="34"/>
      <c r="JLY25" s="34"/>
      <c r="JLZ25" s="34"/>
      <c r="JMA25" s="34"/>
      <c r="JMB25" s="34"/>
      <c r="JMC25" s="34"/>
      <c r="JMD25" s="34"/>
      <c r="JME25" s="34"/>
      <c r="JMF25" s="34"/>
      <c r="JMG25" s="34"/>
      <c r="JMH25" s="34"/>
      <c r="JMI25" s="34"/>
      <c r="JMJ25" s="34"/>
      <c r="JMK25" s="34"/>
      <c r="JML25" s="34"/>
      <c r="JMM25" s="34"/>
      <c r="JMN25" s="34"/>
      <c r="JMO25" s="34"/>
      <c r="JMP25" s="34"/>
      <c r="JMQ25" s="34"/>
      <c r="JMR25" s="34"/>
      <c r="JMS25" s="34"/>
      <c r="JMT25" s="34"/>
      <c r="JMU25" s="34"/>
      <c r="JMV25" s="34"/>
      <c r="JMW25" s="34"/>
      <c r="JMX25" s="34"/>
      <c r="JMY25" s="34"/>
      <c r="JMZ25" s="34"/>
      <c r="JNA25" s="34"/>
      <c r="JNB25" s="34"/>
      <c r="JNC25" s="34"/>
      <c r="JND25" s="34"/>
      <c r="JNE25" s="34"/>
      <c r="JNF25" s="34"/>
      <c r="JNG25" s="34"/>
      <c r="JNH25" s="34"/>
      <c r="JNI25" s="34"/>
      <c r="JNJ25" s="34"/>
      <c r="JNK25" s="34"/>
      <c r="JNL25" s="34"/>
      <c r="JNM25" s="34"/>
      <c r="JNN25" s="34"/>
      <c r="JNO25" s="34"/>
      <c r="JNP25" s="34"/>
      <c r="JNQ25" s="34"/>
      <c r="JNR25" s="34"/>
      <c r="JNS25" s="34"/>
      <c r="JNT25" s="34"/>
      <c r="JNU25" s="34"/>
      <c r="JNV25" s="34"/>
      <c r="JNW25" s="34"/>
      <c r="JNX25" s="34"/>
      <c r="JNY25" s="34"/>
      <c r="JNZ25" s="34"/>
      <c r="JOA25" s="34"/>
      <c r="JOB25" s="34"/>
      <c r="JOC25" s="34"/>
      <c r="JOD25" s="34"/>
      <c r="JOE25" s="34"/>
      <c r="JOF25" s="34"/>
      <c r="JOG25" s="34"/>
      <c r="JOH25" s="34"/>
      <c r="JOI25" s="34"/>
      <c r="JOJ25" s="34"/>
      <c r="JOK25" s="34"/>
      <c r="JOL25" s="34"/>
      <c r="JOM25" s="34"/>
      <c r="JON25" s="34"/>
      <c r="JOO25" s="34"/>
      <c r="JOP25" s="34"/>
      <c r="JOQ25" s="34"/>
      <c r="JOR25" s="34"/>
      <c r="JOS25" s="34"/>
      <c r="JOT25" s="34"/>
      <c r="JOU25" s="34"/>
      <c r="JOV25" s="34"/>
      <c r="JOW25" s="34"/>
      <c r="JOX25" s="34"/>
      <c r="JOY25" s="34"/>
      <c r="JOZ25" s="34"/>
      <c r="JPA25" s="34"/>
      <c r="JPB25" s="34"/>
      <c r="JPC25" s="34"/>
      <c r="JPD25" s="34"/>
      <c r="JPE25" s="34"/>
      <c r="JPF25" s="34"/>
      <c r="JPG25" s="34"/>
      <c r="JPH25" s="34"/>
      <c r="JPI25" s="34"/>
      <c r="JPJ25" s="34"/>
      <c r="JPK25" s="34"/>
      <c r="JPL25" s="34"/>
      <c r="JPM25" s="34"/>
      <c r="JPN25" s="34"/>
      <c r="JPO25" s="34"/>
      <c r="JPP25" s="34"/>
      <c r="JPQ25" s="34"/>
      <c r="JPR25" s="34"/>
      <c r="JPS25" s="34"/>
      <c r="JPT25" s="34"/>
      <c r="JPU25" s="34"/>
      <c r="JPV25" s="34"/>
      <c r="JPW25" s="34"/>
      <c r="JPX25" s="34"/>
      <c r="JPY25" s="34"/>
      <c r="JPZ25" s="34"/>
      <c r="JQA25" s="34"/>
      <c r="JQB25" s="34"/>
      <c r="JQC25" s="34"/>
      <c r="JQD25" s="34"/>
      <c r="JQE25" s="34"/>
      <c r="JQF25" s="34"/>
      <c r="JQG25" s="34"/>
      <c r="JQH25" s="34"/>
      <c r="JQI25" s="34"/>
      <c r="JQJ25" s="34"/>
      <c r="JQK25" s="34"/>
      <c r="JQL25" s="34"/>
      <c r="JQM25" s="34"/>
      <c r="JQN25" s="34"/>
      <c r="JQO25" s="34"/>
      <c r="JQP25" s="34"/>
      <c r="JQQ25" s="34"/>
      <c r="JQR25" s="34"/>
      <c r="JQS25" s="34"/>
      <c r="JQT25" s="34"/>
      <c r="JQU25" s="34"/>
      <c r="JQV25" s="34"/>
      <c r="JQW25" s="34"/>
      <c r="JQX25" s="34"/>
      <c r="JQY25" s="34"/>
      <c r="JQZ25" s="34"/>
      <c r="JRA25" s="34"/>
      <c r="JRB25" s="34"/>
      <c r="JRC25" s="34"/>
      <c r="JRD25" s="34"/>
      <c r="JRE25" s="34"/>
      <c r="JRF25" s="34"/>
      <c r="JRG25" s="34"/>
      <c r="JRH25" s="34"/>
      <c r="JRI25" s="34"/>
      <c r="JRJ25" s="34"/>
      <c r="JRK25" s="34"/>
      <c r="JRL25" s="34"/>
      <c r="JRM25" s="34"/>
      <c r="JRN25" s="34"/>
      <c r="JRO25" s="34"/>
      <c r="JRP25" s="34"/>
      <c r="JRQ25" s="34"/>
      <c r="JRR25" s="34"/>
      <c r="JRS25" s="34"/>
      <c r="JRT25" s="34"/>
      <c r="JRU25" s="34"/>
      <c r="JRV25" s="34"/>
      <c r="JRW25" s="34"/>
      <c r="JRX25" s="34"/>
      <c r="JRY25" s="34"/>
      <c r="JRZ25" s="34"/>
      <c r="JSA25" s="34"/>
      <c r="JSB25" s="34"/>
      <c r="JSC25" s="34"/>
      <c r="JSD25" s="34"/>
      <c r="JSE25" s="34"/>
      <c r="JSF25" s="34"/>
      <c r="JSG25" s="34"/>
      <c r="JSH25" s="34"/>
      <c r="JSI25" s="34"/>
      <c r="JSJ25" s="34"/>
      <c r="JSK25" s="34"/>
      <c r="JSL25" s="34"/>
      <c r="JSM25" s="34"/>
      <c r="JSN25" s="34"/>
      <c r="JSO25" s="34"/>
      <c r="JSP25" s="34"/>
      <c r="JSQ25" s="34"/>
      <c r="JSR25" s="34"/>
      <c r="JSS25" s="34"/>
      <c r="JST25" s="34"/>
      <c r="JSU25" s="34"/>
      <c r="JSV25" s="34"/>
      <c r="JSW25" s="34"/>
      <c r="JSX25" s="34"/>
      <c r="JSY25" s="34"/>
      <c r="JSZ25" s="34"/>
      <c r="JTA25" s="34"/>
      <c r="JTB25" s="34"/>
      <c r="JTC25" s="34"/>
      <c r="JTD25" s="34"/>
      <c r="JTE25" s="34"/>
      <c r="JTF25" s="34"/>
      <c r="JTG25" s="34"/>
      <c r="JTH25" s="34"/>
      <c r="JTI25" s="34"/>
      <c r="JTJ25" s="34"/>
      <c r="JTK25" s="34"/>
      <c r="JTL25" s="34"/>
      <c r="JTM25" s="34"/>
      <c r="JTN25" s="34"/>
      <c r="JTO25" s="34"/>
      <c r="JTP25" s="34"/>
      <c r="JTQ25" s="34"/>
      <c r="JTR25" s="34"/>
      <c r="JTS25" s="34"/>
      <c r="JTT25" s="34"/>
      <c r="JTU25" s="34"/>
      <c r="JTV25" s="34"/>
      <c r="JTW25" s="34"/>
      <c r="JTX25" s="34"/>
      <c r="JTY25" s="34"/>
      <c r="JTZ25" s="34"/>
      <c r="JUA25" s="34"/>
      <c r="JUB25" s="34"/>
      <c r="JUC25" s="34"/>
      <c r="JUD25" s="34"/>
      <c r="JUE25" s="34"/>
      <c r="JUF25" s="34"/>
      <c r="JUG25" s="34"/>
      <c r="JUH25" s="34"/>
      <c r="JUI25" s="34"/>
      <c r="JUJ25" s="34"/>
      <c r="JUK25" s="34"/>
      <c r="JUL25" s="34"/>
      <c r="JUM25" s="34"/>
      <c r="JUN25" s="34"/>
      <c r="JUO25" s="34"/>
      <c r="JUP25" s="34"/>
      <c r="JUQ25" s="34"/>
      <c r="JUR25" s="34"/>
      <c r="JUS25" s="34"/>
      <c r="JUT25" s="34"/>
      <c r="JUU25" s="34"/>
      <c r="JUV25" s="34"/>
      <c r="JUW25" s="34"/>
      <c r="JUX25" s="34"/>
      <c r="JUY25" s="34"/>
      <c r="JUZ25" s="34"/>
      <c r="JVA25" s="34"/>
      <c r="JVB25" s="34"/>
      <c r="JVC25" s="34"/>
      <c r="JVD25" s="34"/>
      <c r="JVE25" s="34"/>
      <c r="JVF25" s="34"/>
      <c r="JVG25" s="34"/>
      <c r="JVH25" s="34"/>
      <c r="JVI25" s="34"/>
      <c r="JVJ25" s="34"/>
      <c r="JVK25" s="34"/>
      <c r="JVL25" s="34"/>
      <c r="JVM25" s="34"/>
      <c r="JVN25" s="34"/>
      <c r="JVO25" s="34"/>
      <c r="JVP25" s="34"/>
      <c r="JVQ25" s="34"/>
      <c r="JVR25" s="34"/>
      <c r="JVS25" s="34"/>
      <c r="JVT25" s="34"/>
      <c r="JVU25" s="34"/>
      <c r="JVV25" s="34"/>
      <c r="JVW25" s="34"/>
      <c r="JVX25" s="34"/>
      <c r="JVY25" s="34"/>
      <c r="JVZ25" s="34"/>
      <c r="JWA25" s="34"/>
      <c r="JWB25" s="34"/>
      <c r="JWC25" s="34"/>
      <c r="JWD25" s="34"/>
      <c r="JWE25" s="34"/>
      <c r="JWF25" s="34"/>
      <c r="JWG25" s="34"/>
      <c r="JWH25" s="34"/>
      <c r="JWI25" s="34"/>
      <c r="JWJ25" s="34"/>
      <c r="JWK25" s="34"/>
      <c r="JWL25" s="34"/>
      <c r="JWM25" s="34"/>
      <c r="JWN25" s="34"/>
      <c r="JWO25" s="34"/>
      <c r="JWP25" s="34"/>
      <c r="JWQ25" s="34"/>
      <c r="JWR25" s="34"/>
      <c r="JWS25" s="34"/>
      <c r="JWT25" s="34"/>
      <c r="JWU25" s="34"/>
      <c r="JWV25" s="34"/>
      <c r="JWW25" s="34"/>
      <c r="JWX25" s="34"/>
      <c r="JWY25" s="34"/>
      <c r="JWZ25" s="34"/>
      <c r="JXA25" s="34"/>
      <c r="JXB25" s="34"/>
      <c r="JXC25" s="34"/>
      <c r="JXD25" s="34"/>
      <c r="JXE25" s="34"/>
      <c r="JXF25" s="34"/>
      <c r="JXG25" s="34"/>
      <c r="JXH25" s="34"/>
      <c r="JXI25" s="34"/>
      <c r="JXJ25" s="34"/>
      <c r="JXK25" s="34"/>
      <c r="JXL25" s="34"/>
      <c r="JXM25" s="34"/>
      <c r="JXN25" s="34"/>
      <c r="JXO25" s="34"/>
      <c r="JXP25" s="34"/>
      <c r="JXQ25" s="34"/>
      <c r="JXR25" s="34"/>
      <c r="JXS25" s="34"/>
      <c r="JXT25" s="34"/>
      <c r="JXU25" s="34"/>
      <c r="JXV25" s="34"/>
      <c r="JXW25" s="34"/>
      <c r="JXX25" s="34"/>
      <c r="JXY25" s="34"/>
      <c r="JXZ25" s="34"/>
      <c r="JYA25" s="34"/>
      <c r="JYB25" s="34"/>
      <c r="JYC25" s="34"/>
      <c r="JYD25" s="34"/>
      <c r="JYE25" s="34"/>
      <c r="JYF25" s="34"/>
      <c r="JYG25" s="34"/>
      <c r="JYH25" s="34"/>
      <c r="JYI25" s="34"/>
      <c r="JYJ25" s="34"/>
      <c r="JYK25" s="34"/>
      <c r="JYL25" s="34"/>
      <c r="JYM25" s="34"/>
      <c r="JYN25" s="34"/>
      <c r="JYO25" s="34"/>
      <c r="JYP25" s="34"/>
      <c r="JYQ25" s="34"/>
      <c r="JYR25" s="34"/>
      <c r="JYS25" s="34"/>
      <c r="JYT25" s="34"/>
      <c r="JYU25" s="34"/>
      <c r="JYV25" s="34"/>
      <c r="JYW25" s="34"/>
      <c r="JYX25" s="34"/>
      <c r="JYY25" s="34"/>
      <c r="JYZ25" s="34"/>
      <c r="JZA25" s="34"/>
      <c r="JZB25" s="34"/>
      <c r="JZC25" s="34"/>
      <c r="JZD25" s="34"/>
      <c r="JZE25" s="34"/>
      <c r="JZF25" s="34"/>
      <c r="JZG25" s="34"/>
      <c r="JZH25" s="34"/>
      <c r="JZI25" s="34"/>
      <c r="JZJ25" s="34"/>
      <c r="JZK25" s="34"/>
      <c r="JZL25" s="34"/>
      <c r="JZM25" s="34"/>
      <c r="JZN25" s="34"/>
      <c r="JZO25" s="34"/>
      <c r="JZP25" s="34"/>
      <c r="JZQ25" s="34"/>
      <c r="JZR25" s="34"/>
      <c r="JZS25" s="34"/>
      <c r="JZT25" s="34"/>
      <c r="JZU25" s="34"/>
      <c r="JZV25" s="34"/>
      <c r="JZW25" s="34"/>
      <c r="JZX25" s="34"/>
      <c r="JZY25" s="34"/>
      <c r="JZZ25" s="34"/>
      <c r="KAA25" s="34"/>
      <c r="KAB25" s="34"/>
      <c r="KAC25" s="34"/>
      <c r="KAD25" s="34"/>
      <c r="KAE25" s="34"/>
      <c r="KAF25" s="34"/>
      <c r="KAG25" s="34"/>
      <c r="KAH25" s="34"/>
      <c r="KAI25" s="34"/>
      <c r="KAJ25" s="34"/>
      <c r="KAK25" s="34"/>
      <c r="KAL25" s="34"/>
      <c r="KAM25" s="34"/>
      <c r="KAN25" s="34"/>
      <c r="KAO25" s="34"/>
      <c r="KAP25" s="34"/>
      <c r="KAQ25" s="34"/>
      <c r="KAR25" s="34"/>
      <c r="KAS25" s="34"/>
      <c r="KAT25" s="34"/>
      <c r="KAU25" s="34"/>
      <c r="KAV25" s="34"/>
      <c r="KAW25" s="34"/>
      <c r="KAX25" s="34"/>
      <c r="KAY25" s="34"/>
      <c r="KAZ25" s="34"/>
      <c r="KBA25" s="34"/>
      <c r="KBB25" s="34"/>
      <c r="KBC25" s="34"/>
      <c r="KBD25" s="34"/>
      <c r="KBE25" s="34"/>
      <c r="KBF25" s="34"/>
      <c r="KBG25" s="34"/>
      <c r="KBH25" s="34"/>
      <c r="KBI25" s="34"/>
      <c r="KBJ25" s="34"/>
      <c r="KBK25" s="34"/>
      <c r="KBL25" s="34"/>
      <c r="KBM25" s="34"/>
      <c r="KBN25" s="34"/>
      <c r="KBO25" s="34"/>
      <c r="KBP25" s="34"/>
      <c r="KBQ25" s="34"/>
      <c r="KBR25" s="34"/>
      <c r="KBS25" s="34"/>
      <c r="KBT25" s="34"/>
      <c r="KBU25" s="34"/>
      <c r="KBV25" s="34"/>
      <c r="KBW25" s="34"/>
      <c r="KBX25" s="34"/>
      <c r="KBY25" s="34"/>
      <c r="KBZ25" s="34"/>
      <c r="KCA25" s="34"/>
      <c r="KCB25" s="34"/>
      <c r="KCC25" s="34"/>
      <c r="KCD25" s="34"/>
      <c r="KCE25" s="34"/>
      <c r="KCF25" s="34"/>
      <c r="KCG25" s="34"/>
      <c r="KCH25" s="34"/>
      <c r="KCI25" s="34"/>
      <c r="KCJ25" s="34"/>
      <c r="KCK25" s="34"/>
      <c r="KCL25" s="34"/>
      <c r="KCM25" s="34"/>
      <c r="KCN25" s="34"/>
      <c r="KCO25" s="34"/>
      <c r="KCP25" s="34"/>
      <c r="KCQ25" s="34"/>
      <c r="KCR25" s="34"/>
      <c r="KCS25" s="34"/>
      <c r="KCT25" s="34"/>
      <c r="KCU25" s="34"/>
      <c r="KCV25" s="34"/>
      <c r="KCW25" s="34"/>
      <c r="KCX25" s="34"/>
      <c r="KCY25" s="34"/>
      <c r="KCZ25" s="34"/>
      <c r="KDA25" s="34"/>
      <c r="KDB25" s="34"/>
      <c r="KDC25" s="34"/>
      <c r="KDD25" s="34"/>
      <c r="KDE25" s="34"/>
      <c r="KDF25" s="34"/>
      <c r="KDG25" s="34"/>
      <c r="KDH25" s="34"/>
      <c r="KDI25" s="34"/>
      <c r="KDJ25" s="34"/>
      <c r="KDK25" s="34"/>
      <c r="KDL25" s="34"/>
      <c r="KDM25" s="34"/>
      <c r="KDN25" s="34"/>
      <c r="KDO25" s="34"/>
      <c r="KDP25" s="34"/>
      <c r="KDQ25" s="34"/>
      <c r="KDR25" s="34"/>
      <c r="KDS25" s="34"/>
      <c r="KDT25" s="34"/>
      <c r="KDU25" s="34"/>
      <c r="KDV25" s="34"/>
      <c r="KDW25" s="34"/>
      <c r="KDX25" s="34"/>
      <c r="KDY25" s="34"/>
      <c r="KDZ25" s="34"/>
      <c r="KEA25" s="34"/>
      <c r="KEB25" s="34"/>
      <c r="KEC25" s="34"/>
      <c r="KED25" s="34"/>
      <c r="KEE25" s="34"/>
      <c r="KEF25" s="34"/>
      <c r="KEG25" s="34"/>
      <c r="KEH25" s="34"/>
      <c r="KEI25" s="34"/>
      <c r="KEJ25" s="34"/>
      <c r="KEK25" s="34"/>
      <c r="KEL25" s="34"/>
      <c r="KEM25" s="34"/>
      <c r="KEN25" s="34"/>
      <c r="KEO25" s="34"/>
      <c r="KEP25" s="34"/>
      <c r="KEQ25" s="34"/>
      <c r="KER25" s="34"/>
      <c r="KES25" s="34"/>
      <c r="KET25" s="34"/>
      <c r="KEU25" s="34"/>
      <c r="KEV25" s="34"/>
      <c r="KEW25" s="34"/>
      <c r="KEX25" s="34"/>
      <c r="KEY25" s="34"/>
      <c r="KEZ25" s="34"/>
      <c r="KFA25" s="34"/>
      <c r="KFB25" s="34"/>
      <c r="KFC25" s="34"/>
      <c r="KFD25" s="34"/>
      <c r="KFE25" s="34"/>
      <c r="KFF25" s="34"/>
      <c r="KFG25" s="34"/>
      <c r="KFH25" s="34"/>
      <c r="KFI25" s="34"/>
      <c r="KFJ25" s="34"/>
      <c r="KFK25" s="34"/>
      <c r="KFL25" s="34"/>
      <c r="KFM25" s="34"/>
      <c r="KFN25" s="34"/>
      <c r="KFO25" s="34"/>
      <c r="KFP25" s="34"/>
      <c r="KFQ25" s="34"/>
      <c r="KFR25" s="34"/>
      <c r="KFS25" s="34"/>
      <c r="KFT25" s="34"/>
      <c r="KFU25" s="34"/>
      <c r="KFV25" s="34"/>
      <c r="KFW25" s="34"/>
      <c r="KFX25" s="34"/>
      <c r="KFY25" s="34"/>
      <c r="KFZ25" s="34"/>
      <c r="KGA25" s="34"/>
      <c r="KGB25" s="34"/>
      <c r="KGC25" s="34"/>
      <c r="KGD25" s="34"/>
      <c r="KGE25" s="34"/>
      <c r="KGF25" s="34"/>
      <c r="KGG25" s="34"/>
      <c r="KGH25" s="34"/>
      <c r="KGI25" s="34"/>
      <c r="KGJ25" s="34"/>
      <c r="KGK25" s="34"/>
      <c r="KGL25" s="34"/>
      <c r="KGM25" s="34"/>
      <c r="KGN25" s="34"/>
      <c r="KGO25" s="34"/>
      <c r="KGP25" s="34"/>
      <c r="KGQ25" s="34"/>
      <c r="KGR25" s="34"/>
      <c r="KGS25" s="34"/>
      <c r="KGT25" s="34"/>
      <c r="KGU25" s="34"/>
      <c r="KGV25" s="34"/>
      <c r="KGW25" s="34"/>
      <c r="KGX25" s="34"/>
      <c r="KGY25" s="34"/>
      <c r="KGZ25" s="34"/>
      <c r="KHA25" s="34"/>
      <c r="KHB25" s="34"/>
      <c r="KHC25" s="34"/>
      <c r="KHD25" s="34"/>
      <c r="KHE25" s="34"/>
      <c r="KHF25" s="34"/>
      <c r="KHG25" s="34"/>
      <c r="KHH25" s="34"/>
      <c r="KHI25" s="34"/>
      <c r="KHJ25" s="34"/>
      <c r="KHK25" s="34"/>
      <c r="KHL25" s="34"/>
      <c r="KHM25" s="34"/>
      <c r="KHN25" s="34"/>
      <c r="KHO25" s="34"/>
      <c r="KHP25" s="34"/>
      <c r="KHQ25" s="34"/>
      <c r="KHR25" s="34"/>
      <c r="KHS25" s="34"/>
      <c r="KHT25" s="34"/>
      <c r="KHU25" s="34"/>
      <c r="KHV25" s="34"/>
      <c r="KHW25" s="34"/>
      <c r="KHX25" s="34"/>
      <c r="KHY25" s="34"/>
      <c r="KHZ25" s="34"/>
      <c r="KIA25" s="34"/>
      <c r="KIB25" s="34"/>
      <c r="KIC25" s="34"/>
      <c r="KID25" s="34"/>
      <c r="KIE25" s="34"/>
      <c r="KIF25" s="34"/>
      <c r="KIG25" s="34"/>
      <c r="KIH25" s="34"/>
      <c r="KII25" s="34"/>
      <c r="KIJ25" s="34"/>
      <c r="KIK25" s="34"/>
      <c r="KIL25" s="34"/>
      <c r="KIM25" s="34"/>
      <c r="KIN25" s="34"/>
      <c r="KIO25" s="34"/>
      <c r="KIP25" s="34"/>
      <c r="KIQ25" s="34"/>
      <c r="KIR25" s="34"/>
      <c r="KIS25" s="34"/>
      <c r="KIT25" s="34"/>
      <c r="KIU25" s="34"/>
      <c r="KIV25" s="34"/>
      <c r="KIW25" s="34"/>
      <c r="KIX25" s="34"/>
      <c r="KIY25" s="34"/>
      <c r="KIZ25" s="34"/>
      <c r="KJA25" s="34"/>
      <c r="KJB25" s="34"/>
      <c r="KJC25" s="34"/>
      <c r="KJD25" s="34"/>
      <c r="KJE25" s="34"/>
      <c r="KJF25" s="34"/>
      <c r="KJG25" s="34"/>
      <c r="KJH25" s="34"/>
      <c r="KJI25" s="34"/>
      <c r="KJJ25" s="34"/>
      <c r="KJK25" s="34"/>
      <c r="KJL25" s="34"/>
      <c r="KJM25" s="34"/>
      <c r="KJN25" s="34"/>
      <c r="KJO25" s="34"/>
      <c r="KJP25" s="34"/>
      <c r="KJQ25" s="34"/>
      <c r="KJR25" s="34"/>
      <c r="KJS25" s="34"/>
      <c r="KJT25" s="34"/>
      <c r="KJU25" s="34"/>
      <c r="KJV25" s="34"/>
      <c r="KJW25" s="34"/>
      <c r="KJX25" s="34"/>
      <c r="KJY25" s="34"/>
      <c r="KJZ25" s="34"/>
      <c r="KKA25" s="34"/>
      <c r="KKB25" s="34"/>
      <c r="KKC25" s="34"/>
      <c r="KKD25" s="34"/>
      <c r="KKE25" s="34"/>
      <c r="KKF25" s="34"/>
      <c r="KKG25" s="34"/>
      <c r="KKH25" s="34"/>
      <c r="KKI25" s="34"/>
      <c r="KKJ25" s="34"/>
      <c r="KKK25" s="34"/>
      <c r="KKL25" s="34"/>
      <c r="KKM25" s="34"/>
      <c r="KKN25" s="34"/>
      <c r="KKO25" s="34"/>
      <c r="KKP25" s="34"/>
      <c r="KKQ25" s="34"/>
      <c r="KKR25" s="34"/>
      <c r="KKS25" s="34"/>
      <c r="KKT25" s="34"/>
      <c r="KKU25" s="34"/>
      <c r="KKV25" s="34"/>
      <c r="KKW25" s="34"/>
      <c r="KKX25" s="34"/>
      <c r="KKY25" s="34"/>
      <c r="KKZ25" s="34"/>
      <c r="KLA25" s="34"/>
      <c r="KLB25" s="34"/>
      <c r="KLC25" s="34"/>
      <c r="KLD25" s="34"/>
      <c r="KLE25" s="34"/>
      <c r="KLF25" s="34"/>
      <c r="KLG25" s="34"/>
      <c r="KLH25" s="34"/>
      <c r="KLI25" s="34"/>
      <c r="KLJ25" s="34"/>
      <c r="KLK25" s="34"/>
      <c r="KLL25" s="34"/>
      <c r="KLM25" s="34"/>
      <c r="KLN25" s="34"/>
      <c r="KLO25" s="34"/>
      <c r="KLP25" s="34"/>
      <c r="KLQ25" s="34"/>
      <c r="KLR25" s="34"/>
      <c r="KLS25" s="34"/>
      <c r="KLT25" s="34"/>
      <c r="KLU25" s="34"/>
      <c r="KLV25" s="34"/>
      <c r="KLW25" s="34"/>
      <c r="KLX25" s="34"/>
      <c r="KLY25" s="34"/>
      <c r="KLZ25" s="34"/>
      <c r="KMA25" s="34"/>
      <c r="KMB25" s="34"/>
      <c r="KMC25" s="34"/>
      <c r="KMD25" s="34"/>
      <c r="KME25" s="34"/>
      <c r="KMF25" s="34"/>
      <c r="KMG25" s="34"/>
      <c r="KMH25" s="34"/>
      <c r="KMI25" s="34"/>
      <c r="KMJ25" s="34"/>
      <c r="KMK25" s="34"/>
      <c r="KML25" s="34"/>
      <c r="KMM25" s="34"/>
      <c r="KMN25" s="34"/>
      <c r="KMO25" s="34"/>
      <c r="KMP25" s="34"/>
      <c r="KMQ25" s="34"/>
      <c r="KMR25" s="34"/>
      <c r="KMS25" s="34"/>
      <c r="KMT25" s="34"/>
      <c r="KMU25" s="34"/>
      <c r="KMV25" s="34"/>
      <c r="KMW25" s="34"/>
      <c r="KMX25" s="34"/>
      <c r="KMY25" s="34"/>
      <c r="KMZ25" s="34"/>
      <c r="KNA25" s="34"/>
      <c r="KNB25" s="34"/>
      <c r="KNC25" s="34"/>
      <c r="KND25" s="34"/>
      <c r="KNE25" s="34"/>
      <c r="KNF25" s="34"/>
      <c r="KNG25" s="34"/>
      <c r="KNH25" s="34"/>
      <c r="KNI25" s="34"/>
      <c r="KNJ25" s="34"/>
      <c r="KNK25" s="34"/>
      <c r="KNL25" s="34"/>
      <c r="KNM25" s="34"/>
      <c r="KNN25" s="34"/>
      <c r="KNO25" s="34"/>
      <c r="KNP25" s="34"/>
      <c r="KNQ25" s="34"/>
      <c r="KNR25" s="34"/>
      <c r="KNS25" s="34"/>
      <c r="KNT25" s="34"/>
      <c r="KNU25" s="34"/>
      <c r="KNV25" s="34"/>
      <c r="KNW25" s="34"/>
      <c r="KNX25" s="34"/>
      <c r="KNY25" s="34"/>
      <c r="KNZ25" s="34"/>
      <c r="KOA25" s="34"/>
      <c r="KOB25" s="34"/>
      <c r="KOC25" s="34"/>
      <c r="KOD25" s="34"/>
      <c r="KOE25" s="34"/>
      <c r="KOF25" s="34"/>
      <c r="KOG25" s="34"/>
      <c r="KOH25" s="34"/>
      <c r="KOI25" s="34"/>
      <c r="KOJ25" s="34"/>
      <c r="KOK25" s="34"/>
      <c r="KOL25" s="34"/>
      <c r="KOM25" s="34"/>
      <c r="KON25" s="34"/>
      <c r="KOO25" s="34"/>
      <c r="KOP25" s="34"/>
      <c r="KOQ25" s="34"/>
      <c r="KOR25" s="34"/>
      <c r="KOS25" s="34"/>
      <c r="KOT25" s="34"/>
      <c r="KOU25" s="34"/>
      <c r="KOV25" s="34"/>
      <c r="KOW25" s="34"/>
      <c r="KOX25" s="34"/>
      <c r="KOY25" s="34"/>
      <c r="KOZ25" s="34"/>
      <c r="KPA25" s="34"/>
      <c r="KPB25" s="34"/>
      <c r="KPC25" s="34"/>
      <c r="KPD25" s="34"/>
      <c r="KPE25" s="34"/>
      <c r="KPF25" s="34"/>
      <c r="KPG25" s="34"/>
      <c r="KPH25" s="34"/>
      <c r="KPI25" s="34"/>
      <c r="KPJ25" s="34"/>
      <c r="KPK25" s="34"/>
      <c r="KPL25" s="34"/>
      <c r="KPM25" s="34"/>
      <c r="KPN25" s="34"/>
      <c r="KPO25" s="34"/>
      <c r="KPP25" s="34"/>
      <c r="KPQ25" s="34"/>
      <c r="KPR25" s="34"/>
      <c r="KPS25" s="34"/>
      <c r="KPT25" s="34"/>
      <c r="KPU25" s="34"/>
      <c r="KPV25" s="34"/>
      <c r="KPW25" s="34"/>
      <c r="KPX25" s="34"/>
      <c r="KPY25" s="34"/>
      <c r="KPZ25" s="34"/>
      <c r="KQA25" s="34"/>
      <c r="KQB25" s="34"/>
      <c r="KQC25" s="34"/>
      <c r="KQD25" s="34"/>
      <c r="KQE25" s="34"/>
      <c r="KQF25" s="34"/>
      <c r="KQG25" s="34"/>
      <c r="KQH25" s="34"/>
      <c r="KQI25" s="34"/>
      <c r="KQJ25" s="34"/>
      <c r="KQK25" s="34"/>
      <c r="KQL25" s="34"/>
      <c r="KQM25" s="34"/>
      <c r="KQN25" s="34"/>
      <c r="KQO25" s="34"/>
      <c r="KQP25" s="34"/>
      <c r="KQQ25" s="34"/>
      <c r="KQR25" s="34"/>
      <c r="KQS25" s="34"/>
      <c r="KQT25" s="34"/>
      <c r="KQU25" s="34"/>
      <c r="KQV25" s="34"/>
      <c r="KQW25" s="34"/>
      <c r="KQX25" s="34"/>
      <c r="KQY25" s="34"/>
      <c r="KQZ25" s="34"/>
      <c r="KRA25" s="34"/>
      <c r="KRB25" s="34"/>
      <c r="KRC25" s="34"/>
      <c r="KRD25" s="34"/>
      <c r="KRE25" s="34"/>
      <c r="KRF25" s="34"/>
      <c r="KRG25" s="34"/>
      <c r="KRH25" s="34"/>
      <c r="KRI25" s="34"/>
      <c r="KRJ25" s="34"/>
      <c r="KRK25" s="34"/>
      <c r="KRL25" s="34"/>
      <c r="KRM25" s="34"/>
      <c r="KRN25" s="34"/>
      <c r="KRO25" s="34"/>
      <c r="KRP25" s="34"/>
      <c r="KRQ25" s="34"/>
      <c r="KRR25" s="34"/>
      <c r="KRS25" s="34"/>
      <c r="KRT25" s="34"/>
      <c r="KRU25" s="34"/>
      <c r="KRV25" s="34"/>
      <c r="KRW25" s="34"/>
      <c r="KRX25" s="34"/>
      <c r="KRY25" s="34"/>
      <c r="KRZ25" s="34"/>
      <c r="KSA25" s="34"/>
      <c r="KSB25" s="34"/>
      <c r="KSC25" s="34"/>
      <c r="KSD25" s="34"/>
      <c r="KSE25" s="34"/>
      <c r="KSF25" s="34"/>
      <c r="KSG25" s="34"/>
      <c r="KSH25" s="34"/>
      <c r="KSI25" s="34"/>
      <c r="KSJ25" s="34"/>
      <c r="KSK25" s="34"/>
      <c r="KSL25" s="34"/>
      <c r="KSM25" s="34"/>
      <c r="KSN25" s="34"/>
      <c r="KSO25" s="34"/>
      <c r="KSP25" s="34"/>
      <c r="KSQ25" s="34"/>
      <c r="KSR25" s="34"/>
      <c r="KSS25" s="34"/>
      <c r="KST25" s="34"/>
      <c r="KSU25" s="34"/>
      <c r="KSV25" s="34"/>
      <c r="KSW25" s="34"/>
      <c r="KSX25" s="34"/>
      <c r="KSY25" s="34"/>
      <c r="KSZ25" s="34"/>
      <c r="KTA25" s="34"/>
      <c r="KTB25" s="34"/>
      <c r="KTC25" s="34"/>
      <c r="KTD25" s="34"/>
      <c r="KTE25" s="34"/>
      <c r="KTF25" s="34"/>
      <c r="KTG25" s="34"/>
      <c r="KTH25" s="34"/>
      <c r="KTI25" s="34"/>
      <c r="KTJ25" s="34"/>
      <c r="KTK25" s="34"/>
      <c r="KTL25" s="34"/>
      <c r="KTM25" s="34"/>
      <c r="KTN25" s="34"/>
      <c r="KTO25" s="34"/>
      <c r="KTP25" s="34"/>
      <c r="KTQ25" s="34"/>
      <c r="KTR25" s="34"/>
      <c r="KTS25" s="34"/>
      <c r="KTT25" s="34"/>
      <c r="KTU25" s="34"/>
      <c r="KTV25" s="34"/>
      <c r="KTW25" s="34"/>
      <c r="KTX25" s="34"/>
      <c r="KTY25" s="34"/>
      <c r="KTZ25" s="34"/>
      <c r="KUA25" s="34"/>
      <c r="KUB25" s="34"/>
      <c r="KUC25" s="34"/>
      <c r="KUD25" s="34"/>
      <c r="KUE25" s="34"/>
      <c r="KUF25" s="34"/>
      <c r="KUG25" s="34"/>
      <c r="KUH25" s="34"/>
      <c r="KUI25" s="34"/>
      <c r="KUJ25" s="34"/>
      <c r="KUK25" s="34"/>
      <c r="KUL25" s="34"/>
      <c r="KUM25" s="34"/>
      <c r="KUN25" s="34"/>
      <c r="KUO25" s="34"/>
      <c r="KUP25" s="34"/>
      <c r="KUQ25" s="34"/>
      <c r="KUR25" s="34"/>
      <c r="KUS25" s="34"/>
      <c r="KUT25" s="34"/>
      <c r="KUU25" s="34"/>
      <c r="KUV25" s="34"/>
      <c r="KUW25" s="34"/>
      <c r="KUX25" s="34"/>
      <c r="KUY25" s="34"/>
      <c r="KUZ25" s="34"/>
      <c r="KVA25" s="34"/>
      <c r="KVB25" s="34"/>
      <c r="KVC25" s="34"/>
      <c r="KVD25" s="34"/>
      <c r="KVE25" s="34"/>
      <c r="KVF25" s="34"/>
      <c r="KVG25" s="34"/>
      <c r="KVH25" s="34"/>
      <c r="KVI25" s="34"/>
      <c r="KVJ25" s="34"/>
      <c r="KVK25" s="34"/>
      <c r="KVL25" s="34"/>
      <c r="KVM25" s="34"/>
      <c r="KVN25" s="34"/>
      <c r="KVO25" s="34"/>
      <c r="KVP25" s="34"/>
      <c r="KVQ25" s="34"/>
      <c r="KVR25" s="34"/>
      <c r="KVS25" s="34"/>
      <c r="KVT25" s="34"/>
      <c r="KVU25" s="34"/>
      <c r="KVV25" s="34"/>
      <c r="KVW25" s="34"/>
      <c r="KVX25" s="34"/>
      <c r="KVY25" s="34"/>
      <c r="KVZ25" s="34"/>
      <c r="KWA25" s="34"/>
      <c r="KWB25" s="34"/>
      <c r="KWC25" s="34"/>
      <c r="KWD25" s="34"/>
      <c r="KWE25" s="34"/>
      <c r="KWF25" s="34"/>
      <c r="KWG25" s="34"/>
      <c r="KWH25" s="34"/>
      <c r="KWI25" s="34"/>
      <c r="KWJ25" s="34"/>
      <c r="KWK25" s="34"/>
      <c r="KWL25" s="34"/>
      <c r="KWM25" s="34"/>
      <c r="KWN25" s="34"/>
      <c r="KWO25" s="34"/>
      <c r="KWP25" s="34"/>
      <c r="KWQ25" s="34"/>
      <c r="KWR25" s="34"/>
      <c r="KWS25" s="34"/>
      <c r="KWT25" s="34"/>
      <c r="KWU25" s="34"/>
      <c r="KWV25" s="34"/>
      <c r="KWW25" s="34"/>
      <c r="KWX25" s="34"/>
      <c r="KWY25" s="34"/>
      <c r="KWZ25" s="34"/>
      <c r="KXA25" s="34"/>
      <c r="KXB25" s="34"/>
      <c r="KXC25" s="34"/>
      <c r="KXD25" s="34"/>
      <c r="KXE25" s="34"/>
      <c r="KXF25" s="34"/>
      <c r="KXG25" s="34"/>
      <c r="KXH25" s="34"/>
      <c r="KXI25" s="34"/>
      <c r="KXJ25" s="34"/>
      <c r="KXK25" s="34"/>
      <c r="KXL25" s="34"/>
      <c r="KXM25" s="34"/>
      <c r="KXN25" s="34"/>
      <c r="KXO25" s="34"/>
      <c r="KXP25" s="34"/>
      <c r="KXQ25" s="34"/>
      <c r="KXR25" s="34"/>
      <c r="KXS25" s="34"/>
      <c r="KXT25" s="34"/>
      <c r="KXU25" s="34"/>
      <c r="KXV25" s="34"/>
      <c r="KXW25" s="34"/>
      <c r="KXX25" s="34"/>
      <c r="KXY25" s="34"/>
      <c r="KXZ25" s="34"/>
      <c r="KYA25" s="34"/>
      <c r="KYB25" s="34"/>
      <c r="KYC25" s="34"/>
      <c r="KYD25" s="34"/>
      <c r="KYE25" s="34"/>
      <c r="KYF25" s="34"/>
      <c r="KYG25" s="34"/>
      <c r="KYH25" s="34"/>
      <c r="KYI25" s="34"/>
      <c r="KYJ25" s="34"/>
      <c r="KYK25" s="34"/>
      <c r="KYL25" s="34"/>
      <c r="KYM25" s="34"/>
      <c r="KYN25" s="34"/>
      <c r="KYO25" s="34"/>
      <c r="KYP25" s="34"/>
      <c r="KYQ25" s="34"/>
      <c r="KYR25" s="34"/>
      <c r="KYS25" s="34"/>
      <c r="KYT25" s="34"/>
      <c r="KYU25" s="34"/>
      <c r="KYV25" s="34"/>
      <c r="KYW25" s="34"/>
      <c r="KYX25" s="34"/>
      <c r="KYY25" s="34"/>
      <c r="KYZ25" s="34"/>
      <c r="KZA25" s="34"/>
      <c r="KZB25" s="34"/>
      <c r="KZC25" s="34"/>
      <c r="KZD25" s="34"/>
      <c r="KZE25" s="34"/>
      <c r="KZF25" s="34"/>
      <c r="KZG25" s="34"/>
      <c r="KZH25" s="34"/>
      <c r="KZI25" s="34"/>
      <c r="KZJ25" s="34"/>
      <c r="KZK25" s="34"/>
      <c r="KZL25" s="34"/>
      <c r="KZM25" s="34"/>
      <c r="KZN25" s="34"/>
      <c r="KZO25" s="34"/>
      <c r="KZP25" s="34"/>
      <c r="KZQ25" s="34"/>
      <c r="KZR25" s="34"/>
      <c r="KZS25" s="34"/>
      <c r="KZT25" s="34"/>
      <c r="KZU25" s="34"/>
      <c r="KZV25" s="34"/>
      <c r="KZW25" s="34"/>
      <c r="KZX25" s="34"/>
      <c r="KZY25" s="34"/>
      <c r="KZZ25" s="34"/>
      <c r="LAA25" s="34"/>
      <c r="LAB25" s="34"/>
      <c r="LAC25" s="34"/>
      <c r="LAD25" s="34"/>
      <c r="LAE25" s="34"/>
      <c r="LAF25" s="34"/>
      <c r="LAG25" s="34"/>
      <c r="LAH25" s="34"/>
      <c r="LAI25" s="34"/>
      <c r="LAJ25" s="34"/>
      <c r="LAK25" s="34"/>
      <c r="LAL25" s="34"/>
      <c r="LAM25" s="34"/>
      <c r="LAN25" s="34"/>
      <c r="LAO25" s="34"/>
      <c r="LAP25" s="34"/>
      <c r="LAQ25" s="34"/>
      <c r="LAR25" s="34"/>
      <c r="LAS25" s="34"/>
      <c r="LAT25" s="34"/>
      <c r="LAU25" s="34"/>
      <c r="LAV25" s="34"/>
      <c r="LAW25" s="34"/>
      <c r="LAX25" s="34"/>
      <c r="LAY25" s="34"/>
      <c r="LAZ25" s="34"/>
      <c r="LBA25" s="34"/>
      <c r="LBB25" s="34"/>
      <c r="LBC25" s="34"/>
      <c r="LBD25" s="34"/>
      <c r="LBE25" s="34"/>
      <c r="LBF25" s="34"/>
      <c r="LBG25" s="34"/>
      <c r="LBH25" s="34"/>
      <c r="LBI25" s="34"/>
      <c r="LBJ25" s="34"/>
      <c r="LBK25" s="34"/>
      <c r="LBL25" s="34"/>
      <c r="LBM25" s="34"/>
      <c r="LBN25" s="34"/>
      <c r="LBO25" s="34"/>
      <c r="LBP25" s="34"/>
      <c r="LBQ25" s="34"/>
      <c r="LBR25" s="34"/>
      <c r="LBS25" s="34"/>
      <c r="LBT25" s="34"/>
      <c r="LBU25" s="34"/>
      <c r="LBV25" s="34"/>
      <c r="LBW25" s="34"/>
      <c r="LBX25" s="34"/>
      <c r="LBY25" s="34"/>
      <c r="LBZ25" s="34"/>
      <c r="LCA25" s="34"/>
      <c r="LCB25" s="34"/>
      <c r="LCC25" s="34"/>
      <c r="LCD25" s="34"/>
      <c r="LCE25" s="34"/>
      <c r="LCF25" s="34"/>
      <c r="LCG25" s="34"/>
      <c r="LCH25" s="34"/>
      <c r="LCI25" s="34"/>
      <c r="LCJ25" s="34"/>
      <c r="LCK25" s="34"/>
      <c r="LCL25" s="34"/>
      <c r="LCM25" s="34"/>
      <c r="LCN25" s="34"/>
      <c r="LCO25" s="34"/>
      <c r="LCP25" s="34"/>
      <c r="LCQ25" s="34"/>
      <c r="LCR25" s="34"/>
      <c r="LCS25" s="34"/>
      <c r="LCT25" s="34"/>
      <c r="LCU25" s="34"/>
      <c r="LCV25" s="34"/>
      <c r="LCW25" s="34"/>
      <c r="LCX25" s="34"/>
      <c r="LCY25" s="34"/>
      <c r="LCZ25" s="34"/>
      <c r="LDA25" s="34"/>
      <c r="LDB25" s="34"/>
      <c r="LDC25" s="34"/>
      <c r="LDD25" s="34"/>
      <c r="LDE25" s="34"/>
      <c r="LDF25" s="34"/>
      <c r="LDG25" s="34"/>
      <c r="LDH25" s="34"/>
      <c r="LDI25" s="34"/>
      <c r="LDJ25" s="34"/>
      <c r="LDK25" s="34"/>
      <c r="LDL25" s="34"/>
      <c r="LDM25" s="34"/>
      <c r="LDN25" s="34"/>
      <c r="LDO25" s="34"/>
      <c r="LDP25" s="34"/>
      <c r="LDQ25" s="34"/>
      <c r="LDR25" s="34"/>
      <c r="LDS25" s="34"/>
      <c r="LDT25" s="34"/>
      <c r="LDU25" s="34"/>
      <c r="LDV25" s="34"/>
      <c r="LDW25" s="34"/>
      <c r="LDX25" s="34"/>
      <c r="LDY25" s="34"/>
      <c r="LDZ25" s="34"/>
      <c r="LEA25" s="34"/>
      <c r="LEB25" s="34"/>
      <c r="LEC25" s="34"/>
      <c r="LED25" s="34"/>
      <c r="LEE25" s="34"/>
      <c r="LEF25" s="34"/>
      <c r="LEG25" s="34"/>
      <c r="LEH25" s="34"/>
      <c r="LEI25" s="34"/>
      <c r="LEJ25" s="34"/>
      <c r="LEK25" s="34"/>
      <c r="LEL25" s="34"/>
      <c r="LEM25" s="34"/>
      <c r="LEN25" s="34"/>
      <c r="LEO25" s="34"/>
      <c r="LEP25" s="34"/>
      <c r="LEQ25" s="34"/>
      <c r="LER25" s="34"/>
      <c r="LES25" s="34"/>
      <c r="LET25" s="34"/>
      <c r="LEU25" s="34"/>
      <c r="LEV25" s="34"/>
      <c r="LEW25" s="34"/>
      <c r="LEX25" s="34"/>
      <c r="LEY25" s="34"/>
      <c r="LEZ25" s="34"/>
      <c r="LFA25" s="34"/>
      <c r="LFB25" s="34"/>
      <c r="LFC25" s="34"/>
      <c r="LFD25" s="34"/>
      <c r="LFE25" s="34"/>
      <c r="LFF25" s="34"/>
      <c r="LFG25" s="34"/>
      <c r="LFH25" s="34"/>
      <c r="LFI25" s="34"/>
      <c r="LFJ25" s="34"/>
      <c r="LFK25" s="34"/>
      <c r="LFL25" s="34"/>
      <c r="LFM25" s="34"/>
      <c r="LFN25" s="34"/>
      <c r="LFO25" s="34"/>
      <c r="LFP25" s="34"/>
      <c r="LFQ25" s="34"/>
      <c r="LFR25" s="34"/>
      <c r="LFS25" s="34"/>
      <c r="LFT25" s="34"/>
      <c r="LFU25" s="34"/>
      <c r="LFV25" s="34"/>
      <c r="LFW25" s="34"/>
      <c r="LFX25" s="34"/>
      <c r="LFY25" s="34"/>
      <c r="LFZ25" s="34"/>
      <c r="LGA25" s="34"/>
      <c r="LGB25" s="34"/>
      <c r="LGC25" s="34"/>
      <c r="LGD25" s="34"/>
      <c r="LGE25" s="34"/>
      <c r="LGF25" s="34"/>
      <c r="LGG25" s="34"/>
      <c r="LGH25" s="34"/>
      <c r="LGI25" s="34"/>
      <c r="LGJ25" s="34"/>
      <c r="LGK25" s="34"/>
      <c r="LGL25" s="34"/>
      <c r="LGM25" s="34"/>
      <c r="LGN25" s="34"/>
      <c r="LGO25" s="34"/>
      <c r="LGP25" s="34"/>
      <c r="LGQ25" s="34"/>
      <c r="LGR25" s="34"/>
      <c r="LGS25" s="34"/>
      <c r="LGT25" s="34"/>
      <c r="LGU25" s="34"/>
      <c r="LGV25" s="34"/>
      <c r="LGW25" s="34"/>
      <c r="LGX25" s="34"/>
      <c r="LGY25" s="34"/>
      <c r="LGZ25" s="34"/>
      <c r="LHA25" s="34"/>
      <c r="LHB25" s="34"/>
      <c r="LHC25" s="34"/>
      <c r="LHD25" s="34"/>
      <c r="LHE25" s="34"/>
      <c r="LHF25" s="34"/>
      <c r="LHG25" s="34"/>
      <c r="LHH25" s="34"/>
      <c r="LHI25" s="34"/>
      <c r="LHJ25" s="34"/>
      <c r="LHK25" s="34"/>
      <c r="LHL25" s="34"/>
      <c r="LHM25" s="34"/>
      <c r="LHN25" s="34"/>
      <c r="LHO25" s="34"/>
      <c r="LHP25" s="34"/>
      <c r="LHQ25" s="34"/>
      <c r="LHR25" s="34"/>
      <c r="LHS25" s="34"/>
      <c r="LHT25" s="34"/>
      <c r="LHU25" s="34"/>
      <c r="LHV25" s="34"/>
      <c r="LHW25" s="34"/>
      <c r="LHX25" s="34"/>
      <c r="LHY25" s="34"/>
      <c r="LHZ25" s="34"/>
      <c r="LIA25" s="34"/>
      <c r="LIB25" s="34"/>
      <c r="LIC25" s="34"/>
      <c r="LID25" s="34"/>
      <c r="LIE25" s="34"/>
      <c r="LIF25" s="34"/>
      <c r="LIG25" s="34"/>
      <c r="LIH25" s="34"/>
      <c r="LII25" s="34"/>
      <c r="LIJ25" s="34"/>
      <c r="LIK25" s="34"/>
      <c r="LIL25" s="34"/>
      <c r="LIM25" s="34"/>
      <c r="LIN25" s="34"/>
      <c r="LIO25" s="34"/>
      <c r="LIP25" s="34"/>
      <c r="LIQ25" s="34"/>
      <c r="LIR25" s="34"/>
      <c r="LIS25" s="34"/>
      <c r="LIT25" s="34"/>
      <c r="LIU25" s="34"/>
      <c r="LIV25" s="34"/>
      <c r="LIW25" s="34"/>
      <c r="LIX25" s="34"/>
      <c r="LIY25" s="34"/>
      <c r="LIZ25" s="34"/>
      <c r="LJA25" s="34"/>
      <c r="LJB25" s="34"/>
      <c r="LJC25" s="34"/>
      <c r="LJD25" s="34"/>
      <c r="LJE25" s="34"/>
      <c r="LJF25" s="34"/>
      <c r="LJG25" s="34"/>
      <c r="LJH25" s="34"/>
      <c r="LJI25" s="34"/>
      <c r="LJJ25" s="34"/>
      <c r="LJK25" s="34"/>
      <c r="LJL25" s="34"/>
      <c r="LJM25" s="34"/>
      <c r="LJN25" s="34"/>
      <c r="LJO25" s="34"/>
      <c r="LJP25" s="34"/>
      <c r="LJQ25" s="34"/>
      <c r="LJR25" s="34"/>
      <c r="LJS25" s="34"/>
      <c r="LJT25" s="34"/>
      <c r="LJU25" s="34"/>
      <c r="LJV25" s="34"/>
      <c r="LJW25" s="34"/>
      <c r="LJX25" s="34"/>
      <c r="LJY25" s="34"/>
      <c r="LJZ25" s="34"/>
      <c r="LKA25" s="34"/>
      <c r="LKB25" s="34"/>
      <c r="LKC25" s="34"/>
      <c r="LKD25" s="34"/>
      <c r="LKE25" s="34"/>
      <c r="LKF25" s="34"/>
      <c r="LKG25" s="34"/>
      <c r="LKH25" s="34"/>
      <c r="LKI25" s="34"/>
      <c r="LKJ25" s="34"/>
      <c r="LKK25" s="34"/>
      <c r="LKL25" s="34"/>
      <c r="LKM25" s="34"/>
      <c r="LKN25" s="34"/>
      <c r="LKO25" s="34"/>
      <c r="LKP25" s="34"/>
      <c r="LKQ25" s="34"/>
      <c r="LKR25" s="34"/>
      <c r="LKS25" s="34"/>
      <c r="LKT25" s="34"/>
      <c r="LKU25" s="34"/>
      <c r="LKV25" s="34"/>
      <c r="LKW25" s="34"/>
      <c r="LKX25" s="34"/>
      <c r="LKY25" s="34"/>
      <c r="LKZ25" s="34"/>
      <c r="LLA25" s="34"/>
      <c r="LLB25" s="34"/>
      <c r="LLC25" s="34"/>
      <c r="LLD25" s="34"/>
      <c r="LLE25" s="34"/>
      <c r="LLF25" s="34"/>
      <c r="LLG25" s="34"/>
      <c r="LLH25" s="34"/>
      <c r="LLI25" s="34"/>
      <c r="LLJ25" s="34"/>
      <c r="LLK25" s="34"/>
      <c r="LLL25" s="34"/>
      <c r="LLM25" s="34"/>
      <c r="LLN25" s="34"/>
      <c r="LLO25" s="34"/>
      <c r="LLP25" s="34"/>
      <c r="LLQ25" s="34"/>
      <c r="LLR25" s="34"/>
      <c r="LLS25" s="34"/>
      <c r="LLT25" s="34"/>
      <c r="LLU25" s="34"/>
      <c r="LLV25" s="34"/>
      <c r="LLW25" s="34"/>
      <c r="LLX25" s="34"/>
      <c r="LLY25" s="34"/>
      <c r="LLZ25" s="34"/>
      <c r="LMA25" s="34"/>
      <c r="LMB25" s="34"/>
      <c r="LMC25" s="34"/>
      <c r="LMD25" s="34"/>
      <c r="LME25" s="34"/>
      <c r="LMF25" s="34"/>
      <c r="LMG25" s="34"/>
      <c r="LMH25" s="34"/>
      <c r="LMI25" s="34"/>
      <c r="LMJ25" s="34"/>
      <c r="LMK25" s="34"/>
      <c r="LML25" s="34"/>
      <c r="LMM25" s="34"/>
      <c r="LMN25" s="34"/>
      <c r="LMO25" s="34"/>
      <c r="LMP25" s="34"/>
      <c r="LMQ25" s="34"/>
      <c r="LMR25" s="34"/>
      <c r="LMS25" s="34"/>
      <c r="LMT25" s="34"/>
      <c r="LMU25" s="34"/>
      <c r="LMV25" s="34"/>
      <c r="LMW25" s="34"/>
      <c r="LMX25" s="34"/>
      <c r="LMY25" s="34"/>
      <c r="LMZ25" s="34"/>
      <c r="LNA25" s="34"/>
      <c r="LNB25" s="34"/>
      <c r="LNC25" s="34"/>
      <c r="LND25" s="34"/>
      <c r="LNE25" s="34"/>
      <c r="LNF25" s="34"/>
      <c r="LNG25" s="34"/>
      <c r="LNH25" s="34"/>
      <c r="LNI25" s="34"/>
      <c r="LNJ25" s="34"/>
      <c r="LNK25" s="34"/>
      <c r="LNL25" s="34"/>
      <c r="LNM25" s="34"/>
      <c r="LNN25" s="34"/>
      <c r="LNO25" s="34"/>
      <c r="LNP25" s="34"/>
      <c r="LNQ25" s="34"/>
      <c r="LNR25" s="34"/>
      <c r="LNS25" s="34"/>
      <c r="LNT25" s="34"/>
      <c r="LNU25" s="34"/>
      <c r="LNV25" s="34"/>
      <c r="LNW25" s="34"/>
      <c r="LNX25" s="34"/>
      <c r="LNY25" s="34"/>
      <c r="LNZ25" s="34"/>
      <c r="LOA25" s="34"/>
      <c r="LOB25" s="34"/>
      <c r="LOC25" s="34"/>
      <c r="LOD25" s="34"/>
      <c r="LOE25" s="34"/>
      <c r="LOF25" s="34"/>
      <c r="LOG25" s="34"/>
      <c r="LOH25" s="34"/>
      <c r="LOI25" s="34"/>
      <c r="LOJ25" s="34"/>
      <c r="LOK25" s="34"/>
      <c r="LOL25" s="34"/>
      <c r="LOM25" s="34"/>
      <c r="LON25" s="34"/>
      <c r="LOO25" s="34"/>
      <c r="LOP25" s="34"/>
      <c r="LOQ25" s="34"/>
      <c r="LOR25" s="34"/>
      <c r="LOS25" s="34"/>
      <c r="LOT25" s="34"/>
      <c r="LOU25" s="34"/>
      <c r="LOV25" s="34"/>
      <c r="LOW25" s="34"/>
      <c r="LOX25" s="34"/>
      <c r="LOY25" s="34"/>
      <c r="LOZ25" s="34"/>
      <c r="LPA25" s="34"/>
      <c r="LPB25" s="34"/>
      <c r="LPC25" s="34"/>
      <c r="LPD25" s="34"/>
      <c r="LPE25" s="34"/>
      <c r="LPF25" s="34"/>
      <c r="LPG25" s="34"/>
      <c r="LPH25" s="34"/>
      <c r="LPI25" s="34"/>
      <c r="LPJ25" s="34"/>
      <c r="LPK25" s="34"/>
      <c r="LPL25" s="34"/>
      <c r="LPM25" s="34"/>
      <c r="LPN25" s="34"/>
      <c r="LPO25" s="34"/>
      <c r="LPP25" s="34"/>
      <c r="LPQ25" s="34"/>
      <c r="LPR25" s="34"/>
      <c r="LPS25" s="34"/>
      <c r="LPT25" s="34"/>
      <c r="LPU25" s="34"/>
      <c r="LPV25" s="34"/>
      <c r="LPW25" s="34"/>
      <c r="LPX25" s="34"/>
      <c r="LPY25" s="34"/>
      <c r="LPZ25" s="34"/>
      <c r="LQA25" s="34"/>
      <c r="LQB25" s="34"/>
      <c r="LQC25" s="34"/>
      <c r="LQD25" s="34"/>
      <c r="LQE25" s="34"/>
      <c r="LQF25" s="34"/>
      <c r="LQG25" s="34"/>
      <c r="LQH25" s="34"/>
      <c r="LQI25" s="34"/>
      <c r="LQJ25" s="34"/>
      <c r="LQK25" s="34"/>
      <c r="LQL25" s="34"/>
      <c r="LQM25" s="34"/>
      <c r="LQN25" s="34"/>
      <c r="LQO25" s="34"/>
      <c r="LQP25" s="34"/>
      <c r="LQQ25" s="34"/>
      <c r="LQR25" s="34"/>
      <c r="LQS25" s="34"/>
      <c r="LQT25" s="34"/>
      <c r="LQU25" s="34"/>
      <c r="LQV25" s="34"/>
      <c r="LQW25" s="34"/>
      <c r="LQX25" s="34"/>
      <c r="LQY25" s="34"/>
      <c r="LQZ25" s="34"/>
      <c r="LRA25" s="34"/>
      <c r="LRB25" s="34"/>
      <c r="LRC25" s="34"/>
      <c r="LRD25" s="34"/>
      <c r="LRE25" s="34"/>
      <c r="LRF25" s="34"/>
      <c r="LRG25" s="34"/>
      <c r="LRH25" s="34"/>
      <c r="LRI25" s="34"/>
      <c r="LRJ25" s="34"/>
      <c r="LRK25" s="34"/>
      <c r="LRL25" s="34"/>
      <c r="LRM25" s="34"/>
      <c r="LRN25" s="34"/>
      <c r="LRO25" s="34"/>
      <c r="LRP25" s="34"/>
      <c r="LRQ25" s="34"/>
      <c r="LRR25" s="34"/>
      <c r="LRS25" s="34"/>
      <c r="LRT25" s="34"/>
      <c r="LRU25" s="34"/>
      <c r="LRV25" s="34"/>
      <c r="LRW25" s="34"/>
      <c r="LRX25" s="34"/>
      <c r="LRY25" s="34"/>
      <c r="LRZ25" s="34"/>
      <c r="LSA25" s="34"/>
      <c r="LSB25" s="34"/>
      <c r="LSC25" s="34"/>
      <c r="LSD25" s="34"/>
      <c r="LSE25" s="34"/>
      <c r="LSF25" s="34"/>
      <c r="LSG25" s="34"/>
      <c r="LSH25" s="34"/>
      <c r="LSI25" s="34"/>
      <c r="LSJ25" s="34"/>
      <c r="LSK25" s="34"/>
      <c r="LSL25" s="34"/>
      <c r="LSM25" s="34"/>
      <c r="LSN25" s="34"/>
      <c r="LSO25" s="34"/>
      <c r="LSP25" s="34"/>
      <c r="LSQ25" s="34"/>
      <c r="LSR25" s="34"/>
      <c r="LSS25" s="34"/>
      <c r="LST25" s="34"/>
      <c r="LSU25" s="34"/>
      <c r="LSV25" s="34"/>
      <c r="LSW25" s="34"/>
      <c r="LSX25" s="34"/>
      <c r="LSY25" s="34"/>
      <c r="LSZ25" s="34"/>
      <c r="LTA25" s="34"/>
      <c r="LTB25" s="34"/>
      <c r="LTC25" s="34"/>
      <c r="LTD25" s="34"/>
      <c r="LTE25" s="34"/>
      <c r="LTF25" s="34"/>
      <c r="LTG25" s="34"/>
      <c r="LTH25" s="34"/>
      <c r="LTI25" s="34"/>
      <c r="LTJ25" s="34"/>
      <c r="LTK25" s="34"/>
      <c r="LTL25" s="34"/>
      <c r="LTM25" s="34"/>
      <c r="LTN25" s="34"/>
      <c r="LTO25" s="34"/>
      <c r="LTP25" s="34"/>
      <c r="LTQ25" s="34"/>
      <c r="LTR25" s="34"/>
      <c r="LTS25" s="34"/>
      <c r="LTT25" s="34"/>
      <c r="LTU25" s="34"/>
      <c r="LTV25" s="34"/>
      <c r="LTW25" s="34"/>
      <c r="LTX25" s="34"/>
      <c r="LTY25" s="34"/>
      <c r="LTZ25" s="34"/>
      <c r="LUA25" s="34"/>
      <c r="LUB25" s="34"/>
      <c r="LUC25" s="34"/>
      <c r="LUD25" s="34"/>
      <c r="LUE25" s="34"/>
      <c r="LUF25" s="34"/>
      <c r="LUG25" s="34"/>
      <c r="LUH25" s="34"/>
      <c r="LUI25" s="34"/>
      <c r="LUJ25" s="34"/>
      <c r="LUK25" s="34"/>
      <c r="LUL25" s="34"/>
      <c r="LUM25" s="34"/>
      <c r="LUN25" s="34"/>
      <c r="LUO25" s="34"/>
      <c r="LUP25" s="34"/>
      <c r="LUQ25" s="34"/>
      <c r="LUR25" s="34"/>
      <c r="LUS25" s="34"/>
      <c r="LUT25" s="34"/>
      <c r="LUU25" s="34"/>
      <c r="LUV25" s="34"/>
      <c r="LUW25" s="34"/>
      <c r="LUX25" s="34"/>
      <c r="LUY25" s="34"/>
      <c r="LUZ25" s="34"/>
      <c r="LVA25" s="34"/>
      <c r="LVB25" s="34"/>
      <c r="LVC25" s="34"/>
      <c r="LVD25" s="34"/>
      <c r="LVE25" s="34"/>
      <c r="LVF25" s="34"/>
      <c r="LVG25" s="34"/>
      <c r="LVH25" s="34"/>
      <c r="LVI25" s="34"/>
      <c r="LVJ25" s="34"/>
      <c r="LVK25" s="34"/>
      <c r="LVL25" s="34"/>
      <c r="LVM25" s="34"/>
      <c r="LVN25" s="34"/>
      <c r="LVO25" s="34"/>
      <c r="LVP25" s="34"/>
      <c r="LVQ25" s="34"/>
      <c r="LVR25" s="34"/>
      <c r="LVS25" s="34"/>
      <c r="LVT25" s="34"/>
      <c r="LVU25" s="34"/>
      <c r="LVV25" s="34"/>
      <c r="LVW25" s="34"/>
      <c r="LVX25" s="34"/>
      <c r="LVY25" s="34"/>
      <c r="LVZ25" s="34"/>
      <c r="LWA25" s="34"/>
      <c r="LWB25" s="34"/>
      <c r="LWC25" s="34"/>
      <c r="LWD25" s="34"/>
      <c r="LWE25" s="34"/>
      <c r="LWF25" s="34"/>
      <c r="LWG25" s="34"/>
      <c r="LWH25" s="34"/>
      <c r="LWI25" s="34"/>
      <c r="LWJ25" s="34"/>
      <c r="LWK25" s="34"/>
      <c r="LWL25" s="34"/>
      <c r="LWM25" s="34"/>
      <c r="LWN25" s="34"/>
      <c r="LWO25" s="34"/>
      <c r="LWP25" s="34"/>
      <c r="LWQ25" s="34"/>
      <c r="LWR25" s="34"/>
      <c r="LWS25" s="34"/>
      <c r="LWT25" s="34"/>
      <c r="LWU25" s="34"/>
      <c r="LWV25" s="34"/>
      <c r="LWW25" s="34"/>
      <c r="LWX25" s="34"/>
      <c r="LWY25" s="34"/>
      <c r="LWZ25" s="34"/>
      <c r="LXA25" s="34"/>
      <c r="LXB25" s="34"/>
      <c r="LXC25" s="34"/>
      <c r="LXD25" s="34"/>
      <c r="LXE25" s="34"/>
      <c r="LXF25" s="34"/>
      <c r="LXG25" s="34"/>
      <c r="LXH25" s="34"/>
      <c r="LXI25" s="34"/>
      <c r="LXJ25" s="34"/>
      <c r="LXK25" s="34"/>
      <c r="LXL25" s="34"/>
      <c r="LXM25" s="34"/>
      <c r="LXN25" s="34"/>
      <c r="LXO25" s="34"/>
      <c r="LXP25" s="34"/>
      <c r="LXQ25" s="34"/>
      <c r="LXR25" s="34"/>
      <c r="LXS25" s="34"/>
      <c r="LXT25" s="34"/>
      <c r="LXU25" s="34"/>
      <c r="LXV25" s="34"/>
      <c r="LXW25" s="34"/>
      <c r="LXX25" s="34"/>
      <c r="LXY25" s="34"/>
      <c r="LXZ25" s="34"/>
      <c r="LYA25" s="34"/>
      <c r="LYB25" s="34"/>
      <c r="LYC25" s="34"/>
      <c r="LYD25" s="34"/>
      <c r="LYE25" s="34"/>
      <c r="LYF25" s="34"/>
      <c r="LYG25" s="34"/>
      <c r="LYH25" s="34"/>
      <c r="LYI25" s="34"/>
      <c r="LYJ25" s="34"/>
      <c r="LYK25" s="34"/>
      <c r="LYL25" s="34"/>
      <c r="LYM25" s="34"/>
      <c r="LYN25" s="34"/>
      <c r="LYO25" s="34"/>
      <c r="LYP25" s="34"/>
      <c r="LYQ25" s="34"/>
      <c r="LYR25" s="34"/>
      <c r="LYS25" s="34"/>
      <c r="LYT25" s="34"/>
      <c r="LYU25" s="34"/>
      <c r="LYV25" s="34"/>
      <c r="LYW25" s="34"/>
      <c r="LYX25" s="34"/>
      <c r="LYY25" s="34"/>
      <c r="LYZ25" s="34"/>
      <c r="LZA25" s="34"/>
      <c r="LZB25" s="34"/>
      <c r="LZC25" s="34"/>
      <c r="LZD25" s="34"/>
      <c r="LZE25" s="34"/>
      <c r="LZF25" s="34"/>
      <c r="LZG25" s="34"/>
      <c r="LZH25" s="34"/>
      <c r="LZI25" s="34"/>
      <c r="LZJ25" s="34"/>
      <c r="LZK25" s="34"/>
      <c r="LZL25" s="34"/>
      <c r="LZM25" s="34"/>
      <c r="LZN25" s="34"/>
      <c r="LZO25" s="34"/>
      <c r="LZP25" s="34"/>
      <c r="LZQ25" s="34"/>
      <c r="LZR25" s="34"/>
      <c r="LZS25" s="34"/>
      <c r="LZT25" s="34"/>
      <c r="LZU25" s="34"/>
      <c r="LZV25" s="34"/>
      <c r="LZW25" s="34"/>
      <c r="LZX25" s="34"/>
      <c r="LZY25" s="34"/>
      <c r="LZZ25" s="34"/>
      <c r="MAA25" s="34"/>
      <c r="MAB25" s="34"/>
      <c r="MAC25" s="34"/>
      <c r="MAD25" s="34"/>
      <c r="MAE25" s="34"/>
      <c r="MAF25" s="34"/>
      <c r="MAG25" s="34"/>
      <c r="MAH25" s="34"/>
      <c r="MAI25" s="34"/>
      <c r="MAJ25" s="34"/>
      <c r="MAK25" s="34"/>
      <c r="MAL25" s="34"/>
      <c r="MAM25" s="34"/>
      <c r="MAN25" s="34"/>
      <c r="MAO25" s="34"/>
      <c r="MAP25" s="34"/>
      <c r="MAQ25" s="34"/>
      <c r="MAR25" s="34"/>
      <c r="MAS25" s="34"/>
      <c r="MAT25" s="34"/>
      <c r="MAU25" s="34"/>
      <c r="MAV25" s="34"/>
      <c r="MAW25" s="34"/>
      <c r="MAX25" s="34"/>
      <c r="MAY25" s="34"/>
      <c r="MAZ25" s="34"/>
      <c r="MBA25" s="34"/>
      <c r="MBB25" s="34"/>
      <c r="MBC25" s="34"/>
      <c r="MBD25" s="34"/>
      <c r="MBE25" s="34"/>
      <c r="MBF25" s="34"/>
      <c r="MBG25" s="34"/>
      <c r="MBH25" s="34"/>
      <c r="MBI25" s="34"/>
      <c r="MBJ25" s="34"/>
      <c r="MBK25" s="34"/>
      <c r="MBL25" s="34"/>
      <c r="MBM25" s="34"/>
      <c r="MBN25" s="34"/>
      <c r="MBO25" s="34"/>
      <c r="MBP25" s="34"/>
      <c r="MBQ25" s="34"/>
      <c r="MBR25" s="34"/>
      <c r="MBS25" s="34"/>
      <c r="MBT25" s="34"/>
      <c r="MBU25" s="34"/>
      <c r="MBV25" s="34"/>
      <c r="MBW25" s="34"/>
      <c r="MBX25" s="34"/>
      <c r="MBY25" s="34"/>
      <c r="MBZ25" s="34"/>
      <c r="MCA25" s="34"/>
      <c r="MCB25" s="34"/>
      <c r="MCC25" s="34"/>
      <c r="MCD25" s="34"/>
      <c r="MCE25" s="34"/>
      <c r="MCF25" s="34"/>
      <c r="MCG25" s="34"/>
      <c r="MCH25" s="34"/>
      <c r="MCI25" s="34"/>
      <c r="MCJ25" s="34"/>
      <c r="MCK25" s="34"/>
      <c r="MCL25" s="34"/>
      <c r="MCM25" s="34"/>
      <c r="MCN25" s="34"/>
      <c r="MCO25" s="34"/>
      <c r="MCP25" s="34"/>
      <c r="MCQ25" s="34"/>
      <c r="MCR25" s="34"/>
      <c r="MCS25" s="34"/>
      <c r="MCT25" s="34"/>
      <c r="MCU25" s="34"/>
      <c r="MCV25" s="34"/>
      <c r="MCW25" s="34"/>
      <c r="MCX25" s="34"/>
      <c r="MCY25" s="34"/>
      <c r="MCZ25" s="34"/>
      <c r="MDA25" s="34"/>
      <c r="MDB25" s="34"/>
      <c r="MDC25" s="34"/>
      <c r="MDD25" s="34"/>
      <c r="MDE25" s="34"/>
      <c r="MDF25" s="34"/>
      <c r="MDG25" s="34"/>
      <c r="MDH25" s="34"/>
      <c r="MDI25" s="34"/>
      <c r="MDJ25" s="34"/>
      <c r="MDK25" s="34"/>
      <c r="MDL25" s="34"/>
      <c r="MDM25" s="34"/>
      <c r="MDN25" s="34"/>
      <c r="MDO25" s="34"/>
      <c r="MDP25" s="34"/>
      <c r="MDQ25" s="34"/>
      <c r="MDR25" s="34"/>
      <c r="MDS25" s="34"/>
      <c r="MDT25" s="34"/>
      <c r="MDU25" s="34"/>
      <c r="MDV25" s="34"/>
      <c r="MDW25" s="34"/>
      <c r="MDX25" s="34"/>
      <c r="MDY25" s="34"/>
      <c r="MDZ25" s="34"/>
      <c r="MEA25" s="34"/>
      <c r="MEB25" s="34"/>
      <c r="MEC25" s="34"/>
      <c r="MED25" s="34"/>
      <c r="MEE25" s="34"/>
      <c r="MEF25" s="34"/>
      <c r="MEG25" s="34"/>
      <c r="MEH25" s="34"/>
      <c r="MEI25" s="34"/>
      <c r="MEJ25" s="34"/>
      <c r="MEK25" s="34"/>
      <c r="MEL25" s="34"/>
      <c r="MEM25" s="34"/>
      <c r="MEN25" s="34"/>
      <c r="MEO25" s="34"/>
      <c r="MEP25" s="34"/>
      <c r="MEQ25" s="34"/>
      <c r="MER25" s="34"/>
      <c r="MES25" s="34"/>
      <c r="MET25" s="34"/>
      <c r="MEU25" s="34"/>
      <c r="MEV25" s="34"/>
      <c r="MEW25" s="34"/>
      <c r="MEX25" s="34"/>
      <c r="MEY25" s="34"/>
      <c r="MEZ25" s="34"/>
      <c r="MFA25" s="34"/>
      <c r="MFB25" s="34"/>
      <c r="MFC25" s="34"/>
      <c r="MFD25" s="34"/>
      <c r="MFE25" s="34"/>
      <c r="MFF25" s="34"/>
      <c r="MFG25" s="34"/>
      <c r="MFH25" s="34"/>
      <c r="MFI25" s="34"/>
      <c r="MFJ25" s="34"/>
      <c r="MFK25" s="34"/>
      <c r="MFL25" s="34"/>
      <c r="MFM25" s="34"/>
      <c r="MFN25" s="34"/>
      <c r="MFO25" s="34"/>
      <c r="MFP25" s="34"/>
      <c r="MFQ25" s="34"/>
      <c r="MFR25" s="34"/>
      <c r="MFS25" s="34"/>
      <c r="MFT25" s="34"/>
      <c r="MFU25" s="34"/>
      <c r="MFV25" s="34"/>
      <c r="MFW25" s="34"/>
      <c r="MFX25" s="34"/>
      <c r="MFY25" s="34"/>
      <c r="MFZ25" s="34"/>
      <c r="MGA25" s="34"/>
      <c r="MGB25" s="34"/>
      <c r="MGC25" s="34"/>
      <c r="MGD25" s="34"/>
      <c r="MGE25" s="34"/>
      <c r="MGF25" s="34"/>
      <c r="MGG25" s="34"/>
      <c r="MGH25" s="34"/>
      <c r="MGI25" s="34"/>
      <c r="MGJ25" s="34"/>
      <c r="MGK25" s="34"/>
      <c r="MGL25" s="34"/>
      <c r="MGM25" s="34"/>
      <c r="MGN25" s="34"/>
      <c r="MGO25" s="34"/>
      <c r="MGP25" s="34"/>
      <c r="MGQ25" s="34"/>
      <c r="MGR25" s="34"/>
      <c r="MGS25" s="34"/>
      <c r="MGT25" s="34"/>
      <c r="MGU25" s="34"/>
      <c r="MGV25" s="34"/>
      <c r="MGW25" s="34"/>
      <c r="MGX25" s="34"/>
      <c r="MGY25" s="34"/>
      <c r="MGZ25" s="34"/>
      <c r="MHA25" s="34"/>
      <c r="MHB25" s="34"/>
      <c r="MHC25" s="34"/>
      <c r="MHD25" s="34"/>
      <c r="MHE25" s="34"/>
      <c r="MHF25" s="34"/>
      <c r="MHG25" s="34"/>
      <c r="MHH25" s="34"/>
      <c r="MHI25" s="34"/>
      <c r="MHJ25" s="34"/>
      <c r="MHK25" s="34"/>
      <c r="MHL25" s="34"/>
      <c r="MHM25" s="34"/>
      <c r="MHN25" s="34"/>
      <c r="MHO25" s="34"/>
      <c r="MHP25" s="34"/>
      <c r="MHQ25" s="34"/>
      <c r="MHR25" s="34"/>
      <c r="MHS25" s="34"/>
      <c r="MHT25" s="34"/>
      <c r="MHU25" s="34"/>
      <c r="MHV25" s="34"/>
      <c r="MHW25" s="34"/>
      <c r="MHX25" s="34"/>
      <c r="MHY25" s="34"/>
      <c r="MHZ25" s="34"/>
      <c r="MIA25" s="34"/>
      <c r="MIB25" s="34"/>
      <c r="MIC25" s="34"/>
      <c r="MID25" s="34"/>
      <c r="MIE25" s="34"/>
      <c r="MIF25" s="34"/>
      <c r="MIG25" s="34"/>
      <c r="MIH25" s="34"/>
      <c r="MII25" s="34"/>
      <c r="MIJ25" s="34"/>
      <c r="MIK25" s="34"/>
      <c r="MIL25" s="34"/>
      <c r="MIM25" s="34"/>
      <c r="MIN25" s="34"/>
      <c r="MIO25" s="34"/>
      <c r="MIP25" s="34"/>
      <c r="MIQ25" s="34"/>
      <c r="MIR25" s="34"/>
      <c r="MIS25" s="34"/>
      <c r="MIT25" s="34"/>
      <c r="MIU25" s="34"/>
      <c r="MIV25" s="34"/>
      <c r="MIW25" s="34"/>
      <c r="MIX25" s="34"/>
      <c r="MIY25" s="34"/>
      <c r="MIZ25" s="34"/>
      <c r="MJA25" s="34"/>
      <c r="MJB25" s="34"/>
      <c r="MJC25" s="34"/>
      <c r="MJD25" s="34"/>
      <c r="MJE25" s="34"/>
      <c r="MJF25" s="34"/>
      <c r="MJG25" s="34"/>
      <c r="MJH25" s="34"/>
      <c r="MJI25" s="34"/>
      <c r="MJJ25" s="34"/>
      <c r="MJK25" s="34"/>
      <c r="MJL25" s="34"/>
      <c r="MJM25" s="34"/>
      <c r="MJN25" s="34"/>
      <c r="MJO25" s="34"/>
      <c r="MJP25" s="34"/>
      <c r="MJQ25" s="34"/>
      <c r="MJR25" s="34"/>
      <c r="MJS25" s="34"/>
      <c r="MJT25" s="34"/>
      <c r="MJU25" s="34"/>
      <c r="MJV25" s="34"/>
      <c r="MJW25" s="34"/>
      <c r="MJX25" s="34"/>
      <c r="MJY25" s="34"/>
      <c r="MJZ25" s="34"/>
      <c r="MKA25" s="34"/>
      <c r="MKB25" s="34"/>
      <c r="MKC25" s="34"/>
      <c r="MKD25" s="34"/>
      <c r="MKE25" s="34"/>
      <c r="MKF25" s="34"/>
      <c r="MKG25" s="34"/>
      <c r="MKH25" s="34"/>
      <c r="MKI25" s="34"/>
      <c r="MKJ25" s="34"/>
      <c r="MKK25" s="34"/>
      <c r="MKL25" s="34"/>
      <c r="MKM25" s="34"/>
      <c r="MKN25" s="34"/>
      <c r="MKO25" s="34"/>
      <c r="MKP25" s="34"/>
      <c r="MKQ25" s="34"/>
      <c r="MKR25" s="34"/>
      <c r="MKS25" s="34"/>
      <c r="MKT25" s="34"/>
      <c r="MKU25" s="34"/>
      <c r="MKV25" s="34"/>
      <c r="MKW25" s="34"/>
      <c r="MKX25" s="34"/>
      <c r="MKY25" s="34"/>
      <c r="MKZ25" s="34"/>
      <c r="MLA25" s="34"/>
      <c r="MLB25" s="34"/>
      <c r="MLC25" s="34"/>
      <c r="MLD25" s="34"/>
      <c r="MLE25" s="34"/>
      <c r="MLF25" s="34"/>
      <c r="MLG25" s="34"/>
      <c r="MLH25" s="34"/>
      <c r="MLI25" s="34"/>
      <c r="MLJ25" s="34"/>
      <c r="MLK25" s="34"/>
      <c r="MLL25" s="34"/>
      <c r="MLM25" s="34"/>
      <c r="MLN25" s="34"/>
      <c r="MLO25" s="34"/>
      <c r="MLP25" s="34"/>
      <c r="MLQ25" s="34"/>
      <c r="MLR25" s="34"/>
      <c r="MLS25" s="34"/>
      <c r="MLT25" s="34"/>
      <c r="MLU25" s="34"/>
      <c r="MLV25" s="34"/>
      <c r="MLW25" s="34"/>
      <c r="MLX25" s="34"/>
      <c r="MLY25" s="34"/>
      <c r="MLZ25" s="34"/>
      <c r="MMA25" s="34"/>
      <c r="MMB25" s="34"/>
      <c r="MMC25" s="34"/>
      <c r="MMD25" s="34"/>
      <c r="MME25" s="34"/>
      <c r="MMF25" s="34"/>
      <c r="MMG25" s="34"/>
      <c r="MMH25" s="34"/>
      <c r="MMI25" s="34"/>
      <c r="MMJ25" s="34"/>
      <c r="MMK25" s="34"/>
      <c r="MML25" s="34"/>
      <c r="MMM25" s="34"/>
      <c r="MMN25" s="34"/>
      <c r="MMO25" s="34"/>
      <c r="MMP25" s="34"/>
      <c r="MMQ25" s="34"/>
      <c r="MMR25" s="34"/>
      <c r="MMS25" s="34"/>
      <c r="MMT25" s="34"/>
      <c r="MMU25" s="34"/>
      <c r="MMV25" s="34"/>
      <c r="MMW25" s="34"/>
      <c r="MMX25" s="34"/>
      <c r="MMY25" s="34"/>
      <c r="MMZ25" s="34"/>
      <c r="MNA25" s="34"/>
      <c r="MNB25" s="34"/>
      <c r="MNC25" s="34"/>
      <c r="MND25" s="34"/>
      <c r="MNE25" s="34"/>
      <c r="MNF25" s="34"/>
      <c r="MNG25" s="34"/>
      <c r="MNH25" s="34"/>
      <c r="MNI25" s="34"/>
      <c r="MNJ25" s="34"/>
      <c r="MNK25" s="34"/>
      <c r="MNL25" s="34"/>
      <c r="MNM25" s="34"/>
      <c r="MNN25" s="34"/>
      <c r="MNO25" s="34"/>
      <c r="MNP25" s="34"/>
      <c r="MNQ25" s="34"/>
      <c r="MNR25" s="34"/>
      <c r="MNS25" s="34"/>
      <c r="MNT25" s="34"/>
      <c r="MNU25" s="34"/>
      <c r="MNV25" s="34"/>
      <c r="MNW25" s="34"/>
      <c r="MNX25" s="34"/>
      <c r="MNY25" s="34"/>
      <c r="MNZ25" s="34"/>
      <c r="MOA25" s="34"/>
      <c r="MOB25" s="34"/>
      <c r="MOC25" s="34"/>
      <c r="MOD25" s="34"/>
      <c r="MOE25" s="34"/>
      <c r="MOF25" s="34"/>
      <c r="MOG25" s="34"/>
      <c r="MOH25" s="34"/>
      <c r="MOI25" s="34"/>
      <c r="MOJ25" s="34"/>
      <c r="MOK25" s="34"/>
      <c r="MOL25" s="34"/>
      <c r="MOM25" s="34"/>
      <c r="MON25" s="34"/>
      <c r="MOO25" s="34"/>
      <c r="MOP25" s="34"/>
      <c r="MOQ25" s="34"/>
      <c r="MOR25" s="34"/>
      <c r="MOS25" s="34"/>
      <c r="MOT25" s="34"/>
      <c r="MOU25" s="34"/>
      <c r="MOV25" s="34"/>
      <c r="MOW25" s="34"/>
      <c r="MOX25" s="34"/>
      <c r="MOY25" s="34"/>
      <c r="MOZ25" s="34"/>
      <c r="MPA25" s="34"/>
      <c r="MPB25" s="34"/>
      <c r="MPC25" s="34"/>
      <c r="MPD25" s="34"/>
      <c r="MPE25" s="34"/>
      <c r="MPF25" s="34"/>
      <c r="MPG25" s="34"/>
      <c r="MPH25" s="34"/>
      <c r="MPI25" s="34"/>
      <c r="MPJ25" s="34"/>
      <c r="MPK25" s="34"/>
      <c r="MPL25" s="34"/>
      <c r="MPM25" s="34"/>
      <c r="MPN25" s="34"/>
      <c r="MPO25" s="34"/>
      <c r="MPP25" s="34"/>
      <c r="MPQ25" s="34"/>
      <c r="MPR25" s="34"/>
      <c r="MPS25" s="34"/>
      <c r="MPT25" s="34"/>
      <c r="MPU25" s="34"/>
      <c r="MPV25" s="34"/>
      <c r="MPW25" s="34"/>
      <c r="MPX25" s="34"/>
      <c r="MPY25" s="34"/>
      <c r="MPZ25" s="34"/>
      <c r="MQA25" s="34"/>
      <c r="MQB25" s="34"/>
      <c r="MQC25" s="34"/>
      <c r="MQD25" s="34"/>
      <c r="MQE25" s="34"/>
      <c r="MQF25" s="34"/>
      <c r="MQG25" s="34"/>
      <c r="MQH25" s="34"/>
      <c r="MQI25" s="34"/>
      <c r="MQJ25" s="34"/>
      <c r="MQK25" s="34"/>
      <c r="MQL25" s="34"/>
      <c r="MQM25" s="34"/>
      <c r="MQN25" s="34"/>
      <c r="MQO25" s="34"/>
      <c r="MQP25" s="34"/>
      <c r="MQQ25" s="34"/>
      <c r="MQR25" s="34"/>
      <c r="MQS25" s="34"/>
      <c r="MQT25" s="34"/>
      <c r="MQU25" s="34"/>
      <c r="MQV25" s="34"/>
      <c r="MQW25" s="34"/>
      <c r="MQX25" s="34"/>
      <c r="MQY25" s="34"/>
      <c r="MQZ25" s="34"/>
      <c r="MRA25" s="34"/>
      <c r="MRB25" s="34"/>
      <c r="MRC25" s="34"/>
      <c r="MRD25" s="34"/>
      <c r="MRE25" s="34"/>
      <c r="MRF25" s="34"/>
      <c r="MRG25" s="34"/>
      <c r="MRH25" s="34"/>
      <c r="MRI25" s="34"/>
      <c r="MRJ25" s="34"/>
      <c r="MRK25" s="34"/>
      <c r="MRL25" s="34"/>
      <c r="MRM25" s="34"/>
      <c r="MRN25" s="34"/>
      <c r="MRO25" s="34"/>
      <c r="MRP25" s="34"/>
      <c r="MRQ25" s="34"/>
      <c r="MRR25" s="34"/>
      <c r="MRS25" s="34"/>
      <c r="MRT25" s="34"/>
      <c r="MRU25" s="34"/>
      <c r="MRV25" s="34"/>
      <c r="MRW25" s="34"/>
      <c r="MRX25" s="34"/>
      <c r="MRY25" s="34"/>
      <c r="MRZ25" s="34"/>
      <c r="MSA25" s="34"/>
      <c r="MSB25" s="34"/>
      <c r="MSC25" s="34"/>
      <c r="MSD25" s="34"/>
      <c r="MSE25" s="34"/>
      <c r="MSF25" s="34"/>
      <c r="MSG25" s="34"/>
      <c r="MSH25" s="34"/>
      <c r="MSI25" s="34"/>
      <c r="MSJ25" s="34"/>
      <c r="MSK25" s="34"/>
      <c r="MSL25" s="34"/>
      <c r="MSM25" s="34"/>
      <c r="MSN25" s="34"/>
      <c r="MSO25" s="34"/>
      <c r="MSP25" s="34"/>
      <c r="MSQ25" s="34"/>
      <c r="MSR25" s="34"/>
      <c r="MSS25" s="34"/>
      <c r="MST25" s="34"/>
      <c r="MSU25" s="34"/>
      <c r="MSV25" s="34"/>
      <c r="MSW25" s="34"/>
      <c r="MSX25" s="34"/>
      <c r="MSY25" s="34"/>
      <c r="MSZ25" s="34"/>
      <c r="MTA25" s="34"/>
      <c r="MTB25" s="34"/>
      <c r="MTC25" s="34"/>
      <c r="MTD25" s="34"/>
      <c r="MTE25" s="34"/>
      <c r="MTF25" s="34"/>
      <c r="MTG25" s="34"/>
      <c r="MTH25" s="34"/>
      <c r="MTI25" s="34"/>
      <c r="MTJ25" s="34"/>
      <c r="MTK25" s="34"/>
      <c r="MTL25" s="34"/>
      <c r="MTM25" s="34"/>
      <c r="MTN25" s="34"/>
      <c r="MTO25" s="34"/>
      <c r="MTP25" s="34"/>
      <c r="MTQ25" s="34"/>
      <c r="MTR25" s="34"/>
      <c r="MTS25" s="34"/>
      <c r="MTT25" s="34"/>
      <c r="MTU25" s="34"/>
      <c r="MTV25" s="34"/>
      <c r="MTW25" s="34"/>
      <c r="MTX25" s="34"/>
      <c r="MTY25" s="34"/>
      <c r="MTZ25" s="34"/>
      <c r="MUA25" s="34"/>
      <c r="MUB25" s="34"/>
      <c r="MUC25" s="34"/>
      <c r="MUD25" s="34"/>
      <c r="MUE25" s="34"/>
      <c r="MUF25" s="34"/>
      <c r="MUG25" s="34"/>
      <c r="MUH25" s="34"/>
      <c r="MUI25" s="34"/>
      <c r="MUJ25" s="34"/>
      <c r="MUK25" s="34"/>
      <c r="MUL25" s="34"/>
      <c r="MUM25" s="34"/>
      <c r="MUN25" s="34"/>
      <c r="MUO25" s="34"/>
      <c r="MUP25" s="34"/>
      <c r="MUQ25" s="34"/>
      <c r="MUR25" s="34"/>
      <c r="MUS25" s="34"/>
      <c r="MUT25" s="34"/>
      <c r="MUU25" s="34"/>
      <c r="MUV25" s="34"/>
      <c r="MUW25" s="34"/>
      <c r="MUX25" s="34"/>
      <c r="MUY25" s="34"/>
      <c r="MUZ25" s="34"/>
      <c r="MVA25" s="34"/>
      <c r="MVB25" s="34"/>
      <c r="MVC25" s="34"/>
      <c r="MVD25" s="34"/>
      <c r="MVE25" s="34"/>
      <c r="MVF25" s="34"/>
      <c r="MVG25" s="34"/>
      <c r="MVH25" s="34"/>
      <c r="MVI25" s="34"/>
      <c r="MVJ25" s="34"/>
      <c r="MVK25" s="34"/>
      <c r="MVL25" s="34"/>
      <c r="MVM25" s="34"/>
      <c r="MVN25" s="34"/>
      <c r="MVO25" s="34"/>
      <c r="MVP25" s="34"/>
      <c r="MVQ25" s="34"/>
      <c r="MVR25" s="34"/>
      <c r="MVS25" s="34"/>
      <c r="MVT25" s="34"/>
      <c r="MVU25" s="34"/>
      <c r="MVV25" s="34"/>
      <c r="MVW25" s="34"/>
      <c r="MVX25" s="34"/>
      <c r="MVY25" s="34"/>
      <c r="MVZ25" s="34"/>
      <c r="MWA25" s="34"/>
      <c r="MWB25" s="34"/>
      <c r="MWC25" s="34"/>
      <c r="MWD25" s="34"/>
      <c r="MWE25" s="34"/>
      <c r="MWF25" s="34"/>
      <c r="MWG25" s="34"/>
      <c r="MWH25" s="34"/>
      <c r="MWI25" s="34"/>
      <c r="MWJ25" s="34"/>
      <c r="MWK25" s="34"/>
      <c r="MWL25" s="34"/>
      <c r="MWM25" s="34"/>
      <c r="MWN25" s="34"/>
      <c r="MWO25" s="34"/>
      <c r="MWP25" s="34"/>
      <c r="MWQ25" s="34"/>
      <c r="MWR25" s="34"/>
      <c r="MWS25" s="34"/>
      <c r="MWT25" s="34"/>
      <c r="MWU25" s="34"/>
      <c r="MWV25" s="34"/>
      <c r="MWW25" s="34"/>
      <c r="MWX25" s="34"/>
      <c r="MWY25" s="34"/>
      <c r="MWZ25" s="34"/>
      <c r="MXA25" s="34"/>
      <c r="MXB25" s="34"/>
      <c r="MXC25" s="34"/>
      <c r="MXD25" s="34"/>
      <c r="MXE25" s="34"/>
      <c r="MXF25" s="34"/>
      <c r="MXG25" s="34"/>
      <c r="MXH25" s="34"/>
      <c r="MXI25" s="34"/>
      <c r="MXJ25" s="34"/>
      <c r="MXK25" s="34"/>
      <c r="MXL25" s="34"/>
      <c r="MXM25" s="34"/>
      <c r="MXN25" s="34"/>
      <c r="MXO25" s="34"/>
      <c r="MXP25" s="34"/>
      <c r="MXQ25" s="34"/>
      <c r="MXR25" s="34"/>
      <c r="MXS25" s="34"/>
      <c r="MXT25" s="34"/>
      <c r="MXU25" s="34"/>
      <c r="MXV25" s="34"/>
      <c r="MXW25" s="34"/>
      <c r="MXX25" s="34"/>
      <c r="MXY25" s="34"/>
      <c r="MXZ25" s="34"/>
      <c r="MYA25" s="34"/>
      <c r="MYB25" s="34"/>
      <c r="MYC25" s="34"/>
      <c r="MYD25" s="34"/>
      <c r="MYE25" s="34"/>
      <c r="MYF25" s="34"/>
      <c r="MYG25" s="34"/>
      <c r="MYH25" s="34"/>
      <c r="MYI25" s="34"/>
      <c r="MYJ25" s="34"/>
      <c r="MYK25" s="34"/>
      <c r="MYL25" s="34"/>
      <c r="MYM25" s="34"/>
      <c r="MYN25" s="34"/>
      <c r="MYO25" s="34"/>
      <c r="MYP25" s="34"/>
      <c r="MYQ25" s="34"/>
      <c r="MYR25" s="34"/>
      <c r="MYS25" s="34"/>
      <c r="MYT25" s="34"/>
      <c r="MYU25" s="34"/>
      <c r="MYV25" s="34"/>
      <c r="MYW25" s="34"/>
      <c r="MYX25" s="34"/>
      <c r="MYY25" s="34"/>
      <c r="MYZ25" s="34"/>
      <c r="MZA25" s="34"/>
      <c r="MZB25" s="34"/>
      <c r="MZC25" s="34"/>
      <c r="MZD25" s="34"/>
      <c r="MZE25" s="34"/>
      <c r="MZF25" s="34"/>
      <c r="MZG25" s="34"/>
      <c r="MZH25" s="34"/>
      <c r="MZI25" s="34"/>
      <c r="MZJ25" s="34"/>
      <c r="MZK25" s="34"/>
      <c r="MZL25" s="34"/>
      <c r="MZM25" s="34"/>
      <c r="MZN25" s="34"/>
      <c r="MZO25" s="34"/>
      <c r="MZP25" s="34"/>
      <c r="MZQ25" s="34"/>
      <c r="MZR25" s="34"/>
      <c r="MZS25" s="34"/>
      <c r="MZT25" s="34"/>
      <c r="MZU25" s="34"/>
      <c r="MZV25" s="34"/>
      <c r="MZW25" s="34"/>
      <c r="MZX25" s="34"/>
      <c r="MZY25" s="34"/>
      <c r="MZZ25" s="34"/>
      <c r="NAA25" s="34"/>
      <c r="NAB25" s="34"/>
      <c r="NAC25" s="34"/>
      <c r="NAD25" s="34"/>
      <c r="NAE25" s="34"/>
      <c r="NAF25" s="34"/>
      <c r="NAG25" s="34"/>
      <c r="NAH25" s="34"/>
      <c r="NAI25" s="34"/>
      <c r="NAJ25" s="34"/>
      <c r="NAK25" s="34"/>
      <c r="NAL25" s="34"/>
      <c r="NAM25" s="34"/>
      <c r="NAN25" s="34"/>
      <c r="NAO25" s="34"/>
      <c r="NAP25" s="34"/>
      <c r="NAQ25" s="34"/>
      <c r="NAR25" s="34"/>
      <c r="NAS25" s="34"/>
      <c r="NAT25" s="34"/>
      <c r="NAU25" s="34"/>
      <c r="NAV25" s="34"/>
      <c r="NAW25" s="34"/>
      <c r="NAX25" s="34"/>
      <c r="NAY25" s="34"/>
      <c r="NAZ25" s="34"/>
      <c r="NBA25" s="34"/>
      <c r="NBB25" s="34"/>
      <c r="NBC25" s="34"/>
      <c r="NBD25" s="34"/>
      <c r="NBE25" s="34"/>
      <c r="NBF25" s="34"/>
      <c r="NBG25" s="34"/>
      <c r="NBH25" s="34"/>
      <c r="NBI25" s="34"/>
      <c r="NBJ25" s="34"/>
      <c r="NBK25" s="34"/>
      <c r="NBL25" s="34"/>
      <c r="NBM25" s="34"/>
      <c r="NBN25" s="34"/>
      <c r="NBO25" s="34"/>
      <c r="NBP25" s="34"/>
      <c r="NBQ25" s="34"/>
      <c r="NBR25" s="34"/>
      <c r="NBS25" s="34"/>
      <c r="NBT25" s="34"/>
      <c r="NBU25" s="34"/>
      <c r="NBV25" s="34"/>
      <c r="NBW25" s="34"/>
      <c r="NBX25" s="34"/>
      <c r="NBY25" s="34"/>
      <c r="NBZ25" s="34"/>
      <c r="NCA25" s="34"/>
      <c r="NCB25" s="34"/>
      <c r="NCC25" s="34"/>
      <c r="NCD25" s="34"/>
      <c r="NCE25" s="34"/>
      <c r="NCF25" s="34"/>
      <c r="NCG25" s="34"/>
      <c r="NCH25" s="34"/>
      <c r="NCI25" s="34"/>
      <c r="NCJ25" s="34"/>
      <c r="NCK25" s="34"/>
      <c r="NCL25" s="34"/>
      <c r="NCM25" s="34"/>
      <c r="NCN25" s="34"/>
      <c r="NCO25" s="34"/>
      <c r="NCP25" s="34"/>
      <c r="NCQ25" s="34"/>
      <c r="NCR25" s="34"/>
      <c r="NCS25" s="34"/>
      <c r="NCT25" s="34"/>
      <c r="NCU25" s="34"/>
      <c r="NCV25" s="34"/>
      <c r="NCW25" s="34"/>
      <c r="NCX25" s="34"/>
      <c r="NCY25" s="34"/>
      <c r="NCZ25" s="34"/>
      <c r="NDA25" s="34"/>
      <c r="NDB25" s="34"/>
      <c r="NDC25" s="34"/>
      <c r="NDD25" s="34"/>
      <c r="NDE25" s="34"/>
      <c r="NDF25" s="34"/>
      <c r="NDG25" s="34"/>
      <c r="NDH25" s="34"/>
      <c r="NDI25" s="34"/>
      <c r="NDJ25" s="34"/>
      <c r="NDK25" s="34"/>
      <c r="NDL25" s="34"/>
      <c r="NDM25" s="34"/>
      <c r="NDN25" s="34"/>
      <c r="NDO25" s="34"/>
      <c r="NDP25" s="34"/>
      <c r="NDQ25" s="34"/>
      <c r="NDR25" s="34"/>
      <c r="NDS25" s="34"/>
      <c r="NDT25" s="34"/>
      <c r="NDU25" s="34"/>
      <c r="NDV25" s="34"/>
      <c r="NDW25" s="34"/>
      <c r="NDX25" s="34"/>
      <c r="NDY25" s="34"/>
      <c r="NDZ25" s="34"/>
      <c r="NEA25" s="34"/>
      <c r="NEB25" s="34"/>
      <c r="NEC25" s="34"/>
      <c r="NED25" s="34"/>
      <c r="NEE25" s="34"/>
      <c r="NEF25" s="34"/>
      <c r="NEG25" s="34"/>
      <c r="NEH25" s="34"/>
      <c r="NEI25" s="34"/>
      <c r="NEJ25" s="34"/>
      <c r="NEK25" s="34"/>
      <c r="NEL25" s="34"/>
      <c r="NEM25" s="34"/>
      <c r="NEN25" s="34"/>
      <c r="NEO25" s="34"/>
      <c r="NEP25" s="34"/>
      <c r="NEQ25" s="34"/>
      <c r="NER25" s="34"/>
      <c r="NES25" s="34"/>
      <c r="NET25" s="34"/>
      <c r="NEU25" s="34"/>
      <c r="NEV25" s="34"/>
      <c r="NEW25" s="34"/>
      <c r="NEX25" s="34"/>
      <c r="NEY25" s="34"/>
      <c r="NEZ25" s="34"/>
      <c r="NFA25" s="34"/>
      <c r="NFB25" s="34"/>
      <c r="NFC25" s="34"/>
      <c r="NFD25" s="34"/>
      <c r="NFE25" s="34"/>
      <c r="NFF25" s="34"/>
      <c r="NFG25" s="34"/>
      <c r="NFH25" s="34"/>
      <c r="NFI25" s="34"/>
      <c r="NFJ25" s="34"/>
      <c r="NFK25" s="34"/>
      <c r="NFL25" s="34"/>
      <c r="NFM25" s="34"/>
      <c r="NFN25" s="34"/>
      <c r="NFO25" s="34"/>
      <c r="NFP25" s="34"/>
      <c r="NFQ25" s="34"/>
      <c r="NFR25" s="34"/>
      <c r="NFS25" s="34"/>
      <c r="NFT25" s="34"/>
      <c r="NFU25" s="34"/>
      <c r="NFV25" s="34"/>
      <c r="NFW25" s="34"/>
      <c r="NFX25" s="34"/>
      <c r="NFY25" s="34"/>
      <c r="NFZ25" s="34"/>
      <c r="NGA25" s="34"/>
      <c r="NGB25" s="34"/>
      <c r="NGC25" s="34"/>
      <c r="NGD25" s="34"/>
      <c r="NGE25" s="34"/>
      <c r="NGF25" s="34"/>
      <c r="NGG25" s="34"/>
      <c r="NGH25" s="34"/>
      <c r="NGI25" s="34"/>
      <c r="NGJ25" s="34"/>
      <c r="NGK25" s="34"/>
      <c r="NGL25" s="34"/>
      <c r="NGM25" s="34"/>
      <c r="NGN25" s="34"/>
      <c r="NGO25" s="34"/>
      <c r="NGP25" s="34"/>
      <c r="NGQ25" s="34"/>
      <c r="NGR25" s="34"/>
      <c r="NGS25" s="34"/>
      <c r="NGT25" s="34"/>
      <c r="NGU25" s="34"/>
      <c r="NGV25" s="34"/>
      <c r="NGW25" s="34"/>
      <c r="NGX25" s="34"/>
      <c r="NGY25" s="34"/>
      <c r="NGZ25" s="34"/>
      <c r="NHA25" s="34"/>
      <c r="NHB25" s="34"/>
      <c r="NHC25" s="34"/>
      <c r="NHD25" s="34"/>
      <c r="NHE25" s="34"/>
      <c r="NHF25" s="34"/>
      <c r="NHG25" s="34"/>
      <c r="NHH25" s="34"/>
      <c r="NHI25" s="34"/>
      <c r="NHJ25" s="34"/>
      <c r="NHK25" s="34"/>
      <c r="NHL25" s="34"/>
      <c r="NHM25" s="34"/>
      <c r="NHN25" s="34"/>
      <c r="NHO25" s="34"/>
      <c r="NHP25" s="34"/>
      <c r="NHQ25" s="34"/>
      <c r="NHR25" s="34"/>
      <c r="NHS25" s="34"/>
      <c r="NHT25" s="34"/>
      <c r="NHU25" s="34"/>
      <c r="NHV25" s="34"/>
      <c r="NHW25" s="34"/>
      <c r="NHX25" s="34"/>
      <c r="NHY25" s="34"/>
      <c r="NHZ25" s="34"/>
      <c r="NIA25" s="34"/>
      <c r="NIB25" s="34"/>
      <c r="NIC25" s="34"/>
      <c r="NID25" s="34"/>
      <c r="NIE25" s="34"/>
      <c r="NIF25" s="34"/>
      <c r="NIG25" s="34"/>
      <c r="NIH25" s="34"/>
      <c r="NII25" s="34"/>
      <c r="NIJ25" s="34"/>
      <c r="NIK25" s="34"/>
      <c r="NIL25" s="34"/>
      <c r="NIM25" s="34"/>
      <c r="NIN25" s="34"/>
      <c r="NIO25" s="34"/>
      <c r="NIP25" s="34"/>
      <c r="NIQ25" s="34"/>
      <c r="NIR25" s="34"/>
      <c r="NIS25" s="34"/>
      <c r="NIT25" s="34"/>
      <c r="NIU25" s="34"/>
      <c r="NIV25" s="34"/>
      <c r="NIW25" s="34"/>
      <c r="NIX25" s="34"/>
      <c r="NIY25" s="34"/>
      <c r="NIZ25" s="34"/>
      <c r="NJA25" s="34"/>
      <c r="NJB25" s="34"/>
      <c r="NJC25" s="34"/>
      <c r="NJD25" s="34"/>
      <c r="NJE25" s="34"/>
      <c r="NJF25" s="34"/>
      <c r="NJG25" s="34"/>
      <c r="NJH25" s="34"/>
      <c r="NJI25" s="34"/>
      <c r="NJJ25" s="34"/>
      <c r="NJK25" s="34"/>
      <c r="NJL25" s="34"/>
      <c r="NJM25" s="34"/>
      <c r="NJN25" s="34"/>
      <c r="NJO25" s="34"/>
      <c r="NJP25" s="34"/>
      <c r="NJQ25" s="34"/>
      <c r="NJR25" s="34"/>
      <c r="NJS25" s="34"/>
      <c r="NJT25" s="34"/>
      <c r="NJU25" s="34"/>
      <c r="NJV25" s="34"/>
      <c r="NJW25" s="34"/>
      <c r="NJX25" s="34"/>
      <c r="NJY25" s="34"/>
      <c r="NJZ25" s="34"/>
      <c r="NKA25" s="34"/>
      <c r="NKB25" s="34"/>
      <c r="NKC25" s="34"/>
      <c r="NKD25" s="34"/>
      <c r="NKE25" s="34"/>
      <c r="NKF25" s="34"/>
      <c r="NKG25" s="34"/>
      <c r="NKH25" s="34"/>
      <c r="NKI25" s="34"/>
      <c r="NKJ25" s="34"/>
      <c r="NKK25" s="34"/>
      <c r="NKL25" s="34"/>
      <c r="NKM25" s="34"/>
      <c r="NKN25" s="34"/>
      <c r="NKO25" s="34"/>
      <c r="NKP25" s="34"/>
      <c r="NKQ25" s="34"/>
      <c r="NKR25" s="34"/>
      <c r="NKS25" s="34"/>
      <c r="NKT25" s="34"/>
      <c r="NKU25" s="34"/>
      <c r="NKV25" s="34"/>
      <c r="NKW25" s="34"/>
      <c r="NKX25" s="34"/>
      <c r="NKY25" s="34"/>
      <c r="NKZ25" s="34"/>
      <c r="NLA25" s="34"/>
      <c r="NLB25" s="34"/>
      <c r="NLC25" s="34"/>
      <c r="NLD25" s="34"/>
      <c r="NLE25" s="34"/>
      <c r="NLF25" s="34"/>
      <c r="NLG25" s="34"/>
      <c r="NLH25" s="34"/>
      <c r="NLI25" s="34"/>
      <c r="NLJ25" s="34"/>
      <c r="NLK25" s="34"/>
      <c r="NLL25" s="34"/>
      <c r="NLM25" s="34"/>
      <c r="NLN25" s="34"/>
      <c r="NLO25" s="34"/>
      <c r="NLP25" s="34"/>
      <c r="NLQ25" s="34"/>
      <c r="NLR25" s="34"/>
      <c r="NLS25" s="34"/>
      <c r="NLT25" s="34"/>
      <c r="NLU25" s="34"/>
      <c r="NLV25" s="34"/>
      <c r="NLW25" s="34"/>
      <c r="NLX25" s="34"/>
      <c r="NLY25" s="34"/>
      <c r="NLZ25" s="34"/>
      <c r="NMA25" s="34"/>
      <c r="NMB25" s="34"/>
      <c r="NMC25" s="34"/>
      <c r="NMD25" s="34"/>
      <c r="NME25" s="34"/>
      <c r="NMF25" s="34"/>
      <c r="NMG25" s="34"/>
      <c r="NMH25" s="34"/>
      <c r="NMI25" s="34"/>
      <c r="NMJ25" s="34"/>
      <c r="NMK25" s="34"/>
      <c r="NML25" s="34"/>
      <c r="NMM25" s="34"/>
      <c r="NMN25" s="34"/>
      <c r="NMO25" s="34"/>
      <c r="NMP25" s="34"/>
      <c r="NMQ25" s="34"/>
      <c r="NMR25" s="34"/>
      <c r="NMS25" s="34"/>
      <c r="NMT25" s="34"/>
      <c r="NMU25" s="34"/>
      <c r="NMV25" s="34"/>
      <c r="NMW25" s="34"/>
      <c r="NMX25" s="34"/>
      <c r="NMY25" s="34"/>
      <c r="NMZ25" s="34"/>
      <c r="NNA25" s="34"/>
      <c r="NNB25" s="34"/>
      <c r="NNC25" s="34"/>
      <c r="NND25" s="34"/>
      <c r="NNE25" s="34"/>
      <c r="NNF25" s="34"/>
      <c r="NNG25" s="34"/>
      <c r="NNH25" s="34"/>
      <c r="NNI25" s="34"/>
      <c r="NNJ25" s="34"/>
      <c r="NNK25" s="34"/>
      <c r="NNL25" s="34"/>
      <c r="NNM25" s="34"/>
      <c r="NNN25" s="34"/>
      <c r="NNO25" s="34"/>
      <c r="NNP25" s="34"/>
      <c r="NNQ25" s="34"/>
      <c r="NNR25" s="34"/>
      <c r="NNS25" s="34"/>
      <c r="NNT25" s="34"/>
      <c r="NNU25" s="34"/>
      <c r="NNV25" s="34"/>
      <c r="NNW25" s="34"/>
      <c r="NNX25" s="34"/>
      <c r="NNY25" s="34"/>
      <c r="NNZ25" s="34"/>
      <c r="NOA25" s="34"/>
      <c r="NOB25" s="34"/>
      <c r="NOC25" s="34"/>
      <c r="NOD25" s="34"/>
      <c r="NOE25" s="34"/>
      <c r="NOF25" s="34"/>
      <c r="NOG25" s="34"/>
      <c r="NOH25" s="34"/>
      <c r="NOI25" s="34"/>
      <c r="NOJ25" s="34"/>
      <c r="NOK25" s="34"/>
      <c r="NOL25" s="34"/>
      <c r="NOM25" s="34"/>
      <c r="NON25" s="34"/>
      <c r="NOO25" s="34"/>
      <c r="NOP25" s="34"/>
      <c r="NOQ25" s="34"/>
      <c r="NOR25" s="34"/>
      <c r="NOS25" s="34"/>
      <c r="NOT25" s="34"/>
      <c r="NOU25" s="34"/>
      <c r="NOV25" s="34"/>
      <c r="NOW25" s="34"/>
      <c r="NOX25" s="34"/>
      <c r="NOY25" s="34"/>
      <c r="NOZ25" s="34"/>
      <c r="NPA25" s="34"/>
      <c r="NPB25" s="34"/>
      <c r="NPC25" s="34"/>
      <c r="NPD25" s="34"/>
      <c r="NPE25" s="34"/>
      <c r="NPF25" s="34"/>
      <c r="NPG25" s="34"/>
      <c r="NPH25" s="34"/>
      <c r="NPI25" s="34"/>
      <c r="NPJ25" s="34"/>
      <c r="NPK25" s="34"/>
      <c r="NPL25" s="34"/>
      <c r="NPM25" s="34"/>
      <c r="NPN25" s="34"/>
      <c r="NPO25" s="34"/>
      <c r="NPP25" s="34"/>
      <c r="NPQ25" s="34"/>
      <c r="NPR25" s="34"/>
      <c r="NPS25" s="34"/>
      <c r="NPT25" s="34"/>
      <c r="NPU25" s="34"/>
      <c r="NPV25" s="34"/>
      <c r="NPW25" s="34"/>
      <c r="NPX25" s="34"/>
      <c r="NPY25" s="34"/>
      <c r="NPZ25" s="34"/>
      <c r="NQA25" s="34"/>
      <c r="NQB25" s="34"/>
      <c r="NQC25" s="34"/>
      <c r="NQD25" s="34"/>
      <c r="NQE25" s="34"/>
      <c r="NQF25" s="34"/>
      <c r="NQG25" s="34"/>
      <c r="NQH25" s="34"/>
      <c r="NQI25" s="34"/>
      <c r="NQJ25" s="34"/>
      <c r="NQK25" s="34"/>
      <c r="NQL25" s="34"/>
      <c r="NQM25" s="34"/>
      <c r="NQN25" s="34"/>
      <c r="NQO25" s="34"/>
      <c r="NQP25" s="34"/>
      <c r="NQQ25" s="34"/>
      <c r="NQR25" s="34"/>
      <c r="NQS25" s="34"/>
      <c r="NQT25" s="34"/>
      <c r="NQU25" s="34"/>
      <c r="NQV25" s="34"/>
      <c r="NQW25" s="34"/>
      <c r="NQX25" s="34"/>
      <c r="NQY25" s="34"/>
      <c r="NQZ25" s="34"/>
      <c r="NRA25" s="34"/>
      <c r="NRB25" s="34"/>
      <c r="NRC25" s="34"/>
      <c r="NRD25" s="34"/>
      <c r="NRE25" s="34"/>
      <c r="NRF25" s="34"/>
      <c r="NRG25" s="34"/>
      <c r="NRH25" s="34"/>
      <c r="NRI25" s="34"/>
      <c r="NRJ25" s="34"/>
      <c r="NRK25" s="34"/>
      <c r="NRL25" s="34"/>
      <c r="NRM25" s="34"/>
      <c r="NRN25" s="34"/>
      <c r="NRO25" s="34"/>
      <c r="NRP25" s="34"/>
      <c r="NRQ25" s="34"/>
      <c r="NRR25" s="34"/>
      <c r="NRS25" s="34"/>
      <c r="NRT25" s="34"/>
      <c r="NRU25" s="34"/>
      <c r="NRV25" s="34"/>
      <c r="NRW25" s="34"/>
      <c r="NRX25" s="34"/>
      <c r="NRY25" s="34"/>
      <c r="NRZ25" s="34"/>
      <c r="NSA25" s="34"/>
      <c r="NSB25" s="34"/>
      <c r="NSC25" s="34"/>
      <c r="NSD25" s="34"/>
      <c r="NSE25" s="34"/>
      <c r="NSF25" s="34"/>
      <c r="NSG25" s="34"/>
      <c r="NSH25" s="34"/>
      <c r="NSI25" s="34"/>
      <c r="NSJ25" s="34"/>
      <c r="NSK25" s="34"/>
      <c r="NSL25" s="34"/>
      <c r="NSM25" s="34"/>
      <c r="NSN25" s="34"/>
      <c r="NSO25" s="34"/>
      <c r="NSP25" s="34"/>
      <c r="NSQ25" s="34"/>
      <c r="NSR25" s="34"/>
      <c r="NSS25" s="34"/>
      <c r="NST25" s="34"/>
      <c r="NSU25" s="34"/>
      <c r="NSV25" s="34"/>
      <c r="NSW25" s="34"/>
      <c r="NSX25" s="34"/>
      <c r="NSY25" s="34"/>
      <c r="NSZ25" s="34"/>
      <c r="NTA25" s="34"/>
      <c r="NTB25" s="34"/>
      <c r="NTC25" s="34"/>
      <c r="NTD25" s="34"/>
      <c r="NTE25" s="34"/>
      <c r="NTF25" s="34"/>
      <c r="NTG25" s="34"/>
      <c r="NTH25" s="34"/>
      <c r="NTI25" s="34"/>
      <c r="NTJ25" s="34"/>
      <c r="NTK25" s="34"/>
      <c r="NTL25" s="34"/>
      <c r="NTM25" s="34"/>
      <c r="NTN25" s="34"/>
      <c r="NTO25" s="34"/>
      <c r="NTP25" s="34"/>
      <c r="NTQ25" s="34"/>
      <c r="NTR25" s="34"/>
      <c r="NTS25" s="34"/>
      <c r="NTT25" s="34"/>
      <c r="NTU25" s="34"/>
      <c r="NTV25" s="34"/>
      <c r="NTW25" s="34"/>
      <c r="NTX25" s="34"/>
      <c r="NTY25" s="34"/>
      <c r="NTZ25" s="34"/>
      <c r="NUA25" s="34"/>
      <c r="NUB25" s="34"/>
      <c r="NUC25" s="34"/>
      <c r="NUD25" s="34"/>
      <c r="NUE25" s="34"/>
      <c r="NUF25" s="34"/>
      <c r="NUG25" s="34"/>
      <c r="NUH25" s="34"/>
      <c r="NUI25" s="34"/>
      <c r="NUJ25" s="34"/>
      <c r="NUK25" s="34"/>
      <c r="NUL25" s="34"/>
      <c r="NUM25" s="34"/>
      <c r="NUN25" s="34"/>
      <c r="NUO25" s="34"/>
      <c r="NUP25" s="34"/>
      <c r="NUQ25" s="34"/>
      <c r="NUR25" s="34"/>
      <c r="NUS25" s="34"/>
      <c r="NUT25" s="34"/>
      <c r="NUU25" s="34"/>
      <c r="NUV25" s="34"/>
      <c r="NUW25" s="34"/>
      <c r="NUX25" s="34"/>
      <c r="NUY25" s="34"/>
      <c r="NUZ25" s="34"/>
      <c r="NVA25" s="34"/>
      <c r="NVB25" s="34"/>
      <c r="NVC25" s="34"/>
      <c r="NVD25" s="34"/>
      <c r="NVE25" s="34"/>
      <c r="NVF25" s="34"/>
      <c r="NVG25" s="34"/>
      <c r="NVH25" s="34"/>
      <c r="NVI25" s="34"/>
      <c r="NVJ25" s="34"/>
      <c r="NVK25" s="34"/>
      <c r="NVL25" s="34"/>
      <c r="NVM25" s="34"/>
      <c r="NVN25" s="34"/>
      <c r="NVO25" s="34"/>
      <c r="NVP25" s="34"/>
      <c r="NVQ25" s="34"/>
      <c r="NVR25" s="34"/>
      <c r="NVS25" s="34"/>
      <c r="NVT25" s="34"/>
      <c r="NVU25" s="34"/>
      <c r="NVV25" s="34"/>
      <c r="NVW25" s="34"/>
      <c r="NVX25" s="34"/>
      <c r="NVY25" s="34"/>
      <c r="NVZ25" s="34"/>
      <c r="NWA25" s="34"/>
      <c r="NWB25" s="34"/>
      <c r="NWC25" s="34"/>
      <c r="NWD25" s="34"/>
      <c r="NWE25" s="34"/>
      <c r="NWF25" s="34"/>
      <c r="NWG25" s="34"/>
      <c r="NWH25" s="34"/>
      <c r="NWI25" s="34"/>
      <c r="NWJ25" s="34"/>
      <c r="NWK25" s="34"/>
      <c r="NWL25" s="34"/>
      <c r="NWM25" s="34"/>
      <c r="NWN25" s="34"/>
      <c r="NWO25" s="34"/>
      <c r="NWP25" s="34"/>
      <c r="NWQ25" s="34"/>
      <c r="NWR25" s="34"/>
      <c r="NWS25" s="34"/>
      <c r="NWT25" s="34"/>
      <c r="NWU25" s="34"/>
      <c r="NWV25" s="34"/>
      <c r="NWW25" s="34"/>
      <c r="NWX25" s="34"/>
      <c r="NWY25" s="34"/>
      <c r="NWZ25" s="34"/>
      <c r="NXA25" s="34"/>
      <c r="NXB25" s="34"/>
      <c r="NXC25" s="34"/>
      <c r="NXD25" s="34"/>
      <c r="NXE25" s="34"/>
      <c r="NXF25" s="34"/>
      <c r="NXG25" s="34"/>
      <c r="NXH25" s="34"/>
      <c r="NXI25" s="34"/>
      <c r="NXJ25" s="34"/>
      <c r="NXK25" s="34"/>
      <c r="NXL25" s="34"/>
      <c r="NXM25" s="34"/>
      <c r="NXN25" s="34"/>
      <c r="NXO25" s="34"/>
      <c r="NXP25" s="34"/>
      <c r="NXQ25" s="34"/>
      <c r="NXR25" s="34"/>
      <c r="NXS25" s="34"/>
      <c r="NXT25" s="34"/>
      <c r="NXU25" s="34"/>
      <c r="NXV25" s="34"/>
      <c r="NXW25" s="34"/>
      <c r="NXX25" s="34"/>
      <c r="NXY25" s="34"/>
      <c r="NXZ25" s="34"/>
      <c r="NYA25" s="34"/>
      <c r="NYB25" s="34"/>
      <c r="NYC25" s="34"/>
      <c r="NYD25" s="34"/>
      <c r="NYE25" s="34"/>
      <c r="NYF25" s="34"/>
      <c r="NYG25" s="34"/>
      <c r="NYH25" s="34"/>
      <c r="NYI25" s="34"/>
      <c r="NYJ25" s="34"/>
      <c r="NYK25" s="34"/>
      <c r="NYL25" s="34"/>
      <c r="NYM25" s="34"/>
      <c r="NYN25" s="34"/>
      <c r="NYO25" s="34"/>
      <c r="NYP25" s="34"/>
      <c r="NYQ25" s="34"/>
      <c r="NYR25" s="34"/>
      <c r="NYS25" s="34"/>
      <c r="NYT25" s="34"/>
      <c r="NYU25" s="34"/>
      <c r="NYV25" s="34"/>
      <c r="NYW25" s="34"/>
      <c r="NYX25" s="34"/>
      <c r="NYY25" s="34"/>
      <c r="NYZ25" s="34"/>
      <c r="NZA25" s="34"/>
      <c r="NZB25" s="34"/>
      <c r="NZC25" s="34"/>
      <c r="NZD25" s="34"/>
      <c r="NZE25" s="34"/>
      <c r="NZF25" s="34"/>
      <c r="NZG25" s="34"/>
      <c r="NZH25" s="34"/>
      <c r="NZI25" s="34"/>
      <c r="NZJ25" s="34"/>
      <c r="NZK25" s="34"/>
      <c r="NZL25" s="34"/>
      <c r="NZM25" s="34"/>
      <c r="NZN25" s="34"/>
      <c r="NZO25" s="34"/>
      <c r="NZP25" s="34"/>
      <c r="NZQ25" s="34"/>
      <c r="NZR25" s="34"/>
      <c r="NZS25" s="34"/>
      <c r="NZT25" s="34"/>
      <c r="NZU25" s="34"/>
      <c r="NZV25" s="34"/>
      <c r="NZW25" s="34"/>
      <c r="NZX25" s="34"/>
      <c r="NZY25" s="34"/>
      <c r="NZZ25" s="34"/>
      <c r="OAA25" s="34"/>
      <c r="OAB25" s="34"/>
      <c r="OAC25" s="34"/>
      <c r="OAD25" s="34"/>
      <c r="OAE25" s="34"/>
      <c r="OAF25" s="34"/>
      <c r="OAG25" s="34"/>
      <c r="OAH25" s="34"/>
      <c r="OAI25" s="34"/>
      <c r="OAJ25" s="34"/>
      <c r="OAK25" s="34"/>
      <c r="OAL25" s="34"/>
      <c r="OAM25" s="34"/>
      <c r="OAN25" s="34"/>
      <c r="OAO25" s="34"/>
      <c r="OAP25" s="34"/>
      <c r="OAQ25" s="34"/>
      <c r="OAR25" s="34"/>
      <c r="OAS25" s="34"/>
      <c r="OAT25" s="34"/>
      <c r="OAU25" s="34"/>
      <c r="OAV25" s="34"/>
      <c r="OAW25" s="34"/>
      <c r="OAX25" s="34"/>
      <c r="OAY25" s="34"/>
      <c r="OAZ25" s="34"/>
      <c r="OBA25" s="34"/>
      <c r="OBB25" s="34"/>
      <c r="OBC25" s="34"/>
      <c r="OBD25" s="34"/>
      <c r="OBE25" s="34"/>
      <c r="OBF25" s="34"/>
      <c r="OBG25" s="34"/>
      <c r="OBH25" s="34"/>
      <c r="OBI25" s="34"/>
      <c r="OBJ25" s="34"/>
      <c r="OBK25" s="34"/>
      <c r="OBL25" s="34"/>
      <c r="OBM25" s="34"/>
      <c r="OBN25" s="34"/>
      <c r="OBO25" s="34"/>
      <c r="OBP25" s="34"/>
      <c r="OBQ25" s="34"/>
      <c r="OBR25" s="34"/>
      <c r="OBS25" s="34"/>
      <c r="OBT25" s="34"/>
      <c r="OBU25" s="34"/>
      <c r="OBV25" s="34"/>
      <c r="OBW25" s="34"/>
      <c r="OBX25" s="34"/>
      <c r="OBY25" s="34"/>
      <c r="OBZ25" s="34"/>
      <c r="OCA25" s="34"/>
      <c r="OCB25" s="34"/>
      <c r="OCC25" s="34"/>
      <c r="OCD25" s="34"/>
      <c r="OCE25" s="34"/>
      <c r="OCF25" s="34"/>
      <c r="OCG25" s="34"/>
      <c r="OCH25" s="34"/>
      <c r="OCI25" s="34"/>
      <c r="OCJ25" s="34"/>
      <c r="OCK25" s="34"/>
      <c r="OCL25" s="34"/>
      <c r="OCM25" s="34"/>
      <c r="OCN25" s="34"/>
      <c r="OCO25" s="34"/>
      <c r="OCP25" s="34"/>
      <c r="OCQ25" s="34"/>
      <c r="OCR25" s="34"/>
      <c r="OCS25" s="34"/>
      <c r="OCT25" s="34"/>
      <c r="OCU25" s="34"/>
      <c r="OCV25" s="34"/>
      <c r="OCW25" s="34"/>
      <c r="OCX25" s="34"/>
      <c r="OCY25" s="34"/>
      <c r="OCZ25" s="34"/>
      <c r="ODA25" s="34"/>
      <c r="ODB25" s="34"/>
      <c r="ODC25" s="34"/>
      <c r="ODD25" s="34"/>
      <c r="ODE25" s="34"/>
      <c r="ODF25" s="34"/>
      <c r="ODG25" s="34"/>
      <c r="ODH25" s="34"/>
      <c r="ODI25" s="34"/>
      <c r="ODJ25" s="34"/>
      <c r="ODK25" s="34"/>
      <c r="ODL25" s="34"/>
      <c r="ODM25" s="34"/>
      <c r="ODN25" s="34"/>
      <c r="ODO25" s="34"/>
      <c r="ODP25" s="34"/>
      <c r="ODQ25" s="34"/>
      <c r="ODR25" s="34"/>
      <c r="ODS25" s="34"/>
      <c r="ODT25" s="34"/>
      <c r="ODU25" s="34"/>
      <c r="ODV25" s="34"/>
      <c r="ODW25" s="34"/>
      <c r="ODX25" s="34"/>
      <c r="ODY25" s="34"/>
      <c r="ODZ25" s="34"/>
      <c r="OEA25" s="34"/>
      <c r="OEB25" s="34"/>
      <c r="OEC25" s="34"/>
      <c r="OED25" s="34"/>
      <c r="OEE25" s="34"/>
      <c r="OEF25" s="34"/>
      <c r="OEG25" s="34"/>
      <c r="OEH25" s="34"/>
      <c r="OEI25" s="34"/>
      <c r="OEJ25" s="34"/>
      <c r="OEK25" s="34"/>
      <c r="OEL25" s="34"/>
      <c r="OEM25" s="34"/>
      <c r="OEN25" s="34"/>
      <c r="OEO25" s="34"/>
      <c r="OEP25" s="34"/>
      <c r="OEQ25" s="34"/>
      <c r="OER25" s="34"/>
      <c r="OES25" s="34"/>
      <c r="OET25" s="34"/>
      <c r="OEU25" s="34"/>
      <c r="OEV25" s="34"/>
      <c r="OEW25" s="34"/>
      <c r="OEX25" s="34"/>
      <c r="OEY25" s="34"/>
      <c r="OEZ25" s="34"/>
      <c r="OFA25" s="34"/>
      <c r="OFB25" s="34"/>
      <c r="OFC25" s="34"/>
      <c r="OFD25" s="34"/>
      <c r="OFE25" s="34"/>
      <c r="OFF25" s="34"/>
      <c r="OFG25" s="34"/>
      <c r="OFH25" s="34"/>
      <c r="OFI25" s="34"/>
      <c r="OFJ25" s="34"/>
      <c r="OFK25" s="34"/>
      <c r="OFL25" s="34"/>
      <c r="OFM25" s="34"/>
      <c r="OFN25" s="34"/>
      <c r="OFO25" s="34"/>
      <c r="OFP25" s="34"/>
      <c r="OFQ25" s="34"/>
      <c r="OFR25" s="34"/>
      <c r="OFS25" s="34"/>
      <c r="OFT25" s="34"/>
      <c r="OFU25" s="34"/>
      <c r="OFV25" s="34"/>
      <c r="OFW25" s="34"/>
      <c r="OFX25" s="34"/>
      <c r="OFY25" s="34"/>
      <c r="OFZ25" s="34"/>
      <c r="OGA25" s="34"/>
      <c r="OGB25" s="34"/>
      <c r="OGC25" s="34"/>
      <c r="OGD25" s="34"/>
      <c r="OGE25" s="34"/>
      <c r="OGF25" s="34"/>
      <c r="OGG25" s="34"/>
      <c r="OGH25" s="34"/>
      <c r="OGI25" s="34"/>
      <c r="OGJ25" s="34"/>
      <c r="OGK25" s="34"/>
      <c r="OGL25" s="34"/>
      <c r="OGM25" s="34"/>
      <c r="OGN25" s="34"/>
      <c r="OGO25" s="34"/>
      <c r="OGP25" s="34"/>
      <c r="OGQ25" s="34"/>
      <c r="OGR25" s="34"/>
      <c r="OGS25" s="34"/>
      <c r="OGT25" s="34"/>
      <c r="OGU25" s="34"/>
      <c r="OGV25" s="34"/>
      <c r="OGW25" s="34"/>
      <c r="OGX25" s="34"/>
      <c r="OGY25" s="34"/>
      <c r="OGZ25" s="34"/>
      <c r="OHA25" s="34"/>
      <c r="OHB25" s="34"/>
      <c r="OHC25" s="34"/>
      <c r="OHD25" s="34"/>
      <c r="OHE25" s="34"/>
      <c r="OHF25" s="34"/>
      <c r="OHG25" s="34"/>
      <c r="OHH25" s="34"/>
      <c r="OHI25" s="34"/>
      <c r="OHJ25" s="34"/>
      <c r="OHK25" s="34"/>
      <c r="OHL25" s="34"/>
      <c r="OHM25" s="34"/>
      <c r="OHN25" s="34"/>
      <c r="OHO25" s="34"/>
      <c r="OHP25" s="34"/>
      <c r="OHQ25" s="34"/>
      <c r="OHR25" s="34"/>
      <c r="OHS25" s="34"/>
      <c r="OHT25" s="34"/>
      <c r="OHU25" s="34"/>
      <c r="OHV25" s="34"/>
      <c r="OHW25" s="34"/>
      <c r="OHX25" s="34"/>
      <c r="OHY25" s="34"/>
      <c r="OHZ25" s="34"/>
      <c r="OIA25" s="34"/>
      <c r="OIB25" s="34"/>
      <c r="OIC25" s="34"/>
      <c r="OID25" s="34"/>
      <c r="OIE25" s="34"/>
      <c r="OIF25" s="34"/>
      <c r="OIG25" s="34"/>
      <c r="OIH25" s="34"/>
      <c r="OII25" s="34"/>
      <c r="OIJ25" s="34"/>
      <c r="OIK25" s="34"/>
      <c r="OIL25" s="34"/>
      <c r="OIM25" s="34"/>
      <c r="OIN25" s="34"/>
      <c r="OIO25" s="34"/>
      <c r="OIP25" s="34"/>
      <c r="OIQ25" s="34"/>
      <c r="OIR25" s="34"/>
      <c r="OIS25" s="34"/>
      <c r="OIT25" s="34"/>
      <c r="OIU25" s="34"/>
      <c r="OIV25" s="34"/>
      <c r="OIW25" s="34"/>
      <c r="OIX25" s="34"/>
      <c r="OIY25" s="34"/>
      <c r="OIZ25" s="34"/>
      <c r="OJA25" s="34"/>
      <c r="OJB25" s="34"/>
      <c r="OJC25" s="34"/>
      <c r="OJD25" s="34"/>
      <c r="OJE25" s="34"/>
      <c r="OJF25" s="34"/>
      <c r="OJG25" s="34"/>
      <c r="OJH25" s="34"/>
      <c r="OJI25" s="34"/>
      <c r="OJJ25" s="34"/>
      <c r="OJK25" s="34"/>
      <c r="OJL25" s="34"/>
      <c r="OJM25" s="34"/>
      <c r="OJN25" s="34"/>
      <c r="OJO25" s="34"/>
      <c r="OJP25" s="34"/>
      <c r="OJQ25" s="34"/>
      <c r="OJR25" s="34"/>
      <c r="OJS25" s="34"/>
      <c r="OJT25" s="34"/>
      <c r="OJU25" s="34"/>
      <c r="OJV25" s="34"/>
      <c r="OJW25" s="34"/>
      <c r="OJX25" s="34"/>
      <c r="OJY25" s="34"/>
      <c r="OJZ25" s="34"/>
      <c r="OKA25" s="34"/>
      <c r="OKB25" s="34"/>
      <c r="OKC25" s="34"/>
      <c r="OKD25" s="34"/>
      <c r="OKE25" s="34"/>
      <c r="OKF25" s="34"/>
      <c r="OKG25" s="34"/>
      <c r="OKH25" s="34"/>
      <c r="OKI25" s="34"/>
      <c r="OKJ25" s="34"/>
      <c r="OKK25" s="34"/>
      <c r="OKL25" s="34"/>
      <c r="OKM25" s="34"/>
      <c r="OKN25" s="34"/>
      <c r="OKO25" s="34"/>
      <c r="OKP25" s="34"/>
      <c r="OKQ25" s="34"/>
      <c r="OKR25" s="34"/>
      <c r="OKS25" s="34"/>
      <c r="OKT25" s="34"/>
      <c r="OKU25" s="34"/>
      <c r="OKV25" s="34"/>
      <c r="OKW25" s="34"/>
      <c r="OKX25" s="34"/>
      <c r="OKY25" s="34"/>
      <c r="OKZ25" s="34"/>
      <c r="OLA25" s="34"/>
      <c r="OLB25" s="34"/>
      <c r="OLC25" s="34"/>
      <c r="OLD25" s="34"/>
      <c r="OLE25" s="34"/>
      <c r="OLF25" s="34"/>
      <c r="OLG25" s="34"/>
      <c r="OLH25" s="34"/>
      <c r="OLI25" s="34"/>
      <c r="OLJ25" s="34"/>
      <c r="OLK25" s="34"/>
      <c r="OLL25" s="34"/>
      <c r="OLM25" s="34"/>
      <c r="OLN25" s="34"/>
      <c r="OLO25" s="34"/>
      <c r="OLP25" s="34"/>
      <c r="OLQ25" s="34"/>
      <c r="OLR25" s="34"/>
      <c r="OLS25" s="34"/>
      <c r="OLT25" s="34"/>
      <c r="OLU25" s="34"/>
      <c r="OLV25" s="34"/>
      <c r="OLW25" s="34"/>
      <c r="OLX25" s="34"/>
      <c r="OLY25" s="34"/>
      <c r="OLZ25" s="34"/>
      <c r="OMA25" s="34"/>
      <c r="OMB25" s="34"/>
      <c r="OMC25" s="34"/>
      <c r="OMD25" s="34"/>
      <c r="OME25" s="34"/>
      <c r="OMF25" s="34"/>
      <c r="OMG25" s="34"/>
      <c r="OMH25" s="34"/>
      <c r="OMI25" s="34"/>
      <c r="OMJ25" s="34"/>
      <c r="OMK25" s="34"/>
      <c r="OML25" s="34"/>
      <c r="OMM25" s="34"/>
      <c r="OMN25" s="34"/>
      <c r="OMO25" s="34"/>
      <c r="OMP25" s="34"/>
      <c r="OMQ25" s="34"/>
      <c r="OMR25" s="34"/>
      <c r="OMS25" s="34"/>
      <c r="OMT25" s="34"/>
      <c r="OMU25" s="34"/>
      <c r="OMV25" s="34"/>
      <c r="OMW25" s="34"/>
      <c r="OMX25" s="34"/>
      <c r="OMY25" s="34"/>
      <c r="OMZ25" s="34"/>
      <c r="ONA25" s="34"/>
      <c r="ONB25" s="34"/>
      <c r="ONC25" s="34"/>
      <c r="OND25" s="34"/>
      <c r="ONE25" s="34"/>
      <c r="ONF25" s="34"/>
      <c r="ONG25" s="34"/>
      <c r="ONH25" s="34"/>
      <c r="ONI25" s="34"/>
      <c r="ONJ25" s="34"/>
      <c r="ONK25" s="34"/>
      <c r="ONL25" s="34"/>
      <c r="ONM25" s="34"/>
      <c r="ONN25" s="34"/>
      <c r="ONO25" s="34"/>
      <c r="ONP25" s="34"/>
      <c r="ONQ25" s="34"/>
      <c r="ONR25" s="34"/>
      <c r="ONS25" s="34"/>
      <c r="ONT25" s="34"/>
      <c r="ONU25" s="34"/>
      <c r="ONV25" s="34"/>
      <c r="ONW25" s="34"/>
      <c r="ONX25" s="34"/>
      <c r="ONY25" s="34"/>
      <c r="ONZ25" s="34"/>
      <c r="OOA25" s="34"/>
      <c r="OOB25" s="34"/>
      <c r="OOC25" s="34"/>
      <c r="OOD25" s="34"/>
      <c r="OOE25" s="34"/>
      <c r="OOF25" s="34"/>
      <c r="OOG25" s="34"/>
      <c r="OOH25" s="34"/>
      <c r="OOI25" s="34"/>
      <c r="OOJ25" s="34"/>
      <c r="OOK25" s="34"/>
      <c r="OOL25" s="34"/>
      <c r="OOM25" s="34"/>
      <c r="OON25" s="34"/>
      <c r="OOO25" s="34"/>
      <c r="OOP25" s="34"/>
      <c r="OOQ25" s="34"/>
      <c r="OOR25" s="34"/>
      <c r="OOS25" s="34"/>
      <c r="OOT25" s="34"/>
      <c r="OOU25" s="34"/>
      <c r="OOV25" s="34"/>
      <c r="OOW25" s="34"/>
      <c r="OOX25" s="34"/>
      <c r="OOY25" s="34"/>
      <c r="OOZ25" s="34"/>
      <c r="OPA25" s="34"/>
      <c r="OPB25" s="34"/>
      <c r="OPC25" s="34"/>
      <c r="OPD25" s="34"/>
      <c r="OPE25" s="34"/>
      <c r="OPF25" s="34"/>
      <c r="OPG25" s="34"/>
      <c r="OPH25" s="34"/>
      <c r="OPI25" s="34"/>
      <c r="OPJ25" s="34"/>
      <c r="OPK25" s="34"/>
      <c r="OPL25" s="34"/>
      <c r="OPM25" s="34"/>
      <c r="OPN25" s="34"/>
      <c r="OPO25" s="34"/>
      <c r="OPP25" s="34"/>
      <c r="OPQ25" s="34"/>
      <c r="OPR25" s="34"/>
      <c r="OPS25" s="34"/>
      <c r="OPT25" s="34"/>
      <c r="OPU25" s="34"/>
      <c r="OPV25" s="34"/>
      <c r="OPW25" s="34"/>
      <c r="OPX25" s="34"/>
      <c r="OPY25" s="34"/>
      <c r="OPZ25" s="34"/>
      <c r="OQA25" s="34"/>
      <c r="OQB25" s="34"/>
      <c r="OQC25" s="34"/>
      <c r="OQD25" s="34"/>
      <c r="OQE25" s="34"/>
      <c r="OQF25" s="34"/>
      <c r="OQG25" s="34"/>
      <c r="OQH25" s="34"/>
      <c r="OQI25" s="34"/>
      <c r="OQJ25" s="34"/>
      <c r="OQK25" s="34"/>
      <c r="OQL25" s="34"/>
      <c r="OQM25" s="34"/>
      <c r="OQN25" s="34"/>
      <c r="OQO25" s="34"/>
      <c r="OQP25" s="34"/>
      <c r="OQQ25" s="34"/>
      <c r="OQR25" s="34"/>
      <c r="OQS25" s="34"/>
      <c r="OQT25" s="34"/>
      <c r="OQU25" s="34"/>
      <c r="OQV25" s="34"/>
      <c r="OQW25" s="34"/>
      <c r="OQX25" s="34"/>
      <c r="OQY25" s="34"/>
      <c r="OQZ25" s="34"/>
      <c r="ORA25" s="34"/>
      <c r="ORB25" s="34"/>
      <c r="ORC25" s="34"/>
      <c r="ORD25" s="34"/>
      <c r="ORE25" s="34"/>
      <c r="ORF25" s="34"/>
      <c r="ORG25" s="34"/>
      <c r="ORH25" s="34"/>
      <c r="ORI25" s="34"/>
      <c r="ORJ25" s="34"/>
      <c r="ORK25" s="34"/>
      <c r="ORL25" s="34"/>
      <c r="ORM25" s="34"/>
      <c r="ORN25" s="34"/>
      <c r="ORO25" s="34"/>
      <c r="ORP25" s="34"/>
      <c r="ORQ25" s="34"/>
      <c r="ORR25" s="34"/>
      <c r="ORS25" s="34"/>
      <c r="ORT25" s="34"/>
      <c r="ORU25" s="34"/>
      <c r="ORV25" s="34"/>
      <c r="ORW25" s="34"/>
      <c r="ORX25" s="34"/>
      <c r="ORY25" s="34"/>
      <c r="ORZ25" s="34"/>
      <c r="OSA25" s="34"/>
      <c r="OSB25" s="34"/>
      <c r="OSC25" s="34"/>
      <c r="OSD25" s="34"/>
      <c r="OSE25" s="34"/>
      <c r="OSF25" s="34"/>
      <c r="OSG25" s="34"/>
      <c r="OSH25" s="34"/>
      <c r="OSI25" s="34"/>
      <c r="OSJ25" s="34"/>
      <c r="OSK25" s="34"/>
      <c r="OSL25" s="34"/>
      <c r="OSM25" s="34"/>
      <c r="OSN25" s="34"/>
      <c r="OSO25" s="34"/>
      <c r="OSP25" s="34"/>
      <c r="OSQ25" s="34"/>
      <c r="OSR25" s="34"/>
      <c r="OSS25" s="34"/>
      <c r="OST25" s="34"/>
      <c r="OSU25" s="34"/>
      <c r="OSV25" s="34"/>
      <c r="OSW25" s="34"/>
      <c r="OSX25" s="34"/>
      <c r="OSY25" s="34"/>
      <c r="OSZ25" s="34"/>
      <c r="OTA25" s="34"/>
      <c r="OTB25" s="34"/>
      <c r="OTC25" s="34"/>
      <c r="OTD25" s="34"/>
      <c r="OTE25" s="34"/>
      <c r="OTF25" s="34"/>
      <c r="OTG25" s="34"/>
      <c r="OTH25" s="34"/>
      <c r="OTI25" s="34"/>
      <c r="OTJ25" s="34"/>
      <c r="OTK25" s="34"/>
      <c r="OTL25" s="34"/>
      <c r="OTM25" s="34"/>
      <c r="OTN25" s="34"/>
      <c r="OTO25" s="34"/>
      <c r="OTP25" s="34"/>
      <c r="OTQ25" s="34"/>
      <c r="OTR25" s="34"/>
      <c r="OTS25" s="34"/>
      <c r="OTT25" s="34"/>
      <c r="OTU25" s="34"/>
      <c r="OTV25" s="34"/>
      <c r="OTW25" s="34"/>
      <c r="OTX25" s="34"/>
      <c r="OTY25" s="34"/>
      <c r="OTZ25" s="34"/>
      <c r="OUA25" s="34"/>
      <c r="OUB25" s="34"/>
      <c r="OUC25" s="34"/>
      <c r="OUD25" s="34"/>
      <c r="OUE25" s="34"/>
      <c r="OUF25" s="34"/>
      <c r="OUG25" s="34"/>
      <c r="OUH25" s="34"/>
      <c r="OUI25" s="34"/>
      <c r="OUJ25" s="34"/>
      <c r="OUK25" s="34"/>
      <c r="OUL25" s="34"/>
      <c r="OUM25" s="34"/>
      <c r="OUN25" s="34"/>
      <c r="OUO25" s="34"/>
      <c r="OUP25" s="34"/>
      <c r="OUQ25" s="34"/>
      <c r="OUR25" s="34"/>
      <c r="OUS25" s="34"/>
      <c r="OUT25" s="34"/>
      <c r="OUU25" s="34"/>
      <c r="OUV25" s="34"/>
      <c r="OUW25" s="34"/>
      <c r="OUX25" s="34"/>
      <c r="OUY25" s="34"/>
      <c r="OUZ25" s="34"/>
      <c r="OVA25" s="34"/>
      <c r="OVB25" s="34"/>
      <c r="OVC25" s="34"/>
      <c r="OVD25" s="34"/>
      <c r="OVE25" s="34"/>
      <c r="OVF25" s="34"/>
      <c r="OVG25" s="34"/>
      <c r="OVH25" s="34"/>
      <c r="OVI25" s="34"/>
      <c r="OVJ25" s="34"/>
      <c r="OVK25" s="34"/>
      <c r="OVL25" s="34"/>
      <c r="OVM25" s="34"/>
      <c r="OVN25" s="34"/>
      <c r="OVO25" s="34"/>
      <c r="OVP25" s="34"/>
      <c r="OVQ25" s="34"/>
      <c r="OVR25" s="34"/>
      <c r="OVS25" s="34"/>
      <c r="OVT25" s="34"/>
      <c r="OVU25" s="34"/>
      <c r="OVV25" s="34"/>
      <c r="OVW25" s="34"/>
      <c r="OVX25" s="34"/>
      <c r="OVY25" s="34"/>
      <c r="OVZ25" s="34"/>
      <c r="OWA25" s="34"/>
      <c r="OWB25" s="34"/>
      <c r="OWC25" s="34"/>
      <c r="OWD25" s="34"/>
      <c r="OWE25" s="34"/>
      <c r="OWF25" s="34"/>
      <c r="OWG25" s="34"/>
      <c r="OWH25" s="34"/>
      <c r="OWI25" s="34"/>
      <c r="OWJ25" s="34"/>
      <c r="OWK25" s="34"/>
      <c r="OWL25" s="34"/>
      <c r="OWM25" s="34"/>
      <c r="OWN25" s="34"/>
      <c r="OWO25" s="34"/>
      <c r="OWP25" s="34"/>
      <c r="OWQ25" s="34"/>
      <c r="OWR25" s="34"/>
      <c r="OWS25" s="34"/>
      <c r="OWT25" s="34"/>
      <c r="OWU25" s="34"/>
      <c r="OWV25" s="34"/>
      <c r="OWW25" s="34"/>
      <c r="OWX25" s="34"/>
      <c r="OWY25" s="34"/>
      <c r="OWZ25" s="34"/>
      <c r="OXA25" s="34"/>
      <c r="OXB25" s="34"/>
      <c r="OXC25" s="34"/>
      <c r="OXD25" s="34"/>
      <c r="OXE25" s="34"/>
      <c r="OXF25" s="34"/>
      <c r="OXG25" s="34"/>
      <c r="OXH25" s="34"/>
      <c r="OXI25" s="34"/>
      <c r="OXJ25" s="34"/>
      <c r="OXK25" s="34"/>
      <c r="OXL25" s="34"/>
      <c r="OXM25" s="34"/>
      <c r="OXN25" s="34"/>
      <c r="OXO25" s="34"/>
      <c r="OXP25" s="34"/>
      <c r="OXQ25" s="34"/>
      <c r="OXR25" s="34"/>
      <c r="OXS25" s="34"/>
      <c r="OXT25" s="34"/>
      <c r="OXU25" s="34"/>
      <c r="OXV25" s="34"/>
      <c r="OXW25" s="34"/>
      <c r="OXX25" s="34"/>
      <c r="OXY25" s="34"/>
      <c r="OXZ25" s="34"/>
      <c r="OYA25" s="34"/>
      <c r="OYB25" s="34"/>
      <c r="OYC25" s="34"/>
      <c r="OYD25" s="34"/>
      <c r="OYE25" s="34"/>
      <c r="OYF25" s="34"/>
      <c r="OYG25" s="34"/>
      <c r="OYH25" s="34"/>
      <c r="OYI25" s="34"/>
      <c r="OYJ25" s="34"/>
      <c r="OYK25" s="34"/>
      <c r="OYL25" s="34"/>
      <c r="OYM25" s="34"/>
      <c r="OYN25" s="34"/>
      <c r="OYO25" s="34"/>
      <c r="OYP25" s="34"/>
      <c r="OYQ25" s="34"/>
      <c r="OYR25" s="34"/>
      <c r="OYS25" s="34"/>
      <c r="OYT25" s="34"/>
      <c r="OYU25" s="34"/>
      <c r="OYV25" s="34"/>
      <c r="OYW25" s="34"/>
      <c r="OYX25" s="34"/>
      <c r="OYY25" s="34"/>
      <c r="OYZ25" s="34"/>
      <c r="OZA25" s="34"/>
      <c r="OZB25" s="34"/>
      <c r="OZC25" s="34"/>
      <c r="OZD25" s="34"/>
      <c r="OZE25" s="34"/>
      <c r="OZF25" s="34"/>
      <c r="OZG25" s="34"/>
      <c r="OZH25" s="34"/>
      <c r="OZI25" s="34"/>
      <c r="OZJ25" s="34"/>
      <c r="OZK25" s="34"/>
      <c r="OZL25" s="34"/>
      <c r="OZM25" s="34"/>
      <c r="OZN25" s="34"/>
      <c r="OZO25" s="34"/>
      <c r="OZP25" s="34"/>
      <c r="OZQ25" s="34"/>
      <c r="OZR25" s="34"/>
      <c r="OZS25" s="34"/>
      <c r="OZT25" s="34"/>
      <c r="OZU25" s="34"/>
      <c r="OZV25" s="34"/>
      <c r="OZW25" s="34"/>
      <c r="OZX25" s="34"/>
      <c r="OZY25" s="34"/>
      <c r="OZZ25" s="34"/>
      <c r="PAA25" s="34"/>
      <c r="PAB25" s="34"/>
      <c r="PAC25" s="34"/>
      <c r="PAD25" s="34"/>
      <c r="PAE25" s="34"/>
      <c r="PAF25" s="34"/>
      <c r="PAG25" s="34"/>
      <c r="PAH25" s="34"/>
      <c r="PAI25" s="34"/>
      <c r="PAJ25" s="34"/>
      <c r="PAK25" s="34"/>
      <c r="PAL25" s="34"/>
      <c r="PAM25" s="34"/>
      <c r="PAN25" s="34"/>
      <c r="PAO25" s="34"/>
      <c r="PAP25" s="34"/>
      <c r="PAQ25" s="34"/>
      <c r="PAR25" s="34"/>
      <c r="PAS25" s="34"/>
      <c r="PAT25" s="34"/>
      <c r="PAU25" s="34"/>
      <c r="PAV25" s="34"/>
      <c r="PAW25" s="34"/>
      <c r="PAX25" s="34"/>
      <c r="PAY25" s="34"/>
      <c r="PAZ25" s="34"/>
      <c r="PBA25" s="34"/>
      <c r="PBB25" s="34"/>
      <c r="PBC25" s="34"/>
      <c r="PBD25" s="34"/>
      <c r="PBE25" s="34"/>
      <c r="PBF25" s="34"/>
      <c r="PBG25" s="34"/>
      <c r="PBH25" s="34"/>
      <c r="PBI25" s="34"/>
      <c r="PBJ25" s="34"/>
      <c r="PBK25" s="34"/>
      <c r="PBL25" s="34"/>
      <c r="PBM25" s="34"/>
      <c r="PBN25" s="34"/>
      <c r="PBO25" s="34"/>
      <c r="PBP25" s="34"/>
      <c r="PBQ25" s="34"/>
      <c r="PBR25" s="34"/>
      <c r="PBS25" s="34"/>
      <c r="PBT25" s="34"/>
      <c r="PBU25" s="34"/>
      <c r="PBV25" s="34"/>
      <c r="PBW25" s="34"/>
      <c r="PBX25" s="34"/>
      <c r="PBY25" s="34"/>
      <c r="PBZ25" s="34"/>
      <c r="PCA25" s="34"/>
      <c r="PCB25" s="34"/>
      <c r="PCC25" s="34"/>
      <c r="PCD25" s="34"/>
      <c r="PCE25" s="34"/>
      <c r="PCF25" s="34"/>
      <c r="PCG25" s="34"/>
      <c r="PCH25" s="34"/>
      <c r="PCI25" s="34"/>
      <c r="PCJ25" s="34"/>
      <c r="PCK25" s="34"/>
      <c r="PCL25" s="34"/>
      <c r="PCM25" s="34"/>
      <c r="PCN25" s="34"/>
      <c r="PCO25" s="34"/>
      <c r="PCP25" s="34"/>
      <c r="PCQ25" s="34"/>
      <c r="PCR25" s="34"/>
      <c r="PCS25" s="34"/>
      <c r="PCT25" s="34"/>
      <c r="PCU25" s="34"/>
      <c r="PCV25" s="34"/>
      <c r="PCW25" s="34"/>
      <c r="PCX25" s="34"/>
      <c r="PCY25" s="34"/>
      <c r="PCZ25" s="34"/>
      <c r="PDA25" s="34"/>
      <c r="PDB25" s="34"/>
      <c r="PDC25" s="34"/>
      <c r="PDD25" s="34"/>
      <c r="PDE25" s="34"/>
      <c r="PDF25" s="34"/>
      <c r="PDG25" s="34"/>
      <c r="PDH25" s="34"/>
      <c r="PDI25" s="34"/>
      <c r="PDJ25" s="34"/>
      <c r="PDK25" s="34"/>
      <c r="PDL25" s="34"/>
      <c r="PDM25" s="34"/>
      <c r="PDN25" s="34"/>
      <c r="PDO25" s="34"/>
      <c r="PDP25" s="34"/>
      <c r="PDQ25" s="34"/>
      <c r="PDR25" s="34"/>
      <c r="PDS25" s="34"/>
      <c r="PDT25" s="34"/>
      <c r="PDU25" s="34"/>
      <c r="PDV25" s="34"/>
      <c r="PDW25" s="34"/>
      <c r="PDX25" s="34"/>
      <c r="PDY25" s="34"/>
      <c r="PDZ25" s="34"/>
      <c r="PEA25" s="34"/>
      <c r="PEB25" s="34"/>
      <c r="PEC25" s="34"/>
      <c r="PED25" s="34"/>
      <c r="PEE25" s="34"/>
      <c r="PEF25" s="34"/>
      <c r="PEG25" s="34"/>
      <c r="PEH25" s="34"/>
      <c r="PEI25" s="34"/>
      <c r="PEJ25" s="34"/>
      <c r="PEK25" s="34"/>
      <c r="PEL25" s="34"/>
      <c r="PEM25" s="34"/>
      <c r="PEN25" s="34"/>
      <c r="PEO25" s="34"/>
      <c r="PEP25" s="34"/>
      <c r="PEQ25" s="34"/>
      <c r="PER25" s="34"/>
      <c r="PES25" s="34"/>
      <c r="PET25" s="34"/>
      <c r="PEU25" s="34"/>
      <c r="PEV25" s="34"/>
      <c r="PEW25" s="34"/>
      <c r="PEX25" s="34"/>
      <c r="PEY25" s="34"/>
      <c r="PEZ25" s="34"/>
      <c r="PFA25" s="34"/>
      <c r="PFB25" s="34"/>
      <c r="PFC25" s="34"/>
      <c r="PFD25" s="34"/>
      <c r="PFE25" s="34"/>
      <c r="PFF25" s="34"/>
      <c r="PFG25" s="34"/>
      <c r="PFH25" s="34"/>
      <c r="PFI25" s="34"/>
      <c r="PFJ25" s="34"/>
      <c r="PFK25" s="34"/>
      <c r="PFL25" s="34"/>
      <c r="PFM25" s="34"/>
      <c r="PFN25" s="34"/>
      <c r="PFO25" s="34"/>
      <c r="PFP25" s="34"/>
      <c r="PFQ25" s="34"/>
      <c r="PFR25" s="34"/>
      <c r="PFS25" s="34"/>
      <c r="PFT25" s="34"/>
      <c r="PFU25" s="34"/>
      <c r="PFV25" s="34"/>
      <c r="PFW25" s="34"/>
      <c r="PFX25" s="34"/>
      <c r="PFY25" s="34"/>
      <c r="PFZ25" s="34"/>
      <c r="PGA25" s="34"/>
      <c r="PGB25" s="34"/>
      <c r="PGC25" s="34"/>
      <c r="PGD25" s="34"/>
      <c r="PGE25" s="34"/>
      <c r="PGF25" s="34"/>
      <c r="PGG25" s="34"/>
      <c r="PGH25" s="34"/>
      <c r="PGI25" s="34"/>
      <c r="PGJ25" s="34"/>
      <c r="PGK25" s="34"/>
      <c r="PGL25" s="34"/>
      <c r="PGM25" s="34"/>
      <c r="PGN25" s="34"/>
      <c r="PGO25" s="34"/>
      <c r="PGP25" s="34"/>
      <c r="PGQ25" s="34"/>
      <c r="PGR25" s="34"/>
      <c r="PGS25" s="34"/>
      <c r="PGT25" s="34"/>
      <c r="PGU25" s="34"/>
      <c r="PGV25" s="34"/>
      <c r="PGW25" s="34"/>
      <c r="PGX25" s="34"/>
      <c r="PGY25" s="34"/>
      <c r="PGZ25" s="34"/>
      <c r="PHA25" s="34"/>
      <c r="PHB25" s="34"/>
      <c r="PHC25" s="34"/>
      <c r="PHD25" s="34"/>
      <c r="PHE25" s="34"/>
      <c r="PHF25" s="34"/>
      <c r="PHG25" s="34"/>
      <c r="PHH25" s="34"/>
      <c r="PHI25" s="34"/>
      <c r="PHJ25" s="34"/>
      <c r="PHK25" s="34"/>
      <c r="PHL25" s="34"/>
      <c r="PHM25" s="34"/>
      <c r="PHN25" s="34"/>
      <c r="PHO25" s="34"/>
      <c r="PHP25" s="34"/>
      <c r="PHQ25" s="34"/>
      <c r="PHR25" s="34"/>
      <c r="PHS25" s="34"/>
      <c r="PHT25" s="34"/>
      <c r="PHU25" s="34"/>
      <c r="PHV25" s="34"/>
      <c r="PHW25" s="34"/>
      <c r="PHX25" s="34"/>
      <c r="PHY25" s="34"/>
      <c r="PHZ25" s="34"/>
      <c r="PIA25" s="34"/>
      <c r="PIB25" s="34"/>
      <c r="PIC25" s="34"/>
      <c r="PID25" s="34"/>
      <c r="PIE25" s="34"/>
      <c r="PIF25" s="34"/>
      <c r="PIG25" s="34"/>
      <c r="PIH25" s="34"/>
      <c r="PII25" s="34"/>
      <c r="PIJ25" s="34"/>
      <c r="PIK25" s="34"/>
      <c r="PIL25" s="34"/>
      <c r="PIM25" s="34"/>
      <c r="PIN25" s="34"/>
      <c r="PIO25" s="34"/>
      <c r="PIP25" s="34"/>
      <c r="PIQ25" s="34"/>
      <c r="PIR25" s="34"/>
      <c r="PIS25" s="34"/>
      <c r="PIT25" s="34"/>
      <c r="PIU25" s="34"/>
      <c r="PIV25" s="34"/>
      <c r="PIW25" s="34"/>
      <c r="PIX25" s="34"/>
      <c r="PIY25" s="34"/>
      <c r="PIZ25" s="34"/>
      <c r="PJA25" s="34"/>
      <c r="PJB25" s="34"/>
      <c r="PJC25" s="34"/>
      <c r="PJD25" s="34"/>
      <c r="PJE25" s="34"/>
      <c r="PJF25" s="34"/>
      <c r="PJG25" s="34"/>
      <c r="PJH25" s="34"/>
      <c r="PJI25" s="34"/>
      <c r="PJJ25" s="34"/>
      <c r="PJK25" s="34"/>
      <c r="PJL25" s="34"/>
      <c r="PJM25" s="34"/>
      <c r="PJN25" s="34"/>
      <c r="PJO25" s="34"/>
      <c r="PJP25" s="34"/>
      <c r="PJQ25" s="34"/>
      <c r="PJR25" s="34"/>
      <c r="PJS25" s="34"/>
      <c r="PJT25" s="34"/>
      <c r="PJU25" s="34"/>
      <c r="PJV25" s="34"/>
      <c r="PJW25" s="34"/>
      <c r="PJX25" s="34"/>
      <c r="PJY25" s="34"/>
      <c r="PJZ25" s="34"/>
      <c r="PKA25" s="34"/>
      <c r="PKB25" s="34"/>
      <c r="PKC25" s="34"/>
      <c r="PKD25" s="34"/>
      <c r="PKE25" s="34"/>
      <c r="PKF25" s="34"/>
      <c r="PKG25" s="34"/>
      <c r="PKH25" s="34"/>
      <c r="PKI25" s="34"/>
      <c r="PKJ25" s="34"/>
      <c r="PKK25" s="34"/>
      <c r="PKL25" s="34"/>
      <c r="PKM25" s="34"/>
      <c r="PKN25" s="34"/>
      <c r="PKO25" s="34"/>
      <c r="PKP25" s="34"/>
      <c r="PKQ25" s="34"/>
      <c r="PKR25" s="34"/>
      <c r="PKS25" s="34"/>
      <c r="PKT25" s="34"/>
      <c r="PKU25" s="34"/>
      <c r="PKV25" s="34"/>
      <c r="PKW25" s="34"/>
      <c r="PKX25" s="34"/>
      <c r="PKY25" s="34"/>
      <c r="PKZ25" s="34"/>
      <c r="PLA25" s="34"/>
      <c r="PLB25" s="34"/>
      <c r="PLC25" s="34"/>
      <c r="PLD25" s="34"/>
      <c r="PLE25" s="34"/>
      <c r="PLF25" s="34"/>
      <c r="PLG25" s="34"/>
      <c r="PLH25" s="34"/>
      <c r="PLI25" s="34"/>
      <c r="PLJ25" s="34"/>
      <c r="PLK25" s="34"/>
      <c r="PLL25" s="34"/>
      <c r="PLM25" s="34"/>
      <c r="PLN25" s="34"/>
      <c r="PLO25" s="34"/>
      <c r="PLP25" s="34"/>
      <c r="PLQ25" s="34"/>
      <c r="PLR25" s="34"/>
      <c r="PLS25" s="34"/>
      <c r="PLT25" s="34"/>
      <c r="PLU25" s="34"/>
      <c r="PLV25" s="34"/>
      <c r="PLW25" s="34"/>
      <c r="PLX25" s="34"/>
      <c r="PLY25" s="34"/>
      <c r="PLZ25" s="34"/>
      <c r="PMA25" s="34"/>
      <c r="PMB25" s="34"/>
      <c r="PMC25" s="34"/>
      <c r="PMD25" s="34"/>
      <c r="PME25" s="34"/>
      <c r="PMF25" s="34"/>
      <c r="PMG25" s="34"/>
      <c r="PMH25" s="34"/>
      <c r="PMI25" s="34"/>
      <c r="PMJ25" s="34"/>
      <c r="PMK25" s="34"/>
      <c r="PML25" s="34"/>
      <c r="PMM25" s="34"/>
      <c r="PMN25" s="34"/>
      <c r="PMO25" s="34"/>
      <c r="PMP25" s="34"/>
      <c r="PMQ25" s="34"/>
      <c r="PMR25" s="34"/>
      <c r="PMS25" s="34"/>
      <c r="PMT25" s="34"/>
      <c r="PMU25" s="34"/>
      <c r="PMV25" s="34"/>
      <c r="PMW25" s="34"/>
      <c r="PMX25" s="34"/>
      <c r="PMY25" s="34"/>
      <c r="PMZ25" s="34"/>
      <c r="PNA25" s="34"/>
      <c r="PNB25" s="34"/>
      <c r="PNC25" s="34"/>
      <c r="PND25" s="34"/>
      <c r="PNE25" s="34"/>
      <c r="PNF25" s="34"/>
      <c r="PNG25" s="34"/>
      <c r="PNH25" s="34"/>
      <c r="PNI25" s="34"/>
      <c r="PNJ25" s="34"/>
      <c r="PNK25" s="34"/>
      <c r="PNL25" s="34"/>
      <c r="PNM25" s="34"/>
      <c r="PNN25" s="34"/>
      <c r="PNO25" s="34"/>
      <c r="PNP25" s="34"/>
      <c r="PNQ25" s="34"/>
      <c r="PNR25" s="34"/>
      <c r="PNS25" s="34"/>
      <c r="PNT25" s="34"/>
      <c r="PNU25" s="34"/>
      <c r="PNV25" s="34"/>
      <c r="PNW25" s="34"/>
      <c r="PNX25" s="34"/>
      <c r="PNY25" s="34"/>
      <c r="PNZ25" s="34"/>
      <c r="POA25" s="34"/>
      <c r="POB25" s="34"/>
      <c r="POC25" s="34"/>
      <c r="POD25" s="34"/>
      <c r="POE25" s="34"/>
      <c r="POF25" s="34"/>
      <c r="POG25" s="34"/>
      <c r="POH25" s="34"/>
      <c r="POI25" s="34"/>
      <c r="POJ25" s="34"/>
      <c r="POK25" s="34"/>
      <c r="POL25" s="34"/>
      <c r="POM25" s="34"/>
      <c r="PON25" s="34"/>
      <c r="POO25" s="34"/>
      <c r="POP25" s="34"/>
      <c r="POQ25" s="34"/>
      <c r="POR25" s="34"/>
      <c r="POS25" s="34"/>
      <c r="POT25" s="34"/>
      <c r="POU25" s="34"/>
      <c r="POV25" s="34"/>
      <c r="POW25" s="34"/>
      <c r="POX25" s="34"/>
      <c r="POY25" s="34"/>
      <c r="POZ25" s="34"/>
      <c r="PPA25" s="34"/>
      <c r="PPB25" s="34"/>
      <c r="PPC25" s="34"/>
      <c r="PPD25" s="34"/>
      <c r="PPE25" s="34"/>
      <c r="PPF25" s="34"/>
      <c r="PPG25" s="34"/>
      <c r="PPH25" s="34"/>
      <c r="PPI25" s="34"/>
      <c r="PPJ25" s="34"/>
      <c r="PPK25" s="34"/>
      <c r="PPL25" s="34"/>
      <c r="PPM25" s="34"/>
      <c r="PPN25" s="34"/>
      <c r="PPO25" s="34"/>
      <c r="PPP25" s="34"/>
      <c r="PPQ25" s="34"/>
      <c r="PPR25" s="34"/>
      <c r="PPS25" s="34"/>
      <c r="PPT25" s="34"/>
      <c r="PPU25" s="34"/>
      <c r="PPV25" s="34"/>
      <c r="PPW25" s="34"/>
      <c r="PPX25" s="34"/>
      <c r="PPY25" s="34"/>
      <c r="PPZ25" s="34"/>
      <c r="PQA25" s="34"/>
      <c r="PQB25" s="34"/>
      <c r="PQC25" s="34"/>
      <c r="PQD25" s="34"/>
      <c r="PQE25" s="34"/>
      <c r="PQF25" s="34"/>
      <c r="PQG25" s="34"/>
      <c r="PQH25" s="34"/>
      <c r="PQI25" s="34"/>
      <c r="PQJ25" s="34"/>
      <c r="PQK25" s="34"/>
      <c r="PQL25" s="34"/>
      <c r="PQM25" s="34"/>
      <c r="PQN25" s="34"/>
      <c r="PQO25" s="34"/>
      <c r="PQP25" s="34"/>
      <c r="PQQ25" s="34"/>
      <c r="PQR25" s="34"/>
      <c r="PQS25" s="34"/>
      <c r="PQT25" s="34"/>
      <c r="PQU25" s="34"/>
      <c r="PQV25" s="34"/>
      <c r="PQW25" s="34"/>
      <c r="PQX25" s="34"/>
      <c r="PQY25" s="34"/>
      <c r="PQZ25" s="34"/>
      <c r="PRA25" s="34"/>
      <c r="PRB25" s="34"/>
      <c r="PRC25" s="34"/>
      <c r="PRD25" s="34"/>
      <c r="PRE25" s="34"/>
      <c r="PRF25" s="34"/>
      <c r="PRG25" s="34"/>
      <c r="PRH25" s="34"/>
      <c r="PRI25" s="34"/>
      <c r="PRJ25" s="34"/>
      <c r="PRK25" s="34"/>
      <c r="PRL25" s="34"/>
      <c r="PRM25" s="34"/>
      <c r="PRN25" s="34"/>
      <c r="PRO25" s="34"/>
      <c r="PRP25" s="34"/>
      <c r="PRQ25" s="34"/>
      <c r="PRR25" s="34"/>
      <c r="PRS25" s="34"/>
      <c r="PRT25" s="34"/>
      <c r="PRU25" s="34"/>
      <c r="PRV25" s="34"/>
      <c r="PRW25" s="34"/>
      <c r="PRX25" s="34"/>
      <c r="PRY25" s="34"/>
      <c r="PRZ25" s="34"/>
      <c r="PSA25" s="34"/>
      <c r="PSB25" s="34"/>
      <c r="PSC25" s="34"/>
      <c r="PSD25" s="34"/>
      <c r="PSE25" s="34"/>
      <c r="PSF25" s="34"/>
      <c r="PSG25" s="34"/>
      <c r="PSH25" s="34"/>
      <c r="PSI25" s="34"/>
      <c r="PSJ25" s="34"/>
      <c r="PSK25" s="34"/>
      <c r="PSL25" s="34"/>
      <c r="PSM25" s="34"/>
      <c r="PSN25" s="34"/>
      <c r="PSO25" s="34"/>
      <c r="PSP25" s="34"/>
      <c r="PSQ25" s="34"/>
      <c r="PSR25" s="34"/>
      <c r="PSS25" s="34"/>
      <c r="PST25" s="34"/>
      <c r="PSU25" s="34"/>
      <c r="PSV25" s="34"/>
      <c r="PSW25" s="34"/>
      <c r="PSX25" s="34"/>
      <c r="PSY25" s="34"/>
      <c r="PSZ25" s="34"/>
      <c r="PTA25" s="34"/>
      <c r="PTB25" s="34"/>
      <c r="PTC25" s="34"/>
      <c r="PTD25" s="34"/>
      <c r="PTE25" s="34"/>
      <c r="PTF25" s="34"/>
      <c r="PTG25" s="34"/>
      <c r="PTH25" s="34"/>
      <c r="PTI25" s="34"/>
      <c r="PTJ25" s="34"/>
      <c r="PTK25" s="34"/>
      <c r="PTL25" s="34"/>
      <c r="PTM25" s="34"/>
      <c r="PTN25" s="34"/>
      <c r="PTO25" s="34"/>
      <c r="PTP25" s="34"/>
      <c r="PTQ25" s="34"/>
      <c r="PTR25" s="34"/>
      <c r="PTS25" s="34"/>
      <c r="PTT25" s="34"/>
      <c r="PTU25" s="34"/>
      <c r="PTV25" s="34"/>
      <c r="PTW25" s="34"/>
      <c r="PTX25" s="34"/>
      <c r="PTY25" s="34"/>
      <c r="PTZ25" s="34"/>
      <c r="PUA25" s="34"/>
      <c r="PUB25" s="34"/>
      <c r="PUC25" s="34"/>
      <c r="PUD25" s="34"/>
      <c r="PUE25" s="34"/>
      <c r="PUF25" s="34"/>
      <c r="PUG25" s="34"/>
      <c r="PUH25" s="34"/>
      <c r="PUI25" s="34"/>
      <c r="PUJ25" s="34"/>
      <c r="PUK25" s="34"/>
      <c r="PUL25" s="34"/>
      <c r="PUM25" s="34"/>
      <c r="PUN25" s="34"/>
      <c r="PUO25" s="34"/>
      <c r="PUP25" s="34"/>
      <c r="PUQ25" s="34"/>
      <c r="PUR25" s="34"/>
      <c r="PUS25" s="34"/>
      <c r="PUT25" s="34"/>
      <c r="PUU25" s="34"/>
      <c r="PUV25" s="34"/>
      <c r="PUW25" s="34"/>
      <c r="PUX25" s="34"/>
      <c r="PUY25" s="34"/>
      <c r="PUZ25" s="34"/>
      <c r="PVA25" s="34"/>
      <c r="PVB25" s="34"/>
      <c r="PVC25" s="34"/>
      <c r="PVD25" s="34"/>
      <c r="PVE25" s="34"/>
      <c r="PVF25" s="34"/>
      <c r="PVG25" s="34"/>
      <c r="PVH25" s="34"/>
      <c r="PVI25" s="34"/>
      <c r="PVJ25" s="34"/>
      <c r="PVK25" s="34"/>
      <c r="PVL25" s="34"/>
      <c r="PVM25" s="34"/>
      <c r="PVN25" s="34"/>
      <c r="PVO25" s="34"/>
      <c r="PVP25" s="34"/>
      <c r="PVQ25" s="34"/>
      <c r="PVR25" s="34"/>
      <c r="PVS25" s="34"/>
      <c r="PVT25" s="34"/>
      <c r="PVU25" s="34"/>
      <c r="PVV25" s="34"/>
      <c r="PVW25" s="34"/>
      <c r="PVX25" s="34"/>
      <c r="PVY25" s="34"/>
      <c r="PVZ25" s="34"/>
      <c r="PWA25" s="34"/>
      <c r="PWB25" s="34"/>
      <c r="PWC25" s="34"/>
      <c r="PWD25" s="34"/>
      <c r="PWE25" s="34"/>
      <c r="PWF25" s="34"/>
      <c r="PWG25" s="34"/>
      <c r="PWH25" s="34"/>
      <c r="PWI25" s="34"/>
      <c r="PWJ25" s="34"/>
      <c r="PWK25" s="34"/>
      <c r="PWL25" s="34"/>
      <c r="PWM25" s="34"/>
      <c r="PWN25" s="34"/>
      <c r="PWO25" s="34"/>
      <c r="PWP25" s="34"/>
      <c r="PWQ25" s="34"/>
      <c r="PWR25" s="34"/>
      <c r="PWS25" s="34"/>
      <c r="PWT25" s="34"/>
      <c r="PWU25" s="34"/>
      <c r="PWV25" s="34"/>
      <c r="PWW25" s="34"/>
      <c r="PWX25" s="34"/>
      <c r="PWY25" s="34"/>
      <c r="PWZ25" s="34"/>
      <c r="PXA25" s="34"/>
      <c r="PXB25" s="34"/>
      <c r="PXC25" s="34"/>
      <c r="PXD25" s="34"/>
      <c r="PXE25" s="34"/>
      <c r="PXF25" s="34"/>
      <c r="PXG25" s="34"/>
      <c r="PXH25" s="34"/>
      <c r="PXI25" s="34"/>
      <c r="PXJ25" s="34"/>
      <c r="PXK25" s="34"/>
      <c r="PXL25" s="34"/>
      <c r="PXM25" s="34"/>
      <c r="PXN25" s="34"/>
      <c r="PXO25" s="34"/>
      <c r="PXP25" s="34"/>
      <c r="PXQ25" s="34"/>
      <c r="PXR25" s="34"/>
      <c r="PXS25" s="34"/>
      <c r="PXT25" s="34"/>
      <c r="PXU25" s="34"/>
      <c r="PXV25" s="34"/>
      <c r="PXW25" s="34"/>
      <c r="PXX25" s="34"/>
      <c r="PXY25" s="34"/>
      <c r="PXZ25" s="34"/>
      <c r="PYA25" s="34"/>
      <c r="PYB25" s="34"/>
      <c r="PYC25" s="34"/>
      <c r="PYD25" s="34"/>
      <c r="PYE25" s="34"/>
      <c r="PYF25" s="34"/>
      <c r="PYG25" s="34"/>
      <c r="PYH25" s="34"/>
      <c r="PYI25" s="34"/>
      <c r="PYJ25" s="34"/>
      <c r="PYK25" s="34"/>
      <c r="PYL25" s="34"/>
      <c r="PYM25" s="34"/>
      <c r="PYN25" s="34"/>
      <c r="PYO25" s="34"/>
      <c r="PYP25" s="34"/>
      <c r="PYQ25" s="34"/>
      <c r="PYR25" s="34"/>
      <c r="PYS25" s="34"/>
      <c r="PYT25" s="34"/>
      <c r="PYU25" s="34"/>
      <c r="PYV25" s="34"/>
      <c r="PYW25" s="34"/>
      <c r="PYX25" s="34"/>
      <c r="PYY25" s="34"/>
      <c r="PYZ25" s="34"/>
      <c r="PZA25" s="34"/>
      <c r="PZB25" s="34"/>
      <c r="PZC25" s="34"/>
      <c r="PZD25" s="34"/>
      <c r="PZE25" s="34"/>
      <c r="PZF25" s="34"/>
      <c r="PZG25" s="34"/>
      <c r="PZH25" s="34"/>
      <c r="PZI25" s="34"/>
      <c r="PZJ25" s="34"/>
      <c r="PZK25" s="34"/>
      <c r="PZL25" s="34"/>
      <c r="PZM25" s="34"/>
      <c r="PZN25" s="34"/>
      <c r="PZO25" s="34"/>
      <c r="PZP25" s="34"/>
      <c r="PZQ25" s="34"/>
      <c r="PZR25" s="34"/>
      <c r="PZS25" s="34"/>
      <c r="PZT25" s="34"/>
      <c r="PZU25" s="34"/>
      <c r="PZV25" s="34"/>
      <c r="PZW25" s="34"/>
      <c r="PZX25" s="34"/>
      <c r="PZY25" s="34"/>
      <c r="PZZ25" s="34"/>
      <c r="QAA25" s="34"/>
      <c r="QAB25" s="34"/>
      <c r="QAC25" s="34"/>
      <c r="QAD25" s="34"/>
      <c r="QAE25" s="34"/>
      <c r="QAF25" s="34"/>
      <c r="QAG25" s="34"/>
      <c r="QAH25" s="34"/>
      <c r="QAI25" s="34"/>
      <c r="QAJ25" s="34"/>
      <c r="QAK25" s="34"/>
      <c r="QAL25" s="34"/>
      <c r="QAM25" s="34"/>
      <c r="QAN25" s="34"/>
      <c r="QAO25" s="34"/>
      <c r="QAP25" s="34"/>
      <c r="QAQ25" s="34"/>
      <c r="QAR25" s="34"/>
      <c r="QAS25" s="34"/>
      <c r="QAT25" s="34"/>
      <c r="QAU25" s="34"/>
      <c r="QAV25" s="34"/>
      <c r="QAW25" s="34"/>
      <c r="QAX25" s="34"/>
      <c r="QAY25" s="34"/>
      <c r="QAZ25" s="34"/>
      <c r="QBA25" s="34"/>
      <c r="QBB25" s="34"/>
      <c r="QBC25" s="34"/>
      <c r="QBD25" s="34"/>
      <c r="QBE25" s="34"/>
      <c r="QBF25" s="34"/>
      <c r="QBG25" s="34"/>
      <c r="QBH25" s="34"/>
      <c r="QBI25" s="34"/>
      <c r="QBJ25" s="34"/>
      <c r="QBK25" s="34"/>
      <c r="QBL25" s="34"/>
      <c r="QBM25" s="34"/>
      <c r="QBN25" s="34"/>
      <c r="QBO25" s="34"/>
      <c r="QBP25" s="34"/>
      <c r="QBQ25" s="34"/>
      <c r="QBR25" s="34"/>
      <c r="QBS25" s="34"/>
      <c r="QBT25" s="34"/>
      <c r="QBU25" s="34"/>
      <c r="QBV25" s="34"/>
      <c r="QBW25" s="34"/>
      <c r="QBX25" s="34"/>
      <c r="QBY25" s="34"/>
      <c r="QBZ25" s="34"/>
      <c r="QCA25" s="34"/>
      <c r="QCB25" s="34"/>
      <c r="QCC25" s="34"/>
      <c r="QCD25" s="34"/>
      <c r="QCE25" s="34"/>
      <c r="QCF25" s="34"/>
      <c r="QCG25" s="34"/>
      <c r="QCH25" s="34"/>
      <c r="QCI25" s="34"/>
      <c r="QCJ25" s="34"/>
      <c r="QCK25" s="34"/>
      <c r="QCL25" s="34"/>
      <c r="QCM25" s="34"/>
      <c r="QCN25" s="34"/>
      <c r="QCO25" s="34"/>
      <c r="QCP25" s="34"/>
      <c r="QCQ25" s="34"/>
      <c r="QCR25" s="34"/>
      <c r="QCS25" s="34"/>
      <c r="QCT25" s="34"/>
      <c r="QCU25" s="34"/>
      <c r="QCV25" s="34"/>
      <c r="QCW25" s="34"/>
      <c r="QCX25" s="34"/>
      <c r="QCY25" s="34"/>
      <c r="QCZ25" s="34"/>
      <c r="QDA25" s="34"/>
      <c r="QDB25" s="34"/>
      <c r="QDC25" s="34"/>
      <c r="QDD25" s="34"/>
      <c r="QDE25" s="34"/>
      <c r="QDF25" s="34"/>
      <c r="QDG25" s="34"/>
      <c r="QDH25" s="34"/>
      <c r="QDI25" s="34"/>
      <c r="QDJ25" s="34"/>
      <c r="QDK25" s="34"/>
      <c r="QDL25" s="34"/>
      <c r="QDM25" s="34"/>
      <c r="QDN25" s="34"/>
      <c r="QDO25" s="34"/>
      <c r="QDP25" s="34"/>
      <c r="QDQ25" s="34"/>
      <c r="QDR25" s="34"/>
      <c r="QDS25" s="34"/>
      <c r="QDT25" s="34"/>
      <c r="QDU25" s="34"/>
      <c r="QDV25" s="34"/>
      <c r="QDW25" s="34"/>
      <c r="QDX25" s="34"/>
      <c r="QDY25" s="34"/>
      <c r="QDZ25" s="34"/>
      <c r="QEA25" s="34"/>
      <c r="QEB25" s="34"/>
      <c r="QEC25" s="34"/>
      <c r="QED25" s="34"/>
      <c r="QEE25" s="34"/>
      <c r="QEF25" s="34"/>
      <c r="QEG25" s="34"/>
      <c r="QEH25" s="34"/>
      <c r="QEI25" s="34"/>
      <c r="QEJ25" s="34"/>
      <c r="QEK25" s="34"/>
      <c r="QEL25" s="34"/>
      <c r="QEM25" s="34"/>
      <c r="QEN25" s="34"/>
      <c r="QEO25" s="34"/>
      <c r="QEP25" s="34"/>
      <c r="QEQ25" s="34"/>
      <c r="QER25" s="34"/>
      <c r="QES25" s="34"/>
      <c r="QET25" s="34"/>
      <c r="QEU25" s="34"/>
      <c r="QEV25" s="34"/>
      <c r="QEW25" s="34"/>
      <c r="QEX25" s="34"/>
      <c r="QEY25" s="34"/>
      <c r="QEZ25" s="34"/>
      <c r="QFA25" s="34"/>
      <c r="QFB25" s="34"/>
      <c r="QFC25" s="34"/>
      <c r="QFD25" s="34"/>
      <c r="QFE25" s="34"/>
      <c r="QFF25" s="34"/>
      <c r="QFG25" s="34"/>
      <c r="QFH25" s="34"/>
      <c r="QFI25" s="34"/>
      <c r="QFJ25" s="34"/>
      <c r="QFK25" s="34"/>
      <c r="QFL25" s="34"/>
      <c r="QFM25" s="34"/>
      <c r="QFN25" s="34"/>
      <c r="QFO25" s="34"/>
      <c r="QFP25" s="34"/>
      <c r="QFQ25" s="34"/>
      <c r="QFR25" s="34"/>
      <c r="QFS25" s="34"/>
      <c r="QFT25" s="34"/>
      <c r="QFU25" s="34"/>
      <c r="QFV25" s="34"/>
      <c r="QFW25" s="34"/>
      <c r="QFX25" s="34"/>
      <c r="QFY25" s="34"/>
      <c r="QFZ25" s="34"/>
      <c r="QGA25" s="34"/>
      <c r="QGB25" s="34"/>
      <c r="QGC25" s="34"/>
      <c r="QGD25" s="34"/>
      <c r="QGE25" s="34"/>
      <c r="QGF25" s="34"/>
      <c r="QGG25" s="34"/>
      <c r="QGH25" s="34"/>
      <c r="QGI25" s="34"/>
      <c r="QGJ25" s="34"/>
      <c r="QGK25" s="34"/>
      <c r="QGL25" s="34"/>
      <c r="QGM25" s="34"/>
      <c r="QGN25" s="34"/>
      <c r="QGO25" s="34"/>
      <c r="QGP25" s="34"/>
      <c r="QGQ25" s="34"/>
      <c r="QGR25" s="34"/>
      <c r="QGS25" s="34"/>
      <c r="QGT25" s="34"/>
      <c r="QGU25" s="34"/>
      <c r="QGV25" s="34"/>
      <c r="QGW25" s="34"/>
      <c r="QGX25" s="34"/>
      <c r="QGY25" s="34"/>
      <c r="QGZ25" s="34"/>
      <c r="QHA25" s="34"/>
      <c r="QHB25" s="34"/>
      <c r="QHC25" s="34"/>
      <c r="QHD25" s="34"/>
      <c r="QHE25" s="34"/>
      <c r="QHF25" s="34"/>
      <c r="QHG25" s="34"/>
      <c r="QHH25" s="34"/>
      <c r="QHI25" s="34"/>
      <c r="QHJ25" s="34"/>
      <c r="QHK25" s="34"/>
      <c r="QHL25" s="34"/>
      <c r="QHM25" s="34"/>
      <c r="QHN25" s="34"/>
      <c r="QHO25" s="34"/>
      <c r="QHP25" s="34"/>
      <c r="QHQ25" s="34"/>
      <c r="QHR25" s="34"/>
      <c r="QHS25" s="34"/>
      <c r="QHT25" s="34"/>
      <c r="QHU25" s="34"/>
      <c r="QHV25" s="34"/>
      <c r="QHW25" s="34"/>
      <c r="QHX25" s="34"/>
      <c r="QHY25" s="34"/>
      <c r="QHZ25" s="34"/>
      <c r="QIA25" s="34"/>
      <c r="QIB25" s="34"/>
      <c r="QIC25" s="34"/>
      <c r="QID25" s="34"/>
      <c r="QIE25" s="34"/>
      <c r="QIF25" s="34"/>
      <c r="QIG25" s="34"/>
      <c r="QIH25" s="34"/>
      <c r="QII25" s="34"/>
      <c r="QIJ25" s="34"/>
      <c r="QIK25" s="34"/>
      <c r="QIL25" s="34"/>
      <c r="QIM25" s="34"/>
      <c r="QIN25" s="34"/>
      <c r="QIO25" s="34"/>
      <c r="QIP25" s="34"/>
      <c r="QIQ25" s="34"/>
      <c r="QIR25" s="34"/>
      <c r="QIS25" s="34"/>
      <c r="QIT25" s="34"/>
      <c r="QIU25" s="34"/>
      <c r="QIV25" s="34"/>
      <c r="QIW25" s="34"/>
      <c r="QIX25" s="34"/>
      <c r="QIY25" s="34"/>
      <c r="QIZ25" s="34"/>
      <c r="QJA25" s="34"/>
      <c r="QJB25" s="34"/>
      <c r="QJC25" s="34"/>
      <c r="QJD25" s="34"/>
      <c r="QJE25" s="34"/>
      <c r="QJF25" s="34"/>
      <c r="QJG25" s="34"/>
      <c r="QJH25" s="34"/>
      <c r="QJI25" s="34"/>
      <c r="QJJ25" s="34"/>
      <c r="QJK25" s="34"/>
      <c r="QJL25" s="34"/>
      <c r="QJM25" s="34"/>
      <c r="QJN25" s="34"/>
      <c r="QJO25" s="34"/>
      <c r="QJP25" s="34"/>
      <c r="QJQ25" s="34"/>
      <c r="QJR25" s="34"/>
      <c r="QJS25" s="34"/>
      <c r="QJT25" s="34"/>
      <c r="QJU25" s="34"/>
      <c r="QJV25" s="34"/>
      <c r="QJW25" s="34"/>
      <c r="QJX25" s="34"/>
      <c r="QJY25" s="34"/>
      <c r="QJZ25" s="34"/>
      <c r="QKA25" s="34"/>
      <c r="QKB25" s="34"/>
      <c r="QKC25" s="34"/>
      <c r="QKD25" s="34"/>
      <c r="QKE25" s="34"/>
      <c r="QKF25" s="34"/>
      <c r="QKG25" s="34"/>
      <c r="QKH25" s="34"/>
      <c r="QKI25" s="34"/>
      <c r="QKJ25" s="34"/>
      <c r="QKK25" s="34"/>
      <c r="QKL25" s="34"/>
      <c r="QKM25" s="34"/>
      <c r="QKN25" s="34"/>
      <c r="QKO25" s="34"/>
      <c r="QKP25" s="34"/>
      <c r="QKQ25" s="34"/>
      <c r="QKR25" s="34"/>
      <c r="QKS25" s="34"/>
      <c r="QKT25" s="34"/>
      <c r="QKU25" s="34"/>
      <c r="QKV25" s="34"/>
      <c r="QKW25" s="34"/>
      <c r="QKX25" s="34"/>
      <c r="QKY25" s="34"/>
      <c r="QKZ25" s="34"/>
      <c r="QLA25" s="34"/>
      <c r="QLB25" s="34"/>
      <c r="QLC25" s="34"/>
      <c r="QLD25" s="34"/>
      <c r="QLE25" s="34"/>
      <c r="QLF25" s="34"/>
      <c r="QLG25" s="34"/>
      <c r="QLH25" s="34"/>
      <c r="QLI25" s="34"/>
      <c r="QLJ25" s="34"/>
      <c r="QLK25" s="34"/>
      <c r="QLL25" s="34"/>
      <c r="QLM25" s="34"/>
      <c r="QLN25" s="34"/>
      <c r="QLO25" s="34"/>
      <c r="QLP25" s="34"/>
      <c r="QLQ25" s="34"/>
      <c r="QLR25" s="34"/>
      <c r="QLS25" s="34"/>
      <c r="QLT25" s="34"/>
      <c r="QLU25" s="34"/>
      <c r="QLV25" s="34"/>
      <c r="QLW25" s="34"/>
      <c r="QLX25" s="34"/>
      <c r="QLY25" s="34"/>
      <c r="QLZ25" s="34"/>
      <c r="QMA25" s="34"/>
      <c r="QMB25" s="34"/>
      <c r="QMC25" s="34"/>
      <c r="QMD25" s="34"/>
      <c r="QME25" s="34"/>
      <c r="QMF25" s="34"/>
      <c r="QMG25" s="34"/>
      <c r="QMH25" s="34"/>
      <c r="QMI25" s="34"/>
      <c r="QMJ25" s="34"/>
      <c r="QMK25" s="34"/>
      <c r="QML25" s="34"/>
      <c r="QMM25" s="34"/>
      <c r="QMN25" s="34"/>
      <c r="QMO25" s="34"/>
      <c r="QMP25" s="34"/>
      <c r="QMQ25" s="34"/>
      <c r="QMR25" s="34"/>
      <c r="QMS25" s="34"/>
      <c r="QMT25" s="34"/>
      <c r="QMU25" s="34"/>
      <c r="QMV25" s="34"/>
      <c r="QMW25" s="34"/>
      <c r="QMX25" s="34"/>
      <c r="QMY25" s="34"/>
      <c r="QMZ25" s="34"/>
      <c r="QNA25" s="34"/>
      <c r="QNB25" s="34"/>
      <c r="QNC25" s="34"/>
      <c r="QND25" s="34"/>
      <c r="QNE25" s="34"/>
      <c r="QNF25" s="34"/>
      <c r="QNG25" s="34"/>
      <c r="QNH25" s="34"/>
      <c r="QNI25" s="34"/>
      <c r="QNJ25" s="34"/>
      <c r="QNK25" s="34"/>
      <c r="QNL25" s="34"/>
      <c r="QNM25" s="34"/>
      <c r="QNN25" s="34"/>
      <c r="QNO25" s="34"/>
      <c r="QNP25" s="34"/>
      <c r="QNQ25" s="34"/>
      <c r="QNR25" s="34"/>
      <c r="QNS25" s="34"/>
      <c r="QNT25" s="34"/>
      <c r="QNU25" s="34"/>
      <c r="QNV25" s="34"/>
      <c r="QNW25" s="34"/>
      <c r="QNX25" s="34"/>
      <c r="QNY25" s="34"/>
      <c r="QNZ25" s="34"/>
      <c r="QOA25" s="34"/>
      <c r="QOB25" s="34"/>
      <c r="QOC25" s="34"/>
      <c r="QOD25" s="34"/>
      <c r="QOE25" s="34"/>
      <c r="QOF25" s="34"/>
      <c r="QOG25" s="34"/>
      <c r="QOH25" s="34"/>
      <c r="QOI25" s="34"/>
      <c r="QOJ25" s="34"/>
      <c r="QOK25" s="34"/>
      <c r="QOL25" s="34"/>
      <c r="QOM25" s="34"/>
      <c r="QON25" s="34"/>
      <c r="QOO25" s="34"/>
      <c r="QOP25" s="34"/>
      <c r="QOQ25" s="34"/>
      <c r="QOR25" s="34"/>
      <c r="QOS25" s="34"/>
      <c r="QOT25" s="34"/>
      <c r="QOU25" s="34"/>
      <c r="QOV25" s="34"/>
      <c r="QOW25" s="34"/>
      <c r="QOX25" s="34"/>
      <c r="QOY25" s="34"/>
      <c r="QOZ25" s="34"/>
      <c r="QPA25" s="34"/>
      <c r="QPB25" s="34"/>
      <c r="QPC25" s="34"/>
      <c r="QPD25" s="34"/>
      <c r="QPE25" s="34"/>
      <c r="QPF25" s="34"/>
      <c r="QPG25" s="34"/>
      <c r="QPH25" s="34"/>
      <c r="QPI25" s="34"/>
      <c r="QPJ25" s="34"/>
      <c r="QPK25" s="34"/>
      <c r="QPL25" s="34"/>
      <c r="QPM25" s="34"/>
      <c r="QPN25" s="34"/>
      <c r="QPO25" s="34"/>
      <c r="QPP25" s="34"/>
      <c r="QPQ25" s="34"/>
      <c r="QPR25" s="34"/>
      <c r="QPS25" s="34"/>
      <c r="QPT25" s="34"/>
      <c r="QPU25" s="34"/>
      <c r="QPV25" s="34"/>
      <c r="QPW25" s="34"/>
      <c r="QPX25" s="34"/>
      <c r="QPY25" s="34"/>
      <c r="QPZ25" s="34"/>
      <c r="QQA25" s="34"/>
      <c r="QQB25" s="34"/>
      <c r="QQC25" s="34"/>
      <c r="QQD25" s="34"/>
      <c r="QQE25" s="34"/>
      <c r="QQF25" s="34"/>
      <c r="QQG25" s="34"/>
      <c r="QQH25" s="34"/>
      <c r="QQI25" s="34"/>
      <c r="QQJ25" s="34"/>
      <c r="QQK25" s="34"/>
      <c r="QQL25" s="34"/>
      <c r="QQM25" s="34"/>
      <c r="QQN25" s="34"/>
      <c r="QQO25" s="34"/>
      <c r="QQP25" s="34"/>
      <c r="QQQ25" s="34"/>
      <c r="QQR25" s="34"/>
      <c r="QQS25" s="34"/>
      <c r="QQT25" s="34"/>
      <c r="QQU25" s="34"/>
      <c r="QQV25" s="34"/>
      <c r="QQW25" s="34"/>
      <c r="QQX25" s="34"/>
      <c r="QQY25" s="34"/>
      <c r="QQZ25" s="34"/>
      <c r="QRA25" s="34"/>
      <c r="QRB25" s="34"/>
      <c r="QRC25" s="34"/>
      <c r="QRD25" s="34"/>
      <c r="QRE25" s="34"/>
      <c r="QRF25" s="34"/>
      <c r="QRG25" s="34"/>
      <c r="QRH25" s="34"/>
      <c r="QRI25" s="34"/>
      <c r="QRJ25" s="34"/>
      <c r="QRK25" s="34"/>
      <c r="QRL25" s="34"/>
      <c r="QRM25" s="34"/>
      <c r="QRN25" s="34"/>
      <c r="QRO25" s="34"/>
      <c r="QRP25" s="34"/>
      <c r="QRQ25" s="34"/>
      <c r="QRR25" s="34"/>
      <c r="QRS25" s="34"/>
      <c r="QRT25" s="34"/>
      <c r="QRU25" s="34"/>
      <c r="QRV25" s="34"/>
      <c r="QRW25" s="34"/>
      <c r="QRX25" s="34"/>
      <c r="QRY25" s="34"/>
      <c r="QRZ25" s="34"/>
      <c r="QSA25" s="34"/>
      <c r="QSB25" s="34"/>
      <c r="QSC25" s="34"/>
      <c r="QSD25" s="34"/>
      <c r="QSE25" s="34"/>
      <c r="QSF25" s="34"/>
      <c r="QSG25" s="34"/>
      <c r="QSH25" s="34"/>
      <c r="QSI25" s="34"/>
      <c r="QSJ25" s="34"/>
      <c r="QSK25" s="34"/>
      <c r="QSL25" s="34"/>
      <c r="QSM25" s="34"/>
      <c r="QSN25" s="34"/>
      <c r="QSO25" s="34"/>
      <c r="QSP25" s="34"/>
      <c r="QSQ25" s="34"/>
      <c r="QSR25" s="34"/>
      <c r="QSS25" s="34"/>
      <c r="QST25" s="34"/>
      <c r="QSU25" s="34"/>
      <c r="QSV25" s="34"/>
      <c r="QSW25" s="34"/>
      <c r="QSX25" s="34"/>
      <c r="QSY25" s="34"/>
      <c r="QSZ25" s="34"/>
      <c r="QTA25" s="34"/>
      <c r="QTB25" s="34"/>
      <c r="QTC25" s="34"/>
      <c r="QTD25" s="34"/>
      <c r="QTE25" s="34"/>
      <c r="QTF25" s="34"/>
      <c r="QTG25" s="34"/>
      <c r="QTH25" s="34"/>
      <c r="QTI25" s="34"/>
      <c r="QTJ25" s="34"/>
      <c r="QTK25" s="34"/>
      <c r="QTL25" s="34"/>
      <c r="QTM25" s="34"/>
      <c r="QTN25" s="34"/>
      <c r="QTO25" s="34"/>
      <c r="QTP25" s="34"/>
      <c r="QTQ25" s="34"/>
      <c r="QTR25" s="34"/>
      <c r="QTS25" s="34"/>
      <c r="QTT25" s="34"/>
      <c r="QTU25" s="34"/>
      <c r="QTV25" s="34"/>
      <c r="QTW25" s="34"/>
      <c r="QTX25" s="34"/>
      <c r="QTY25" s="34"/>
      <c r="QTZ25" s="34"/>
      <c r="QUA25" s="34"/>
      <c r="QUB25" s="34"/>
      <c r="QUC25" s="34"/>
      <c r="QUD25" s="34"/>
      <c r="QUE25" s="34"/>
      <c r="QUF25" s="34"/>
      <c r="QUG25" s="34"/>
      <c r="QUH25" s="34"/>
      <c r="QUI25" s="34"/>
      <c r="QUJ25" s="34"/>
      <c r="QUK25" s="34"/>
      <c r="QUL25" s="34"/>
      <c r="QUM25" s="34"/>
      <c r="QUN25" s="34"/>
      <c r="QUO25" s="34"/>
      <c r="QUP25" s="34"/>
      <c r="QUQ25" s="34"/>
      <c r="QUR25" s="34"/>
      <c r="QUS25" s="34"/>
      <c r="QUT25" s="34"/>
      <c r="QUU25" s="34"/>
      <c r="QUV25" s="34"/>
      <c r="QUW25" s="34"/>
      <c r="QUX25" s="34"/>
      <c r="QUY25" s="34"/>
      <c r="QUZ25" s="34"/>
      <c r="QVA25" s="34"/>
      <c r="QVB25" s="34"/>
      <c r="QVC25" s="34"/>
      <c r="QVD25" s="34"/>
      <c r="QVE25" s="34"/>
      <c r="QVF25" s="34"/>
      <c r="QVG25" s="34"/>
      <c r="QVH25" s="34"/>
      <c r="QVI25" s="34"/>
      <c r="QVJ25" s="34"/>
      <c r="QVK25" s="34"/>
      <c r="QVL25" s="34"/>
      <c r="QVM25" s="34"/>
      <c r="QVN25" s="34"/>
      <c r="QVO25" s="34"/>
      <c r="QVP25" s="34"/>
      <c r="QVQ25" s="34"/>
      <c r="QVR25" s="34"/>
      <c r="QVS25" s="34"/>
      <c r="QVT25" s="34"/>
      <c r="QVU25" s="34"/>
      <c r="QVV25" s="34"/>
      <c r="QVW25" s="34"/>
      <c r="QVX25" s="34"/>
      <c r="QVY25" s="34"/>
      <c r="QVZ25" s="34"/>
      <c r="QWA25" s="34"/>
      <c r="QWB25" s="34"/>
      <c r="QWC25" s="34"/>
      <c r="QWD25" s="34"/>
      <c r="QWE25" s="34"/>
      <c r="QWF25" s="34"/>
      <c r="QWG25" s="34"/>
      <c r="QWH25" s="34"/>
      <c r="QWI25" s="34"/>
      <c r="QWJ25" s="34"/>
      <c r="QWK25" s="34"/>
      <c r="QWL25" s="34"/>
      <c r="QWM25" s="34"/>
      <c r="QWN25" s="34"/>
      <c r="QWO25" s="34"/>
      <c r="QWP25" s="34"/>
      <c r="QWQ25" s="34"/>
      <c r="QWR25" s="34"/>
      <c r="QWS25" s="34"/>
      <c r="QWT25" s="34"/>
      <c r="QWU25" s="34"/>
      <c r="QWV25" s="34"/>
      <c r="QWW25" s="34"/>
      <c r="QWX25" s="34"/>
      <c r="QWY25" s="34"/>
      <c r="QWZ25" s="34"/>
      <c r="QXA25" s="34"/>
      <c r="QXB25" s="34"/>
      <c r="QXC25" s="34"/>
      <c r="QXD25" s="34"/>
      <c r="QXE25" s="34"/>
      <c r="QXF25" s="34"/>
      <c r="QXG25" s="34"/>
      <c r="QXH25" s="34"/>
      <c r="QXI25" s="34"/>
      <c r="QXJ25" s="34"/>
      <c r="QXK25" s="34"/>
      <c r="QXL25" s="34"/>
      <c r="QXM25" s="34"/>
      <c r="QXN25" s="34"/>
      <c r="QXO25" s="34"/>
      <c r="QXP25" s="34"/>
      <c r="QXQ25" s="34"/>
      <c r="QXR25" s="34"/>
      <c r="QXS25" s="34"/>
      <c r="QXT25" s="34"/>
      <c r="QXU25" s="34"/>
      <c r="QXV25" s="34"/>
      <c r="QXW25" s="34"/>
      <c r="QXX25" s="34"/>
      <c r="QXY25" s="34"/>
      <c r="QXZ25" s="34"/>
      <c r="QYA25" s="34"/>
      <c r="QYB25" s="34"/>
      <c r="QYC25" s="34"/>
      <c r="QYD25" s="34"/>
      <c r="QYE25" s="34"/>
      <c r="QYF25" s="34"/>
      <c r="QYG25" s="34"/>
      <c r="QYH25" s="34"/>
      <c r="QYI25" s="34"/>
      <c r="QYJ25" s="34"/>
      <c r="QYK25" s="34"/>
      <c r="QYL25" s="34"/>
      <c r="QYM25" s="34"/>
      <c r="QYN25" s="34"/>
      <c r="QYO25" s="34"/>
      <c r="QYP25" s="34"/>
      <c r="QYQ25" s="34"/>
      <c r="QYR25" s="34"/>
      <c r="QYS25" s="34"/>
      <c r="QYT25" s="34"/>
      <c r="QYU25" s="34"/>
      <c r="QYV25" s="34"/>
      <c r="QYW25" s="34"/>
      <c r="QYX25" s="34"/>
      <c r="QYY25" s="34"/>
      <c r="QYZ25" s="34"/>
      <c r="QZA25" s="34"/>
      <c r="QZB25" s="34"/>
      <c r="QZC25" s="34"/>
      <c r="QZD25" s="34"/>
      <c r="QZE25" s="34"/>
      <c r="QZF25" s="34"/>
      <c r="QZG25" s="34"/>
      <c r="QZH25" s="34"/>
      <c r="QZI25" s="34"/>
      <c r="QZJ25" s="34"/>
      <c r="QZK25" s="34"/>
      <c r="QZL25" s="34"/>
      <c r="QZM25" s="34"/>
      <c r="QZN25" s="34"/>
      <c r="QZO25" s="34"/>
      <c r="QZP25" s="34"/>
      <c r="QZQ25" s="34"/>
      <c r="QZR25" s="34"/>
      <c r="QZS25" s="34"/>
      <c r="QZT25" s="34"/>
      <c r="QZU25" s="34"/>
      <c r="QZV25" s="34"/>
      <c r="QZW25" s="34"/>
      <c r="QZX25" s="34"/>
      <c r="QZY25" s="34"/>
      <c r="QZZ25" s="34"/>
      <c r="RAA25" s="34"/>
      <c r="RAB25" s="34"/>
      <c r="RAC25" s="34"/>
      <c r="RAD25" s="34"/>
      <c r="RAE25" s="34"/>
      <c r="RAF25" s="34"/>
      <c r="RAG25" s="34"/>
      <c r="RAH25" s="34"/>
      <c r="RAI25" s="34"/>
      <c r="RAJ25" s="34"/>
      <c r="RAK25" s="34"/>
      <c r="RAL25" s="34"/>
      <c r="RAM25" s="34"/>
      <c r="RAN25" s="34"/>
      <c r="RAO25" s="34"/>
      <c r="RAP25" s="34"/>
      <c r="RAQ25" s="34"/>
      <c r="RAR25" s="34"/>
      <c r="RAS25" s="34"/>
      <c r="RAT25" s="34"/>
      <c r="RAU25" s="34"/>
      <c r="RAV25" s="34"/>
      <c r="RAW25" s="34"/>
      <c r="RAX25" s="34"/>
      <c r="RAY25" s="34"/>
      <c r="RAZ25" s="34"/>
      <c r="RBA25" s="34"/>
      <c r="RBB25" s="34"/>
      <c r="RBC25" s="34"/>
      <c r="RBD25" s="34"/>
      <c r="RBE25" s="34"/>
      <c r="RBF25" s="34"/>
      <c r="RBG25" s="34"/>
      <c r="RBH25" s="34"/>
      <c r="RBI25" s="34"/>
      <c r="RBJ25" s="34"/>
      <c r="RBK25" s="34"/>
      <c r="RBL25" s="34"/>
      <c r="RBM25" s="34"/>
      <c r="RBN25" s="34"/>
      <c r="RBO25" s="34"/>
      <c r="RBP25" s="34"/>
      <c r="RBQ25" s="34"/>
      <c r="RBR25" s="34"/>
      <c r="RBS25" s="34"/>
      <c r="RBT25" s="34"/>
      <c r="RBU25" s="34"/>
      <c r="RBV25" s="34"/>
      <c r="RBW25" s="34"/>
      <c r="RBX25" s="34"/>
      <c r="RBY25" s="34"/>
      <c r="RBZ25" s="34"/>
      <c r="RCA25" s="34"/>
      <c r="RCB25" s="34"/>
      <c r="RCC25" s="34"/>
      <c r="RCD25" s="34"/>
      <c r="RCE25" s="34"/>
      <c r="RCF25" s="34"/>
      <c r="RCG25" s="34"/>
      <c r="RCH25" s="34"/>
      <c r="RCI25" s="34"/>
      <c r="RCJ25" s="34"/>
      <c r="RCK25" s="34"/>
      <c r="RCL25" s="34"/>
      <c r="RCM25" s="34"/>
      <c r="RCN25" s="34"/>
      <c r="RCO25" s="34"/>
      <c r="RCP25" s="34"/>
      <c r="RCQ25" s="34"/>
      <c r="RCR25" s="34"/>
      <c r="RCS25" s="34"/>
      <c r="RCT25" s="34"/>
      <c r="RCU25" s="34"/>
      <c r="RCV25" s="34"/>
      <c r="RCW25" s="34"/>
      <c r="RCX25" s="34"/>
      <c r="RCY25" s="34"/>
      <c r="RCZ25" s="34"/>
      <c r="RDA25" s="34"/>
      <c r="RDB25" s="34"/>
      <c r="RDC25" s="34"/>
      <c r="RDD25" s="34"/>
      <c r="RDE25" s="34"/>
      <c r="RDF25" s="34"/>
      <c r="RDG25" s="34"/>
      <c r="RDH25" s="34"/>
      <c r="RDI25" s="34"/>
      <c r="RDJ25" s="34"/>
      <c r="RDK25" s="34"/>
      <c r="RDL25" s="34"/>
      <c r="RDM25" s="34"/>
      <c r="RDN25" s="34"/>
      <c r="RDO25" s="34"/>
      <c r="RDP25" s="34"/>
      <c r="RDQ25" s="34"/>
      <c r="RDR25" s="34"/>
      <c r="RDS25" s="34"/>
      <c r="RDT25" s="34"/>
      <c r="RDU25" s="34"/>
      <c r="RDV25" s="34"/>
      <c r="RDW25" s="34"/>
      <c r="RDX25" s="34"/>
      <c r="RDY25" s="34"/>
      <c r="RDZ25" s="34"/>
      <c r="REA25" s="34"/>
      <c r="REB25" s="34"/>
      <c r="REC25" s="34"/>
      <c r="RED25" s="34"/>
      <c r="REE25" s="34"/>
      <c r="REF25" s="34"/>
      <c r="REG25" s="34"/>
      <c r="REH25" s="34"/>
      <c r="REI25" s="34"/>
      <c r="REJ25" s="34"/>
      <c r="REK25" s="34"/>
      <c r="REL25" s="34"/>
      <c r="REM25" s="34"/>
      <c r="REN25" s="34"/>
      <c r="REO25" s="34"/>
      <c r="REP25" s="34"/>
      <c r="REQ25" s="34"/>
      <c r="RER25" s="34"/>
      <c r="RES25" s="34"/>
      <c r="RET25" s="34"/>
      <c r="REU25" s="34"/>
      <c r="REV25" s="34"/>
      <c r="REW25" s="34"/>
      <c r="REX25" s="34"/>
      <c r="REY25" s="34"/>
      <c r="REZ25" s="34"/>
      <c r="RFA25" s="34"/>
      <c r="RFB25" s="34"/>
      <c r="RFC25" s="34"/>
      <c r="RFD25" s="34"/>
      <c r="RFE25" s="34"/>
      <c r="RFF25" s="34"/>
      <c r="RFG25" s="34"/>
      <c r="RFH25" s="34"/>
      <c r="RFI25" s="34"/>
      <c r="RFJ25" s="34"/>
      <c r="RFK25" s="34"/>
      <c r="RFL25" s="34"/>
      <c r="RFM25" s="34"/>
      <c r="RFN25" s="34"/>
      <c r="RFO25" s="34"/>
      <c r="RFP25" s="34"/>
      <c r="RFQ25" s="34"/>
      <c r="RFR25" s="34"/>
      <c r="RFS25" s="34"/>
      <c r="RFT25" s="34"/>
      <c r="RFU25" s="34"/>
      <c r="RFV25" s="34"/>
      <c r="RFW25" s="34"/>
      <c r="RFX25" s="34"/>
      <c r="RFY25" s="34"/>
      <c r="RFZ25" s="34"/>
      <c r="RGA25" s="34"/>
      <c r="RGB25" s="34"/>
      <c r="RGC25" s="34"/>
      <c r="RGD25" s="34"/>
      <c r="RGE25" s="34"/>
      <c r="RGF25" s="34"/>
      <c r="RGG25" s="34"/>
      <c r="RGH25" s="34"/>
      <c r="RGI25" s="34"/>
      <c r="RGJ25" s="34"/>
      <c r="RGK25" s="34"/>
      <c r="RGL25" s="34"/>
      <c r="RGM25" s="34"/>
      <c r="RGN25" s="34"/>
      <c r="RGO25" s="34"/>
      <c r="RGP25" s="34"/>
      <c r="RGQ25" s="34"/>
      <c r="RGR25" s="34"/>
      <c r="RGS25" s="34"/>
      <c r="RGT25" s="34"/>
      <c r="RGU25" s="34"/>
      <c r="RGV25" s="34"/>
      <c r="RGW25" s="34"/>
      <c r="RGX25" s="34"/>
      <c r="RGY25" s="34"/>
      <c r="RGZ25" s="34"/>
      <c r="RHA25" s="34"/>
      <c r="RHB25" s="34"/>
      <c r="RHC25" s="34"/>
      <c r="RHD25" s="34"/>
      <c r="RHE25" s="34"/>
      <c r="RHF25" s="34"/>
      <c r="RHG25" s="34"/>
      <c r="RHH25" s="34"/>
      <c r="RHI25" s="34"/>
      <c r="RHJ25" s="34"/>
      <c r="RHK25" s="34"/>
      <c r="RHL25" s="34"/>
      <c r="RHM25" s="34"/>
      <c r="RHN25" s="34"/>
      <c r="RHO25" s="34"/>
      <c r="RHP25" s="34"/>
      <c r="RHQ25" s="34"/>
      <c r="RHR25" s="34"/>
      <c r="RHS25" s="34"/>
      <c r="RHT25" s="34"/>
      <c r="RHU25" s="34"/>
      <c r="RHV25" s="34"/>
      <c r="RHW25" s="34"/>
      <c r="RHX25" s="34"/>
      <c r="RHY25" s="34"/>
      <c r="RHZ25" s="34"/>
      <c r="RIA25" s="34"/>
      <c r="RIB25" s="34"/>
      <c r="RIC25" s="34"/>
      <c r="RID25" s="34"/>
      <c r="RIE25" s="34"/>
      <c r="RIF25" s="34"/>
      <c r="RIG25" s="34"/>
      <c r="RIH25" s="34"/>
      <c r="RII25" s="34"/>
      <c r="RIJ25" s="34"/>
      <c r="RIK25" s="34"/>
      <c r="RIL25" s="34"/>
      <c r="RIM25" s="34"/>
      <c r="RIN25" s="34"/>
      <c r="RIO25" s="34"/>
      <c r="RIP25" s="34"/>
      <c r="RIQ25" s="34"/>
      <c r="RIR25" s="34"/>
      <c r="RIS25" s="34"/>
      <c r="RIT25" s="34"/>
      <c r="RIU25" s="34"/>
      <c r="RIV25" s="34"/>
      <c r="RIW25" s="34"/>
      <c r="RIX25" s="34"/>
      <c r="RIY25" s="34"/>
      <c r="RIZ25" s="34"/>
      <c r="RJA25" s="34"/>
      <c r="RJB25" s="34"/>
      <c r="RJC25" s="34"/>
      <c r="RJD25" s="34"/>
      <c r="RJE25" s="34"/>
      <c r="RJF25" s="34"/>
      <c r="RJG25" s="34"/>
      <c r="RJH25" s="34"/>
      <c r="RJI25" s="34"/>
      <c r="RJJ25" s="34"/>
      <c r="RJK25" s="34"/>
      <c r="RJL25" s="34"/>
      <c r="RJM25" s="34"/>
      <c r="RJN25" s="34"/>
      <c r="RJO25" s="34"/>
      <c r="RJP25" s="34"/>
      <c r="RJQ25" s="34"/>
      <c r="RJR25" s="34"/>
      <c r="RJS25" s="34"/>
      <c r="RJT25" s="34"/>
      <c r="RJU25" s="34"/>
      <c r="RJV25" s="34"/>
      <c r="RJW25" s="34"/>
      <c r="RJX25" s="34"/>
      <c r="RJY25" s="34"/>
      <c r="RJZ25" s="34"/>
      <c r="RKA25" s="34"/>
      <c r="RKB25" s="34"/>
      <c r="RKC25" s="34"/>
      <c r="RKD25" s="34"/>
      <c r="RKE25" s="34"/>
      <c r="RKF25" s="34"/>
      <c r="RKG25" s="34"/>
      <c r="RKH25" s="34"/>
      <c r="RKI25" s="34"/>
      <c r="RKJ25" s="34"/>
      <c r="RKK25" s="34"/>
      <c r="RKL25" s="34"/>
      <c r="RKM25" s="34"/>
      <c r="RKN25" s="34"/>
      <c r="RKO25" s="34"/>
      <c r="RKP25" s="34"/>
      <c r="RKQ25" s="34"/>
      <c r="RKR25" s="34"/>
      <c r="RKS25" s="34"/>
      <c r="RKT25" s="34"/>
      <c r="RKU25" s="34"/>
      <c r="RKV25" s="34"/>
      <c r="RKW25" s="34"/>
      <c r="RKX25" s="34"/>
      <c r="RKY25" s="34"/>
      <c r="RKZ25" s="34"/>
      <c r="RLA25" s="34"/>
      <c r="RLB25" s="34"/>
      <c r="RLC25" s="34"/>
      <c r="RLD25" s="34"/>
      <c r="RLE25" s="34"/>
      <c r="RLF25" s="34"/>
      <c r="RLG25" s="34"/>
      <c r="RLH25" s="34"/>
      <c r="RLI25" s="34"/>
      <c r="RLJ25" s="34"/>
      <c r="RLK25" s="34"/>
      <c r="RLL25" s="34"/>
      <c r="RLM25" s="34"/>
      <c r="RLN25" s="34"/>
      <c r="RLO25" s="34"/>
      <c r="RLP25" s="34"/>
      <c r="RLQ25" s="34"/>
      <c r="RLR25" s="34"/>
      <c r="RLS25" s="34"/>
      <c r="RLT25" s="34"/>
      <c r="RLU25" s="34"/>
      <c r="RLV25" s="34"/>
      <c r="RLW25" s="34"/>
      <c r="RLX25" s="34"/>
      <c r="RLY25" s="34"/>
      <c r="RLZ25" s="34"/>
      <c r="RMA25" s="34"/>
      <c r="RMB25" s="34"/>
      <c r="RMC25" s="34"/>
      <c r="RMD25" s="34"/>
      <c r="RME25" s="34"/>
      <c r="RMF25" s="34"/>
      <c r="RMG25" s="34"/>
      <c r="RMH25" s="34"/>
      <c r="RMI25" s="34"/>
      <c r="RMJ25" s="34"/>
      <c r="RMK25" s="34"/>
      <c r="RML25" s="34"/>
      <c r="RMM25" s="34"/>
      <c r="RMN25" s="34"/>
      <c r="RMO25" s="34"/>
      <c r="RMP25" s="34"/>
      <c r="RMQ25" s="34"/>
      <c r="RMR25" s="34"/>
      <c r="RMS25" s="34"/>
      <c r="RMT25" s="34"/>
      <c r="RMU25" s="34"/>
      <c r="RMV25" s="34"/>
      <c r="RMW25" s="34"/>
      <c r="RMX25" s="34"/>
      <c r="RMY25" s="34"/>
      <c r="RMZ25" s="34"/>
      <c r="RNA25" s="34"/>
      <c r="RNB25" s="34"/>
      <c r="RNC25" s="34"/>
      <c r="RND25" s="34"/>
      <c r="RNE25" s="34"/>
      <c r="RNF25" s="34"/>
      <c r="RNG25" s="34"/>
      <c r="RNH25" s="34"/>
      <c r="RNI25" s="34"/>
      <c r="RNJ25" s="34"/>
      <c r="RNK25" s="34"/>
      <c r="RNL25" s="34"/>
      <c r="RNM25" s="34"/>
      <c r="RNN25" s="34"/>
      <c r="RNO25" s="34"/>
      <c r="RNP25" s="34"/>
      <c r="RNQ25" s="34"/>
      <c r="RNR25" s="34"/>
      <c r="RNS25" s="34"/>
      <c r="RNT25" s="34"/>
      <c r="RNU25" s="34"/>
      <c r="RNV25" s="34"/>
      <c r="RNW25" s="34"/>
      <c r="RNX25" s="34"/>
      <c r="RNY25" s="34"/>
      <c r="RNZ25" s="34"/>
      <c r="ROA25" s="34"/>
      <c r="ROB25" s="34"/>
      <c r="ROC25" s="34"/>
      <c r="ROD25" s="34"/>
      <c r="ROE25" s="34"/>
      <c r="ROF25" s="34"/>
      <c r="ROG25" s="34"/>
      <c r="ROH25" s="34"/>
      <c r="ROI25" s="34"/>
      <c r="ROJ25" s="34"/>
      <c r="ROK25" s="34"/>
      <c r="ROL25" s="34"/>
      <c r="ROM25" s="34"/>
      <c r="RON25" s="34"/>
      <c r="ROO25" s="34"/>
      <c r="ROP25" s="34"/>
      <c r="ROQ25" s="34"/>
      <c r="ROR25" s="34"/>
      <c r="ROS25" s="34"/>
      <c r="ROT25" s="34"/>
      <c r="ROU25" s="34"/>
      <c r="ROV25" s="34"/>
      <c r="ROW25" s="34"/>
      <c r="ROX25" s="34"/>
      <c r="ROY25" s="34"/>
      <c r="ROZ25" s="34"/>
      <c r="RPA25" s="34"/>
      <c r="RPB25" s="34"/>
      <c r="RPC25" s="34"/>
      <c r="RPD25" s="34"/>
      <c r="RPE25" s="34"/>
      <c r="RPF25" s="34"/>
      <c r="RPG25" s="34"/>
      <c r="RPH25" s="34"/>
      <c r="RPI25" s="34"/>
      <c r="RPJ25" s="34"/>
      <c r="RPK25" s="34"/>
      <c r="RPL25" s="34"/>
      <c r="RPM25" s="34"/>
      <c r="RPN25" s="34"/>
      <c r="RPO25" s="34"/>
      <c r="RPP25" s="34"/>
      <c r="RPQ25" s="34"/>
      <c r="RPR25" s="34"/>
      <c r="RPS25" s="34"/>
      <c r="RPT25" s="34"/>
      <c r="RPU25" s="34"/>
      <c r="RPV25" s="34"/>
      <c r="RPW25" s="34"/>
      <c r="RPX25" s="34"/>
      <c r="RPY25" s="34"/>
      <c r="RPZ25" s="34"/>
      <c r="RQA25" s="34"/>
      <c r="RQB25" s="34"/>
      <c r="RQC25" s="34"/>
      <c r="RQD25" s="34"/>
      <c r="RQE25" s="34"/>
      <c r="RQF25" s="34"/>
      <c r="RQG25" s="34"/>
      <c r="RQH25" s="34"/>
      <c r="RQI25" s="34"/>
      <c r="RQJ25" s="34"/>
      <c r="RQK25" s="34"/>
      <c r="RQL25" s="34"/>
      <c r="RQM25" s="34"/>
      <c r="RQN25" s="34"/>
      <c r="RQO25" s="34"/>
      <c r="RQP25" s="34"/>
      <c r="RQQ25" s="34"/>
      <c r="RQR25" s="34"/>
      <c r="RQS25" s="34"/>
      <c r="RQT25" s="34"/>
      <c r="RQU25" s="34"/>
      <c r="RQV25" s="34"/>
      <c r="RQW25" s="34"/>
      <c r="RQX25" s="34"/>
      <c r="RQY25" s="34"/>
      <c r="RQZ25" s="34"/>
      <c r="RRA25" s="34"/>
      <c r="RRB25" s="34"/>
      <c r="RRC25" s="34"/>
      <c r="RRD25" s="34"/>
      <c r="RRE25" s="34"/>
      <c r="RRF25" s="34"/>
      <c r="RRG25" s="34"/>
      <c r="RRH25" s="34"/>
      <c r="RRI25" s="34"/>
      <c r="RRJ25" s="34"/>
      <c r="RRK25" s="34"/>
      <c r="RRL25" s="34"/>
      <c r="RRM25" s="34"/>
      <c r="RRN25" s="34"/>
      <c r="RRO25" s="34"/>
      <c r="RRP25" s="34"/>
      <c r="RRQ25" s="34"/>
      <c r="RRR25" s="34"/>
      <c r="RRS25" s="34"/>
      <c r="RRT25" s="34"/>
      <c r="RRU25" s="34"/>
      <c r="RRV25" s="34"/>
      <c r="RRW25" s="34"/>
      <c r="RRX25" s="34"/>
      <c r="RRY25" s="34"/>
      <c r="RRZ25" s="34"/>
      <c r="RSA25" s="34"/>
      <c r="RSB25" s="34"/>
      <c r="RSC25" s="34"/>
      <c r="RSD25" s="34"/>
      <c r="RSE25" s="34"/>
      <c r="RSF25" s="34"/>
      <c r="RSG25" s="34"/>
      <c r="RSH25" s="34"/>
      <c r="RSI25" s="34"/>
      <c r="RSJ25" s="34"/>
      <c r="RSK25" s="34"/>
      <c r="RSL25" s="34"/>
      <c r="RSM25" s="34"/>
      <c r="RSN25" s="34"/>
      <c r="RSO25" s="34"/>
      <c r="RSP25" s="34"/>
      <c r="RSQ25" s="34"/>
      <c r="RSR25" s="34"/>
      <c r="RSS25" s="34"/>
      <c r="RST25" s="34"/>
      <c r="RSU25" s="34"/>
      <c r="RSV25" s="34"/>
      <c r="RSW25" s="34"/>
      <c r="RSX25" s="34"/>
      <c r="RSY25" s="34"/>
      <c r="RSZ25" s="34"/>
      <c r="RTA25" s="34"/>
      <c r="RTB25" s="34"/>
      <c r="RTC25" s="34"/>
      <c r="RTD25" s="34"/>
      <c r="RTE25" s="34"/>
      <c r="RTF25" s="34"/>
      <c r="RTG25" s="34"/>
      <c r="RTH25" s="34"/>
      <c r="RTI25" s="34"/>
      <c r="RTJ25" s="34"/>
      <c r="RTK25" s="34"/>
      <c r="RTL25" s="34"/>
      <c r="RTM25" s="34"/>
      <c r="RTN25" s="34"/>
      <c r="RTO25" s="34"/>
      <c r="RTP25" s="34"/>
      <c r="RTQ25" s="34"/>
      <c r="RTR25" s="34"/>
      <c r="RTS25" s="34"/>
      <c r="RTT25" s="34"/>
      <c r="RTU25" s="34"/>
      <c r="RTV25" s="34"/>
      <c r="RTW25" s="34"/>
      <c r="RTX25" s="34"/>
      <c r="RTY25" s="34"/>
      <c r="RTZ25" s="34"/>
      <c r="RUA25" s="34"/>
      <c r="RUB25" s="34"/>
      <c r="RUC25" s="34"/>
      <c r="RUD25" s="34"/>
      <c r="RUE25" s="34"/>
      <c r="RUF25" s="34"/>
      <c r="RUG25" s="34"/>
      <c r="RUH25" s="34"/>
      <c r="RUI25" s="34"/>
      <c r="RUJ25" s="34"/>
      <c r="RUK25" s="34"/>
      <c r="RUL25" s="34"/>
      <c r="RUM25" s="34"/>
      <c r="RUN25" s="34"/>
      <c r="RUO25" s="34"/>
      <c r="RUP25" s="34"/>
      <c r="RUQ25" s="34"/>
      <c r="RUR25" s="34"/>
      <c r="RUS25" s="34"/>
      <c r="RUT25" s="34"/>
      <c r="RUU25" s="34"/>
      <c r="RUV25" s="34"/>
      <c r="RUW25" s="34"/>
      <c r="RUX25" s="34"/>
      <c r="RUY25" s="34"/>
      <c r="RUZ25" s="34"/>
      <c r="RVA25" s="34"/>
      <c r="RVB25" s="34"/>
      <c r="RVC25" s="34"/>
      <c r="RVD25" s="34"/>
      <c r="RVE25" s="34"/>
      <c r="RVF25" s="34"/>
      <c r="RVG25" s="34"/>
      <c r="RVH25" s="34"/>
      <c r="RVI25" s="34"/>
      <c r="RVJ25" s="34"/>
      <c r="RVK25" s="34"/>
      <c r="RVL25" s="34"/>
      <c r="RVM25" s="34"/>
      <c r="RVN25" s="34"/>
      <c r="RVO25" s="34"/>
      <c r="RVP25" s="34"/>
      <c r="RVQ25" s="34"/>
      <c r="RVR25" s="34"/>
      <c r="RVS25" s="34"/>
      <c r="RVT25" s="34"/>
      <c r="RVU25" s="34"/>
      <c r="RVV25" s="34"/>
      <c r="RVW25" s="34"/>
      <c r="RVX25" s="34"/>
      <c r="RVY25" s="34"/>
      <c r="RVZ25" s="34"/>
      <c r="RWA25" s="34"/>
      <c r="RWB25" s="34"/>
      <c r="RWC25" s="34"/>
      <c r="RWD25" s="34"/>
      <c r="RWE25" s="34"/>
      <c r="RWF25" s="34"/>
      <c r="RWG25" s="34"/>
      <c r="RWH25" s="34"/>
      <c r="RWI25" s="34"/>
      <c r="RWJ25" s="34"/>
      <c r="RWK25" s="34"/>
      <c r="RWL25" s="34"/>
      <c r="RWM25" s="34"/>
      <c r="RWN25" s="34"/>
      <c r="RWO25" s="34"/>
      <c r="RWP25" s="34"/>
      <c r="RWQ25" s="34"/>
      <c r="RWR25" s="34"/>
      <c r="RWS25" s="34"/>
      <c r="RWT25" s="34"/>
      <c r="RWU25" s="34"/>
      <c r="RWV25" s="34"/>
      <c r="RWW25" s="34"/>
      <c r="RWX25" s="34"/>
      <c r="RWY25" s="34"/>
      <c r="RWZ25" s="34"/>
      <c r="RXA25" s="34"/>
      <c r="RXB25" s="34"/>
      <c r="RXC25" s="34"/>
      <c r="RXD25" s="34"/>
      <c r="RXE25" s="34"/>
      <c r="RXF25" s="34"/>
      <c r="RXG25" s="34"/>
      <c r="RXH25" s="34"/>
      <c r="RXI25" s="34"/>
      <c r="RXJ25" s="34"/>
      <c r="RXK25" s="34"/>
      <c r="RXL25" s="34"/>
      <c r="RXM25" s="34"/>
      <c r="RXN25" s="34"/>
      <c r="RXO25" s="34"/>
      <c r="RXP25" s="34"/>
      <c r="RXQ25" s="34"/>
      <c r="RXR25" s="34"/>
      <c r="RXS25" s="34"/>
      <c r="RXT25" s="34"/>
      <c r="RXU25" s="34"/>
      <c r="RXV25" s="34"/>
      <c r="RXW25" s="34"/>
      <c r="RXX25" s="34"/>
      <c r="RXY25" s="34"/>
      <c r="RXZ25" s="34"/>
      <c r="RYA25" s="34"/>
      <c r="RYB25" s="34"/>
      <c r="RYC25" s="34"/>
      <c r="RYD25" s="34"/>
      <c r="RYE25" s="34"/>
      <c r="RYF25" s="34"/>
      <c r="RYG25" s="34"/>
      <c r="RYH25" s="34"/>
      <c r="RYI25" s="34"/>
      <c r="RYJ25" s="34"/>
      <c r="RYK25" s="34"/>
      <c r="RYL25" s="34"/>
      <c r="RYM25" s="34"/>
      <c r="RYN25" s="34"/>
      <c r="RYO25" s="34"/>
      <c r="RYP25" s="34"/>
      <c r="RYQ25" s="34"/>
      <c r="RYR25" s="34"/>
      <c r="RYS25" s="34"/>
      <c r="RYT25" s="34"/>
      <c r="RYU25" s="34"/>
      <c r="RYV25" s="34"/>
      <c r="RYW25" s="34"/>
      <c r="RYX25" s="34"/>
      <c r="RYY25" s="34"/>
      <c r="RYZ25" s="34"/>
      <c r="RZA25" s="34"/>
      <c r="RZB25" s="34"/>
      <c r="RZC25" s="34"/>
      <c r="RZD25" s="34"/>
      <c r="RZE25" s="34"/>
      <c r="RZF25" s="34"/>
      <c r="RZG25" s="34"/>
      <c r="RZH25" s="34"/>
      <c r="RZI25" s="34"/>
      <c r="RZJ25" s="34"/>
      <c r="RZK25" s="34"/>
      <c r="RZL25" s="34"/>
      <c r="RZM25" s="34"/>
      <c r="RZN25" s="34"/>
      <c r="RZO25" s="34"/>
      <c r="RZP25" s="34"/>
      <c r="RZQ25" s="34"/>
      <c r="RZR25" s="34"/>
      <c r="RZS25" s="34"/>
      <c r="RZT25" s="34"/>
      <c r="RZU25" s="34"/>
      <c r="RZV25" s="34"/>
      <c r="RZW25" s="34"/>
      <c r="RZX25" s="34"/>
      <c r="RZY25" s="34"/>
      <c r="RZZ25" s="34"/>
      <c r="SAA25" s="34"/>
      <c r="SAB25" s="34"/>
      <c r="SAC25" s="34"/>
      <c r="SAD25" s="34"/>
      <c r="SAE25" s="34"/>
      <c r="SAF25" s="34"/>
      <c r="SAG25" s="34"/>
      <c r="SAH25" s="34"/>
      <c r="SAI25" s="34"/>
      <c r="SAJ25" s="34"/>
      <c r="SAK25" s="34"/>
      <c r="SAL25" s="34"/>
      <c r="SAM25" s="34"/>
      <c r="SAN25" s="34"/>
      <c r="SAO25" s="34"/>
      <c r="SAP25" s="34"/>
      <c r="SAQ25" s="34"/>
      <c r="SAR25" s="34"/>
      <c r="SAS25" s="34"/>
      <c r="SAT25" s="34"/>
      <c r="SAU25" s="34"/>
      <c r="SAV25" s="34"/>
      <c r="SAW25" s="34"/>
      <c r="SAX25" s="34"/>
      <c r="SAY25" s="34"/>
      <c r="SAZ25" s="34"/>
      <c r="SBA25" s="34"/>
      <c r="SBB25" s="34"/>
      <c r="SBC25" s="34"/>
      <c r="SBD25" s="34"/>
      <c r="SBE25" s="34"/>
      <c r="SBF25" s="34"/>
      <c r="SBG25" s="34"/>
      <c r="SBH25" s="34"/>
      <c r="SBI25" s="34"/>
      <c r="SBJ25" s="34"/>
      <c r="SBK25" s="34"/>
      <c r="SBL25" s="34"/>
      <c r="SBM25" s="34"/>
      <c r="SBN25" s="34"/>
      <c r="SBO25" s="34"/>
      <c r="SBP25" s="34"/>
      <c r="SBQ25" s="34"/>
      <c r="SBR25" s="34"/>
      <c r="SBS25" s="34"/>
      <c r="SBT25" s="34"/>
      <c r="SBU25" s="34"/>
      <c r="SBV25" s="34"/>
      <c r="SBW25" s="34"/>
      <c r="SBX25" s="34"/>
      <c r="SBY25" s="34"/>
      <c r="SBZ25" s="34"/>
      <c r="SCA25" s="34"/>
      <c r="SCB25" s="34"/>
      <c r="SCC25" s="34"/>
      <c r="SCD25" s="34"/>
      <c r="SCE25" s="34"/>
      <c r="SCF25" s="34"/>
      <c r="SCG25" s="34"/>
      <c r="SCH25" s="34"/>
      <c r="SCI25" s="34"/>
      <c r="SCJ25" s="34"/>
      <c r="SCK25" s="34"/>
      <c r="SCL25" s="34"/>
      <c r="SCM25" s="34"/>
      <c r="SCN25" s="34"/>
      <c r="SCO25" s="34"/>
      <c r="SCP25" s="34"/>
      <c r="SCQ25" s="34"/>
      <c r="SCR25" s="34"/>
      <c r="SCS25" s="34"/>
      <c r="SCT25" s="34"/>
      <c r="SCU25" s="34"/>
      <c r="SCV25" s="34"/>
      <c r="SCW25" s="34"/>
      <c r="SCX25" s="34"/>
      <c r="SCY25" s="34"/>
      <c r="SCZ25" s="34"/>
      <c r="SDA25" s="34"/>
      <c r="SDB25" s="34"/>
      <c r="SDC25" s="34"/>
      <c r="SDD25" s="34"/>
      <c r="SDE25" s="34"/>
      <c r="SDF25" s="34"/>
      <c r="SDG25" s="34"/>
      <c r="SDH25" s="34"/>
      <c r="SDI25" s="34"/>
      <c r="SDJ25" s="34"/>
      <c r="SDK25" s="34"/>
      <c r="SDL25" s="34"/>
      <c r="SDM25" s="34"/>
      <c r="SDN25" s="34"/>
      <c r="SDO25" s="34"/>
      <c r="SDP25" s="34"/>
      <c r="SDQ25" s="34"/>
      <c r="SDR25" s="34"/>
      <c r="SDS25" s="34"/>
      <c r="SDT25" s="34"/>
      <c r="SDU25" s="34"/>
      <c r="SDV25" s="34"/>
      <c r="SDW25" s="34"/>
      <c r="SDX25" s="34"/>
      <c r="SDY25" s="34"/>
      <c r="SDZ25" s="34"/>
      <c r="SEA25" s="34"/>
      <c r="SEB25" s="34"/>
      <c r="SEC25" s="34"/>
      <c r="SED25" s="34"/>
      <c r="SEE25" s="34"/>
      <c r="SEF25" s="34"/>
      <c r="SEG25" s="34"/>
      <c r="SEH25" s="34"/>
      <c r="SEI25" s="34"/>
      <c r="SEJ25" s="34"/>
      <c r="SEK25" s="34"/>
      <c r="SEL25" s="34"/>
      <c r="SEM25" s="34"/>
      <c r="SEN25" s="34"/>
      <c r="SEO25" s="34"/>
      <c r="SEP25" s="34"/>
      <c r="SEQ25" s="34"/>
      <c r="SER25" s="34"/>
      <c r="SES25" s="34"/>
      <c r="SET25" s="34"/>
      <c r="SEU25" s="34"/>
      <c r="SEV25" s="34"/>
      <c r="SEW25" s="34"/>
      <c r="SEX25" s="34"/>
      <c r="SEY25" s="34"/>
      <c r="SEZ25" s="34"/>
      <c r="SFA25" s="34"/>
      <c r="SFB25" s="34"/>
      <c r="SFC25" s="34"/>
      <c r="SFD25" s="34"/>
      <c r="SFE25" s="34"/>
      <c r="SFF25" s="34"/>
      <c r="SFG25" s="34"/>
      <c r="SFH25" s="34"/>
      <c r="SFI25" s="34"/>
      <c r="SFJ25" s="34"/>
      <c r="SFK25" s="34"/>
      <c r="SFL25" s="34"/>
      <c r="SFM25" s="34"/>
      <c r="SFN25" s="34"/>
      <c r="SFO25" s="34"/>
      <c r="SFP25" s="34"/>
      <c r="SFQ25" s="34"/>
      <c r="SFR25" s="34"/>
      <c r="SFS25" s="34"/>
      <c r="SFT25" s="34"/>
      <c r="SFU25" s="34"/>
      <c r="SFV25" s="34"/>
      <c r="SFW25" s="34"/>
      <c r="SFX25" s="34"/>
      <c r="SFY25" s="34"/>
      <c r="SFZ25" s="34"/>
      <c r="SGA25" s="34"/>
      <c r="SGB25" s="34"/>
      <c r="SGC25" s="34"/>
      <c r="SGD25" s="34"/>
      <c r="SGE25" s="34"/>
      <c r="SGF25" s="34"/>
      <c r="SGG25" s="34"/>
      <c r="SGH25" s="34"/>
      <c r="SGI25" s="34"/>
      <c r="SGJ25" s="34"/>
      <c r="SGK25" s="34"/>
      <c r="SGL25" s="34"/>
      <c r="SGM25" s="34"/>
      <c r="SGN25" s="34"/>
      <c r="SGO25" s="34"/>
      <c r="SGP25" s="34"/>
      <c r="SGQ25" s="34"/>
      <c r="SGR25" s="34"/>
      <c r="SGS25" s="34"/>
      <c r="SGT25" s="34"/>
      <c r="SGU25" s="34"/>
      <c r="SGV25" s="34"/>
      <c r="SGW25" s="34"/>
      <c r="SGX25" s="34"/>
      <c r="SGY25" s="34"/>
      <c r="SGZ25" s="34"/>
      <c r="SHA25" s="34"/>
      <c r="SHB25" s="34"/>
      <c r="SHC25" s="34"/>
      <c r="SHD25" s="34"/>
      <c r="SHE25" s="34"/>
      <c r="SHF25" s="34"/>
      <c r="SHG25" s="34"/>
      <c r="SHH25" s="34"/>
      <c r="SHI25" s="34"/>
      <c r="SHJ25" s="34"/>
      <c r="SHK25" s="34"/>
      <c r="SHL25" s="34"/>
      <c r="SHM25" s="34"/>
      <c r="SHN25" s="34"/>
      <c r="SHO25" s="34"/>
      <c r="SHP25" s="34"/>
      <c r="SHQ25" s="34"/>
      <c r="SHR25" s="34"/>
      <c r="SHS25" s="34"/>
      <c r="SHT25" s="34"/>
      <c r="SHU25" s="34"/>
      <c r="SHV25" s="34"/>
      <c r="SHW25" s="34"/>
      <c r="SHX25" s="34"/>
      <c r="SHY25" s="34"/>
      <c r="SHZ25" s="34"/>
      <c r="SIA25" s="34"/>
      <c r="SIB25" s="34"/>
      <c r="SIC25" s="34"/>
      <c r="SID25" s="34"/>
      <c r="SIE25" s="34"/>
      <c r="SIF25" s="34"/>
      <c r="SIG25" s="34"/>
      <c r="SIH25" s="34"/>
      <c r="SII25" s="34"/>
      <c r="SIJ25" s="34"/>
      <c r="SIK25" s="34"/>
      <c r="SIL25" s="34"/>
      <c r="SIM25" s="34"/>
      <c r="SIN25" s="34"/>
      <c r="SIO25" s="34"/>
      <c r="SIP25" s="34"/>
      <c r="SIQ25" s="34"/>
      <c r="SIR25" s="34"/>
      <c r="SIS25" s="34"/>
      <c r="SIT25" s="34"/>
      <c r="SIU25" s="34"/>
      <c r="SIV25" s="34"/>
      <c r="SIW25" s="34"/>
      <c r="SIX25" s="34"/>
      <c r="SIY25" s="34"/>
      <c r="SIZ25" s="34"/>
      <c r="SJA25" s="34"/>
      <c r="SJB25" s="34"/>
      <c r="SJC25" s="34"/>
      <c r="SJD25" s="34"/>
      <c r="SJE25" s="34"/>
      <c r="SJF25" s="34"/>
      <c r="SJG25" s="34"/>
      <c r="SJH25" s="34"/>
      <c r="SJI25" s="34"/>
      <c r="SJJ25" s="34"/>
      <c r="SJK25" s="34"/>
      <c r="SJL25" s="34"/>
      <c r="SJM25" s="34"/>
      <c r="SJN25" s="34"/>
      <c r="SJO25" s="34"/>
      <c r="SJP25" s="34"/>
      <c r="SJQ25" s="34"/>
      <c r="SJR25" s="34"/>
      <c r="SJS25" s="34"/>
      <c r="SJT25" s="34"/>
      <c r="SJU25" s="34"/>
      <c r="SJV25" s="34"/>
      <c r="SJW25" s="34"/>
      <c r="SJX25" s="34"/>
      <c r="SJY25" s="34"/>
      <c r="SJZ25" s="34"/>
      <c r="SKA25" s="34"/>
      <c r="SKB25" s="34"/>
      <c r="SKC25" s="34"/>
      <c r="SKD25" s="34"/>
      <c r="SKE25" s="34"/>
      <c r="SKF25" s="34"/>
      <c r="SKG25" s="34"/>
      <c r="SKH25" s="34"/>
      <c r="SKI25" s="34"/>
      <c r="SKJ25" s="34"/>
      <c r="SKK25" s="34"/>
      <c r="SKL25" s="34"/>
      <c r="SKM25" s="34"/>
      <c r="SKN25" s="34"/>
      <c r="SKO25" s="34"/>
      <c r="SKP25" s="34"/>
      <c r="SKQ25" s="34"/>
      <c r="SKR25" s="34"/>
      <c r="SKS25" s="34"/>
      <c r="SKT25" s="34"/>
      <c r="SKU25" s="34"/>
      <c r="SKV25" s="34"/>
      <c r="SKW25" s="34"/>
      <c r="SKX25" s="34"/>
      <c r="SKY25" s="34"/>
      <c r="SKZ25" s="34"/>
      <c r="SLA25" s="34"/>
      <c r="SLB25" s="34"/>
      <c r="SLC25" s="34"/>
      <c r="SLD25" s="34"/>
      <c r="SLE25" s="34"/>
      <c r="SLF25" s="34"/>
      <c r="SLG25" s="34"/>
      <c r="SLH25" s="34"/>
      <c r="SLI25" s="34"/>
      <c r="SLJ25" s="34"/>
      <c r="SLK25" s="34"/>
      <c r="SLL25" s="34"/>
      <c r="SLM25" s="34"/>
      <c r="SLN25" s="34"/>
      <c r="SLO25" s="34"/>
      <c r="SLP25" s="34"/>
      <c r="SLQ25" s="34"/>
      <c r="SLR25" s="34"/>
      <c r="SLS25" s="34"/>
      <c r="SLT25" s="34"/>
      <c r="SLU25" s="34"/>
      <c r="SLV25" s="34"/>
      <c r="SLW25" s="34"/>
      <c r="SLX25" s="34"/>
      <c r="SLY25" s="34"/>
      <c r="SLZ25" s="34"/>
      <c r="SMA25" s="34"/>
      <c r="SMB25" s="34"/>
      <c r="SMC25" s="34"/>
      <c r="SMD25" s="34"/>
      <c r="SME25" s="34"/>
      <c r="SMF25" s="34"/>
      <c r="SMG25" s="34"/>
      <c r="SMH25" s="34"/>
      <c r="SMI25" s="34"/>
      <c r="SMJ25" s="34"/>
      <c r="SMK25" s="34"/>
      <c r="SML25" s="34"/>
      <c r="SMM25" s="34"/>
      <c r="SMN25" s="34"/>
      <c r="SMO25" s="34"/>
      <c r="SMP25" s="34"/>
      <c r="SMQ25" s="34"/>
      <c r="SMR25" s="34"/>
      <c r="SMS25" s="34"/>
      <c r="SMT25" s="34"/>
      <c r="SMU25" s="34"/>
      <c r="SMV25" s="34"/>
      <c r="SMW25" s="34"/>
      <c r="SMX25" s="34"/>
      <c r="SMY25" s="34"/>
      <c r="SMZ25" s="34"/>
      <c r="SNA25" s="34"/>
      <c r="SNB25" s="34"/>
      <c r="SNC25" s="34"/>
      <c r="SND25" s="34"/>
      <c r="SNE25" s="34"/>
      <c r="SNF25" s="34"/>
      <c r="SNG25" s="34"/>
      <c r="SNH25" s="34"/>
      <c r="SNI25" s="34"/>
      <c r="SNJ25" s="34"/>
      <c r="SNK25" s="34"/>
      <c r="SNL25" s="34"/>
      <c r="SNM25" s="34"/>
      <c r="SNN25" s="34"/>
      <c r="SNO25" s="34"/>
      <c r="SNP25" s="34"/>
      <c r="SNQ25" s="34"/>
      <c r="SNR25" s="34"/>
      <c r="SNS25" s="34"/>
      <c r="SNT25" s="34"/>
      <c r="SNU25" s="34"/>
      <c r="SNV25" s="34"/>
      <c r="SNW25" s="34"/>
      <c r="SNX25" s="34"/>
      <c r="SNY25" s="34"/>
      <c r="SNZ25" s="34"/>
      <c r="SOA25" s="34"/>
      <c r="SOB25" s="34"/>
      <c r="SOC25" s="34"/>
      <c r="SOD25" s="34"/>
      <c r="SOE25" s="34"/>
      <c r="SOF25" s="34"/>
      <c r="SOG25" s="34"/>
      <c r="SOH25" s="34"/>
      <c r="SOI25" s="34"/>
      <c r="SOJ25" s="34"/>
      <c r="SOK25" s="34"/>
      <c r="SOL25" s="34"/>
      <c r="SOM25" s="34"/>
      <c r="SON25" s="34"/>
      <c r="SOO25" s="34"/>
      <c r="SOP25" s="34"/>
      <c r="SOQ25" s="34"/>
      <c r="SOR25" s="34"/>
      <c r="SOS25" s="34"/>
      <c r="SOT25" s="34"/>
      <c r="SOU25" s="34"/>
      <c r="SOV25" s="34"/>
      <c r="SOW25" s="34"/>
      <c r="SOX25" s="34"/>
      <c r="SOY25" s="34"/>
      <c r="SOZ25" s="34"/>
      <c r="SPA25" s="34"/>
      <c r="SPB25" s="34"/>
      <c r="SPC25" s="34"/>
      <c r="SPD25" s="34"/>
      <c r="SPE25" s="34"/>
      <c r="SPF25" s="34"/>
      <c r="SPG25" s="34"/>
      <c r="SPH25" s="34"/>
      <c r="SPI25" s="34"/>
      <c r="SPJ25" s="34"/>
      <c r="SPK25" s="34"/>
      <c r="SPL25" s="34"/>
      <c r="SPM25" s="34"/>
      <c r="SPN25" s="34"/>
      <c r="SPO25" s="34"/>
      <c r="SPP25" s="34"/>
      <c r="SPQ25" s="34"/>
      <c r="SPR25" s="34"/>
      <c r="SPS25" s="34"/>
      <c r="SPT25" s="34"/>
      <c r="SPU25" s="34"/>
      <c r="SPV25" s="34"/>
      <c r="SPW25" s="34"/>
      <c r="SPX25" s="34"/>
      <c r="SPY25" s="34"/>
      <c r="SPZ25" s="34"/>
      <c r="SQA25" s="34"/>
      <c r="SQB25" s="34"/>
      <c r="SQC25" s="34"/>
      <c r="SQD25" s="34"/>
      <c r="SQE25" s="34"/>
      <c r="SQF25" s="34"/>
      <c r="SQG25" s="34"/>
      <c r="SQH25" s="34"/>
      <c r="SQI25" s="34"/>
      <c r="SQJ25" s="34"/>
      <c r="SQK25" s="34"/>
      <c r="SQL25" s="34"/>
      <c r="SQM25" s="34"/>
      <c r="SQN25" s="34"/>
      <c r="SQO25" s="34"/>
      <c r="SQP25" s="34"/>
      <c r="SQQ25" s="34"/>
      <c r="SQR25" s="34"/>
      <c r="SQS25" s="34"/>
      <c r="SQT25" s="34"/>
      <c r="SQU25" s="34"/>
      <c r="SQV25" s="34"/>
      <c r="SQW25" s="34"/>
      <c r="SQX25" s="34"/>
      <c r="SQY25" s="34"/>
      <c r="SQZ25" s="34"/>
      <c r="SRA25" s="34"/>
      <c r="SRB25" s="34"/>
      <c r="SRC25" s="34"/>
      <c r="SRD25" s="34"/>
      <c r="SRE25" s="34"/>
      <c r="SRF25" s="34"/>
      <c r="SRG25" s="34"/>
      <c r="SRH25" s="34"/>
      <c r="SRI25" s="34"/>
      <c r="SRJ25" s="34"/>
      <c r="SRK25" s="34"/>
      <c r="SRL25" s="34"/>
      <c r="SRM25" s="34"/>
      <c r="SRN25" s="34"/>
      <c r="SRO25" s="34"/>
      <c r="SRP25" s="34"/>
      <c r="SRQ25" s="34"/>
      <c r="SRR25" s="34"/>
      <c r="SRS25" s="34"/>
      <c r="SRT25" s="34"/>
      <c r="SRU25" s="34"/>
      <c r="SRV25" s="34"/>
      <c r="SRW25" s="34"/>
      <c r="SRX25" s="34"/>
      <c r="SRY25" s="34"/>
      <c r="SRZ25" s="34"/>
      <c r="SSA25" s="34"/>
      <c r="SSB25" s="34"/>
      <c r="SSC25" s="34"/>
      <c r="SSD25" s="34"/>
      <c r="SSE25" s="34"/>
      <c r="SSF25" s="34"/>
      <c r="SSG25" s="34"/>
      <c r="SSH25" s="34"/>
      <c r="SSI25" s="34"/>
      <c r="SSJ25" s="34"/>
      <c r="SSK25" s="34"/>
      <c r="SSL25" s="34"/>
      <c r="SSM25" s="34"/>
      <c r="SSN25" s="34"/>
      <c r="SSO25" s="34"/>
      <c r="SSP25" s="34"/>
      <c r="SSQ25" s="34"/>
      <c r="SSR25" s="34"/>
      <c r="SSS25" s="34"/>
      <c r="SST25" s="34"/>
      <c r="SSU25" s="34"/>
      <c r="SSV25" s="34"/>
      <c r="SSW25" s="34"/>
      <c r="SSX25" s="34"/>
      <c r="SSY25" s="34"/>
      <c r="SSZ25" s="34"/>
      <c r="STA25" s="34"/>
      <c r="STB25" s="34"/>
      <c r="STC25" s="34"/>
      <c r="STD25" s="34"/>
      <c r="STE25" s="34"/>
      <c r="STF25" s="34"/>
      <c r="STG25" s="34"/>
      <c r="STH25" s="34"/>
      <c r="STI25" s="34"/>
      <c r="STJ25" s="34"/>
      <c r="STK25" s="34"/>
      <c r="STL25" s="34"/>
      <c r="STM25" s="34"/>
      <c r="STN25" s="34"/>
      <c r="STO25" s="34"/>
      <c r="STP25" s="34"/>
      <c r="STQ25" s="34"/>
      <c r="STR25" s="34"/>
      <c r="STS25" s="34"/>
      <c r="STT25" s="34"/>
      <c r="STU25" s="34"/>
      <c r="STV25" s="34"/>
      <c r="STW25" s="34"/>
      <c r="STX25" s="34"/>
      <c r="STY25" s="34"/>
      <c r="STZ25" s="34"/>
      <c r="SUA25" s="34"/>
      <c r="SUB25" s="34"/>
      <c r="SUC25" s="34"/>
      <c r="SUD25" s="34"/>
      <c r="SUE25" s="34"/>
      <c r="SUF25" s="34"/>
      <c r="SUG25" s="34"/>
      <c r="SUH25" s="34"/>
      <c r="SUI25" s="34"/>
      <c r="SUJ25" s="34"/>
      <c r="SUK25" s="34"/>
      <c r="SUL25" s="34"/>
      <c r="SUM25" s="34"/>
      <c r="SUN25" s="34"/>
      <c r="SUO25" s="34"/>
      <c r="SUP25" s="34"/>
      <c r="SUQ25" s="34"/>
      <c r="SUR25" s="34"/>
      <c r="SUS25" s="34"/>
      <c r="SUT25" s="34"/>
      <c r="SUU25" s="34"/>
      <c r="SUV25" s="34"/>
      <c r="SUW25" s="34"/>
      <c r="SUX25" s="34"/>
      <c r="SUY25" s="34"/>
      <c r="SUZ25" s="34"/>
      <c r="SVA25" s="34"/>
      <c r="SVB25" s="34"/>
      <c r="SVC25" s="34"/>
      <c r="SVD25" s="34"/>
      <c r="SVE25" s="34"/>
      <c r="SVF25" s="34"/>
      <c r="SVG25" s="34"/>
      <c r="SVH25" s="34"/>
      <c r="SVI25" s="34"/>
      <c r="SVJ25" s="34"/>
      <c r="SVK25" s="34"/>
      <c r="SVL25" s="34"/>
      <c r="SVM25" s="34"/>
      <c r="SVN25" s="34"/>
      <c r="SVO25" s="34"/>
      <c r="SVP25" s="34"/>
      <c r="SVQ25" s="34"/>
      <c r="SVR25" s="34"/>
      <c r="SVS25" s="34"/>
      <c r="SVT25" s="34"/>
      <c r="SVU25" s="34"/>
      <c r="SVV25" s="34"/>
      <c r="SVW25" s="34"/>
      <c r="SVX25" s="34"/>
      <c r="SVY25" s="34"/>
      <c r="SVZ25" s="34"/>
      <c r="SWA25" s="34"/>
      <c r="SWB25" s="34"/>
      <c r="SWC25" s="34"/>
      <c r="SWD25" s="34"/>
      <c r="SWE25" s="34"/>
      <c r="SWF25" s="34"/>
      <c r="SWG25" s="34"/>
      <c r="SWH25" s="34"/>
      <c r="SWI25" s="34"/>
      <c r="SWJ25" s="34"/>
      <c r="SWK25" s="34"/>
      <c r="SWL25" s="34"/>
      <c r="SWM25" s="34"/>
      <c r="SWN25" s="34"/>
      <c r="SWO25" s="34"/>
      <c r="SWP25" s="34"/>
      <c r="SWQ25" s="34"/>
      <c r="SWR25" s="34"/>
      <c r="SWS25" s="34"/>
      <c r="SWT25" s="34"/>
      <c r="SWU25" s="34"/>
      <c r="SWV25" s="34"/>
      <c r="SWW25" s="34"/>
      <c r="SWX25" s="34"/>
      <c r="SWY25" s="34"/>
      <c r="SWZ25" s="34"/>
      <c r="SXA25" s="34"/>
      <c r="SXB25" s="34"/>
      <c r="SXC25" s="34"/>
      <c r="SXD25" s="34"/>
      <c r="SXE25" s="34"/>
      <c r="SXF25" s="34"/>
      <c r="SXG25" s="34"/>
      <c r="SXH25" s="34"/>
      <c r="SXI25" s="34"/>
      <c r="SXJ25" s="34"/>
      <c r="SXK25" s="34"/>
      <c r="SXL25" s="34"/>
      <c r="SXM25" s="34"/>
      <c r="SXN25" s="34"/>
      <c r="SXO25" s="34"/>
      <c r="SXP25" s="34"/>
      <c r="SXQ25" s="34"/>
      <c r="SXR25" s="34"/>
      <c r="SXS25" s="34"/>
      <c r="SXT25" s="34"/>
      <c r="SXU25" s="34"/>
      <c r="SXV25" s="34"/>
      <c r="SXW25" s="34"/>
      <c r="SXX25" s="34"/>
      <c r="SXY25" s="34"/>
      <c r="SXZ25" s="34"/>
      <c r="SYA25" s="34"/>
      <c r="SYB25" s="34"/>
      <c r="SYC25" s="34"/>
      <c r="SYD25" s="34"/>
      <c r="SYE25" s="34"/>
      <c r="SYF25" s="34"/>
      <c r="SYG25" s="34"/>
      <c r="SYH25" s="34"/>
      <c r="SYI25" s="34"/>
      <c r="SYJ25" s="34"/>
      <c r="SYK25" s="34"/>
      <c r="SYL25" s="34"/>
      <c r="SYM25" s="34"/>
      <c r="SYN25" s="34"/>
      <c r="SYO25" s="34"/>
      <c r="SYP25" s="34"/>
      <c r="SYQ25" s="34"/>
      <c r="SYR25" s="34"/>
      <c r="SYS25" s="34"/>
      <c r="SYT25" s="34"/>
      <c r="SYU25" s="34"/>
      <c r="SYV25" s="34"/>
      <c r="SYW25" s="34"/>
      <c r="SYX25" s="34"/>
      <c r="SYY25" s="34"/>
      <c r="SYZ25" s="34"/>
      <c r="SZA25" s="34"/>
      <c r="SZB25" s="34"/>
      <c r="SZC25" s="34"/>
      <c r="SZD25" s="34"/>
      <c r="SZE25" s="34"/>
      <c r="SZF25" s="34"/>
      <c r="SZG25" s="34"/>
      <c r="SZH25" s="34"/>
      <c r="SZI25" s="34"/>
      <c r="SZJ25" s="34"/>
      <c r="SZK25" s="34"/>
      <c r="SZL25" s="34"/>
      <c r="SZM25" s="34"/>
      <c r="SZN25" s="34"/>
      <c r="SZO25" s="34"/>
      <c r="SZP25" s="34"/>
      <c r="SZQ25" s="34"/>
      <c r="SZR25" s="34"/>
      <c r="SZS25" s="34"/>
      <c r="SZT25" s="34"/>
      <c r="SZU25" s="34"/>
      <c r="SZV25" s="34"/>
      <c r="SZW25" s="34"/>
      <c r="SZX25" s="34"/>
      <c r="SZY25" s="34"/>
      <c r="SZZ25" s="34"/>
      <c r="TAA25" s="34"/>
      <c r="TAB25" s="34"/>
      <c r="TAC25" s="34"/>
      <c r="TAD25" s="34"/>
      <c r="TAE25" s="34"/>
      <c r="TAF25" s="34"/>
      <c r="TAG25" s="34"/>
      <c r="TAH25" s="34"/>
      <c r="TAI25" s="34"/>
      <c r="TAJ25" s="34"/>
      <c r="TAK25" s="34"/>
      <c r="TAL25" s="34"/>
      <c r="TAM25" s="34"/>
      <c r="TAN25" s="34"/>
      <c r="TAO25" s="34"/>
      <c r="TAP25" s="34"/>
      <c r="TAQ25" s="34"/>
      <c r="TAR25" s="34"/>
      <c r="TAS25" s="34"/>
      <c r="TAT25" s="34"/>
      <c r="TAU25" s="34"/>
      <c r="TAV25" s="34"/>
      <c r="TAW25" s="34"/>
      <c r="TAX25" s="34"/>
      <c r="TAY25" s="34"/>
      <c r="TAZ25" s="34"/>
      <c r="TBA25" s="34"/>
      <c r="TBB25" s="34"/>
      <c r="TBC25" s="34"/>
      <c r="TBD25" s="34"/>
      <c r="TBE25" s="34"/>
      <c r="TBF25" s="34"/>
      <c r="TBG25" s="34"/>
      <c r="TBH25" s="34"/>
      <c r="TBI25" s="34"/>
      <c r="TBJ25" s="34"/>
      <c r="TBK25" s="34"/>
      <c r="TBL25" s="34"/>
      <c r="TBM25" s="34"/>
      <c r="TBN25" s="34"/>
      <c r="TBO25" s="34"/>
      <c r="TBP25" s="34"/>
      <c r="TBQ25" s="34"/>
      <c r="TBR25" s="34"/>
      <c r="TBS25" s="34"/>
      <c r="TBT25" s="34"/>
      <c r="TBU25" s="34"/>
      <c r="TBV25" s="34"/>
      <c r="TBW25" s="34"/>
      <c r="TBX25" s="34"/>
      <c r="TBY25" s="34"/>
      <c r="TBZ25" s="34"/>
      <c r="TCA25" s="34"/>
      <c r="TCB25" s="34"/>
      <c r="TCC25" s="34"/>
      <c r="TCD25" s="34"/>
      <c r="TCE25" s="34"/>
      <c r="TCF25" s="34"/>
      <c r="TCG25" s="34"/>
      <c r="TCH25" s="34"/>
      <c r="TCI25" s="34"/>
      <c r="TCJ25" s="34"/>
      <c r="TCK25" s="34"/>
      <c r="TCL25" s="34"/>
      <c r="TCM25" s="34"/>
      <c r="TCN25" s="34"/>
      <c r="TCO25" s="34"/>
      <c r="TCP25" s="34"/>
      <c r="TCQ25" s="34"/>
      <c r="TCR25" s="34"/>
      <c r="TCS25" s="34"/>
      <c r="TCT25" s="34"/>
      <c r="TCU25" s="34"/>
      <c r="TCV25" s="34"/>
      <c r="TCW25" s="34"/>
      <c r="TCX25" s="34"/>
      <c r="TCY25" s="34"/>
      <c r="TCZ25" s="34"/>
      <c r="TDA25" s="34"/>
      <c r="TDB25" s="34"/>
      <c r="TDC25" s="34"/>
      <c r="TDD25" s="34"/>
      <c r="TDE25" s="34"/>
      <c r="TDF25" s="34"/>
      <c r="TDG25" s="34"/>
      <c r="TDH25" s="34"/>
      <c r="TDI25" s="34"/>
      <c r="TDJ25" s="34"/>
      <c r="TDK25" s="34"/>
      <c r="TDL25" s="34"/>
      <c r="TDM25" s="34"/>
      <c r="TDN25" s="34"/>
      <c r="TDO25" s="34"/>
      <c r="TDP25" s="34"/>
      <c r="TDQ25" s="34"/>
      <c r="TDR25" s="34"/>
      <c r="TDS25" s="34"/>
      <c r="TDT25" s="34"/>
      <c r="TDU25" s="34"/>
      <c r="TDV25" s="34"/>
      <c r="TDW25" s="34"/>
      <c r="TDX25" s="34"/>
      <c r="TDY25" s="34"/>
      <c r="TDZ25" s="34"/>
      <c r="TEA25" s="34"/>
      <c r="TEB25" s="34"/>
      <c r="TEC25" s="34"/>
      <c r="TED25" s="34"/>
      <c r="TEE25" s="34"/>
      <c r="TEF25" s="34"/>
      <c r="TEG25" s="34"/>
      <c r="TEH25" s="34"/>
      <c r="TEI25" s="34"/>
      <c r="TEJ25" s="34"/>
      <c r="TEK25" s="34"/>
      <c r="TEL25" s="34"/>
      <c r="TEM25" s="34"/>
      <c r="TEN25" s="34"/>
      <c r="TEO25" s="34"/>
      <c r="TEP25" s="34"/>
      <c r="TEQ25" s="34"/>
      <c r="TER25" s="34"/>
      <c r="TES25" s="34"/>
      <c r="TET25" s="34"/>
      <c r="TEU25" s="34"/>
      <c r="TEV25" s="34"/>
      <c r="TEW25" s="34"/>
      <c r="TEX25" s="34"/>
      <c r="TEY25" s="34"/>
      <c r="TEZ25" s="34"/>
      <c r="TFA25" s="34"/>
      <c r="TFB25" s="34"/>
      <c r="TFC25" s="34"/>
      <c r="TFD25" s="34"/>
      <c r="TFE25" s="34"/>
      <c r="TFF25" s="34"/>
      <c r="TFG25" s="34"/>
      <c r="TFH25" s="34"/>
      <c r="TFI25" s="34"/>
      <c r="TFJ25" s="34"/>
      <c r="TFK25" s="34"/>
      <c r="TFL25" s="34"/>
      <c r="TFM25" s="34"/>
      <c r="TFN25" s="34"/>
      <c r="TFO25" s="34"/>
      <c r="TFP25" s="34"/>
      <c r="TFQ25" s="34"/>
      <c r="TFR25" s="34"/>
      <c r="TFS25" s="34"/>
      <c r="TFT25" s="34"/>
      <c r="TFU25" s="34"/>
      <c r="TFV25" s="34"/>
      <c r="TFW25" s="34"/>
      <c r="TFX25" s="34"/>
      <c r="TFY25" s="34"/>
      <c r="TFZ25" s="34"/>
      <c r="TGA25" s="34"/>
      <c r="TGB25" s="34"/>
      <c r="TGC25" s="34"/>
      <c r="TGD25" s="34"/>
      <c r="TGE25" s="34"/>
      <c r="TGF25" s="34"/>
      <c r="TGG25" s="34"/>
      <c r="TGH25" s="34"/>
      <c r="TGI25" s="34"/>
      <c r="TGJ25" s="34"/>
      <c r="TGK25" s="34"/>
      <c r="TGL25" s="34"/>
      <c r="TGM25" s="34"/>
      <c r="TGN25" s="34"/>
      <c r="TGO25" s="34"/>
      <c r="TGP25" s="34"/>
      <c r="TGQ25" s="34"/>
      <c r="TGR25" s="34"/>
      <c r="TGS25" s="34"/>
      <c r="TGT25" s="34"/>
      <c r="TGU25" s="34"/>
      <c r="TGV25" s="34"/>
      <c r="TGW25" s="34"/>
      <c r="TGX25" s="34"/>
      <c r="TGY25" s="34"/>
      <c r="TGZ25" s="34"/>
      <c r="THA25" s="34"/>
      <c r="THB25" s="34"/>
      <c r="THC25" s="34"/>
      <c r="THD25" s="34"/>
      <c r="THE25" s="34"/>
      <c r="THF25" s="34"/>
      <c r="THG25" s="34"/>
      <c r="THH25" s="34"/>
      <c r="THI25" s="34"/>
      <c r="THJ25" s="34"/>
      <c r="THK25" s="34"/>
      <c r="THL25" s="34"/>
      <c r="THM25" s="34"/>
      <c r="THN25" s="34"/>
      <c r="THO25" s="34"/>
      <c r="THP25" s="34"/>
      <c r="THQ25" s="34"/>
      <c r="THR25" s="34"/>
      <c r="THS25" s="34"/>
      <c r="THT25" s="34"/>
      <c r="THU25" s="34"/>
      <c r="THV25" s="34"/>
      <c r="THW25" s="34"/>
      <c r="THX25" s="34"/>
      <c r="THY25" s="34"/>
      <c r="THZ25" s="34"/>
      <c r="TIA25" s="34"/>
      <c r="TIB25" s="34"/>
      <c r="TIC25" s="34"/>
      <c r="TID25" s="34"/>
      <c r="TIE25" s="34"/>
      <c r="TIF25" s="34"/>
      <c r="TIG25" s="34"/>
      <c r="TIH25" s="34"/>
      <c r="TII25" s="34"/>
      <c r="TIJ25" s="34"/>
      <c r="TIK25" s="34"/>
      <c r="TIL25" s="34"/>
      <c r="TIM25" s="34"/>
      <c r="TIN25" s="34"/>
      <c r="TIO25" s="34"/>
      <c r="TIP25" s="34"/>
      <c r="TIQ25" s="34"/>
      <c r="TIR25" s="34"/>
      <c r="TIS25" s="34"/>
      <c r="TIT25" s="34"/>
      <c r="TIU25" s="34"/>
      <c r="TIV25" s="34"/>
      <c r="TIW25" s="34"/>
      <c r="TIX25" s="34"/>
      <c r="TIY25" s="34"/>
      <c r="TIZ25" s="34"/>
      <c r="TJA25" s="34"/>
      <c r="TJB25" s="34"/>
      <c r="TJC25" s="34"/>
      <c r="TJD25" s="34"/>
      <c r="TJE25" s="34"/>
      <c r="TJF25" s="34"/>
      <c r="TJG25" s="34"/>
      <c r="TJH25" s="34"/>
      <c r="TJI25" s="34"/>
      <c r="TJJ25" s="34"/>
      <c r="TJK25" s="34"/>
      <c r="TJL25" s="34"/>
      <c r="TJM25" s="34"/>
      <c r="TJN25" s="34"/>
      <c r="TJO25" s="34"/>
      <c r="TJP25" s="34"/>
      <c r="TJQ25" s="34"/>
      <c r="TJR25" s="34"/>
      <c r="TJS25" s="34"/>
      <c r="TJT25" s="34"/>
      <c r="TJU25" s="34"/>
      <c r="TJV25" s="34"/>
      <c r="TJW25" s="34"/>
      <c r="TJX25" s="34"/>
      <c r="TJY25" s="34"/>
      <c r="TJZ25" s="34"/>
      <c r="TKA25" s="34"/>
      <c r="TKB25" s="34"/>
      <c r="TKC25" s="34"/>
      <c r="TKD25" s="34"/>
      <c r="TKE25" s="34"/>
      <c r="TKF25" s="34"/>
      <c r="TKG25" s="34"/>
      <c r="TKH25" s="34"/>
      <c r="TKI25" s="34"/>
      <c r="TKJ25" s="34"/>
      <c r="TKK25" s="34"/>
      <c r="TKL25" s="34"/>
      <c r="TKM25" s="34"/>
      <c r="TKN25" s="34"/>
      <c r="TKO25" s="34"/>
      <c r="TKP25" s="34"/>
      <c r="TKQ25" s="34"/>
      <c r="TKR25" s="34"/>
      <c r="TKS25" s="34"/>
      <c r="TKT25" s="34"/>
      <c r="TKU25" s="34"/>
      <c r="TKV25" s="34"/>
      <c r="TKW25" s="34"/>
      <c r="TKX25" s="34"/>
      <c r="TKY25" s="34"/>
      <c r="TKZ25" s="34"/>
      <c r="TLA25" s="34"/>
      <c r="TLB25" s="34"/>
      <c r="TLC25" s="34"/>
      <c r="TLD25" s="34"/>
      <c r="TLE25" s="34"/>
      <c r="TLF25" s="34"/>
      <c r="TLG25" s="34"/>
      <c r="TLH25" s="34"/>
      <c r="TLI25" s="34"/>
      <c r="TLJ25" s="34"/>
      <c r="TLK25" s="34"/>
      <c r="TLL25" s="34"/>
      <c r="TLM25" s="34"/>
      <c r="TLN25" s="34"/>
      <c r="TLO25" s="34"/>
      <c r="TLP25" s="34"/>
      <c r="TLQ25" s="34"/>
      <c r="TLR25" s="34"/>
      <c r="TLS25" s="34"/>
      <c r="TLT25" s="34"/>
      <c r="TLU25" s="34"/>
      <c r="TLV25" s="34"/>
      <c r="TLW25" s="34"/>
      <c r="TLX25" s="34"/>
      <c r="TLY25" s="34"/>
      <c r="TLZ25" s="34"/>
      <c r="TMA25" s="34"/>
      <c r="TMB25" s="34"/>
      <c r="TMC25" s="34"/>
      <c r="TMD25" s="34"/>
      <c r="TME25" s="34"/>
      <c r="TMF25" s="34"/>
      <c r="TMG25" s="34"/>
      <c r="TMH25" s="34"/>
      <c r="TMI25" s="34"/>
      <c r="TMJ25" s="34"/>
      <c r="TMK25" s="34"/>
      <c r="TML25" s="34"/>
      <c r="TMM25" s="34"/>
      <c r="TMN25" s="34"/>
      <c r="TMO25" s="34"/>
      <c r="TMP25" s="34"/>
      <c r="TMQ25" s="34"/>
      <c r="TMR25" s="34"/>
      <c r="TMS25" s="34"/>
      <c r="TMT25" s="34"/>
      <c r="TMU25" s="34"/>
      <c r="TMV25" s="34"/>
      <c r="TMW25" s="34"/>
      <c r="TMX25" s="34"/>
      <c r="TMY25" s="34"/>
      <c r="TMZ25" s="34"/>
      <c r="TNA25" s="34"/>
      <c r="TNB25" s="34"/>
      <c r="TNC25" s="34"/>
      <c r="TND25" s="34"/>
      <c r="TNE25" s="34"/>
      <c r="TNF25" s="34"/>
      <c r="TNG25" s="34"/>
      <c r="TNH25" s="34"/>
      <c r="TNI25" s="34"/>
      <c r="TNJ25" s="34"/>
      <c r="TNK25" s="34"/>
      <c r="TNL25" s="34"/>
      <c r="TNM25" s="34"/>
      <c r="TNN25" s="34"/>
      <c r="TNO25" s="34"/>
      <c r="TNP25" s="34"/>
      <c r="TNQ25" s="34"/>
      <c r="TNR25" s="34"/>
      <c r="TNS25" s="34"/>
      <c r="TNT25" s="34"/>
      <c r="TNU25" s="34"/>
      <c r="TNV25" s="34"/>
      <c r="TNW25" s="34"/>
      <c r="TNX25" s="34"/>
      <c r="TNY25" s="34"/>
      <c r="TNZ25" s="34"/>
      <c r="TOA25" s="34"/>
      <c r="TOB25" s="34"/>
      <c r="TOC25" s="34"/>
      <c r="TOD25" s="34"/>
      <c r="TOE25" s="34"/>
      <c r="TOF25" s="34"/>
      <c r="TOG25" s="34"/>
      <c r="TOH25" s="34"/>
      <c r="TOI25" s="34"/>
      <c r="TOJ25" s="34"/>
      <c r="TOK25" s="34"/>
      <c r="TOL25" s="34"/>
      <c r="TOM25" s="34"/>
      <c r="TON25" s="34"/>
      <c r="TOO25" s="34"/>
      <c r="TOP25" s="34"/>
      <c r="TOQ25" s="34"/>
      <c r="TOR25" s="34"/>
      <c r="TOS25" s="34"/>
      <c r="TOT25" s="34"/>
      <c r="TOU25" s="34"/>
      <c r="TOV25" s="34"/>
      <c r="TOW25" s="34"/>
      <c r="TOX25" s="34"/>
      <c r="TOY25" s="34"/>
      <c r="TOZ25" s="34"/>
      <c r="TPA25" s="34"/>
      <c r="TPB25" s="34"/>
      <c r="TPC25" s="34"/>
      <c r="TPD25" s="34"/>
      <c r="TPE25" s="34"/>
      <c r="TPF25" s="34"/>
      <c r="TPG25" s="34"/>
      <c r="TPH25" s="34"/>
      <c r="TPI25" s="34"/>
      <c r="TPJ25" s="34"/>
      <c r="TPK25" s="34"/>
      <c r="TPL25" s="34"/>
      <c r="TPM25" s="34"/>
      <c r="TPN25" s="34"/>
      <c r="TPO25" s="34"/>
      <c r="TPP25" s="34"/>
      <c r="TPQ25" s="34"/>
      <c r="TPR25" s="34"/>
      <c r="TPS25" s="34"/>
      <c r="TPT25" s="34"/>
      <c r="TPU25" s="34"/>
      <c r="TPV25" s="34"/>
      <c r="TPW25" s="34"/>
      <c r="TPX25" s="34"/>
      <c r="TPY25" s="34"/>
      <c r="TPZ25" s="34"/>
      <c r="TQA25" s="34"/>
      <c r="TQB25" s="34"/>
      <c r="TQC25" s="34"/>
      <c r="TQD25" s="34"/>
      <c r="TQE25" s="34"/>
      <c r="TQF25" s="34"/>
      <c r="TQG25" s="34"/>
      <c r="TQH25" s="34"/>
      <c r="TQI25" s="34"/>
      <c r="TQJ25" s="34"/>
      <c r="TQK25" s="34"/>
      <c r="TQL25" s="34"/>
      <c r="TQM25" s="34"/>
      <c r="TQN25" s="34"/>
      <c r="TQO25" s="34"/>
      <c r="TQP25" s="34"/>
      <c r="TQQ25" s="34"/>
      <c r="TQR25" s="34"/>
      <c r="TQS25" s="34"/>
      <c r="TQT25" s="34"/>
      <c r="TQU25" s="34"/>
      <c r="TQV25" s="34"/>
      <c r="TQW25" s="34"/>
      <c r="TQX25" s="34"/>
      <c r="TQY25" s="34"/>
      <c r="TQZ25" s="34"/>
      <c r="TRA25" s="34"/>
      <c r="TRB25" s="34"/>
      <c r="TRC25" s="34"/>
      <c r="TRD25" s="34"/>
      <c r="TRE25" s="34"/>
      <c r="TRF25" s="34"/>
      <c r="TRG25" s="34"/>
      <c r="TRH25" s="34"/>
      <c r="TRI25" s="34"/>
      <c r="TRJ25" s="34"/>
      <c r="TRK25" s="34"/>
      <c r="TRL25" s="34"/>
      <c r="TRM25" s="34"/>
      <c r="TRN25" s="34"/>
      <c r="TRO25" s="34"/>
      <c r="TRP25" s="34"/>
      <c r="TRQ25" s="34"/>
      <c r="TRR25" s="34"/>
      <c r="TRS25" s="34"/>
      <c r="TRT25" s="34"/>
      <c r="TRU25" s="34"/>
      <c r="TRV25" s="34"/>
      <c r="TRW25" s="34"/>
      <c r="TRX25" s="34"/>
      <c r="TRY25" s="34"/>
      <c r="TRZ25" s="34"/>
      <c r="TSA25" s="34"/>
      <c r="TSB25" s="34"/>
      <c r="TSC25" s="34"/>
      <c r="TSD25" s="34"/>
      <c r="TSE25" s="34"/>
      <c r="TSF25" s="34"/>
      <c r="TSG25" s="34"/>
      <c r="TSH25" s="34"/>
      <c r="TSI25" s="34"/>
      <c r="TSJ25" s="34"/>
      <c r="TSK25" s="34"/>
      <c r="TSL25" s="34"/>
      <c r="TSM25" s="34"/>
      <c r="TSN25" s="34"/>
      <c r="TSO25" s="34"/>
      <c r="TSP25" s="34"/>
      <c r="TSQ25" s="34"/>
      <c r="TSR25" s="34"/>
      <c r="TSS25" s="34"/>
      <c r="TST25" s="34"/>
      <c r="TSU25" s="34"/>
      <c r="TSV25" s="34"/>
      <c r="TSW25" s="34"/>
      <c r="TSX25" s="34"/>
      <c r="TSY25" s="34"/>
      <c r="TSZ25" s="34"/>
      <c r="TTA25" s="34"/>
      <c r="TTB25" s="34"/>
      <c r="TTC25" s="34"/>
      <c r="TTD25" s="34"/>
      <c r="TTE25" s="34"/>
      <c r="TTF25" s="34"/>
      <c r="TTG25" s="34"/>
      <c r="TTH25" s="34"/>
      <c r="TTI25" s="34"/>
      <c r="TTJ25" s="34"/>
      <c r="TTK25" s="34"/>
      <c r="TTL25" s="34"/>
      <c r="TTM25" s="34"/>
      <c r="TTN25" s="34"/>
      <c r="TTO25" s="34"/>
      <c r="TTP25" s="34"/>
      <c r="TTQ25" s="34"/>
      <c r="TTR25" s="34"/>
      <c r="TTS25" s="34"/>
      <c r="TTT25" s="34"/>
      <c r="TTU25" s="34"/>
      <c r="TTV25" s="34"/>
      <c r="TTW25" s="34"/>
      <c r="TTX25" s="34"/>
      <c r="TTY25" s="34"/>
      <c r="TTZ25" s="34"/>
      <c r="TUA25" s="34"/>
      <c r="TUB25" s="34"/>
      <c r="TUC25" s="34"/>
      <c r="TUD25" s="34"/>
      <c r="TUE25" s="34"/>
      <c r="TUF25" s="34"/>
      <c r="TUG25" s="34"/>
      <c r="TUH25" s="34"/>
      <c r="TUI25" s="34"/>
      <c r="TUJ25" s="34"/>
      <c r="TUK25" s="34"/>
      <c r="TUL25" s="34"/>
      <c r="TUM25" s="34"/>
      <c r="TUN25" s="34"/>
      <c r="TUO25" s="34"/>
      <c r="TUP25" s="34"/>
      <c r="TUQ25" s="34"/>
      <c r="TUR25" s="34"/>
      <c r="TUS25" s="34"/>
      <c r="TUT25" s="34"/>
      <c r="TUU25" s="34"/>
      <c r="TUV25" s="34"/>
      <c r="TUW25" s="34"/>
      <c r="TUX25" s="34"/>
      <c r="TUY25" s="34"/>
      <c r="TUZ25" s="34"/>
      <c r="TVA25" s="34"/>
      <c r="TVB25" s="34"/>
      <c r="TVC25" s="34"/>
      <c r="TVD25" s="34"/>
      <c r="TVE25" s="34"/>
      <c r="TVF25" s="34"/>
      <c r="TVG25" s="34"/>
      <c r="TVH25" s="34"/>
      <c r="TVI25" s="34"/>
      <c r="TVJ25" s="34"/>
      <c r="TVK25" s="34"/>
      <c r="TVL25" s="34"/>
      <c r="TVM25" s="34"/>
      <c r="TVN25" s="34"/>
      <c r="TVO25" s="34"/>
      <c r="TVP25" s="34"/>
      <c r="TVQ25" s="34"/>
      <c r="TVR25" s="34"/>
      <c r="TVS25" s="34"/>
      <c r="TVT25" s="34"/>
      <c r="TVU25" s="34"/>
      <c r="TVV25" s="34"/>
      <c r="TVW25" s="34"/>
      <c r="TVX25" s="34"/>
      <c r="TVY25" s="34"/>
      <c r="TVZ25" s="34"/>
      <c r="TWA25" s="34"/>
      <c r="TWB25" s="34"/>
      <c r="TWC25" s="34"/>
      <c r="TWD25" s="34"/>
      <c r="TWE25" s="34"/>
      <c r="TWF25" s="34"/>
      <c r="TWG25" s="34"/>
      <c r="TWH25" s="34"/>
      <c r="TWI25" s="34"/>
      <c r="TWJ25" s="34"/>
      <c r="TWK25" s="34"/>
      <c r="TWL25" s="34"/>
      <c r="TWM25" s="34"/>
      <c r="TWN25" s="34"/>
      <c r="TWO25" s="34"/>
      <c r="TWP25" s="34"/>
      <c r="TWQ25" s="34"/>
      <c r="TWR25" s="34"/>
      <c r="TWS25" s="34"/>
      <c r="TWT25" s="34"/>
      <c r="TWU25" s="34"/>
      <c r="TWV25" s="34"/>
      <c r="TWW25" s="34"/>
      <c r="TWX25" s="34"/>
      <c r="TWY25" s="34"/>
      <c r="TWZ25" s="34"/>
      <c r="TXA25" s="34"/>
      <c r="TXB25" s="34"/>
      <c r="TXC25" s="34"/>
      <c r="TXD25" s="34"/>
      <c r="TXE25" s="34"/>
      <c r="TXF25" s="34"/>
      <c r="TXG25" s="34"/>
      <c r="TXH25" s="34"/>
      <c r="TXI25" s="34"/>
      <c r="TXJ25" s="34"/>
      <c r="TXK25" s="34"/>
      <c r="TXL25" s="34"/>
      <c r="TXM25" s="34"/>
      <c r="TXN25" s="34"/>
      <c r="TXO25" s="34"/>
      <c r="TXP25" s="34"/>
      <c r="TXQ25" s="34"/>
      <c r="TXR25" s="34"/>
      <c r="TXS25" s="34"/>
      <c r="TXT25" s="34"/>
      <c r="TXU25" s="34"/>
      <c r="TXV25" s="34"/>
      <c r="TXW25" s="34"/>
      <c r="TXX25" s="34"/>
      <c r="TXY25" s="34"/>
      <c r="TXZ25" s="34"/>
      <c r="TYA25" s="34"/>
      <c r="TYB25" s="34"/>
      <c r="TYC25" s="34"/>
      <c r="TYD25" s="34"/>
      <c r="TYE25" s="34"/>
      <c r="TYF25" s="34"/>
      <c r="TYG25" s="34"/>
      <c r="TYH25" s="34"/>
      <c r="TYI25" s="34"/>
      <c r="TYJ25" s="34"/>
      <c r="TYK25" s="34"/>
      <c r="TYL25" s="34"/>
      <c r="TYM25" s="34"/>
      <c r="TYN25" s="34"/>
      <c r="TYO25" s="34"/>
      <c r="TYP25" s="34"/>
      <c r="TYQ25" s="34"/>
      <c r="TYR25" s="34"/>
      <c r="TYS25" s="34"/>
      <c r="TYT25" s="34"/>
      <c r="TYU25" s="34"/>
      <c r="TYV25" s="34"/>
      <c r="TYW25" s="34"/>
      <c r="TYX25" s="34"/>
      <c r="TYY25" s="34"/>
      <c r="TYZ25" s="34"/>
      <c r="TZA25" s="34"/>
      <c r="TZB25" s="34"/>
      <c r="TZC25" s="34"/>
      <c r="TZD25" s="34"/>
      <c r="TZE25" s="34"/>
      <c r="TZF25" s="34"/>
      <c r="TZG25" s="34"/>
      <c r="TZH25" s="34"/>
      <c r="TZI25" s="34"/>
      <c r="TZJ25" s="34"/>
      <c r="TZK25" s="34"/>
      <c r="TZL25" s="34"/>
      <c r="TZM25" s="34"/>
      <c r="TZN25" s="34"/>
      <c r="TZO25" s="34"/>
      <c r="TZP25" s="34"/>
      <c r="TZQ25" s="34"/>
      <c r="TZR25" s="34"/>
      <c r="TZS25" s="34"/>
      <c r="TZT25" s="34"/>
      <c r="TZU25" s="34"/>
      <c r="TZV25" s="34"/>
      <c r="TZW25" s="34"/>
      <c r="TZX25" s="34"/>
      <c r="TZY25" s="34"/>
      <c r="TZZ25" s="34"/>
      <c r="UAA25" s="34"/>
      <c r="UAB25" s="34"/>
      <c r="UAC25" s="34"/>
      <c r="UAD25" s="34"/>
      <c r="UAE25" s="34"/>
      <c r="UAF25" s="34"/>
      <c r="UAG25" s="34"/>
      <c r="UAH25" s="34"/>
      <c r="UAI25" s="34"/>
      <c r="UAJ25" s="34"/>
      <c r="UAK25" s="34"/>
      <c r="UAL25" s="34"/>
      <c r="UAM25" s="34"/>
      <c r="UAN25" s="34"/>
      <c r="UAO25" s="34"/>
      <c r="UAP25" s="34"/>
      <c r="UAQ25" s="34"/>
      <c r="UAR25" s="34"/>
      <c r="UAS25" s="34"/>
      <c r="UAT25" s="34"/>
      <c r="UAU25" s="34"/>
      <c r="UAV25" s="34"/>
      <c r="UAW25" s="34"/>
      <c r="UAX25" s="34"/>
      <c r="UAY25" s="34"/>
      <c r="UAZ25" s="34"/>
      <c r="UBA25" s="34"/>
      <c r="UBB25" s="34"/>
      <c r="UBC25" s="34"/>
      <c r="UBD25" s="34"/>
      <c r="UBE25" s="34"/>
      <c r="UBF25" s="34"/>
      <c r="UBG25" s="34"/>
      <c r="UBH25" s="34"/>
      <c r="UBI25" s="34"/>
      <c r="UBJ25" s="34"/>
      <c r="UBK25" s="34"/>
      <c r="UBL25" s="34"/>
      <c r="UBM25" s="34"/>
      <c r="UBN25" s="34"/>
      <c r="UBO25" s="34"/>
      <c r="UBP25" s="34"/>
      <c r="UBQ25" s="34"/>
      <c r="UBR25" s="34"/>
      <c r="UBS25" s="34"/>
      <c r="UBT25" s="34"/>
      <c r="UBU25" s="34"/>
      <c r="UBV25" s="34"/>
      <c r="UBW25" s="34"/>
      <c r="UBX25" s="34"/>
      <c r="UBY25" s="34"/>
      <c r="UBZ25" s="34"/>
      <c r="UCA25" s="34"/>
      <c r="UCB25" s="34"/>
      <c r="UCC25" s="34"/>
      <c r="UCD25" s="34"/>
      <c r="UCE25" s="34"/>
      <c r="UCF25" s="34"/>
      <c r="UCG25" s="34"/>
      <c r="UCH25" s="34"/>
      <c r="UCI25" s="34"/>
      <c r="UCJ25" s="34"/>
      <c r="UCK25" s="34"/>
      <c r="UCL25" s="34"/>
      <c r="UCM25" s="34"/>
      <c r="UCN25" s="34"/>
      <c r="UCO25" s="34"/>
      <c r="UCP25" s="34"/>
      <c r="UCQ25" s="34"/>
      <c r="UCR25" s="34"/>
      <c r="UCS25" s="34"/>
      <c r="UCT25" s="34"/>
      <c r="UCU25" s="34"/>
      <c r="UCV25" s="34"/>
      <c r="UCW25" s="34"/>
      <c r="UCX25" s="34"/>
      <c r="UCY25" s="34"/>
      <c r="UCZ25" s="34"/>
      <c r="UDA25" s="34"/>
      <c r="UDB25" s="34"/>
      <c r="UDC25" s="34"/>
      <c r="UDD25" s="34"/>
      <c r="UDE25" s="34"/>
      <c r="UDF25" s="34"/>
      <c r="UDG25" s="34"/>
      <c r="UDH25" s="34"/>
      <c r="UDI25" s="34"/>
      <c r="UDJ25" s="34"/>
      <c r="UDK25" s="34"/>
      <c r="UDL25" s="34"/>
      <c r="UDM25" s="34"/>
      <c r="UDN25" s="34"/>
      <c r="UDO25" s="34"/>
      <c r="UDP25" s="34"/>
      <c r="UDQ25" s="34"/>
      <c r="UDR25" s="34"/>
      <c r="UDS25" s="34"/>
      <c r="UDT25" s="34"/>
      <c r="UDU25" s="34"/>
      <c r="UDV25" s="34"/>
      <c r="UDW25" s="34"/>
      <c r="UDX25" s="34"/>
      <c r="UDY25" s="34"/>
      <c r="UDZ25" s="34"/>
      <c r="UEA25" s="34"/>
      <c r="UEB25" s="34"/>
      <c r="UEC25" s="34"/>
      <c r="UED25" s="34"/>
      <c r="UEE25" s="34"/>
      <c r="UEF25" s="34"/>
      <c r="UEG25" s="34"/>
      <c r="UEH25" s="34"/>
      <c r="UEI25" s="34"/>
      <c r="UEJ25" s="34"/>
      <c r="UEK25" s="34"/>
      <c r="UEL25" s="34"/>
      <c r="UEM25" s="34"/>
      <c r="UEN25" s="34"/>
      <c r="UEO25" s="34"/>
      <c r="UEP25" s="34"/>
      <c r="UEQ25" s="34"/>
      <c r="UER25" s="34"/>
      <c r="UES25" s="34"/>
      <c r="UET25" s="34"/>
      <c r="UEU25" s="34"/>
      <c r="UEV25" s="34"/>
      <c r="UEW25" s="34"/>
      <c r="UEX25" s="34"/>
      <c r="UEY25" s="34"/>
      <c r="UEZ25" s="34"/>
      <c r="UFA25" s="34"/>
      <c r="UFB25" s="34"/>
      <c r="UFC25" s="34"/>
      <c r="UFD25" s="34"/>
      <c r="UFE25" s="34"/>
      <c r="UFF25" s="34"/>
      <c r="UFG25" s="34"/>
      <c r="UFH25" s="34"/>
      <c r="UFI25" s="34"/>
      <c r="UFJ25" s="34"/>
      <c r="UFK25" s="34"/>
      <c r="UFL25" s="34"/>
      <c r="UFM25" s="34"/>
      <c r="UFN25" s="34"/>
      <c r="UFO25" s="34"/>
      <c r="UFP25" s="34"/>
      <c r="UFQ25" s="34"/>
      <c r="UFR25" s="34"/>
      <c r="UFS25" s="34"/>
      <c r="UFT25" s="34"/>
      <c r="UFU25" s="34"/>
      <c r="UFV25" s="34"/>
      <c r="UFW25" s="34"/>
      <c r="UFX25" s="34"/>
      <c r="UFY25" s="34"/>
      <c r="UFZ25" s="34"/>
      <c r="UGA25" s="34"/>
      <c r="UGB25" s="34"/>
      <c r="UGC25" s="34"/>
      <c r="UGD25" s="34"/>
      <c r="UGE25" s="34"/>
      <c r="UGF25" s="34"/>
      <c r="UGG25" s="34"/>
      <c r="UGH25" s="34"/>
      <c r="UGI25" s="34"/>
      <c r="UGJ25" s="34"/>
      <c r="UGK25" s="34"/>
      <c r="UGL25" s="34"/>
      <c r="UGM25" s="34"/>
      <c r="UGN25" s="34"/>
      <c r="UGO25" s="34"/>
      <c r="UGP25" s="34"/>
      <c r="UGQ25" s="34"/>
      <c r="UGR25" s="34"/>
      <c r="UGS25" s="34"/>
      <c r="UGT25" s="34"/>
      <c r="UGU25" s="34"/>
      <c r="UGV25" s="34"/>
      <c r="UGW25" s="34"/>
      <c r="UGX25" s="34"/>
      <c r="UGY25" s="34"/>
      <c r="UGZ25" s="34"/>
      <c r="UHA25" s="34"/>
      <c r="UHB25" s="34"/>
      <c r="UHC25" s="34"/>
      <c r="UHD25" s="34"/>
      <c r="UHE25" s="34"/>
      <c r="UHF25" s="34"/>
      <c r="UHG25" s="34"/>
      <c r="UHH25" s="34"/>
      <c r="UHI25" s="34"/>
      <c r="UHJ25" s="34"/>
      <c r="UHK25" s="34"/>
      <c r="UHL25" s="34"/>
      <c r="UHM25" s="34"/>
      <c r="UHN25" s="34"/>
      <c r="UHO25" s="34"/>
      <c r="UHP25" s="34"/>
      <c r="UHQ25" s="34"/>
      <c r="UHR25" s="34"/>
      <c r="UHS25" s="34"/>
      <c r="UHT25" s="34"/>
      <c r="UHU25" s="34"/>
      <c r="UHV25" s="34"/>
      <c r="UHW25" s="34"/>
      <c r="UHX25" s="34"/>
      <c r="UHY25" s="34"/>
      <c r="UHZ25" s="34"/>
      <c r="UIA25" s="34"/>
      <c r="UIB25" s="34"/>
      <c r="UIC25" s="34"/>
      <c r="UID25" s="34"/>
      <c r="UIE25" s="34"/>
      <c r="UIF25" s="34"/>
      <c r="UIG25" s="34"/>
      <c r="UIH25" s="34"/>
      <c r="UII25" s="34"/>
      <c r="UIJ25" s="34"/>
      <c r="UIK25" s="34"/>
      <c r="UIL25" s="34"/>
      <c r="UIM25" s="34"/>
      <c r="UIN25" s="34"/>
      <c r="UIO25" s="34"/>
      <c r="UIP25" s="34"/>
      <c r="UIQ25" s="34"/>
      <c r="UIR25" s="34"/>
      <c r="UIS25" s="34"/>
      <c r="UIT25" s="34"/>
      <c r="UIU25" s="34"/>
      <c r="UIV25" s="34"/>
      <c r="UIW25" s="34"/>
      <c r="UIX25" s="34"/>
      <c r="UIY25" s="34"/>
      <c r="UIZ25" s="34"/>
      <c r="UJA25" s="34"/>
      <c r="UJB25" s="34"/>
      <c r="UJC25" s="34"/>
      <c r="UJD25" s="34"/>
      <c r="UJE25" s="34"/>
      <c r="UJF25" s="34"/>
      <c r="UJG25" s="34"/>
      <c r="UJH25" s="34"/>
      <c r="UJI25" s="34"/>
      <c r="UJJ25" s="34"/>
      <c r="UJK25" s="34"/>
      <c r="UJL25" s="34"/>
      <c r="UJM25" s="34"/>
      <c r="UJN25" s="34"/>
      <c r="UJO25" s="34"/>
      <c r="UJP25" s="34"/>
      <c r="UJQ25" s="34"/>
      <c r="UJR25" s="34"/>
      <c r="UJS25" s="34"/>
      <c r="UJT25" s="34"/>
      <c r="UJU25" s="34"/>
      <c r="UJV25" s="34"/>
      <c r="UJW25" s="34"/>
      <c r="UJX25" s="34"/>
      <c r="UJY25" s="34"/>
      <c r="UJZ25" s="34"/>
      <c r="UKA25" s="34"/>
      <c r="UKB25" s="34"/>
      <c r="UKC25" s="34"/>
      <c r="UKD25" s="34"/>
      <c r="UKE25" s="34"/>
      <c r="UKF25" s="34"/>
      <c r="UKG25" s="34"/>
      <c r="UKH25" s="34"/>
      <c r="UKI25" s="34"/>
      <c r="UKJ25" s="34"/>
      <c r="UKK25" s="34"/>
      <c r="UKL25" s="34"/>
      <c r="UKM25" s="34"/>
      <c r="UKN25" s="34"/>
      <c r="UKO25" s="34"/>
      <c r="UKP25" s="34"/>
      <c r="UKQ25" s="34"/>
      <c r="UKR25" s="34"/>
      <c r="UKS25" s="34"/>
      <c r="UKT25" s="34"/>
      <c r="UKU25" s="34"/>
      <c r="UKV25" s="34"/>
      <c r="UKW25" s="34"/>
      <c r="UKX25" s="34"/>
      <c r="UKY25" s="34"/>
      <c r="UKZ25" s="34"/>
      <c r="ULA25" s="34"/>
      <c r="ULB25" s="34"/>
      <c r="ULC25" s="34"/>
      <c r="ULD25" s="34"/>
      <c r="ULE25" s="34"/>
      <c r="ULF25" s="34"/>
      <c r="ULG25" s="34"/>
      <c r="ULH25" s="34"/>
      <c r="ULI25" s="34"/>
      <c r="ULJ25" s="34"/>
      <c r="ULK25" s="34"/>
      <c r="ULL25" s="34"/>
      <c r="ULM25" s="34"/>
      <c r="ULN25" s="34"/>
      <c r="ULO25" s="34"/>
      <c r="ULP25" s="34"/>
      <c r="ULQ25" s="34"/>
      <c r="ULR25" s="34"/>
      <c r="ULS25" s="34"/>
      <c r="ULT25" s="34"/>
      <c r="ULU25" s="34"/>
      <c r="ULV25" s="34"/>
      <c r="ULW25" s="34"/>
      <c r="ULX25" s="34"/>
      <c r="ULY25" s="34"/>
      <c r="ULZ25" s="34"/>
      <c r="UMA25" s="34"/>
      <c r="UMB25" s="34"/>
      <c r="UMC25" s="34"/>
      <c r="UMD25" s="34"/>
      <c r="UME25" s="34"/>
      <c r="UMF25" s="34"/>
      <c r="UMG25" s="34"/>
      <c r="UMH25" s="34"/>
      <c r="UMI25" s="34"/>
      <c r="UMJ25" s="34"/>
      <c r="UMK25" s="34"/>
      <c r="UML25" s="34"/>
      <c r="UMM25" s="34"/>
      <c r="UMN25" s="34"/>
      <c r="UMO25" s="34"/>
      <c r="UMP25" s="34"/>
      <c r="UMQ25" s="34"/>
      <c r="UMR25" s="34"/>
      <c r="UMS25" s="34"/>
      <c r="UMT25" s="34"/>
      <c r="UMU25" s="34"/>
      <c r="UMV25" s="34"/>
      <c r="UMW25" s="34"/>
      <c r="UMX25" s="34"/>
      <c r="UMY25" s="34"/>
      <c r="UMZ25" s="34"/>
      <c r="UNA25" s="34"/>
      <c r="UNB25" s="34"/>
      <c r="UNC25" s="34"/>
      <c r="UND25" s="34"/>
      <c r="UNE25" s="34"/>
      <c r="UNF25" s="34"/>
      <c r="UNG25" s="34"/>
      <c r="UNH25" s="34"/>
      <c r="UNI25" s="34"/>
      <c r="UNJ25" s="34"/>
      <c r="UNK25" s="34"/>
      <c r="UNL25" s="34"/>
      <c r="UNM25" s="34"/>
      <c r="UNN25" s="34"/>
      <c r="UNO25" s="34"/>
      <c r="UNP25" s="34"/>
      <c r="UNQ25" s="34"/>
      <c r="UNR25" s="34"/>
      <c r="UNS25" s="34"/>
      <c r="UNT25" s="34"/>
      <c r="UNU25" s="34"/>
      <c r="UNV25" s="34"/>
      <c r="UNW25" s="34"/>
      <c r="UNX25" s="34"/>
      <c r="UNY25" s="34"/>
      <c r="UNZ25" s="34"/>
      <c r="UOA25" s="34"/>
      <c r="UOB25" s="34"/>
      <c r="UOC25" s="34"/>
      <c r="UOD25" s="34"/>
      <c r="UOE25" s="34"/>
      <c r="UOF25" s="34"/>
      <c r="UOG25" s="34"/>
      <c r="UOH25" s="34"/>
      <c r="UOI25" s="34"/>
      <c r="UOJ25" s="34"/>
      <c r="UOK25" s="34"/>
      <c r="UOL25" s="34"/>
      <c r="UOM25" s="34"/>
      <c r="UON25" s="34"/>
      <c r="UOO25" s="34"/>
      <c r="UOP25" s="34"/>
      <c r="UOQ25" s="34"/>
      <c r="UOR25" s="34"/>
      <c r="UOS25" s="34"/>
      <c r="UOT25" s="34"/>
      <c r="UOU25" s="34"/>
      <c r="UOV25" s="34"/>
      <c r="UOW25" s="34"/>
      <c r="UOX25" s="34"/>
      <c r="UOY25" s="34"/>
      <c r="UOZ25" s="34"/>
      <c r="UPA25" s="34"/>
      <c r="UPB25" s="34"/>
      <c r="UPC25" s="34"/>
      <c r="UPD25" s="34"/>
      <c r="UPE25" s="34"/>
      <c r="UPF25" s="34"/>
      <c r="UPG25" s="34"/>
      <c r="UPH25" s="34"/>
      <c r="UPI25" s="34"/>
      <c r="UPJ25" s="34"/>
      <c r="UPK25" s="34"/>
      <c r="UPL25" s="34"/>
      <c r="UPM25" s="34"/>
      <c r="UPN25" s="34"/>
      <c r="UPO25" s="34"/>
      <c r="UPP25" s="34"/>
      <c r="UPQ25" s="34"/>
      <c r="UPR25" s="34"/>
      <c r="UPS25" s="34"/>
      <c r="UPT25" s="34"/>
      <c r="UPU25" s="34"/>
      <c r="UPV25" s="34"/>
      <c r="UPW25" s="34"/>
      <c r="UPX25" s="34"/>
      <c r="UPY25" s="34"/>
      <c r="UPZ25" s="34"/>
      <c r="UQA25" s="34"/>
      <c r="UQB25" s="34"/>
      <c r="UQC25" s="34"/>
      <c r="UQD25" s="34"/>
      <c r="UQE25" s="34"/>
      <c r="UQF25" s="34"/>
      <c r="UQG25" s="34"/>
      <c r="UQH25" s="34"/>
      <c r="UQI25" s="34"/>
      <c r="UQJ25" s="34"/>
      <c r="UQK25" s="34"/>
      <c r="UQL25" s="34"/>
      <c r="UQM25" s="34"/>
      <c r="UQN25" s="34"/>
      <c r="UQO25" s="34"/>
      <c r="UQP25" s="34"/>
      <c r="UQQ25" s="34"/>
      <c r="UQR25" s="34"/>
      <c r="UQS25" s="34"/>
      <c r="UQT25" s="34"/>
      <c r="UQU25" s="34"/>
      <c r="UQV25" s="34"/>
      <c r="UQW25" s="34"/>
      <c r="UQX25" s="34"/>
      <c r="UQY25" s="34"/>
      <c r="UQZ25" s="34"/>
      <c r="URA25" s="34"/>
      <c r="URB25" s="34"/>
      <c r="URC25" s="34"/>
      <c r="URD25" s="34"/>
      <c r="URE25" s="34"/>
      <c r="URF25" s="34"/>
      <c r="URG25" s="34"/>
      <c r="URH25" s="34"/>
      <c r="URI25" s="34"/>
      <c r="URJ25" s="34"/>
      <c r="URK25" s="34"/>
      <c r="URL25" s="34"/>
      <c r="URM25" s="34"/>
      <c r="URN25" s="34"/>
      <c r="URO25" s="34"/>
      <c r="URP25" s="34"/>
      <c r="URQ25" s="34"/>
      <c r="URR25" s="34"/>
      <c r="URS25" s="34"/>
      <c r="URT25" s="34"/>
      <c r="URU25" s="34"/>
      <c r="URV25" s="34"/>
      <c r="URW25" s="34"/>
      <c r="URX25" s="34"/>
      <c r="URY25" s="34"/>
      <c r="URZ25" s="34"/>
      <c r="USA25" s="34"/>
      <c r="USB25" s="34"/>
      <c r="USC25" s="34"/>
      <c r="USD25" s="34"/>
      <c r="USE25" s="34"/>
      <c r="USF25" s="34"/>
      <c r="USG25" s="34"/>
      <c r="USH25" s="34"/>
      <c r="USI25" s="34"/>
      <c r="USJ25" s="34"/>
      <c r="USK25" s="34"/>
      <c r="USL25" s="34"/>
      <c r="USM25" s="34"/>
      <c r="USN25" s="34"/>
      <c r="USO25" s="34"/>
      <c r="USP25" s="34"/>
      <c r="USQ25" s="34"/>
      <c r="USR25" s="34"/>
      <c r="USS25" s="34"/>
      <c r="UST25" s="34"/>
      <c r="USU25" s="34"/>
      <c r="USV25" s="34"/>
      <c r="USW25" s="34"/>
      <c r="USX25" s="34"/>
      <c r="USY25" s="34"/>
      <c r="USZ25" s="34"/>
      <c r="UTA25" s="34"/>
      <c r="UTB25" s="34"/>
      <c r="UTC25" s="34"/>
      <c r="UTD25" s="34"/>
      <c r="UTE25" s="34"/>
      <c r="UTF25" s="34"/>
      <c r="UTG25" s="34"/>
      <c r="UTH25" s="34"/>
      <c r="UTI25" s="34"/>
      <c r="UTJ25" s="34"/>
      <c r="UTK25" s="34"/>
      <c r="UTL25" s="34"/>
      <c r="UTM25" s="34"/>
      <c r="UTN25" s="34"/>
      <c r="UTO25" s="34"/>
      <c r="UTP25" s="34"/>
      <c r="UTQ25" s="34"/>
      <c r="UTR25" s="34"/>
      <c r="UTS25" s="34"/>
      <c r="UTT25" s="34"/>
      <c r="UTU25" s="34"/>
      <c r="UTV25" s="34"/>
      <c r="UTW25" s="34"/>
      <c r="UTX25" s="34"/>
      <c r="UTY25" s="34"/>
      <c r="UTZ25" s="34"/>
      <c r="UUA25" s="34"/>
      <c r="UUB25" s="34"/>
      <c r="UUC25" s="34"/>
      <c r="UUD25" s="34"/>
      <c r="UUE25" s="34"/>
      <c r="UUF25" s="34"/>
      <c r="UUG25" s="34"/>
      <c r="UUH25" s="34"/>
      <c r="UUI25" s="34"/>
      <c r="UUJ25" s="34"/>
      <c r="UUK25" s="34"/>
      <c r="UUL25" s="34"/>
      <c r="UUM25" s="34"/>
      <c r="UUN25" s="34"/>
      <c r="UUO25" s="34"/>
      <c r="UUP25" s="34"/>
      <c r="UUQ25" s="34"/>
      <c r="UUR25" s="34"/>
      <c r="UUS25" s="34"/>
      <c r="UUT25" s="34"/>
      <c r="UUU25" s="34"/>
      <c r="UUV25" s="34"/>
      <c r="UUW25" s="34"/>
      <c r="UUX25" s="34"/>
      <c r="UUY25" s="34"/>
      <c r="UUZ25" s="34"/>
      <c r="UVA25" s="34"/>
      <c r="UVB25" s="34"/>
      <c r="UVC25" s="34"/>
      <c r="UVD25" s="34"/>
      <c r="UVE25" s="34"/>
      <c r="UVF25" s="34"/>
      <c r="UVG25" s="34"/>
      <c r="UVH25" s="34"/>
      <c r="UVI25" s="34"/>
      <c r="UVJ25" s="34"/>
      <c r="UVK25" s="34"/>
      <c r="UVL25" s="34"/>
      <c r="UVM25" s="34"/>
      <c r="UVN25" s="34"/>
      <c r="UVO25" s="34"/>
      <c r="UVP25" s="34"/>
      <c r="UVQ25" s="34"/>
      <c r="UVR25" s="34"/>
      <c r="UVS25" s="34"/>
      <c r="UVT25" s="34"/>
      <c r="UVU25" s="34"/>
      <c r="UVV25" s="34"/>
      <c r="UVW25" s="34"/>
      <c r="UVX25" s="34"/>
      <c r="UVY25" s="34"/>
      <c r="UVZ25" s="34"/>
      <c r="UWA25" s="34"/>
      <c r="UWB25" s="34"/>
      <c r="UWC25" s="34"/>
      <c r="UWD25" s="34"/>
      <c r="UWE25" s="34"/>
      <c r="UWF25" s="34"/>
      <c r="UWG25" s="34"/>
      <c r="UWH25" s="34"/>
      <c r="UWI25" s="34"/>
      <c r="UWJ25" s="34"/>
      <c r="UWK25" s="34"/>
      <c r="UWL25" s="34"/>
      <c r="UWM25" s="34"/>
      <c r="UWN25" s="34"/>
      <c r="UWO25" s="34"/>
      <c r="UWP25" s="34"/>
      <c r="UWQ25" s="34"/>
      <c r="UWR25" s="34"/>
      <c r="UWS25" s="34"/>
      <c r="UWT25" s="34"/>
      <c r="UWU25" s="34"/>
      <c r="UWV25" s="34"/>
      <c r="UWW25" s="34"/>
      <c r="UWX25" s="34"/>
      <c r="UWY25" s="34"/>
      <c r="UWZ25" s="34"/>
      <c r="UXA25" s="34"/>
      <c r="UXB25" s="34"/>
      <c r="UXC25" s="34"/>
      <c r="UXD25" s="34"/>
      <c r="UXE25" s="34"/>
      <c r="UXF25" s="34"/>
      <c r="UXG25" s="34"/>
      <c r="UXH25" s="34"/>
      <c r="UXI25" s="34"/>
      <c r="UXJ25" s="34"/>
      <c r="UXK25" s="34"/>
      <c r="UXL25" s="34"/>
      <c r="UXM25" s="34"/>
      <c r="UXN25" s="34"/>
      <c r="UXO25" s="34"/>
      <c r="UXP25" s="34"/>
      <c r="UXQ25" s="34"/>
      <c r="UXR25" s="34"/>
      <c r="UXS25" s="34"/>
      <c r="UXT25" s="34"/>
      <c r="UXU25" s="34"/>
      <c r="UXV25" s="34"/>
      <c r="UXW25" s="34"/>
      <c r="UXX25" s="34"/>
      <c r="UXY25" s="34"/>
      <c r="UXZ25" s="34"/>
      <c r="UYA25" s="34"/>
      <c r="UYB25" s="34"/>
      <c r="UYC25" s="34"/>
      <c r="UYD25" s="34"/>
      <c r="UYE25" s="34"/>
      <c r="UYF25" s="34"/>
      <c r="UYG25" s="34"/>
      <c r="UYH25" s="34"/>
      <c r="UYI25" s="34"/>
      <c r="UYJ25" s="34"/>
      <c r="UYK25" s="34"/>
      <c r="UYL25" s="34"/>
      <c r="UYM25" s="34"/>
      <c r="UYN25" s="34"/>
      <c r="UYO25" s="34"/>
      <c r="UYP25" s="34"/>
      <c r="UYQ25" s="34"/>
      <c r="UYR25" s="34"/>
      <c r="UYS25" s="34"/>
      <c r="UYT25" s="34"/>
      <c r="UYU25" s="34"/>
      <c r="UYV25" s="34"/>
      <c r="UYW25" s="34"/>
      <c r="UYX25" s="34"/>
      <c r="UYY25" s="34"/>
      <c r="UYZ25" s="34"/>
      <c r="UZA25" s="34"/>
      <c r="UZB25" s="34"/>
      <c r="UZC25" s="34"/>
      <c r="UZD25" s="34"/>
      <c r="UZE25" s="34"/>
      <c r="UZF25" s="34"/>
      <c r="UZG25" s="34"/>
      <c r="UZH25" s="34"/>
      <c r="UZI25" s="34"/>
      <c r="UZJ25" s="34"/>
      <c r="UZK25" s="34"/>
      <c r="UZL25" s="34"/>
      <c r="UZM25" s="34"/>
      <c r="UZN25" s="34"/>
      <c r="UZO25" s="34"/>
      <c r="UZP25" s="34"/>
      <c r="UZQ25" s="34"/>
      <c r="UZR25" s="34"/>
      <c r="UZS25" s="34"/>
      <c r="UZT25" s="34"/>
      <c r="UZU25" s="34"/>
      <c r="UZV25" s="34"/>
      <c r="UZW25" s="34"/>
      <c r="UZX25" s="34"/>
      <c r="UZY25" s="34"/>
      <c r="UZZ25" s="34"/>
      <c r="VAA25" s="34"/>
      <c r="VAB25" s="34"/>
      <c r="VAC25" s="34"/>
      <c r="VAD25" s="34"/>
      <c r="VAE25" s="34"/>
      <c r="VAF25" s="34"/>
      <c r="VAG25" s="34"/>
      <c r="VAH25" s="34"/>
      <c r="VAI25" s="34"/>
      <c r="VAJ25" s="34"/>
      <c r="VAK25" s="34"/>
      <c r="VAL25" s="34"/>
      <c r="VAM25" s="34"/>
      <c r="VAN25" s="34"/>
      <c r="VAO25" s="34"/>
      <c r="VAP25" s="34"/>
      <c r="VAQ25" s="34"/>
      <c r="VAR25" s="34"/>
      <c r="VAS25" s="34"/>
      <c r="VAT25" s="34"/>
      <c r="VAU25" s="34"/>
      <c r="VAV25" s="34"/>
      <c r="VAW25" s="34"/>
      <c r="VAX25" s="34"/>
      <c r="VAY25" s="34"/>
      <c r="VAZ25" s="34"/>
      <c r="VBA25" s="34"/>
      <c r="VBB25" s="34"/>
      <c r="VBC25" s="34"/>
      <c r="VBD25" s="34"/>
      <c r="VBE25" s="34"/>
      <c r="VBF25" s="34"/>
      <c r="VBG25" s="34"/>
      <c r="VBH25" s="34"/>
      <c r="VBI25" s="34"/>
      <c r="VBJ25" s="34"/>
      <c r="VBK25" s="34"/>
      <c r="VBL25" s="34"/>
      <c r="VBM25" s="34"/>
      <c r="VBN25" s="34"/>
      <c r="VBO25" s="34"/>
      <c r="VBP25" s="34"/>
      <c r="VBQ25" s="34"/>
      <c r="VBR25" s="34"/>
      <c r="VBS25" s="34"/>
      <c r="VBT25" s="34"/>
      <c r="VBU25" s="34"/>
      <c r="VBV25" s="34"/>
      <c r="VBW25" s="34"/>
      <c r="VBX25" s="34"/>
      <c r="VBY25" s="34"/>
      <c r="VBZ25" s="34"/>
      <c r="VCA25" s="34"/>
      <c r="VCB25" s="34"/>
      <c r="VCC25" s="34"/>
      <c r="VCD25" s="34"/>
      <c r="VCE25" s="34"/>
      <c r="VCF25" s="34"/>
      <c r="VCG25" s="34"/>
      <c r="VCH25" s="34"/>
      <c r="VCI25" s="34"/>
      <c r="VCJ25" s="34"/>
      <c r="VCK25" s="34"/>
      <c r="VCL25" s="34"/>
      <c r="VCM25" s="34"/>
      <c r="VCN25" s="34"/>
      <c r="VCO25" s="34"/>
      <c r="VCP25" s="34"/>
      <c r="VCQ25" s="34"/>
      <c r="VCR25" s="34"/>
      <c r="VCS25" s="34"/>
      <c r="VCT25" s="34"/>
      <c r="VCU25" s="34"/>
      <c r="VCV25" s="34"/>
      <c r="VCW25" s="34"/>
      <c r="VCX25" s="34"/>
      <c r="VCY25" s="34"/>
      <c r="VCZ25" s="34"/>
      <c r="VDA25" s="34"/>
      <c r="VDB25" s="34"/>
      <c r="VDC25" s="34"/>
      <c r="VDD25" s="34"/>
      <c r="VDE25" s="34"/>
      <c r="VDF25" s="34"/>
      <c r="VDG25" s="34"/>
      <c r="VDH25" s="34"/>
      <c r="VDI25" s="34"/>
      <c r="VDJ25" s="34"/>
      <c r="VDK25" s="34"/>
      <c r="VDL25" s="34"/>
      <c r="VDM25" s="34"/>
      <c r="VDN25" s="34"/>
      <c r="VDO25" s="34"/>
      <c r="VDP25" s="34"/>
      <c r="VDQ25" s="34"/>
      <c r="VDR25" s="34"/>
      <c r="VDS25" s="34"/>
      <c r="VDT25" s="34"/>
      <c r="VDU25" s="34"/>
      <c r="VDV25" s="34"/>
      <c r="VDW25" s="34"/>
      <c r="VDX25" s="34"/>
      <c r="VDY25" s="34"/>
      <c r="VDZ25" s="34"/>
      <c r="VEA25" s="34"/>
      <c r="VEB25" s="34"/>
      <c r="VEC25" s="34"/>
      <c r="VED25" s="34"/>
      <c r="VEE25" s="34"/>
      <c r="VEF25" s="34"/>
      <c r="VEG25" s="34"/>
      <c r="VEH25" s="34"/>
      <c r="VEI25" s="34"/>
      <c r="VEJ25" s="34"/>
      <c r="VEK25" s="34"/>
      <c r="VEL25" s="34"/>
      <c r="VEM25" s="34"/>
      <c r="VEN25" s="34"/>
      <c r="VEO25" s="34"/>
      <c r="VEP25" s="34"/>
      <c r="VEQ25" s="34"/>
      <c r="VER25" s="34"/>
      <c r="VES25" s="34"/>
      <c r="VET25" s="34"/>
      <c r="VEU25" s="34"/>
      <c r="VEV25" s="34"/>
      <c r="VEW25" s="34"/>
      <c r="VEX25" s="34"/>
      <c r="VEY25" s="34"/>
      <c r="VEZ25" s="34"/>
      <c r="VFA25" s="34"/>
      <c r="VFB25" s="34"/>
      <c r="VFC25" s="34"/>
      <c r="VFD25" s="34"/>
      <c r="VFE25" s="34"/>
      <c r="VFF25" s="34"/>
      <c r="VFG25" s="34"/>
      <c r="VFH25" s="34"/>
      <c r="VFI25" s="34"/>
      <c r="VFJ25" s="34"/>
      <c r="VFK25" s="34"/>
      <c r="VFL25" s="34"/>
      <c r="VFM25" s="34"/>
      <c r="VFN25" s="34"/>
      <c r="VFO25" s="34"/>
      <c r="VFP25" s="34"/>
      <c r="VFQ25" s="34"/>
      <c r="VFR25" s="34"/>
      <c r="VFS25" s="34"/>
      <c r="VFT25" s="34"/>
      <c r="VFU25" s="34"/>
      <c r="VFV25" s="34"/>
      <c r="VFW25" s="34"/>
      <c r="VFX25" s="34"/>
      <c r="VFY25" s="34"/>
      <c r="VFZ25" s="34"/>
      <c r="VGA25" s="34"/>
      <c r="VGB25" s="34"/>
      <c r="VGC25" s="34"/>
      <c r="VGD25" s="34"/>
      <c r="VGE25" s="34"/>
      <c r="VGF25" s="34"/>
      <c r="VGG25" s="34"/>
      <c r="VGH25" s="34"/>
      <c r="VGI25" s="34"/>
      <c r="VGJ25" s="34"/>
      <c r="VGK25" s="34"/>
      <c r="VGL25" s="34"/>
      <c r="VGM25" s="34"/>
      <c r="VGN25" s="34"/>
      <c r="VGO25" s="34"/>
      <c r="VGP25" s="34"/>
      <c r="VGQ25" s="34"/>
      <c r="VGR25" s="34"/>
      <c r="VGS25" s="34"/>
      <c r="VGT25" s="34"/>
      <c r="VGU25" s="34"/>
      <c r="VGV25" s="34"/>
      <c r="VGW25" s="34"/>
      <c r="VGX25" s="34"/>
      <c r="VGY25" s="34"/>
      <c r="VGZ25" s="34"/>
      <c r="VHA25" s="34"/>
      <c r="VHB25" s="34"/>
      <c r="VHC25" s="34"/>
      <c r="VHD25" s="34"/>
      <c r="VHE25" s="34"/>
      <c r="VHF25" s="34"/>
      <c r="VHG25" s="34"/>
      <c r="VHH25" s="34"/>
      <c r="VHI25" s="34"/>
      <c r="VHJ25" s="34"/>
      <c r="VHK25" s="34"/>
      <c r="VHL25" s="34"/>
      <c r="VHM25" s="34"/>
      <c r="VHN25" s="34"/>
      <c r="VHO25" s="34"/>
      <c r="VHP25" s="34"/>
      <c r="VHQ25" s="34"/>
      <c r="VHR25" s="34"/>
      <c r="VHS25" s="34"/>
      <c r="VHT25" s="34"/>
      <c r="VHU25" s="34"/>
      <c r="VHV25" s="34"/>
      <c r="VHW25" s="34"/>
      <c r="VHX25" s="34"/>
      <c r="VHY25" s="34"/>
      <c r="VHZ25" s="34"/>
      <c r="VIA25" s="34"/>
      <c r="VIB25" s="34"/>
      <c r="VIC25" s="34"/>
      <c r="VID25" s="34"/>
      <c r="VIE25" s="34"/>
      <c r="VIF25" s="34"/>
      <c r="VIG25" s="34"/>
      <c r="VIH25" s="34"/>
      <c r="VII25" s="34"/>
      <c r="VIJ25" s="34"/>
      <c r="VIK25" s="34"/>
      <c r="VIL25" s="34"/>
      <c r="VIM25" s="34"/>
      <c r="VIN25" s="34"/>
      <c r="VIO25" s="34"/>
      <c r="VIP25" s="34"/>
      <c r="VIQ25" s="34"/>
      <c r="VIR25" s="34"/>
      <c r="VIS25" s="34"/>
      <c r="VIT25" s="34"/>
      <c r="VIU25" s="34"/>
      <c r="VIV25" s="34"/>
      <c r="VIW25" s="34"/>
      <c r="VIX25" s="34"/>
      <c r="VIY25" s="34"/>
      <c r="VIZ25" s="34"/>
      <c r="VJA25" s="34"/>
      <c r="VJB25" s="34"/>
      <c r="VJC25" s="34"/>
      <c r="VJD25" s="34"/>
      <c r="VJE25" s="34"/>
      <c r="VJF25" s="34"/>
      <c r="VJG25" s="34"/>
      <c r="VJH25" s="34"/>
      <c r="VJI25" s="34"/>
      <c r="VJJ25" s="34"/>
      <c r="VJK25" s="34"/>
      <c r="VJL25" s="34"/>
      <c r="VJM25" s="34"/>
      <c r="VJN25" s="34"/>
      <c r="VJO25" s="34"/>
      <c r="VJP25" s="34"/>
      <c r="VJQ25" s="34"/>
      <c r="VJR25" s="34"/>
      <c r="VJS25" s="34"/>
      <c r="VJT25" s="34"/>
      <c r="VJU25" s="34"/>
      <c r="VJV25" s="34"/>
      <c r="VJW25" s="34"/>
      <c r="VJX25" s="34"/>
      <c r="VJY25" s="34"/>
      <c r="VJZ25" s="34"/>
      <c r="VKA25" s="34"/>
      <c r="VKB25" s="34"/>
      <c r="VKC25" s="34"/>
      <c r="VKD25" s="34"/>
      <c r="VKE25" s="34"/>
      <c r="VKF25" s="34"/>
      <c r="VKG25" s="34"/>
      <c r="VKH25" s="34"/>
      <c r="VKI25" s="34"/>
      <c r="VKJ25" s="34"/>
      <c r="VKK25" s="34"/>
      <c r="VKL25" s="34"/>
      <c r="VKM25" s="34"/>
      <c r="VKN25" s="34"/>
      <c r="VKO25" s="34"/>
      <c r="VKP25" s="34"/>
      <c r="VKQ25" s="34"/>
      <c r="VKR25" s="34"/>
      <c r="VKS25" s="34"/>
      <c r="VKT25" s="34"/>
      <c r="VKU25" s="34"/>
      <c r="VKV25" s="34"/>
      <c r="VKW25" s="34"/>
      <c r="VKX25" s="34"/>
      <c r="VKY25" s="34"/>
      <c r="VKZ25" s="34"/>
      <c r="VLA25" s="34"/>
      <c r="VLB25" s="34"/>
      <c r="VLC25" s="34"/>
      <c r="VLD25" s="34"/>
      <c r="VLE25" s="34"/>
      <c r="VLF25" s="34"/>
      <c r="VLG25" s="34"/>
      <c r="VLH25" s="34"/>
      <c r="VLI25" s="34"/>
      <c r="VLJ25" s="34"/>
      <c r="VLK25" s="34"/>
      <c r="VLL25" s="34"/>
      <c r="VLM25" s="34"/>
      <c r="VLN25" s="34"/>
      <c r="VLO25" s="34"/>
      <c r="VLP25" s="34"/>
      <c r="VLQ25" s="34"/>
      <c r="VLR25" s="34"/>
      <c r="VLS25" s="34"/>
      <c r="VLT25" s="34"/>
      <c r="VLU25" s="34"/>
      <c r="VLV25" s="34"/>
      <c r="VLW25" s="34"/>
      <c r="VLX25" s="34"/>
      <c r="VLY25" s="34"/>
      <c r="VLZ25" s="34"/>
      <c r="VMA25" s="34"/>
      <c r="VMB25" s="34"/>
      <c r="VMC25" s="34"/>
      <c r="VMD25" s="34"/>
      <c r="VME25" s="34"/>
      <c r="VMF25" s="34"/>
      <c r="VMG25" s="34"/>
      <c r="VMH25" s="34"/>
      <c r="VMI25" s="34"/>
      <c r="VMJ25" s="34"/>
      <c r="VMK25" s="34"/>
      <c r="VML25" s="34"/>
      <c r="VMM25" s="34"/>
      <c r="VMN25" s="34"/>
      <c r="VMO25" s="34"/>
      <c r="VMP25" s="34"/>
      <c r="VMQ25" s="34"/>
      <c r="VMR25" s="34"/>
      <c r="VMS25" s="34"/>
      <c r="VMT25" s="34"/>
      <c r="VMU25" s="34"/>
      <c r="VMV25" s="34"/>
      <c r="VMW25" s="34"/>
      <c r="VMX25" s="34"/>
      <c r="VMY25" s="34"/>
      <c r="VMZ25" s="34"/>
      <c r="VNA25" s="34"/>
      <c r="VNB25" s="34"/>
      <c r="VNC25" s="34"/>
      <c r="VND25" s="34"/>
      <c r="VNE25" s="34"/>
      <c r="VNF25" s="34"/>
      <c r="VNG25" s="34"/>
      <c r="VNH25" s="34"/>
      <c r="VNI25" s="34"/>
      <c r="VNJ25" s="34"/>
      <c r="VNK25" s="34"/>
      <c r="VNL25" s="34"/>
      <c r="VNM25" s="34"/>
      <c r="VNN25" s="34"/>
      <c r="VNO25" s="34"/>
      <c r="VNP25" s="34"/>
      <c r="VNQ25" s="34"/>
      <c r="VNR25" s="34"/>
      <c r="VNS25" s="34"/>
      <c r="VNT25" s="34"/>
      <c r="VNU25" s="34"/>
      <c r="VNV25" s="34"/>
      <c r="VNW25" s="34"/>
      <c r="VNX25" s="34"/>
      <c r="VNY25" s="34"/>
      <c r="VNZ25" s="34"/>
      <c r="VOA25" s="34"/>
      <c r="VOB25" s="34"/>
      <c r="VOC25" s="34"/>
      <c r="VOD25" s="34"/>
      <c r="VOE25" s="34"/>
      <c r="VOF25" s="34"/>
      <c r="VOG25" s="34"/>
      <c r="VOH25" s="34"/>
      <c r="VOI25" s="34"/>
      <c r="VOJ25" s="34"/>
      <c r="VOK25" s="34"/>
      <c r="VOL25" s="34"/>
      <c r="VOM25" s="34"/>
      <c r="VON25" s="34"/>
      <c r="VOO25" s="34"/>
      <c r="VOP25" s="34"/>
      <c r="VOQ25" s="34"/>
      <c r="VOR25" s="34"/>
      <c r="VOS25" s="34"/>
      <c r="VOT25" s="34"/>
      <c r="VOU25" s="34"/>
      <c r="VOV25" s="34"/>
      <c r="VOW25" s="34"/>
      <c r="VOX25" s="34"/>
      <c r="VOY25" s="34"/>
      <c r="VOZ25" s="34"/>
      <c r="VPA25" s="34"/>
      <c r="VPB25" s="34"/>
      <c r="VPC25" s="34"/>
      <c r="VPD25" s="34"/>
      <c r="VPE25" s="34"/>
      <c r="VPF25" s="34"/>
      <c r="VPG25" s="34"/>
      <c r="VPH25" s="34"/>
      <c r="VPI25" s="34"/>
      <c r="VPJ25" s="34"/>
      <c r="VPK25" s="34"/>
      <c r="VPL25" s="34"/>
      <c r="VPM25" s="34"/>
      <c r="VPN25" s="34"/>
      <c r="VPO25" s="34"/>
      <c r="VPP25" s="34"/>
      <c r="VPQ25" s="34"/>
      <c r="VPR25" s="34"/>
      <c r="VPS25" s="34"/>
      <c r="VPT25" s="34"/>
      <c r="VPU25" s="34"/>
      <c r="VPV25" s="34"/>
      <c r="VPW25" s="34"/>
      <c r="VPX25" s="34"/>
      <c r="VPY25" s="34"/>
      <c r="VPZ25" s="34"/>
      <c r="VQA25" s="34"/>
      <c r="VQB25" s="34"/>
      <c r="VQC25" s="34"/>
      <c r="VQD25" s="34"/>
      <c r="VQE25" s="34"/>
      <c r="VQF25" s="34"/>
      <c r="VQG25" s="34"/>
      <c r="VQH25" s="34"/>
      <c r="VQI25" s="34"/>
      <c r="VQJ25" s="34"/>
      <c r="VQK25" s="34"/>
      <c r="VQL25" s="34"/>
      <c r="VQM25" s="34"/>
      <c r="VQN25" s="34"/>
      <c r="VQO25" s="34"/>
      <c r="VQP25" s="34"/>
      <c r="VQQ25" s="34"/>
      <c r="VQR25" s="34"/>
      <c r="VQS25" s="34"/>
      <c r="VQT25" s="34"/>
      <c r="VQU25" s="34"/>
      <c r="VQV25" s="34"/>
      <c r="VQW25" s="34"/>
      <c r="VQX25" s="34"/>
      <c r="VQY25" s="34"/>
      <c r="VQZ25" s="34"/>
      <c r="VRA25" s="34"/>
      <c r="VRB25" s="34"/>
      <c r="VRC25" s="34"/>
      <c r="VRD25" s="34"/>
      <c r="VRE25" s="34"/>
      <c r="VRF25" s="34"/>
      <c r="VRG25" s="34"/>
      <c r="VRH25" s="34"/>
      <c r="VRI25" s="34"/>
      <c r="VRJ25" s="34"/>
      <c r="VRK25" s="34"/>
      <c r="VRL25" s="34"/>
      <c r="VRM25" s="34"/>
      <c r="VRN25" s="34"/>
      <c r="VRO25" s="34"/>
      <c r="VRP25" s="34"/>
      <c r="VRQ25" s="34"/>
      <c r="VRR25" s="34"/>
      <c r="VRS25" s="34"/>
      <c r="VRT25" s="34"/>
      <c r="VRU25" s="34"/>
      <c r="VRV25" s="34"/>
      <c r="VRW25" s="34"/>
      <c r="VRX25" s="34"/>
      <c r="VRY25" s="34"/>
      <c r="VRZ25" s="34"/>
      <c r="VSA25" s="34"/>
      <c r="VSB25" s="34"/>
      <c r="VSC25" s="34"/>
      <c r="VSD25" s="34"/>
      <c r="VSE25" s="34"/>
      <c r="VSF25" s="34"/>
      <c r="VSG25" s="34"/>
      <c r="VSH25" s="34"/>
      <c r="VSI25" s="34"/>
      <c r="VSJ25" s="34"/>
      <c r="VSK25" s="34"/>
      <c r="VSL25" s="34"/>
      <c r="VSM25" s="34"/>
      <c r="VSN25" s="34"/>
      <c r="VSO25" s="34"/>
      <c r="VSP25" s="34"/>
      <c r="VSQ25" s="34"/>
      <c r="VSR25" s="34"/>
      <c r="VSS25" s="34"/>
      <c r="VST25" s="34"/>
      <c r="VSU25" s="34"/>
      <c r="VSV25" s="34"/>
      <c r="VSW25" s="34"/>
      <c r="VSX25" s="34"/>
      <c r="VSY25" s="34"/>
      <c r="VSZ25" s="34"/>
      <c r="VTA25" s="34"/>
      <c r="VTB25" s="34"/>
      <c r="VTC25" s="34"/>
      <c r="VTD25" s="34"/>
      <c r="VTE25" s="34"/>
      <c r="VTF25" s="34"/>
      <c r="VTG25" s="34"/>
      <c r="VTH25" s="34"/>
      <c r="VTI25" s="34"/>
      <c r="VTJ25" s="34"/>
      <c r="VTK25" s="34"/>
      <c r="VTL25" s="34"/>
      <c r="VTM25" s="34"/>
      <c r="VTN25" s="34"/>
      <c r="VTO25" s="34"/>
      <c r="VTP25" s="34"/>
      <c r="VTQ25" s="34"/>
      <c r="VTR25" s="34"/>
      <c r="VTS25" s="34"/>
      <c r="VTT25" s="34"/>
      <c r="VTU25" s="34"/>
      <c r="VTV25" s="34"/>
      <c r="VTW25" s="34"/>
      <c r="VTX25" s="34"/>
      <c r="VTY25" s="34"/>
      <c r="VTZ25" s="34"/>
      <c r="VUA25" s="34"/>
      <c r="VUB25" s="34"/>
      <c r="VUC25" s="34"/>
      <c r="VUD25" s="34"/>
      <c r="VUE25" s="34"/>
      <c r="VUF25" s="34"/>
      <c r="VUG25" s="34"/>
      <c r="VUH25" s="34"/>
      <c r="VUI25" s="34"/>
      <c r="VUJ25" s="34"/>
      <c r="VUK25" s="34"/>
      <c r="VUL25" s="34"/>
      <c r="VUM25" s="34"/>
      <c r="VUN25" s="34"/>
      <c r="VUO25" s="34"/>
      <c r="VUP25" s="34"/>
      <c r="VUQ25" s="34"/>
      <c r="VUR25" s="34"/>
      <c r="VUS25" s="34"/>
      <c r="VUT25" s="34"/>
      <c r="VUU25" s="34"/>
      <c r="VUV25" s="34"/>
      <c r="VUW25" s="34"/>
      <c r="VUX25" s="34"/>
      <c r="VUY25" s="34"/>
      <c r="VUZ25" s="34"/>
      <c r="VVA25" s="34"/>
      <c r="VVB25" s="34"/>
      <c r="VVC25" s="34"/>
      <c r="VVD25" s="34"/>
      <c r="VVE25" s="34"/>
      <c r="VVF25" s="34"/>
      <c r="VVG25" s="34"/>
      <c r="VVH25" s="34"/>
      <c r="VVI25" s="34"/>
      <c r="VVJ25" s="34"/>
      <c r="VVK25" s="34"/>
      <c r="VVL25" s="34"/>
      <c r="VVM25" s="34"/>
      <c r="VVN25" s="34"/>
      <c r="VVO25" s="34"/>
      <c r="VVP25" s="34"/>
      <c r="VVQ25" s="34"/>
      <c r="VVR25" s="34"/>
      <c r="VVS25" s="34"/>
      <c r="VVT25" s="34"/>
      <c r="VVU25" s="34"/>
      <c r="VVV25" s="34"/>
      <c r="VVW25" s="34"/>
      <c r="VVX25" s="34"/>
      <c r="VVY25" s="34"/>
      <c r="VVZ25" s="34"/>
      <c r="VWA25" s="34"/>
      <c r="VWB25" s="34"/>
      <c r="VWC25" s="34"/>
      <c r="VWD25" s="34"/>
      <c r="VWE25" s="34"/>
      <c r="VWF25" s="34"/>
      <c r="VWG25" s="34"/>
      <c r="VWH25" s="34"/>
      <c r="VWI25" s="34"/>
      <c r="VWJ25" s="34"/>
      <c r="VWK25" s="34"/>
      <c r="VWL25" s="34"/>
      <c r="VWM25" s="34"/>
      <c r="VWN25" s="34"/>
      <c r="VWO25" s="34"/>
      <c r="VWP25" s="34"/>
      <c r="VWQ25" s="34"/>
      <c r="VWR25" s="34"/>
      <c r="VWS25" s="34"/>
      <c r="VWT25" s="34"/>
      <c r="VWU25" s="34"/>
      <c r="VWV25" s="34"/>
      <c r="VWW25" s="34"/>
      <c r="VWX25" s="34"/>
      <c r="VWY25" s="34"/>
      <c r="VWZ25" s="34"/>
      <c r="VXA25" s="34"/>
      <c r="VXB25" s="34"/>
      <c r="VXC25" s="34"/>
      <c r="VXD25" s="34"/>
      <c r="VXE25" s="34"/>
      <c r="VXF25" s="34"/>
      <c r="VXG25" s="34"/>
      <c r="VXH25" s="34"/>
      <c r="VXI25" s="34"/>
      <c r="VXJ25" s="34"/>
      <c r="VXK25" s="34"/>
      <c r="VXL25" s="34"/>
      <c r="VXM25" s="34"/>
      <c r="VXN25" s="34"/>
      <c r="VXO25" s="34"/>
      <c r="VXP25" s="34"/>
      <c r="VXQ25" s="34"/>
      <c r="VXR25" s="34"/>
      <c r="VXS25" s="34"/>
      <c r="VXT25" s="34"/>
      <c r="VXU25" s="34"/>
      <c r="VXV25" s="34"/>
      <c r="VXW25" s="34"/>
      <c r="VXX25" s="34"/>
      <c r="VXY25" s="34"/>
      <c r="VXZ25" s="34"/>
      <c r="VYA25" s="34"/>
      <c r="VYB25" s="34"/>
      <c r="VYC25" s="34"/>
      <c r="VYD25" s="34"/>
      <c r="VYE25" s="34"/>
      <c r="VYF25" s="34"/>
      <c r="VYG25" s="34"/>
      <c r="VYH25" s="34"/>
      <c r="VYI25" s="34"/>
      <c r="VYJ25" s="34"/>
      <c r="VYK25" s="34"/>
      <c r="VYL25" s="34"/>
      <c r="VYM25" s="34"/>
      <c r="VYN25" s="34"/>
      <c r="VYO25" s="34"/>
      <c r="VYP25" s="34"/>
      <c r="VYQ25" s="34"/>
      <c r="VYR25" s="34"/>
      <c r="VYS25" s="34"/>
      <c r="VYT25" s="34"/>
      <c r="VYU25" s="34"/>
      <c r="VYV25" s="34"/>
      <c r="VYW25" s="34"/>
      <c r="VYX25" s="34"/>
      <c r="VYY25" s="34"/>
      <c r="VYZ25" s="34"/>
      <c r="VZA25" s="34"/>
      <c r="VZB25" s="34"/>
      <c r="VZC25" s="34"/>
      <c r="VZD25" s="34"/>
      <c r="VZE25" s="34"/>
      <c r="VZF25" s="34"/>
      <c r="VZG25" s="34"/>
      <c r="VZH25" s="34"/>
      <c r="VZI25" s="34"/>
      <c r="VZJ25" s="34"/>
      <c r="VZK25" s="34"/>
      <c r="VZL25" s="34"/>
      <c r="VZM25" s="34"/>
      <c r="VZN25" s="34"/>
      <c r="VZO25" s="34"/>
      <c r="VZP25" s="34"/>
      <c r="VZQ25" s="34"/>
      <c r="VZR25" s="34"/>
      <c r="VZS25" s="34"/>
      <c r="VZT25" s="34"/>
      <c r="VZU25" s="34"/>
      <c r="VZV25" s="34"/>
      <c r="VZW25" s="34"/>
      <c r="VZX25" s="34"/>
      <c r="VZY25" s="34"/>
      <c r="VZZ25" s="34"/>
      <c r="WAA25" s="34"/>
      <c r="WAB25" s="34"/>
      <c r="WAC25" s="34"/>
      <c r="WAD25" s="34"/>
      <c r="WAE25" s="34"/>
      <c r="WAF25" s="34"/>
      <c r="WAG25" s="34"/>
      <c r="WAH25" s="34"/>
      <c r="WAI25" s="34"/>
      <c r="WAJ25" s="34"/>
      <c r="WAK25" s="34"/>
      <c r="WAL25" s="34"/>
      <c r="WAM25" s="34"/>
      <c r="WAN25" s="34"/>
      <c r="WAO25" s="34"/>
      <c r="WAP25" s="34"/>
      <c r="WAQ25" s="34"/>
      <c r="WAR25" s="34"/>
      <c r="WAS25" s="34"/>
      <c r="WAT25" s="34"/>
      <c r="WAU25" s="34"/>
      <c r="WAV25" s="34"/>
      <c r="WAW25" s="34"/>
      <c r="WAX25" s="34"/>
      <c r="WAY25" s="34"/>
      <c r="WAZ25" s="34"/>
      <c r="WBA25" s="34"/>
      <c r="WBB25" s="34"/>
      <c r="WBC25" s="34"/>
      <c r="WBD25" s="34"/>
      <c r="WBE25" s="34"/>
      <c r="WBF25" s="34"/>
      <c r="WBG25" s="34"/>
      <c r="WBH25" s="34"/>
      <c r="WBI25" s="34"/>
      <c r="WBJ25" s="34"/>
      <c r="WBK25" s="34"/>
      <c r="WBL25" s="34"/>
      <c r="WBM25" s="34"/>
      <c r="WBN25" s="34"/>
      <c r="WBO25" s="34"/>
      <c r="WBP25" s="34"/>
      <c r="WBQ25" s="34"/>
      <c r="WBR25" s="34"/>
      <c r="WBS25" s="34"/>
      <c r="WBT25" s="34"/>
      <c r="WBU25" s="34"/>
      <c r="WBV25" s="34"/>
      <c r="WBW25" s="34"/>
      <c r="WBX25" s="34"/>
      <c r="WBY25" s="34"/>
      <c r="WBZ25" s="34"/>
      <c r="WCA25" s="34"/>
      <c r="WCB25" s="34"/>
      <c r="WCC25" s="34"/>
      <c r="WCD25" s="34"/>
      <c r="WCE25" s="34"/>
      <c r="WCF25" s="34"/>
      <c r="WCG25" s="34"/>
      <c r="WCH25" s="34"/>
      <c r="WCI25" s="34"/>
      <c r="WCJ25" s="34"/>
      <c r="WCK25" s="34"/>
      <c r="WCL25" s="34"/>
      <c r="WCM25" s="34"/>
      <c r="WCN25" s="34"/>
      <c r="WCO25" s="34"/>
      <c r="WCP25" s="34"/>
      <c r="WCQ25" s="34"/>
      <c r="WCR25" s="34"/>
      <c r="WCS25" s="34"/>
      <c r="WCT25" s="34"/>
      <c r="WCU25" s="34"/>
      <c r="WCV25" s="34"/>
      <c r="WCW25" s="34"/>
      <c r="WCX25" s="34"/>
      <c r="WCY25" s="34"/>
      <c r="WCZ25" s="34"/>
      <c r="WDA25" s="34"/>
      <c r="WDB25" s="34"/>
      <c r="WDC25" s="34"/>
      <c r="WDD25" s="34"/>
      <c r="WDE25" s="34"/>
      <c r="WDF25" s="34"/>
      <c r="WDG25" s="34"/>
      <c r="WDH25" s="34"/>
      <c r="WDI25" s="34"/>
      <c r="WDJ25" s="34"/>
      <c r="WDK25" s="34"/>
      <c r="WDL25" s="34"/>
      <c r="WDM25" s="34"/>
      <c r="WDN25" s="34"/>
      <c r="WDO25" s="34"/>
      <c r="WDP25" s="34"/>
      <c r="WDQ25" s="34"/>
      <c r="WDR25" s="34"/>
      <c r="WDS25" s="34"/>
      <c r="WDT25" s="34"/>
      <c r="WDU25" s="34"/>
      <c r="WDV25" s="34"/>
      <c r="WDW25" s="34"/>
      <c r="WDX25" s="34"/>
      <c r="WDY25" s="34"/>
      <c r="WDZ25" s="34"/>
      <c r="WEA25" s="34"/>
      <c r="WEB25" s="34"/>
      <c r="WEC25" s="34"/>
      <c r="WED25" s="34"/>
      <c r="WEE25" s="34"/>
      <c r="WEF25" s="34"/>
      <c r="WEG25" s="34"/>
      <c r="WEH25" s="34"/>
      <c r="WEI25" s="34"/>
      <c r="WEJ25" s="34"/>
      <c r="WEK25" s="34"/>
      <c r="WEL25" s="34"/>
      <c r="WEM25" s="34"/>
      <c r="WEN25" s="34"/>
      <c r="WEO25" s="34"/>
      <c r="WEP25" s="34"/>
      <c r="WEQ25" s="34"/>
      <c r="WER25" s="34"/>
      <c r="WES25" s="34"/>
      <c r="WET25" s="34"/>
      <c r="WEU25" s="34"/>
      <c r="WEV25" s="34"/>
      <c r="WEW25" s="34"/>
      <c r="WEX25" s="34"/>
      <c r="WEY25" s="34"/>
      <c r="WEZ25" s="34"/>
      <c r="WFA25" s="34"/>
      <c r="WFB25" s="34"/>
      <c r="WFC25" s="34"/>
      <c r="WFD25" s="34"/>
      <c r="WFE25" s="34"/>
      <c r="WFF25" s="34"/>
      <c r="WFG25" s="34"/>
      <c r="WFH25" s="34"/>
      <c r="WFI25" s="34"/>
      <c r="WFJ25" s="34"/>
      <c r="WFK25" s="34"/>
      <c r="WFL25" s="34"/>
      <c r="WFM25" s="34"/>
      <c r="WFN25" s="34"/>
      <c r="WFO25" s="34"/>
      <c r="WFP25" s="34"/>
      <c r="WFQ25" s="34"/>
      <c r="WFR25" s="34"/>
      <c r="WFS25" s="34"/>
      <c r="WFT25" s="34"/>
      <c r="WFU25" s="34"/>
      <c r="WFV25" s="34"/>
      <c r="WFW25" s="34"/>
      <c r="WFX25" s="34"/>
      <c r="WFY25" s="34"/>
      <c r="WFZ25" s="34"/>
      <c r="WGA25" s="34"/>
      <c r="WGB25" s="34"/>
      <c r="WGC25" s="34"/>
      <c r="WGD25" s="34"/>
      <c r="WGE25" s="34"/>
      <c r="WGF25" s="34"/>
      <c r="WGG25" s="34"/>
      <c r="WGH25" s="34"/>
      <c r="WGI25" s="34"/>
      <c r="WGJ25" s="34"/>
      <c r="WGK25" s="34"/>
      <c r="WGL25" s="34"/>
      <c r="WGM25" s="34"/>
      <c r="WGN25" s="34"/>
      <c r="WGO25" s="34"/>
      <c r="WGP25" s="34"/>
      <c r="WGQ25" s="34"/>
      <c r="WGR25" s="34"/>
      <c r="WGS25" s="34"/>
      <c r="WGT25" s="34"/>
      <c r="WGU25" s="34"/>
      <c r="WGV25" s="34"/>
      <c r="WGW25" s="34"/>
      <c r="WGX25" s="34"/>
      <c r="WGY25" s="34"/>
      <c r="WGZ25" s="34"/>
      <c r="WHA25" s="34"/>
      <c r="WHB25" s="34"/>
      <c r="WHC25" s="34"/>
      <c r="WHD25" s="34"/>
      <c r="WHE25" s="34"/>
      <c r="WHF25" s="34"/>
      <c r="WHG25" s="34"/>
      <c r="WHH25" s="34"/>
      <c r="WHI25" s="34"/>
      <c r="WHJ25" s="34"/>
      <c r="WHK25" s="34"/>
      <c r="WHL25" s="34"/>
      <c r="WHM25" s="34"/>
      <c r="WHN25" s="34"/>
      <c r="WHO25" s="34"/>
      <c r="WHP25" s="34"/>
      <c r="WHQ25" s="34"/>
      <c r="WHR25" s="34"/>
      <c r="WHS25" s="34"/>
      <c r="WHT25" s="34"/>
      <c r="WHU25" s="34"/>
      <c r="WHV25" s="34"/>
      <c r="WHW25" s="34"/>
      <c r="WHX25" s="34"/>
      <c r="WHY25" s="34"/>
      <c r="WHZ25" s="34"/>
      <c r="WIA25" s="34"/>
      <c r="WIB25" s="34"/>
      <c r="WIC25" s="34"/>
      <c r="WID25" s="34"/>
      <c r="WIE25" s="34"/>
      <c r="WIF25" s="34"/>
      <c r="WIG25" s="34"/>
      <c r="WIH25" s="34"/>
      <c r="WII25" s="34"/>
      <c r="WIJ25" s="34"/>
      <c r="WIK25" s="34"/>
      <c r="WIL25" s="34"/>
      <c r="WIM25" s="34"/>
      <c r="WIN25" s="34"/>
      <c r="WIO25" s="34"/>
      <c r="WIP25" s="34"/>
      <c r="WIQ25" s="34"/>
      <c r="WIR25" s="34"/>
      <c r="WIS25" s="34"/>
      <c r="WIT25" s="34"/>
      <c r="WIU25" s="34"/>
      <c r="WIV25" s="34"/>
      <c r="WIW25" s="34"/>
      <c r="WIX25" s="34"/>
      <c r="WIY25" s="34"/>
      <c r="WIZ25" s="34"/>
      <c r="WJA25" s="34"/>
      <c r="WJB25" s="34"/>
      <c r="WJC25" s="34"/>
      <c r="WJD25" s="34"/>
      <c r="WJE25" s="34"/>
      <c r="WJF25" s="34"/>
      <c r="WJG25" s="34"/>
      <c r="WJH25" s="34"/>
      <c r="WJI25" s="34"/>
      <c r="WJJ25" s="34"/>
      <c r="WJK25" s="34"/>
      <c r="WJL25" s="34"/>
      <c r="WJM25" s="34"/>
      <c r="WJN25" s="34"/>
      <c r="WJO25" s="34"/>
      <c r="WJP25" s="34"/>
      <c r="WJQ25" s="34"/>
      <c r="WJR25" s="34"/>
      <c r="WJS25" s="34"/>
      <c r="WJT25" s="34"/>
      <c r="WJU25" s="34"/>
      <c r="WJV25" s="34"/>
      <c r="WJW25" s="34"/>
      <c r="WJX25" s="34"/>
      <c r="WJY25" s="34"/>
      <c r="WJZ25" s="34"/>
      <c r="WKA25" s="34"/>
      <c r="WKB25" s="34"/>
      <c r="WKC25" s="34"/>
      <c r="WKD25" s="34"/>
      <c r="WKE25" s="34"/>
      <c r="WKF25" s="34"/>
      <c r="WKG25" s="34"/>
      <c r="WKH25" s="34"/>
      <c r="WKI25" s="34"/>
      <c r="WKJ25" s="34"/>
      <c r="WKK25" s="34"/>
      <c r="WKL25" s="34"/>
      <c r="WKM25" s="34"/>
      <c r="WKN25" s="34"/>
      <c r="WKO25" s="34"/>
      <c r="WKP25" s="34"/>
      <c r="WKQ25" s="34"/>
      <c r="WKR25" s="34"/>
      <c r="WKS25" s="34"/>
      <c r="WKT25" s="34"/>
      <c r="WKU25" s="34"/>
      <c r="WKV25" s="34"/>
      <c r="WKW25" s="34"/>
      <c r="WKX25" s="34"/>
      <c r="WKY25" s="34"/>
      <c r="WKZ25" s="34"/>
      <c r="WLA25" s="34"/>
      <c r="WLB25" s="34"/>
      <c r="WLC25" s="34"/>
      <c r="WLD25" s="34"/>
      <c r="WLE25" s="34"/>
      <c r="WLF25" s="34"/>
      <c r="WLG25" s="34"/>
      <c r="WLH25" s="34"/>
      <c r="WLI25" s="34"/>
      <c r="WLJ25" s="34"/>
      <c r="WLK25" s="34"/>
      <c r="WLL25" s="34"/>
      <c r="WLM25" s="34"/>
      <c r="WLN25" s="34"/>
      <c r="WLO25" s="34"/>
      <c r="WLP25" s="34"/>
      <c r="WLQ25" s="34"/>
      <c r="WLR25" s="34"/>
      <c r="WLS25" s="34"/>
      <c r="WLT25" s="34"/>
      <c r="WLU25" s="34"/>
      <c r="WLV25" s="34"/>
      <c r="WLW25" s="34"/>
      <c r="WLX25" s="34"/>
      <c r="WLY25" s="34"/>
      <c r="WLZ25" s="34"/>
      <c r="WMA25" s="34"/>
      <c r="WMB25" s="34"/>
      <c r="WMC25" s="34"/>
      <c r="WMD25" s="34"/>
      <c r="WME25" s="34"/>
      <c r="WMF25" s="34"/>
      <c r="WMG25" s="34"/>
      <c r="WMH25" s="34"/>
      <c r="WMI25" s="34"/>
      <c r="WMJ25" s="34"/>
      <c r="WMK25" s="34"/>
      <c r="WML25" s="34"/>
      <c r="WMM25" s="34"/>
      <c r="WMN25" s="34"/>
      <c r="WMO25" s="34"/>
      <c r="WMP25" s="34"/>
      <c r="WMQ25" s="34"/>
      <c r="WMR25" s="34"/>
      <c r="WMS25" s="34"/>
      <c r="WMT25" s="34"/>
      <c r="WMU25" s="34"/>
      <c r="WMV25" s="34"/>
      <c r="WMW25" s="34"/>
      <c r="WMX25" s="34"/>
      <c r="WMY25" s="34"/>
      <c r="WMZ25" s="34"/>
      <c r="WNA25" s="34"/>
      <c r="WNB25" s="34"/>
      <c r="WNC25" s="34"/>
      <c r="WND25" s="34"/>
      <c r="WNE25" s="34"/>
      <c r="WNF25" s="34"/>
      <c r="WNG25" s="34"/>
      <c r="WNH25" s="34"/>
      <c r="WNI25" s="34"/>
      <c r="WNJ25" s="34"/>
      <c r="WNK25" s="34"/>
      <c r="WNL25" s="34"/>
      <c r="WNM25" s="34"/>
      <c r="WNN25" s="34"/>
      <c r="WNO25" s="34"/>
      <c r="WNP25" s="34"/>
      <c r="WNQ25" s="34"/>
      <c r="WNR25" s="34"/>
      <c r="WNS25" s="34"/>
      <c r="WNT25" s="34"/>
      <c r="WNU25" s="34"/>
      <c r="WNV25" s="34"/>
      <c r="WNW25" s="34"/>
      <c r="WNX25" s="34"/>
      <c r="WNY25" s="34"/>
      <c r="WNZ25" s="34"/>
      <c r="WOA25" s="34"/>
      <c r="WOB25" s="34"/>
      <c r="WOC25" s="34"/>
      <c r="WOD25" s="34"/>
      <c r="WOE25" s="34"/>
      <c r="WOF25" s="34"/>
      <c r="WOG25" s="34"/>
      <c r="WOH25" s="34"/>
      <c r="WOI25" s="34"/>
      <c r="WOJ25" s="34"/>
      <c r="WOK25" s="34"/>
      <c r="WOL25" s="34"/>
      <c r="WOM25" s="34"/>
      <c r="WON25" s="34"/>
      <c r="WOO25" s="34"/>
      <c r="WOP25" s="34"/>
      <c r="WOQ25" s="34"/>
      <c r="WOR25" s="34"/>
      <c r="WOS25" s="34"/>
      <c r="WOT25" s="34"/>
      <c r="WOU25" s="34"/>
      <c r="WOV25" s="34"/>
      <c r="WOW25" s="34"/>
      <c r="WOX25" s="34"/>
      <c r="WOY25" s="34"/>
      <c r="WOZ25" s="34"/>
      <c r="WPA25" s="34"/>
      <c r="WPB25" s="34"/>
      <c r="WPC25" s="34"/>
      <c r="WPD25" s="34"/>
      <c r="WPE25" s="34"/>
      <c r="WPF25" s="34"/>
      <c r="WPG25" s="34"/>
      <c r="WPH25" s="34"/>
      <c r="WPI25" s="34"/>
      <c r="WPJ25" s="34"/>
      <c r="WPK25" s="34"/>
      <c r="WPL25" s="34"/>
      <c r="WPM25" s="34"/>
      <c r="WPN25" s="34"/>
      <c r="WPO25" s="34"/>
      <c r="WPP25" s="34"/>
      <c r="WPQ25" s="34"/>
      <c r="WPR25" s="34"/>
      <c r="WPS25" s="34"/>
      <c r="WPT25" s="34"/>
      <c r="WPU25" s="34"/>
      <c r="WPV25" s="34"/>
      <c r="WPW25" s="34"/>
      <c r="WPX25" s="34"/>
      <c r="WPY25" s="34"/>
      <c r="WPZ25" s="34"/>
      <c r="WQA25" s="34"/>
      <c r="WQB25" s="34"/>
      <c r="WQC25" s="34"/>
      <c r="WQD25" s="34"/>
      <c r="WQE25" s="34"/>
      <c r="WQF25" s="34"/>
      <c r="WQG25" s="34"/>
      <c r="WQH25" s="34"/>
      <c r="WQI25" s="34"/>
      <c r="WQJ25" s="34"/>
      <c r="WQK25" s="34"/>
      <c r="WQL25" s="34"/>
      <c r="WQM25" s="34"/>
      <c r="WQN25" s="34"/>
      <c r="WQO25" s="34"/>
      <c r="WQP25" s="34"/>
      <c r="WQQ25" s="34"/>
      <c r="WQR25" s="34"/>
      <c r="WQS25" s="34"/>
      <c r="WQT25" s="34"/>
      <c r="WQU25" s="34"/>
      <c r="WQV25" s="34"/>
      <c r="WQW25" s="34"/>
      <c r="WQX25" s="34"/>
      <c r="WQY25" s="34"/>
      <c r="WQZ25" s="34"/>
      <c r="WRA25" s="34"/>
      <c r="WRB25" s="34"/>
      <c r="WRC25" s="34"/>
      <c r="WRD25" s="34"/>
      <c r="WRE25" s="34"/>
      <c r="WRF25" s="34"/>
      <c r="WRG25" s="34"/>
      <c r="WRH25" s="34"/>
      <c r="WRI25" s="34"/>
      <c r="WRJ25" s="34"/>
      <c r="WRK25" s="34"/>
      <c r="WRL25" s="34"/>
      <c r="WRM25" s="34"/>
      <c r="WRN25" s="34"/>
      <c r="WRO25" s="34"/>
      <c r="WRP25" s="34"/>
      <c r="WRQ25" s="34"/>
      <c r="WRR25" s="34"/>
      <c r="WRS25" s="34"/>
      <c r="WRT25" s="34"/>
      <c r="WRU25" s="34"/>
      <c r="WRV25" s="34"/>
      <c r="WRW25" s="34"/>
      <c r="WRX25" s="34"/>
      <c r="WRY25" s="34"/>
      <c r="WRZ25" s="34"/>
      <c r="WSA25" s="34"/>
      <c r="WSB25" s="34"/>
      <c r="WSC25" s="34"/>
      <c r="WSD25" s="34"/>
      <c r="WSE25" s="34"/>
      <c r="WSF25" s="34"/>
      <c r="WSG25" s="34"/>
      <c r="WSH25" s="34"/>
      <c r="WSI25" s="34"/>
      <c r="WSJ25" s="34"/>
      <c r="WSK25" s="34"/>
      <c r="WSL25" s="34"/>
      <c r="WSM25" s="34"/>
      <c r="WSN25" s="34"/>
      <c r="WSO25" s="34"/>
      <c r="WSP25" s="34"/>
      <c r="WSQ25" s="34"/>
      <c r="WSR25" s="34"/>
      <c r="WSS25" s="34"/>
      <c r="WST25" s="34"/>
      <c r="WSU25" s="34"/>
      <c r="WSV25" s="34"/>
      <c r="WSW25" s="34"/>
      <c r="WSX25" s="34"/>
      <c r="WSY25" s="34"/>
      <c r="WSZ25" s="34"/>
      <c r="WTA25" s="34"/>
      <c r="WTB25" s="34"/>
      <c r="WTC25" s="34"/>
      <c r="WTD25" s="34"/>
      <c r="WTE25" s="34"/>
      <c r="WTF25" s="34"/>
      <c r="WTG25" s="34"/>
      <c r="WTH25" s="34"/>
      <c r="WTI25" s="34"/>
      <c r="WTJ25" s="34"/>
      <c r="WTK25" s="34"/>
      <c r="WTL25" s="34"/>
      <c r="WTM25" s="34"/>
      <c r="WTN25" s="34"/>
      <c r="WTO25" s="34"/>
      <c r="WTP25" s="34"/>
      <c r="WTQ25" s="34"/>
      <c r="WTR25" s="34"/>
      <c r="WTS25" s="34"/>
      <c r="WTT25" s="34"/>
      <c r="WTU25" s="34"/>
      <c r="WTV25" s="34"/>
      <c r="WTW25" s="34"/>
      <c r="WTX25" s="34"/>
      <c r="WTY25" s="34"/>
      <c r="WTZ25" s="34"/>
      <c r="WUA25" s="34"/>
      <c r="WUB25" s="34"/>
      <c r="WUC25" s="34"/>
      <c r="WUD25" s="34"/>
      <c r="WUE25" s="34"/>
      <c r="WUF25" s="34"/>
      <c r="WUG25" s="34"/>
      <c r="WUH25" s="34"/>
      <c r="WUI25" s="34"/>
      <c r="WUJ25" s="34"/>
      <c r="WUK25" s="34"/>
      <c r="WUL25" s="34"/>
      <c r="WUM25" s="34"/>
      <c r="WUN25" s="34"/>
      <c r="WUO25" s="34"/>
      <c r="WUP25" s="34"/>
      <c r="WUQ25" s="34"/>
      <c r="WUR25" s="34"/>
      <c r="WUS25" s="34"/>
      <c r="WUT25" s="34"/>
      <c r="WUU25" s="34"/>
      <c r="WUV25" s="34"/>
      <c r="WUW25" s="34"/>
      <c r="WUX25" s="34"/>
      <c r="WUY25" s="34"/>
      <c r="WUZ25" s="34"/>
      <c r="WVA25" s="34"/>
      <c r="WVB25" s="34"/>
      <c r="WVC25" s="34"/>
      <c r="WVD25" s="34"/>
      <c r="WVE25" s="34"/>
      <c r="WVF25" s="34"/>
      <c r="WVG25" s="34"/>
      <c r="WVH25" s="34"/>
      <c r="WVI25" s="34"/>
      <c r="WVJ25" s="34"/>
      <c r="WVK25" s="34"/>
      <c r="WVL25" s="34"/>
      <c r="WVM25" s="34"/>
      <c r="WVN25" s="34"/>
      <c r="WVO25" s="34"/>
      <c r="WVP25" s="34"/>
      <c r="WVQ25" s="34"/>
      <c r="WVR25" s="34"/>
      <c r="WVS25" s="34"/>
      <c r="WVT25" s="34"/>
      <c r="WVU25" s="34"/>
      <c r="WVV25" s="34"/>
      <c r="WVW25" s="34"/>
      <c r="WVX25" s="34"/>
      <c r="WVY25" s="34"/>
      <c r="WVZ25" s="34"/>
      <c r="WWA25" s="34"/>
      <c r="WWB25" s="34"/>
      <c r="WWC25" s="34"/>
      <c r="WWD25" s="34"/>
      <c r="WWE25" s="34"/>
      <c r="WWF25" s="34"/>
      <c r="WWG25" s="34"/>
      <c r="WWH25" s="34"/>
      <c r="WWI25" s="34"/>
      <c r="WWJ25" s="34"/>
      <c r="WWK25" s="34"/>
      <c r="WWL25" s="34"/>
      <c r="WWM25" s="34"/>
      <c r="WWN25" s="34"/>
      <c r="WWO25" s="34"/>
      <c r="WWP25" s="34"/>
      <c r="WWQ25" s="34"/>
      <c r="WWR25" s="34"/>
      <c r="WWS25" s="34"/>
      <c r="WWT25" s="34"/>
      <c r="WWU25" s="34"/>
      <c r="WWV25" s="34"/>
      <c r="WWW25" s="34"/>
      <c r="WWX25" s="34"/>
      <c r="WWY25" s="34"/>
      <c r="WWZ25" s="34"/>
      <c r="WXA25" s="34"/>
      <c r="WXB25" s="34"/>
      <c r="WXC25" s="34"/>
      <c r="WXD25" s="34"/>
      <c r="WXE25" s="34"/>
      <c r="WXF25" s="34"/>
      <c r="WXG25" s="34"/>
      <c r="WXH25" s="34"/>
      <c r="WXI25" s="34"/>
      <c r="WXJ25" s="34"/>
      <c r="WXK25" s="34"/>
      <c r="WXL25" s="34"/>
      <c r="WXM25" s="34"/>
      <c r="WXN25" s="34"/>
      <c r="WXO25" s="34"/>
      <c r="WXP25" s="34"/>
      <c r="WXQ25" s="34"/>
      <c r="WXR25" s="34"/>
      <c r="WXS25" s="34"/>
      <c r="WXT25" s="34"/>
      <c r="WXU25" s="34"/>
      <c r="WXV25" s="34"/>
      <c r="WXW25" s="34"/>
      <c r="WXX25" s="34"/>
      <c r="WXY25" s="34"/>
      <c r="WXZ25" s="34"/>
      <c r="WYA25" s="34"/>
      <c r="WYB25" s="34"/>
      <c r="WYC25" s="34"/>
      <c r="WYD25" s="34"/>
      <c r="WYE25" s="34"/>
      <c r="WYF25" s="34"/>
      <c r="WYG25" s="34"/>
      <c r="WYH25" s="34"/>
      <c r="WYI25" s="34"/>
      <c r="WYJ25" s="34"/>
      <c r="WYK25" s="34"/>
      <c r="WYL25" s="34"/>
      <c r="WYM25" s="34"/>
      <c r="WYN25" s="34"/>
      <c r="WYO25" s="34"/>
      <c r="WYP25" s="34"/>
      <c r="WYQ25" s="34"/>
      <c r="WYR25" s="34"/>
      <c r="WYS25" s="34"/>
      <c r="WYT25" s="34"/>
      <c r="WYU25" s="34"/>
      <c r="WYV25" s="34"/>
      <c r="WYW25" s="34"/>
      <c r="WYX25" s="34"/>
      <c r="WYY25" s="34"/>
      <c r="WYZ25" s="34"/>
      <c r="WZA25" s="34"/>
      <c r="WZB25" s="34"/>
      <c r="WZC25" s="34"/>
      <c r="WZD25" s="34"/>
      <c r="WZE25" s="34"/>
      <c r="WZF25" s="34"/>
      <c r="WZG25" s="34"/>
      <c r="WZH25" s="34"/>
      <c r="WZI25" s="34"/>
      <c r="WZJ25" s="34"/>
      <c r="WZK25" s="34"/>
      <c r="WZL25" s="34"/>
      <c r="WZM25" s="34"/>
      <c r="WZN25" s="34"/>
      <c r="WZO25" s="34"/>
      <c r="WZP25" s="34"/>
      <c r="WZQ25" s="34"/>
      <c r="WZR25" s="34"/>
      <c r="WZS25" s="34"/>
      <c r="WZT25" s="34"/>
      <c r="WZU25" s="34"/>
      <c r="WZV25" s="34"/>
      <c r="WZW25" s="34"/>
      <c r="WZX25" s="34"/>
      <c r="WZY25" s="34"/>
      <c r="WZZ25" s="34"/>
      <c r="XAA25" s="34"/>
      <c r="XAB25" s="34"/>
      <c r="XAC25" s="34"/>
      <c r="XAD25" s="34"/>
      <c r="XAE25" s="34"/>
      <c r="XAF25" s="34"/>
      <c r="XAG25" s="34"/>
      <c r="XAH25" s="34"/>
      <c r="XAI25" s="34"/>
      <c r="XAJ25" s="34"/>
      <c r="XAK25" s="34"/>
      <c r="XAL25" s="34"/>
      <c r="XAM25" s="34"/>
      <c r="XAN25" s="34"/>
      <c r="XAO25" s="34"/>
      <c r="XAP25" s="34"/>
      <c r="XAQ25" s="34"/>
      <c r="XAR25" s="34"/>
      <c r="XAS25" s="34"/>
      <c r="XAT25" s="34"/>
      <c r="XAU25" s="34"/>
      <c r="XAV25" s="34"/>
      <c r="XAW25" s="34"/>
      <c r="XAX25" s="34"/>
      <c r="XAY25" s="34"/>
      <c r="XAZ25" s="34"/>
      <c r="XBA25" s="34"/>
      <c r="XBB25" s="34"/>
      <c r="XBC25" s="34"/>
      <c r="XBD25" s="34"/>
      <c r="XBE25" s="34"/>
      <c r="XBF25" s="34"/>
      <c r="XBG25" s="34"/>
      <c r="XBH25" s="34"/>
      <c r="XBI25" s="34"/>
      <c r="XBJ25" s="34"/>
      <c r="XBK25" s="34"/>
      <c r="XBL25" s="34"/>
      <c r="XBM25" s="34"/>
      <c r="XBN25" s="34"/>
      <c r="XBO25" s="34"/>
      <c r="XBP25" s="34"/>
      <c r="XBQ25" s="34"/>
      <c r="XBR25" s="34"/>
      <c r="XBS25" s="34"/>
      <c r="XBT25" s="34"/>
      <c r="XBU25" s="34"/>
      <c r="XBV25" s="34"/>
      <c r="XBW25" s="34"/>
      <c r="XBX25" s="34"/>
      <c r="XBY25" s="34"/>
      <c r="XBZ25" s="34"/>
      <c r="XCA25" s="34"/>
      <c r="XCB25" s="34"/>
      <c r="XCC25" s="34"/>
      <c r="XCD25" s="34"/>
      <c r="XCE25" s="34"/>
      <c r="XCF25" s="34"/>
      <c r="XCG25" s="34"/>
      <c r="XCH25" s="34"/>
      <c r="XCI25" s="34"/>
      <c r="XCJ25" s="34"/>
      <c r="XCK25" s="34"/>
      <c r="XCL25" s="34"/>
      <c r="XCM25" s="34"/>
      <c r="XCN25" s="34"/>
      <c r="XCO25" s="34"/>
      <c r="XCP25" s="34"/>
      <c r="XCQ25" s="34"/>
      <c r="XCR25" s="34"/>
      <c r="XCS25" s="34"/>
      <c r="XCT25" s="34"/>
      <c r="XCU25" s="34"/>
      <c r="XCV25" s="34"/>
      <c r="XCW25" s="34"/>
      <c r="XCX25" s="34"/>
      <c r="XCY25" s="34"/>
      <c r="XCZ25" s="34"/>
      <c r="XDA25" s="34"/>
      <c r="XDB25" s="34"/>
      <c r="XDC25" s="34"/>
      <c r="XDD25" s="34"/>
      <c r="XDE25" s="34"/>
      <c r="XDF25" s="34"/>
      <c r="XDG25" s="34"/>
      <c r="XDH25" s="34"/>
      <c r="XDI25" s="34"/>
      <c r="XDJ25" s="34"/>
      <c r="XDK25" s="34"/>
      <c r="XDL25" s="34"/>
      <c r="XDM25" s="34"/>
      <c r="XDN25" s="34"/>
      <c r="XDO25" s="34"/>
      <c r="XDP25" s="34"/>
      <c r="XDQ25" s="34"/>
      <c r="XDR25" s="34"/>
      <c r="XDS25" s="34"/>
      <c r="XDT25" s="34"/>
      <c r="XDU25" s="34"/>
      <c r="XDV25" s="34"/>
      <c r="XDW25" s="34"/>
      <c r="XDX25" s="34"/>
      <c r="XDY25" s="34"/>
      <c r="XDZ25" s="34"/>
      <c r="XEA25" s="34"/>
      <c r="XEB25" s="34"/>
      <c r="XEC25" s="34"/>
      <c r="XED25" s="34"/>
      <c r="XEE25" s="34"/>
      <c r="XEF25" s="34"/>
      <c r="XEG25" s="34"/>
      <c r="XEH25" s="34"/>
      <c r="XEI25" s="34"/>
      <c r="XEJ25" s="34"/>
      <c r="XEK25" s="34"/>
      <c r="XEL25" s="34"/>
      <c r="XEM25" s="34"/>
      <c r="XEN25" s="34"/>
      <c r="XEO25" s="34"/>
      <c r="XEP25" s="34"/>
      <c r="XEQ25" s="34"/>
      <c r="XER25" s="34"/>
      <c r="XES25" s="34"/>
      <c r="XET25" s="34"/>
      <c r="XEU25" s="34"/>
      <c r="XEV25" s="34"/>
      <c r="XEW25" s="34"/>
      <c r="XEX25" s="34"/>
      <c r="XEY25" s="34"/>
      <c r="XEZ25" s="34"/>
      <c r="XFA25" s="34"/>
      <c r="XFB25" s="34"/>
      <c r="XFC25" s="34"/>
      <c r="XFD25" s="34"/>
    </row>
    <row r="26" spans="1:16384" ht="14.25" customHeight="1" x14ac:dyDescent="0.25">
      <c r="A26" s="35"/>
      <c r="B26" s="35"/>
      <c r="C26" s="35"/>
      <c r="D26" s="35"/>
      <c r="E26" s="35"/>
      <c r="F26" s="35"/>
      <c r="G26" s="35"/>
      <c r="H26" s="35"/>
      <c r="I26" s="35"/>
      <c r="J26" s="35"/>
      <c r="K26" s="35"/>
      <c r="L26" s="35"/>
      <c r="M26" s="35"/>
      <c r="N26" s="35"/>
      <c r="O26" s="35"/>
      <c r="P26" s="35"/>
      <c r="Q26" s="35"/>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34"/>
      <c r="OQ26" s="34"/>
      <c r="OR26" s="34"/>
      <c r="OS26" s="34"/>
      <c r="OT26" s="34"/>
      <c r="OU26" s="34"/>
      <c r="OV26" s="34"/>
      <c r="OW26" s="34"/>
      <c r="OX26" s="34"/>
      <c r="OY26" s="34"/>
      <c r="OZ26" s="34"/>
      <c r="PA26" s="34"/>
      <c r="PB26" s="34"/>
      <c r="PC26" s="34"/>
      <c r="PD26" s="34"/>
      <c r="PE26" s="34"/>
      <c r="PF26" s="34"/>
      <c r="PG26" s="34"/>
      <c r="PH26" s="34"/>
      <c r="PI26" s="34"/>
      <c r="PJ26" s="34"/>
      <c r="PK26" s="34"/>
      <c r="PL26" s="34"/>
      <c r="PM26" s="34"/>
      <c r="PN26" s="34"/>
      <c r="PO26" s="34"/>
      <c r="PP26" s="34"/>
      <c r="PQ26" s="34"/>
      <c r="PR26" s="34"/>
      <c r="PS26" s="34"/>
      <c r="PT26" s="34"/>
      <c r="PU26" s="34"/>
      <c r="PV26" s="34"/>
      <c r="PW26" s="34"/>
      <c r="PX26" s="34"/>
      <c r="PY26" s="34"/>
      <c r="PZ26" s="34"/>
      <c r="QA26" s="34"/>
      <c r="QB26" s="34"/>
      <c r="QC26" s="34"/>
      <c r="QD26" s="34"/>
      <c r="QE26" s="34"/>
      <c r="QF26" s="34"/>
      <c r="QG26" s="34"/>
      <c r="QH26" s="34"/>
      <c r="QI26" s="34"/>
      <c r="QJ26" s="34"/>
      <c r="QK26" s="34"/>
      <c r="QL26" s="34"/>
      <c r="QM26" s="34"/>
      <c r="QN26" s="34"/>
      <c r="QO26" s="34"/>
      <c r="QP26" s="34"/>
      <c r="QQ26" s="34"/>
      <c r="QR26" s="34"/>
      <c r="QS26" s="34"/>
      <c r="QT26" s="34"/>
      <c r="QU26" s="34"/>
      <c r="QV26" s="34"/>
      <c r="QW26" s="34"/>
      <c r="QX26" s="34"/>
      <c r="QY26" s="34"/>
      <c r="QZ26" s="34"/>
      <c r="RA26" s="34"/>
      <c r="RB26" s="34"/>
      <c r="RC26" s="34"/>
      <c r="RD26" s="34"/>
      <c r="RE26" s="34"/>
      <c r="RF26" s="34"/>
      <c r="RG26" s="34"/>
      <c r="RH26" s="34"/>
      <c r="RI26" s="34"/>
      <c r="RJ26" s="34"/>
      <c r="RK26" s="34"/>
      <c r="RL26" s="34"/>
      <c r="RM26" s="34"/>
      <c r="RN26" s="34"/>
      <c r="RO26" s="34"/>
      <c r="RP26" s="34"/>
      <c r="RQ26" s="34"/>
      <c r="RR26" s="34"/>
      <c r="RS26" s="34"/>
      <c r="RT26" s="34"/>
      <c r="RU26" s="34"/>
      <c r="RV26" s="34"/>
      <c r="RW26" s="34"/>
      <c r="RX26" s="34"/>
      <c r="RY26" s="34"/>
      <c r="RZ26" s="34"/>
      <c r="SA26" s="34"/>
      <c r="SB26" s="34"/>
      <c r="SC26" s="34"/>
      <c r="SD26" s="34"/>
      <c r="SE26" s="34"/>
      <c r="SF26" s="34"/>
      <c r="SG26" s="34"/>
      <c r="SH26" s="34"/>
      <c r="SI26" s="34"/>
      <c r="SJ26" s="34"/>
      <c r="SK26" s="34"/>
      <c r="SL26" s="34"/>
      <c r="SM26" s="34"/>
      <c r="SN26" s="34"/>
      <c r="SO26" s="34"/>
      <c r="SP26" s="34"/>
      <c r="SQ26" s="34"/>
      <c r="SR26" s="34"/>
      <c r="SS26" s="34"/>
      <c r="ST26" s="34"/>
      <c r="SU26" s="34"/>
      <c r="SV26" s="34"/>
      <c r="SW26" s="34"/>
      <c r="SX26" s="34"/>
      <c r="SY26" s="34"/>
      <c r="SZ26" s="34"/>
      <c r="TA26" s="34"/>
      <c r="TB26" s="34"/>
      <c r="TC26" s="34"/>
      <c r="TD26" s="34"/>
      <c r="TE26" s="34"/>
      <c r="TF26" s="34"/>
      <c r="TG26" s="34"/>
      <c r="TH26" s="34"/>
      <c r="TI26" s="34"/>
      <c r="TJ26" s="34"/>
      <c r="TK26" s="34"/>
      <c r="TL26" s="34"/>
      <c r="TM26" s="34"/>
      <c r="TN26" s="34"/>
      <c r="TO26" s="34"/>
      <c r="TP26" s="34"/>
      <c r="TQ26" s="34"/>
      <c r="TR26" s="34"/>
      <c r="TS26" s="34"/>
      <c r="TT26" s="34"/>
      <c r="TU26" s="34"/>
      <c r="TV26" s="34"/>
      <c r="TW26" s="34"/>
      <c r="TX26" s="34"/>
      <c r="TY26" s="34"/>
      <c r="TZ26" s="34"/>
      <c r="UA26" s="34"/>
      <c r="UB26" s="34"/>
      <c r="UC26" s="34"/>
      <c r="UD26" s="34"/>
      <c r="UE26" s="34"/>
      <c r="UF26" s="34"/>
      <c r="UG26" s="34"/>
      <c r="UH26" s="34"/>
      <c r="UI26" s="34"/>
      <c r="UJ26" s="34"/>
      <c r="UK26" s="34"/>
      <c r="UL26" s="34"/>
      <c r="UM26" s="34"/>
      <c r="UN26" s="34"/>
      <c r="UO26" s="34"/>
      <c r="UP26" s="34"/>
      <c r="UQ26" s="34"/>
      <c r="UR26" s="34"/>
      <c r="US26" s="34"/>
      <c r="UT26" s="34"/>
      <c r="UU26" s="34"/>
      <c r="UV26" s="34"/>
      <c r="UW26" s="34"/>
      <c r="UX26" s="34"/>
      <c r="UY26" s="34"/>
      <c r="UZ26" s="34"/>
      <c r="VA26" s="34"/>
      <c r="VB26" s="34"/>
      <c r="VC26" s="34"/>
      <c r="VD26" s="34"/>
      <c r="VE26" s="34"/>
      <c r="VF26" s="34"/>
      <c r="VG26" s="34"/>
      <c r="VH26" s="34"/>
      <c r="VI26" s="34"/>
      <c r="VJ26" s="34"/>
      <c r="VK26" s="34"/>
      <c r="VL26" s="34"/>
      <c r="VM26" s="34"/>
      <c r="VN26" s="34"/>
      <c r="VO26" s="34"/>
      <c r="VP26" s="34"/>
      <c r="VQ26" s="34"/>
      <c r="VR26" s="34"/>
      <c r="VS26" s="34"/>
      <c r="VT26" s="34"/>
      <c r="VU26" s="34"/>
      <c r="VV26" s="34"/>
      <c r="VW26" s="34"/>
      <c r="VX26" s="34"/>
      <c r="VY26" s="34"/>
      <c r="VZ26" s="34"/>
      <c r="WA26" s="34"/>
      <c r="WB26" s="34"/>
      <c r="WC26" s="34"/>
      <c r="WD26" s="34"/>
      <c r="WE26" s="34"/>
      <c r="WF26" s="34"/>
      <c r="WG26" s="34"/>
      <c r="WH26" s="34"/>
      <c r="WI26" s="34"/>
      <c r="WJ26" s="34"/>
      <c r="WK26" s="34"/>
      <c r="WL26" s="34"/>
      <c r="WM26" s="34"/>
      <c r="WN26" s="34"/>
      <c r="WO26" s="34"/>
      <c r="WP26" s="34"/>
      <c r="WQ26" s="34"/>
      <c r="WR26" s="34"/>
      <c r="WS26" s="34"/>
      <c r="WT26" s="34"/>
      <c r="WU26" s="34"/>
      <c r="WV26" s="34"/>
      <c r="WW26" s="34"/>
      <c r="WX26" s="34"/>
      <c r="WY26" s="34"/>
      <c r="WZ26" s="34"/>
      <c r="XA26" s="34"/>
      <c r="XB26" s="34"/>
      <c r="XC26" s="34"/>
      <c r="XD26" s="34"/>
      <c r="XE26" s="34"/>
      <c r="XF26" s="34"/>
      <c r="XG26" s="34"/>
      <c r="XH26" s="34"/>
      <c r="XI26" s="34"/>
      <c r="XJ26" s="34"/>
      <c r="XK26" s="34"/>
      <c r="XL26" s="34"/>
      <c r="XM26" s="34"/>
      <c r="XN26" s="34"/>
      <c r="XO26" s="34"/>
      <c r="XP26" s="34"/>
      <c r="XQ26" s="34"/>
      <c r="XR26" s="34"/>
      <c r="XS26" s="34"/>
      <c r="XT26" s="34"/>
      <c r="XU26" s="34"/>
      <c r="XV26" s="34"/>
      <c r="XW26" s="34"/>
      <c r="XX26" s="34"/>
      <c r="XY26" s="34"/>
      <c r="XZ26" s="34"/>
      <c r="YA26" s="34"/>
      <c r="YB26" s="34"/>
      <c r="YC26" s="34"/>
      <c r="YD26" s="34"/>
      <c r="YE26" s="34"/>
      <c r="YF26" s="34"/>
      <c r="YG26" s="34"/>
      <c r="YH26" s="34"/>
      <c r="YI26" s="34"/>
      <c r="YJ26" s="34"/>
      <c r="YK26" s="34"/>
      <c r="YL26" s="34"/>
      <c r="YM26" s="34"/>
      <c r="YN26" s="34"/>
      <c r="YO26" s="34"/>
      <c r="YP26" s="34"/>
      <c r="YQ26" s="34"/>
      <c r="YR26" s="34"/>
      <c r="YS26" s="34"/>
      <c r="YT26" s="34"/>
      <c r="YU26" s="34"/>
      <c r="YV26" s="34"/>
      <c r="YW26" s="34"/>
      <c r="YX26" s="34"/>
      <c r="YY26" s="34"/>
      <c r="YZ26" s="34"/>
      <c r="ZA26" s="34"/>
      <c r="ZB26" s="34"/>
      <c r="ZC26" s="34"/>
      <c r="ZD26" s="34"/>
      <c r="ZE26" s="34"/>
      <c r="ZF26" s="34"/>
      <c r="ZG26" s="34"/>
      <c r="ZH26" s="34"/>
      <c r="ZI26" s="34"/>
      <c r="ZJ26" s="34"/>
      <c r="ZK26" s="34"/>
      <c r="ZL26" s="34"/>
      <c r="ZM26" s="34"/>
      <c r="ZN26" s="34"/>
      <c r="ZO26" s="34"/>
      <c r="ZP26" s="34"/>
      <c r="ZQ26" s="34"/>
      <c r="ZR26" s="34"/>
      <c r="ZS26" s="34"/>
      <c r="ZT26" s="34"/>
      <c r="ZU26" s="34"/>
      <c r="ZV26" s="34"/>
      <c r="ZW26" s="34"/>
      <c r="ZX26" s="34"/>
      <c r="ZY26" s="34"/>
      <c r="ZZ26" s="34"/>
      <c r="AAA26" s="34"/>
      <c r="AAB26" s="34"/>
      <c r="AAC26" s="34"/>
      <c r="AAD26" s="34"/>
      <c r="AAE26" s="34"/>
      <c r="AAF26" s="34"/>
      <c r="AAG26" s="34"/>
      <c r="AAH26" s="34"/>
      <c r="AAI26" s="34"/>
      <c r="AAJ26" s="34"/>
      <c r="AAK26" s="34"/>
      <c r="AAL26" s="34"/>
      <c r="AAM26" s="34"/>
      <c r="AAN26" s="34"/>
      <c r="AAO26" s="34"/>
      <c r="AAP26" s="34"/>
      <c r="AAQ26" s="34"/>
      <c r="AAR26" s="34"/>
      <c r="AAS26" s="34"/>
      <c r="AAT26" s="34"/>
      <c r="AAU26" s="34"/>
      <c r="AAV26" s="34"/>
      <c r="AAW26" s="34"/>
      <c r="AAX26" s="34"/>
      <c r="AAY26" s="34"/>
      <c r="AAZ26" s="34"/>
      <c r="ABA26" s="34"/>
      <c r="ABB26" s="34"/>
      <c r="ABC26" s="34"/>
      <c r="ABD26" s="34"/>
      <c r="ABE26" s="34"/>
      <c r="ABF26" s="34"/>
      <c r="ABG26" s="34"/>
      <c r="ABH26" s="34"/>
      <c r="ABI26" s="34"/>
      <c r="ABJ26" s="34"/>
      <c r="ABK26" s="34"/>
      <c r="ABL26" s="34"/>
      <c r="ABM26" s="34"/>
      <c r="ABN26" s="34"/>
      <c r="ABO26" s="34"/>
      <c r="ABP26" s="34"/>
      <c r="ABQ26" s="34"/>
      <c r="ABR26" s="34"/>
      <c r="ABS26" s="34"/>
      <c r="ABT26" s="34"/>
      <c r="ABU26" s="34"/>
      <c r="ABV26" s="34"/>
      <c r="ABW26" s="34"/>
      <c r="ABX26" s="34"/>
      <c r="ABY26" s="34"/>
      <c r="ABZ26" s="34"/>
      <c r="ACA26" s="34"/>
      <c r="ACB26" s="34"/>
      <c r="ACC26" s="34"/>
      <c r="ACD26" s="34"/>
      <c r="ACE26" s="34"/>
      <c r="ACF26" s="34"/>
      <c r="ACG26" s="34"/>
      <c r="ACH26" s="34"/>
      <c r="ACI26" s="34"/>
      <c r="ACJ26" s="34"/>
      <c r="ACK26" s="34"/>
      <c r="ACL26" s="34"/>
      <c r="ACM26" s="34"/>
      <c r="ACN26" s="34"/>
      <c r="ACO26" s="34"/>
      <c r="ACP26" s="34"/>
      <c r="ACQ26" s="34"/>
      <c r="ACR26" s="34"/>
      <c r="ACS26" s="34"/>
      <c r="ACT26" s="34"/>
      <c r="ACU26" s="34"/>
      <c r="ACV26" s="34"/>
      <c r="ACW26" s="34"/>
      <c r="ACX26" s="34"/>
      <c r="ACY26" s="34"/>
      <c r="ACZ26" s="34"/>
      <c r="ADA26" s="34"/>
      <c r="ADB26" s="34"/>
      <c r="ADC26" s="34"/>
      <c r="ADD26" s="34"/>
      <c r="ADE26" s="34"/>
      <c r="ADF26" s="34"/>
      <c r="ADG26" s="34"/>
      <c r="ADH26" s="34"/>
      <c r="ADI26" s="34"/>
      <c r="ADJ26" s="34"/>
      <c r="ADK26" s="34"/>
      <c r="ADL26" s="34"/>
      <c r="ADM26" s="34"/>
      <c r="ADN26" s="34"/>
      <c r="ADO26" s="34"/>
      <c r="ADP26" s="34"/>
      <c r="ADQ26" s="34"/>
      <c r="ADR26" s="34"/>
      <c r="ADS26" s="34"/>
      <c r="ADT26" s="34"/>
      <c r="ADU26" s="34"/>
      <c r="ADV26" s="34"/>
      <c r="ADW26" s="34"/>
      <c r="ADX26" s="34"/>
      <c r="ADY26" s="34"/>
      <c r="ADZ26" s="34"/>
      <c r="AEA26" s="34"/>
      <c r="AEB26" s="34"/>
      <c r="AEC26" s="34"/>
      <c r="AED26" s="34"/>
      <c r="AEE26" s="34"/>
      <c r="AEF26" s="34"/>
      <c r="AEG26" s="34"/>
      <c r="AEH26" s="34"/>
      <c r="AEI26" s="34"/>
      <c r="AEJ26" s="34"/>
      <c r="AEK26" s="34"/>
      <c r="AEL26" s="34"/>
      <c r="AEM26" s="34"/>
      <c r="AEN26" s="34"/>
      <c r="AEO26" s="34"/>
      <c r="AEP26" s="34"/>
      <c r="AEQ26" s="34"/>
      <c r="AER26" s="34"/>
      <c r="AES26" s="34"/>
      <c r="AET26" s="34"/>
      <c r="AEU26" s="34"/>
      <c r="AEV26" s="34"/>
      <c r="AEW26" s="34"/>
      <c r="AEX26" s="34"/>
      <c r="AEY26" s="34"/>
      <c r="AEZ26" s="34"/>
      <c r="AFA26" s="34"/>
      <c r="AFB26" s="34"/>
      <c r="AFC26" s="34"/>
      <c r="AFD26" s="34"/>
      <c r="AFE26" s="34"/>
      <c r="AFF26" s="34"/>
      <c r="AFG26" s="34"/>
      <c r="AFH26" s="34"/>
      <c r="AFI26" s="34"/>
      <c r="AFJ26" s="34"/>
      <c r="AFK26" s="34"/>
      <c r="AFL26" s="34"/>
      <c r="AFM26" s="34"/>
      <c r="AFN26" s="34"/>
      <c r="AFO26" s="34"/>
      <c r="AFP26" s="34"/>
      <c r="AFQ26" s="34"/>
      <c r="AFR26" s="34"/>
      <c r="AFS26" s="34"/>
      <c r="AFT26" s="34"/>
      <c r="AFU26" s="34"/>
      <c r="AFV26" s="34"/>
      <c r="AFW26" s="34"/>
      <c r="AFX26" s="34"/>
      <c r="AFY26" s="34"/>
      <c r="AFZ26" s="34"/>
      <c r="AGA26" s="34"/>
      <c r="AGB26" s="34"/>
      <c r="AGC26" s="34"/>
      <c r="AGD26" s="34"/>
      <c r="AGE26" s="34"/>
      <c r="AGF26" s="34"/>
      <c r="AGG26" s="34"/>
      <c r="AGH26" s="34"/>
      <c r="AGI26" s="34"/>
      <c r="AGJ26" s="34"/>
      <c r="AGK26" s="34"/>
      <c r="AGL26" s="34"/>
      <c r="AGM26" s="34"/>
      <c r="AGN26" s="34"/>
      <c r="AGO26" s="34"/>
      <c r="AGP26" s="34"/>
      <c r="AGQ26" s="34"/>
      <c r="AGR26" s="34"/>
      <c r="AGS26" s="34"/>
      <c r="AGT26" s="34"/>
      <c r="AGU26" s="34"/>
      <c r="AGV26" s="34"/>
      <c r="AGW26" s="34"/>
      <c r="AGX26" s="34"/>
      <c r="AGY26" s="34"/>
      <c r="AGZ26" s="34"/>
      <c r="AHA26" s="34"/>
      <c r="AHB26" s="34"/>
      <c r="AHC26" s="34"/>
      <c r="AHD26" s="34"/>
      <c r="AHE26" s="34"/>
      <c r="AHF26" s="34"/>
      <c r="AHG26" s="34"/>
      <c r="AHH26" s="34"/>
      <c r="AHI26" s="34"/>
      <c r="AHJ26" s="34"/>
      <c r="AHK26" s="34"/>
      <c r="AHL26" s="34"/>
      <c r="AHM26" s="34"/>
      <c r="AHN26" s="34"/>
      <c r="AHO26" s="34"/>
      <c r="AHP26" s="34"/>
      <c r="AHQ26" s="34"/>
      <c r="AHR26" s="34"/>
      <c r="AHS26" s="34"/>
      <c r="AHT26" s="34"/>
      <c r="AHU26" s="34"/>
      <c r="AHV26" s="34"/>
      <c r="AHW26" s="34"/>
      <c r="AHX26" s="34"/>
      <c r="AHY26" s="34"/>
      <c r="AHZ26" s="34"/>
      <c r="AIA26" s="34"/>
      <c r="AIB26" s="34"/>
      <c r="AIC26" s="34"/>
      <c r="AID26" s="34"/>
      <c r="AIE26" s="34"/>
      <c r="AIF26" s="34"/>
      <c r="AIG26" s="34"/>
      <c r="AIH26" s="34"/>
      <c r="AII26" s="34"/>
      <c r="AIJ26" s="34"/>
      <c r="AIK26" s="34"/>
      <c r="AIL26" s="34"/>
      <c r="AIM26" s="34"/>
      <c r="AIN26" s="34"/>
      <c r="AIO26" s="34"/>
      <c r="AIP26" s="34"/>
      <c r="AIQ26" s="34"/>
      <c r="AIR26" s="34"/>
      <c r="AIS26" s="34"/>
      <c r="AIT26" s="34"/>
      <c r="AIU26" s="34"/>
      <c r="AIV26" s="34"/>
      <c r="AIW26" s="34"/>
      <c r="AIX26" s="34"/>
      <c r="AIY26" s="34"/>
      <c r="AIZ26" s="34"/>
      <c r="AJA26" s="34"/>
      <c r="AJB26" s="34"/>
      <c r="AJC26" s="34"/>
      <c r="AJD26" s="34"/>
      <c r="AJE26" s="34"/>
      <c r="AJF26" s="34"/>
      <c r="AJG26" s="34"/>
      <c r="AJH26" s="34"/>
      <c r="AJI26" s="34"/>
      <c r="AJJ26" s="34"/>
      <c r="AJK26" s="34"/>
      <c r="AJL26" s="34"/>
      <c r="AJM26" s="34"/>
      <c r="AJN26" s="34"/>
      <c r="AJO26" s="34"/>
      <c r="AJP26" s="34"/>
      <c r="AJQ26" s="34"/>
      <c r="AJR26" s="34"/>
      <c r="AJS26" s="34"/>
      <c r="AJT26" s="34"/>
      <c r="AJU26" s="34"/>
      <c r="AJV26" s="34"/>
      <c r="AJW26" s="34"/>
      <c r="AJX26" s="34"/>
      <c r="AJY26" s="34"/>
      <c r="AJZ26" s="34"/>
      <c r="AKA26" s="34"/>
      <c r="AKB26" s="34"/>
      <c r="AKC26" s="34"/>
      <c r="AKD26" s="34"/>
      <c r="AKE26" s="34"/>
      <c r="AKF26" s="34"/>
      <c r="AKG26" s="34"/>
      <c r="AKH26" s="34"/>
      <c r="AKI26" s="34"/>
      <c r="AKJ26" s="34"/>
      <c r="AKK26" s="34"/>
      <c r="AKL26" s="34"/>
      <c r="AKM26" s="34"/>
      <c r="AKN26" s="34"/>
      <c r="AKO26" s="34"/>
      <c r="AKP26" s="34"/>
      <c r="AKQ26" s="34"/>
      <c r="AKR26" s="34"/>
      <c r="AKS26" s="34"/>
      <c r="AKT26" s="34"/>
      <c r="AKU26" s="34"/>
      <c r="AKV26" s="34"/>
      <c r="AKW26" s="34"/>
      <c r="AKX26" s="34"/>
      <c r="AKY26" s="34"/>
      <c r="AKZ26" s="34"/>
      <c r="ALA26" s="34"/>
      <c r="ALB26" s="34"/>
      <c r="ALC26" s="34"/>
      <c r="ALD26" s="34"/>
      <c r="ALE26" s="34"/>
      <c r="ALF26" s="34"/>
      <c r="ALG26" s="34"/>
      <c r="ALH26" s="34"/>
      <c r="ALI26" s="34"/>
      <c r="ALJ26" s="34"/>
      <c r="ALK26" s="34"/>
      <c r="ALL26" s="34"/>
      <c r="ALM26" s="34"/>
      <c r="ALN26" s="34"/>
      <c r="ALO26" s="34"/>
      <c r="ALP26" s="34"/>
      <c r="ALQ26" s="34"/>
      <c r="ALR26" s="34"/>
      <c r="ALS26" s="34"/>
      <c r="ALT26" s="34"/>
      <c r="ALU26" s="34"/>
      <c r="ALV26" s="34"/>
      <c r="ALW26" s="34"/>
      <c r="ALX26" s="34"/>
      <c r="ALY26" s="34"/>
      <c r="ALZ26" s="34"/>
      <c r="AMA26" s="34"/>
      <c r="AMB26" s="34"/>
      <c r="AMC26" s="34"/>
      <c r="AMD26" s="34"/>
      <c r="AME26" s="34"/>
      <c r="AMF26" s="34"/>
      <c r="AMG26" s="34"/>
      <c r="AMH26" s="34"/>
      <c r="AMI26" s="34"/>
      <c r="AMJ26" s="34"/>
      <c r="AMK26" s="34"/>
      <c r="AML26" s="34"/>
      <c r="AMM26" s="34"/>
      <c r="AMN26" s="34"/>
      <c r="AMO26" s="34"/>
      <c r="AMP26" s="34"/>
      <c r="AMQ26" s="34"/>
      <c r="AMR26" s="34"/>
      <c r="AMS26" s="34"/>
      <c r="AMT26" s="34"/>
      <c r="AMU26" s="34"/>
      <c r="AMV26" s="34"/>
      <c r="AMW26" s="34"/>
      <c r="AMX26" s="34"/>
      <c r="AMY26" s="34"/>
      <c r="AMZ26" s="34"/>
      <c r="ANA26" s="34"/>
      <c r="ANB26" s="34"/>
      <c r="ANC26" s="34"/>
      <c r="AND26" s="34"/>
      <c r="ANE26" s="34"/>
      <c r="ANF26" s="34"/>
      <c r="ANG26" s="34"/>
      <c r="ANH26" s="34"/>
      <c r="ANI26" s="34"/>
      <c r="ANJ26" s="34"/>
      <c r="ANK26" s="34"/>
      <c r="ANL26" s="34"/>
      <c r="ANM26" s="34"/>
      <c r="ANN26" s="34"/>
      <c r="ANO26" s="34"/>
      <c r="ANP26" s="34"/>
      <c r="ANQ26" s="34"/>
      <c r="ANR26" s="34"/>
      <c r="ANS26" s="34"/>
      <c r="ANT26" s="34"/>
      <c r="ANU26" s="34"/>
      <c r="ANV26" s="34"/>
      <c r="ANW26" s="34"/>
      <c r="ANX26" s="34"/>
      <c r="ANY26" s="34"/>
      <c r="ANZ26" s="34"/>
      <c r="AOA26" s="34"/>
      <c r="AOB26" s="34"/>
      <c r="AOC26" s="34"/>
      <c r="AOD26" s="34"/>
      <c r="AOE26" s="34"/>
      <c r="AOF26" s="34"/>
      <c r="AOG26" s="34"/>
      <c r="AOH26" s="34"/>
      <c r="AOI26" s="34"/>
      <c r="AOJ26" s="34"/>
      <c r="AOK26" s="34"/>
      <c r="AOL26" s="34"/>
      <c r="AOM26" s="34"/>
      <c r="AON26" s="34"/>
      <c r="AOO26" s="34"/>
      <c r="AOP26" s="34"/>
      <c r="AOQ26" s="34"/>
      <c r="AOR26" s="34"/>
      <c r="AOS26" s="34"/>
      <c r="AOT26" s="34"/>
      <c r="AOU26" s="34"/>
      <c r="AOV26" s="34"/>
      <c r="AOW26" s="34"/>
      <c r="AOX26" s="34"/>
      <c r="AOY26" s="34"/>
      <c r="AOZ26" s="34"/>
      <c r="APA26" s="34"/>
      <c r="APB26" s="34"/>
      <c r="APC26" s="34"/>
      <c r="APD26" s="34"/>
      <c r="APE26" s="34"/>
      <c r="APF26" s="34"/>
      <c r="APG26" s="34"/>
      <c r="APH26" s="34"/>
      <c r="API26" s="34"/>
      <c r="APJ26" s="34"/>
      <c r="APK26" s="34"/>
      <c r="APL26" s="34"/>
      <c r="APM26" s="34"/>
      <c r="APN26" s="34"/>
      <c r="APO26" s="34"/>
      <c r="APP26" s="34"/>
      <c r="APQ26" s="34"/>
      <c r="APR26" s="34"/>
      <c r="APS26" s="34"/>
      <c r="APT26" s="34"/>
      <c r="APU26" s="34"/>
      <c r="APV26" s="34"/>
      <c r="APW26" s="34"/>
      <c r="APX26" s="34"/>
      <c r="APY26" s="34"/>
      <c r="APZ26" s="34"/>
      <c r="AQA26" s="34"/>
      <c r="AQB26" s="34"/>
      <c r="AQC26" s="34"/>
      <c r="AQD26" s="34"/>
      <c r="AQE26" s="34"/>
      <c r="AQF26" s="34"/>
      <c r="AQG26" s="34"/>
      <c r="AQH26" s="34"/>
      <c r="AQI26" s="34"/>
      <c r="AQJ26" s="34"/>
      <c r="AQK26" s="34"/>
      <c r="AQL26" s="34"/>
      <c r="AQM26" s="34"/>
      <c r="AQN26" s="34"/>
      <c r="AQO26" s="34"/>
      <c r="AQP26" s="34"/>
      <c r="AQQ26" s="34"/>
      <c r="AQR26" s="34"/>
      <c r="AQS26" s="34"/>
      <c r="AQT26" s="34"/>
      <c r="AQU26" s="34"/>
      <c r="AQV26" s="34"/>
      <c r="AQW26" s="34"/>
      <c r="AQX26" s="34"/>
      <c r="AQY26" s="34"/>
      <c r="AQZ26" s="34"/>
      <c r="ARA26" s="34"/>
      <c r="ARB26" s="34"/>
      <c r="ARC26" s="34"/>
      <c r="ARD26" s="34"/>
      <c r="ARE26" s="34"/>
      <c r="ARF26" s="34"/>
      <c r="ARG26" s="34"/>
      <c r="ARH26" s="34"/>
      <c r="ARI26" s="34"/>
      <c r="ARJ26" s="34"/>
      <c r="ARK26" s="34"/>
      <c r="ARL26" s="34"/>
      <c r="ARM26" s="34"/>
      <c r="ARN26" s="34"/>
      <c r="ARO26" s="34"/>
      <c r="ARP26" s="34"/>
      <c r="ARQ26" s="34"/>
      <c r="ARR26" s="34"/>
      <c r="ARS26" s="34"/>
      <c r="ART26" s="34"/>
      <c r="ARU26" s="34"/>
      <c r="ARV26" s="34"/>
      <c r="ARW26" s="34"/>
      <c r="ARX26" s="34"/>
      <c r="ARY26" s="34"/>
      <c r="ARZ26" s="34"/>
      <c r="ASA26" s="34"/>
      <c r="ASB26" s="34"/>
      <c r="ASC26" s="34"/>
      <c r="ASD26" s="34"/>
      <c r="ASE26" s="34"/>
      <c r="ASF26" s="34"/>
      <c r="ASG26" s="34"/>
      <c r="ASH26" s="34"/>
      <c r="ASI26" s="34"/>
      <c r="ASJ26" s="34"/>
      <c r="ASK26" s="34"/>
      <c r="ASL26" s="34"/>
      <c r="ASM26" s="34"/>
      <c r="ASN26" s="34"/>
      <c r="ASO26" s="34"/>
      <c r="ASP26" s="34"/>
      <c r="ASQ26" s="34"/>
      <c r="ASR26" s="34"/>
      <c r="ASS26" s="34"/>
      <c r="AST26" s="34"/>
      <c r="ASU26" s="34"/>
      <c r="ASV26" s="34"/>
      <c r="ASW26" s="34"/>
      <c r="ASX26" s="34"/>
      <c r="ASY26" s="34"/>
      <c r="ASZ26" s="34"/>
      <c r="ATA26" s="34"/>
      <c r="ATB26" s="34"/>
      <c r="ATC26" s="34"/>
      <c r="ATD26" s="34"/>
      <c r="ATE26" s="34"/>
      <c r="ATF26" s="34"/>
      <c r="ATG26" s="34"/>
      <c r="ATH26" s="34"/>
      <c r="ATI26" s="34"/>
      <c r="ATJ26" s="34"/>
      <c r="ATK26" s="34"/>
      <c r="ATL26" s="34"/>
      <c r="ATM26" s="34"/>
      <c r="ATN26" s="34"/>
      <c r="ATO26" s="34"/>
      <c r="ATP26" s="34"/>
      <c r="ATQ26" s="34"/>
      <c r="ATR26" s="34"/>
      <c r="ATS26" s="34"/>
      <c r="ATT26" s="34"/>
      <c r="ATU26" s="34"/>
      <c r="ATV26" s="34"/>
      <c r="ATW26" s="34"/>
      <c r="ATX26" s="34"/>
      <c r="ATY26" s="34"/>
      <c r="ATZ26" s="34"/>
      <c r="AUA26" s="34"/>
      <c r="AUB26" s="34"/>
      <c r="AUC26" s="34"/>
      <c r="AUD26" s="34"/>
      <c r="AUE26" s="34"/>
      <c r="AUF26" s="34"/>
      <c r="AUG26" s="34"/>
      <c r="AUH26" s="34"/>
      <c r="AUI26" s="34"/>
      <c r="AUJ26" s="34"/>
      <c r="AUK26" s="34"/>
      <c r="AUL26" s="34"/>
      <c r="AUM26" s="34"/>
      <c r="AUN26" s="34"/>
      <c r="AUO26" s="34"/>
      <c r="AUP26" s="34"/>
      <c r="AUQ26" s="34"/>
      <c r="AUR26" s="34"/>
      <c r="AUS26" s="34"/>
      <c r="AUT26" s="34"/>
      <c r="AUU26" s="34"/>
      <c r="AUV26" s="34"/>
      <c r="AUW26" s="34"/>
      <c r="AUX26" s="34"/>
      <c r="AUY26" s="34"/>
      <c r="AUZ26" s="34"/>
      <c r="AVA26" s="34"/>
      <c r="AVB26" s="34"/>
      <c r="AVC26" s="34"/>
      <c r="AVD26" s="34"/>
      <c r="AVE26" s="34"/>
      <c r="AVF26" s="34"/>
      <c r="AVG26" s="34"/>
      <c r="AVH26" s="34"/>
      <c r="AVI26" s="34"/>
      <c r="AVJ26" s="34"/>
      <c r="AVK26" s="34"/>
      <c r="AVL26" s="34"/>
      <c r="AVM26" s="34"/>
      <c r="AVN26" s="34"/>
      <c r="AVO26" s="34"/>
      <c r="AVP26" s="34"/>
      <c r="AVQ26" s="34"/>
      <c r="AVR26" s="34"/>
      <c r="AVS26" s="34"/>
      <c r="AVT26" s="34"/>
      <c r="AVU26" s="34"/>
      <c r="AVV26" s="34"/>
      <c r="AVW26" s="34"/>
      <c r="AVX26" s="34"/>
      <c r="AVY26" s="34"/>
      <c r="AVZ26" s="34"/>
      <c r="AWA26" s="34"/>
      <c r="AWB26" s="34"/>
      <c r="AWC26" s="34"/>
      <c r="AWD26" s="34"/>
      <c r="AWE26" s="34"/>
      <c r="AWF26" s="34"/>
      <c r="AWG26" s="34"/>
      <c r="AWH26" s="34"/>
      <c r="AWI26" s="34"/>
      <c r="AWJ26" s="34"/>
      <c r="AWK26" s="34"/>
      <c r="AWL26" s="34"/>
      <c r="AWM26" s="34"/>
      <c r="AWN26" s="34"/>
      <c r="AWO26" s="34"/>
      <c r="AWP26" s="34"/>
      <c r="AWQ26" s="34"/>
      <c r="AWR26" s="34"/>
      <c r="AWS26" s="34"/>
      <c r="AWT26" s="34"/>
      <c r="AWU26" s="34"/>
      <c r="AWV26" s="34"/>
      <c r="AWW26" s="34"/>
      <c r="AWX26" s="34"/>
      <c r="AWY26" s="34"/>
      <c r="AWZ26" s="34"/>
      <c r="AXA26" s="34"/>
      <c r="AXB26" s="34"/>
      <c r="AXC26" s="34"/>
      <c r="AXD26" s="34"/>
      <c r="AXE26" s="34"/>
      <c r="AXF26" s="34"/>
      <c r="AXG26" s="34"/>
      <c r="AXH26" s="34"/>
      <c r="AXI26" s="34"/>
      <c r="AXJ26" s="34"/>
      <c r="AXK26" s="34"/>
      <c r="AXL26" s="34"/>
      <c r="AXM26" s="34"/>
      <c r="AXN26" s="34"/>
      <c r="AXO26" s="34"/>
      <c r="AXP26" s="34"/>
      <c r="AXQ26" s="34"/>
      <c r="AXR26" s="34"/>
      <c r="AXS26" s="34"/>
      <c r="AXT26" s="34"/>
      <c r="AXU26" s="34"/>
      <c r="AXV26" s="34"/>
      <c r="AXW26" s="34"/>
      <c r="AXX26" s="34"/>
      <c r="AXY26" s="34"/>
      <c r="AXZ26" s="34"/>
      <c r="AYA26" s="34"/>
      <c r="AYB26" s="34"/>
      <c r="AYC26" s="34"/>
      <c r="AYD26" s="34"/>
      <c r="AYE26" s="34"/>
      <c r="AYF26" s="34"/>
      <c r="AYG26" s="34"/>
      <c r="AYH26" s="34"/>
      <c r="AYI26" s="34"/>
      <c r="AYJ26" s="34"/>
      <c r="AYK26" s="34"/>
      <c r="AYL26" s="34"/>
      <c r="AYM26" s="34"/>
      <c r="AYN26" s="34"/>
      <c r="AYO26" s="34"/>
      <c r="AYP26" s="34"/>
      <c r="AYQ26" s="34"/>
      <c r="AYR26" s="34"/>
      <c r="AYS26" s="34"/>
      <c r="AYT26" s="34"/>
      <c r="AYU26" s="34"/>
      <c r="AYV26" s="34"/>
      <c r="AYW26" s="34"/>
      <c r="AYX26" s="34"/>
      <c r="AYY26" s="34"/>
      <c r="AYZ26" s="34"/>
      <c r="AZA26" s="34"/>
      <c r="AZB26" s="34"/>
      <c r="AZC26" s="34"/>
      <c r="AZD26" s="34"/>
      <c r="AZE26" s="34"/>
      <c r="AZF26" s="34"/>
      <c r="AZG26" s="34"/>
      <c r="AZH26" s="34"/>
      <c r="AZI26" s="34"/>
      <c r="AZJ26" s="34"/>
      <c r="AZK26" s="34"/>
      <c r="AZL26" s="34"/>
      <c r="AZM26" s="34"/>
      <c r="AZN26" s="34"/>
      <c r="AZO26" s="34"/>
      <c r="AZP26" s="34"/>
      <c r="AZQ26" s="34"/>
      <c r="AZR26" s="34"/>
      <c r="AZS26" s="34"/>
      <c r="AZT26" s="34"/>
      <c r="AZU26" s="34"/>
      <c r="AZV26" s="34"/>
      <c r="AZW26" s="34"/>
      <c r="AZX26" s="34"/>
      <c r="AZY26" s="34"/>
      <c r="AZZ26" s="34"/>
      <c r="BAA26" s="34"/>
      <c r="BAB26" s="34"/>
      <c r="BAC26" s="34"/>
      <c r="BAD26" s="34"/>
      <c r="BAE26" s="34"/>
      <c r="BAF26" s="34"/>
      <c r="BAG26" s="34"/>
      <c r="BAH26" s="34"/>
      <c r="BAI26" s="34"/>
      <c r="BAJ26" s="34"/>
      <c r="BAK26" s="34"/>
      <c r="BAL26" s="34"/>
      <c r="BAM26" s="34"/>
      <c r="BAN26" s="34"/>
      <c r="BAO26" s="34"/>
      <c r="BAP26" s="34"/>
      <c r="BAQ26" s="34"/>
      <c r="BAR26" s="34"/>
      <c r="BAS26" s="34"/>
      <c r="BAT26" s="34"/>
      <c r="BAU26" s="34"/>
      <c r="BAV26" s="34"/>
      <c r="BAW26" s="34"/>
      <c r="BAX26" s="34"/>
      <c r="BAY26" s="34"/>
      <c r="BAZ26" s="34"/>
      <c r="BBA26" s="34"/>
      <c r="BBB26" s="34"/>
      <c r="BBC26" s="34"/>
      <c r="BBD26" s="34"/>
      <c r="BBE26" s="34"/>
      <c r="BBF26" s="34"/>
      <c r="BBG26" s="34"/>
      <c r="BBH26" s="34"/>
      <c r="BBI26" s="34"/>
      <c r="BBJ26" s="34"/>
      <c r="BBK26" s="34"/>
      <c r="BBL26" s="34"/>
      <c r="BBM26" s="34"/>
      <c r="BBN26" s="34"/>
      <c r="BBO26" s="34"/>
      <c r="BBP26" s="34"/>
      <c r="BBQ26" s="34"/>
      <c r="BBR26" s="34"/>
      <c r="BBS26" s="34"/>
      <c r="BBT26" s="34"/>
      <c r="BBU26" s="34"/>
      <c r="BBV26" s="34"/>
      <c r="BBW26" s="34"/>
      <c r="BBX26" s="34"/>
      <c r="BBY26" s="34"/>
      <c r="BBZ26" s="34"/>
      <c r="BCA26" s="34"/>
      <c r="BCB26" s="34"/>
      <c r="BCC26" s="34"/>
      <c r="BCD26" s="34"/>
      <c r="BCE26" s="34"/>
      <c r="BCF26" s="34"/>
      <c r="BCG26" s="34"/>
      <c r="BCH26" s="34"/>
      <c r="BCI26" s="34"/>
      <c r="BCJ26" s="34"/>
      <c r="BCK26" s="34"/>
      <c r="BCL26" s="34"/>
      <c r="BCM26" s="34"/>
      <c r="BCN26" s="34"/>
      <c r="BCO26" s="34"/>
      <c r="BCP26" s="34"/>
      <c r="BCQ26" s="34"/>
      <c r="BCR26" s="34"/>
      <c r="BCS26" s="34"/>
      <c r="BCT26" s="34"/>
      <c r="BCU26" s="34"/>
      <c r="BCV26" s="34"/>
      <c r="BCW26" s="34"/>
      <c r="BCX26" s="34"/>
      <c r="BCY26" s="34"/>
      <c r="BCZ26" s="34"/>
      <c r="BDA26" s="34"/>
      <c r="BDB26" s="34"/>
      <c r="BDC26" s="34"/>
      <c r="BDD26" s="34"/>
      <c r="BDE26" s="34"/>
      <c r="BDF26" s="34"/>
      <c r="BDG26" s="34"/>
      <c r="BDH26" s="34"/>
      <c r="BDI26" s="34"/>
      <c r="BDJ26" s="34"/>
      <c r="BDK26" s="34"/>
      <c r="BDL26" s="34"/>
      <c r="BDM26" s="34"/>
      <c r="BDN26" s="34"/>
      <c r="BDO26" s="34"/>
      <c r="BDP26" s="34"/>
      <c r="BDQ26" s="34"/>
      <c r="BDR26" s="34"/>
      <c r="BDS26" s="34"/>
      <c r="BDT26" s="34"/>
      <c r="BDU26" s="34"/>
      <c r="BDV26" s="34"/>
      <c r="BDW26" s="34"/>
      <c r="BDX26" s="34"/>
      <c r="BDY26" s="34"/>
      <c r="BDZ26" s="34"/>
      <c r="BEA26" s="34"/>
      <c r="BEB26" s="34"/>
      <c r="BEC26" s="34"/>
      <c r="BED26" s="34"/>
      <c r="BEE26" s="34"/>
      <c r="BEF26" s="34"/>
      <c r="BEG26" s="34"/>
      <c r="BEH26" s="34"/>
      <c r="BEI26" s="34"/>
      <c r="BEJ26" s="34"/>
      <c r="BEK26" s="34"/>
      <c r="BEL26" s="34"/>
      <c r="BEM26" s="34"/>
      <c r="BEN26" s="34"/>
      <c r="BEO26" s="34"/>
      <c r="BEP26" s="34"/>
      <c r="BEQ26" s="34"/>
      <c r="BER26" s="34"/>
      <c r="BES26" s="34"/>
      <c r="BET26" s="34"/>
      <c r="BEU26" s="34"/>
      <c r="BEV26" s="34"/>
      <c r="BEW26" s="34"/>
      <c r="BEX26" s="34"/>
      <c r="BEY26" s="34"/>
      <c r="BEZ26" s="34"/>
      <c r="BFA26" s="34"/>
      <c r="BFB26" s="34"/>
      <c r="BFC26" s="34"/>
      <c r="BFD26" s="34"/>
      <c r="BFE26" s="34"/>
      <c r="BFF26" s="34"/>
      <c r="BFG26" s="34"/>
      <c r="BFH26" s="34"/>
      <c r="BFI26" s="34"/>
      <c r="BFJ26" s="34"/>
      <c r="BFK26" s="34"/>
      <c r="BFL26" s="34"/>
      <c r="BFM26" s="34"/>
      <c r="BFN26" s="34"/>
      <c r="BFO26" s="34"/>
      <c r="BFP26" s="34"/>
      <c r="BFQ26" s="34"/>
      <c r="BFR26" s="34"/>
      <c r="BFS26" s="34"/>
      <c r="BFT26" s="34"/>
      <c r="BFU26" s="34"/>
      <c r="BFV26" s="34"/>
      <c r="BFW26" s="34"/>
      <c r="BFX26" s="34"/>
      <c r="BFY26" s="34"/>
      <c r="BFZ26" s="34"/>
      <c r="BGA26" s="34"/>
      <c r="BGB26" s="34"/>
      <c r="BGC26" s="34"/>
      <c r="BGD26" s="34"/>
      <c r="BGE26" s="34"/>
      <c r="BGF26" s="34"/>
      <c r="BGG26" s="34"/>
      <c r="BGH26" s="34"/>
      <c r="BGI26" s="34"/>
      <c r="BGJ26" s="34"/>
      <c r="BGK26" s="34"/>
      <c r="BGL26" s="34"/>
      <c r="BGM26" s="34"/>
      <c r="BGN26" s="34"/>
      <c r="BGO26" s="34"/>
      <c r="BGP26" s="34"/>
      <c r="BGQ26" s="34"/>
      <c r="BGR26" s="34"/>
      <c r="BGS26" s="34"/>
      <c r="BGT26" s="34"/>
      <c r="BGU26" s="34"/>
      <c r="BGV26" s="34"/>
      <c r="BGW26" s="34"/>
      <c r="BGX26" s="34"/>
      <c r="BGY26" s="34"/>
      <c r="BGZ26" s="34"/>
      <c r="BHA26" s="34"/>
      <c r="BHB26" s="34"/>
      <c r="BHC26" s="34"/>
      <c r="BHD26" s="34"/>
      <c r="BHE26" s="34"/>
      <c r="BHF26" s="34"/>
      <c r="BHG26" s="34"/>
      <c r="BHH26" s="34"/>
      <c r="BHI26" s="34"/>
      <c r="BHJ26" s="34"/>
      <c r="BHK26" s="34"/>
      <c r="BHL26" s="34"/>
      <c r="BHM26" s="34"/>
      <c r="BHN26" s="34"/>
      <c r="BHO26" s="34"/>
      <c r="BHP26" s="34"/>
      <c r="BHQ26" s="34"/>
      <c r="BHR26" s="34"/>
      <c r="BHS26" s="34"/>
      <c r="BHT26" s="34"/>
      <c r="BHU26" s="34"/>
      <c r="BHV26" s="34"/>
      <c r="BHW26" s="34"/>
      <c r="BHX26" s="34"/>
      <c r="BHY26" s="34"/>
      <c r="BHZ26" s="34"/>
      <c r="BIA26" s="34"/>
      <c r="BIB26" s="34"/>
      <c r="BIC26" s="34"/>
      <c r="BID26" s="34"/>
      <c r="BIE26" s="34"/>
      <c r="BIF26" s="34"/>
      <c r="BIG26" s="34"/>
      <c r="BIH26" s="34"/>
      <c r="BII26" s="34"/>
      <c r="BIJ26" s="34"/>
      <c r="BIK26" s="34"/>
      <c r="BIL26" s="34"/>
      <c r="BIM26" s="34"/>
      <c r="BIN26" s="34"/>
      <c r="BIO26" s="34"/>
      <c r="BIP26" s="34"/>
      <c r="BIQ26" s="34"/>
      <c r="BIR26" s="34"/>
      <c r="BIS26" s="34"/>
      <c r="BIT26" s="34"/>
      <c r="BIU26" s="34"/>
      <c r="BIV26" s="34"/>
      <c r="BIW26" s="34"/>
      <c r="BIX26" s="34"/>
      <c r="BIY26" s="34"/>
      <c r="BIZ26" s="34"/>
      <c r="BJA26" s="34"/>
      <c r="BJB26" s="34"/>
      <c r="BJC26" s="34"/>
      <c r="BJD26" s="34"/>
      <c r="BJE26" s="34"/>
      <c r="BJF26" s="34"/>
      <c r="BJG26" s="34"/>
      <c r="BJH26" s="34"/>
      <c r="BJI26" s="34"/>
      <c r="BJJ26" s="34"/>
      <c r="BJK26" s="34"/>
      <c r="BJL26" s="34"/>
      <c r="BJM26" s="34"/>
      <c r="BJN26" s="34"/>
      <c r="BJO26" s="34"/>
      <c r="BJP26" s="34"/>
      <c r="BJQ26" s="34"/>
      <c r="BJR26" s="34"/>
      <c r="BJS26" s="34"/>
      <c r="BJT26" s="34"/>
      <c r="BJU26" s="34"/>
      <c r="BJV26" s="34"/>
      <c r="BJW26" s="34"/>
      <c r="BJX26" s="34"/>
      <c r="BJY26" s="34"/>
      <c r="BJZ26" s="34"/>
      <c r="BKA26" s="34"/>
      <c r="BKB26" s="34"/>
      <c r="BKC26" s="34"/>
      <c r="BKD26" s="34"/>
      <c r="BKE26" s="34"/>
      <c r="BKF26" s="34"/>
      <c r="BKG26" s="34"/>
      <c r="BKH26" s="34"/>
      <c r="BKI26" s="34"/>
      <c r="BKJ26" s="34"/>
      <c r="BKK26" s="34"/>
      <c r="BKL26" s="34"/>
      <c r="BKM26" s="34"/>
      <c r="BKN26" s="34"/>
      <c r="BKO26" s="34"/>
      <c r="BKP26" s="34"/>
      <c r="BKQ26" s="34"/>
      <c r="BKR26" s="34"/>
      <c r="BKS26" s="34"/>
      <c r="BKT26" s="34"/>
      <c r="BKU26" s="34"/>
      <c r="BKV26" s="34"/>
      <c r="BKW26" s="34"/>
      <c r="BKX26" s="34"/>
      <c r="BKY26" s="34"/>
      <c r="BKZ26" s="34"/>
      <c r="BLA26" s="34"/>
      <c r="BLB26" s="34"/>
      <c r="BLC26" s="34"/>
      <c r="BLD26" s="34"/>
      <c r="BLE26" s="34"/>
      <c r="BLF26" s="34"/>
      <c r="BLG26" s="34"/>
      <c r="BLH26" s="34"/>
      <c r="BLI26" s="34"/>
      <c r="BLJ26" s="34"/>
      <c r="BLK26" s="34"/>
      <c r="BLL26" s="34"/>
      <c r="BLM26" s="34"/>
      <c r="BLN26" s="34"/>
      <c r="BLO26" s="34"/>
      <c r="BLP26" s="34"/>
      <c r="BLQ26" s="34"/>
      <c r="BLR26" s="34"/>
      <c r="BLS26" s="34"/>
      <c r="BLT26" s="34"/>
      <c r="BLU26" s="34"/>
      <c r="BLV26" s="34"/>
      <c r="BLW26" s="34"/>
      <c r="BLX26" s="34"/>
      <c r="BLY26" s="34"/>
      <c r="BLZ26" s="34"/>
      <c r="BMA26" s="34"/>
      <c r="BMB26" s="34"/>
      <c r="BMC26" s="34"/>
      <c r="BMD26" s="34"/>
      <c r="BME26" s="34"/>
      <c r="BMF26" s="34"/>
      <c r="BMG26" s="34"/>
      <c r="BMH26" s="34"/>
      <c r="BMI26" s="34"/>
      <c r="BMJ26" s="34"/>
      <c r="BMK26" s="34"/>
      <c r="BML26" s="34"/>
      <c r="BMM26" s="34"/>
      <c r="BMN26" s="34"/>
      <c r="BMO26" s="34"/>
      <c r="BMP26" s="34"/>
      <c r="BMQ26" s="34"/>
      <c r="BMR26" s="34"/>
      <c r="BMS26" s="34"/>
      <c r="BMT26" s="34"/>
      <c r="BMU26" s="34"/>
      <c r="BMV26" s="34"/>
      <c r="BMW26" s="34"/>
      <c r="BMX26" s="34"/>
      <c r="BMY26" s="34"/>
      <c r="BMZ26" s="34"/>
      <c r="BNA26" s="34"/>
      <c r="BNB26" s="34"/>
      <c r="BNC26" s="34"/>
      <c r="BND26" s="34"/>
      <c r="BNE26" s="34"/>
      <c r="BNF26" s="34"/>
      <c r="BNG26" s="34"/>
      <c r="BNH26" s="34"/>
      <c r="BNI26" s="34"/>
      <c r="BNJ26" s="34"/>
      <c r="BNK26" s="34"/>
      <c r="BNL26" s="34"/>
      <c r="BNM26" s="34"/>
      <c r="BNN26" s="34"/>
      <c r="BNO26" s="34"/>
      <c r="BNP26" s="34"/>
      <c r="BNQ26" s="34"/>
      <c r="BNR26" s="34"/>
      <c r="BNS26" s="34"/>
      <c r="BNT26" s="34"/>
      <c r="BNU26" s="34"/>
      <c r="BNV26" s="34"/>
      <c r="BNW26" s="34"/>
      <c r="BNX26" s="34"/>
      <c r="BNY26" s="34"/>
      <c r="BNZ26" s="34"/>
      <c r="BOA26" s="34"/>
      <c r="BOB26" s="34"/>
      <c r="BOC26" s="34"/>
      <c r="BOD26" s="34"/>
      <c r="BOE26" s="34"/>
      <c r="BOF26" s="34"/>
      <c r="BOG26" s="34"/>
      <c r="BOH26" s="34"/>
      <c r="BOI26" s="34"/>
      <c r="BOJ26" s="34"/>
      <c r="BOK26" s="34"/>
      <c r="BOL26" s="34"/>
      <c r="BOM26" s="34"/>
      <c r="BON26" s="34"/>
      <c r="BOO26" s="34"/>
      <c r="BOP26" s="34"/>
      <c r="BOQ26" s="34"/>
      <c r="BOR26" s="34"/>
      <c r="BOS26" s="34"/>
      <c r="BOT26" s="34"/>
      <c r="BOU26" s="34"/>
      <c r="BOV26" s="34"/>
      <c r="BOW26" s="34"/>
      <c r="BOX26" s="34"/>
      <c r="BOY26" s="34"/>
      <c r="BOZ26" s="34"/>
      <c r="BPA26" s="34"/>
      <c r="BPB26" s="34"/>
      <c r="BPC26" s="34"/>
      <c r="BPD26" s="34"/>
      <c r="BPE26" s="34"/>
      <c r="BPF26" s="34"/>
      <c r="BPG26" s="34"/>
      <c r="BPH26" s="34"/>
      <c r="BPI26" s="34"/>
      <c r="BPJ26" s="34"/>
      <c r="BPK26" s="34"/>
      <c r="BPL26" s="34"/>
      <c r="BPM26" s="34"/>
      <c r="BPN26" s="34"/>
      <c r="BPO26" s="34"/>
      <c r="BPP26" s="34"/>
      <c r="BPQ26" s="34"/>
      <c r="BPR26" s="34"/>
      <c r="BPS26" s="34"/>
      <c r="BPT26" s="34"/>
      <c r="BPU26" s="34"/>
      <c r="BPV26" s="34"/>
      <c r="BPW26" s="34"/>
      <c r="BPX26" s="34"/>
      <c r="BPY26" s="34"/>
      <c r="BPZ26" s="34"/>
      <c r="BQA26" s="34"/>
      <c r="BQB26" s="34"/>
      <c r="BQC26" s="34"/>
      <c r="BQD26" s="34"/>
      <c r="BQE26" s="34"/>
      <c r="BQF26" s="34"/>
      <c r="BQG26" s="34"/>
      <c r="BQH26" s="34"/>
      <c r="BQI26" s="34"/>
      <c r="BQJ26" s="34"/>
      <c r="BQK26" s="34"/>
      <c r="BQL26" s="34"/>
      <c r="BQM26" s="34"/>
      <c r="BQN26" s="34"/>
      <c r="BQO26" s="34"/>
      <c r="BQP26" s="34"/>
      <c r="BQQ26" s="34"/>
      <c r="BQR26" s="34"/>
      <c r="BQS26" s="34"/>
      <c r="BQT26" s="34"/>
      <c r="BQU26" s="34"/>
      <c r="BQV26" s="34"/>
      <c r="BQW26" s="34"/>
      <c r="BQX26" s="34"/>
      <c r="BQY26" s="34"/>
      <c r="BQZ26" s="34"/>
      <c r="BRA26" s="34"/>
      <c r="BRB26" s="34"/>
      <c r="BRC26" s="34"/>
      <c r="BRD26" s="34"/>
      <c r="BRE26" s="34"/>
      <c r="BRF26" s="34"/>
      <c r="BRG26" s="34"/>
      <c r="BRH26" s="34"/>
      <c r="BRI26" s="34"/>
      <c r="BRJ26" s="34"/>
      <c r="BRK26" s="34"/>
      <c r="BRL26" s="34"/>
      <c r="BRM26" s="34"/>
      <c r="BRN26" s="34"/>
      <c r="BRO26" s="34"/>
      <c r="BRP26" s="34"/>
      <c r="BRQ26" s="34"/>
      <c r="BRR26" s="34"/>
      <c r="BRS26" s="34"/>
      <c r="BRT26" s="34"/>
      <c r="BRU26" s="34"/>
      <c r="BRV26" s="34"/>
      <c r="BRW26" s="34"/>
      <c r="BRX26" s="34"/>
      <c r="BRY26" s="34"/>
      <c r="BRZ26" s="34"/>
      <c r="BSA26" s="34"/>
      <c r="BSB26" s="34"/>
      <c r="BSC26" s="34"/>
      <c r="BSD26" s="34"/>
      <c r="BSE26" s="34"/>
      <c r="BSF26" s="34"/>
      <c r="BSG26" s="34"/>
      <c r="BSH26" s="34"/>
      <c r="BSI26" s="34"/>
      <c r="BSJ26" s="34"/>
      <c r="BSK26" s="34"/>
      <c r="BSL26" s="34"/>
      <c r="BSM26" s="34"/>
      <c r="BSN26" s="34"/>
      <c r="BSO26" s="34"/>
      <c r="BSP26" s="34"/>
      <c r="BSQ26" s="34"/>
      <c r="BSR26" s="34"/>
      <c r="BSS26" s="34"/>
      <c r="BST26" s="34"/>
      <c r="BSU26" s="34"/>
      <c r="BSV26" s="34"/>
      <c r="BSW26" s="34"/>
      <c r="BSX26" s="34"/>
      <c r="BSY26" s="34"/>
      <c r="BSZ26" s="34"/>
      <c r="BTA26" s="34"/>
      <c r="BTB26" s="34"/>
      <c r="BTC26" s="34"/>
      <c r="BTD26" s="34"/>
      <c r="BTE26" s="34"/>
      <c r="BTF26" s="34"/>
      <c r="BTG26" s="34"/>
      <c r="BTH26" s="34"/>
      <c r="BTI26" s="34"/>
      <c r="BTJ26" s="34"/>
      <c r="BTK26" s="34"/>
      <c r="BTL26" s="34"/>
      <c r="BTM26" s="34"/>
      <c r="BTN26" s="34"/>
      <c r="BTO26" s="34"/>
      <c r="BTP26" s="34"/>
      <c r="BTQ26" s="34"/>
      <c r="BTR26" s="34"/>
      <c r="BTS26" s="34"/>
      <c r="BTT26" s="34"/>
      <c r="BTU26" s="34"/>
      <c r="BTV26" s="34"/>
      <c r="BTW26" s="34"/>
      <c r="BTX26" s="34"/>
      <c r="BTY26" s="34"/>
      <c r="BTZ26" s="34"/>
      <c r="BUA26" s="34"/>
      <c r="BUB26" s="34"/>
      <c r="BUC26" s="34"/>
      <c r="BUD26" s="34"/>
      <c r="BUE26" s="34"/>
      <c r="BUF26" s="34"/>
      <c r="BUG26" s="34"/>
      <c r="BUH26" s="34"/>
      <c r="BUI26" s="34"/>
      <c r="BUJ26" s="34"/>
      <c r="BUK26" s="34"/>
      <c r="BUL26" s="34"/>
      <c r="BUM26" s="34"/>
      <c r="BUN26" s="34"/>
      <c r="BUO26" s="34"/>
      <c r="BUP26" s="34"/>
      <c r="BUQ26" s="34"/>
      <c r="BUR26" s="34"/>
      <c r="BUS26" s="34"/>
      <c r="BUT26" s="34"/>
      <c r="BUU26" s="34"/>
      <c r="BUV26" s="34"/>
      <c r="BUW26" s="34"/>
      <c r="BUX26" s="34"/>
      <c r="BUY26" s="34"/>
      <c r="BUZ26" s="34"/>
      <c r="BVA26" s="34"/>
      <c r="BVB26" s="34"/>
      <c r="BVC26" s="34"/>
      <c r="BVD26" s="34"/>
      <c r="BVE26" s="34"/>
      <c r="BVF26" s="34"/>
      <c r="BVG26" s="34"/>
      <c r="BVH26" s="34"/>
      <c r="BVI26" s="34"/>
      <c r="BVJ26" s="34"/>
      <c r="BVK26" s="34"/>
      <c r="BVL26" s="34"/>
      <c r="BVM26" s="34"/>
      <c r="BVN26" s="34"/>
      <c r="BVO26" s="34"/>
      <c r="BVP26" s="34"/>
      <c r="BVQ26" s="34"/>
      <c r="BVR26" s="34"/>
      <c r="BVS26" s="34"/>
      <c r="BVT26" s="34"/>
      <c r="BVU26" s="34"/>
      <c r="BVV26" s="34"/>
      <c r="BVW26" s="34"/>
      <c r="BVX26" s="34"/>
      <c r="BVY26" s="34"/>
      <c r="BVZ26" s="34"/>
      <c r="BWA26" s="34"/>
      <c r="BWB26" s="34"/>
      <c r="BWC26" s="34"/>
      <c r="BWD26" s="34"/>
      <c r="BWE26" s="34"/>
      <c r="BWF26" s="34"/>
      <c r="BWG26" s="34"/>
      <c r="BWH26" s="34"/>
      <c r="BWI26" s="34"/>
      <c r="BWJ26" s="34"/>
      <c r="BWK26" s="34"/>
      <c r="BWL26" s="34"/>
      <c r="BWM26" s="34"/>
      <c r="BWN26" s="34"/>
      <c r="BWO26" s="34"/>
      <c r="BWP26" s="34"/>
      <c r="BWQ26" s="34"/>
      <c r="BWR26" s="34"/>
      <c r="BWS26" s="34"/>
      <c r="BWT26" s="34"/>
      <c r="BWU26" s="34"/>
      <c r="BWV26" s="34"/>
      <c r="BWW26" s="34"/>
      <c r="BWX26" s="34"/>
      <c r="BWY26" s="34"/>
      <c r="BWZ26" s="34"/>
      <c r="BXA26" s="34"/>
      <c r="BXB26" s="34"/>
      <c r="BXC26" s="34"/>
      <c r="BXD26" s="34"/>
      <c r="BXE26" s="34"/>
      <c r="BXF26" s="34"/>
      <c r="BXG26" s="34"/>
      <c r="BXH26" s="34"/>
      <c r="BXI26" s="34"/>
      <c r="BXJ26" s="34"/>
      <c r="BXK26" s="34"/>
      <c r="BXL26" s="34"/>
      <c r="BXM26" s="34"/>
      <c r="BXN26" s="34"/>
      <c r="BXO26" s="34"/>
      <c r="BXP26" s="34"/>
      <c r="BXQ26" s="34"/>
      <c r="BXR26" s="34"/>
      <c r="BXS26" s="34"/>
      <c r="BXT26" s="34"/>
      <c r="BXU26" s="34"/>
      <c r="BXV26" s="34"/>
      <c r="BXW26" s="34"/>
      <c r="BXX26" s="34"/>
      <c r="BXY26" s="34"/>
      <c r="BXZ26" s="34"/>
      <c r="BYA26" s="34"/>
      <c r="BYB26" s="34"/>
      <c r="BYC26" s="34"/>
      <c r="BYD26" s="34"/>
      <c r="BYE26" s="34"/>
      <c r="BYF26" s="34"/>
      <c r="BYG26" s="34"/>
      <c r="BYH26" s="34"/>
      <c r="BYI26" s="34"/>
      <c r="BYJ26" s="34"/>
      <c r="BYK26" s="34"/>
      <c r="BYL26" s="34"/>
      <c r="BYM26" s="34"/>
      <c r="BYN26" s="34"/>
      <c r="BYO26" s="34"/>
      <c r="BYP26" s="34"/>
      <c r="BYQ26" s="34"/>
      <c r="BYR26" s="34"/>
      <c r="BYS26" s="34"/>
      <c r="BYT26" s="34"/>
      <c r="BYU26" s="34"/>
      <c r="BYV26" s="34"/>
      <c r="BYW26" s="34"/>
      <c r="BYX26" s="34"/>
      <c r="BYY26" s="34"/>
      <c r="BYZ26" s="34"/>
      <c r="BZA26" s="34"/>
      <c r="BZB26" s="34"/>
      <c r="BZC26" s="34"/>
      <c r="BZD26" s="34"/>
      <c r="BZE26" s="34"/>
      <c r="BZF26" s="34"/>
      <c r="BZG26" s="34"/>
      <c r="BZH26" s="34"/>
      <c r="BZI26" s="34"/>
      <c r="BZJ26" s="34"/>
      <c r="BZK26" s="34"/>
      <c r="BZL26" s="34"/>
      <c r="BZM26" s="34"/>
      <c r="BZN26" s="34"/>
      <c r="BZO26" s="34"/>
      <c r="BZP26" s="34"/>
      <c r="BZQ26" s="34"/>
      <c r="BZR26" s="34"/>
      <c r="BZS26" s="34"/>
      <c r="BZT26" s="34"/>
      <c r="BZU26" s="34"/>
      <c r="BZV26" s="34"/>
      <c r="BZW26" s="34"/>
      <c r="BZX26" s="34"/>
      <c r="BZY26" s="34"/>
      <c r="BZZ26" s="34"/>
      <c r="CAA26" s="34"/>
      <c r="CAB26" s="34"/>
      <c r="CAC26" s="34"/>
      <c r="CAD26" s="34"/>
      <c r="CAE26" s="34"/>
      <c r="CAF26" s="34"/>
      <c r="CAG26" s="34"/>
      <c r="CAH26" s="34"/>
      <c r="CAI26" s="34"/>
      <c r="CAJ26" s="34"/>
      <c r="CAK26" s="34"/>
      <c r="CAL26" s="34"/>
      <c r="CAM26" s="34"/>
      <c r="CAN26" s="34"/>
      <c r="CAO26" s="34"/>
      <c r="CAP26" s="34"/>
      <c r="CAQ26" s="34"/>
      <c r="CAR26" s="34"/>
      <c r="CAS26" s="34"/>
      <c r="CAT26" s="34"/>
      <c r="CAU26" s="34"/>
      <c r="CAV26" s="34"/>
      <c r="CAW26" s="34"/>
      <c r="CAX26" s="34"/>
      <c r="CAY26" s="34"/>
      <c r="CAZ26" s="34"/>
      <c r="CBA26" s="34"/>
      <c r="CBB26" s="34"/>
      <c r="CBC26" s="34"/>
      <c r="CBD26" s="34"/>
      <c r="CBE26" s="34"/>
      <c r="CBF26" s="34"/>
      <c r="CBG26" s="34"/>
      <c r="CBH26" s="34"/>
      <c r="CBI26" s="34"/>
      <c r="CBJ26" s="34"/>
      <c r="CBK26" s="34"/>
      <c r="CBL26" s="34"/>
      <c r="CBM26" s="34"/>
      <c r="CBN26" s="34"/>
      <c r="CBO26" s="34"/>
      <c r="CBP26" s="34"/>
      <c r="CBQ26" s="34"/>
      <c r="CBR26" s="34"/>
      <c r="CBS26" s="34"/>
      <c r="CBT26" s="34"/>
      <c r="CBU26" s="34"/>
      <c r="CBV26" s="34"/>
      <c r="CBW26" s="34"/>
      <c r="CBX26" s="34"/>
      <c r="CBY26" s="34"/>
      <c r="CBZ26" s="34"/>
      <c r="CCA26" s="34"/>
      <c r="CCB26" s="34"/>
      <c r="CCC26" s="34"/>
      <c r="CCD26" s="34"/>
      <c r="CCE26" s="34"/>
      <c r="CCF26" s="34"/>
      <c r="CCG26" s="34"/>
      <c r="CCH26" s="34"/>
      <c r="CCI26" s="34"/>
      <c r="CCJ26" s="34"/>
      <c r="CCK26" s="34"/>
      <c r="CCL26" s="34"/>
      <c r="CCM26" s="34"/>
      <c r="CCN26" s="34"/>
      <c r="CCO26" s="34"/>
      <c r="CCP26" s="34"/>
      <c r="CCQ26" s="34"/>
      <c r="CCR26" s="34"/>
      <c r="CCS26" s="34"/>
      <c r="CCT26" s="34"/>
      <c r="CCU26" s="34"/>
      <c r="CCV26" s="34"/>
      <c r="CCW26" s="34"/>
      <c r="CCX26" s="34"/>
      <c r="CCY26" s="34"/>
      <c r="CCZ26" s="34"/>
      <c r="CDA26" s="34"/>
      <c r="CDB26" s="34"/>
      <c r="CDC26" s="34"/>
      <c r="CDD26" s="34"/>
      <c r="CDE26" s="34"/>
      <c r="CDF26" s="34"/>
      <c r="CDG26" s="34"/>
      <c r="CDH26" s="34"/>
      <c r="CDI26" s="34"/>
      <c r="CDJ26" s="34"/>
      <c r="CDK26" s="34"/>
      <c r="CDL26" s="34"/>
      <c r="CDM26" s="34"/>
      <c r="CDN26" s="34"/>
      <c r="CDO26" s="34"/>
      <c r="CDP26" s="34"/>
      <c r="CDQ26" s="34"/>
      <c r="CDR26" s="34"/>
      <c r="CDS26" s="34"/>
      <c r="CDT26" s="34"/>
      <c r="CDU26" s="34"/>
      <c r="CDV26" s="34"/>
      <c r="CDW26" s="34"/>
      <c r="CDX26" s="34"/>
      <c r="CDY26" s="34"/>
      <c r="CDZ26" s="34"/>
      <c r="CEA26" s="34"/>
      <c r="CEB26" s="34"/>
      <c r="CEC26" s="34"/>
      <c r="CED26" s="34"/>
      <c r="CEE26" s="34"/>
      <c r="CEF26" s="34"/>
      <c r="CEG26" s="34"/>
      <c r="CEH26" s="34"/>
      <c r="CEI26" s="34"/>
      <c r="CEJ26" s="34"/>
      <c r="CEK26" s="34"/>
      <c r="CEL26" s="34"/>
      <c r="CEM26" s="34"/>
      <c r="CEN26" s="34"/>
      <c r="CEO26" s="34"/>
      <c r="CEP26" s="34"/>
      <c r="CEQ26" s="34"/>
      <c r="CER26" s="34"/>
      <c r="CES26" s="34"/>
      <c r="CET26" s="34"/>
      <c r="CEU26" s="34"/>
      <c r="CEV26" s="34"/>
      <c r="CEW26" s="34"/>
      <c r="CEX26" s="34"/>
      <c r="CEY26" s="34"/>
      <c r="CEZ26" s="34"/>
      <c r="CFA26" s="34"/>
      <c r="CFB26" s="34"/>
      <c r="CFC26" s="34"/>
      <c r="CFD26" s="34"/>
      <c r="CFE26" s="34"/>
      <c r="CFF26" s="34"/>
      <c r="CFG26" s="34"/>
      <c r="CFH26" s="34"/>
      <c r="CFI26" s="34"/>
      <c r="CFJ26" s="34"/>
      <c r="CFK26" s="34"/>
      <c r="CFL26" s="34"/>
      <c r="CFM26" s="34"/>
      <c r="CFN26" s="34"/>
      <c r="CFO26" s="34"/>
      <c r="CFP26" s="34"/>
      <c r="CFQ26" s="34"/>
      <c r="CFR26" s="34"/>
      <c r="CFS26" s="34"/>
      <c r="CFT26" s="34"/>
      <c r="CFU26" s="34"/>
      <c r="CFV26" s="34"/>
      <c r="CFW26" s="34"/>
      <c r="CFX26" s="34"/>
      <c r="CFY26" s="34"/>
      <c r="CFZ26" s="34"/>
      <c r="CGA26" s="34"/>
      <c r="CGB26" s="34"/>
      <c r="CGC26" s="34"/>
      <c r="CGD26" s="34"/>
      <c r="CGE26" s="34"/>
      <c r="CGF26" s="34"/>
      <c r="CGG26" s="34"/>
      <c r="CGH26" s="34"/>
      <c r="CGI26" s="34"/>
      <c r="CGJ26" s="34"/>
      <c r="CGK26" s="34"/>
      <c r="CGL26" s="34"/>
      <c r="CGM26" s="34"/>
      <c r="CGN26" s="34"/>
      <c r="CGO26" s="34"/>
      <c r="CGP26" s="34"/>
      <c r="CGQ26" s="34"/>
      <c r="CGR26" s="34"/>
      <c r="CGS26" s="34"/>
      <c r="CGT26" s="34"/>
      <c r="CGU26" s="34"/>
      <c r="CGV26" s="34"/>
      <c r="CGW26" s="34"/>
      <c r="CGX26" s="34"/>
      <c r="CGY26" s="34"/>
      <c r="CGZ26" s="34"/>
      <c r="CHA26" s="34"/>
      <c r="CHB26" s="34"/>
      <c r="CHC26" s="34"/>
      <c r="CHD26" s="34"/>
      <c r="CHE26" s="34"/>
      <c r="CHF26" s="34"/>
      <c r="CHG26" s="34"/>
      <c r="CHH26" s="34"/>
      <c r="CHI26" s="34"/>
      <c r="CHJ26" s="34"/>
      <c r="CHK26" s="34"/>
      <c r="CHL26" s="34"/>
      <c r="CHM26" s="34"/>
      <c r="CHN26" s="34"/>
      <c r="CHO26" s="34"/>
      <c r="CHP26" s="34"/>
      <c r="CHQ26" s="34"/>
      <c r="CHR26" s="34"/>
      <c r="CHS26" s="34"/>
      <c r="CHT26" s="34"/>
      <c r="CHU26" s="34"/>
      <c r="CHV26" s="34"/>
      <c r="CHW26" s="34"/>
      <c r="CHX26" s="34"/>
      <c r="CHY26" s="34"/>
      <c r="CHZ26" s="34"/>
      <c r="CIA26" s="34"/>
      <c r="CIB26" s="34"/>
      <c r="CIC26" s="34"/>
      <c r="CID26" s="34"/>
      <c r="CIE26" s="34"/>
      <c r="CIF26" s="34"/>
      <c r="CIG26" s="34"/>
      <c r="CIH26" s="34"/>
      <c r="CII26" s="34"/>
      <c r="CIJ26" s="34"/>
      <c r="CIK26" s="34"/>
      <c r="CIL26" s="34"/>
      <c r="CIM26" s="34"/>
      <c r="CIN26" s="34"/>
      <c r="CIO26" s="34"/>
      <c r="CIP26" s="34"/>
      <c r="CIQ26" s="34"/>
      <c r="CIR26" s="34"/>
      <c r="CIS26" s="34"/>
      <c r="CIT26" s="34"/>
      <c r="CIU26" s="34"/>
      <c r="CIV26" s="34"/>
      <c r="CIW26" s="34"/>
      <c r="CIX26" s="34"/>
      <c r="CIY26" s="34"/>
      <c r="CIZ26" s="34"/>
      <c r="CJA26" s="34"/>
      <c r="CJB26" s="34"/>
      <c r="CJC26" s="34"/>
      <c r="CJD26" s="34"/>
      <c r="CJE26" s="34"/>
      <c r="CJF26" s="34"/>
      <c r="CJG26" s="34"/>
      <c r="CJH26" s="34"/>
      <c r="CJI26" s="34"/>
      <c r="CJJ26" s="34"/>
      <c r="CJK26" s="34"/>
      <c r="CJL26" s="34"/>
      <c r="CJM26" s="34"/>
      <c r="CJN26" s="34"/>
      <c r="CJO26" s="34"/>
      <c r="CJP26" s="34"/>
      <c r="CJQ26" s="34"/>
      <c r="CJR26" s="34"/>
      <c r="CJS26" s="34"/>
      <c r="CJT26" s="34"/>
      <c r="CJU26" s="34"/>
      <c r="CJV26" s="34"/>
      <c r="CJW26" s="34"/>
      <c r="CJX26" s="34"/>
      <c r="CJY26" s="34"/>
      <c r="CJZ26" s="34"/>
      <c r="CKA26" s="34"/>
      <c r="CKB26" s="34"/>
      <c r="CKC26" s="34"/>
      <c r="CKD26" s="34"/>
      <c r="CKE26" s="34"/>
      <c r="CKF26" s="34"/>
      <c r="CKG26" s="34"/>
      <c r="CKH26" s="34"/>
      <c r="CKI26" s="34"/>
      <c r="CKJ26" s="34"/>
      <c r="CKK26" s="34"/>
      <c r="CKL26" s="34"/>
      <c r="CKM26" s="34"/>
      <c r="CKN26" s="34"/>
      <c r="CKO26" s="34"/>
      <c r="CKP26" s="34"/>
      <c r="CKQ26" s="34"/>
      <c r="CKR26" s="34"/>
      <c r="CKS26" s="34"/>
      <c r="CKT26" s="34"/>
      <c r="CKU26" s="34"/>
      <c r="CKV26" s="34"/>
      <c r="CKW26" s="34"/>
      <c r="CKX26" s="34"/>
      <c r="CKY26" s="34"/>
      <c r="CKZ26" s="34"/>
      <c r="CLA26" s="34"/>
      <c r="CLB26" s="34"/>
      <c r="CLC26" s="34"/>
      <c r="CLD26" s="34"/>
      <c r="CLE26" s="34"/>
      <c r="CLF26" s="34"/>
      <c r="CLG26" s="34"/>
      <c r="CLH26" s="34"/>
      <c r="CLI26" s="34"/>
      <c r="CLJ26" s="34"/>
      <c r="CLK26" s="34"/>
      <c r="CLL26" s="34"/>
      <c r="CLM26" s="34"/>
      <c r="CLN26" s="34"/>
      <c r="CLO26" s="34"/>
      <c r="CLP26" s="34"/>
      <c r="CLQ26" s="34"/>
      <c r="CLR26" s="34"/>
      <c r="CLS26" s="34"/>
      <c r="CLT26" s="34"/>
      <c r="CLU26" s="34"/>
      <c r="CLV26" s="34"/>
      <c r="CLW26" s="34"/>
      <c r="CLX26" s="34"/>
      <c r="CLY26" s="34"/>
      <c r="CLZ26" s="34"/>
      <c r="CMA26" s="34"/>
      <c r="CMB26" s="34"/>
      <c r="CMC26" s="34"/>
      <c r="CMD26" s="34"/>
      <c r="CME26" s="34"/>
      <c r="CMF26" s="34"/>
      <c r="CMG26" s="34"/>
      <c r="CMH26" s="34"/>
      <c r="CMI26" s="34"/>
      <c r="CMJ26" s="34"/>
      <c r="CMK26" s="34"/>
      <c r="CML26" s="34"/>
      <c r="CMM26" s="34"/>
      <c r="CMN26" s="34"/>
      <c r="CMO26" s="34"/>
      <c r="CMP26" s="34"/>
      <c r="CMQ26" s="34"/>
      <c r="CMR26" s="34"/>
      <c r="CMS26" s="34"/>
      <c r="CMT26" s="34"/>
      <c r="CMU26" s="34"/>
      <c r="CMV26" s="34"/>
      <c r="CMW26" s="34"/>
      <c r="CMX26" s="34"/>
      <c r="CMY26" s="34"/>
      <c r="CMZ26" s="34"/>
      <c r="CNA26" s="34"/>
      <c r="CNB26" s="34"/>
      <c r="CNC26" s="34"/>
      <c r="CND26" s="34"/>
      <c r="CNE26" s="34"/>
      <c r="CNF26" s="34"/>
      <c r="CNG26" s="34"/>
      <c r="CNH26" s="34"/>
      <c r="CNI26" s="34"/>
      <c r="CNJ26" s="34"/>
      <c r="CNK26" s="34"/>
      <c r="CNL26" s="34"/>
      <c r="CNM26" s="34"/>
      <c r="CNN26" s="34"/>
      <c r="CNO26" s="34"/>
      <c r="CNP26" s="34"/>
      <c r="CNQ26" s="34"/>
      <c r="CNR26" s="34"/>
      <c r="CNS26" s="34"/>
      <c r="CNT26" s="34"/>
      <c r="CNU26" s="34"/>
      <c r="CNV26" s="34"/>
      <c r="CNW26" s="34"/>
      <c r="CNX26" s="34"/>
      <c r="CNY26" s="34"/>
      <c r="CNZ26" s="34"/>
      <c r="COA26" s="34"/>
      <c r="COB26" s="34"/>
      <c r="COC26" s="34"/>
      <c r="COD26" s="34"/>
      <c r="COE26" s="34"/>
      <c r="COF26" s="34"/>
      <c r="COG26" s="34"/>
      <c r="COH26" s="34"/>
      <c r="COI26" s="34"/>
      <c r="COJ26" s="34"/>
      <c r="COK26" s="34"/>
      <c r="COL26" s="34"/>
      <c r="COM26" s="34"/>
      <c r="CON26" s="34"/>
      <c r="COO26" s="34"/>
      <c r="COP26" s="34"/>
      <c r="COQ26" s="34"/>
      <c r="COR26" s="34"/>
      <c r="COS26" s="34"/>
      <c r="COT26" s="34"/>
      <c r="COU26" s="34"/>
      <c r="COV26" s="34"/>
      <c r="COW26" s="34"/>
      <c r="COX26" s="34"/>
      <c r="COY26" s="34"/>
      <c r="COZ26" s="34"/>
      <c r="CPA26" s="34"/>
      <c r="CPB26" s="34"/>
      <c r="CPC26" s="34"/>
      <c r="CPD26" s="34"/>
      <c r="CPE26" s="34"/>
      <c r="CPF26" s="34"/>
      <c r="CPG26" s="34"/>
      <c r="CPH26" s="34"/>
      <c r="CPI26" s="34"/>
      <c r="CPJ26" s="34"/>
      <c r="CPK26" s="34"/>
      <c r="CPL26" s="34"/>
      <c r="CPM26" s="34"/>
      <c r="CPN26" s="34"/>
      <c r="CPO26" s="34"/>
      <c r="CPP26" s="34"/>
      <c r="CPQ26" s="34"/>
      <c r="CPR26" s="34"/>
      <c r="CPS26" s="34"/>
      <c r="CPT26" s="34"/>
      <c r="CPU26" s="34"/>
      <c r="CPV26" s="34"/>
      <c r="CPW26" s="34"/>
      <c r="CPX26" s="34"/>
      <c r="CPY26" s="34"/>
      <c r="CPZ26" s="34"/>
      <c r="CQA26" s="34"/>
      <c r="CQB26" s="34"/>
      <c r="CQC26" s="34"/>
      <c r="CQD26" s="34"/>
      <c r="CQE26" s="34"/>
      <c r="CQF26" s="34"/>
      <c r="CQG26" s="34"/>
      <c r="CQH26" s="34"/>
      <c r="CQI26" s="34"/>
      <c r="CQJ26" s="34"/>
      <c r="CQK26" s="34"/>
      <c r="CQL26" s="34"/>
      <c r="CQM26" s="34"/>
      <c r="CQN26" s="34"/>
      <c r="CQO26" s="34"/>
      <c r="CQP26" s="34"/>
      <c r="CQQ26" s="34"/>
      <c r="CQR26" s="34"/>
      <c r="CQS26" s="34"/>
      <c r="CQT26" s="34"/>
      <c r="CQU26" s="34"/>
      <c r="CQV26" s="34"/>
      <c r="CQW26" s="34"/>
      <c r="CQX26" s="34"/>
      <c r="CQY26" s="34"/>
      <c r="CQZ26" s="34"/>
      <c r="CRA26" s="34"/>
      <c r="CRB26" s="34"/>
      <c r="CRC26" s="34"/>
      <c r="CRD26" s="34"/>
      <c r="CRE26" s="34"/>
      <c r="CRF26" s="34"/>
      <c r="CRG26" s="34"/>
      <c r="CRH26" s="34"/>
      <c r="CRI26" s="34"/>
      <c r="CRJ26" s="34"/>
      <c r="CRK26" s="34"/>
      <c r="CRL26" s="34"/>
      <c r="CRM26" s="34"/>
      <c r="CRN26" s="34"/>
      <c r="CRO26" s="34"/>
      <c r="CRP26" s="34"/>
      <c r="CRQ26" s="34"/>
      <c r="CRR26" s="34"/>
      <c r="CRS26" s="34"/>
      <c r="CRT26" s="34"/>
      <c r="CRU26" s="34"/>
      <c r="CRV26" s="34"/>
      <c r="CRW26" s="34"/>
      <c r="CRX26" s="34"/>
      <c r="CRY26" s="34"/>
      <c r="CRZ26" s="34"/>
      <c r="CSA26" s="34"/>
      <c r="CSB26" s="34"/>
      <c r="CSC26" s="34"/>
      <c r="CSD26" s="34"/>
      <c r="CSE26" s="34"/>
      <c r="CSF26" s="34"/>
      <c r="CSG26" s="34"/>
      <c r="CSH26" s="34"/>
      <c r="CSI26" s="34"/>
      <c r="CSJ26" s="34"/>
      <c r="CSK26" s="34"/>
      <c r="CSL26" s="34"/>
      <c r="CSM26" s="34"/>
      <c r="CSN26" s="34"/>
      <c r="CSO26" s="34"/>
      <c r="CSP26" s="34"/>
      <c r="CSQ26" s="34"/>
      <c r="CSR26" s="34"/>
      <c r="CSS26" s="34"/>
      <c r="CST26" s="34"/>
      <c r="CSU26" s="34"/>
      <c r="CSV26" s="34"/>
      <c r="CSW26" s="34"/>
      <c r="CSX26" s="34"/>
      <c r="CSY26" s="34"/>
      <c r="CSZ26" s="34"/>
      <c r="CTA26" s="34"/>
      <c r="CTB26" s="34"/>
      <c r="CTC26" s="34"/>
      <c r="CTD26" s="34"/>
      <c r="CTE26" s="34"/>
      <c r="CTF26" s="34"/>
      <c r="CTG26" s="34"/>
      <c r="CTH26" s="34"/>
      <c r="CTI26" s="34"/>
      <c r="CTJ26" s="34"/>
      <c r="CTK26" s="34"/>
      <c r="CTL26" s="34"/>
      <c r="CTM26" s="34"/>
      <c r="CTN26" s="34"/>
      <c r="CTO26" s="34"/>
      <c r="CTP26" s="34"/>
      <c r="CTQ26" s="34"/>
      <c r="CTR26" s="34"/>
      <c r="CTS26" s="34"/>
      <c r="CTT26" s="34"/>
      <c r="CTU26" s="34"/>
      <c r="CTV26" s="34"/>
      <c r="CTW26" s="34"/>
      <c r="CTX26" s="34"/>
      <c r="CTY26" s="34"/>
      <c r="CTZ26" s="34"/>
      <c r="CUA26" s="34"/>
      <c r="CUB26" s="34"/>
      <c r="CUC26" s="34"/>
      <c r="CUD26" s="34"/>
      <c r="CUE26" s="34"/>
      <c r="CUF26" s="34"/>
      <c r="CUG26" s="34"/>
      <c r="CUH26" s="34"/>
      <c r="CUI26" s="34"/>
      <c r="CUJ26" s="34"/>
      <c r="CUK26" s="34"/>
      <c r="CUL26" s="34"/>
      <c r="CUM26" s="34"/>
      <c r="CUN26" s="34"/>
      <c r="CUO26" s="34"/>
      <c r="CUP26" s="34"/>
      <c r="CUQ26" s="34"/>
      <c r="CUR26" s="34"/>
      <c r="CUS26" s="34"/>
      <c r="CUT26" s="34"/>
      <c r="CUU26" s="34"/>
      <c r="CUV26" s="34"/>
      <c r="CUW26" s="34"/>
      <c r="CUX26" s="34"/>
      <c r="CUY26" s="34"/>
      <c r="CUZ26" s="34"/>
      <c r="CVA26" s="34"/>
      <c r="CVB26" s="34"/>
      <c r="CVC26" s="34"/>
      <c r="CVD26" s="34"/>
      <c r="CVE26" s="34"/>
      <c r="CVF26" s="34"/>
      <c r="CVG26" s="34"/>
      <c r="CVH26" s="34"/>
      <c r="CVI26" s="34"/>
      <c r="CVJ26" s="34"/>
      <c r="CVK26" s="34"/>
      <c r="CVL26" s="34"/>
      <c r="CVM26" s="34"/>
      <c r="CVN26" s="34"/>
      <c r="CVO26" s="34"/>
      <c r="CVP26" s="34"/>
      <c r="CVQ26" s="34"/>
      <c r="CVR26" s="34"/>
      <c r="CVS26" s="34"/>
      <c r="CVT26" s="34"/>
      <c r="CVU26" s="34"/>
      <c r="CVV26" s="34"/>
      <c r="CVW26" s="34"/>
      <c r="CVX26" s="34"/>
      <c r="CVY26" s="34"/>
      <c r="CVZ26" s="34"/>
      <c r="CWA26" s="34"/>
      <c r="CWB26" s="34"/>
      <c r="CWC26" s="34"/>
      <c r="CWD26" s="34"/>
      <c r="CWE26" s="34"/>
      <c r="CWF26" s="34"/>
      <c r="CWG26" s="34"/>
      <c r="CWH26" s="34"/>
      <c r="CWI26" s="34"/>
      <c r="CWJ26" s="34"/>
      <c r="CWK26" s="34"/>
      <c r="CWL26" s="34"/>
      <c r="CWM26" s="34"/>
      <c r="CWN26" s="34"/>
      <c r="CWO26" s="34"/>
      <c r="CWP26" s="34"/>
      <c r="CWQ26" s="34"/>
      <c r="CWR26" s="34"/>
      <c r="CWS26" s="34"/>
      <c r="CWT26" s="34"/>
      <c r="CWU26" s="34"/>
      <c r="CWV26" s="34"/>
      <c r="CWW26" s="34"/>
      <c r="CWX26" s="34"/>
      <c r="CWY26" s="34"/>
      <c r="CWZ26" s="34"/>
      <c r="CXA26" s="34"/>
      <c r="CXB26" s="34"/>
      <c r="CXC26" s="34"/>
      <c r="CXD26" s="34"/>
      <c r="CXE26" s="34"/>
      <c r="CXF26" s="34"/>
      <c r="CXG26" s="34"/>
      <c r="CXH26" s="34"/>
      <c r="CXI26" s="34"/>
      <c r="CXJ26" s="34"/>
      <c r="CXK26" s="34"/>
      <c r="CXL26" s="34"/>
      <c r="CXM26" s="34"/>
      <c r="CXN26" s="34"/>
      <c r="CXO26" s="34"/>
      <c r="CXP26" s="34"/>
      <c r="CXQ26" s="34"/>
      <c r="CXR26" s="34"/>
      <c r="CXS26" s="34"/>
      <c r="CXT26" s="34"/>
      <c r="CXU26" s="34"/>
      <c r="CXV26" s="34"/>
      <c r="CXW26" s="34"/>
      <c r="CXX26" s="34"/>
      <c r="CXY26" s="34"/>
      <c r="CXZ26" s="34"/>
      <c r="CYA26" s="34"/>
      <c r="CYB26" s="34"/>
      <c r="CYC26" s="34"/>
      <c r="CYD26" s="34"/>
      <c r="CYE26" s="34"/>
      <c r="CYF26" s="34"/>
      <c r="CYG26" s="34"/>
      <c r="CYH26" s="34"/>
      <c r="CYI26" s="34"/>
      <c r="CYJ26" s="34"/>
      <c r="CYK26" s="34"/>
      <c r="CYL26" s="34"/>
      <c r="CYM26" s="34"/>
      <c r="CYN26" s="34"/>
      <c r="CYO26" s="34"/>
      <c r="CYP26" s="34"/>
      <c r="CYQ26" s="34"/>
      <c r="CYR26" s="34"/>
      <c r="CYS26" s="34"/>
      <c r="CYT26" s="34"/>
      <c r="CYU26" s="34"/>
      <c r="CYV26" s="34"/>
      <c r="CYW26" s="34"/>
      <c r="CYX26" s="34"/>
      <c r="CYY26" s="34"/>
      <c r="CYZ26" s="34"/>
      <c r="CZA26" s="34"/>
      <c r="CZB26" s="34"/>
      <c r="CZC26" s="34"/>
      <c r="CZD26" s="34"/>
      <c r="CZE26" s="34"/>
      <c r="CZF26" s="34"/>
      <c r="CZG26" s="34"/>
      <c r="CZH26" s="34"/>
      <c r="CZI26" s="34"/>
      <c r="CZJ26" s="34"/>
      <c r="CZK26" s="34"/>
      <c r="CZL26" s="34"/>
      <c r="CZM26" s="34"/>
      <c r="CZN26" s="34"/>
      <c r="CZO26" s="34"/>
      <c r="CZP26" s="34"/>
      <c r="CZQ26" s="34"/>
      <c r="CZR26" s="34"/>
      <c r="CZS26" s="34"/>
      <c r="CZT26" s="34"/>
      <c r="CZU26" s="34"/>
      <c r="CZV26" s="34"/>
      <c r="CZW26" s="34"/>
      <c r="CZX26" s="34"/>
      <c r="CZY26" s="34"/>
      <c r="CZZ26" s="34"/>
      <c r="DAA26" s="34"/>
      <c r="DAB26" s="34"/>
      <c r="DAC26" s="34"/>
      <c r="DAD26" s="34"/>
      <c r="DAE26" s="34"/>
      <c r="DAF26" s="34"/>
      <c r="DAG26" s="34"/>
      <c r="DAH26" s="34"/>
      <c r="DAI26" s="34"/>
      <c r="DAJ26" s="34"/>
      <c r="DAK26" s="34"/>
      <c r="DAL26" s="34"/>
      <c r="DAM26" s="34"/>
      <c r="DAN26" s="34"/>
      <c r="DAO26" s="34"/>
      <c r="DAP26" s="34"/>
      <c r="DAQ26" s="34"/>
      <c r="DAR26" s="34"/>
      <c r="DAS26" s="34"/>
      <c r="DAT26" s="34"/>
      <c r="DAU26" s="34"/>
      <c r="DAV26" s="34"/>
      <c r="DAW26" s="34"/>
      <c r="DAX26" s="34"/>
      <c r="DAY26" s="34"/>
      <c r="DAZ26" s="34"/>
      <c r="DBA26" s="34"/>
      <c r="DBB26" s="34"/>
      <c r="DBC26" s="34"/>
      <c r="DBD26" s="34"/>
      <c r="DBE26" s="34"/>
      <c r="DBF26" s="34"/>
      <c r="DBG26" s="34"/>
      <c r="DBH26" s="34"/>
      <c r="DBI26" s="34"/>
      <c r="DBJ26" s="34"/>
      <c r="DBK26" s="34"/>
      <c r="DBL26" s="34"/>
      <c r="DBM26" s="34"/>
      <c r="DBN26" s="34"/>
      <c r="DBO26" s="34"/>
      <c r="DBP26" s="34"/>
      <c r="DBQ26" s="34"/>
      <c r="DBR26" s="34"/>
      <c r="DBS26" s="34"/>
      <c r="DBT26" s="34"/>
      <c r="DBU26" s="34"/>
      <c r="DBV26" s="34"/>
      <c r="DBW26" s="34"/>
      <c r="DBX26" s="34"/>
      <c r="DBY26" s="34"/>
      <c r="DBZ26" s="34"/>
      <c r="DCA26" s="34"/>
      <c r="DCB26" s="34"/>
      <c r="DCC26" s="34"/>
      <c r="DCD26" s="34"/>
      <c r="DCE26" s="34"/>
      <c r="DCF26" s="34"/>
      <c r="DCG26" s="34"/>
      <c r="DCH26" s="34"/>
      <c r="DCI26" s="34"/>
      <c r="DCJ26" s="34"/>
      <c r="DCK26" s="34"/>
      <c r="DCL26" s="34"/>
      <c r="DCM26" s="34"/>
      <c r="DCN26" s="34"/>
      <c r="DCO26" s="34"/>
      <c r="DCP26" s="34"/>
      <c r="DCQ26" s="34"/>
      <c r="DCR26" s="34"/>
      <c r="DCS26" s="34"/>
      <c r="DCT26" s="34"/>
      <c r="DCU26" s="34"/>
      <c r="DCV26" s="34"/>
      <c r="DCW26" s="34"/>
      <c r="DCX26" s="34"/>
      <c r="DCY26" s="34"/>
      <c r="DCZ26" s="34"/>
      <c r="DDA26" s="34"/>
      <c r="DDB26" s="34"/>
      <c r="DDC26" s="34"/>
      <c r="DDD26" s="34"/>
      <c r="DDE26" s="34"/>
      <c r="DDF26" s="34"/>
      <c r="DDG26" s="34"/>
      <c r="DDH26" s="34"/>
      <c r="DDI26" s="34"/>
      <c r="DDJ26" s="34"/>
      <c r="DDK26" s="34"/>
      <c r="DDL26" s="34"/>
      <c r="DDM26" s="34"/>
      <c r="DDN26" s="34"/>
      <c r="DDO26" s="34"/>
      <c r="DDP26" s="34"/>
      <c r="DDQ26" s="34"/>
      <c r="DDR26" s="34"/>
      <c r="DDS26" s="34"/>
      <c r="DDT26" s="34"/>
      <c r="DDU26" s="34"/>
      <c r="DDV26" s="34"/>
      <c r="DDW26" s="34"/>
      <c r="DDX26" s="34"/>
      <c r="DDY26" s="34"/>
      <c r="DDZ26" s="34"/>
      <c r="DEA26" s="34"/>
      <c r="DEB26" s="34"/>
      <c r="DEC26" s="34"/>
      <c r="DED26" s="34"/>
      <c r="DEE26" s="34"/>
      <c r="DEF26" s="34"/>
      <c r="DEG26" s="34"/>
      <c r="DEH26" s="34"/>
      <c r="DEI26" s="34"/>
      <c r="DEJ26" s="34"/>
      <c r="DEK26" s="34"/>
      <c r="DEL26" s="34"/>
      <c r="DEM26" s="34"/>
      <c r="DEN26" s="34"/>
      <c r="DEO26" s="34"/>
      <c r="DEP26" s="34"/>
      <c r="DEQ26" s="34"/>
      <c r="DER26" s="34"/>
      <c r="DES26" s="34"/>
      <c r="DET26" s="34"/>
      <c r="DEU26" s="34"/>
      <c r="DEV26" s="34"/>
      <c r="DEW26" s="34"/>
      <c r="DEX26" s="34"/>
      <c r="DEY26" s="34"/>
      <c r="DEZ26" s="34"/>
      <c r="DFA26" s="34"/>
      <c r="DFB26" s="34"/>
      <c r="DFC26" s="34"/>
      <c r="DFD26" s="34"/>
      <c r="DFE26" s="34"/>
      <c r="DFF26" s="34"/>
      <c r="DFG26" s="34"/>
      <c r="DFH26" s="34"/>
      <c r="DFI26" s="34"/>
      <c r="DFJ26" s="34"/>
      <c r="DFK26" s="34"/>
      <c r="DFL26" s="34"/>
      <c r="DFM26" s="34"/>
      <c r="DFN26" s="34"/>
      <c r="DFO26" s="34"/>
      <c r="DFP26" s="34"/>
      <c r="DFQ26" s="34"/>
      <c r="DFR26" s="34"/>
      <c r="DFS26" s="34"/>
      <c r="DFT26" s="34"/>
      <c r="DFU26" s="34"/>
      <c r="DFV26" s="34"/>
      <c r="DFW26" s="34"/>
      <c r="DFX26" s="34"/>
      <c r="DFY26" s="34"/>
      <c r="DFZ26" s="34"/>
      <c r="DGA26" s="34"/>
      <c r="DGB26" s="34"/>
      <c r="DGC26" s="34"/>
      <c r="DGD26" s="34"/>
      <c r="DGE26" s="34"/>
      <c r="DGF26" s="34"/>
      <c r="DGG26" s="34"/>
      <c r="DGH26" s="34"/>
      <c r="DGI26" s="34"/>
      <c r="DGJ26" s="34"/>
      <c r="DGK26" s="34"/>
      <c r="DGL26" s="34"/>
      <c r="DGM26" s="34"/>
      <c r="DGN26" s="34"/>
      <c r="DGO26" s="34"/>
      <c r="DGP26" s="34"/>
      <c r="DGQ26" s="34"/>
      <c r="DGR26" s="34"/>
      <c r="DGS26" s="34"/>
      <c r="DGT26" s="34"/>
      <c r="DGU26" s="34"/>
      <c r="DGV26" s="34"/>
      <c r="DGW26" s="34"/>
      <c r="DGX26" s="34"/>
      <c r="DGY26" s="34"/>
      <c r="DGZ26" s="34"/>
      <c r="DHA26" s="34"/>
      <c r="DHB26" s="34"/>
      <c r="DHC26" s="34"/>
      <c r="DHD26" s="34"/>
      <c r="DHE26" s="34"/>
      <c r="DHF26" s="34"/>
      <c r="DHG26" s="34"/>
      <c r="DHH26" s="34"/>
      <c r="DHI26" s="34"/>
      <c r="DHJ26" s="34"/>
      <c r="DHK26" s="34"/>
      <c r="DHL26" s="34"/>
      <c r="DHM26" s="34"/>
      <c r="DHN26" s="34"/>
      <c r="DHO26" s="34"/>
      <c r="DHP26" s="34"/>
      <c r="DHQ26" s="34"/>
      <c r="DHR26" s="34"/>
      <c r="DHS26" s="34"/>
      <c r="DHT26" s="34"/>
      <c r="DHU26" s="34"/>
      <c r="DHV26" s="34"/>
      <c r="DHW26" s="34"/>
      <c r="DHX26" s="34"/>
      <c r="DHY26" s="34"/>
      <c r="DHZ26" s="34"/>
      <c r="DIA26" s="34"/>
      <c r="DIB26" s="34"/>
      <c r="DIC26" s="34"/>
      <c r="DID26" s="34"/>
      <c r="DIE26" s="34"/>
      <c r="DIF26" s="34"/>
      <c r="DIG26" s="34"/>
      <c r="DIH26" s="34"/>
      <c r="DII26" s="34"/>
      <c r="DIJ26" s="34"/>
      <c r="DIK26" s="34"/>
      <c r="DIL26" s="34"/>
      <c r="DIM26" s="34"/>
      <c r="DIN26" s="34"/>
      <c r="DIO26" s="34"/>
      <c r="DIP26" s="34"/>
      <c r="DIQ26" s="34"/>
      <c r="DIR26" s="34"/>
      <c r="DIS26" s="34"/>
      <c r="DIT26" s="34"/>
      <c r="DIU26" s="34"/>
      <c r="DIV26" s="34"/>
      <c r="DIW26" s="34"/>
      <c r="DIX26" s="34"/>
      <c r="DIY26" s="34"/>
      <c r="DIZ26" s="34"/>
      <c r="DJA26" s="34"/>
      <c r="DJB26" s="34"/>
      <c r="DJC26" s="34"/>
      <c r="DJD26" s="34"/>
      <c r="DJE26" s="34"/>
      <c r="DJF26" s="34"/>
      <c r="DJG26" s="34"/>
      <c r="DJH26" s="34"/>
      <c r="DJI26" s="34"/>
      <c r="DJJ26" s="34"/>
      <c r="DJK26" s="34"/>
      <c r="DJL26" s="34"/>
      <c r="DJM26" s="34"/>
      <c r="DJN26" s="34"/>
      <c r="DJO26" s="34"/>
      <c r="DJP26" s="34"/>
      <c r="DJQ26" s="34"/>
      <c r="DJR26" s="34"/>
      <c r="DJS26" s="34"/>
      <c r="DJT26" s="34"/>
      <c r="DJU26" s="34"/>
      <c r="DJV26" s="34"/>
      <c r="DJW26" s="34"/>
      <c r="DJX26" s="34"/>
      <c r="DJY26" s="34"/>
      <c r="DJZ26" s="34"/>
      <c r="DKA26" s="34"/>
      <c r="DKB26" s="34"/>
      <c r="DKC26" s="34"/>
      <c r="DKD26" s="34"/>
      <c r="DKE26" s="34"/>
      <c r="DKF26" s="34"/>
      <c r="DKG26" s="34"/>
      <c r="DKH26" s="34"/>
      <c r="DKI26" s="34"/>
      <c r="DKJ26" s="34"/>
      <c r="DKK26" s="34"/>
      <c r="DKL26" s="34"/>
      <c r="DKM26" s="34"/>
      <c r="DKN26" s="34"/>
      <c r="DKO26" s="34"/>
      <c r="DKP26" s="34"/>
      <c r="DKQ26" s="34"/>
      <c r="DKR26" s="34"/>
      <c r="DKS26" s="34"/>
      <c r="DKT26" s="34"/>
      <c r="DKU26" s="34"/>
      <c r="DKV26" s="34"/>
      <c r="DKW26" s="34"/>
      <c r="DKX26" s="34"/>
      <c r="DKY26" s="34"/>
      <c r="DKZ26" s="34"/>
      <c r="DLA26" s="34"/>
      <c r="DLB26" s="34"/>
      <c r="DLC26" s="34"/>
      <c r="DLD26" s="34"/>
      <c r="DLE26" s="34"/>
      <c r="DLF26" s="34"/>
      <c r="DLG26" s="34"/>
      <c r="DLH26" s="34"/>
      <c r="DLI26" s="34"/>
      <c r="DLJ26" s="34"/>
      <c r="DLK26" s="34"/>
      <c r="DLL26" s="34"/>
      <c r="DLM26" s="34"/>
      <c r="DLN26" s="34"/>
      <c r="DLO26" s="34"/>
      <c r="DLP26" s="34"/>
      <c r="DLQ26" s="34"/>
      <c r="DLR26" s="34"/>
      <c r="DLS26" s="34"/>
      <c r="DLT26" s="34"/>
      <c r="DLU26" s="34"/>
      <c r="DLV26" s="34"/>
      <c r="DLW26" s="34"/>
      <c r="DLX26" s="34"/>
      <c r="DLY26" s="34"/>
      <c r="DLZ26" s="34"/>
      <c r="DMA26" s="34"/>
      <c r="DMB26" s="34"/>
      <c r="DMC26" s="34"/>
      <c r="DMD26" s="34"/>
      <c r="DME26" s="34"/>
      <c r="DMF26" s="34"/>
      <c r="DMG26" s="34"/>
      <c r="DMH26" s="34"/>
      <c r="DMI26" s="34"/>
      <c r="DMJ26" s="34"/>
      <c r="DMK26" s="34"/>
      <c r="DML26" s="34"/>
      <c r="DMM26" s="34"/>
      <c r="DMN26" s="34"/>
      <c r="DMO26" s="34"/>
      <c r="DMP26" s="34"/>
      <c r="DMQ26" s="34"/>
      <c r="DMR26" s="34"/>
      <c r="DMS26" s="34"/>
      <c r="DMT26" s="34"/>
      <c r="DMU26" s="34"/>
      <c r="DMV26" s="34"/>
      <c r="DMW26" s="34"/>
      <c r="DMX26" s="34"/>
      <c r="DMY26" s="34"/>
      <c r="DMZ26" s="34"/>
      <c r="DNA26" s="34"/>
      <c r="DNB26" s="34"/>
      <c r="DNC26" s="34"/>
      <c r="DND26" s="34"/>
      <c r="DNE26" s="34"/>
      <c r="DNF26" s="34"/>
      <c r="DNG26" s="34"/>
      <c r="DNH26" s="34"/>
      <c r="DNI26" s="34"/>
      <c r="DNJ26" s="34"/>
      <c r="DNK26" s="34"/>
      <c r="DNL26" s="34"/>
      <c r="DNM26" s="34"/>
      <c r="DNN26" s="34"/>
      <c r="DNO26" s="34"/>
      <c r="DNP26" s="34"/>
      <c r="DNQ26" s="34"/>
      <c r="DNR26" s="34"/>
      <c r="DNS26" s="34"/>
      <c r="DNT26" s="34"/>
      <c r="DNU26" s="34"/>
      <c r="DNV26" s="34"/>
      <c r="DNW26" s="34"/>
      <c r="DNX26" s="34"/>
      <c r="DNY26" s="34"/>
      <c r="DNZ26" s="34"/>
      <c r="DOA26" s="34"/>
      <c r="DOB26" s="34"/>
      <c r="DOC26" s="34"/>
      <c r="DOD26" s="34"/>
      <c r="DOE26" s="34"/>
      <c r="DOF26" s="34"/>
      <c r="DOG26" s="34"/>
      <c r="DOH26" s="34"/>
      <c r="DOI26" s="34"/>
      <c r="DOJ26" s="34"/>
      <c r="DOK26" s="34"/>
      <c r="DOL26" s="34"/>
      <c r="DOM26" s="34"/>
      <c r="DON26" s="34"/>
      <c r="DOO26" s="34"/>
      <c r="DOP26" s="34"/>
      <c r="DOQ26" s="34"/>
      <c r="DOR26" s="34"/>
      <c r="DOS26" s="34"/>
      <c r="DOT26" s="34"/>
      <c r="DOU26" s="34"/>
      <c r="DOV26" s="34"/>
      <c r="DOW26" s="34"/>
      <c r="DOX26" s="34"/>
      <c r="DOY26" s="34"/>
      <c r="DOZ26" s="34"/>
      <c r="DPA26" s="34"/>
      <c r="DPB26" s="34"/>
      <c r="DPC26" s="34"/>
      <c r="DPD26" s="34"/>
      <c r="DPE26" s="34"/>
      <c r="DPF26" s="34"/>
      <c r="DPG26" s="34"/>
      <c r="DPH26" s="34"/>
      <c r="DPI26" s="34"/>
      <c r="DPJ26" s="34"/>
      <c r="DPK26" s="34"/>
      <c r="DPL26" s="34"/>
      <c r="DPM26" s="34"/>
      <c r="DPN26" s="34"/>
      <c r="DPO26" s="34"/>
      <c r="DPP26" s="34"/>
      <c r="DPQ26" s="34"/>
      <c r="DPR26" s="34"/>
      <c r="DPS26" s="34"/>
      <c r="DPT26" s="34"/>
      <c r="DPU26" s="34"/>
      <c r="DPV26" s="34"/>
      <c r="DPW26" s="34"/>
      <c r="DPX26" s="34"/>
      <c r="DPY26" s="34"/>
      <c r="DPZ26" s="34"/>
      <c r="DQA26" s="34"/>
      <c r="DQB26" s="34"/>
      <c r="DQC26" s="34"/>
      <c r="DQD26" s="34"/>
      <c r="DQE26" s="34"/>
      <c r="DQF26" s="34"/>
      <c r="DQG26" s="34"/>
      <c r="DQH26" s="34"/>
      <c r="DQI26" s="34"/>
      <c r="DQJ26" s="34"/>
      <c r="DQK26" s="34"/>
      <c r="DQL26" s="34"/>
      <c r="DQM26" s="34"/>
      <c r="DQN26" s="34"/>
      <c r="DQO26" s="34"/>
      <c r="DQP26" s="34"/>
      <c r="DQQ26" s="34"/>
      <c r="DQR26" s="34"/>
      <c r="DQS26" s="34"/>
      <c r="DQT26" s="34"/>
      <c r="DQU26" s="34"/>
      <c r="DQV26" s="34"/>
      <c r="DQW26" s="34"/>
      <c r="DQX26" s="34"/>
      <c r="DQY26" s="34"/>
      <c r="DQZ26" s="34"/>
      <c r="DRA26" s="34"/>
      <c r="DRB26" s="34"/>
      <c r="DRC26" s="34"/>
      <c r="DRD26" s="34"/>
      <c r="DRE26" s="34"/>
      <c r="DRF26" s="34"/>
      <c r="DRG26" s="34"/>
      <c r="DRH26" s="34"/>
      <c r="DRI26" s="34"/>
      <c r="DRJ26" s="34"/>
      <c r="DRK26" s="34"/>
      <c r="DRL26" s="34"/>
      <c r="DRM26" s="34"/>
      <c r="DRN26" s="34"/>
      <c r="DRO26" s="34"/>
      <c r="DRP26" s="34"/>
      <c r="DRQ26" s="34"/>
      <c r="DRR26" s="34"/>
      <c r="DRS26" s="34"/>
      <c r="DRT26" s="34"/>
      <c r="DRU26" s="34"/>
      <c r="DRV26" s="34"/>
      <c r="DRW26" s="34"/>
      <c r="DRX26" s="34"/>
      <c r="DRY26" s="34"/>
      <c r="DRZ26" s="34"/>
      <c r="DSA26" s="34"/>
      <c r="DSB26" s="34"/>
      <c r="DSC26" s="34"/>
      <c r="DSD26" s="34"/>
      <c r="DSE26" s="34"/>
      <c r="DSF26" s="34"/>
      <c r="DSG26" s="34"/>
      <c r="DSH26" s="34"/>
      <c r="DSI26" s="34"/>
      <c r="DSJ26" s="34"/>
      <c r="DSK26" s="34"/>
      <c r="DSL26" s="34"/>
      <c r="DSM26" s="34"/>
      <c r="DSN26" s="34"/>
      <c r="DSO26" s="34"/>
      <c r="DSP26" s="34"/>
      <c r="DSQ26" s="34"/>
      <c r="DSR26" s="34"/>
      <c r="DSS26" s="34"/>
      <c r="DST26" s="34"/>
      <c r="DSU26" s="34"/>
      <c r="DSV26" s="34"/>
      <c r="DSW26" s="34"/>
      <c r="DSX26" s="34"/>
      <c r="DSY26" s="34"/>
      <c r="DSZ26" s="34"/>
      <c r="DTA26" s="34"/>
      <c r="DTB26" s="34"/>
      <c r="DTC26" s="34"/>
      <c r="DTD26" s="34"/>
      <c r="DTE26" s="34"/>
      <c r="DTF26" s="34"/>
      <c r="DTG26" s="34"/>
      <c r="DTH26" s="34"/>
      <c r="DTI26" s="34"/>
      <c r="DTJ26" s="34"/>
      <c r="DTK26" s="34"/>
      <c r="DTL26" s="34"/>
      <c r="DTM26" s="34"/>
      <c r="DTN26" s="34"/>
      <c r="DTO26" s="34"/>
      <c r="DTP26" s="34"/>
      <c r="DTQ26" s="34"/>
      <c r="DTR26" s="34"/>
      <c r="DTS26" s="34"/>
      <c r="DTT26" s="34"/>
      <c r="DTU26" s="34"/>
      <c r="DTV26" s="34"/>
      <c r="DTW26" s="34"/>
      <c r="DTX26" s="34"/>
      <c r="DTY26" s="34"/>
      <c r="DTZ26" s="34"/>
      <c r="DUA26" s="34"/>
      <c r="DUB26" s="34"/>
      <c r="DUC26" s="34"/>
      <c r="DUD26" s="34"/>
      <c r="DUE26" s="34"/>
      <c r="DUF26" s="34"/>
      <c r="DUG26" s="34"/>
      <c r="DUH26" s="34"/>
      <c r="DUI26" s="34"/>
      <c r="DUJ26" s="34"/>
      <c r="DUK26" s="34"/>
      <c r="DUL26" s="34"/>
      <c r="DUM26" s="34"/>
      <c r="DUN26" s="34"/>
      <c r="DUO26" s="34"/>
      <c r="DUP26" s="34"/>
      <c r="DUQ26" s="34"/>
      <c r="DUR26" s="34"/>
      <c r="DUS26" s="34"/>
      <c r="DUT26" s="34"/>
      <c r="DUU26" s="34"/>
      <c r="DUV26" s="34"/>
      <c r="DUW26" s="34"/>
      <c r="DUX26" s="34"/>
      <c r="DUY26" s="34"/>
      <c r="DUZ26" s="34"/>
      <c r="DVA26" s="34"/>
      <c r="DVB26" s="34"/>
      <c r="DVC26" s="34"/>
      <c r="DVD26" s="34"/>
      <c r="DVE26" s="34"/>
      <c r="DVF26" s="34"/>
      <c r="DVG26" s="34"/>
      <c r="DVH26" s="34"/>
      <c r="DVI26" s="34"/>
      <c r="DVJ26" s="34"/>
      <c r="DVK26" s="34"/>
      <c r="DVL26" s="34"/>
      <c r="DVM26" s="34"/>
      <c r="DVN26" s="34"/>
      <c r="DVO26" s="34"/>
      <c r="DVP26" s="34"/>
      <c r="DVQ26" s="34"/>
      <c r="DVR26" s="34"/>
      <c r="DVS26" s="34"/>
      <c r="DVT26" s="34"/>
      <c r="DVU26" s="34"/>
      <c r="DVV26" s="34"/>
      <c r="DVW26" s="34"/>
      <c r="DVX26" s="34"/>
      <c r="DVY26" s="34"/>
      <c r="DVZ26" s="34"/>
      <c r="DWA26" s="34"/>
      <c r="DWB26" s="34"/>
      <c r="DWC26" s="34"/>
      <c r="DWD26" s="34"/>
      <c r="DWE26" s="34"/>
      <c r="DWF26" s="34"/>
      <c r="DWG26" s="34"/>
      <c r="DWH26" s="34"/>
      <c r="DWI26" s="34"/>
      <c r="DWJ26" s="34"/>
      <c r="DWK26" s="34"/>
      <c r="DWL26" s="34"/>
      <c r="DWM26" s="34"/>
      <c r="DWN26" s="34"/>
      <c r="DWO26" s="34"/>
      <c r="DWP26" s="34"/>
      <c r="DWQ26" s="34"/>
      <c r="DWR26" s="34"/>
      <c r="DWS26" s="34"/>
      <c r="DWT26" s="34"/>
      <c r="DWU26" s="34"/>
      <c r="DWV26" s="34"/>
      <c r="DWW26" s="34"/>
      <c r="DWX26" s="34"/>
      <c r="DWY26" s="34"/>
      <c r="DWZ26" s="34"/>
      <c r="DXA26" s="34"/>
      <c r="DXB26" s="34"/>
      <c r="DXC26" s="34"/>
      <c r="DXD26" s="34"/>
      <c r="DXE26" s="34"/>
      <c r="DXF26" s="34"/>
      <c r="DXG26" s="34"/>
      <c r="DXH26" s="34"/>
      <c r="DXI26" s="34"/>
      <c r="DXJ26" s="34"/>
      <c r="DXK26" s="34"/>
      <c r="DXL26" s="34"/>
      <c r="DXM26" s="34"/>
      <c r="DXN26" s="34"/>
      <c r="DXO26" s="34"/>
      <c r="DXP26" s="34"/>
      <c r="DXQ26" s="34"/>
      <c r="DXR26" s="34"/>
      <c r="DXS26" s="34"/>
      <c r="DXT26" s="34"/>
      <c r="DXU26" s="34"/>
      <c r="DXV26" s="34"/>
      <c r="DXW26" s="34"/>
      <c r="DXX26" s="34"/>
      <c r="DXY26" s="34"/>
      <c r="DXZ26" s="34"/>
      <c r="DYA26" s="34"/>
      <c r="DYB26" s="34"/>
      <c r="DYC26" s="34"/>
      <c r="DYD26" s="34"/>
      <c r="DYE26" s="34"/>
      <c r="DYF26" s="34"/>
      <c r="DYG26" s="34"/>
      <c r="DYH26" s="34"/>
      <c r="DYI26" s="34"/>
      <c r="DYJ26" s="34"/>
      <c r="DYK26" s="34"/>
      <c r="DYL26" s="34"/>
      <c r="DYM26" s="34"/>
      <c r="DYN26" s="34"/>
      <c r="DYO26" s="34"/>
      <c r="DYP26" s="34"/>
      <c r="DYQ26" s="34"/>
      <c r="DYR26" s="34"/>
      <c r="DYS26" s="34"/>
      <c r="DYT26" s="34"/>
      <c r="DYU26" s="34"/>
      <c r="DYV26" s="34"/>
      <c r="DYW26" s="34"/>
      <c r="DYX26" s="34"/>
      <c r="DYY26" s="34"/>
      <c r="DYZ26" s="34"/>
      <c r="DZA26" s="34"/>
      <c r="DZB26" s="34"/>
      <c r="DZC26" s="34"/>
      <c r="DZD26" s="34"/>
      <c r="DZE26" s="34"/>
      <c r="DZF26" s="34"/>
      <c r="DZG26" s="34"/>
      <c r="DZH26" s="34"/>
      <c r="DZI26" s="34"/>
      <c r="DZJ26" s="34"/>
      <c r="DZK26" s="34"/>
      <c r="DZL26" s="34"/>
      <c r="DZM26" s="34"/>
      <c r="DZN26" s="34"/>
      <c r="DZO26" s="34"/>
      <c r="DZP26" s="34"/>
      <c r="DZQ26" s="34"/>
      <c r="DZR26" s="34"/>
      <c r="DZS26" s="34"/>
      <c r="DZT26" s="34"/>
      <c r="DZU26" s="34"/>
      <c r="DZV26" s="34"/>
      <c r="DZW26" s="34"/>
      <c r="DZX26" s="34"/>
      <c r="DZY26" s="34"/>
      <c r="DZZ26" s="34"/>
      <c r="EAA26" s="34"/>
      <c r="EAB26" s="34"/>
      <c r="EAC26" s="34"/>
      <c r="EAD26" s="34"/>
      <c r="EAE26" s="34"/>
      <c r="EAF26" s="34"/>
      <c r="EAG26" s="34"/>
      <c r="EAH26" s="34"/>
      <c r="EAI26" s="34"/>
      <c r="EAJ26" s="34"/>
      <c r="EAK26" s="34"/>
      <c r="EAL26" s="34"/>
      <c r="EAM26" s="34"/>
      <c r="EAN26" s="34"/>
      <c r="EAO26" s="34"/>
      <c r="EAP26" s="34"/>
      <c r="EAQ26" s="34"/>
      <c r="EAR26" s="34"/>
      <c r="EAS26" s="34"/>
      <c r="EAT26" s="34"/>
      <c r="EAU26" s="34"/>
      <c r="EAV26" s="34"/>
      <c r="EAW26" s="34"/>
      <c r="EAX26" s="34"/>
      <c r="EAY26" s="34"/>
      <c r="EAZ26" s="34"/>
      <c r="EBA26" s="34"/>
      <c r="EBB26" s="34"/>
      <c r="EBC26" s="34"/>
      <c r="EBD26" s="34"/>
      <c r="EBE26" s="34"/>
      <c r="EBF26" s="34"/>
      <c r="EBG26" s="34"/>
      <c r="EBH26" s="34"/>
      <c r="EBI26" s="34"/>
      <c r="EBJ26" s="34"/>
      <c r="EBK26" s="34"/>
      <c r="EBL26" s="34"/>
      <c r="EBM26" s="34"/>
      <c r="EBN26" s="34"/>
      <c r="EBO26" s="34"/>
      <c r="EBP26" s="34"/>
      <c r="EBQ26" s="34"/>
      <c r="EBR26" s="34"/>
      <c r="EBS26" s="34"/>
      <c r="EBT26" s="34"/>
      <c r="EBU26" s="34"/>
      <c r="EBV26" s="34"/>
      <c r="EBW26" s="34"/>
      <c r="EBX26" s="34"/>
      <c r="EBY26" s="34"/>
      <c r="EBZ26" s="34"/>
      <c r="ECA26" s="34"/>
      <c r="ECB26" s="34"/>
      <c r="ECC26" s="34"/>
      <c r="ECD26" s="34"/>
      <c r="ECE26" s="34"/>
      <c r="ECF26" s="34"/>
      <c r="ECG26" s="34"/>
      <c r="ECH26" s="34"/>
      <c r="ECI26" s="34"/>
      <c r="ECJ26" s="34"/>
      <c r="ECK26" s="34"/>
      <c r="ECL26" s="34"/>
      <c r="ECM26" s="34"/>
      <c r="ECN26" s="34"/>
      <c r="ECO26" s="34"/>
      <c r="ECP26" s="34"/>
      <c r="ECQ26" s="34"/>
      <c r="ECR26" s="34"/>
      <c r="ECS26" s="34"/>
      <c r="ECT26" s="34"/>
      <c r="ECU26" s="34"/>
      <c r="ECV26" s="34"/>
      <c r="ECW26" s="34"/>
      <c r="ECX26" s="34"/>
      <c r="ECY26" s="34"/>
      <c r="ECZ26" s="34"/>
      <c r="EDA26" s="34"/>
      <c r="EDB26" s="34"/>
      <c r="EDC26" s="34"/>
      <c r="EDD26" s="34"/>
      <c r="EDE26" s="34"/>
      <c r="EDF26" s="34"/>
      <c r="EDG26" s="34"/>
      <c r="EDH26" s="34"/>
      <c r="EDI26" s="34"/>
      <c r="EDJ26" s="34"/>
      <c r="EDK26" s="34"/>
      <c r="EDL26" s="34"/>
      <c r="EDM26" s="34"/>
      <c r="EDN26" s="34"/>
      <c r="EDO26" s="34"/>
      <c r="EDP26" s="34"/>
      <c r="EDQ26" s="34"/>
      <c r="EDR26" s="34"/>
      <c r="EDS26" s="34"/>
      <c r="EDT26" s="34"/>
      <c r="EDU26" s="34"/>
      <c r="EDV26" s="34"/>
      <c r="EDW26" s="34"/>
      <c r="EDX26" s="34"/>
      <c r="EDY26" s="34"/>
      <c r="EDZ26" s="34"/>
      <c r="EEA26" s="34"/>
      <c r="EEB26" s="34"/>
      <c r="EEC26" s="34"/>
      <c r="EED26" s="34"/>
      <c r="EEE26" s="34"/>
      <c r="EEF26" s="34"/>
      <c r="EEG26" s="34"/>
      <c r="EEH26" s="34"/>
      <c r="EEI26" s="34"/>
      <c r="EEJ26" s="34"/>
      <c r="EEK26" s="34"/>
      <c r="EEL26" s="34"/>
      <c r="EEM26" s="34"/>
      <c r="EEN26" s="34"/>
      <c r="EEO26" s="34"/>
      <c r="EEP26" s="34"/>
      <c r="EEQ26" s="34"/>
      <c r="EER26" s="34"/>
      <c r="EES26" s="34"/>
      <c r="EET26" s="34"/>
      <c r="EEU26" s="34"/>
      <c r="EEV26" s="34"/>
      <c r="EEW26" s="34"/>
      <c r="EEX26" s="34"/>
      <c r="EEY26" s="34"/>
      <c r="EEZ26" s="34"/>
      <c r="EFA26" s="34"/>
      <c r="EFB26" s="34"/>
      <c r="EFC26" s="34"/>
      <c r="EFD26" s="34"/>
      <c r="EFE26" s="34"/>
      <c r="EFF26" s="34"/>
      <c r="EFG26" s="34"/>
      <c r="EFH26" s="34"/>
      <c r="EFI26" s="34"/>
      <c r="EFJ26" s="34"/>
      <c r="EFK26" s="34"/>
      <c r="EFL26" s="34"/>
      <c r="EFM26" s="34"/>
      <c r="EFN26" s="34"/>
      <c r="EFO26" s="34"/>
      <c r="EFP26" s="34"/>
      <c r="EFQ26" s="34"/>
      <c r="EFR26" s="34"/>
      <c r="EFS26" s="34"/>
      <c r="EFT26" s="34"/>
      <c r="EFU26" s="34"/>
      <c r="EFV26" s="34"/>
      <c r="EFW26" s="34"/>
      <c r="EFX26" s="34"/>
      <c r="EFY26" s="34"/>
      <c r="EFZ26" s="34"/>
      <c r="EGA26" s="34"/>
      <c r="EGB26" s="34"/>
      <c r="EGC26" s="34"/>
      <c r="EGD26" s="34"/>
      <c r="EGE26" s="34"/>
      <c r="EGF26" s="34"/>
      <c r="EGG26" s="34"/>
      <c r="EGH26" s="34"/>
      <c r="EGI26" s="34"/>
      <c r="EGJ26" s="34"/>
      <c r="EGK26" s="34"/>
      <c r="EGL26" s="34"/>
      <c r="EGM26" s="34"/>
      <c r="EGN26" s="34"/>
      <c r="EGO26" s="34"/>
      <c r="EGP26" s="34"/>
      <c r="EGQ26" s="34"/>
      <c r="EGR26" s="34"/>
      <c r="EGS26" s="34"/>
      <c r="EGT26" s="34"/>
      <c r="EGU26" s="34"/>
      <c r="EGV26" s="34"/>
      <c r="EGW26" s="34"/>
      <c r="EGX26" s="34"/>
      <c r="EGY26" s="34"/>
      <c r="EGZ26" s="34"/>
      <c r="EHA26" s="34"/>
      <c r="EHB26" s="34"/>
      <c r="EHC26" s="34"/>
      <c r="EHD26" s="34"/>
      <c r="EHE26" s="34"/>
      <c r="EHF26" s="34"/>
      <c r="EHG26" s="34"/>
      <c r="EHH26" s="34"/>
      <c r="EHI26" s="34"/>
      <c r="EHJ26" s="34"/>
      <c r="EHK26" s="34"/>
      <c r="EHL26" s="34"/>
      <c r="EHM26" s="34"/>
      <c r="EHN26" s="34"/>
      <c r="EHO26" s="34"/>
      <c r="EHP26" s="34"/>
      <c r="EHQ26" s="34"/>
      <c r="EHR26" s="34"/>
      <c r="EHS26" s="34"/>
      <c r="EHT26" s="34"/>
      <c r="EHU26" s="34"/>
      <c r="EHV26" s="34"/>
      <c r="EHW26" s="34"/>
      <c r="EHX26" s="34"/>
      <c r="EHY26" s="34"/>
      <c r="EHZ26" s="34"/>
      <c r="EIA26" s="34"/>
      <c r="EIB26" s="34"/>
      <c r="EIC26" s="34"/>
      <c r="EID26" s="34"/>
      <c r="EIE26" s="34"/>
      <c r="EIF26" s="34"/>
      <c r="EIG26" s="34"/>
      <c r="EIH26" s="34"/>
      <c r="EII26" s="34"/>
      <c r="EIJ26" s="34"/>
      <c r="EIK26" s="34"/>
      <c r="EIL26" s="34"/>
      <c r="EIM26" s="34"/>
      <c r="EIN26" s="34"/>
      <c r="EIO26" s="34"/>
      <c r="EIP26" s="34"/>
      <c r="EIQ26" s="34"/>
      <c r="EIR26" s="34"/>
      <c r="EIS26" s="34"/>
      <c r="EIT26" s="34"/>
      <c r="EIU26" s="34"/>
      <c r="EIV26" s="34"/>
      <c r="EIW26" s="34"/>
      <c r="EIX26" s="34"/>
      <c r="EIY26" s="34"/>
      <c r="EIZ26" s="34"/>
      <c r="EJA26" s="34"/>
      <c r="EJB26" s="34"/>
      <c r="EJC26" s="34"/>
      <c r="EJD26" s="34"/>
      <c r="EJE26" s="34"/>
      <c r="EJF26" s="34"/>
      <c r="EJG26" s="34"/>
      <c r="EJH26" s="34"/>
      <c r="EJI26" s="34"/>
      <c r="EJJ26" s="34"/>
      <c r="EJK26" s="34"/>
      <c r="EJL26" s="34"/>
      <c r="EJM26" s="34"/>
      <c r="EJN26" s="34"/>
      <c r="EJO26" s="34"/>
      <c r="EJP26" s="34"/>
      <c r="EJQ26" s="34"/>
      <c r="EJR26" s="34"/>
      <c r="EJS26" s="34"/>
      <c r="EJT26" s="34"/>
      <c r="EJU26" s="34"/>
      <c r="EJV26" s="34"/>
      <c r="EJW26" s="34"/>
      <c r="EJX26" s="34"/>
      <c r="EJY26" s="34"/>
      <c r="EJZ26" s="34"/>
      <c r="EKA26" s="34"/>
      <c r="EKB26" s="34"/>
      <c r="EKC26" s="34"/>
      <c r="EKD26" s="34"/>
      <c r="EKE26" s="34"/>
      <c r="EKF26" s="34"/>
      <c r="EKG26" s="34"/>
      <c r="EKH26" s="34"/>
      <c r="EKI26" s="34"/>
      <c r="EKJ26" s="34"/>
      <c r="EKK26" s="34"/>
      <c r="EKL26" s="34"/>
      <c r="EKM26" s="34"/>
      <c r="EKN26" s="34"/>
      <c r="EKO26" s="34"/>
      <c r="EKP26" s="34"/>
      <c r="EKQ26" s="34"/>
      <c r="EKR26" s="34"/>
      <c r="EKS26" s="34"/>
      <c r="EKT26" s="34"/>
      <c r="EKU26" s="34"/>
      <c r="EKV26" s="34"/>
      <c r="EKW26" s="34"/>
      <c r="EKX26" s="34"/>
      <c r="EKY26" s="34"/>
      <c r="EKZ26" s="34"/>
      <c r="ELA26" s="34"/>
      <c r="ELB26" s="34"/>
      <c r="ELC26" s="34"/>
      <c r="ELD26" s="34"/>
      <c r="ELE26" s="34"/>
      <c r="ELF26" s="34"/>
      <c r="ELG26" s="34"/>
      <c r="ELH26" s="34"/>
      <c r="ELI26" s="34"/>
      <c r="ELJ26" s="34"/>
      <c r="ELK26" s="34"/>
      <c r="ELL26" s="34"/>
      <c r="ELM26" s="34"/>
      <c r="ELN26" s="34"/>
      <c r="ELO26" s="34"/>
      <c r="ELP26" s="34"/>
      <c r="ELQ26" s="34"/>
      <c r="ELR26" s="34"/>
      <c r="ELS26" s="34"/>
      <c r="ELT26" s="34"/>
      <c r="ELU26" s="34"/>
      <c r="ELV26" s="34"/>
      <c r="ELW26" s="34"/>
      <c r="ELX26" s="34"/>
      <c r="ELY26" s="34"/>
      <c r="ELZ26" s="34"/>
      <c r="EMA26" s="34"/>
      <c r="EMB26" s="34"/>
      <c r="EMC26" s="34"/>
      <c r="EMD26" s="34"/>
      <c r="EME26" s="34"/>
      <c r="EMF26" s="34"/>
      <c r="EMG26" s="34"/>
      <c r="EMH26" s="34"/>
      <c r="EMI26" s="34"/>
      <c r="EMJ26" s="34"/>
      <c r="EMK26" s="34"/>
      <c r="EML26" s="34"/>
      <c r="EMM26" s="34"/>
      <c r="EMN26" s="34"/>
      <c r="EMO26" s="34"/>
      <c r="EMP26" s="34"/>
      <c r="EMQ26" s="34"/>
      <c r="EMR26" s="34"/>
      <c r="EMS26" s="34"/>
      <c r="EMT26" s="34"/>
      <c r="EMU26" s="34"/>
      <c r="EMV26" s="34"/>
      <c r="EMW26" s="34"/>
      <c r="EMX26" s="34"/>
      <c r="EMY26" s="34"/>
      <c r="EMZ26" s="34"/>
      <c r="ENA26" s="34"/>
      <c r="ENB26" s="34"/>
      <c r="ENC26" s="34"/>
      <c r="END26" s="34"/>
      <c r="ENE26" s="34"/>
      <c r="ENF26" s="34"/>
      <c r="ENG26" s="34"/>
      <c r="ENH26" s="34"/>
      <c r="ENI26" s="34"/>
      <c r="ENJ26" s="34"/>
      <c r="ENK26" s="34"/>
      <c r="ENL26" s="34"/>
      <c r="ENM26" s="34"/>
      <c r="ENN26" s="34"/>
      <c r="ENO26" s="34"/>
      <c r="ENP26" s="34"/>
      <c r="ENQ26" s="34"/>
      <c r="ENR26" s="34"/>
      <c r="ENS26" s="34"/>
      <c r="ENT26" s="34"/>
      <c r="ENU26" s="34"/>
      <c r="ENV26" s="34"/>
      <c r="ENW26" s="34"/>
      <c r="ENX26" s="34"/>
      <c r="ENY26" s="34"/>
      <c r="ENZ26" s="34"/>
      <c r="EOA26" s="34"/>
      <c r="EOB26" s="34"/>
      <c r="EOC26" s="34"/>
      <c r="EOD26" s="34"/>
      <c r="EOE26" s="34"/>
      <c r="EOF26" s="34"/>
      <c r="EOG26" s="34"/>
      <c r="EOH26" s="34"/>
      <c r="EOI26" s="34"/>
      <c r="EOJ26" s="34"/>
      <c r="EOK26" s="34"/>
      <c r="EOL26" s="34"/>
      <c r="EOM26" s="34"/>
      <c r="EON26" s="34"/>
      <c r="EOO26" s="34"/>
      <c r="EOP26" s="34"/>
      <c r="EOQ26" s="34"/>
      <c r="EOR26" s="34"/>
      <c r="EOS26" s="34"/>
      <c r="EOT26" s="34"/>
      <c r="EOU26" s="34"/>
      <c r="EOV26" s="34"/>
      <c r="EOW26" s="34"/>
      <c r="EOX26" s="34"/>
      <c r="EOY26" s="34"/>
      <c r="EOZ26" s="34"/>
      <c r="EPA26" s="34"/>
      <c r="EPB26" s="34"/>
      <c r="EPC26" s="34"/>
      <c r="EPD26" s="34"/>
      <c r="EPE26" s="34"/>
      <c r="EPF26" s="34"/>
      <c r="EPG26" s="34"/>
      <c r="EPH26" s="34"/>
      <c r="EPI26" s="34"/>
      <c r="EPJ26" s="34"/>
      <c r="EPK26" s="34"/>
      <c r="EPL26" s="34"/>
      <c r="EPM26" s="34"/>
      <c r="EPN26" s="34"/>
      <c r="EPO26" s="34"/>
      <c r="EPP26" s="34"/>
      <c r="EPQ26" s="34"/>
      <c r="EPR26" s="34"/>
      <c r="EPS26" s="34"/>
      <c r="EPT26" s="34"/>
      <c r="EPU26" s="34"/>
      <c r="EPV26" s="34"/>
      <c r="EPW26" s="34"/>
      <c r="EPX26" s="34"/>
      <c r="EPY26" s="34"/>
      <c r="EPZ26" s="34"/>
      <c r="EQA26" s="34"/>
      <c r="EQB26" s="34"/>
      <c r="EQC26" s="34"/>
      <c r="EQD26" s="34"/>
      <c r="EQE26" s="34"/>
      <c r="EQF26" s="34"/>
      <c r="EQG26" s="34"/>
      <c r="EQH26" s="34"/>
      <c r="EQI26" s="34"/>
      <c r="EQJ26" s="34"/>
      <c r="EQK26" s="34"/>
      <c r="EQL26" s="34"/>
      <c r="EQM26" s="34"/>
      <c r="EQN26" s="34"/>
      <c r="EQO26" s="34"/>
      <c r="EQP26" s="34"/>
      <c r="EQQ26" s="34"/>
      <c r="EQR26" s="34"/>
      <c r="EQS26" s="34"/>
      <c r="EQT26" s="34"/>
      <c r="EQU26" s="34"/>
      <c r="EQV26" s="34"/>
      <c r="EQW26" s="34"/>
      <c r="EQX26" s="34"/>
      <c r="EQY26" s="34"/>
      <c r="EQZ26" s="34"/>
      <c r="ERA26" s="34"/>
      <c r="ERB26" s="34"/>
      <c r="ERC26" s="34"/>
      <c r="ERD26" s="34"/>
      <c r="ERE26" s="34"/>
      <c r="ERF26" s="34"/>
      <c r="ERG26" s="34"/>
      <c r="ERH26" s="34"/>
      <c r="ERI26" s="34"/>
      <c r="ERJ26" s="34"/>
      <c r="ERK26" s="34"/>
      <c r="ERL26" s="34"/>
      <c r="ERM26" s="34"/>
      <c r="ERN26" s="34"/>
      <c r="ERO26" s="34"/>
      <c r="ERP26" s="34"/>
      <c r="ERQ26" s="34"/>
      <c r="ERR26" s="34"/>
      <c r="ERS26" s="34"/>
      <c r="ERT26" s="34"/>
      <c r="ERU26" s="34"/>
      <c r="ERV26" s="34"/>
      <c r="ERW26" s="34"/>
      <c r="ERX26" s="34"/>
      <c r="ERY26" s="34"/>
      <c r="ERZ26" s="34"/>
      <c r="ESA26" s="34"/>
      <c r="ESB26" s="34"/>
      <c r="ESC26" s="34"/>
      <c r="ESD26" s="34"/>
      <c r="ESE26" s="34"/>
      <c r="ESF26" s="34"/>
      <c r="ESG26" s="34"/>
      <c r="ESH26" s="34"/>
      <c r="ESI26" s="34"/>
      <c r="ESJ26" s="34"/>
      <c r="ESK26" s="34"/>
      <c r="ESL26" s="34"/>
      <c r="ESM26" s="34"/>
      <c r="ESN26" s="34"/>
      <c r="ESO26" s="34"/>
      <c r="ESP26" s="34"/>
      <c r="ESQ26" s="34"/>
      <c r="ESR26" s="34"/>
      <c r="ESS26" s="34"/>
      <c r="EST26" s="34"/>
      <c r="ESU26" s="34"/>
      <c r="ESV26" s="34"/>
      <c r="ESW26" s="34"/>
      <c r="ESX26" s="34"/>
      <c r="ESY26" s="34"/>
      <c r="ESZ26" s="34"/>
      <c r="ETA26" s="34"/>
      <c r="ETB26" s="34"/>
      <c r="ETC26" s="34"/>
      <c r="ETD26" s="34"/>
      <c r="ETE26" s="34"/>
      <c r="ETF26" s="34"/>
      <c r="ETG26" s="34"/>
      <c r="ETH26" s="34"/>
      <c r="ETI26" s="34"/>
      <c r="ETJ26" s="34"/>
      <c r="ETK26" s="34"/>
      <c r="ETL26" s="34"/>
      <c r="ETM26" s="34"/>
      <c r="ETN26" s="34"/>
      <c r="ETO26" s="34"/>
      <c r="ETP26" s="34"/>
      <c r="ETQ26" s="34"/>
      <c r="ETR26" s="34"/>
      <c r="ETS26" s="34"/>
      <c r="ETT26" s="34"/>
      <c r="ETU26" s="34"/>
      <c r="ETV26" s="34"/>
      <c r="ETW26" s="34"/>
      <c r="ETX26" s="34"/>
      <c r="ETY26" s="34"/>
      <c r="ETZ26" s="34"/>
      <c r="EUA26" s="34"/>
      <c r="EUB26" s="34"/>
      <c r="EUC26" s="34"/>
      <c r="EUD26" s="34"/>
      <c r="EUE26" s="34"/>
      <c r="EUF26" s="34"/>
      <c r="EUG26" s="34"/>
      <c r="EUH26" s="34"/>
      <c r="EUI26" s="34"/>
      <c r="EUJ26" s="34"/>
      <c r="EUK26" s="34"/>
      <c r="EUL26" s="34"/>
      <c r="EUM26" s="34"/>
      <c r="EUN26" s="34"/>
      <c r="EUO26" s="34"/>
      <c r="EUP26" s="34"/>
      <c r="EUQ26" s="34"/>
      <c r="EUR26" s="34"/>
      <c r="EUS26" s="34"/>
      <c r="EUT26" s="34"/>
      <c r="EUU26" s="34"/>
      <c r="EUV26" s="34"/>
      <c r="EUW26" s="34"/>
      <c r="EUX26" s="34"/>
      <c r="EUY26" s="34"/>
      <c r="EUZ26" s="34"/>
      <c r="EVA26" s="34"/>
      <c r="EVB26" s="34"/>
      <c r="EVC26" s="34"/>
      <c r="EVD26" s="34"/>
      <c r="EVE26" s="34"/>
      <c r="EVF26" s="34"/>
      <c r="EVG26" s="34"/>
      <c r="EVH26" s="34"/>
      <c r="EVI26" s="34"/>
      <c r="EVJ26" s="34"/>
      <c r="EVK26" s="34"/>
      <c r="EVL26" s="34"/>
      <c r="EVM26" s="34"/>
      <c r="EVN26" s="34"/>
      <c r="EVO26" s="34"/>
      <c r="EVP26" s="34"/>
      <c r="EVQ26" s="34"/>
      <c r="EVR26" s="34"/>
      <c r="EVS26" s="34"/>
      <c r="EVT26" s="34"/>
      <c r="EVU26" s="34"/>
      <c r="EVV26" s="34"/>
      <c r="EVW26" s="34"/>
      <c r="EVX26" s="34"/>
      <c r="EVY26" s="34"/>
      <c r="EVZ26" s="34"/>
      <c r="EWA26" s="34"/>
      <c r="EWB26" s="34"/>
      <c r="EWC26" s="34"/>
      <c r="EWD26" s="34"/>
      <c r="EWE26" s="34"/>
      <c r="EWF26" s="34"/>
      <c r="EWG26" s="34"/>
      <c r="EWH26" s="34"/>
      <c r="EWI26" s="34"/>
      <c r="EWJ26" s="34"/>
      <c r="EWK26" s="34"/>
      <c r="EWL26" s="34"/>
      <c r="EWM26" s="34"/>
      <c r="EWN26" s="34"/>
      <c r="EWO26" s="34"/>
      <c r="EWP26" s="34"/>
      <c r="EWQ26" s="34"/>
      <c r="EWR26" s="34"/>
      <c r="EWS26" s="34"/>
      <c r="EWT26" s="34"/>
      <c r="EWU26" s="34"/>
      <c r="EWV26" s="34"/>
      <c r="EWW26" s="34"/>
      <c r="EWX26" s="34"/>
      <c r="EWY26" s="34"/>
      <c r="EWZ26" s="34"/>
      <c r="EXA26" s="34"/>
      <c r="EXB26" s="34"/>
      <c r="EXC26" s="34"/>
      <c r="EXD26" s="34"/>
      <c r="EXE26" s="34"/>
      <c r="EXF26" s="34"/>
      <c r="EXG26" s="34"/>
      <c r="EXH26" s="34"/>
      <c r="EXI26" s="34"/>
      <c r="EXJ26" s="34"/>
      <c r="EXK26" s="34"/>
      <c r="EXL26" s="34"/>
      <c r="EXM26" s="34"/>
      <c r="EXN26" s="34"/>
      <c r="EXO26" s="34"/>
      <c r="EXP26" s="34"/>
      <c r="EXQ26" s="34"/>
      <c r="EXR26" s="34"/>
      <c r="EXS26" s="34"/>
      <c r="EXT26" s="34"/>
      <c r="EXU26" s="34"/>
      <c r="EXV26" s="34"/>
      <c r="EXW26" s="34"/>
      <c r="EXX26" s="34"/>
      <c r="EXY26" s="34"/>
      <c r="EXZ26" s="34"/>
      <c r="EYA26" s="34"/>
      <c r="EYB26" s="34"/>
      <c r="EYC26" s="34"/>
      <c r="EYD26" s="34"/>
      <c r="EYE26" s="34"/>
      <c r="EYF26" s="34"/>
      <c r="EYG26" s="34"/>
      <c r="EYH26" s="34"/>
      <c r="EYI26" s="34"/>
      <c r="EYJ26" s="34"/>
      <c r="EYK26" s="34"/>
      <c r="EYL26" s="34"/>
      <c r="EYM26" s="34"/>
      <c r="EYN26" s="34"/>
      <c r="EYO26" s="34"/>
      <c r="EYP26" s="34"/>
      <c r="EYQ26" s="34"/>
      <c r="EYR26" s="34"/>
      <c r="EYS26" s="34"/>
      <c r="EYT26" s="34"/>
      <c r="EYU26" s="34"/>
      <c r="EYV26" s="34"/>
      <c r="EYW26" s="34"/>
      <c r="EYX26" s="34"/>
      <c r="EYY26" s="34"/>
      <c r="EYZ26" s="34"/>
      <c r="EZA26" s="34"/>
      <c r="EZB26" s="34"/>
      <c r="EZC26" s="34"/>
      <c r="EZD26" s="34"/>
      <c r="EZE26" s="34"/>
      <c r="EZF26" s="34"/>
      <c r="EZG26" s="34"/>
      <c r="EZH26" s="34"/>
      <c r="EZI26" s="34"/>
      <c r="EZJ26" s="34"/>
      <c r="EZK26" s="34"/>
      <c r="EZL26" s="34"/>
      <c r="EZM26" s="34"/>
      <c r="EZN26" s="34"/>
      <c r="EZO26" s="34"/>
      <c r="EZP26" s="34"/>
      <c r="EZQ26" s="34"/>
      <c r="EZR26" s="34"/>
      <c r="EZS26" s="34"/>
      <c r="EZT26" s="34"/>
      <c r="EZU26" s="34"/>
      <c r="EZV26" s="34"/>
      <c r="EZW26" s="34"/>
      <c r="EZX26" s="34"/>
      <c r="EZY26" s="34"/>
      <c r="EZZ26" s="34"/>
      <c r="FAA26" s="34"/>
      <c r="FAB26" s="34"/>
      <c r="FAC26" s="34"/>
      <c r="FAD26" s="34"/>
      <c r="FAE26" s="34"/>
      <c r="FAF26" s="34"/>
      <c r="FAG26" s="34"/>
      <c r="FAH26" s="34"/>
      <c r="FAI26" s="34"/>
      <c r="FAJ26" s="34"/>
      <c r="FAK26" s="34"/>
      <c r="FAL26" s="34"/>
      <c r="FAM26" s="34"/>
      <c r="FAN26" s="34"/>
      <c r="FAO26" s="34"/>
      <c r="FAP26" s="34"/>
      <c r="FAQ26" s="34"/>
      <c r="FAR26" s="34"/>
      <c r="FAS26" s="34"/>
      <c r="FAT26" s="34"/>
      <c r="FAU26" s="34"/>
      <c r="FAV26" s="34"/>
      <c r="FAW26" s="34"/>
      <c r="FAX26" s="34"/>
      <c r="FAY26" s="34"/>
      <c r="FAZ26" s="34"/>
      <c r="FBA26" s="34"/>
      <c r="FBB26" s="34"/>
      <c r="FBC26" s="34"/>
      <c r="FBD26" s="34"/>
      <c r="FBE26" s="34"/>
      <c r="FBF26" s="34"/>
      <c r="FBG26" s="34"/>
      <c r="FBH26" s="34"/>
      <c r="FBI26" s="34"/>
      <c r="FBJ26" s="34"/>
      <c r="FBK26" s="34"/>
      <c r="FBL26" s="34"/>
      <c r="FBM26" s="34"/>
      <c r="FBN26" s="34"/>
      <c r="FBO26" s="34"/>
      <c r="FBP26" s="34"/>
      <c r="FBQ26" s="34"/>
      <c r="FBR26" s="34"/>
      <c r="FBS26" s="34"/>
      <c r="FBT26" s="34"/>
      <c r="FBU26" s="34"/>
      <c r="FBV26" s="34"/>
      <c r="FBW26" s="34"/>
      <c r="FBX26" s="34"/>
      <c r="FBY26" s="34"/>
      <c r="FBZ26" s="34"/>
      <c r="FCA26" s="34"/>
      <c r="FCB26" s="34"/>
      <c r="FCC26" s="34"/>
      <c r="FCD26" s="34"/>
      <c r="FCE26" s="34"/>
      <c r="FCF26" s="34"/>
      <c r="FCG26" s="34"/>
      <c r="FCH26" s="34"/>
      <c r="FCI26" s="34"/>
      <c r="FCJ26" s="34"/>
      <c r="FCK26" s="34"/>
      <c r="FCL26" s="34"/>
      <c r="FCM26" s="34"/>
      <c r="FCN26" s="34"/>
      <c r="FCO26" s="34"/>
      <c r="FCP26" s="34"/>
      <c r="FCQ26" s="34"/>
      <c r="FCR26" s="34"/>
      <c r="FCS26" s="34"/>
      <c r="FCT26" s="34"/>
      <c r="FCU26" s="34"/>
      <c r="FCV26" s="34"/>
      <c r="FCW26" s="34"/>
      <c r="FCX26" s="34"/>
      <c r="FCY26" s="34"/>
      <c r="FCZ26" s="34"/>
      <c r="FDA26" s="34"/>
      <c r="FDB26" s="34"/>
      <c r="FDC26" s="34"/>
      <c r="FDD26" s="34"/>
      <c r="FDE26" s="34"/>
      <c r="FDF26" s="34"/>
      <c r="FDG26" s="34"/>
      <c r="FDH26" s="34"/>
      <c r="FDI26" s="34"/>
      <c r="FDJ26" s="34"/>
      <c r="FDK26" s="34"/>
      <c r="FDL26" s="34"/>
      <c r="FDM26" s="34"/>
      <c r="FDN26" s="34"/>
      <c r="FDO26" s="34"/>
      <c r="FDP26" s="34"/>
      <c r="FDQ26" s="34"/>
      <c r="FDR26" s="34"/>
      <c r="FDS26" s="34"/>
      <c r="FDT26" s="34"/>
      <c r="FDU26" s="34"/>
      <c r="FDV26" s="34"/>
      <c r="FDW26" s="34"/>
      <c r="FDX26" s="34"/>
      <c r="FDY26" s="34"/>
      <c r="FDZ26" s="34"/>
      <c r="FEA26" s="34"/>
      <c r="FEB26" s="34"/>
      <c r="FEC26" s="34"/>
      <c r="FED26" s="34"/>
      <c r="FEE26" s="34"/>
      <c r="FEF26" s="34"/>
      <c r="FEG26" s="34"/>
      <c r="FEH26" s="34"/>
      <c r="FEI26" s="34"/>
      <c r="FEJ26" s="34"/>
      <c r="FEK26" s="34"/>
      <c r="FEL26" s="34"/>
      <c r="FEM26" s="34"/>
      <c r="FEN26" s="34"/>
      <c r="FEO26" s="34"/>
      <c r="FEP26" s="34"/>
      <c r="FEQ26" s="34"/>
      <c r="FER26" s="34"/>
      <c r="FES26" s="34"/>
      <c r="FET26" s="34"/>
      <c r="FEU26" s="34"/>
      <c r="FEV26" s="34"/>
      <c r="FEW26" s="34"/>
      <c r="FEX26" s="34"/>
      <c r="FEY26" s="34"/>
      <c r="FEZ26" s="34"/>
      <c r="FFA26" s="34"/>
      <c r="FFB26" s="34"/>
      <c r="FFC26" s="34"/>
      <c r="FFD26" s="34"/>
      <c r="FFE26" s="34"/>
      <c r="FFF26" s="34"/>
      <c r="FFG26" s="34"/>
      <c r="FFH26" s="34"/>
      <c r="FFI26" s="34"/>
      <c r="FFJ26" s="34"/>
      <c r="FFK26" s="34"/>
      <c r="FFL26" s="34"/>
      <c r="FFM26" s="34"/>
      <c r="FFN26" s="34"/>
      <c r="FFO26" s="34"/>
      <c r="FFP26" s="34"/>
      <c r="FFQ26" s="34"/>
      <c r="FFR26" s="34"/>
      <c r="FFS26" s="34"/>
      <c r="FFT26" s="34"/>
      <c r="FFU26" s="34"/>
      <c r="FFV26" s="34"/>
      <c r="FFW26" s="34"/>
      <c r="FFX26" s="34"/>
      <c r="FFY26" s="34"/>
      <c r="FFZ26" s="34"/>
      <c r="FGA26" s="34"/>
      <c r="FGB26" s="34"/>
      <c r="FGC26" s="34"/>
      <c r="FGD26" s="34"/>
      <c r="FGE26" s="34"/>
      <c r="FGF26" s="34"/>
      <c r="FGG26" s="34"/>
      <c r="FGH26" s="34"/>
      <c r="FGI26" s="34"/>
      <c r="FGJ26" s="34"/>
      <c r="FGK26" s="34"/>
      <c r="FGL26" s="34"/>
      <c r="FGM26" s="34"/>
      <c r="FGN26" s="34"/>
      <c r="FGO26" s="34"/>
      <c r="FGP26" s="34"/>
      <c r="FGQ26" s="34"/>
      <c r="FGR26" s="34"/>
      <c r="FGS26" s="34"/>
      <c r="FGT26" s="34"/>
      <c r="FGU26" s="34"/>
      <c r="FGV26" s="34"/>
      <c r="FGW26" s="34"/>
      <c r="FGX26" s="34"/>
      <c r="FGY26" s="34"/>
      <c r="FGZ26" s="34"/>
      <c r="FHA26" s="34"/>
      <c r="FHB26" s="34"/>
      <c r="FHC26" s="34"/>
      <c r="FHD26" s="34"/>
      <c r="FHE26" s="34"/>
      <c r="FHF26" s="34"/>
      <c r="FHG26" s="34"/>
      <c r="FHH26" s="34"/>
      <c r="FHI26" s="34"/>
      <c r="FHJ26" s="34"/>
      <c r="FHK26" s="34"/>
      <c r="FHL26" s="34"/>
      <c r="FHM26" s="34"/>
      <c r="FHN26" s="34"/>
      <c r="FHO26" s="34"/>
      <c r="FHP26" s="34"/>
      <c r="FHQ26" s="34"/>
      <c r="FHR26" s="34"/>
      <c r="FHS26" s="34"/>
      <c r="FHT26" s="34"/>
      <c r="FHU26" s="34"/>
      <c r="FHV26" s="34"/>
      <c r="FHW26" s="34"/>
      <c r="FHX26" s="34"/>
      <c r="FHY26" s="34"/>
      <c r="FHZ26" s="34"/>
      <c r="FIA26" s="34"/>
      <c r="FIB26" s="34"/>
      <c r="FIC26" s="34"/>
      <c r="FID26" s="34"/>
      <c r="FIE26" s="34"/>
      <c r="FIF26" s="34"/>
      <c r="FIG26" s="34"/>
      <c r="FIH26" s="34"/>
      <c r="FII26" s="34"/>
      <c r="FIJ26" s="34"/>
      <c r="FIK26" s="34"/>
      <c r="FIL26" s="34"/>
      <c r="FIM26" s="34"/>
      <c r="FIN26" s="34"/>
      <c r="FIO26" s="34"/>
      <c r="FIP26" s="34"/>
      <c r="FIQ26" s="34"/>
      <c r="FIR26" s="34"/>
      <c r="FIS26" s="34"/>
      <c r="FIT26" s="34"/>
      <c r="FIU26" s="34"/>
      <c r="FIV26" s="34"/>
      <c r="FIW26" s="34"/>
      <c r="FIX26" s="34"/>
      <c r="FIY26" s="34"/>
      <c r="FIZ26" s="34"/>
      <c r="FJA26" s="34"/>
      <c r="FJB26" s="34"/>
      <c r="FJC26" s="34"/>
      <c r="FJD26" s="34"/>
      <c r="FJE26" s="34"/>
      <c r="FJF26" s="34"/>
      <c r="FJG26" s="34"/>
      <c r="FJH26" s="34"/>
      <c r="FJI26" s="34"/>
      <c r="FJJ26" s="34"/>
      <c r="FJK26" s="34"/>
      <c r="FJL26" s="34"/>
      <c r="FJM26" s="34"/>
      <c r="FJN26" s="34"/>
      <c r="FJO26" s="34"/>
      <c r="FJP26" s="34"/>
      <c r="FJQ26" s="34"/>
      <c r="FJR26" s="34"/>
      <c r="FJS26" s="34"/>
      <c r="FJT26" s="34"/>
      <c r="FJU26" s="34"/>
      <c r="FJV26" s="34"/>
      <c r="FJW26" s="34"/>
      <c r="FJX26" s="34"/>
      <c r="FJY26" s="34"/>
      <c r="FJZ26" s="34"/>
      <c r="FKA26" s="34"/>
      <c r="FKB26" s="34"/>
      <c r="FKC26" s="34"/>
      <c r="FKD26" s="34"/>
      <c r="FKE26" s="34"/>
      <c r="FKF26" s="34"/>
      <c r="FKG26" s="34"/>
      <c r="FKH26" s="34"/>
      <c r="FKI26" s="34"/>
      <c r="FKJ26" s="34"/>
      <c r="FKK26" s="34"/>
      <c r="FKL26" s="34"/>
      <c r="FKM26" s="34"/>
      <c r="FKN26" s="34"/>
      <c r="FKO26" s="34"/>
      <c r="FKP26" s="34"/>
      <c r="FKQ26" s="34"/>
      <c r="FKR26" s="34"/>
      <c r="FKS26" s="34"/>
      <c r="FKT26" s="34"/>
      <c r="FKU26" s="34"/>
      <c r="FKV26" s="34"/>
      <c r="FKW26" s="34"/>
      <c r="FKX26" s="34"/>
      <c r="FKY26" s="34"/>
      <c r="FKZ26" s="34"/>
      <c r="FLA26" s="34"/>
      <c r="FLB26" s="34"/>
      <c r="FLC26" s="34"/>
      <c r="FLD26" s="34"/>
      <c r="FLE26" s="34"/>
      <c r="FLF26" s="34"/>
      <c r="FLG26" s="34"/>
      <c r="FLH26" s="34"/>
      <c r="FLI26" s="34"/>
      <c r="FLJ26" s="34"/>
      <c r="FLK26" s="34"/>
      <c r="FLL26" s="34"/>
      <c r="FLM26" s="34"/>
      <c r="FLN26" s="34"/>
      <c r="FLO26" s="34"/>
      <c r="FLP26" s="34"/>
      <c r="FLQ26" s="34"/>
      <c r="FLR26" s="34"/>
      <c r="FLS26" s="34"/>
      <c r="FLT26" s="34"/>
      <c r="FLU26" s="34"/>
      <c r="FLV26" s="34"/>
      <c r="FLW26" s="34"/>
      <c r="FLX26" s="34"/>
      <c r="FLY26" s="34"/>
      <c r="FLZ26" s="34"/>
      <c r="FMA26" s="34"/>
      <c r="FMB26" s="34"/>
      <c r="FMC26" s="34"/>
      <c r="FMD26" s="34"/>
      <c r="FME26" s="34"/>
      <c r="FMF26" s="34"/>
      <c r="FMG26" s="34"/>
      <c r="FMH26" s="34"/>
      <c r="FMI26" s="34"/>
      <c r="FMJ26" s="34"/>
      <c r="FMK26" s="34"/>
      <c r="FML26" s="34"/>
      <c r="FMM26" s="34"/>
      <c r="FMN26" s="34"/>
      <c r="FMO26" s="34"/>
      <c r="FMP26" s="34"/>
      <c r="FMQ26" s="34"/>
      <c r="FMR26" s="34"/>
      <c r="FMS26" s="34"/>
      <c r="FMT26" s="34"/>
      <c r="FMU26" s="34"/>
      <c r="FMV26" s="34"/>
      <c r="FMW26" s="34"/>
      <c r="FMX26" s="34"/>
      <c r="FMY26" s="34"/>
      <c r="FMZ26" s="34"/>
      <c r="FNA26" s="34"/>
      <c r="FNB26" s="34"/>
      <c r="FNC26" s="34"/>
      <c r="FND26" s="34"/>
      <c r="FNE26" s="34"/>
      <c r="FNF26" s="34"/>
      <c r="FNG26" s="34"/>
      <c r="FNH26" s="34"/>
      <c r="FNI26" s="34"/>
      <c r="FNJ26" s="34"/>
      <c r="FNK26" s="34"/>
      <c r="FNL26" s="34"/>
      <c r="FNM26" s="34"/>
      <c r="FNN26" s="34"/>
      <c r="FNO26" s="34"/>
      <c r="FNP26" s="34"/>
      <c r="FNQ26" s="34"/>
      <c r="FNR26" s="34"/>
      <c r="FNS26" s="34"/>
      <c r="FNT26" s="34"/>
      <c r="FNU26" s="34"/>
      <c r="FNV26" s="34"/>
      <c r="FNW26" s="34"/>
      <c r="FNX26" s="34"/>
      <c r="FNY26" s="34"/>
      <c r="FNZ26" s="34"/>
      <c r="FOA26" s="34"/>
      <c r="FOB26" s="34"/>
      <c r="FOC26" s="34"/>
      <c r="FOD26" s="34"/>
      <c r="FOE26" s="34"/>
      <c r="FOF26" s="34"/>
      <c r="FOG26" s="34"/>
      <c r="FOH26" s="34"/>
      <c r="FOI26" s="34"/>
      <c r="FOJ26" s="34"/>
      <c r="FOK26" s="34"/>
      <c r="FOL26" s="34"/>
      <c r="FOM26" s="34"/>
      <c r="FON26" s="34"/>
      <c r="FOO26" s="34"/>
      <c r="FOP26" s="34"/>
      <c r="FOQ26" s="34"/>
      <c r="FOR26" s="34"/>
      <c r="FOS26" s="34"/>
      <c r="FOT26" s="34"/>
      <c r="FOU26" s="34"/>
      <c r="FOV26" s="34"/>
      <c r="FOW26" s="34"/>
      <c r="FOX26" s="34"/>
      <c r="FOY26" s="34"/>
      <c r="FOZ26" s="34"/>
      <c r="FPA26" s="34"/>
      <c r="FPB26" s="34"/>
      <c r="FPC26" s="34"/>
      <c r="FPD26" s="34"/>
      <c r="FPE26" s="34"/>
      <c r="FPF26" s="34"/>
      <c r="FPG26" s="34"/>
      <c r="FPH26" s="34"/>
      <c r="FPI26" s="34"/>
      <c r="FPJ26" s="34"/>
      <c r="FPK26" s="34"/>
      <c r="FPL26" s="34"/>
      <c r="FPM26" s="34"/>
      <c r="FPN26" s="34"/>
      <c r="FPO26" s="34"/>
      <c r="FPP26" s="34"/>
      <c r="FPQ26" s="34"/>
      <c r="FPR26" s="34"/>
      <c r="FPS26" s="34"/>
      <c r="FPT26" s="34"/>
      <c r="FPU26" s="34"/>
      <c r="FPV26" s="34"/>
      <c r="FPW26" s="34"/>
      <c r="FPX26" s="34"/>
      <c r="FPY26" s="34"/>
      <c r="FPZ26" s="34"/>
      <c r="FQA26" s="34"/>
      <c r="FQB26" s="34"/>
      <c r="FQC26" s="34"/>
      <c r="FQD26" s="34"/>
      <c r="FQE26" s="34"/>
      <c r="FQF26" s="34"/>
      <c r="FQG26" s="34"/>
      <c r="FQH26" s="34"/>
      <c r="FQI26" s="34"/>
      <c r="FQJ26" s="34"/>
      <c r="FQK26" s="34"/>
      <c r="FQL26" s="34"/>
      <c r="FQM26" s="34"/>
      <c r="FQN26" s="34"/>
      <c r="FQO26" s="34"/>
      <c r="FQP26" s="34"/>
      <c r="FQQ26" s="34"/>
      <c r="FQR26" s="34"/>
      <c r="FQS26" s="34"/>
      <c r="FQT26" s="34"/>
      <c r="FQU26" s="34"/>
      <c r="FQV26" s="34"/>
      <c r="FQW26" s="34"/>
      <c r="FQX26" s="34"/>
      <c r="FQY26" s="34"/>
      <c r="FQZ26" s="34"/>
      <c r="FRA26" s="34"/>
      <c r="FRB26" s="34"/>
      <c r="FRC26" s="34"/>
      <c r="FRD26" s="34"/>
      <c r="FRE26" s="34"/>
      <c r="FRF26" s="34"/>
      <c r="FRG26" s="34"/>
      <c r="FRH26" s="34"/>
      <c r="FRI26" s="34"/>
      <c r="FRJ26" s="34"/>
      <c r="FRK26" s="34"/>
      <c r="FRL26" s="34"/>
      <c r="FRM26" s="34"/>
      <c r="FRN26" s="34"/>
      <c r="FRO26" s="34"/>
      <c r="FRP26" s="34"/>
      <c r="FRQ26" s="34"/>
      <c r="FRR26" s="34"/>
      <c r="FRS26" s="34"/>
      <c r="FRT26" s="34"/>
      <c r="FRU26" s="34"/>
      <c r="FRV26" s="34"/>
      <c r="FRW26" s="34"/>
      <c r="FRX26" s="34"/>
      <c r="FRY26" s="34"/>
      <c r="FRZ26" s="34"/>
      <c r="FSA26" s="34"/>
      <c r="FSB26" s="34"/>
      <c r="FSC26" s="34"/>
      <c r="FSD26" s="34"/>
      <c r="FSE26" s="34"/>
      <c r="FSF26" s="34"/>
      <c r="FSG26" s="34"/>
      <c r="FSH26" s="34"/>
      <c r="FSI26" s="34"/>
      <c r="FSJ26" s="34"/>
      <c r="FSK26" s="34"/>
      <c r="FSL26" s="34"/>
      <c r="FSM26" s="34"/>
      <c r="FSN26" s="34"/>
      <c r="FSO26" s="34"/>
      <c r="FSP26" s="34"/>
      <c r="FSQ26" s="34"/>
      <c r="FSR26" s="34"/>
      <c r="FSS26" s="34"/>
      <c r="FST26" s="34"/>
      <c r="FSU26" s="34"/>
      <c r="FSV26" s="34"/>
      <c r="FSW26" s="34"/>
      <c r="FSX26" s="34"/>
      <c r="FSY26" s="34"/>
      <c r="FSZ26" s="34"/>
      <c r="FTA26" s="34"/>
      <c r="FTB26" s="34"/>
      <c r="FTC26" s="34"/>
      <c r="FTD26" s="34"/>
      <c r="FTE26" s="34"/>
      <c r="FTF26" s="34"/>
      <c r="FTG26" s="34"/>
      <c r="FTH26" s="34"/>
      <c r="FTI26" s="34"/>
      <c r="FTJ26" s="34"/>
      <c r="FTK26" s="34"/>
      <c r="FTL26" s="34"/>
      <c r="FTM26" s="34"/>
      <c r="FTN26" s="34"/>
      <c r="FTO26" s="34"/>
      <c r="FTP26" s="34"/>
      <c r="FTQ26" s="34"/>
      <c r="FTR26" s="34"/>
      <c r="FTS26" s="34"/>
      <c r="FTT26" s="34"/>
      <c r="FTU26" s="34"/>
      <c r="FTV26" s="34"/>
      <c r="FTW26" s="34"/>
      <c r="FTX26" s="34"/>
      <c r="FTY26" s="34"/>
      <c r="FTZ26" s="34"/>
      <c r="FUA26" s="34"/>
      <c r="FUB26" s="34"/>
      <c r="FUC26" s="34"/>
      <c r="FUD26" s="34"/>
      <c r="FUE26" s="34"/>
      <c r="FUF26" s="34"/>
      <c r="FUG26" s="34"/>
      <c r="FUH26" s="34"/>
      <c r="FUI26" s="34"/>
      <c r="FUJ26" s="34"/>
      <c r="FUK26" s="34"/>
      <c r="FUL26" s="34"/>
      <c r="FUM26" s="34"/>
      <c r="FUN26" s="34"/>
      <c r="FUO26" s="34"/>
      <c r="FUP26" s="34"/>
      <c r="FUQ26" s="34"/>
      <c r="FUR26" s="34"/>
      <c r="FUS26" s="34"/>
      <c r="FUT26" s="34"/>
      <c r="FUU26" s="34"/>
      <c r="FUV26" s="34"/>
      <c r="FUW26" s="34"/>
      <c r="FUX26" s="34"/>
      <c r="FUY26" s="34"/>
      <c r="FUZ26" s="34"/>
      <c r="FVA26" s="34"/>
      <c r="FVB26" s="34"/>
      <c r="FVC26" s="34"/>
      <c r="FVD26" s="34"/>
      <c r="FVE26" s="34"/>
      <c r="FVF26" s="34"/>
      <c r="FVG26" s="34"/>
      <c r="FVH26" s="34"/>
      <c r="FVI26" s="34"/>
      <c r="FVJ26" s="34"/>
      <c r="FVK26" s="34"/>
      <c r="FVL26" s="34"/>
      <c r="FVM26" s="34"/>
      <c r="FVN26" s="34"/>
      <c r="FVO26" s="34"/>
      <c r="FVP26" s="34"/>
      <c r="FVQ26" s="34"/>
      <c r="FVR26" s="34"/>
      <c r="FVS26" s="34"/>
      <c r="FVT26" s="34"/>
      <c r="FVU26" s="34"/>
      <c r="FVV26" s="34"/>
      <c r="FVW26" s="34"/>
      <c r="FVX26" s="34"/>
      <c r="FVY26" s="34"/>
      <c r="FVZ26" s="34"/>
      <c r="FWA26" s="34"/>
      <c r="FWB26" s="34"/>
      <c r="FWC26" s="34"/>
      <c r="FWD26" s="34"/>
      <c r="FWE26" s="34"/>
      <c r="FWF26" s="34"/>
      <c r="FWG26" s="34"/>
      <c r="FWH26" s="34"/>
      <c r="FWI26" s="34"/>
      <c r="FWJ26" s="34"/>
      <c r="FWK26" s="34"/>
      <c r="FWL26" s="34"/>
      <c r="FWM26" s="34"/>
      <c r="FWN26" s="34"/>
      <c r="FWO26" s="34"/>
      <c r="FWP26" s="34"/>
      <c r="FWQ26" s="34"/>
      <c r="FWR26" s="34"/>
      <c r="FWS26" s="34"/>
      <c r="FWT26" s="34"/>
      <c r="FWU26" s="34"/>
      <c r="FWV26" s="34"/>
      <c r="FWW26" s="34"/>
      <c r="FWX26" s="34"/>
      <c r="FWY26" s="34"/>
      <c r="FWZ26" s="34"/>
      <c r="FXA26" s="34"/>
      <c r="FXB26" s="34"/>
      <c r="FXC26" s="34"/>
      <c r="FXD26" s="34"/>
      <c r="FXE26" s="34"/>
      <c r="FXF26" s="34"/>
      <c r="FXG26" s="34"/>
      <c r="FXH26" s="34"/>
      <c r="FXI26" s="34"/>
      <c r="FXJ26" s="34"/>
      <c r="FXK26" s="34"/>
      <c r="FXL26" s="34"/>
      <c r="FXM26" s="34"/>
      <c r="FXN26" s="34"/>
      <c r="FXO26" s="34"/>
      <c r="FXP26" s="34"/>
      <c r="FXQ26" s="34"/>
      <c r="FXR26" s="34"/>
      <c r="FXS26" s="34"/>
      <c r="FXT26" s="34"/>
      <c r="FXU26" s="34"/>
      <c r="FXV26" s="34"/>
      <c r="FXW26" s="34"/>
      <c r="FXX26" s="34"/>
      <c r="FXY26" s="34"/>
      <c r="FXZ26" s="34"/>
      <c r="FYA26" s="34"/>
      <c r="FYB26" s="34"/>
      <c r="FYC26" s="34"/>
      <c r="FYD26" s="34"/>
      <c r="FYE26" s="34"/>
      <c r="FYF26" s="34"/>
      <c r="FYG26" s="34"/>
      <c r="FYH26" s="34"/>
      <c r="FYI26" s="34"/>
      <c r="FYJ26" s="34"/>
      <c r="FYK26" s="34"/>
      <c r="FYL26" s="34"/>
      <c r="FYM26" s="34"/>
      <c r="FYN26" s="34"/>
      <c r="FYO26" s="34"/>
      <c r="FYP26" s="34"/>
      <c r="FYQ26" s="34"/>
      <c r="FYR26" s="34"/>
      <c r="FYS26" s="34"/>
      <c r="FYT26" s="34"/>
      <c r="FYU26" s="34"/>
      <c r="FYV26" s="34"/>
      <c r="FYW26" s="34"/>
      <c r="FYX26" s="34"/>
      <c r="FYY26" s="34"/>
      <c r="FYZ26" s="34"/>
      <c r="FZA26" s="34"/>
      <c r="FZB26" s="34"/>
      <c r="FZC26" s="34"/>
      <c r="FZD26" s="34"/>
      <c r="FZE26" s="34"/>
      <c r="FZF26" s="34"/>
      <c r="FZG26" s="34"/>
      <c r="FZH26" s="34"/>
      <c r="FZI26" s="34"/>
      <c r="FZJ26" s="34"/>
      <c r="FZK26" s="34"/>
      <c r="FZL26" s="34"/>
      <c r="FZM26" s="34"/>
      <c r="FZN26" s="34"/>
      <c r="FZO26" s="34"/>
      <c r="FZP26" s="34"/>
      <c r="FZQ26" s="34"/>
      <c r="FZR26" s="34"/>
      <c r="FZS26" s="34"/>
      <c r="FZT26" s="34"/>
      <c r="FZU26" s="34"/>
      <c r="FZV26" s="34"/>
      <c r="FZW26" s="34"/>
      <c r="FZX26" s="34"/>
      <c r="FZY26" s="34"/>
      <c r="FZZ26" s="34"/>
      <c r="GAA26" s="34"/>
      <c r="GAB26" s="34"/>
      <c r="GAC26" s="34"/>
      <c r="GAD26" s="34"/>
      <c r="GAE26" s="34"/>
      <c r="GAF26" s="34"/>
      <c r="GAG26" s="34"/>
      <c r="GAH26" s="34"/>
      <c r="GAI26" s="34"/>
      <c r="GAJ26" s="34"/>
      <c r="GAK26" s="34"/>
      <c r="GAL26" s="34"/>
      <c r="GAM26" s="34"/>
      <c r="GAN26" s="34"/>
      <c r="GAO26" s="34"/>
      <c r="GAP26" s="34"/>
      <c r="GAQ26" s="34"/>
      <c r="GAR26" s="34"/>
      <c r="GAS26" s="34"/>
      <c r="GAT26" s="34"/>
      <c r="GAU26" s="34"/>
      <c r="GAV26" s="34"/>
      <c r="GAW26" s="34"/>
      <c r="GAX26" s="34"/>
      <c r="GAY26" s="34"/>
      <c r="GAZ26" s="34"/>
      <c r="GBA26" s="34"/>
      <c r="GBB26" s="34"/>
      <c r="GBC26" s="34"/>
      <c r="GBD26" s="34"/>
      <c r="GBE26" s="34"/>
      <c r="GBF26" s="34"/>
      <c r="GBG26" s="34"/>
      <c r="GBH26" s="34"/>
      <c r="GBI26" s="34"/>
      <c r="GBJ26" s="34"/>
      <c r="GBK26" s="34"/>
      <c r="GBL26" s="34"/>
      <c r="GBM26" s="34"/>
      <c r="GBN26" s="34"/>
      <c r="GBO26" s="34"/>
      <c r="GBP26" s="34"/>
      <c r="GBQ26" s="34"/>
      <c r="GBR26" s="34"/>
      <c r="GBS26" s="34"/>
      <c r="GBT26" s="34"/>
      <c r="GBU26" s="34"/>
      <c r="GBV26" s="34"/>
      <c r="GBW26" s="34"/>
      <c r="GBX26" s="34"/>
      <c r="GBY26" s="34"/>
      <c r="GBZ26" s="34"/>
      <c r="GCA26" s="34"/>
      <c r="GCB26" s="34"/>
      <c r="GCC26" s="34"/>
      <c r="GCD26" s="34"/>
      <c r="GCE26" s="34"/>
      <c r="GCF26" s="34"/>
      <c r="GCG26" s="34"/>
      <c r="GCH26" s="34"/>
      <c r="GCI26" s="34"/>
      <c r="GCJ26" s="34"/>
      <c r="GCK26" s="34"/>
      <c r="GCL26" s="34"/>
      <c r="GCM26" s="34"/>
      <c r="GCN26" s="34"/>
      <c r="GCO26" s="34"/>
      <c r="GCP26" s="34"/>
      <c r="GCQ26" s="34"/>
      <c r="GCR26" s="34"/>
      <c r="GCS26" s="34"/>
      <c r="GCT26" s="34"/>
      <c r="GCU26" s="34"/>
      <c r="GCV26" s="34"/>
      <c r="GCW26" s="34"/>
      <c r="GCX26" s="34"/>
      <c r="GCY26" s="34"/>
      <c r="GCZ26" s="34"/>
      <c r="GDA26" s="34"/>
      <c r="GDB26" s="34"/>
      <c r="GDC26" s="34"/>
      <c r="GDD26" s="34"/>
      <c r="GDE26" s="34"/>
      <c r="GDF26" s="34"/>
      <c r="GDG26" s="34"/>
      <c r="GDH26" s="34"/>
      <c r="GDI26" s="34"/>
      <c r="GDJ26" s="34"/>
      <c r="GDK26" s="34"/>
      <c r="GDL26" s="34"/>
      <c r="GDM26" s="34"/>
      <c r="GDN26" s="34"/>
      <c r="GDO26" s="34"/>
      <c r="GDP26" s="34"/>
      <c r="GDQ26" s="34"/>
      <c r="GDR26" s="34"/>
      <c r="GDS26" s="34"/>
      <c r="GDT26" s="34"/>
      <c r="GDU26" s="34"/>
      <c r="GDV26" s="34"/>
      <c r="GDW26" s="34"/>
      <c r="GDX26" s="34"/>
      <c r="GDY26" s="34"/>
      <c r="GDZ26" s="34"/>
      <c r="GEA26" s="34"/>
      <c r="GEB26" s="34"/>
      <c r="GEC26" s="34"/>
      <c r="GED26" s="34"/>
      <c r="GEE26" s="34"/>
      <c r="GEF26" s="34"/>
      <c r="GEG26" s="34"/>
      <c r="GEH26" s="34"/>
      <c r="GEI26" s="34"/>
      <c r="GEJ26" s="34"/>
      <c r="GEK26" s="34"/>
      <c r="GEL26" s="34"/>
      <c r="GEM26" s="34"/>
      <c r="GEN26" s="34"/>
      <c r="GEO26" s="34"/>
      <c r="GEP26" s="34"/>
      <c r="GEQ26" s="34"/>
      <c r="GER26" s="34"/>
      <c r="GES26" s="34"/>
      <c r="GET26" s="34"/>
      <c r="GEU26" s="34"/>
      <c r="GEV26" s="34"/>
      <c r="GEW26" s="34"/>
      <c r="GEX26" s="34"/>
      <c r="GEY26" s="34"/>
      <c r="GEZ26" s="34"/>
      <c r="GFA26" s="34"/>
      <c r="GFB26" s="34"/>
      <c r="GFC26" s="34"/>
      <c r="GFD26" s="34"/>
      <c r="GFE26" s="34"/>
      <c r="GFF26" s="34"/>
      <c r="GFG26" s="34"/>
      <c r="GFH26" s="34"/>
      <c r="GFI26" s="34"/>
      <c r="GFJ26" s="34"/>
      <c r="GFK26" s="34"/>
      <c r="GFL26" s="34"/>
      <c r="GFM26" s="34"/>
      <c r="GFN26" s="34"/>
      <c r="GFO26" s="34"/>
      <c r="GFP26" s="34"/>
      <c r="GFQ26" s="34"/>
      <c r="GFR26" s="34"/>
      <c r="GFS26" s="34"/>
      <c r="GFT26" s="34"/>
      <c r="GFU26" s="34"/>
      <c r="GFV26" s="34"/>
      <c r="GFW26" s="34"/>
      <c r="GFX26" s="34"/>
      <c r="GFY26" s="34"/>
      <c r="GFZ26" s="34"/>
      <c r="GGA26" s="34"/>
      <c r="GGB26" s="34"/>
      <c r="GGC26" s="34"/>
      <c r="GGD26" s="34"/>
      <c r="GGE26" s="34"/>
      <c r="GGF26" s="34"/>
      <c r="GGG26" s="34"/>
      <c r="GGH26" s="34"/>
      <c r="GGI26" s="34"/>
      <c r="GGJ26" s="34"/>
      <c r="GGK26" s="34"/>
      <c r="GGL26" s="34"/>
      <c r="GGM26" s="34"/>
      <c r="GGN26" s="34"/>
      <c r="GGO26" s="34"/>
      <c r="GGP26" s="34"/>
      <c r="GGQ26" s="34"/>
      <c r="GGR26" s="34"/>
      <c r="GGS26" s="34"/>
      <c r="GGT26" s="34"/>
      <c r="GGU26" s="34"/>
      <c r="GGV26" s="34"/>
      <c r="GGW26" s="34"/>
      <c r="GGX26" s="34"/>
      <c r="GGY26" s="34"/>
      <c r="GGZ26" s="34"/>
      <c r="GHA26" s="34"/>
      <c r="GHB26" s="34"/>
      <c r="GHC26" s="34"/>
      <c r="GHD26" s="34"/>
      <c r="GHE26" s="34"/>
      <c r="GHF26" s="34"/>
      <c r="GHG26" s="34"/>
      <c r="GHH26" s="34"/>
      <c r="GHI26" s="34"/>
      <c r="GHJ26" s="34"/>
      <c r="GHK26" s="34"/>
      <c r="GHL26" s="34"/>
      <c r="GHM26" s="34"/>
      <c r="GHN26" s="34"/>
      <c r="GHO26" s="34"/>
      <c r="GHP26" s="34"/>
      <c r="GHQ26" s="34"/>
      <c r="GHR26" s="34"/>
      <c r="GHS26" s="34"/>
      <c r="GHT26" s="34"/>
      <c r="GHU26" s="34"/>
      <c r="GHV26" s="34"/>
      <c r="GHW26" s="34"/>
      <c r="GHX26" s="34"/>
      <c r="GHY26" s="34"/>
      <c r="GHZ26" s="34"/>
      <c r="GIA26" s="34"/>
      <c r="GIB26" s="34"/>
      <c r="GIC26" s="34"/>
      <c r="GID26" s="34"/>
      <c r="GIE26" s="34"/>
      <c r="GIF26" s="34"/>
      <c r="GIG26" s="34"/>
      <c r="GIH26" s="34"/>
      <c r="GII26" s="34"/>
      <c r="GIJ26" s="34"/>
      <c r="GIK26" s="34"/>
      <c r="GIL26" s="34"/>
      <c r="GIM26" s="34"/>
      <c r="GIN26" s="34"/>
      <c r="GIO26" s="34"/>
      <c r="GIP26" s="34"/>
      <c r="GIQ26" s="34"/>
      <c r="GIR26" s="34"/>
      <c r="GIS26" s="34"/>
      <c r="GIT26" s="34"/>
      <c r="GIU26" s="34"/>
      <c r="GIV26" s="34"/>
      <c r="GIW26" s="34"/>
      <c r="GIX26" s="34"/>
      <c r="GIY26" s="34"/>
      <c r="GIZ26" s="34"/>
      <c r="GJA26" s="34"/>
      <c r="GJB26" s="34"/>
      <c r="GJC26" s="34"/>
      <c r="GJD26" s="34"/>
      <c r="GJE26" s="34"/>
      <c r="GJF26" s="34"/>
      <c r="GJG26" s="34"/>
      <c r="GJH26" s="34"/>
      <c r="GJI26" s="34"/>
      <c r="GJJ26" s="34"/>
      <c r="GJK26" s="34"/>
      <c r="GJL26" s="34"/>
      <c r="GJM26" s="34"/>
      <c r="GJN26" s="34"/>
      <c r="GJO26" s="34"/>
      <c r="GJP26" s="34"/>
      <c r="GJQ26" s="34"/>
      <c r="GJR26" s="34"/>
      <c r="GJS26" s="34"/>
      <c r="GJT26" s="34"/>
      <c r="GJU26" s="34"/>
      <c r="GJV26" s="34"/>
      <c r="GJW26" s="34"/>
      <c r="GJX26" s="34"/>
      <c r="GJY26" s="34"/>
      <c r="GJZ26" s="34"/>
      <c r="GKA26" s="34"/>
      <c r="GKB26" s="34"/>
      <c r="GKC26" s="34"/>
      <c r="GKD26" s="34"/>
      <c r="GKE26" s="34"/>
      <c r="GKF26" s="34"/>
      <c r="GKG26" s="34"/>
      <c r="GKH26" s="34"/>
      <c r="GKI26" s="34"/>
      <c r="GKJ26" s="34"/>
      <c r="GKK26" s="34"/>
      <c r="GKL26" s="34"/>
      <c r="GKM26" s="34"/>
      <c r="GKN26" s="34"/>
      <c r="GKO26" s="34"/>
      <c r="GKP26" s="34"/>
      <c r="GKQ26" s="34"/>
      <c r="GKR26" s="34"/>
      <c r="GKS26" s="34"/>
      <c r="GKT26" s="34"/>
      <c r="GKU26" s="34"/>
      <c r="GKV26" s="34"/>
      <c r="GKW26" s="34"/>
      <c r="GKX26" s="34"/>
      <c r="GKY26" s="34"/>
      <c r="GKZ26" s="34"/>
      <c r="GLA26" s="34"/>
      <c r="GLB26" s="34"/>
      <c r="GLC26" s="34"/>
      <c r="GLD26" s="34"/>
      <c r="GLE26" s="34"/>
      <c r="GLF26" s="34"/>
      <c r="GLG26" s="34"/>
      <c r="GLH26" s="34"/>
      <c r="GLI26" s="34"/>
      <c r="GLJ26" s="34"/>
      <c r="GLK26" s="34"/>
      <c r="GLL26" s="34"/>
      <c r="GLM26" s="34"/>
      <c r="GLN26" s="34"/>
      <c r="GLO26" s="34"/>
      <c r="GLP26" s="34"/>
      <c r="GLQ26" s="34"/>
      <c r="GLR26" s="34"/>
      <c r="GLS26" s="34"/>
      <c r="GLT26" s="34"/>
      <c r="GLU26" s="34"/>
      <c r="GLV26" s="34"/>
      <c r="GLW26" s="34"/>
      <c r="GLX26" s="34"/>
      <c r="GLY26" s="34"/>
      <c r="GLZ26" s="34"/>
      <c r="GMA26" s="34"/>
      <c r="GMB26" s="34"/>
      <c r="GMC26" s="34"/>
      <c r="GMD26" s="34"/>
      <c r="GME26" s="34"/>
      <c r="GMF26" s="34"/>
      <c r="GMG26" s="34"/>
      <c r="GMH26" s="34"/>
      <c r="GMI26" s="34"/>
      <c r="GMJ26" s="34"/>
      <c r="GMK26" s="34"/>
      <c r="GML26" s="34"/>
      <c r="GMM26" s="34"/>
      <c r="GMN26" s="34"/>
      <c r="GMO26" s="34"/>
      <c r="GMP26" s="34"/>
      <c r="GMQ26" s="34"/>
      <c r="GMR26" s="34"/>
      <c r="GMS26" s="34"/>
      <c r="GMT26" s="34"/>
      <c r="GMU26" s="34"/>
      <c r="GMV26" s="34"/>
      <c r="GMW26" s="34"/>
      <c r="GMX26" s="34"/>
      <c r="GMY26" s="34"/>
      <c r="GMZ26" s="34"/>
      <c r="GNA26" s="34"/>
      <c r="GNB26" s="34"/>
      <c r="GNC26" s="34"/>
      <c r="GND26" s="34"/>
      <c r="GNE26" s="34"/>
      <c r="GNF26" s="34"/>
      <c r="GNG26" s="34"/>
      <c r="GNH26" s="34"/>
      <c r="GNI26" s="34"/>
      <c r="GNJ26" s="34"/>
      <c r="GNK26" s="34"/>
      <c r="GNL26" s="34"/>
      <c r="GNM26" s="34"/>
      <c r="GNN26" s="34"/>
      <c r="GNO26" s="34"/>
      <c r="GNP26" s="34"/>
      <c r="GNQ26" s="34"/>
      <c r="GNR26" s="34"/>
      <c r="GNS26" s="34"/>
      <c r="GNT26" s="34"/>
      <c r="GNU26" s="34"/>
      <c r="GNV26" s="34"/>
      <c r="GNW26" s="34"/>
      <c r="GNX26" s="34"/>
      <c r="GNY26" s="34"/>
      <c r="GNZ26" s="34"/>
      <c r="GOA26" s="34"/>
      <c r="GOB26" s="34"/>
      <c r="GOC26" s="34"/>
      <c r="GOD26" s="34"/>
      <c r="GOE26" s="34"/>
      <c r="GOF26" s="34"/>
      <c r="GOG26" s="34"/>
      <c r="GOH26" s="34"/>
      <c r="GOI26" s="34"/>
      <c r="GOJ26" s="34"/>
      <c r="GOK26" s="34"/>
      <c r="GOL26" s="34"/>
      <c r="GOM26" s="34"/>
      <c r="GON26" s="34"/>
      <c r="GOO26" s="34"/>
      <c r="GOP26" s="34"/>
      <c r="GOQ26" s="34"/>
      <c r="GOR26" s="34"/>
      <c r="GOS26" s="34"/>
      <c r="GOT26" s="34"/>
      <c r="GOU26" s="34"/>
      <c r="GOV26" s="34"/>
      <c r="GOW26" s="34"/>
      <c r="GOX26" s="34"/>
      <c r="GOY26" s="34"/>
      <c r="GOZ26" s="34"/>
      <c r="GPA26" s="34"/>
      <c r="GPB26" s="34"/>
      <c r="GPC26" s="34"/>
      <c r="GPD26" s="34"/>
      <c r="GPE26" s="34"/>
      <c r="GPF26" s="34"/>
      <c r="GPG26" s="34"/>
      <c r="GPH26" s="34"/>
      <c r="GPI26" s="34"/>
      <c r="GPJ26" s="34"/>
      <c r="GPK26" s="34"/>
      <c r="GPL26" s="34"/>
      <c r="GPM26" s="34"/>
      <c r="GPN26" s="34"/>
      <c r="GPO26" s="34"/>
      <c r="GPP26" s="34"/>
      <c r="GPQ26" s="34"/>
      <c r="GPR26" s="34"/>
      <c r="GPS26" s="34"/>
      <c r="GPT26" s="34"/>
      <c r="GPU26" s="34"/>
      <c r="GPV26" s="34"/>
      <c r="GPW26" s="34"/>
      <c r="GPX26" s="34"/>
      <c r="GPY26" s="34"/>
      <c r="GPZ26" s="34"/>
      <c r="GQA26" s="34"/>
      <c r="GQB26" s="34"/>
      <c r="GQC26" s="34"/>
      <c r="GQD26" s="34"/>
      <c r="GQE26" s="34"/>
      <c r="GQF26" s="34"/>
      <c r="GQG26" s="34"/>
      <c r="GQH26" s="34"/>
      <c r="GQI26" s="34"/>
      <c r="GQJ26" s="34"/>
      <c r="GQK26" s="34"/>
      <c r="GQL26" s="34"/>
      <c r="GQM26" s="34"/>
      <c r="GQN26" s="34"/>
      <c r="GQO26" s="34"/>
      <c r="GQP26" s="34"/>
      <c r="GQQ26" s="34"/>
      <c r="GQR26" s="34"/>
      <c r="GQS26" s="34"/>
      <c r="GQT26" s="34"/>
      <c r="GQU26" s="34"/>
      <c r="GQV26" s="34"/>
      <c r="GQW26" s="34"/>
      <c r="GQX26" s="34"/>
      <c r="GQY26" s="34"/>
      <c r="GQZ26" s="34"/>
      <c r="GRA26" s="34"/>
      <c r="GRB26" s="34"/>
      <c r="GRC26" s="34"/>
      <c r="GRD26" s="34"/>
      <c r="GRE26" s="34"/>
      <c r="GRF26" s="34"/>
      <c r="GRG26" s="34"/>
      <c r="GRH26" s="34"/>
      <c r="GRI26" s="34"/>
      <c r="GRJ26" s="34"/>
      <c r="GRK26" s="34"/>
      <c r="GRL26" s="34"/>
      <c r="GRM26" s="34"/>
      <c r="GRN26" s="34"/>
      <c r="GRO26" s="34"/>
      <c r="GRP26" s="34"/>
      <c r="GRQ26" s="34"/>
      <c r="GRR26" s="34"/>
      <c r="GRS26" s="34"/>
      <c r="GRT26" s="34"/>
      <c r="GRU26" s="34"/>
      <c r="GRV26" s="34"/>
      <c r="GRW26" s="34"/>
      <c r="GRX26" s="34"/>
      <c r="GRY26" s="34"/>
      <c r="GRZ26" s="34"/>
      <c r="GSA26" s="34"/>
      <c r="GSB26" s="34"/>
      <c r="GSC26" s="34"/>
      <c r="GSD26" s="34"/>
      <c r="GSE26" s="34"/>
      <c r="GSF26" s="34"/>
      <c r="GSG26" s="34"/>
      <c r="GSH26" s="34"/>
      <c r="GSI26" s="34"/>
      <c r="GSJ26" s="34"/>
      <c r="GSK26" s="34"/>
      <c r="GSL26" s="34"/>
      <c r="GSM26" s="34"/>
      <c r="GSN26" s="34"/>
      <c r="GSO26" s="34"/>
      <c r="GSP26" s="34"/>
      <c r="GSQ26" s="34"/>
      <c r="GSR26" s="34"/>
      <c r="GSS26" s="34"/>
      <c r="GST26" s="34"/>
      <c r="GSU26" s="34"/>
      <c r="GSV26" s="34"/>
      <c r="GSW26" s="34"/>
      <c r="GSX26" s="34"/>
      <c r="GSY26" s="34"/>
      <c r="GSZ26" s="34"/>
      <c r="GTA26" s="34"/>
      <c r="GTB26" s="34"/>
      <c r="GTC26" s="34"/>
      <c r="GTD26" s="34"/>
      <c r="GTE26" s="34"/>
      <c r="GTF26" s="34"/>
      <c r="GTG26" s="34"/>
      <c r="GTH26" s="34"/>
      <c r="GTI26" s="34"/>
      <c r="GTJ26" s="34"/>
      <c r="GTK26" s="34"/>
      <c r="GTL26" s="34"/>
      <c r="GTM26" s="34"/>
      <c r="GTN26" s="34"/>
      <c r="GTO26" s="34"/>
      <c r="GTP26" s="34"/>
      <c r="GTQ26" s="34"/>
      <c r="GTR26" s="34"/>
      <c r="GTS26" s="34"/>
      <c r="GTT26" s="34"/>
      <c r="GTU26" s="34"/>
      <c r="GTV26" s="34"/>
      <c r="GTW26" s="34"/>
      <c r="GTX26" s="34"/>
      <c r="GTY26" s="34"/>
      <c r="GTZ26" s="34"/>
      <c r="GUA26" s="34"/>
      <c r="GUB26" s="34"/>
      <c r="GUC26" s="34"/>
      <c r="GUD26" s="34"/>
      <c r="GUE26" s="34"/>
      <c r="GUF26" s="34"/>
      <c r="GUG26" s="34"/>
      <c r="GUH26" s="34"/>
      <c r="GUI26" s="34"/>
      <c r="GUJ26" s="34"/>
      <c r="GUK26" s="34"/>
      <c r="GUL26" s="34"/>
      <c r="GUM26" s="34"/>
      <c r="GUN26" s="34"/>
      <c r="GUO26" s="34"/>
      <c r="GUP26" s="34"/>
      <c r="GUQ26" s="34"/>
      <c r="GUR26" s="34"/>
      <c r="GUS26" s="34"/>
      <c r="GUT26" s="34"/>
      <c r="GUU26" s="34"/>
      <c r="GUV26" s="34"/>
      <c r="GUW26" s="34"/>
      <c r="GUX26" s="34"/>
      <c r="GUY26" s="34"/>
      <c r="GUZ26" s="34"/>
      <c r="GVA26" s="34"/>
      <c r="GVB26" s="34"/>
      <c r="GVC26" s="34"/>
      <c r="GVD26" s="34"/>
      <c r="GVE26" s="34"/>
      <c r="GVF26" s="34"/>
      <c r="GVG26" s="34"/>
      <c r="GVH26" s="34"/>
      <c r="GVI26" s="34"/>
      <c r="GVJ26" s="34"/>
      <c r="GVK26" s="34"/>
      <c r="GVL26" s="34"/>
      <c r="GVM26" s="34"/>
      <c r="GVN26" s="34"/>
      <c r="GVO26" s="34"/>
      <c r="GVP26" s="34"/>
      <c r="GVQ26" s="34"/>
      <c r="GVR26" s="34"/>
      <c r="GVS26" s="34"/>
      <c r="GVT26" s="34"/>
      <c r="GVU26" s="34"/>
      <c r="GVV26" s="34"/>
      <c r="GVW26" s="34"/>
      <c r="GVX26" s="34"/>
      <c r="GVY26" s="34"/>
      <c r="GVZ26" s="34"/>
      <c r="GWA26" s="34"/>
      <c r="GWB26" s="34"/>
      <c r="GWC26" s="34"/>
      <c r="GWD26" s="34"/>
      <c r="GWE26" s="34"/>
      <c r="GWF26" s="34"/>
      <c r="GWG26" s="34"/>
      <c r="GWH26" s="34"/>
      <c r="GWI26" s="34"/>
      <c r="GWJ26" s="34"/>
      <c r="GWK26" s="34"/>
      <c r="GWL26" s="34"/>
      <c r="GWM26" s="34"/>
      <c r="GWN26" s="34"/>
      <c r="GWO26" s="34"/>
      <c r="GWP26" s="34"/>
      <c r="GWQ26" s="34"/>
      <c r="GWR26" s="34"/>
      <c r="GWS26" s="34"/>
      <c r="GWT26" s="34"/>
      <c r="GWU26" s="34"/>
      <c r="GWV26" s="34"/>
      <c r="GWW26" s="34"/>
      <c r="GWX26" s="34"/>
      <c r="GWY26" s="34"/>
      <c r="GWZ26" s="34"/>
      <c r="GXA26" s="34"/>
      <c r="GXB26" s="34"/>
      <c r="GXC26" s="34"/>
      <c r="GXD26" s="34"/>
      <c r="GXE26" s="34"/>
      <c r="GXF26" s="34"/>
      <c r="GXG26" s="34"/>
      <c r="GXH26" s="34"/>
      <c r="GXI26" s="34"/>
      <c r="GXJ26" s="34"/>
      <c r="GXK26" s="34"/>
      <c r="GXL26" s="34"/>
      <c r="GXM26" s="34"/>
      <c r="GXN26" s="34"/>
      <c r="GXO26" s="34"/>
      <c r="GXP26" s="34"/>
      <c r="GXQ26" s="34"/>
      <c r="GXR26" s="34"/>
      <c r="GXS26" s="34"/>
      <c r="GXT26" s="34"/>
      <c r="GXU26" s="34"/>
      <c r="GXV26" s="34"/>
      <c r="GXW26" s="34"/>
      <c r="GXX26" s="34"/>
      <c r="GXY26" s="34"/>
      <c r="GXZ26" s="34"/>
      <c r="GYA26" s="34"/>
      <c r="GYB26" s="34"/>
      <c r="GYC26" s="34"/>
      <c r="GYD26" s="34"/>
      <c r="GYE26" s="34"/>
      <c r="GYF26" s="34"/>
      <c r="GYG26" s="34"/>
      <c r="GYH26" s="34"/>
      <c r="GYI26" s="34"/>
      <c r="GYJ26" s="34"/>
      <c r="GYK26" s="34"/>
      <c r="GYL26" s="34"/>
      <c r="GYM26" s="34"/>
      <c r="GYN26" s="34"/>
      <c r="GYO26" s="34"/>
      <c r="GYP26" s="34"/>
      <c r="GYQ26" s="34"/>
      <c r="GYR26" s="34"/>
      <c r="GYS26" s="34"/>
      <c r="GYT26" s="34"/>
      <c r="GYU26" s="34"/>
      <c r="GYV26" s="34"/>
      <c r="GYW26" s="34"/>
      <c r="GYX26" s="34"/>
      <c r="GYY26" s="34"/>
      <c r="GYZ26" s="34"/>
      <c r="GZA26" s="34"/>
      <c r="GZB26" s="34"/>
      <c r="GZC26" s="34"/>
      <c r="GZD26" s="34"/>
      <c r="GZE26" s="34"/>
      <c r="GZF26" s="34"/>
      <c r="GZG26" s="34"/>
      <c r="GZH26" s="34"/>
      <c r="GZI26" s="34"/>
      <c r="GZJ26" s="34"/>
      <c r="GZK26" s="34"/>
      <c r="GZL26" s="34"/>
      <c r="GZM26" s="34"/>
      <c r="GZN26" s="34"/>
      <c r="GZO26" s="34"/>
      <c r="GZP26" s="34"/>
      <c r="GZQ26" s="34"/>
      <c r="GZR26" s="34"/>
      <c r="GZS26" s="34"/>
      <c r="GZT26" s="34"/>
      <c r="GZU26" s="34"/>
      <c r="GZV26" s="34"/>
      <c r="GZW26" s="34"/>
      <c r="GZX26" s="34"/>
      <c r="GZY26" s="34"/>
      <c r="GZZ26" s="34"/>
      <c r="HAA26" s="34"/>
      <c r="HAB26" s="34"/>
      <c r="HAC26" s="34"/>
      <c r="HAD26" s="34"/>
      <c r="HAE26" s="34"/>
      <c r="HAF26" s="34"/>
      <c r="HAG26" s="34"/>
      <c r="HAH26" s="34"/>
      <c r="HAI26" s="34"/>
      <c r="HAJ26" s="34"/>
      <c r="HAK26" s="34"/>
      <c r="HAL26" s="34"/>
      <c r="HAM26" s="34"/>
      <c r="HAN26" s="34"/>
      <c r="HAO26" s="34"/>
      <c r="HAP26" s="34"/>
      <c r="HAQ26" s="34"/>
      <c r="HAR26" s="34"/>
      <c r="HAS26" s="34"/>
      <c r="HAT26" s="34"/>
      <c r="HAU26" s="34"/>
      <c r="HAV26" s="34"/>
      <c r="HAW26" s="34"/>
      <c r="HAX26" s="34"/>
      <c r="HAY26" s="34"/>
      <c r="HAZ26" s="34"/>
      <c r="HBA26" s="34"/>
      <c r="HBB26" s="34"/>
      <c r="HBC26" s="34"/>
      <c r="HBD26" s="34"/>
      <c r="HBE26" s="34"/>
      <c r="HBF26" s="34"/>
      <c r="HBG26" s="34"/>
      <c r="HBH26" s="34"/>
      <c r="HBI26" s="34"/>
      <c r="HBJ26" s="34"/>
      <c r="HBK26" s="34"/>
      <c r="HBL26" s="34"/>
      <c r="HBM26" s="34"/>
      <c r="HBN26" s="34"/>
      <c r="HBO26" s="34"/>
      <c r="HBP26" s="34"/>
      <c r="HBQ26" s="34"/>
      <c r="HBR26" s="34"/>
      <c r="HBS26" s="34"/>
      <c r="HBT26" s="34"/>
      <c r="HBU26" s="34"/>
      <c r="HBV26" s="34"/>
      <c r="HBW26" s="34"/>
      <c r="HBX26" s="34"/>
      <c r="HBY26" s="34"/>
      <c r="HBZ26" s="34"/>
      <c r="HCA26" s="34"/>
      <c r="HCB26" s="34"/>
      <c r="HCC26" s="34"/>
      <c r="HCD26" s="34"/>
      <c r="HCE26" s="34"/>
      <c r="HCF26" s="34"/>
      <c r="HCG26" s="34"/>
      <c r="HCH26" s="34"/>
      <c r="HCI26" s="34"/>
      <c r="HCJ26" s="34"/>
      <c r="HCK26" s="34"/>
      <c r="HCL26" s="34"/>
      <c r="HCM26" s="34"/>
      <c r="HCN26" s="34"/>
      <c r="HCO26" s="34"/>
      <c r="HCP26" s="34"/>
      <c r="HCQ26" s="34"/>
      <c r="HCR26" s="34"/>
      <c r="HCS26" s="34"/>
      <c r="HCT26" s="34"/>
      <c r="HCU26" s="34"/>
      <c r="HCV26" s="34"/>
      <c r="HCW26" s="34"/>
      <c r="HCX26" s="34"/>
      <c r="HCY26" s="34"/>
      <c r="HCZ26" s="34"/>
      <c r="HDA26" s="34"/>
      <c r="HDB26" s="34"/>
      <c r="HDC26" s="34"/>
      <c r="HDD26" s="34"/>
      <c r="HDE26" s="34"/>
      <c r="HDF26" s="34"/>
      <c r="HDG26" s="34"/>
      <c r="HDH26" s="34"/>
      <c r="HDI26" s="34"/>
      <c r="HDJ26" s="34"/>
      <c r="HDK26" s="34"/>
      <c r="HDL26" s="34"/>
      <c r="HDM26" s="34"/>
      <c r="HDN26" s="34"/>
      <c r="HDO26" s="34"/>
      <c r="HDP26" s="34"/>
      <c r="HDQ26" s="34"/>
      <c r="HDR26" s="34"/>
      <c r="HDS26" s="34"/>
      <c r="HDT26" s="34"/>
      <c r="HDU26" s="34"/>
      <c r="HDV26" s="34"/>
      <c r="HDW26" s="34"/>
      <c r="HDX26" s="34"/>
      <c r="HDY26" s="34"/>
      <c r="HDZ26" s="34"/>
      <c r="HEA26" s="34"/>
      <c r="HEB26" s="34"/>
      <c r="HEC26" s="34"/>
      <c r="HED26" s="34"/>
      <c r="HEE26" s="34"/>
      <c r="HEF26" s="34"/>
      <c r="HEG26" s="34"/>
      <c r="HEH26" s="34"/>
      <c r="HEI26" s="34"/>
      <c r="HEJ26" s="34"/>
      <c r="HEK26" s="34"/>
      <c r="HEL26" s="34"/>
      <c r="HEM26" s="34"/>
      <c r="HEN26" s="34"/>
      <c r="HEO26" s="34"/>
      <c r="HEP26" s="34"/>
      <c r="HEQ26" s="34"/>
      <c r="HER26" s="34"/>
      <c r="HES26" s="34"/>
      <c r="HET26" s="34"/>
      <c r="HEU26" s="34"/>
      <c r="HEV26" s="34"/>
      <c r="HEW26" s="34"/>
      <c r="HEX26" s="34"/>
      <c r="HEY26" s="34"/>
      <c r="HEZ26" s="34"/>
      <c r="HFA26" s="34"/>
      <c r="HFB26" s="34"/>
      <c r="HFC26" s="34"/>
      <c r="HFD26" s="34"/>
      <c r="HFE26" s="34"/>
      <c r="HFF26" s="34"/>
      <c r="HFG26" s="34"/>
      <c r="HFH26" s="34"/>
      <c r="HFI26" s="34"/>
      <c r="HFJ26" s="34"/>
      <c r="HFK26" s="34"/>
      <c r="HFL26" s="34"/>
      <c r="HFM26" s="34"/>
      <c r="HFN26" s="34"/>
      <c r="HFO26" s="34"/>
      <c r="HFP26" s="34"/>
      <c r="HFQ26" s="34"/>
      <c r="HFR26" s="34"/>
      <c r="HFS26" s="34"/>
      <c r="HFT26" s="34"/>
      <c r="HFU26" s="34"/>
      <c r="HFV26" s="34"/>
      <c r="HFW26" s="34"/>
      <c r="HFX26" s="34"/>
      <c r="HFY26" s="34"/>
      <c r="HFZ26" s="34"/>
      <c r="HGA26" s="34"/>
      <c r="HGB26" s="34"/>
      <c r="HGC26" s="34"/>
      <c r="HGD26" s="34"/>
      <c r="HGE26" s="34"/>
      <c r="HGF26" s="34"/>
      <c r="HGG26" s="34"/>
      <c r="HGH26" s="34"/>
      <c r="HGI26" s="34"/>
      <c r="HGJ26" s="34"/>
      <c r="HGK26" s="34"/>
      <c r="HGL26" s="34"/>
      <c r="HGM26" s="34"/>
      <c r="HGN26" s="34"/>
      <c r="HGO26" s="34"/>
      <c r="HGP26" s="34"/>
      <c r="HGQ26" s="34"/>
      <c r="HGR26" s="34"/>
      <c r="HGS26" s="34"/>
      <c r="HGT26" s="34"/>
      <c r="HGU26" s="34"/>
      <c r="HGV26" s="34"/>
      <c r="HGW26" s="34"/>
      <c r="HGX26" s="34"/>
      <c r="HGY26" s="34"/>
      <c r="HGZ26" s="34"/>
      <c r="HHA26" s="34"/>
      <c r="HHB26" s="34"/>
      <c r="HHC26" s="34"/>
      <c r="HHD26" s="34"/>
      <c r="HHE26" s="34"/>
      <c r="HHF26" s="34"/>
      <c r="HHG26" s="34"/>
      <c r="HHH26" s="34"/>
      <c r="HHI26" s="34"/>
      <c r="HHJ26" s="34"/>
      <c r="HHK26" s="34"/>
      <c r="HHL26" s="34"/>
      <c r="HHM26" s="34"/>
      <c r="HHN26" s="34"/>
      <c r="HHO26" s="34"/>
      <c r="HHP26" s="34"/>
      <c r="HHQ26" s="34"/>
      <c r="HHR26" s="34"/>
      <c r="HHS26" s="34"/>
      <c r="HHT26" s="34"/>
      <c r="HHU26" s="34"/>
      <c r="HHV26" s="34"/>
      <c r="HHW26" s="34"/>
      <c r="HHX26" s="34"/>
      <c r="HHY26" s="34"/>
      <c r="HHZ26" s="34"/>
      <c r="HIA26" s="34"/>
      <c r="HIB26" s="34"/>
      <c r="HIC26" s="34"/>
      <c r="HID26" s="34"/>
      <c r="HIE26" s="34"/>
      <c r="HIF26" s="34"/>
      <c r="HIG26" s="34"/>
      <c r="HIH26" s="34"/>
      <c r="HII26" s="34"/>
      <c r="HIJ26" s="34"/>
      <c r="HIK26" s="34"/>
      <c r="HIL26" s="34"/>
      <c r="HIM26" s="34"/>
      <c r="HIN26" s="34"/>
      <c r="HIO26" s="34"/>
      <c r="HIP26" s="34"/>
      <c r="HIQ26" s="34"/>
      <c r="HIR26" s="34"/>
      <c r="HIS26" s="34"/>
      <c r="HIT26" s="34"/>
      <c r="HIU26" s="34"/>
      <c r="HIV26" s="34"/>
      <c r="HIW26" s="34"/>
      <c r="HIX26" s="34"/>
      <c r="HIY26" s="34"/>
      <c r="HIZ26" s="34"/>
      <c r="HJA26" s="34"/>
      <c r="HJB26" s="34"/>
      <c r="HJC26" s="34"/>
      <c r="HJD26" s="34"/>
      <c r="HJE26" s="34"/>
      <c r="HJF26" s="34"/>
      <c r="HJG26" s="34"/>
      <c r="HJH26" s="34"/>
      <c r="HJI26" s="34"/>
      <c r="HJJ26" s="34"/>
      <c r="HJK26" s="34"/>
      <c r="HJL26" s="34"/>
      <c r="HJM26" s="34"/>
      <c r="HJN26" s="34"/>
      <c r="HJO26" s="34"/>
      <c r="HJP26" s="34"/>
      <c r="HJQ26" s="34"/>
      <c r="HJR26" s="34"/>
      <c r="HJS26" s="34"/>
      <c r="HJT26" s="34"/>
      <c r="HJU26" s="34"/>
      <c r="HJV26" s="34"/>
      <c r="HJW26" s="34"/>
      <c r="HJX26" s="34"/>
      <c r="HJY26" s="34"/>
      <c r="HJZ26" s="34"/>
      <c r="HKA26" s="34"/>
      <c r="HKB26" s="34"/>
      <c r="HKC26" s="34"/>
      <c r="HKD26" s="34"/>
      <c r="HKE26" s="34"/>
      <c r="HKF26" s="34"/>
      <c r="HKG26" s="34"/>
      <c r="HKH26" s="34"/>
      <c r="HKI26" s="34"/>
      <c r="HKJ26" s="34"/>
      <c r="HKK26" s="34"/>
      <c r="HKL26" s="34"/>
      <c r="HKM26" s="34"/>
      <c r="HKN26" s="34"/>
      <c r="HKO26" s="34"/>
      <c r="HKP26" s="34"/>
      <c r="HKQ26" s="34"/>
      <c r="HKR26" s="34"/>
      <c r="HKS26" s="34"/>
      <c r="HKT26" s="34"/>
      <c r="HKU26" s="34"/>
      <c r="HKV26" s="34"/>
      <c r="HKW26" s="34"/>
      <c r="HKX26" s="34"/>
      <c r="HKY26" s="34"/>
      <c r="HKZ26" s="34"/>
      <c r="HLA26" s="34"/>
      <c r="HLB26" s="34"/>
      <c r="HLC26" s="34"/>
      <c r="HLD26" s="34"/>
      <c r="HLE26" s="34"/>
      <c r="HLF26" s="34"/>
      <c r="HLG26" s="34"/>
      <c r="HLH26" s="34"/>
      <c r="HLI26" s="34"/>
      <c r="HLJ26" s="34"/>
      <c r="HLK26" s="34"/>
      <c r="HLL26" s="34"/>
      <c r="HLM26" s="34"/>
      <c r="HLN26" s="34"/>
      <c r="HLO26" s="34"/>
      <c r="HLP26" s="34"/>
      <c r="HLQ26" s="34"/>
      <c r="HLR26" s="34"/>
      <c r="HLS26" s="34"/>
      <c r="HLT26" s="34"/>
      <c r="HLU26" s="34"/>
      <c r="HLV26" s="34"/>
      <c r="HLW26" s="34"/>
      <c r="HLX26" s="34"/>
      <c r="HLY26" s="34"/>
      <c r="HLZ26" s="34"/>
      <c r="HMA26" s="34"/>
      <c r="HMB26" s="34"/>
      <c r="HMC26" s="34"/>
      <c r="HMD26" s="34"/>
      <c r="HME26" s="34"/>
      <c r="HMF26" s="34"/>
      <c r="HMG26" s="34"/>
      <c r="HMH26" s="34"/>
      <c r="HMI26" s="34"/>
      <c r="HMJ26" s="34"/>
      <c r="HMK26" s="34"/>
      <c r="HML26" s="34"/>
      <c r="HMM26" s="34"/>
      <c r="HMN26" s="34"/>
      <c r="HMO26" s="34"/>
      <c r="HMP26" s="34"/>
      <c r="HMQ26" s="34"/>
      <c r="HMR26" s="34"/>
      <c r="HMS26" s="34"/>
      <c r="HMT26" s="34"/>
      <c r="HMU26" s="34"/>
      <c r="HMV26" s="34"/>
      <c r="HMW26" s="34"/>
      <c r="HMX26" s="34"/>
      <c r="HMY26" s="34"/>
      <c r="HMZ26" s="34"/>
      <c r="HNA26" s="34"/>
      <c r="HNB26" s="34"/>
      <c r="HNC26" s="34"/>
      <c r="HND26" s="34"/>
      <c r="HNE26" s="34"/>
      <c r="HNF26" s="34"/>
      <c r="HNG26" s="34"/>
      <c r="HNH26" s="34"/>
      <c r="HNI26" s="34"/>
      <c r="HNJ26" s="34"/>
      <c r="HNK26" s="34"/>
      <c r="HNL26" s="34"/>
      <c r="HNM26" s="34"/>
      <c r="HNN26" s="34"/>
      <c r="HNO26" s="34"/>
      <c r="HNP26" s="34"/>
      <c r="HNQ26" s="34"/>
      <c r="HNR26" s="34"/>
      <c r="HNS26" s="34"/>
      <c r="HNT26" s="34"/>
      <c r="HNU26" s="34"/>
      <c r="HNV26" s="34"/>
      <c r="HNW26" s="34"/>
      <c r="HNX26" s="34"/>
      <c r="HNY26" s="34"/>
      <c r="HNZ26" s="34"/>
      <c r="HOA26" s="34"/>
      <c r="HOB26" s="34"/>
      <c r="HOC26" s="34"/>
      <c r="HOD26" s="34"/>
      <c r="HOE26" s="34"/>
      <c r="HOF26" s="34"/>
      <c r="HOG26" s="34"/>
      <c r="HOH26" s="34"/>
      <c r="HOI26" s="34"/>
      <c r="HOJ26" s="34"/>
      <c r="HOK26" s="34"/>
      <c r="HOL26" s="34"/>
      <c r="HOM26" s="34"/>
      <c r="HON26" s="34"/>
      <c r="HOO26" s="34"/>
      <c r="HOP26" s="34"/>
      <c r="HOQ26" s="34"/>
      <c r="HOR26" s="34"/>
      <c r="HOS26" s="34"/>
      <c r="HOT26" s="34"/>
      <c r="HOU26" s="34"/>
      <c r="HOV26" s="34"/>
      <c r="HOW26" s="34"/>
      <c r="HOX26" s="34"/>
      <c r="HOY26" s="34"/>
      <c r="HOZ26" s="34"/>
      <c r="HPA26" s="34"/>
      <c r="HPB26" s="34"/>
      <c r="HPC26" s="34"/>
      <c r="HPD26" s="34"/>
      <c r="HPE26" s="34"/>
      <c r="HPF26" s="34"/>
      <c r="HPG26" s="34"/>
      <c r="HPH26" s="34"/>
      <c r="HPI26" s="34"/>
      <c r="HPJ26" s="34"/>
      <c r="HPK26" s="34"/>
      <c r="HPL26" s="34"/>
      <c r="HPM26" s="34"/>
      <c r="HPN26" s="34"/>
      <c r="HPO26" s="34"/>
      <c r="HPP26" s="34"/>
      <c r="HPQ26" s="34"/>
      <c r="HPR26" s="34"/>
      <c r="HPS26" s="34"/>
      <c r="HPT26" s="34"/>
      <c r="HPU26" s="34"/>
      <c r="HPV26" s="34"/>
      <c r="HPW26" s="34"/>
      <c r="HPX26" s="34"/>
      <c r="HPY26" s="34"/>
      <c r="HPZ26" s="34"/>
      <c r="HQA26" s="34"/>
      <c r="HQB26" s="34"/>
      <c r="HQC26" s="34"/>
      <c r="HQD26" s="34"/>
      <c r="HQE26" s="34"/>
      <c r="HQF26" s="34"/>
      <c r="HQG26" s="34"/>
      <c r="HQH26" s="34"/>
      <c r="HQI26" s="34"/>
      <c r="HQJ26" s="34"/>
      <c r="HQK26" s="34"/>
      <c r="HQL26" s="34"/>
      <c r="HQM26" s="34"/>
      <c r="HQN26" s="34"/>
      <c r="HQO26" s="34"/>
      <c r="HQP26" s="34"/>
      <c r="HQQ26" s="34"/>
      <c r="HQR26" s="34"/>
      <c r="HQS26" s="34"/>
      <c r="HQT26" s="34"/>
      <c r="HQU26" s="34"/>
      <c r="HQV26" s="34"/>
      <c r="HQW26" s="34"/>
      <c r="HQX26" s="34"/>
      <c r="HQY26" s="34"/>
      <c r="HQZ26" s="34"/>
      <c r="HRA26" s="34"/>
      <c r="HRB26" s="34"/>
      <c r="HRC26" s="34"/>
      <c r="HRD26" s="34"/>
      <c r="HRE26" s="34"/>
      <c r="HRF26" s="34"/>
      <c r="HRG26" s="34"/>
      <c r="HRH26" s="34"/>
      <c r="HRI26" s="34"/>
      <c r="HRJ26" s="34"/>
      <c r="HRK26" s="34"/>
      <c r="HRL26" s="34"/>
      <c r="HRM26" s="34"/>
      <c r="HRN26" s="34"/>
      <c r="HRO26" s="34"/>
      <c r="HRP26" s="34"/>
      <c r="HRQ26" s="34"/>
      <c r="HRR26" s="34"/>
      <c r="HRS26" s="34"/>
      <c r="HRT26" s="34"/>
      <c r="HRU26" s="34"/>
      <c r="HRV26" s="34"/>
      <c r="HRW26" s="34"/>
      <c r="HRX26" s="34"/>
      <c r="HRY26" s="34"/>
      <c r="HRZ26" s="34"/>
      <c r="HSA26" s="34"/>
      <c r="HSB26" s="34"/>
      <c r="HSC26" s="34"/>
      <c r="HSD26" s="34"/>
      <c r="HSE26" s="34"/>
      <c r="HSF26" s="34"/>
      <c r="HSG26" s="34"/>
      <c r="HSH26" s="34"/>
      <c r="HSI26" s="34"/>
      <c r="HSJ26" s="34"/>
      <c r="HSK26" s="34"/>
      <c r="HSL26" s="34"/>
      <c r="HSM26" s="34"/>
      <c r="HSN26" s="34"/>
      <c r="HSO26" s="34"/>
      <c r="HSP26" s="34"/>
      <c r="HSQ26" s="34"/>
      <c r="HSR26" s="34"/>
      <c r="HSS26" s="34"/>
      <c r="HST26" s="34"/>
      <c r="HSU26" s="34"/>
      <c r="HSV26" s="34"/>
      <c r="HSW26" s="34"/>
      <c r="HSX26" s="34"/>
      <c r="HSY26" s="34"/>
      <c r="HSZ26" s="34"/>
      <c r="HTA26" s="34"/>
      <c r="HTB26" s="34"/>
      <c r="HTC26" s="34"/>
      <c r="HTD26" s="34"/>
      <c r="HTE26" s="34"/>
      <c r="HTF26" s="34"/>
      <c r="HTG26" s="34"/>
      <c r="HTH26" s="34"/>
      <c r="HTI26" s="34"/>
      <c r="HTJ26" s="34"/>
      <c r="HTK26" s="34"/>
      <c r="HTL26" s="34"/>
      <c r="HTM26" s="34"/>
      <c r="HTN26" s="34"/>
      <c r="HTO26" s="34"/>
      <c r="HTP26" s="34"/>
      <c r="HTQ26" s="34"/>
      <c r="HTR26" s="34"/>
      <c r="HTS26" s="34"/>
      <c r="HTT26" s="34"/>
      <c r="HTU26" s="34"/>
      <c r="HTV26" s="34"/>
      <c r="HTW26" s="34"/>
      <c r="HTX26" s="34"/>
      <c r="HTY26" s="34"/>
      <c r="HTZ26" s="34"/>
      <c r="HUA26" s="34"/>
      <c r="HUB26" s="34"/>
      <c r="HUC26" s="34"/>
      <c r="HUD26" s="34"/>
      <c r="HUE26" s="34"/>
      <c r="HUF26" s="34"/>
      <c r="HUG26" s="34"/>
      <c r="HUH26" s="34"/>
      <c r="HUI26" s="34"/>
      <c r="HUJ26" s="34"/>
      <c r="HUK26" s="34"/>
      <c r="HUL26" s="34"/>
      <c r="HUM26" s="34"/>
      <c r="HUN26" s="34"/>
      <c r="HUO26" s="34"/>
      <c r="HUP26" s="34"/>
      <c r="HUQ26" s="34"/>
      <c r="HUR26" s="34"/>
      <c r="HUS26" s="34"/>
      <c r="HUT26" s="34"/>
      <c r="HUU26" s="34"/>
      <c r="HUV26" s="34"/>
      <c r="HUW26" s="34"/>
      <c r="HUX26" s="34"/>
      <c r="HUY26" s="34"/>
      <c r="HUZ26" s="34"/>
      <c r="HVA26" s="34"/>
      <c r="HVB26" s="34"/>
      <c r="HVC26" s="34"/>
      <c r="HVD26" s="34"/>
      <c r="HVE26" s="34"/>
      <c r="HVF26" s="34"/>
      <c r="HVG26" s="34"/>
      <c r="HVH26" s="34"/>
      <c r="HVI26" s="34"/>
      <c r="HVJ26" s="34"/>
      <c r="HVK26" s="34"/>
      <c r="HVL26" s="34"/>
      <c r="HVM26" s="34"/>
      <c r="HVN26" s="34"/>
      <c r="HVO26" s="34"/>
      <c r="HVP26" s="34"/>
      <c r="HVQ26" s="34"/>
      <c r="HVR26" s="34"/>
      <c r="HVS26" s="34"/>
      <c r="HVT26" s="34"/>
      <c r="HVU26" s="34"/>
      <c r="HVV26" s="34"/>
      <c r="HVW26" s="34"/>
      <c r="HVX26" s="34"/>
      <c r="HVY26" s="34"/>
      <c r="HVZ26" s="34"/>
      <c r="HWA26" s="34"/>
      <c r="HWB26" s="34"/>
      <c r="HWC26" s="34"/>
      <c r="HWD26" s="34"/>
      <c r="HWE26" s="34"/>
      <c r="HWF26" s="34"/>
      <c r="HWG26" s="34"/>
      <c r="HWH26" s="34"/>
      <c r="HWI26" s="34"/>
      <c r="HWJ26" s="34"/>
      <c r="HWK26" s="34"/>
      <c r="HWL26" s="34"/>
      <c r="HWM26" s="34"/>
      <c r="HWN26" s="34"/>
      <c r="HWO26" s="34"/>
      <c r="HWP26" s="34"/>
      <c r="HWQ26" s="34"/>
      <c r="HWR26" s="34"/>
      <c r="HWS26" s="34"/>
      <c r="HWT26" s="34"/>
      <c r="HWU26" s="34"/>
      <c r="HWV26" s="34"/>
      <c r="HWW26" s="34"/>
      <c r="HWX26" s="34"/>
      <c r="HWY26" s="34"/>
      <c r="HWZ26" s="34"/>
      <c r="HXA26" s="34"/>
      <c r="HXB26" s="34"/>
      <c r="HXC26" s="34"/>
      <c r="HXD26" s="34"/>
      <c r="HXE26" s="34"/>
      <c r="HXF26" s="34"/>
      <c r="HXG26" s="34"/>
      <c r="HXH26" s="34"/>
      <c r="HXI26" s="34"/>
      <c r="HXJ26" s="34"/>
      <c r="HXK26" s="34"/>
      <c r="HXL26" s="34"/>
      <c r="HXM26" s="34"/>
      <c r="HXN26" s="34"/>
      <c r="HXO26" s="34"/>
      <c r="HXP26" s="34"/>
      <c r="HXQ26" s="34"/>
      <c r="HXR26" s="34"/>
      <c r="HXS26" s="34"/>
      <c r="HXT26" s="34"/>
      <c r="HXU26" s="34"/>
      <c r="HXV26" s="34"/>
      <c r="HXW26" s="34"/>
      <c r="HXX26" s="34"/>
      <c r="HXY26" s="34"/>
      <c r="HXZ26" s="34"/>
      <c r="HYA26" s="34"/>
      <c r="HYB26" s="34"/>
      <c r="HYC26" s="34"/>
      <c r="HYD26" s="34"/>
      <c r="HYE26" s="34"/>
      <c r="HYF26" s="34"/>
      <c r="HYG26" s="34"/>
      <c r="HYH26" s="34"/>
      <c r="HYI26" s="34"/>
      <c r="HYJ26" s="34"/>
      <c r="HYK26" s="34"/>
      <c r="HYL26" s="34"/>
      <c r="HYM26" s="34"/>
      <c r="HYN26" s="34"/>
      <c r="HYO26" s="34"/>
      <c r="HYP26" s="34"/>
      <c r="HYQ26" s="34"/>
      <c r="HYR26" s="34"/>
      <c r="HYS26" s="34"/>
      <c r="HYT26" s="34"/>
      <c r="HYU26" s="34"/>
      <c r="HYV26" s="34"/>
      <c r="HYW26" s="34"/>
      <c r="HYX26" s="34"/>
      <c r="HYY26" s="34"/>
      <c r="HYZ26" s="34"/>
      <c r="HZA26" s="34"/>
      <c r="HZB26" s="34"/>
      <c r="HZC26" s="34"/>
      <c r="HZD26" s="34"/>
      <c r="HZE26" s="34"/>
      <c r="HZF26" s="34"/>
      <c r="HZG26" s="34"/>
      <c r="HZH26" s="34"/>
      <c r="HZI26" s="34"/>
      <c r="HZJ26" s="34"/>
      <c r="HZK26" s="34"/>
      <c r="HZL26" s="34"/>
      <c r="HZM26" s="34"/>
      <c r="HZN26" s="34"/>
      <c r="HZO26" s="34"/>
      <c r="HZP26" s="34"/>
      <c r="HZQ26" s="34"/>
      <c r="HZR26" s="34"/>
      <c r="HZS26" s="34"/>
      <c r="HZT26" s="34"/>
      <c r="HZU26" s="34"/>
      <c r="HZV26" s="34"/>
      <c r="HZW26" s="34"/>
      <c r="HZX26" s="34"/>
      <c r="HZY26" s="34"/>
      <c r="HZZ26" s="34"/>
      <c r="IAA26" s="34"/>
      <c r="IAB26" s="34"/>
      <c r="IAC26" s="34"/>
      <c r="IAD26" s="34"/>
      <c r="IAE26" s="34"/>
      <c r="IAF26" s="34"/>
      <c r="IAG26" s="34"/>
      <c r="IAH26" s="34"/>
      <c r="IAI26" s="34"/>
      <c r="IAJ26" s="34"/>
      <c r="IAK26" s="34"/>
      <c r="IAL26" s="34"/>
      <c r="IAM26" s="34"/>
      <c r="IAN26" s="34"/>
      <c r="IAO26" s="34"/>
      <c r="IAP26" s="34"/>
      <c r="IAQ26" s="34"/>
      <c r="IAR26" s="34"/>
      <c r="IAS26" s="34"/>
      <c r="IAT26" s="34"/>
      <c r="IAU26" s="34"/>
      <c r="IAV26" s="34"/>
      <c r="IAW26" s="34"/>
      <c r="IAX26" s="34"/>
      <c r="IAY26" s="34"/>
      <c r="IAZ26" s="34"/>
      <c r="IBA26" s="34"/>
      <c r="IBB26" s="34"/>
      <c r="IBC26" s="34"/>
      <c r="IBD26" s="34"/>
      <c r="IBE26" s="34"/>
      <c r="IBF26" s="34"/>
      <c r="IBG26" s="34"/>
      <c r="IBH26" s="34"/>
      <c r="IBI26" s="34"/>
      <c r="IBJ26" s="34"/>
      <c r="IBK26" s="34"/>
      <c r="IBL26" s="34"/>
      <c r="IBM26" s="34"/>
      <c r="IBN26" s="34"/>
      <c r="IBO26" s="34"/>
      <c r="IBP26" s="34"/>
      <c r="IBQ26" s="34"/>
      <c r="IBR26" s="34"/>
      <c r="IBS26" s="34"/>
      <c r="IBT26" s="34"/>
      <c r="IBU26" s="34"/>
      <c r="IBV26" s="34"/>
      <c r="IBW26" s="34"/>
      <c r="IBX26" s="34"/>
      <c r="IBY26" s="34"/>
      <c r="IBZ26" s="34"/>
      <c r="ICA26" s="34"/>
      <c r="ICB26" s="34"/>
      <c r="ICC26" s="34"/>
      <c r="ICD26" s="34"/>
      <c r="ICE26" s="34"/>
      <c r="ICF26" s="34"/>
      <c r="ICG26" s="34"/>
      <c r="ICH26" s="34"/>
      <c r="ICI26" s="34"/>
      <c r="ICJ26" s="34"/>
      <c r="ICK26" s="34"/>
      <c r="ICL26" s="34"/>
      <c r="ICM26" s="34"/>
      <c r="ICN26" s="34"/>
      <c r="ICO26" s="34"/>
      <c r="ICP26" s="34"/>
      <c r="ICQ26" s="34"/>
      <c r="ICR26" s="34"/>
      <c r="ICS26" s="34"/>
      <c r="ICT26" s="34"/>
      <c r="ICU26" s="34"/>
      <c r="ICV26" s="34"/>
      <c r="ICW26" s="34"/>
      <c r="ICX26" s="34"/>
      <c r="ICY26" s="34"/>
      <c r="ICZ26" s="34"/>
      <c r="IDA26" s="34"/>
      <c r="IDB26" s="34"/>
      <c r="IDC26" s="34"/>
      <c r="IDD26" s="34"/>
      <c r="IDE26" s="34"/>
      <c r="IDF26" s="34"/>
      <c r="IDG26" s="34"/>
      <c r="IDH26" s="34"/>
      <c r="IDI26" s="34"/>
      <c r="IDJ26" s="34"/>
      <c r="IDK26" s="34"/>
      <c r="IDL26" s="34"/>
      <c r="IDM26" s="34"/>
      <c r="IDN26" s="34"/>
      <c r="IDO26" s="34"/>
      <c r="IDP26" s="34"/>
      <c r="IDQ26" s="34"/>
      <c r="IDR26" s="34"/>
      <c r="IDS26" s="34"/>
      <c r="IDT26" s="34"/>
      <c r="IDU26" s="34"/>
      <c r="IDV26" s="34"/>
      <c r="IDW26" s="34"/>
      <c r="IDX26" s="34"/>
      <c r="IDY26" s="34"/>
      <c r="IDZ26" s="34"/>
      <c r="IEA26" s="34"/>
      <c r="IEB26" s="34"/>
      <c r="IEC26" s="34"/>
      <c r="IED26" s="34"/>
      <c r="IEE26" s="34"/>
      <c r="IEF26" s="34"/>
      <c r="IEG26" s="34"/>
      <c r="IEH26" s="34"/>
      <c r="IEI26" s="34"/>
      <c r="IEJ26" s="34"/>
      <c r="IEK26" s="34"/>
      <c r="IEL26" s="34"/>
      <c r="IEM26" s="34"/>
      <c r="IEN26" s="34"/>
      <c r="IEO26" s="34"/>
      <c r="IEP26" s="34"/>
      <c r="IEQ26" s="34"/>
      <c r="IER26" s="34"/>
      <c r="IES26" s="34"/>
      <c r="IET26" s="34"/>
      <c r="IEU26" s="34"/>
      <c r="IEV26" s="34"/>
      <c r="IEW26" s="34"/>
      <c r="IEX26" s="34"/>
      <c r="IEY26" s="34"/>
      <c r="IEZ26" s="34"/>
      <c r="IFA26" s="34"/>
      <c r="IFB26" s="34"/>
      <c r="IFC26" s="34"/>
      <c r="IFD26" s="34"/>
      <c r="IFE26" s="34"/>
      <c r="IFF26" s="34"/>
      <c r="IFG26" s="34"/>
      <c r="IFH26" s="34"/>
      <c r="IFI26" s="34"/>
      <c r="IFJ26" s="34"/>
      <c r="IFK26" s="34"/>
      <c r="IFL26" s="34"/>
      <c r="IFM26" s="34"/>
      <c r="IFN26" s="34"/>
      <c r="IFO26" s="34"/>
      <c r="IFP26" s="34"/>
      <c r="IFQ26" s="34"/>
      <c r="IFR26" s="34"/>
      <c r="IFS26" s="34"/>
      <c r="IFT26" s="34"/>
      <c r="IFU26" s="34"/>
      <c r="IFV26" s="34"/>
      <c r="IFW26" s="34"/>
      <c r="IFX26" s="34"/>
      <c r="IFY26" s="34"/>
      <c r="IFZ26" s="34"/>
      <c r="IGA26" s="34"/>
      <c r="IGB26" s="34"/>
      <c r="IGC26" s="34"/>
      <c r="IGD26" s="34"/>
      <c r="IGE26" s="34"/>
      <c r="IGF26" s="34"/>
      <c r="IGG26" s="34"/>
      <c r="IGH26" s="34"/>
      <c r="IGI26" s="34"/>
      <c r="IGJ26" s="34"/>
      <c r="IGK26" s="34"/>
      <c r="IGL26" s="34"/>
      <c r="IGM26" s="34"/>
      <c r="IGN26" s="34"/>
      <c r="IGO26" s="34"/>
      <c r="IGP26" s="34"/>
      <c r="IGQ26" s="34"/>
      <c r="IGR26" s="34"/>
      <c r="IGS26" s="34"/>
      <c r="IGT26" s="34"/>
      <c r="IGU26" s="34"/>
      <c r="IGV26" s="34"/>
      <c r="IGW26" s="34"/>
      <c r="IGX26" s="34"/>
      <c r="IGY26" s="34"/>
      <c r="IGZ26" s="34"/>
      <c r="IHA26" s="34"/>
      <c r="IHB26" s="34"/>
      <c r="IHC26" s="34"/>
      <c r="IHD26" s="34"/>
      <c r="IHE26" s="34"/>
      <c r="IHF26" s="34"/>
      <c r="IHG26" s="34"/>
      <c r="IHH26" s="34"/>
      <c r="IHI26" s="34"/>
      <c r="IHJ26" s="34"/>
      <c r="IHK26" s="34"/>
      <c r="IHL26" s="34"/>
      <c r="IHM26" s="34"/>
      <c r="IHN26" s="34"/>
      <c r="IHO26" s="34"/>
      <c r="IHP26" s="34"/>
      <c r="IHQ26" s="34"/>
      <c r="IHR26" s="34"/>
      <c r="IHS26" s="34"/>
      <c r="IHT26" s="34"/>
      <c r="IHU26" s="34"/>
      <c r="IHV26" s="34"/>
      <c r="IHW26" s="34"/>
      <c r="IHX26" s="34"/>
      <c r="IHY26" s="34"/>
      <c r="IHZ26" s="34"/>
      <c r="IIA26" s="34"/>
      <c r="IIB26" s="34"/>
      <c r="IIC26" s="34"/>
      <c r="IID26" s="34"/>
      <c r="IIE26" s="34"/>
      <c r="IIF26" s="34"/>
      <c r="IIG26" s="34"/>
      <c r="IIH26" s="34"/>
      <c r="III26" s="34"/>
      <c r="IIJ26" s="34"/>
      <c r="IIK26" s="34"/>
      <c r="IIL26" s="34"/>
      <c r="IIM26" s="34"/>
      <c r="IIN26" s="34"/>
      <c r="IIO26" s="34"/>
      <c r="IIP26" s="34"/>
      <c r="IIQ26" s="34"/>
      <c r="IIR26" s="34"/>
      <c r="IIS26" s="34"/>
      <c r="IIT26" s="34"/>
      <c r="IIU26" s="34"/>
      <c r="IIV26" s="34"/>
      <c r="IIW26" s="34"/>
      <c r="IIX26" s="34"/>
      <c r="IIY26" s="34"/>
      <c r="IIZ26" s="34"/>
      <c r="IJA26" s="34"/>
      <c r="IJB26" s="34"/>
      <c r="IJC26" s="34"/>
      <c r="IJD26" s="34"/>
      <c r="IJE26" s="34"/>
      <c r="IJF26" s="34"/>
      <c r="IJG26" s="34"/>
      <c r="IJH26" s="34"/>
      <c r="IJI26" s="34"/>
      <c r="IJJ26" s="34"/>
      <c r="IJK26" s="34"/>
      <c r="IJL26" s="34"/>
      <c r="IJM26" s="34"/>
      <c r="IJN26" s="34"/>
      <c r="IJO26" s="34"/>
      <c r="IJP26" s="34"/>
      <c r="IJQ26" s="34"/>
      <c r="IJR26" s="34"/>
      <c r="IJS26" s="34"/>
      <c r="IJT26" s="34"/>
      <c r="IJU26" s="34"/>
      <c r="IJV26" s="34"/>
      <c r="IJW26" s="34"/>
      <c r="IJX26" s="34"/>
      <c r="IJY26" s="34"/>
      <c r="IJZ26" s="34"/>
      <c r="IKA26" s="34"/>
      <c r="IKB26" s="34"/>
      <c r="IKC26" s="34"/>
      <c r="IKD26" s="34"/>
      <c r="IKE26" s="34"/>
      <c r="IKF26" s="34"/>
      <c r="IKG26" s="34"/>
      <c r="IKH26" s="34"/>
      <c r="IKI26" s="34"/>
      <c r="IKJ26" s="34"/>
      <c r="IKK26" s="34"/>
      <c r="IKL26" s="34"/>
      <c r="IKM26" s="34"/>
      <c r="IKN26" s="34"/>
      <c r="IKO26" s="34"/>
      <c r="IKP26" s="34"/>
      <c r="IKQ26" s="34"/>
      <c r="IKR26" s="34"/>
      <c r="IKS26" s="34"/>
      <c r="IKT26" s="34"/>
      <c r="IKU26" s="34"/>
      <c r="IKV26" s="34"/>
      <c r="IKW26" s="34"/>
      <c r="IKX26" s="34"/>
      <c r="IKY26" s="34"/>
      <c r="IKZ26" s="34"/>
      <c r="ILA26" s="34"/>
      <c r="ILB26" s="34"/>
      <c r="ILC26" s="34"/>
      <c r="ILD26" s="34"/>
      <c r="ILE26" s="34"/>
      <c r="ILF26" s="34"/>
      <c r="ILG26" s="34"/>
      <c r="ILH26" s="34"/>
      <c r="ILI26" s="34"/>
      <c r="ILJ26" s="34"/>
      <c r="ILK26" s="34"/>
      <c r="ILL26" s="34"/>
      <c r="ILM26" s="34"/>
      <c r="ILN26" s="34"/>
      <c r="ILO26" s="34"/>
      <c r="ILP26" s="34"/>
      <c r="ILQ26" s="34"/>
      <c r="ILR26" s="34"/>
      <c r="ILS26" s="34"/>
      <c r="ILT26" s="34"/>
      <c r="ILU26" s="34"/>
      <c r="ILV26" s="34"/>
      <c r="ILW26" s="34"/>
      <c r="ILX26" s="34"/>
      <c r="ILY26" s="34"/>
      <c r="ILZ26" s="34"/>
      <c r="IMA26" s="34"/>
      <c r="IMB26" s="34"/>
      <c r="IMC26" s="34"/>
      <c r="IMD26" s="34"/>
      <c r="IME26" s="34"/>
      <c r="IMF26" s="34"/>
      <c r="IMG26" s="34"/>
      <c r="IMH26" s="34"/>
      <c r="IMI26" s="34"/>
      <c r="IMJ26" s="34"/>
      <c r="IMK26" s="34"/>
      <c r="IML26" s="34"/>
      <c r="IMM26" s="34"/>
      <c r="IMN26" s="34"/>
      <c r="IMO26" s="34"/>
      <c r="IMP26" s="34"/>
      <c r="IMQ26" s="34"/>
      <c r="IMR26" s="34"/>
      <c r="IMS26" s="34"/>
      <c r="IMT26" s="34"/>
      <c r="IMU26" s="34"/>
      <c r="IMV26" s="34"/>
      <c r="IMW26" s="34"/>
      <c r="IMX26" s="34"/>
      <c r="IMY26" s="34"/>
      <c r="IMZ26" s="34"/>
      <c r="INA26" s="34"/>
      <c r="INB26" s="34"/>
      <c r="INC26" s="34"/>
      <c r="IND26" s="34"/>
      <c r="INE26" s="34"/>
      <c r="INF26" s="34"/>
      <c r="ING26" s="34"/>
      <c r="INH26" s="34"/>
      <c r="INI26" s="34"/>
      <c r="INJ26" s="34"/>
      <c r="INK26" s="34"/>
      <c r="INL26" s="34"/>
      <c r="INM26" s="34"/>
      <c r="INN26" s="34"/>
      <c r="INO26" s="34"/>
      <c r="INP26" s="34"/>
      <c r="INQ26" s="34"/>
      <c r="INR26" s="34"/>
      <c r="INS26" s="34"/>
      <c r="INT26" s="34"/>
      <c r="INU26" s="34"/>
      <c r="INV26" s="34"/>
      <c r="INW26" s="34"/>
      <c r="INX26" s="34"/>
      <c r="INY26" s="34"/>
      <c r="INZ26" s="34"/>
      <c r="IOA26" s="34"/>
      <c r="IOB26" s="34"/>
      <c r="IOC26" s="34"/>
      <c r="IOD26" s="34"/>
      <c r="IOE26" s="34"/>
      <c r="IOF26" s="34"/>
      <c r="IOG26" s="34"/>
      <c r="IOH26" s="34"/>
      <c r="IOI26" s="34"/>
      <c r="IOJ26" s="34"/>
      <c r="IOK26" s="34"/>
      <c r="IOL26" s="34"/>
      <c r="IOM26" s="34"/>
      <c r="ION26" s="34"/>
      <c r="IOO26" s="34"/>
      <c r="IOP26" s="34"/>
      <c r="IOQ26" s="34"/>
      <c r="IOR26" s="34"/>
      <c r="IOS26" s="34"/>
      <c r="IOT26" s="34"/>
      <c r="IOU26" s="34"/>
      <c r="IOV26" s="34"/>
      <c r="IOW26" s="34"/>
      <c r="IOX26" s="34"/>
      <c r="IOY26" s="34"/>
      <c r="IOZ26" s="34"/>
      <c r="IPA26" s="34"/>
      <c r="IPB26" s="34"/>
      <c r="IPC26" s="34"/>
      <c r="IPD26" s="34"/>
      <c r="IPE26" s="34"/>
      <c r="IPF26" s="34"/>
      <c r="IPG26" s="34"/>
      <c r="IPH26" s="34"/>
      <c r="IPI26" s="34"/>
      <c r="IPJ26" s="34"/>
      <c r="IPK26" s="34"/>
      <c r="IPL26" s="34"/>
      <c r="IPM26" s="34"/>
      <c r="IPN26" s="34"/>
      <c r="IPO26" s="34"/>
      <c r="IPP26" s="34"/>
      <c r="IPQ26" s="34"/>
      <c r="IPR26" s="34"/>
      <c r="IPS26" s="34"/>
      <c r="IPT26" s="34"/>
      <c r="IPU26" s="34"/>
      <c r="IPV26" s="34"/>
      <c r="IPW26" s="34"/>
      <c r="IPX26" s="34"/>
      <c r="IPY26" s="34"/>
      <c r="IPZ26" s="34"/>
      <c r="IQA26" s="34"/>
      <c r="IQB26" s="34"/>
      <c r="IQC26" s="34"/>
      <c r="IQD26" s="34"/>
      <c r="IQE26" s="34"/>
      <c r="IQF26" s="34"/>
      <c r="IQG26" s="34"/>
      <c r="IQH26" s="34"/>
      <c r="IQI26" s="34"/>
      <c r="IQJ26" s="34"/>
      <c r="IQK26" s="34"/>
      <c r="IQL26" s="34"/>
      <c r="IQM26" s="34"/>
      <c r="IQN26" s="34"/>
      <c r="IQO26" s="34"/>
      <c r="IQP26" s="34"/>
      <c r="IQQ26" s="34"/>
      <c r="IQR26" s="34"/>
      <c r="IQS26" s="34"/>
      <c r="IQT26" s="34"/>
      <c r="IQU26" s="34"/>
      <c r="IQV26" s="34"/>
      <c r="IQW26" s="34"/>
      <c r="IQX26" s="34"/>
      <c r="IQY26" s="34"/>
      <c r="IQZ26" s="34"/>
      <c r="IRA26" s="34"/>
      <c r="IRB26" s="34"/>
      <c r="IRC26" s="34"/>
      <c r="IRD26" s="34"/>
      <c r="IRE26" s="34"/>
      <c r="IRF26" s="34"/>
      <c r="IRG26" s="34"/>
      <c r="IRH26" s="34"/>
      <c r="IRI26" s="34"/>
      <c r="IRJ26" s="34"/>
      <c r="IRK26" s="34"/>
      <c r="IRL26" s="34"/>
      <c r="IRM26" s="34"/>
      <c r="IRN26" s="34"/>
      <c r="IRO26" s="34"/>
      <c r="IRP26" s="34"/>
      <c r="IRQ26" s="34"/>
      <c r="IRR26" s="34"/>
      <c r="IRS26" s="34"/>
      <c r="IRT26" s="34"/>
      <c r="IRU26" s="34"/>
      <c r="IRV26" s="34"/>
      <c r="IRW26" s="34"/>
      <c r="IRX26" s="34"/>
      <c r="IRY26" s="34"/>
      <c r="IRZ26" s="34"/>
      <c r="ISA26" s="34"/>
      <c r="ISB26" s="34"/>
      <c r="ISC26" s="34"/>
      <c r="ISD26" s="34"/>
      <c r="ISE26" s="34"/>
      <c r="ISF26" s="34"/>
      <c r="ISG26" s="34"/>
      <c r="ISH26" s="34"/>
      <c r="ISI26" s="34"/>
      <c r="ISJ26" s="34"/>
      <c r="ISK26" s="34"/>
      <c r="ISL26" s="34"/>
      <c r="ISM26" s="34"/>
      <c r="ISN26" s="34"/>
      <c r="ISO26" s="34"/>
      <c r="ISP26" s="34"/>
      <c r="ISQ26" s="34"/>
      <c r="ISR26" s="34"/>
      <c r="ISS26" s="34"/>
      <c r="IST26" s="34"/>
      <c r="ISU26" s="34"/>
      <c r="ISV26" s="34"/>
      <c r="ISW26" s="34"/>
      <c r="ISX26" s="34"/>
      <c r="ISY26" s="34"/>
      <c r="ISZ26" s="34"/>
      <c r="ITA26" s="34"/>
      <c r="ITB26" s="34"/>
      <c r="ITC26" s="34"/>
      <c r="ITD26" s="34"/>
      <c r="ITE26" s="34"/>
      <c r="ITF26" s="34"/>
      <c r="ITG26" s="34"/>
      <c r="ITH26" s="34"/>
      <c r="ITI26" s="34"/>
      <c r="ITJ26" s="34"/>
      <c r="ITK26" s="34"/>
      <c r="ITL26" s="34"/>
      <c r="ITM26" s="34"/>
      <c r="ITN26" s="34"/>
      <c r="ITO26" s="34"/>
      <c r="ITP26" s="34"/>
      <c r="ITQ26" s="34"/>
      <c r="ITR26" s="34"/>
      <c r="ITS26" s="34"/>
      <c r="ITT26" s="34"/>
      <c r="ITU26" s="34"/>
      <c r="ITV26" s="34"/>
      <c r="ITW26" s="34"/>
      <c r="ITX26" s="34"/>
      <c r="ITY26" s="34"/>
      <c r="ITZ26" s="34"/>
      <c r="IUA26" s="34"/>
      <c r="IUB26" s="34"/>
      <c r="IUC26" s="34"/>
      <c r="IUD26" s="34"/>
      <c r="IUE26" s="34"/>
      <c r="IUF26" s="34"/>
      <c r="IUG26" s="34"/>
      <c r="IUH26" s="34"/>
      <c r="IUI26" s="34"/>
      <c r="IUJ26" s="34"/>
      <c r="IUK26" s="34"/>
      <c r="IUL26" s="34"/>
      <c r="IUM26" s="34"/>
      <c r="IUN26" s="34"/>
      <c r="IUO26" s="34"/>
      <c r="IUP26" s="34"/>
      <c r="IUQ26" s="34"/>
      <c r="IUR26" s="34"/>
      <c r="IUS26" s="34"/>
      <c r="IUT26" s="34"/>
      <c r="IUU26" s="34"/>
      <c r="IUV26" s="34"/>
      <c r="IUW26" s="34"/>
      <c r="IUX26" s="34"/>
      <c r="IUY26" s="34"/>
      <c r="IUZ26" s="34"/>
      <c r="IVA26" s="34"/>
      <c r="IVB26" s="34"/>
      <c r="IVC26" s="34"/>
      <c r="IVD26" s="34"/>
      <c r="IVE26" s="34"/>
      <c r="IVF26" s="34"/>
      <c r="IVG26" s="34"/>
      <c r="IVH26" s="34"/>
      <c r="IVI26" s="34"/>
      <c r="IVJ26" s="34"/>
      <c r="IVK26" s="34"/>
      <c r="IVL26" s="34"/>
      <c r="IVM26" s="34"/>
      <c r="IVN26" s="34"/>
      <c r="IVO26" s="34"/>
      <c r="IVP26" s="34"/>
      <c r="IVQ26" s="34"/>
      <c r="IVR26" s="34"/>
      <c r="IVS26" s="34"/>
      <c r="IVT26" s="34"/>
      <c r="IVU26" s="34"/>
      <c r="IVV26" s="34"/>
      <c r="IVW26" s="34"/>
      <c r="IVX26" s="34"/>
      <c r="IVY26" s="34"/>
      <c r="IVZ26" s="34"/>
      <c r="IWA26" s="34"/>
      <c r="IWB26" s="34"/>
      <c r="IWC26" s="34"/>
      <c r="IWD26" s="34"/>
      <c r="IWE26" s="34"/>
      <c r="IWF26" s="34"/>
      <c r="IWG26" s="34"/>
      <c r="IWH26" s="34"/>
      <c r="IWI26" s="34"/>
      <c r="IWJ26" s="34"/>
      <c r="IWK26" s="34"/>
      <c r="IWL26" s="34"/>
      <c r="IWM26" s="34"/>
      <c r="IWN26" s="34"/>
      <c r="IWO26" s="34"/>
      <c r="IWP26" s="34"/>
      <c r="IWQ26" s="34"/>
      <c r="IWR26" s="34"/>
      <c r="IWS26" s="34"/>
      <c r="IWT26" s="34"/>
      <c r="IWU26" s="34"/>
      <c r="IWV26" s="34"/>
      <c r="IWW26" s="34"/>
      <c r="IWX26" s="34"/>
      <c r="IWY26" s="34"/>
      <c r="IWZ26" s="34"/>
      <c r="IXA26" s="34"/>
      <c r="IXB26" s="34"/>
      <c r="IXC26" s="34"/>
      <c r="IXD26" s="34"/>
      <c r="IXE26" s="34"/>
      <c r="IXF26" s="34"/>
      <c r="IXG26" s="34"/>
      <c r="IXH26" s="34"/>
      <c r="IXI26" s="34"/>
      <c r="IXJ26" s="34"/>
      <c r="IXK26" s="34"/>
      <c r="IXL26" s="34"/>
      <c r="IXM26" s="34"/>
      <c r="IXN26" s="34"/>
      <c r="IXO26" s="34"/>
      <c r="IXP26" s="34"/>
      <c r="IXQ26" s="34"/>
      <c r="IXR26" s="34"/>
      <c r="IXS26" s="34"/>
      <c r="IXT26" s="34"/>
      <c r="IXU26" s="34"/>
      <c r="IXV26" s="34"/>
      <c r="IXW26" s="34"/>
      <c r="IXX26" s="34"/>
      <c r="IXY26" s="34"/>
      <c r="IXZ26" s="34"/>
      <c r="IYA26" s="34"/>
      <c r="IYB26" s="34"/>
      <c r="IYC26" s="34"/>
      <c r="IYD26" s="34"/>
      <c r="IYE26" s="34"/>
      <c r="IYF26" s="34"/>
      <c r="IYG26" s="34"/>
      <c r="IYH26" s="34"/>
      <c r="IYI26" s="34"/>
      <c r="IYJ26" s="34"/>
      <c r="IYK26" s="34"/>
      <c r="IYL26" s="34"/>
      <c r="IYM26" s="34"/>
      <c r="IYN26" s="34"/>
      <c r="IYO26" s="34"/>
      <c r="IYP26" s="34"/>
      <c r="IYQ26" s="34"/>
      <c r="IYR26" s="34"/>
      <c r="IYS26" s="34"/>
      <c r="IYT26" s="34"/>
      <c r="IYU26" s="34"/>
      <c r="IYV26" s="34"/>
      <c r="IYW26" s="34"/>
      <c r="IYX26" s="34"/>
      <c r="IYY26" s="34"/>
      <c r="IYZ26" s="34"/>
      <c r="IZA26" s="34"/>
      <c r="IZB26" s="34"/>
      <c r="IZC26" s="34"/>
      <c r="IZD26" s="34"/>
      <c r="IZE26" s="34"/>
      <c r="IZF26" s="34"/>
      <c r="IZG26" s="34"/>
      <c r="IZH26" s="34"/>
      <c r="IZI26" s="34"/>
      <c r="IZJ26" s="34"/>
      <c r="IZK26" s="34"/>
      <c r="IZL26" s="34"/>
      <c r="IZM26" s="34"/>
      <c r="IZN26" s="34"/>
      <c r="IZO26" s="34"/>
      <c r="IZP26" s="34"/>
      <c r="IZQ26" s="34"/>
      <c r="IZR26" s="34"/>
      <c r="IZS26" s="34"/>
      <c r="IZT26" s="34"/>
      <c r="IZU26" s="34"/>
      <c r="IZV26" s="34"/>
      <c r="IZW26" s="34"/>
      <c r="IZX26" s="34"/>
      <c r="IZY26" s="34"/>
      <c r="IZZ26" s="34"/>
      <c r="JAA26" s="34"/>
      <c r="JAB26" s="34"/>
      <c r="JAC26" s="34"/>
      <c r="JAD26" s="34"/>
      <c r="JAE26" s="34"/>
      <c r="JAF26" s="34"/>
      <c r="JAG26" s="34"/>
      <c r="JAH26" s="34"/>
      <c r="JAI26" s="34"/>
      <c r="JAJ26" s="34"/>
      <c r="JAK26" s="34"/>
      <c r="JAL26" s="34"/>
      <c r="JAM26" s="34"/>
      <c r="JAN26" s="34"/>
      <c r="JAO26" s="34"/>
      <c r="JAP26" s="34"/>
      <c r="JAQ26" s="34"/>
      <c r="JAR26" s="34"/>
      <c r="JAS26" s="34"/>
      <c r="JAT26" s="34"/>
      <c r="JAU26" s="34"/>
      <c r="JAV26" s="34"/>
      <c r="JAW26" s="34"/>
      <c r="JAX26" s="34"/>
      <c r="JAY26" s="34"/>
      <c r="JAZ26" s="34"/>
      <c r="JBA26" s="34"/>
      <c r="JBB26" s="34"/>
      <c r="JBC26" s="34"/>
      <c r="JBD26" s="34"/>
      <c r="JBE26" s="34"/>
      <c r="JBF26" s="34"/>
      <c r="JBG26" s="34"/>
      <c r="JBH26" s="34"/>
      <c r="JBI26" s="34"/>
      <c r="JBJ26" s="34"/>
      <c r="JBK26" s="34"/>
      <c r="JBL26" s="34"/>
      <c r="JBM26" s="34"/>
      <c r="JBN26" s="34"/>
      <c r="JBO26" s="34"/>
      <c r="JBP26" s="34"/>
      <c r="JBQ26" s="34"/>
      <c r="JBR26" s="34"/>
      <c r="JBS26" s="34"/>
      <c r="JBT26" s="34"/>
      <c r="JBU26" s="34"/>
      <c r="JBV26" s="34"/>
      <c r="JBW26" s="34"/>
      <c r="JBX26" s="34"/>
      <c r="JBY26" s="34"/>
      <c r="JBZ26" s="34"/>
      <c r="JCA26" s="34"/>
      <c r="JCB26" s="34"/>
      <c r="JCC26" s="34"/>
      <c r="JCD26" s="34"/>
      <c r="JCE26" s="34"/>
      <c r="JCF26" s="34"/>
      <c r="JCG26" s="34"/>
      <c r="JCH26" s="34"/>
      <c r="JCI26" s="34"/>
      <c r="JCJ26" s="34"/>
      <c r="JCK26" s="34"/>
      <c r="JCL26" s="34"/>
      <c r="JCM26" s="34"/>
      <c r="JCN26" s="34"/>
      <c r="JCO26" s="34"/>
      <c r="JCP26" s="34"/>
      <c r="JCQ26" s="34"/>
      <c r="JCR26" s="34"/>
      <c r="JCS26" s="34"/>
      <c r="JCT26" s="34"/>
      <c r="JCU26" s="34"/>
      <c r="JCV26" s="34"/>
      <c r="JCW26" s="34"/>
      <c r="JCX26" s="34"/>
      <c r="JCY26" s="34"/>
      <c r="JCZ26" s="34"/>
      <c r="JDA26" s="34"/>
      <c r="JDB26" s="34"/>
      <c r="JDC26" s="34"/>
      <c r="JDD26" s="34"/>
      <c r="JDE26" s="34"/>
      <c r="JDF26" s="34"/>
      <c r="JDG26" s="34"/>
      <c r="JDH26" s="34"/>
      <c r="JDI26" s="34"/>
      <c r="JDJ26" s="34"/>
      <c r="JDK26" s="34"/>
      <c r="JDL26" s="34"/>
      <c r="JDM26" s="34"/>
      <c r="JDN26" s="34"/>
      <c r="JDO26" s="34"/>
      <c r="JDP26" s="34"/>
      <c r="JDQ26" s="34"/>
      <c r="JDR26" s="34"/>
      <c r="JDS26" s="34"/>
      <c r="JDT26" s="34"/>
      <c r="JDU26" s="34"/>
      <c r="JDV26" s="34"/>
      <c r="JDW26" s="34"/>
      <c r="JDX26" s="34"/>
      <c r="JDY26" s="34"/>
      <c r="JDZ26" s="34"/>
      <c r="JEA26" s="34"/>
      <c r="JEB26" s="34"/>
      <c r="JEC26" s="34"/>
      <c r="JED26" s="34"/>
      <c r="JEE26" s="34"/>
      <c r="JEF26" s="34"/>
      <c r="JEG26" s="34"/>
      <c r="JEH26" s="34"/>
      <c r="JEI26" s="34"/>
      <c r="JEJ26" s="34"/>
      <c r="JEK26" s="34"/>
      <c r="JEL26" s="34"/>
      <c r="JEM26" s="34"/>
      <c r="JEN26" s="34"/>
      <c r="JEO26" s="34"/>
      <c r="JEP26" s="34"/>
      <c r="JEQ26" s="34"/>
      <c r="JER26" s="34"/>
      <c r="JES26" s="34"/>
      <c r="JET26" s="34"/>
      <c r="JEU26" s="34"/>
      <c r="JEV26" s="34"/>
      <c r="JEW26" s="34"/>
      <c r="JEX26" s="34"/>
      <c r="JEY26" s="34"/>
      <c r="JEZ26" s="34"/>
      <c r="JFA26" s="34"/>
      <c r="JFB26" s="34"/>
      <c r="JFC26" s="34"/>
      <c r="JFD26" s="34"/>
      <c r="JFE26" s="34"/>
      <c r="JFF26" s="34"/>
      <c r="JFG26" s="34"/>
      <c r="JFH26" s="34"/>
      <c r="JFI26" s="34"/>
      <c r="JFJ26" s="34"/>
      <c r="JFK26" s="34"/>
      <c r="JFL26" s="34"/>
      <c r="JFM26" s="34"/>
      <c r="JFN26" s="34"/>
      <c r="JFO26" s="34"/>
      <c r="JFP26" s="34"/>
      <c r="JFQ26" s="34"/>
      <c r="JFR26" s="34"/>
      <c r="JFS26" s="34"/>
      <c r="JFT26" s="34"/>
      <c r="JFU26" s="34"/>
      <c r="JFV26" s="34"/>
      <c r="JFW26" s="34"/>
      <c r="JFX26" s="34"/>
      <c r="JFY26" s="34"/>
      <c r="JFZ26" s="34"/>
      <c r="JGA26" s="34"/>
      <c r="JGB26" s="34"/>
      <c r="JGC26" s="34"/>
      <c r="JGD26" s="34"/>
      <c r="JGE26" s="34"/>
      <c r="JGF26" s="34"/>
      <c r="JGG26" s="34"/>
      <c r="JGH26" s="34"/>
      <c r="JGI26" s="34"/>
      <c r="JGJ26" s="34"/>
      <c r="JGK26" s="34"/>
      <c r="JGL26" s="34"/>
      <c r="JGM26" s="34"/>
      <c r="JGN26" s="34"/>
      <c r="JGO26" s="34"/>
      <c r="JGP26" s="34"/>
      <c r="JGQ26" s="34"/>
      <c r="JGR26" s="34"/>
      <c r="JGS26" s="34"/>
      <c r="JGT26" s="34"/>
      <c r="JGU26" s="34"/>
      <c r="JGV26" s="34"/>
      <c r="JGW26" s="34"/>
      <c r="JGX26" s="34"/>
      <c r="JGY26" s="34"/>
      <c r="JGZ26" s="34"/>
      <c r="JHA26" s="34"/>
      <c r="JHB26" s="34"/>
      <c r="JHC26" s="34"/>
      <c r="JHD26" s="34"/>
      <c r="JHE26" s="34"/>
      <c r="JHF26" s="34"/>
      <c r="JHG26" s="34"/>
      <c r="JHH26" s="34"/>
      <c r="JHI26" s="34"/>
      <c r="JHJ26" s="34"/>
      <c r="JHK26" s="34"/>
      <c r="JHL26" s="34"/>
      <c r="JHM26" s="34"/>
      <c r="JHN26" s="34"/>
      <c r="JHO26" s="34"/>
      <c r="JHP26" s="34"/>
      <c r="JHQ26" s="34"/>
      <c r="JHR26" s="34"/>
      <c r="JHS26" s="34"/>
      <c r="JHT26" s="34"/>
      <c r="JHU26" s="34"/>
      <c r="JHV26" s="34"/>
      <c r="JHW26" s="34"/>
      <c r="JHX26" s="34"/>
      <c r="JHY26" s="34"/>
      <c r="JHZ26" s="34"/>
      <c r="JIA26" s="34"/>
      <c r="JIB26" s="34"/>
      <c r="JIC26" s="34"/>
      <c r="JID26" s="34"/>
      <c r="JIE26" s="34"/>
      <c r="JIF26" s="34"/>
      <c r="JIG26" s="34"/>
      <c r="JIH26" s="34"/>
      <c r="JII26" s="34"/>
      <c r="JIJ26" s="34"/>
      <c r="JIK26" s="34"/>
      <c r="JIL26" s="34"/>
      <c r="JIM26" s="34"/>
      <c r="JIN26" s="34"/>
      <c r="JIO26" s="34"/>
      <c r="JIP26" s="34"/>
      <c r="JIQ26" s="34"/>
      <c r="JIR26" s="34"/>
      <c r="JIS26" s="34"/>
      <c r="JIT26" s="34"/>
      <c r="JIU26" s="34"/>
      <c r="JIV26" s="34"/>
      <c r="JIW26" s="34"/>
      <c r="JIX26" s="34"/>
      <c r="JIY26" s="34"/>
      <c r="JIZ26" s="34"/>
      <c r="JJA26" s="34"/>
      <c r="JJB26" s="34"/>
      <c r="JJC26" s="34"/>
      <c r="JJD26" s="34"/>
      <c r="JJE26" s="34"/>
      <c r="JJF26" s="34"/>
      <c r="JJG26" s="34"/>
      <c r="JJH26" s="34"/>
      <c r="JJI26" s="34"/>
      <c r="JJJ26" s="34"/>
      <c r="JJK26" s="34"/>
      <c r="JJL26" s="34"/>
      <c r="JJM26" s="34"/>
      <c r="JJN26" s="34"/>
      <c r="JJO26" s="34"/>
      <c r="JJP26" s="34"/>
      <c r="JJQ26" s="34"/>
      <c r="JJR26" s="34"/>
      <c r="JJS26" s="34"/>
      <c r="JJT26" s="34"/>
      <c r="JJU26" s="34"/>
      <c r="JJV26" s="34"/>
      <c r="JJW26" s="34"/>
      <c r="JJX26" s="34"/>
      <c r="JJY26" s="34"/>
      <c r="JJZ26" s="34"/>
      <c r="JKA26" s="34"/>
      <c r="JKB26" s="34"/>
      <c r="JKC26" s="34"/>
      <c r="JKD26" s="34"/>
      <c r="JKE26" s="34"/>
      <c r="JKF26" s="34"/>
      <c r="JKG26" s="34"/>
      <c r="JKH26" s="34"/>
      <c r="JKI26" s="34"/>
      <c r="JKJ26" s="34"/>
      <c r="JKK26" s="34"/>
      <c r="JKL26" s="34"/>
      <c r="JKM26" s="34"/>
      <c r="JKN26" s="34"/>
      <c r="JKO26" s="34"/>
      <c r="JKP26" s="34"/>
      <c r="JKQ26" s="34"/>
      <c r="JKR26" s="34"/>
      <c r="JKS26" s="34"/>
      <c r="JKT26" s="34"/>
      <c r="JKU26" s="34"/>
      <c r="JKV26" s="34"/>
      <c r="JKW26" s="34"/>
      <c r="JKX26" s="34"/>
      <c r="JKY26" s="34"/>
      <c r="JKZ26" s="34"/>
      <c r="JLA26" s="34"/>
      <c r="JLB26" s="34"/>
      <c r="JLC26" s="34"/>
      <c r="JLD26" s="34"/>
      <c r="JLE26" s="34"/>
      <c r="JLF26" s="34"/>
      <c r="JLG26" s="34"/>
      <c r="JLH26" s="34"/>
      <c r="JLI26" s="34"/>
      <c r="JLJ26" s="34"/>
      <c r="JLK26" s="34"/>
      <c r="JLL26" s="34"/>
      <c r="JLM26" s="34"/>
      <c r="JLN26" s="34"/>
      <c r="JLO26" s="34"/>
      <c r="JLP26" s="34"/>
      <c r="JLQ26" s="34"/>
      <c r="JLR26" s="34"/>
      <c r="JLS26" s="34"/>
      <c r="JLT26" s="34"/>
      <c r="JLU26" s="34"/>
      <c r="JLV26" s="34"/>
      <c r="JLW26" s="34"/>
      <c r="JLX26" s="34"/>
      <c r="JLY26" s="34"/>
      <c r="JLZ26" s="34"/>
      <c r="JMA26" s="34"/>
      <c r="JMB26" s="34"/>
      <c r="JMC26" s="34"/>
      <c r="JMD26" s="34"/>
      <c r="JME26" s="34"/>
      <c r="JMF26" s="34"/>
      <c r="JMG26" s="34"/>
      <c r="JMH26" s="34"/>
      <c r="JMI26" s="34"/>
      <c r="JMJ26" s="34"/>
      <c r="JMK26" s="34"/>
      <c r="JML26" s="34"/>
      <c r="JMM26" s="34"/>
      <c r="JMN26" s="34"/>
      <c r="JMO26" s="34"/>
      <c r="JMP26" s="34"/>
      <c r="JMQ26" s="34"/>
      <c r="JMR26" s="34"/>
      <c r="JMS26" s="34"/>
      <c r="JMT26" s="34"/>
      <c r="JMU26" s="34"/>
      <c r="JMV26" s="34"/>
      <c r="JMW26" s="34"/>
      <c r="JMX26" s="34"/>
      <c r="JMY26" s="34"/>
      <c r="JMZ26" s="34"/>
      <c r="JNA26" s="34"/>
      <c r="JNB26" s="34"/>
      <c r="JNC26" s="34"/>
      <c r="JND26" s="34"/>
      <c r="JNE26" s="34"/>
      <c r="JNF26" s="34"/>
      <c r="JNG26" s="34"/>
      <c r="JNH26" s="34"/>
      <c r="JNI26" s="34"/>
      <c r="JNJ26" s="34"/>
      <c r="JNK26" s="34"/>
      <c r="JNL26" s="34"/>
      <c r="JNM26" s="34"/>
      <c r="JNN26" s="34"/>
      <c r="JNO26" s="34"/>
      <c r="JNP26" s="34"/>
      <c r="JNQ26" s="34"/>
      <c r="JNR26" s="34"/>
      <c r="JNS26" s="34"/>
      <c r="JNT26" s="34"/>
      <c r="JNU26" s="34"/>
      <c r="JNV26" s="34"/>
      <c r="JNW26" s="34"/>
      <c r="JNX26" s="34"/>
      <c r="JNY26" s="34"/>
      <c r="JNZ26" s="34"/>
      <c r="JOA26" s="34"/>
      <c r="JOB26" s="34"/>
      <c r="JOC26" s="34"/>
      <c r="JOD26" s="34"/>
      <c r="JOE26" s="34"/>
      <c r="JOF26" s="34"/>
      <c r="JOG26" s="34"/>
      <c r="JOH26" s="34"/>
      <c r="JOI26" s="34"/>
      <c r="JOJ26" s="34"/>
      <c r="JOK26" s="34"/>
      <c r="JOL26" s="34"/>
      <c r="JOM26" s="34"/>
      <c r="JON26" s="34"/>
      <c r="JOO26" s="34"/>
      <c r="JOP26" s="34"/>
      <c r="JOQ26" s="34"/>
      <c r="JOR26" s="34"/>
      <c r="JOS26" s="34"/>
      <c r="JOT26" s="34"/>
      <c r="JOU26" s="34"/>
      <c r="JOV26" s="34"/>
      <c r="JOW26" s="34"/>
      <c r="JOX26" s="34"/>
      <c r="JOY26" s="34"/>
      <c r="JOZ26" s="34"/>
      <c r="JPA26" s="34"/>
      <c r="JPB26" s="34"/>
      <c r="JPC26" s="34"/>
      <c r="JPD26" s="34"/>
      <c r="JPE26" s="34"/>
      <c r="JPF26" s="34"/>
      <c r="JPG26" s="34"/>
      <c r="JPH26" s="34"/>
      <c r="JPI26" s="34"/>
      <c r="JPJ26" s="34"/>
      <c r="JPK26" s="34"/>
      <c r="JPL26" s="34"/>
      <c r="JPM26" s="34"/>
      <c r="JPN26" s="34"/>
      <c r="JPO26" s="34"/>
      <c r="JPP26" s="34"/>
      <c r="JPQ26" s="34"/>
      <c r="JPR26" s="34"/>
      <c r="JPS26" s="34"/>
      <c r="JPT26" s="34"/>
      <c r="JPU26" s="34"/>
      <c r="JPV26" s="34"/>
      <c r="JPW26" s="34"/>
      <c r="JPX26" s="34"/>
      <c r="JPY26" s="34"/>
      <c r="JPZ26" s="34"/>
      <c r="JQA26" s="34"/>
      <c r="JQB26" s="34"/>
      <c r="JQC26" s="34"/>
      <c r="JQD26" s="34"/>
      <c r="JQE26" s="34"/>
      <c r="JQF26" s="34"/>
      <c r="JQG26" s="34"/>
      <c r="JQH26" s="34"/>
      <c r="JQI26" s="34"/>
      <c r="JQJ26" s="34"/>
      <c r="JQK26" s="34"/>
      <c r="JQL26" s="34"/>
      <c r="JQM26" s="34"/>
      <c r="JQN26" s="34"/>
      <c r="JQO26" s="34"/>
      <c r="JQP26" s="34"/>
      <c r="JQQ26" s="34"/>
      <c r="JQR26" s="34"/>
      <c r="JQS26" s="34"/>
      <c r="JQT26" s="34"/>
      <c r="JQU26" s="34"/>
      <c r="JQV26" s="34"/>
      <c r="JQW26" s="34"/>
      <c r="JQX26" s="34"/>
      <c r="JQY26" s="34"/>
      <c r="JQZ26" s="34"/>
      <c r="JRA26" s="34"/>
      <c r="JRB26" s="34"/>
      <c r="JRC26" s="34"/>
      <c r="JRD26" s="34"/>
      <c r="JRE26" s="34"/>
      <c r="JRF26" s="34"/>
      <c r="JRG26" s="34"/>
      <c r="JRH26" s="34"/>
      <c r="JRI26" s="34"/>
      <c r="JRJ26" s="34"/>
      <c r="JRK26" s="34"/>
      <c r="JRL26" s="34"/>
      <c r="JRM26" s="34"/>
      <c r="JRN26" s="34"/>
      <c r="JRO26" s="34"/>
      <c r="JRP26" s="34"/>
      <c r="JRQ26" s="34"/>
      <c r="JRR26" s="34"/>
      <c r="JRS26" s="34"/>
      <c r="JRT26" s="34"/>
      <c r="JRU26" s="34"/>
      <c r="JRV26" s="34"/>
      <c r="JRW26" s="34"/>
      <c r="JRX26" s="34"/>
      <c r="JRY26" s="34"/>
      <c r="JRZ26" s="34"/>
      <c r="JSA26" s="34"/>
      <c r="JSB26" s="34"/>
      <c r="JSC26" s="34"/>
      <c r="JSD26" s="34"/>
      <c r="JSE26" s="34"/>
      <c r="JSF26" s="34"/>
      <c r="JSG26" s="34"/>
      <c r="JSH26" s="34"/>
      <c r="JSI26" s="34"/>
      <c r="JSJ26" s="34"/>
      <c r="JSK26" s="34"/>
      <c r="JSL26" s="34"/>
      <c r="JSM26" s="34"/>
      <c r="JSN26" s="34"/>
      <c r="JSO26" s="34"/>
      <c r="JSP26" s="34"/>
      <c r="JSQ26" s="34"/>
      <c r="JSR26" s="34"/>
      <c r="JSS26" s="34"/>
      <c r="JST26" s="34"/>
      <c r="JSU26" s="34"/>
      <c r="JSV26" s="34"/>
      <c r="JSW26" s="34"/>
      <c r="JSX26" s="34"/>
      <c r="JSY26" s="34"/>
      <c r="JSZ26" s="34"/>
      <c r="JTA26" s="34"/>
      <c r="JTB26" s="34"/>
      <c r="JTC26" s="34"/>
      <c r="JTD26" s="34"/>
      <c r="JTE26" s="34"/>
      <c r="JTF26" s="34"/>
      <c r="JTG26" s="34"/>
      <c r="JTH26" s="34"/>
      <c r="JTI26" s="34"/>
      <c r="JTJ26" s="34"/>
      <c r="JTK26" s="34"/>
      <c r="JTL26" s="34"/>
      <c r="JTM26" s="34"/>
      <c r="JTN26" s="34"/>
      <c r="JTO26" s="34"/>
      <c r="JTP26" s="34"/>
      <c r="JTQ26" s="34"/>
      <c r="JTR26" s="34"/>
      <c r="JTS26" s="34"/>
      <c r="JTT26" s="34"/>
      <c r="JTU26" s="34"/>
      <c r="JTV26" s="34"/>
      <c r="JTW26" s="34"/>
      <c r="JTX26" s="34"/>
      <c r="JTY26" s="34"/>
      <c r="JTZ26" s="34"/>
      <c r="JUA26" s="34"/>
      <c r="JUB26" s="34"/>
      <c r="JUC26" s="34"/>
      <c r="JUD26" s="34"/>
      <c r="JUE26" s="34"/>
      <c r="JUF26" s="34"/>
      <c r="JUG26" s="34"/>
      <c r="JUH26" s="34"/>
      <c r="JUI26" s="34"/>
      <c r="JUJ26" s="34"/>
      <c r="JUK26" s="34"/>
      <c r="JUL26" s="34"/>
      <c r="JUM26" s="34"/>
      <c r="JUN26" s="34"/>
      <c r="JUO26" s="34"/>
      <c r="JUP26" s="34"/>
      <c r="JUQ26" s="34"/>
      <c r="JUR26" s="34"/>
      <c r="JUS26" s="34"/>
      <c r="JUT26" s="34"/>
      <c r="JUU26" s="34"/>
      <c r="JUV26" s="34"/>
      <c r="JUW26" s="34"/>
      <c r="JUX26" s="34"/>
      <c r="JUY26" s="34"/>
      <c r="JUZ26" s="34"/>
      <c r="JVA26" s="34"/>
      <c r="JVB26" s="34"/>
      <c r="JVC26" s="34"/>
      <c r="JVD26" s="34"/>
      <c r="JVE26" s="34"/>
      <c r="JVF26" s="34"/>
      <c r="JVG26" s="34"/>
      <c r="JVH26" s="34"/>
      <c r="JVI26" s="34"/>
      <c r="JVJ26" s="34"/>
      <c r="JVK26" s="34"/>
      <c r="JVL26" s="34"/>
      <c r="JVM26" s="34"/>
      <c r="JVN26" s="34"/>
      <c r="JVO26" s="34"/>
      <c r="JVP26" s="34"/>
      <c r="JVQ26" s="34"/>
      <c r="JVR26" s="34"/>
      <c r="JVS26" s="34"/>
      <c r="JVT26" s="34"/>
      <c r="JVU26" s="34"/>
      <c r="JVV26" s="34"/>
      <c r="JVW26" s="34"/>
      <c r="JVX26" s="34"/>
      <c r="JVY26" s="34"/>
      <c r="JVZ26" s="34"/>
      <c r="JWA26" s="34"/>
      <c r="JWB26" s="34"/>
      <c r="JWC26" s="34"/>
      <c r="JWD26" s="34"/>
      <c r="JWE26" s="34"/>
      <c r="JWF26" s="34"/>
      <c r="JWG26" s="34"/>
      <c r="JWH26" s="34"/>
      <c r="JWI26" s="34"/>
      <c r="JWJ26" s="34"/>
      <c r="JWK26" s="34"/>
      <c r="JWL26" s="34"/>
      <c r="JWM26" s="34"/>
      <c r="JWN26" s="34"/>
      <c r="JWO26" s="34"/>
      <c r="JWP26" s="34"/>
      <c r="JWQ26" s="34"/>
      <c r="JWR26" s="34"/>
      <c r="JWS26" s="34"/>
      <c r="JWT26" s="34"/>
      <c r="JWU26" s="34"/>
      <c r="JWV26" s="34"/>
      <c r="JWW26" s="34"/>
      <c r="JWX26" s="34"/>
      <c r="JWY26" s="34"/>
      <c r="JWZ26" s="34"/>
      <c r="JXA26" s="34"/>
      <c r="JXB26" s="34"/>
      <c r="JXC26" s="34"/>
      <c r="JXD26" s="34"/>
      <c r="JXE26" s="34"/>
      <c r="JXF26" s="34"/>
      <c r="JXG26" s="34"/>
      <c r="JXH26" s="34"/>
      <c r="JXI26" s="34"/>
      <c r="JXJ26" s="34"/>
      <c r="JXK26" s="34"/>
      <c r="JXL26" s="34"/>
      <c r="JXM26" s="34"/>
      <c r="JXN26" s="34"/>
      <c r="JXO26" s="34"/>
      <c r="JXP26" s="34"/>
      <c r="JXQ26" s="34"/>
      <c r="JXR26" s="34"/>
      <c r="JXS26" s="34"/>
      <c r="JXT26" s="34"/>
      <c r="JXU26" s="34"/>
      <c r="JXV26" s="34"/>
      <c r="JXW26" s="34"/>
      <c r="JXX26" s="34"/>
      <c r="JXY26" s="34"/>
      <c r="JXZ26" s="34"/>
      <c r="JYA26" s="34"/>
      <c r="JYB26" s="34"/>
      <c r="JYC26" s="34"/>
      <c r="JYD26" s="34"/>
      <c r="JYE26" s="34"/>
      <c r="JYF26" s="34"/>
      <c r="JYG26" s="34"/>
      <c r="JYH26" s="34"/>
      <c r="JYI26" s="34"/>
      <c r="JYJ26" s="34"/>
      <c r="JYK26" s="34"/>
      <c r="JYL26" s="34"/>
      <c r="JYM26" s="34"/>
      <c r="JYN26" s="34"/>
      <c r="JYO26" s="34"/>
      <c r="JYP26" s="34"/>
      <c r="JYQ26" s="34"/>
      <c r="JYR26" s="34"/>
      <c r="JYS26" s="34"/>
      <c r="JYT26" s="34"/>
      <c r="JYU26" s="34"/>
      <c r="JYV26" s="34"/>
      <c r="JYW26" s="34"/>
      <c r="JYX26" s="34"/>
      <c r="JYY26" s="34"/>
      <c r="JYZ26" s="34"/>
      <c r="JZA26" s="34"/>
      <c r="JZB26" s="34"/>
      <c r="JZC26" s="34"/>
      <c r="JZD26" s="34"/>
      <c r="JZE26" s="34"/>
      <c r="JZF26" s="34"/>
      <c r="JZG26" s="34"/>
      <c r="JZH26" s="34"/>
      <c r="JZI26" s="34"/>
      <c r="JZJ26" s="34"/>
      <c r="JZK26" s="34"/>
      <c r="JZL26" s="34"/>
      <c r="JZM26" s="34"/>
      <c r="JZN26" s="34"/>
      <c r="JZO26" s="34"/>
      <c r="JZP26" s="34"/>
      <c r="JZQ26" s="34"/>
      <c r="JZR26" s="34"/>
      <c r="JZS26" s="34"/>
      <c r="JZT26" s="34"/>
      <c r="JZU26" s="34"/>
      <c r="JZV26" s="34"/>
      <c r="JZW26" s="34"/>
      <c r="JZX26" s="34"/>
      <c r="JZY26" s="34"/>
      <c r="JZZ26" s="34"/>
      <c r="KAA26" s="34"/>
      <c r="KAB26" s="34"/>
      <c r="KAC26" s="34"/>
      <c r="KAD26" s="34"/>
      <c r="KAE26" s="34"/>
      <c r="KAF26" s="34"/>
      <c r="KAG26" s="34"/>
      <c r="KAH26" s="34"/>
      <c r="KAI26" s="34"/>
      <c r="KAJ26" s="34"/>
      <c r="KAK26" s="34"/>
      <c r="KAL26" s="34"/>
      <c r="KAM26" s="34"/>
      <c r="KAN26" s="34"/>
      <c r="KAO26" s="34"/>
      <c r="KAP26" s="34"/>
      <c r="KAQ26" s="34"/>
      <c r="KAR26" s="34"/>
      <c r="KAS26" s="34"/>
      <c r="KAT26" s="34"/>
      <c r="KAU26" s="34"/>
      <c r="KAV26" s="34"/>
      <c r="KAW26" s="34"/>
      <c r="KAX26" s="34"/>
      <c r="KAY26" s="34"/>
      <c r="KAZ26" s="34"/>
      <c r="KBA26" s="34"/>
      <c r="KBB26" s="34"/>
      <c r="KBC26" s="34"/>
      <c r="KBD26" s="34"/>
      <c r="KBE26" s="34"/>
      <c r="KBF26" s="34"/>
      <c r="KBG26" s="34"/>
      <c r="KBH26" s="34"/>
      <c r="KBI26" s="34"/>
      <c r="KBJ26" s="34"/>
      <c r="KBK26" s="34"/>
      <c r="KBL26" s="34"/>
      <c r="KBM26" s="34"/>
      <c r="KBN26" s="34"/>
      <c r="KBO26" s="34"/>
      <c r="KBP26" s="34"/>
      <c r="KBQ26" s="34"/>
      <c r="KBR26" s="34"/>
      <c r="KBS26" s="34"/>
      <c r="KBT26" s="34"/>
      <c r="KBU26" s="34"/>
      <c r="KBV26" s="34"/>
      <c r="KBW26" s="34"/>
      <c r="KBX26" s="34"/>
      <c r="KBY26" s="34"/>
      <c r="KBZ26" s="34"/>
      <c r="KCA26" s="34"/>
      <c r="KCB26" s="34"/>
      <c r="KCC26" s="34"/>
      <c r="KCD26" s="34"/>
      <c r="KCE26" s="34"/>
      <c r="KCF26" s="34"/>
      <c r="KCG26" s="34"/>
      <c r="KCH26" s="34"/>
      <c r="KCI26" s="34"/>
      <c r="KCJ26" s="34"/>
      <c r="KCK26" s="34"/>
      <c r="KCL26" s="34"/>
      <c r="KCM26" s="34"/>
      <c r="KCN26" s="34"/>
      <c r="KCO26" s="34"/>
      <c r="KCP26" s="34"/>
      <c r="KCQ26" s="34"/>
      <c r="KCR26" s="34"/>
      <c r="KCS26" s="34"/>
      <c r="KCT26" s="34"/>
      <c r="KCU26" s="34"/>
      <c r="KCV26" s="34"/>
      <c r="KCW26" s="34"/>
      <c r="KCX26" s="34"/>
      <c r="KCY26" s="34"/>
      <c r="KCZ26" s="34"/>
      <c r="KDA26" s="34"/>
      <c r="KDB26" s="34"/>
      <c r="KDC26" s="34"/>
      <c r="KDD26" s="34"/>
      <c r="KDE26" s="34"/>
      <c r="KDF26" s="34"/>
      <c r="KDG26" s="34"/>
      <c r="KDH26" s="34"/>
      <c r="KDI26" s="34"/>
      <c r="KDJ26" s="34"/>
      <c r="KDK26" s="34"/>
      <c r="KDL26" s="34"/>
      <c r="KDM26" s="34"/>
      <c r="KDN26" s="34"/>
      <c r="KDO26" s="34"/>
      <c r="KDP26" s="34"/>
      <c r="KDQ26" s="34"/>
      <c r="KDR26" s="34"/>
      <c r="KDS26" s="34"/>
      <c r="KDT26" s="34"/>
      <c r="KDU26" s="34"/>
      <c r="KDV26" s="34"/>
      <c r="KDW26" s="34"/>
      <c r="KDX26" s="34"/>
      <c r="KDY26" s="34"/>
      <c r="KDZ26" s="34"/>
      <c r="KEA26" s="34"/>
      <c r="KEB26" s="34"/>
      <c r="KEC26" s="34"/>
      <c r="KED26" s="34"/>
      <c r="KEE26" s="34"/>
      <c r="KEF26" s="34"/>
      <c r="KEG26" s="34"/>
      <c r="KEH26" s="34"/>
      <c r="KEI26" s="34"/>
      <c r="KEJ26" s="34"/>
      <c r="KEK26" s="34"/>
      <c r="KEL26" s="34"/>
      <c r="KEM26" s="34"/>
      <c r="KEN26" s="34"/>
      <c r="KEO26" s="34"/>
      <c r="KEP26" s="34"/>
      <c r="KEQ26" s="34"/>
      <c r="KER26" s="34"/>
      <c r="KES26" s="34"/>
      <c r="KET26" s="34"/>
      <c r="KEU26" s="34"/>
      <c r="KEV26" s="34"/>
      <c r="KEW26" s="34"/>
      <c r="KEX26" s="34"/>
      <c r="KEY26" s="34"/>
      <c r="KEZ26" s="34"/>
      <c r="KFA26" s="34"/>
      <c r="KFB26" s="34"/>
      <c r="KFC26" s="34"/>
      <c r="KFD26" s="34"/>
      <c r="KFE26" s="34"/>
      <c r="KFF26" s="34"/>
      <c r="KFG26" s="34"/>
      <c r="KFH26" s="34"/>
      <c r="KFI26" s="34"/>
      <c r="KFJ26" s="34"/>
      <c r="KFK26" s="34"/>
      <c r="KFL26" s="34"/>
      <c r="KFM26" s="34"/>
      <c r="KFN26" s="34"/>
      <c r="KFO26" s="34"/>
      <c r="KFP26" s="34"/>
      <c r="KFQ26" s="34"/>
      <c r="KFR26" s="34"/>
      <c r="KFS26" s="34"/>
      <c r="KFT26" s="34"/>
      <c r="KFU26" s="34"/>
      <c r="KFV26" s="34"/>
      <c r="KFW26" s="34"/>
      <c r="KFX26" s="34"/>
      <c r="KFY26" s="34"/>
      <c r="KFZ26" s="34"/>
      <c r="KGA26" s="34"/>
      <c r="KGB26" s="34"/>
      <c r="KGC26" s="34"/>
      <c r="KGD26" s="34"/>
      <c r="KGE26" s="34"/>
      <c r="KGF26" s="34"/>
      <c r="KGG26" s="34"/>
      <c r="KGH26" s="34"/>
      <c r="KGI26" s="34"/>
      <c r="KGJ26" s="34"/>
      <c r="KGK26" s="34"/>
      <c r="KGL26" s="34"/>
      <c r="KGM26" s="34"/>
      <c r="KGN26" s="34"/>
      <c r="KGO26" s="34"/>
      <c r="KGP26" s="34"/>
      <c r="KGQ26" s="34"/>
      <c r="KGR26" s="34"/>
      <c r="KGS26" s="34"/>
      <c r="KGT26" s="34"/>
      <c r="KGU26" s="34"/>
      <c r="KGV26" s="34"/>
      <c r="KGW26" s="34"/>
      <c r="KGX26" s="34"/>
      <c r="KGY26" s="34"/>
      <c r="KGZ26" s="34"/>
      <c r="KHA26" s="34"/>
      <c r="KHB26" s="34"/>
      <c r="KHC26" s="34"/>
      <c r="KHD26" s="34"/>
      <c r="KHE26" s="34"/>
      <c r="KHF26" s="34"/>
      <c r="KHG26" s="34"/>
      <c r="KHH26" s="34"/>
      <c r="KHI26" s="34"/>
      <c r="KHJ26" s="34"/>
      <c r="KHK26" s="34"/>
      <c r="KHL26" s="34"/>
      <c r="KHM26" s="34"/>
      <c r="KHN26" s="34"/>
      <c r="KHO26" s="34"/>
      <c r="KHP26" s="34"/>
      <c r="KHQ26" s="34"/>
      <c r="KHR26" s="34"/>
      <c r="KHS26" s="34"/>
      <c r="KHT26" s="34"/>
      <c r="KHU26" s="34"/>
      <c r="KHV26" s="34"/>
      <c r="KHW26" s="34"/>
      <c r="KHX26" s="34"/>
      <c r="KHY26" s="34"/>
      <c r="KHZ26" s="34"/>
      <c r="KIA26" s="34"/>
      <c r="KIB26" s="34"/>
      <c r="KIC26" s="34"/>
      <c r="KID26" s="34"/>
      <c r="KIE26" s="34"/>
      <c r="KIF26" s="34"/>
      <c r="KIG26" s="34"/>
      <c r="KIH26" s="34"/>
      <c r="KII26" s="34"/>
      <c r="KIJ26" s="34"/>
      <c r="KIK26" s="34"/>
      <c r="KIL26" s="34"/>
      <c r="KIM26" s="34"/>
      <c r="KIN26" s="34"/>
      <c r="KIO26" s="34"/>
      <c r="KIP26" s="34"/>
      <c r="KIQ26" s="34"/>
      <c r="KIR26" s="34"/>
      <c r="KIS26" s="34"/>
      <c r="KIT26" s="34"/>
      <c r="KIU26" s="34"/>
      <c r="KIV26" s="34"/>
      <c r="KIW26" s="34"/>
      <c r="KIX26" s="34"/>
      <c r="KIY26" s="34"/>
      <c r="KIZ26" s="34"/>
      <c r="KJA26" s="34"/>
      <c r="KJB26" s="34"/>
      <c r="KJC26" s="34"/>
      <c r="KJD26" s="34"/>
      <c r="KJE26" s="34"/>
      <c r="KJF26" s="34"/>
      <c r="KJG26" s="34"/>
      <c r="KJH26" s="34"/>
      <c r="KJI26" s="34"/>
      <c r="KJJ26" s="34"/>
      <c r="KJK26" s="34"/>
      <c r="KJL26" s="34"/>
      <c r="KJM26" s="34"/>
      <c r="KJN26" s="34"/>
      <c r="KJO26" s="34"/>
      <c r="KJP26" s="34"/>
      <c r="KJQ26" s="34"/>
      <c r="KJR26" s="34"/>
      <c r="KJS26" s="34"/>
      <c r="KJT26" s="34"/>
      <c r="KJU26" s="34"/>
      <c r="KJV26" s="34"/>
      <c r="KJW26" s="34"/>
      <c r="KJX26" s="34"/>
      <c r="KJY26" s="34"/>
      <c r="KJZ26" s="34"/>
      <c r="KKA26" s="34"/>
      <c r="KKB26" s="34"/>
      <c r="KKC26" s="34"/>
      <c r="KKD26" s="34"/>
      <c r="KKE26" s="34"/>
      <c r="KKF26" s="34"/>
      <c r="KKG26" s="34"/>
      <c r="KKH26" s="34"/>
      <c r="KKI26" s="34"/>
      <c r="KKJ26" s="34"/>
      <c r="KKK26" s="34"/>
      <c r="KKL26" s="34"/>
      <c r="KKM26" s="34"/>
      <c r="KKN26" s="34"/>
      <c r="KKO26" s="34"/>
      <c r="KKP26" s="34"/>
      <c r="KKQ26" s="34"/>
      <c r="KKR26" s="34"/>
      <c r="KKS26" s="34"/>
      <c r="KKT26" s="34"/>
      <c r="KKU26" s="34"/>
      <c r="KKV26" s="34"/>
      <c r="KKW26" s="34"/>
      <c r="KKX26" s="34"/>
      <c r="KKY26" s="34"/>
      <c r="KKZ26" s="34"/>
      <c r="KLA26" s="34"/>
      <c r="KLB26" s="34"/>
      <c r="KLC26" s="34"/>
      <c r="KLD26" s="34"/>
      <c r="KLE26" s="34"/>
      <c r="KLF26" s="34"/>
      <c r="KLG26" s="34"/>
      <c r="KLH26" s="34"/>
      <c r="KLI26" s="34"/>
      <c r="KLJ26" s="34"/>
      <c r="KLK26" s="34"/>
      <c r="KLL26" s="34"/>
      <c r="KLM26" s="34"/>
      <c r="KLN26" s="34"/>
      <c r="KLO26" s="34"/>
      <c r="KLP26" s="34"/>
      <c r="KLQ26" s="34"/>
      <c r="KLR26" s="34"/>
      <c r="KLS26" s="34"/>
      <c r="KLT26" s="34"/>
      <c r="KLU26" s="34"/>
      <c r="KLV26" s="34"/>
      <c r="KLW26" s="34"/>
      <c r="KLX26" s="34"/>
      <c r="KLY26" s="34"/>
      <c r="KLZ26" s="34"/>
      <c r="KMA26" s="34"/>
      <c r="KMB26" s="34"/>
      <c r="KMC26" s="34"/>
      <c r="KMD26" s="34"/>
      <c r="KME26" s="34"/>
      <c r="KMF26" s="34"/>
      <c r="KMG26" s="34"/>
      <c r="KMH26" s="34"/>
      <c r="KMI26" s="34"/>
      <c r="KMJ26" s="34"/>
      <c r="KMK26" s="34"/>
      <c r="KML26" s="34"/>
      <c r="KMM26" s="34"/>
      <c r="KMN26" s="34"/>
      <c r="KMO26" s="34"/>
      <c r="KMP26" s="34"/>
      <c r="KMQ26" s="34"/>
      <c r="KMR26" s="34"/>
      <c r="KMS26" s="34"/>
      <c r="KMT26" s="34"/>
      <c r="KMU26" s="34"/>
      <c r="KMV26" s="34"/>
      <c r="KMW26" s="34"/>
      <c r="KMX26" s="34"/>
      <c r="KMY26" s="34"/>
      <c r="KMZ26" s="34"/>
      <c r="KNA26" s="34"/>
      <c r="KNB26" s="34"/>
      <c r="KNC26" s="34"/>
      <c r="KND26" s="34"/>
      <c r="KNE26" s="34"/>
      <c r="KNF26" s="34"/>
      <c r="KNG26" s="34"/>
      <c r="KNH26" s="34"/>
      <c r="KNI26" s="34"/>
      <c r="KNJ26" s="34"/>
      <c r="KNK26" s="34"/>
      <c r="KNL26" s="34"/>
      <c r="KNM26" s="34"/>
      <c r="KNN26" s="34"/>
      <c r="KNO26" s="34"/>
      <c r="KNP26" s="34"/>
      <c r="KNQ26" s="34"/>
      <c r="KNR26" s="34"/>
      <c r="KNS26" s="34"/>
      <c r="KNT26" s="34"/>
      <c r="KNU26" s="34"/>
      <c r="KNV26" s="34"/>
      <c r="KNW26" s="34"/>
      <c r="KNX26" s="34"/>
      <c r="KNY26" s="34"/>
      <c r="KNZ26" s="34"/>
      <c r="KOA26" s="34"/>
      <c r="KOB26" s="34"/>
      <c r="KOC26" s="34"/>
      <c r="KOD26" s="34"/>
      <c r="KOE26" s="34"/>
      <c r="KOF26" s="34"/>
      <c r="KOG26" s="34"/>
      <c r="KOH26" s="34"/>
      <c r="KOI26" s="34"/>
      <c r="KOJ26" s="34"/>
      <c r="KOK26" s="34"/>
      <c r="KOL26" s="34"/>
      <c r="KOM26" s="34"/>
      <c r="KON26" s="34"/>
      <c r="KOO26" s="34"/>
      <c r="KOP26" s="34"/>
      <c r="KOQ26" s="34"/>
      <c r="KOR26" s="34"/>
      <c r="KOS26" s="34"/>
      <c r="KOT26" s="34"/>
      <c r="KOU26" s="34"/>
      <c r="KOV26" s="34"/>
      <c r="KOW26" s="34"/>
      <c r="KOX26" s="34"/>
      <c r="KOY26" s="34"/>
      <c r="KOZ26" s="34"/>
      <c r="KPA26" s="34"/>
      <c r="KPB26" s="34"/>
      <c r="KPC26" s="34"/>
      <c r="KPD26" s="34"/>
      <c r="KPE26" s="34"/>
      <c r="KPF26" s="34"/>
      <c r="KPG26" s="34"/>
      <c r="KPH26" s="34"/>
      <c r="KPI26" s="34"/>
      <c r="KPJ26" s="34"/>
      <c r="KPK26" s="34"/>
      <c r="KPL26" s="34"/>
      <c r="KPM26" s="34"/>
      <c r="KPN26" s="34"/>
      <c r="KPO26" s="34"/>
      <c r="KPP26" s="34"/>
      <c r="KPQ26" s="34"/>
      <c r="KPR26" s="34"/>
      <c r="KPS26" s="34"/>
      <c r="KPT26" s="34"/>
      <c r="KPU26" s="34"/>
      <c r="KPV26" s="34"/>
      <c r="KPW26" s="34"/>
      <c r="KPX26" s="34"/>
      <c r="KPY26" s="34"/>
      <c r="KPZ26" s="34"/>
      <c r="KQA26" s="34"/>
      <c r="KQB26" s="34"/>
      <c r="KQC26" s="34"/>
      <c r="KQD26" s="34"/>
      <c r="KQE26" s="34"/>
      <c r="KQF26" s="34"/>
      <c r="KQG26" s="34"/>
      <c r="KQH26" s="34"/>
      <c r="KQI26" s="34"/>
      <c r="KQJ26" s="34"/>
      <c r="KQK26" s="34"/>
      <c r="KQL26" s="34"/>
      <c r="KQM26" s="34"/>
      <c r="KQN26" s="34"/>
      <c r="KQO26" s="34"/>
      <c r="KQP26" s="34"/>
      <c r="KQQ26" s="34"/>
      <c r="KQR26" s="34"/>
      <c r="KQS26" s="34"/>
      <c r="KQT26" s="34"/>
      <c r="KQU26" s="34"/>
      <c r="KQV26" s="34"/>
      <c r="KQW26" s="34"/>
      <c r="KQX26" s="34"/>
      <c r="KQY26" s="34"/>
      <c r="KQZ26" s="34"/>
      <c r="KRA26" s="34"/>
      <c r="KRB26" s="34"/>
      <c r="KRC26" s="34"/>
      <c r="KRD26" s="34"/>
      <c r="KRE26" s="34"/>
      <c r="KRF26" s="34"/>
      <c r="KRG26" s="34"/>
      <c r="KRH26" s="34"/>
      <c r="KRI26" s="34"/>
      <c r="KRJ26" s="34"/>
      <c r="KRK26" s="34"/>
      <c r="KRL26" s="34"/>
      <c r="KRM26" s="34"/>
      <c r="KRN26" s="34"/>
      <c r="KRO26" s="34"/>
      <c r="KRP26" s="34"/>
      <c r="KRQ26" s="34"/>
      <c r="KRR26" s="34"/>
      <c r="KRS26" s="34"/>
      <c r="KRT26" s="34"/>
      <c r="KRU26" s="34"/>
      <c r="KRV26" s="34"/>
      <c r="KRW26" s="34"/>
      <c r="KRX26" s="34"/>
      <c r="KRY26" s="34"/>
      <c r="KRZ26" s="34"/>
      <c r="KSA26" s="34"/>
      <c r="KSB26" s="34"/>
      <c r="KSC26" s="34"/>
      <c r="KSD26" s="34"/>
      <c r="KSE26" s="34"/>
      <c r="KSF26" s="34"/>
      <c r="KSG26" s="34"/>
      <c r="KSH26" s="34"/>
      <c r="KSI26" s="34"/>
      <c r="KSJ26" s="34"/>
      <c r="KSK26" s="34"/>
      <c r="KSL26" s="34"/>
      <c r="KSM26" s="34"/>
      <c r="KSN26" s="34"/>
      <c r="KSO26" s="34"/>
      <c r="KSP26" s="34"/>
      <c r="KSQ26" s="34"/>
      <c r="KSR26" s="34"/>
      <c r="KSS26" s="34"/>
      <c r="KST26" s="34"/>
      <c r="KSU26" s="34"/>
      <c r="KSV26" s="34"/>
      <c r="KSW26" s="34"/>
      <c r="KSX26" s="34"/>
      <c r="KSY26" s="34"/>
      <c r="KSZ26" s="34"/>
      <c r="KTA26" s="34"/>
      <c r="KTB26" s="34"/>
      <c r="KTC26" s="34"/>
      <c r="KTD26" s="34"/>
      <c r="KTE26" s="34"/>
      <c r="KTF26" s="34"/>
      <c r="KTG26" s="34"/>
      <c r="KTH26" s="34"/>
      <c r="KTI26" s="34"/>
      <c r="KTJ26" s="34"/>
      <c r="KTK26" s="34"/>
      <c r="KTL26" s="34"/>
      <c r="KTM26" s="34"/>
      <c r="KTN26" s="34"/>
      <c r="KTO26" s="34"/>
      <c r="KTP26" s="34"/>
      <c r="KTQ26" s="34"/>
      <c r="KTR26" s="34"/>
      <c r="KTS26" s="34"/>
      <c r="KTT26" s="34"/>
      <c r="KTU26" s="34"/>
      <c r="KTV26" s="34"/>
      <c r="KTW26" s="34"/>
      <c r="KTX26" s="34"/>
      <c r="KTY26" s="34"/>
      <c r="KTZ26" s="34"/>
      <c r="KUA26" s="34"/>
      <c r="KUB26" s="34"/>
      <c r="KUC26" s="34"/>
      <c r="KUD26" s="34"/>
      <c r="KUE26" s="34"/>
      <c r="KUF26" s="34"/>
      <c r="KUG26" s="34"/>
      <c r="KUH26" s="34"/>
      <c r="KUI26" s="34"/>
      <c r="KUJ26" s="34"/>
      <c r="KUK26" s="34"/>
      <c r="KUL26" s="34"/>
      <c r="KUM26" s="34"/>
      <c r="KUN26" s="34"/>
      <c r="KUO26" s="34"/>
      <c r="KUP26" s="34"/>
      <c r="KUQ26" s="34"/>
      <c r="KUR26" s="34"/>
      <c r="KUS26" s="34"/>
      <c r="KUT26" s="34"/>
      <c r="KUU26" s="34"/>
      <c r="KUV26" s="34"/>
      <c r="KUW26" s="34"/>
      <c r="KUX26" s="34"/>
      <c r="KUY26" s="34"/>
      <c r="KUZ26" s="34"/>
      <c r="KVA26" s="34"/>
      <c r="KVB26" s="34"/>
      <c r="KVC26" s="34"/>
      <c r="KVD26" s="34"/>
      <c r="KVE26" s="34"/>
      <c r="KVF26" s="34"/>
      <c r="KVG26" s="34"/>
      <c r="KVH26" s="34"/>
      <c r="KVI26" s="34"/>
      <c r="KVJ26" s="34"/>
      <c r="KVK26" s="34"/>
      <c r="KVL26" s="34"/>
      <c r="KVM26" s="34"/>
      <c r="KVN26" s="34"/>
      <c r="KVO26" s="34"/>
      <c r="KVP26" s="34"/>
      <c r="KVQ26" s="34"/>
      <c r="KVR26" s="34"/>
      <c r="KVS26" s="34"/>
      <c r="KVT26" s="34"/>
      <c r="KVU26" s="34"/>
      <c r="KVV26" s="34"/>
      <c r="KVW26" s="34"/>
      <c r="KVX26" s="34"/>
      <c r="KVY26" s="34"/>
      <c r="KVZ26" s="34"/>
      <c r="KWA26" s="34"/>
      <c r="KWB26" s="34"/>
      <c r="KWC26" s="34"/>
      <c r="KWD26" s="34"/>
      <c r="KWE26" s="34"/>
      <c r="KWF26" s="34"/>
      <c r="KWG26" s="34"/>
      <c r="KWH26" s="34"/>
      <c r="KWI26" s="34"/>
      <c r="KWJ26" s="34"/>
      <c r="KWK26" s="34"/>
      <c r="KWL26" s="34"/>
      <c r="KWM26" s="34"/>
      <c r="KWN26" s="34"/>
      <c r="KWO26" s="34"/>
      <c r="KWP26" s="34"/>
      <c r="KWQ26" s="34"/>
      <c r="KWR26" s="34"/>
      <c r="KWS26" s="34"/>
      <c r="KWT26" s="34"/>
      <c r="KWU26" s="34"/>
      <c r="KWV26" s="34"/>
      <c r="KWW26" s="34"/>
      <c r="KWX26" s="34"/>
      <c r="KWY26" s="34"/>
      <c r="KWZ26" s="34"/>
      <c r="KXA26" s="34"/>
      <c r="KXB26" s="34"/>
      <c r="KXC26" s="34"/>
      <c r="KXD26" s="34"/>
      <c r="KXE26" s="34"/>
      <c r="KXF26" s="34"/>
      <c r="KXG26" s="34"/>
      <c r="KXH26" s="34"/>
      <c r="KXI26" s="34"/>
      <c r="KXJ26" s="34"/>
      <c r="KXK26" s="34"/>
      <c r="KXL26" s="34"/>
      <c r="KXM26" s="34"/>
      <c r="KXN26" s="34"/>
      <c r="KXO26" s="34"/>
      <c r="KXP26" s="34"/>
      <c r="KXQ26" s="34"/>
      <c r="KXR26" s="34"/>
      <c r="KXS26" s="34"/>
      <c r="KXT26" s="34"/>
      <c r="KXU26" s="34"/>
      <c r="KXV26" s="34"/>
      <c r="KXW26" s="34"/>
      <c r="KXX26" s="34"/>
      <c r="KXY26" s="34"/>
      <c r="KXZ26" s="34"/>
      <c r="KYA26" s="34"/>
      <c r="KYB26" s="34"/>
      <c r="KYC26" s="34"/>
      <c r="KYD26" s="34"/>
      <c r="KYE26" s="34"/>
      <c r="KYF26" s="34"/>
      <c r="KYG26" s="34"/>
      <c r="KYH26" s="34"/>
      <c r="KYI26" s="34"/>
      <c r="KYJ26" s="34"/>
      <c r="KYK26" s="34"/>
      <c r="KYL26" s="34"/>
      <c r="KYM26" s="34"/>
      <c r="KYN26" s="34"/>
      <c r="KYO26" s="34"/>
      <c r="KYP26" s="34"/>
      <c r="KYQ26" s="34"/>
      <c r="KYR26" s="34"/>
      <c r="KYS26" s="34"/>
      <c r="KYT26" s="34"/>
      <c r="KYU26" s="34"/>
      <c r="KYV26" s="34"/>
      <c r="KYW26" s="34"/>
      <c r="KYX26" s="34"/>
      <c r="KYY26" s="34"/>
      <c r="KYZ26" s="34"/>
      <c r="KZA26" s="34"/>
      <c r="KZB26" s="34"/>
      <c r="KZC26" s="34"/>
      <c r="KZD26" s="34"/>
      <c r="KZE26" s="34"/>
      <c r="KZF26" s="34"/>
      <c r="KZG26" s="34"/>
      <c r="KZH26" s="34"/>
      <c r="KZI26" s="34"/>
      <c r="KZJ26" s="34"/>
      <c r="KZK26" s="34"/>
      <c r="KZL26" s="34"/>
      <c r="KZM26" s="34"/>
      <c r="KZN26" s="34"/>
      <c r="KZO26" s="34"/>
      <c r="KZP26" s="34"/>
      <c r="KZQ26" s="34"/>
      <c r="KZR26" s="34"/>
      <c r="KZS26" s="34"/>
      <c r="KZT26" s="34"/>
      <c r="KZU26" s="34"/>
      <c r="KZV26" s="34"/>
      <c r="KZW26" s="34"/>
      <c r="KZX26" s="34"/>
      <c r="KZY26" s="34"/>
      <c r="KZZ26" s="34"/>
      <c r="LAA26" s="34"/>
      <c r="LAB26" s="34"/>
      <c r="LAC26" s="34"/>
      <c r="LAD26" s="34"/>
      <c r="LAE26" s="34"/>
      <c r="LAF26" s="34"/>
      <c r="LAG26" s="34"/>
      <c r="LAH26" s="34"/>
      <c r="LAI26" s="34"/>
      <c r="LAJ26" s="34"/>
      <c r="LAK26" s="34"/>
      <c r="LAL26" s="34"/>
      <c r="LAM26" s="34"/>
      <c r="LAN26" s="34"/>
      <c r="LAO26" s="34"/>
      <c r="LAP26" s="34"/>
      <c r="LAQ26" s="34"/>
      <c r="LAR26" s="34"/>
      <c r="LAS26" s="34"/>
      <c r="LAT26" s="34"/>
      <c r="LAU26" s="34"/>
      <c r="LAV26" s="34"/>
      <c r="LAW26" s="34"/>
      <c r="LAX26" s="34"/>
      <c r="LAY26" s="34"/>
      <c r="LAZ26" s="34"/>
      <c r="LBA26" s="34"/>
      <c r="LBB26" s="34"/>
      <c r="LBC26" s="34"/>
      <c r="LBD26" s="34"/>
      <c r="LBE26" s="34"/>
      <c r="LBF26" s="34"/>
      <c r="LBG26" s="34"/>
      <c r="LBH26" s="34"/>
      <c r="LBI26" s="34"/>
      <c r="LBJ26" s="34"/>
      <c r="LBK26" s="34"/>
      <c r="LBL26" s="34"/>
      <c r="LBM26" s="34"/>
      <c r="LBN26" s="34"/>
      <c r="LBO26" s="34"/>
      <c r="LBP26" s="34"/>
      <c r="LBQ26" s="34"/>
      <c r="LBR26" s="34"/>
      <c r="LBS26" s="34"/>
      <c r="LBT26" s="34"/>
      <c r="LBU26" s="34"/>
      <c r="LBV26" s="34"/>
      <c r="LBW26" s="34"/>
      <c r="LBX26" s="34"/>
      <c r="LBY26" s="34"/>
      <c r="LBZ26" s="34"/>
      <c r="LCA26" s="34"/>
      <c r="LCB26" s="34"/>
      <c r="LCC26" s="34"/>
      <c r="LCD26" s="34"/>
      <c r="LCE26" s="34"/>
      <c r="LCF26" s="34"/>
      <c r="LCG26" s="34"/>
      <c r="LCH26" s="34"/>
      <c r="LCI26" s="34"/>
      <c r="LCJ26" s="34"/>
      <c r="LCK26" s="34"/>
      <c r="LCL26" s="34"/>
      <c r="LCM26" s="34"/>
      <c r="LCN26" s="34"/>
      <c r="LCO26" s="34"/>
      <c r="LCP26" s="34"/>
      <c r="LCQ26" s="34"/>
      <c r="LCR26" s="34"/>
      <c r="LCS26" s="34"/>
      <c r="LCT26" s="34"/>
      <c r="LCU26" s="34"/>
      <c r="LCV26" s="34"/>
      <c r="LCW26" s="34"/>
      <c r="LCX26" s="34"/>
      <c r="LCY26" s="34"/>
      <c r="LCZ26" s="34"/>
      <c r="LDA26" s="34"/>
      <c r="LDB26" s="34"/>
      <c r="LDC26" s="34"/>
      <c r="LDD26" s="34"/>
      <c r="LDE26" s="34"/>
      <c r="LDF26" s="34"/>
      <c r="LDG26" s="34"/>
      <c r="LDH26" s="34"/>
      <c r="LDI26" s="34"/>
      <c r="LDJ26" s="34"/>
      <c r="LDK26" s="34"/>
      <c r="LDL26" s="34"/>
      <c r="LDM26" s="34"/>
      <c r="LDN26" s="34"/>
      <c r="LDO26" s="34"/>
      <c r="LDP26" s="34"/>
      <c r="LDQ26" s="34"/>
      <c r="LDR26" s="34"/>
      <c r="LDS26" s="34"/>
      <c r="LDT26" s="34"/>
      <c r="LDU26" s="34"/>
      <c r="LDV26" s="34"/>
      <c r="LDW26" s="34"/>
      <c r="LDX26" s="34"/>
      <c r="LDY26" s="34"/>
      <c r="LDZ26" s="34"/>
      <c r="LEA26" s="34"/>
      <c r="LEB26" s="34"/>
      <c r="LEC26" s="34"/>
      <c r="LED26" s="34"/>
      <c r="LEE26" s="34"/>
      <c r="LEF26" s="34"/>
      <c r="LEG26" s="34"/>
      <c r="LEH26" s="34"/>
      <c r="LEI26" s="34"/>
      <c r="LEJ26" s="34"/>
      <c r="LEK26" s="34"/>
      <c r="LEL26" s="34"/>
      <c r="LEM26" s="34"/>
      <c r="LEN26" s="34"/>
      <c r="LEO26" s="34"/>
      <c r="LEP26" s="34"/>
      <c r="LEQ26" s="34"/>
      <c r="LER26" s="34"/>
      <c r="LES26" s="34"/>
      <c r="LET26" s="34"/>
      <c r="LEU26" s="34"/>
      <c r="LEV26" s="34"/>
      <c r="LEW26" s="34"/>
      <c r="LEX26" s="34"/>
      <c r="LEY26" s="34"/>
      <c r="LEZ26" s="34"/>
      <c r="LFA26" s="34"/>
      <c r="LFB26" s="34"/>
      <c r="LFC26" s="34"/>
      <c r="LFD26" s="34"/>
      <c r="LFE26" s="34"/>
      <c r="LFF26" s="34"/>
      <c r="LFG26" s="34"/>
      <c r="LFH26" s="34"/>
      <c r="LFI26" s="34"/>
      <c r="LFJ26" s="34"/>
      <c r="LFK26" s="34"/>
      <c r="LFL26" s="34"/>
      <c r="LFM26" s="34"/>
      <c r="LFN26" s="34"/>
      <c r="LFO26" s="34"/>
      <c r="LFP26" s="34"/>
      <c r="LFQ26" s="34"/>
      <c r="LFR26" s="34"/>
      <c r="LFS26" s="34"/>
      <c r="LFT26" s="34"/>
      <c r="LFU26" s="34"/>
      <c r="LFV26" s="34"/>
      <c r="LFW26" s="34"/>
      <c r="LFX26" s="34"/>
      <c r="LFY26" s="34"/>
      <c r="LFZ26" s="34"/>
      <c r="LGA26" s="34"/>
      <c r="LGB26" s="34"/>
      <c r="LGC26" s="34"/>
      <c r="LGD26" s="34"/>
      <c r="LGE26" s="34"/>
      <c r="LGF26" s="34"/>
      <c r="LGG26" s="34"/>
      <c r="LGH26" s="34"/>
      <c r="LGI26" s="34"/>
      <c r="LGJ26" s="34"/>
      <c r="LGK26" s="34"/>
      <c r="LGL26" s="34"/>
      <c r="LGM26" s="34"/>
      <c r="LGN26" s="34"/>
      <c r="LGO26" s="34"/>
      <c r="LGP26" s="34"/>
      <c r="LGQ26" s="34"/>
      <c r="LGR26" s="34"/>
      <c r="LGS26" s="34"/>
      <c r="LGT26" s="34"/>
      <c r="LGU26" s="34"/>
      <c r="LGV26" s="34"/>
      <c r="LGW26" s="34"/>
      <c r="LGX26" s="34"/>
      <c r="LGY26" s="34"/>
      <c r="LGZ26" s="34"/>
      <c r="LHA26" s="34"/>
      <c r="LHB26" s="34"/>
      <c r="LHC26" s="34"/>
      <c r="LHD26" s="34"/>
      <c r="LHE26" s="34"/>
      <c r="LHF26" s="34"/>
      <c r="LHG26" s="34"/>
      <c r="LHH26" s="34"/>
      <c r="LHI26" s="34"/>
      <c r="LHJ26" s="34"/>
      <c r="LHK26" s="34"/>
      <c r="LHL26" s="34"/>
      <c r="LHM26" s="34"/>
      <c r="LHN26" s="34"/>
      <c r="LHO26" s="34"/>
      <c r="LHP26" s="34"/>
      <c r="LHQ26" s="34"/>
      <c r="LHR26" s="34"/>
      <c r="LHS26" s="34"/>
      <c r="LHT26" s="34"/>
      <c r="LHU26" s="34"/>
      <c r="LHV26" s="34"/>
      <c r="LHW26" s="34"/>
      <c r="LHX26" s="34"/>
      <c r="LHY26" s="34"/>
      <c r="LHZ26" s="34"/>
      <c r="LIA26" s="34"/>
      <c r="LIB26" s="34"/>
      <c r="LIC26" s="34"/>
      <c r="LID26" s="34"/>
      <c r="LIE26" s="34"/>
      <c r="LIF26" s="34"/>
      <c r="LIG26" s="34"/>
      <c r="LIH26" s="34"/>
      <c r="LII26" s="34"/>
      <c r="LIJ26" s="34"/>
      <c r="LIK26" s="34"/>
      <c r="LIL26" s="34"/>
      <c r="LIM26" s="34"/>
      <c r="LIN26" s="34"/>
      <c r="LIO26" s="34"/>
      <c r="LIP26" s="34"/>
      <c r="LIQ26" s="34"/>
      <c r="LIR26" s="34"/>
      <c r="LIS26" s="34"/>
      <c r="LIT26" s="34"/>
      <c r="LIU26" s="34"/>
      <c r="LIV26" s="34"/>
      <c r="LIW26" s="34"/>
      <c r="LIX26" s="34"/>
      <c r="LIY26" s="34"/>
      <c r="LIZ26" s="34"/>
      <c r="LJA26" s="34"/>
      <c r="LJB26" s="34"/>
      <c r="LJC26" s="34"/>
      <c r="LJD26" s="34"/>
      <c r="LJE26" s="34"/>
      <c r="LJF26" s="34"/>
      <c r="LJG26" s="34"/>
      <c r="LJH26" s="34"/>
      <c r="LJI26" s="34"/>
      <c r="LJJ26" s="34"/>
      <c r="LJK26" s="34"/>
      <c r="LJL26" s="34"/>
      <c r="LJM26" s="34"/>
      <c r="LJN26" s="34"/>
      <c r="LJO26" s="34"/>
      <c r="LJP26" s="34"/>
      <c r="LJQ26" s="34"/>
      <c r="LJR26" s="34"/>
      <c r="LJS26" s="34"/>
      <c r="LJT26" s="34"/>
      <c r="LJU26" s="34"/>
      <c r="LJV26" s="34"/>
      <c r="LJW26" s="34"/>
      <c r="LJX26" s="34"/>
      <c r="LJY26" s="34"/>
      <c r="LJZ26" s="34"/>
      <c r="LKA26" s="34"/>
      <c r="LKB26" s="34"/>
      <c r="LKC26" s="34"/>
      <c r="LKD26" s="34"/>
      <c r="LKE26" s="34"/>
      <c r="LKF26" s="34"/>
      <c r="LKG26" s="34"/>
      <c r="LKH26" s="34"/>
      <c r="LKI26" s="34"/>
      <c r="LKJ26" s="34"/>
      <c r="LKK26" s="34"/>
      <c r="LKL26" s="34"/>
      <c r="LKM26" s="34"/>
      <c r="LKN26" s="34"/>
      <c r="LKO26" s="34"/>
      <c r="LKP26" s="34"/>
      <c r="LKQ26" s="34"/>
      <c r="LKR26" s="34"/>
      <c r="LKS26" s="34"/>
      <c r="LKT26" s="34"/>
      <c r="LKU26" s="34"/>
      <c r="LKV26" s="34"/>
      <c r="LKW26" s="34"/>
      <c r="LKX26" s="34"/>
      <c r="LKY26" s="34"/>
      <c r="LKZ26" s="34"/>
      <c r="LLA26" s="34"/>
      <c r="LLB26" s="34"/>
      <c r="LLC26" s="34"/>
      <c r="LLD26" s="34"/>
      <c r="LLE26" s="34"/>
      <c r="LLF26" s="34"/>
      <c r="LLG26" s="34"/>
      <c r="LLH26" s="34"/>
      <c r="LLI26" s="34"/>
      <c r="LLJ26" s="34"/>
      <c r="LLK26" s="34"/>
      <c r="LLL26" s="34"/>
      <c r="LLM26" s="34"/>
      <c r="LLN26" s="34"/>
      <c r="LLO26" s="34"/>
      <c r="LLP26" s="34"/>
      <c r="LLQ26" s="34"/>
      <c r="LLR26" s="34"/>
      <c r="LLS26" s="34"/>
      <c r="LLT26" s="34"/>
      <c r="LLU26" s="34"/>
      <c r="LLV26" s="34"/>
      <c r="LLW26" s="34"/>
      <c r="LLX26" s="34"/>
      <c r="LLY26" s="34"/>
      <c r="LLZ26" s="34"/>
      <c r="LMA26" s="34"/>
      <c r="LMB26" s="34"/>
      <c r="LMC26" s="34"/>
      <c r="LMD26" s="34"/>
      <c r="LME26" s="34"/>
      <c r="LMF26" s="34"/>
      <c r="LMG26" s="34"/>
      <c r="LMH26" s="34"/>
      <c r="LMI26" s="34"/>
      <c r="LMJ26" s="34"/>
      <c r="LMK26" s="34"/>
      <c r="LML26" s="34"/>
      <c r="LMM26" s="34"/>
      <c r="LMN26" s="34"/>
      <c r="LMO26" s="34"/>
      <c r="LMP26" s="34"/>
      <c r="LMQ26" s="34"/>
      <c r="LMR26" s="34"/>
      <c r="LMS26" s="34"/>
      <c r="LMT26" s="34"/>
      <c r="LMU26" s="34"/>
      <c r="LMV26" s="34"/>
      <c r="LMW26" s="34"/>
      <c r="LMX26" s="34"/>
      <c r="LMY26" s="34"/>
      <c r="LMZ26" s="34"/>
      <c r="LNA26" s="34"/>
      <c r="LNB26" s="34"/>
      <c r="LNC26" s="34"/>
      <c r="LND26" s="34"/>
      <c r="LNE26" s="34"/>
      <c r="LNF26" s="34"/>
      <c r="LNG26" s="34"/>
      <c r="LNH26" s="34"/>
      <c r="LNI26" s="34"/>
      <c r="LNJ26" s="34"/>
      <c r="LNK26" s="34"/>
      <c r="LNL26" s="34"/>
      <c r="LNM26" s="34"/>
      <c r="LNN26" s="34"/>
      <c r="LNO26" s="34"/>
      <c r="LNP26" s="34"/>
      <c r="LNQ26" s="34"/>
      <c r="LNR26" s="34"/>
      <c r="LNS26" s="34"/>
      <c r="LNT26" s="34"/>
      <c r="LNU26" s="34"/>
      <c r="LNV26" s="34"/>
      <c r="LNW26" s="34"/>
      <c r="LNX26" s="34"/>
      <c r="LNY26" s="34"/>
      <c r="LNZ26" s="34"/>
      <c r="LOA26" s="34"/>
      <c r="LOB26" s="34"/>
      <c r="LOC26" s="34"/>
      <c r="LOD26" s="34"/>
      <c r="LOE26" s="34"/>
      <c r="LOF26" s="34"/>
      <c r="LOG26" s="34"/>
      <c r="LOH26" s="34"/>
      <c r="LOI26" s="34"/>
      <c r="LOJ26" s="34"/>
      <c r="LOK26" s="34"/>
      <c r="LOL26" s="34"/>
      <c r="LOM26" s="34"/>
      <c r="LON26" s="34"/>
      <c r="LOO26" s="34"/>
      <c r="LOP26" s="34"/>
      <c r="LOQ26" s="34"/>
      <c r="LOR26" s="34"/>
      <c r="LOS26" s="34"/>
      <c r="LOT26" s="34"/>
      <c r="LOU26" s="34"/>
      <c r="LOV26" s="34"/>
      <c r="LOW26" s="34"/>
      <c r="LOX26" s="34"/>
      <c r="LOY26" s="34"/>
      <c r="LOZ26" s="34"/>
      <c r="LPA26" s="34"/>
      <c r="LPB26" s="34"/>
      <c r="LPC26" s="34"/>
      <c r="LPD26" s="34"/>
      <c r="LPE26" s="34"/>
      <c r="LPF26" s="34"/>
      <c r="LPG26" s="34"/>
      <c r="LPH26" s="34"/>
      <c r="LPI26" s="34"/>
      <c r="LPJ26" s="34"/>
      <c r="LPK26" s="34"/>
      <c r="LPL26" s="34"/>
      <c r="LPM26" s="34"/>
      <c r="LPN26" s="34"/>
      <c r="LPO26" s="34"/>
      <c r="LPP26" s="34"/>
      <c r="LPQ26" s="34"/>
      <c r="LPR26" s="34"/>
      <c r="LPS26" s="34"/>
      <c r="LPT26" s="34"/>
      <c r="LPU26" s="34"/>
      <c r="LPV26" s="34"/>
      <c r="LPW26" s="34"/>
      <c r="LPX26" s="34"/>
      <c r="LPY26" s="34"/>
      <c r="LPZ26" s="34"/>
      <c r="LQA26" s="34"/>
      <c r="LQB26" s="34"/>
      <c r="LQC26" s="34"/>
      <c r="LQD26" s="34"/>
      <c r="LQE26" s="34"/>
      <c r="LQF26" s="34"/>
      <c r="LQG26" s="34"/>
      <c r="LQH26" s="34"/>
      <c r="LQI26" s="34"/>
      <c r="LQJ26" s="34"/>
      <c r="LQK26" s="34"/>
      <c r="LQL26" s="34"/>
      <c r="LQM26" s="34"/>
      <c r="LQN26" s="34"/>
      <c r="LQO26" s="34"/>
      <c r="LQP26" s="34"/>
      <c r="LQQ26" s="34"/>
      <c r="LQR26" s="34"/>
      <c r="LQS26" s="34"/>
      <c r="LQT26" s="34"/>
      <c r="LQU26" s="34"/>
      <c r="LQV26" s="34"/>
      <c r="LQW26" s="34"/>
      <c r="LQX26" s="34"/>
      <c r="LQY26" s="34"/>
      <c r="LQZ26" s="34"/>
      <c r="LRA26" s="34"/>
      <c r="LRB26" s="34"/>
      <c r="LRC26" s="34"/>
      <c r="LRD26" s="34"/>
      <c r="LRE26" s="34"/>
      <c r="LRF26" s="34"/>
      <c r="LRG26" s="34"/>
      <c r="LRH26" s="34"/>
      <c r="LRI26" s="34"/>
      <c r="LRJ26" s="34"/>
      <c r="LRK26" s="34"/>
      <c r="LRL26" s="34"/>
      <c r="LRM26" s="34"/>
      <c r="LRN26" s="34"/>
      <c r="LRO26" s="34"/>
      <c r="LRP26" s="34"/>
      <c r="LRQ26" s="34"/>
      <c r="LRR26" s="34"/>
      <c r="LRS26" s="34"/>
      <c r="LRT26" s="34"/>
      <c r="LRU26" s="34"/>
      <c r="LRV26" s="34"/>
      <c r="LRW26" s="34"/>
      <c r="LRX26" s="34"/>
      <c r="LRY26" s="34"/>
      <c r="LRZ26" s="34"/>
      <c r="LSA26" s="34"/>
      <c r="LSB26" s="34"/>
      <c r="LSC26" s="34"/>
      <c r="LSD26" s="34"/>
      <c r="LSE26" s="34"/>
      <c r="LSF26" s="34"/>
      <c r="LSG26" s="34"/>
      <c r="LSH26" s="34"/>
      <c r="LSI26" s="34"/>
      <c r="LSJ26" s="34"/>
      <c r="LSK26" s="34"/>
      <c r="LSL26" s="34"/>
      <c r="LSM26" s="34"/>
      <c r="LSN26" s="34"/>
      <c r="LSO26" s="34"/>
      <c r="LSP26" s="34"/>
      <c r="LSQ26" s="34"/>
      <c r="LSR26" s="34"/>
      <c r="LSS26" s="34"/>
      <c r="LST26" s="34"/>
      <c r="LSU26" s="34"/>
      <c r="LSV26" s="34"/>
      <c r="LSW26" s="34"/>
      <c r="LSX26" s="34"/>
      <c r="LSY26" s="34"/>
      <c r="LSZ26" s="34"/>
      <c r="LTA26" s="34"/>
      <c r="LTB26" s="34"/>
      <c r="LTC26" s="34"/>
      <c r="LTD26" s="34"/>
      <c r="LTE26" s="34"/>
      <c r="LTF26" s="34"/>
      <c r="LTG26" s="34"/>
      <c r="LTH26" s="34"/>
      <c r="LTI26" s="34"/>
      <c r="LTJ26" s="34"/>
      <c r="LTK26" s="34"/>
      <c r="LTL26" s="34"/>
      <c r="LTM26" s="34"/>
      <c r="LTN26" s="34"/>
      <c r="LTO26" s="34"/>
      <c r="LTP26" s="34"/>
      <c r="LTQ26" s="34"/>
      <c r="LTR26" s="34"/>
      <c r="LTS26" s="34"/>
      <c r="LTT26" s="34"/>
      <c r="LTU26" s="34"/>
      <c r="LTV26" s="34"/>
      <c r="LTW26" s="34"/>
      <c r="LTX26" s="34"/>
      <c r="LTY26" s="34"/>
      <c r="LTZ26" s="34"/>
      <c r="LUA26" s="34"/>
      <c r="LUB26" s="34"/>
      <c r="LUC26" s="34"/>
      <c r="LUD26" s="34"/>
      <c r="LUE26" s="34"/>
      <c r="LUF26" s="34"/>
      <c r="LUG26" s="34"/>
      <c r="LUH26" s="34"/>
      <c r="LUI26" s="34"/>
      <c r="LUJ26" s="34"/>
      <c r="LUK26" s="34"/>
      <c r="LUL26" s="34"/>
      <c r="LUM26" s="34"/>
      <c r="LUN26" s="34"/>
      <c r="LUO26" s="34"/>
      <c r="LUP26" s="34"/>
      <c r="LUQ26" s="34"/>
      <c r="LUR26" s="34"/>
      <c r="LUS26" s="34"/>
      <c r="LUT26" s="34"/>
      <c r="LUU26" s="34"/>
      <c r="LUV26" s="34"/>
      <c r="LUW26" s="34"/>
      <c r="LUX26" s="34"/>
      <c r="LUY26" s="34"/>
      <c r="LUZ26" s="34"/>
      <c r="LVA26" s="34"/>
      <c r="LVB26" s="34"/>
      <c r="LVC26" s="34"/>
      <c r="LVD26" s="34"/>
      <c r="LVE26" s="34"/>
      <c r="LVF26" s="34"/>
      <c r="LVG26" s="34"/>
      <c r="LVH26" s="34"/>
      <c r="LVI26" s="34"/>
      <c r="LVJ26" s="34"/>
      <c r="LVK26" s="34"/>
      <c r="LVL26" s="34"/>
      <c r="LVM26" s="34"/>
      <c r="LVN26" s="34"/>
      <c r="LVO26" s="34"/>
      <c r="LVP26" s="34"/>
      <c r="LVQ26" s="34"/>
      <c r="LVR26" s="34"/>
      <c r="LVS26" s="34"/>
      <c r="LVT26" s="34"/>
      <c r="LVU26" s="34"/>
      <c r="LVV26" s="34"/>
      <c r="LVW26" s="34"/>
      <c r="LVX26" s="34"/>
      <c r="LVY26" s="34"/>
      <c r="LVZ26" s="34"/>
      <c r="LWA26" s="34"/>
      <c r="LWB26" s="34"/>
      <c r="LWC26" s="34"/>
      <c r="LWD26" s="34"/>
      <c r="LWE26" s="34"/>
      <c r="LWF26" s="34"/>
      <c r="LWG26" s="34"/>
      <c r="LWH26" s="34"/>
      <c r="LWI26" s="34"/>
      <c r="LWJ26" s="34"/>
      <c r="LWK26" s="34"/>
      <c r="LWL26" s="34"/>
      <c r="LWM26" s="34"/>
      <c r="LWN26" s="34"/>
      <c r="LWO26" s="34"/>
      <c r="LWP26" s="34"/>
      <c r="LWQ26" s="34"/>
      <c r="LWR26" s="34"/>
      <c r="LWS26" s="34"/>
      <c r="LWT26" s="34"/>
      <c r="LWU26" s="34"/>
      <c r="LWV26" s="34"/>
      <c r="LWW26" s="34"/>
      <c r="LWX26" s="34"/>
      <c r="LWY26" s="34"/>
      <c r="LWZ26" s="34"/>
      <c r="LXA26" s="34"/>
      <c r="LXB26" s="34"/>
      <c r="LXC26" s="34"/>
      <c r="LXD26" s="34"/>
      <c r="LXE26" s="34"/>
      <c r="LXF26" s="34"/>
      <c r="LXG26" s="34"/>
      <c r="LXH26" s="34"/>
      <c r="LXI26" s="34"/>
      <c r="LXJ26" s="34"/>
      <c r="LXK26" s="34"/>
      <c r="LXL26" s="34"/>
      <c r="LXM26" s="34"/>
      <c r="LXN26" s="34"/>
      <c r="LXO26" s="34"/>
      <c r="LXP26" s="34"/>
      <c r="LXQ26" s="34"/>
      <c r="LXR26" s="34"/>
      <c r="LXS26" s="34"/>
      <c r="LXT26" s="34"/>
      <c r="LXU26" s="34"/>
      <c r="LXV26" s="34"/>
      <c r="LXW26" s="34"/>
      <c r="LXX26" s="34"/>
      <c r="LXY26" s="34"/>
      <c r="LXZ26" s="34"/>
      <c r="LYA26" s="34"/>
      <c r="LYB26" s="34"/>
      <c r="LYC26" s="34"/>
      <c r="LYD26" s="34"/>
      <c r="LYE26" s="34"/>
      <c r="LYF26" s="34"/>
      <c r="LYG26" s="34"/>
      <c r="LYH26" s="34"/>
      <c r="LYI26" s="34"/>
      <c r="LYJ26" s="34"/>
      <c r="LYK26" s="34"/>
      <c r="LYL26" s="34"/>
      <c r="LYM26" s="34"/>
      <c r="LYN26" s="34"/>
      <c r="LYO26" s="34"/>
      <c r="LYP26" s="34"/>
      <c r="LYQ26" s="34"/>
      <c r="LYR26" s="34"/>
      <c r="LYS26" s="34"/>
      <c r="LYT26" s="34"/>
      <c r="LYU26" s="34"/>
      <c r="LYV26" s="34"/>
      <c r="LYW26" s="34"/>
      <c r="LYX26" s="34"/>
      <c r="LYY26" s="34"/>
      <c r="LYZ26" s="34"/>
      <c r="LZA26" s="34"/>
      <c r="LZB26" s="34"/>
      <c r="LZC26" s="34"/>
      <c r="LZD26" s="34"/>
      <c r="LZE26" s="34"/>
      <c r="LZF26" s="34"/>
      <c r="LZG26" s="34"/>
      <c r="LZH26" s="34"/>
      <c r="LZI26" s="34"/>
      <c r="LZJ26" s="34"/>
      <c r="LZK26" s="34"/>
      <c r="LZL26" s="34"/>
      <c r="LZM26" s="34"/>
      <c r="LZN26" s="34"/>
      <c r="LZO26" s="34"/>
      <c r="LZP26" s="34"/>
      <c r="LZQ26" s="34"/>
      <c r="LZR26" s="34"/>
      <c r="LZS26" s="34"/>
      <c r="LZT26" s="34"/>
      <c r="LZU26" s="34"/>
      <c r="LZV26" s="34"/>
      <c r="LZW26" s="34"/>
      <c r="LZX26" s="34"/>
      <c r="LZY26" s="34"/>
      <c r="LZZ26" s="34"/>
      <c r="MAA26" s="34"/>
      <c r="MAB26" s="34"/>
      <c r="MAC26" s="34"/>
      <c r="MAD26" s="34"/>
      <c r="MAE26" s="34"/>
      <c r="MAF26" s="34"/>
      <c r="MAG26" s="34"/>
      <c r="MAH26" s="34"/>
      <c r="MAI26" s="34"/>
      <c r="MAJ26" s="34"/>
      <c r="MAK26" s="34"/>
      <c r="MAL26" s="34"/>
      <c r="MAM26" s="34"/>
      <c r="MAN26" s="34"/>
      <c r="MAO26" s="34"/>
      <c r="MAP26" s="34"/>
      <c r="MAQ26" s="34"/>
      <c r="MAR26" s="34"/>
      <c r="MAS26" s="34"/>
      <c r="MAT26" s="34"/>
      <c r="MAU26" s="34"/>
      <c r="MAV26" s="34"/>
      <c r="MAW26" s="34"/>
      <c r="MAX26" s="34"/>
      <c r="MAY26" s="34"/>
      <c r="MAZ26" s="34"/>
      <c r="MBA26" s="34"/>
      <c r="MBB26" s="34"/>
      <c r="MBC26" s="34"/>
      <c r="MBD26" s="34"/>
      <c r="MBE26" s="34"/>
      <c r="MBF26" s="34"/>
      <c r="MBG26" s="34"/>
      <c r="MBH26" s="34"/>
      <c r="MBI26" s="34"/>
      <c r="MBJ26" s="34"/>
      <c r="MBK26" s="34"/>
      <c r="MBL26" s="34"/>
      <c r="MBM26" s="34"/>
      <c r="MBN26" s="34"/>
      <c r="MBO26" s="34"/>
      <c r="MBP26" s="34"/>
      <c r="MBQ26" s="34"/>
      <c r="MBR26" s="34"/>
      <c r="MBS26" s="34"/>
      <c r="MBT26" s="34"/>
      <c r="MBU26" s="34"/>
      <c r="MBV26" s="34"/>
      <c r="MBW26" s="34"/>
      <c r="MBX26" s="34"/>
      <c r="MBY26" s="34"/>
      <c r="MBZ26" s="34"/>
      <c r="MCA26" s="34"/>
      <c r="MCB26" s="34"/>
      <c r="MCC26" s="34"/>
      <c r="MCD26" s="34"/>
      <c r="MCE26" s="34"/>
      <c r="MCF26" s="34"/>
      <c r="MCG26" s="34"/>
      <c r="MCH26" s="34"/>
      <c r="MCI26" s="34"/>
      <c r="MCJ26" s="34"/>
      <c r="MCK26" s="34"/>
      <c r="MCL26" s="34"/>
      <c r="MCM26" s="34"/>
      <c r="MCN26" s="34"/>
      <c r="MCO26" s="34"/>
      <c r="MCP26" s="34"/>
      <c r="MCQ26" s="34"/>
      <c r="MCR26" s="34"/>
      <c r="MCS26" s="34"/>
      <c r="MCT26" s="34"/>
      <c r="MCU26" s="34"/>
      <c r="MCV26" s="34"/>
      <c r="MCW26" s="34"/>
      <c r="MCX26" s="34"/>
      <c r="MCY26" s="34"/>
      <c r="MCZ26" s="34"/>
      <c r="MDA26" s="34"/>
      <c r="MDB26" s="34"/>
      <c r="MDC26" s="34"/>
      <c r="MDD26" s="34"/>
      <c r="MDE26" s="34"/>
      <c r="MDF26" s="34"/>
      <c r="MDG26" s="34"/>
      <c r="MDH26" s="34"/>
      <c r="MDI26" s="34"/>
      <c r="MDJ26" s="34"/>
      <c r="MDK26" s="34"/>
      <c r="MDL26" s="34"/>
      <c r="MDM26" s="34"/>
      <c r="MDN26" s="34"/>
      <c r="MDO26" s="34"/>
      <c r="MDP26" s="34"/>
      <c r="MDQ26" s="34"/>
      <c r="MDR26" s="34"/>
      <c r="MDS26" s="34"/>
      <c r="MDT26" s="34"/>
      <c r="MDU26" s="34"/>
      <c r="MDV26" s="34"/>
      <c r="MDW26" s="34"/>
      <c r="MDX26" s="34"/>
      <c r="MDY26" s="34"/>
      <c r="MDZ26" s="34"/>
      <c r="MEA26" s="34"/>
      <c r="MEB26" s="34"/>
      <c r="MEC26" s="34"/>
      <c r="MED26" s="34"/>
      <c r="MEE26" s="34"/>
      <c r="MEF26" s="34"/>
      <c r="MEG26" s="34"/>
      <c r="MEH26" s="34"/>
      <c r="MEI26" s="34"/>
      <c r="MEJ26" s="34"/>
      <c r="MEK26" s="34"/>
      <c r="MEL26" s="34"/>
      <c r="MEM26" s="34"/>
      <c r="MEN26" s="34"/>
      <c r="MEO26" s="34"/>
      <c r="MEP26" s="34"/>
      <c r="MEQ26" s="34"/>
      <c r="MER26" s="34"/>
      <c r="MES26" s="34"/>
      <c r="MET26" s="34"/>
      <c r="MEU26" s="34"/>
      <c r="MEV26" s="34"/>
      <c r="MEW26" s="34"/>
      <c r="MEX26" s="34"/>
      <c r="MEY26" s="34"/>
      <c r="MEZ26" s="34"/>
      <c r="MFA26" s="34"/>
      <c r="MFB26" s="34"/>
      <c r="MFC26" s="34"/>
      <c r="MFD26" s="34"/>
      <c r="MFE26" s="34"/>
      <c r="MFF26" s="34"/>
      <c r="MFG26" s="34"/>
      <c r="MFH26" s="34"/>
      <c r="MFI26" s="34"/>
      <c r="MFJ26" s="34"/>
      <c r="MFK26" s="34"/>
      <c r="MFL26" s="34"/>
      <c r="MFM26" s="34"/>
      <c r="MFN26" s="34"/>
      <c r="MFO26" s="34"/>
      <c r="MFP26" s="34"/>
      <c r="MFQ26" s="34"/>
      <c r="MFR26" s="34"/>
      <c r="MFS26" s="34"/>
      <c r="MFT26" s="34"/>
      <c r="MFU26" s="34"/>
      <c r="MFV26" s="34"/>
      <c r="MFW26" s="34"/>
      <c r="MFX26" s="34"/>
      <c r="MFY26" s="34"/>
      <c r="MFZ26" s="34"/>
      <c r="MGA26" s="34"/>
      <c r="MGB26" s="34"/>
      <c r="MGC26" s="34"/>
      <c r="MGD26" s="34"/>
      <c r="MGE26" s="34"/>
      <c r="MGF26" s="34"/>
      <c r="MGG26" s="34"/>
      <c r="MGH26" s="34"/>
      <c r="MGI26" s="34"/>
      <c r="MGJ26" s="34"/>
      <c r="MGK26" s="34"/>
      <c r="MGL26" s="34"/>
      <c r="MGM26" s="34"/>
      <c r="MGN26" s="34"/>
      <c r="MGO26" s="34"/>
      <c r="MGP26" s="34"/>
      <c r="MGQ26" s="34"/>
      <c r="MGR26" s="34"/>
      <c r="MGS26" s="34"/>
      <c r="MGT26" s="34"/>
      <c r="MGU26" s="34"/>
      <c r="MGV26" s="34"/>
      <c r="MGW26" s="34"/>
      <c r="MGX26" s="34"/>
      <c r="MGY26" s="34"/>
      <c r="MGZ26" s="34"/>
      <c r="MHA26" s="34"/>
      <c r="MHB26" s="34"/>
      <c r="MHC26" s="34"/>
      <c r="MHD26" s="34"/>
      <c r="MHE26" s="34"/>
      <c r="MHF26" s="34"/>
      <c r="MHG26" s="34"/>
      <c r="MHH26" s="34"/>
      <c r="MHI26" s="34"/>
      <c r="MHJ26" s="34"/>
      <c r="MHK26" s="34"/>
      <c r="MHL26" s="34"/>
      <c r="MHM26" s="34"/>
      <c r="MHN26" s="34"/>
      <c r="MHO26" s="34"/>
      <c r="MHP26" s="34"/>
      <c r="MHQ26" s="34"/>
      <c r="MHR26" s="34"/>
      <c r="MHS26" s="34"/>
      <c r="MHT26" s="34"/>
      <c r="MHU26" s="34"/>
      <c r="MHV26" s="34"/>
      <c r="MHW26" s="34"/>
      <c r="MHX26" s="34"/>
      <c r="MHY26" s="34"/>
      <c r="MHZ26" s="34"/>
      <c r="MIA26" s="34"/>
      <c r="MIB26" s="34"/>
      <c r="MIC26" s="34"/>
      <c r="MID26" s="34"/>
      <c r="MIE26" s="34"/>
      <c r="MIF26" s="34"/>
      <c r="MIG26" s="34"/>
      <c r="MIH26" s="34"/>
      <c r="MII26" s="34"/>
      <c r="MIJ26" s="34"/>
      <c r="MIK26" s="34"/>
      <c r="MIL26" s="34"/>
      <c r="MIM26" s="34"/>
      <c r="MIN26" s="34"/>
      <c r="MIO26" s="34"/>
      <c r="MIP26" s="34"/>
      <c r="MIQ26" s="34"/>
      <c r="MIR26" s="34"/>
      <c r="MIS26" s="34"/>
      <c r="MIT26" s="34"/>
      <c r="MIU26" s="34"/>
      <c r="MIV26" s="34"/>
      <c r="MIW26" s="34"/>
      <c r="MIX26" s="34"/>
      <c r="MIY26" s="34"/>
      <c r="MIZ26" s="34"/>
      <c r="MJA26" s="34"/>
      <c r="MJB26" s="34"/>
      <c r="MJC26" s="34"/>
      <c r="MJD26" s="34"/>
      <c r="MJE26" s="34"/>
      <c r="MJF26" s="34"/>
      <c r="MJG26" s="34"/>
      <c r="MJH26" s="34"/>
      <c r="MJI26" s="34"/>
      <c r="MJJ26" s="34"/>
      <c r="MJK26" s="34"/>
      <c r="MJL26" s="34"/>
      <c r="MJM26" s="34"/>
      <c r="MJN26" s="34"/>
      <c r="MJO26" s="34"/>
      <c r="MJP26" s="34"/>
      <c r="MJQ26" s="34"/>
      <c r="MJR26" s="34"/>
      <c r="MJS26" s="34"/>
      <c r="MJT26" s="34"/>
      <c r="MJU26" s="34"/>
      <c r="MJV26" s="34"/>
      <c r="MJW26" s="34"/>
      <c r="MJX26" s="34"/>
      <c r="MJY26" s="34"/>
      <c r="MJZ26" s="34"/>
      <c r="MKA26" s="34"/>
      <c r="MKB26" s="34"/>
      <c r="MKC26" s="34"/>
      <c r="MKD26" s="34"/>
      <c r="MKE26" s="34"/>
      <c r="MKF26" s="34"/>
      <c r="MKG26" s="34"/>
      <c r="MKH26" s="34"/>
      <c r="MKI26" s="34"/>
      <c r="MKJ26" s="34"/>
      <c r="MKK26" s="34"/>
      <c r="MKL26" s="34"/>
      <c r="MKM26" s="34"/>
      <c r="MKN26" s="34"/>
      <c r="MKO26" s="34"/>
      <c r="MKP26" s="34"/>
      <c r="MKQ26" s="34"/>
      <c r="MKR26" s="34"/>
      <c r="MKS26" s="34"/>
      <c r="MKT26" s="34"/>
      <c r="MKU26" s="34"/>
      <c r="MKV26" s="34"/>
      <c r="MKW26" s="34"/>
      <c r="MKX26" s="34"/>
      <c r="MKY26" s="34"/>
      <c r="MKZ26" s="34"/>
      <c r="MLA26" s="34"/>
      <c r="MLB26" s="34"/>
      <c r="MLC26" s="34"/>
      <c r="MLD26" s="34"/>
      <c r="MLE26" s="34"/>
      <c r="MLF26" s="34"/>
      <c r="MLG26" s="34"/>
      <c r="MLH26" s="34"/>
      <c r="MLI26" s="34"/>
      <c r="MLJ26" s="34"/>
      <c r="MLK26" s="34"/>
      <c r="MLL26" s="34"/>
      <c r="MLM26" s="34"/>
      <c r="MLN26" s="34"/>
      <c r="MLO26" s="34"/>
      <c r="MLP26" s="34"/>
      <c r="MLQ26" s="34"/>
      <c r="MLR26" s="34"/>
      <c r="MLS26" s="34"/>
      <c r="MLT26" s="34"/>
      <c r="MLU26" s="34"/>
      <c r="MLV26" s="34"/>
      <c r="MLW26" s="34"/>
      <c r="MLX26" s="34"/>
      <c r="MLY26" s="34"/>
      <c r="MLZ26" s="34"/>
      <c r="MMA26" s="34"/>
      <c r="MMB26" s="34"/>
      <c r="MMC26" s="34"/>
      <c r="MMD26" s="34"/>
      <c r="MME26" s="34"/>
      <c r="MMF26" s="34"/>
      <c r="MMG26" s="34"/>
      <c r="MMH26" s="34"/>
      <c r="MMI26" s="34"/>
      <c r="MMJ26" s="34"/>
      <c r="MMK26" s="34"/>
      <c r="MML26" s="34"/>
      <c r="MMM26" s="34"/>
      <c r="MMN26" s="34"/>
      <c r="MMO26" s="34"/>
      <c r="MMP26" s="34"/>
      <c r="MMQ26" s="34"/>
      <c r="MMR26" s="34"/>
      <c r="MMS26" s="34"/>
      <c r="MMT26" s="34"/>
      <c r="MMU26" s="34"/>
      <c r="MMV26" s="34"/>
      <c r="MMW26" s="34"/>
      <c r="MMX26" s="34"/>
      <c r="MMY26" s="34"/>
      <c r="MMZ26" s="34"/>
      <c r="MNA26" s="34"/>
      <c r="MNB26" s="34"/>
      <c r="MNC26" s="34"/>
      <c r="MND26" s="34"/>
      <c r="MNE26" s="34"/>
      <c r="MNF26" s="34"/>
      <c r="MNG26" s="34"/>
      <c r="MNH26" s="34"/>
      <c r="MNI26" s="34"/>
      <c r="MNJ26" s="34"/>
      <c r="MNK26" s="34"/>
      <c r="MNL26" s="34"/>
      <c r="MNM26" s="34"/>
      <c r="MNN26" s="34"/>
      <c r="MNO26" s="34"/>
      <c r="MNP26" s="34"/>
      <c r="MNQ26" s="34"/>
      <c r="MNR26" s="34"/>
      <c r="MNS26" s="34"/>
      <c r="MNT26" s="34"/>
      <c r="MNU26" s="34"/>
      <c r="MNV26" s="34"/>
      <c r="MNW26" s="34"/>
      <c r="MNX26" s="34"/>
      <c r="MNY26" s="34"/>
      <c r="MNZ26" s="34"/>
      <c r="MOA26" s="34"/>
      <c r="MOB26" s="34"/>
      <c r="MOC26" s="34"/>
      <c r="MOD26" s="34"/>
      <c r="MOE26" s="34"/>
      <c r="MOF26" s="34"/>
      <c r="MOG26" s="34"/>
      <c r="MOH26" s="34"/>
      <c r="MOI26" s="34"/>
      <c r="MOJ26" s="34"/>
      <c r="MOK26" s="34"/>
      <c r="MOL26" s="34"/>
      <c r="MOM26" s="34"/>
      <c r="MON26" s="34"/>
      <c r="MOO26" s="34"/>
      <c r="MOP26" s="34"/>
      <c r="MOQ26" s="34"/>
      <c r="MOR26" s="34"/>
      <c r="MOS26" s="34"/>
      <c r="MOT26" s="34"/>
      <c r="MOU26" s="34"/>
      <c r="MOV26" s="34"/>
      <c r="MOW26" s="34"/>
      <c r="MOX26" s="34"/>
      <c r="MOY26" s="34"/>
      <c r="MOZ26" s="34"/>
      <c r="MPA26" s="34"/>
      <c r="MPB26" s="34"/>
      <c r="MPC26" s="34"/>
      <c r="MPD26" s="34"/>
      <c r="MPE26" s="34"/>
      <c r="MPF26" s="34"/>
      <c r="MPG26" s="34"/>
      <c r="MPH26" s="34"/>
      <c r="MPI26" s="34"/>
      <c r="MPJ26" s="34"/>
      <c r="MPK26" s="34"/>
      <c r="MPL26" s="34"/>
      <c r="MPM26" s="34"/>
      <c r="MPN26" s="34"/>
      <c r="MPO26" s="34"/>
      <c r="MPP26" s="34"/>
      <c r="MPQ26" s="34"/>
      <c r="MPR26" s="34"/>
      <c r="MPS26" s="34"/>
      <c r="MPT26" s="34"/>
      <c r="MPU26" s="34"/>
      <c r="MPV26" s="34"/>
      <c r="MPW26" s="34"/>
      <c r="MPX26" s="34"/>
      <c r="MPY26" s="34"/>
      <c r="MPZ26" s="34"/>
      <c r="MQA26" s="34"/>
      <c r="MQB26" s="34"/>
      <c r="MQC26" s="34"/>
      <c r="MQD26" s="34"/>
      <c r="MQE26" s="34"/>
      <c r="MQF26" s="34"/>
      <c r="MQG26" s="34"/>
      <c r="MQH26" s="34"/>
      <c r="MQI26" s="34"/>
      <c r="MQJ26" s="34"/>
      <c r="MQK26" s="34"/>
      <c r="MQL26" s="34"/>
      <c r="MQM26" s="34"/>
      <c r="MQN26" s="34"/>
      <c r="MQO26" s="34"/>
      <c r="MQP26" s="34"/>
      <c r="MQQ26" s="34"/>
      <c r="MQR26" s="34"/>
      <c r="MQS26" s="34"/>
      <c r="MQT26" s="34"/>
      <c r="MQU26" s="34"/>
      <c r="MQV26" s="34"/>
      <c r="MQW26" s="34"/>
      <c r="MQX26" s="34"/>
      <c r="MQY26" s="34"/>
      <c r="MQZ26" s="34"/>
      <c r="MRA26" s="34"/>
      <c r="MRB26" s="34"/>
      <c r="MRC26" s="34"/>
      <c r="MRD26" s="34"/>
      <c r="MRE26" s="34"/>
      <c r="MRF26" s="34"/>
      <c r="MRG26" s="34"/>
      <c r="MRH26" s="34"/>
      <c r="MRI26" s="34"/>
      <c r="MRJ26" s="34"/>
      <c r="MRK26" s="34"/>
      <c r="MRL26" s="34"/>
      <c r="MRM26" s="34"/>
      <c r="MRN26" s="34"/>
      <c r="MRO26" s="34"/>
      <c r="MRP26" s="34"/>
      <c r="MRQ26" s="34"/>
      <c r="MRR26" s="34"/>
      <c r="MRS26" s="34"/>
      <c r="MRT26" s="34"/>
      <c r="MRU26" s="34"/>
      <c r="MRV26" s="34"/>
      <c r="MRW26" s="34"/>
      <c r="MRX26" s="34"/>
      <c r="MRY26" s="34"/>
      <c r="MRZ26" s="34"/>
      <c r="MSA26" s="34"/>
      <c r="MSB26" s="34"/>
      <c r="MSC26" s="34"/>
      <c r="MSD26" s="34"/>
      <c r="MSE26" s="34"/>
      <c r="MSF26" s="34"/>
      <c r="MSG26" s="34"/>
      <c r="MSH26" s="34"/>
      <c r="MSI26" s="34"/>
      <c r="MSJ26" s="34"/>
      <c r="MSK26" s="34"/>
      <c r="MSL26" s="34"/>
      <c r="MSM26" s="34"/>
      <c r="MSN26" s="34"/>
      <c r="MSO26" s="34"/>
      <c r="MSP26" s="34"/>
      <c r="MSQ26" s="34"/>
      <c r="MSR26" s="34"/>
      <c r="MSS26" s="34"/>
      <c r="MST26" s="34"/>
      <c r="MSU26" s="34"/>
      <c r="MSV26" s="34"/>
      <c r="MSW26" s="34"/>
      <c r="MSX26" s="34"/>
      <c r="MSY26" s="34"/>
      <c r="MSZ26" s="34"/>
      <c r="MTA26" s="34"/>
      <c r="MTB26" s="34"/>
      <c r="MTC26" s="34"/>
      <c r="MTD26" s="34"/>
      <c r="MTE26" s="34"/>
      <c r="MTF26" s="34"/>
      <c r="MTG26" s="34"/>
      <c r="MTH26" s="34"/>
      <c r="MTI26" s="34"/>
      <c r="MTJ26" s="34"/>
      <c r="MTK26" s="34"/>
      <c r="MTL26" s="34"/>
      <c r="MTM26" s="34"/>
      <c r="MTN26" s="34"/>
      <c r="MTO26" s="34"/>
      <c r="MTP26" s="34"/>
      <c r="MTQ26" s="34"/>
      <c r="MTR26" s="34"/>
      <c r="MTS26" s="34"/>
      <c r="MTT26" s="34"/>
      <c r="MTU26" s="34"/>
      <c r="MTV26" s="34"/>
      <c r="MTW26" s="34"/>
      <c r="MTX26" s="34"/>
      <c r="MTY26" s="34"/>
      <c r="MTZ26" s="34"/>
      <c r="MUA26" s="34"/>
      <c r="MUB26" s="34"/>
      <c r="MUC26" s="34"/>
      <c r="MUD26" s="34"/>
      <c r="MUE26" s="34"/>
      <c r="MUF26" s="34"/>
      <c r="MUG26" s="34"/>
      <c r="MUH26" s="34"/>
      <c r="MUI26" s="34"/>
      <c r="MUJ26" s="34"/>
      <c r="MUK26" s="34"/>
      <c r="MUL26" s="34"/>
      <c r="MUM26" s="34"/>
      <c r="MUN26" s="34"/>
      <c r="MUO26" s="34"/>
      <c r="MUP26" s="34"/>
      <c r="MUQ26" s="34"/>
      <c r="MUR26" s="34"/>
      <c r="MUS26" s="34"/>
      <c r="MUT26" s="34"/>
      <c r="MUU26" s="34"/>
      <c r="MUV26" s="34"/>
      <c r="MUW26" s="34"/>
      <c r="MUX26" s="34"/>
      <c r="MUY26" s="34"/>
      <c r="MUZ26" s="34"/>
      <c r="MVA26" s="34"/>
      <c r="MVB26" s="34"/>
      <c r="MVC26" s="34"/>
      <c r="MVD26" s="34"/>
      <c r="MVE26" s="34"/>
      <c r="MVF26" s="34"/>
      <c r="MVG26" s="34"/>
      <c r="MVH26" s="34"/>
      <c r="MVI26" s="34"/>
      <c r="MVJ26" s="34"/>
      <c r="MVK26" s="34"/>
      <c r="MVL26" s="34"/>
      <c r="MVM26" s="34"/>
      <c r="MVN26" s="34"/>
      <c r="MVO26" s="34"/>
      <c r="MVP26" s="34"/>
      <c r="MVQ26" s="34"/>
      <c r="MVR26" s="34"/>
      <c r="MVS26" s="34"/>
      <c r="MVT26" s="34"/>
      <c r="MVU26" s="34"/>
      <c r="MVV26" s="34"/>
      <c r="MVW26" s="34"/>
      <c r="MVX26" s="34"/>
      <c r="MVY26" s="34"/>
      <c r="MVZ26" s="34"/>
      <c r="MWA26" s="34"/>
      <c r="MWB26" s="34"/>
      <c r="MWC26" s="34"/>
      <c r="MWD26" s="34"/>
      <c r="MWE26" s="34"/>
      <c r="MWF26" s="34"/>
      <c r="MWG26" s="34"/>
      <c r="MWH26" s="34"/>
      <c r="MWI26" s="34"/>
      <c r="MWJ26" s="34"/>
      <c r="MWK26" s="34"/>
      <c r="MWL26" s="34"/>
      <c r="MWM26" s="34"/>
      <c r="MWN26" s="34"/>
      <c r="MWO26" s="34"/>
      <c r="MWP26" s="34"/>
      <c r="MWQ26" s="34"/>
      <c r="MWR26" s="34"/>
      <c r="MWS26" s="34"/>
      <c r="MWT26" s="34"/>
      <c r="MWU26" s="34"/>
      <c r="MWV26" s="34"/>
      <c r="MWW26" s="34"/>
      <c r="MWX26" s="34"/>
      <c r="MWY26" s="34"/>
      <c r="MWZ26" s="34"/>
      <c r="MXA26" s="34"/>
      <c r="MXB26" s="34"/>
      <c r="MXC26" s="34"/>
      <c r="MXD26" s="34"/>
      <c r="MXE26" s="34"/>
      <c r="MXF26" s="34"/>
      <c r="MXG26" s="34"/>
      <c r="MXH26" s="34"/>
      <c r="MXI26" s="34"/>
      <c r="MXJ26" s="34"/>
      <c r="MXK26" s="34"/>
      <c r="MXL26" s="34"/>
      <c r="MXM26" s="34"/>
      <c r="MXN26" s="34"/>
      <c r="MXO26" s="34"/>
      <c r="MXP26" s="34"/>
      <c r="MXQ26" s="34"/>
      <c r="MXR26" s="34"/>
      <c r="MXS26" s="34"/>
      <c r="MXT26" s="34"/>
      <c r="MXU26" s="34"/>
      <c r="MXV26" s="34"/>
      <c r="MXW26" s="34"/>
      <c r="MXX26" s="34"/>
      <c r="MXY26" s="34"/>
      <c r="MXZ26" s="34"/>
      <c r="MYA26" s="34"/>
      <c r="MYB26" s="34"/>
      <c r="MYC26" s="34"/>
      <c r="MYD26" s="34"/>
      <c r="MYE26" s="34"/>
      <c r="MYF26" s="34"/>
      <c r="MYG26" s="34"/>
      <c r="MYH26" s="34"/>
      <c r="MYI26" s="34"/>
      <c r="MYJ26" s="34"/>
      <c r="MYK26" s="34"/>
      <c r="MYL26" s="34"/>
      <c r="MYM26" s="34"/>
      <c r="MYN26" s="34"/>
      <c r="MYO26" s="34"/>
      <c r="MYP26" s="34"/>
      <c r="MYQ26" s="34"/>
      <c r="MYR26" s="34"/>
      <c r="MYS26" s="34"/>
      <c r="MYT26" s="34"/>
      <c r="MYU26" s="34"/>
      <c r="MYV26" s="34"/>
      <c r="MYW26" s="34"/>
      <c r="MYX26" s="34"/>
      <c r="MYY26" s="34"/>
      <c r="MYZ26" s="34"/>
      <c r="MZA26" s="34"/>
      <c r="MZB26" s="34"/>
      <c r="MZC26" s="34"/>
      <c r="MZD26" s="34"/>
      <c r="MZE26" s="34"/>
      <c r="MZF26" s="34"/>
      <c r="MZG26" s="34"/>
      <c r="MZH26" s="34"/>
      <c r="MZI26" s="34"/>
      <c r="MZJ26" s="34"/>
      <c r="MZK26" s="34"/>
      <c r="MZL26" s="34"/>
      <c r="MZM26" s="34"/>
      <c r="MZN26" s="34"/>
      <c r="MZO26" s="34"/>
      <c r="MZP26" s="34"/>
      <c r="MZQ26" s="34"/>
      <c r="MZR26" s="34"/>
      <c r="MZS26" s="34"/>
      <c r="MZT26" s="34"/>
      <c r="MZU26" s="34"/>
      <c r="MZV26" s="34"/>
      <c r="MZW26" s="34"/>
      <c r="MZX26" s="34"/>
      <c r="MZY26" s="34"/>
      <c r="MZZ26" s="34"/>
      <c r="NAA26" s="34"/>
      <c r="NAB26" s="34"/>
      <c r="NAC26" s="34"/>
      <c r="NAD26" s="34"/>
      <c r="NAE26" s="34"/>
      <c r="NAF26" s="34"/>
      <c r="NAG26" s="34"/>
      <c r="NAH26" s="34"/>
      <c r="NAI26" s="34"/>
      <c r="NAJ26" s="34"/>
      <c r="NAK26" s="34"/>
      <c r="NAL26" s="34"/>
      <c r="NAM26" s="34"/>
      <c r="NAN26" s="34"/>
      <c r="NAO26" s="34"/>
      <c r="NAP26" s="34"/>
      <c r="NAQ26" s="34"/>
      <c r="NAR26" s="34"/>
      <c r="NAS26" s="34"/>
      <c r="NAT26" s="34"/>
      <c r="NAU26" s="34"/>
      <c r="NAV26" s="34"/>
      <c r="NAW26" s="34"/>
      <c r="NAX26" s="34"/>
      <c r="NAY26" s="34"/>
      <c r="NAZ26" s="34"/>
      <c r="NBA26" s="34"/>
      <c r="NBB26" s="34"/>
      <c r="NBC26" s="34"/>
      <c r="NBD26" s="34"/>
      <c r="NBE26" s="34"/>
      <c r="NBF26" s="34"/>
      <c r="NBG26" s="34"/>
      <c r="NBH26" s="34"/>
      <c r="NBI26" s="34"/>
      <c r="NBJ26" s="34"/>
      <c r="NBK26" s="34"/>
      <c r="NBL26" s="34"/>
      <c r="NBM26" s="34"/>
      <c r="NBN26" s="34"/>
      <c r="NBO26" s="34"/>
      <c r="NBP26" s="34"/>
      <c r="NBQ26" s="34"/>
      <c r="NBR26" s="34"/>
      <c r="NBS26" s="34"/>
      <c r="NBT26" s="34"/>
      <c r="NBU26" s="34"/>
      <c r="NBV26" s="34"/>
      <c r="NBW26" s="34"/>
      <c r="NBX26" s="34"/>
      <c r="NBY26" s="34"/>
      <c r="NBZ26" s="34"/>
      <c r="NCA26" s="34"/>
      <c r="NCB26" s="34"/>
      <c r="NCC26" s="34"/>
      <c r="NCD26" s="34"/>
      <c r="NCE26" s="34"/>
      <c r="NCF26" s="34"/>
      <c r="NCG26" s="34"/>
      <c r="NCH26" s="34"/>
      <c r="NCI26" s="34"/>
      <c r="NCJ26" s="34"/>
      <c r="NCK26" s="34"/>
      <c r="NCL26" s="34"/>
      <c r="NCM26" s="34"/>
      <c r="NCN26" s="34"/>
      <c r="NCO26" s="34"/>
      <c r="NCP26" s="34"/>
      <c r="NCQ26" s="34"/>
      <c r="NCR26" s="34"/>
      <c r="NCS26" s="34"/>
      <c r="NCT26" s="34"/>
      <c r="NCU26" s="34"/>
      <c r="NCV26" s="34"/>
      <c r="NCW26" s="34"/>
      <c r="NCX26" s="34"/>
      <c r="NCY26" s="34"/>
      <c r="NCZ26" s="34"/>
      <c r="NDA26" s="34"/>
      <c r="NDB26" s="34"/>
      <c r="NDC26" s="34"/>
      <c r="NDD26" s="34"/>
      <c r="NDE26" s="34"/>
      <c r="NDF26" s="34"/>
      <c r="NDG26" s="34"/>
      <c r="NDH26" s="34"/>
      <c r="NDI26" s="34"/>
      <c r="NDJ26" s="34"/>
      <c r="NDK26" s="34"/>
      <c r="NDL26" s="34"/>
      <c r="NDM26" s="34"/>
      <c r="NDN26" s="34"/>
      <c r="NDO26" s="34"/>
      <c r="NDP26" s="34"/>
      <c r="NDQ26" s="34"/>
      <c r="NDR26" s="34"/>
      <c r="NDS26" s="34"/>
      <c r="NDT26" s="34"/>
      <c r="NDU26" s="34"/>
      <c r="NDV26" s="34"/>
      <c r="NDW26" s="34"/>
      <c r="NDX26" s="34"/>
      <c r="NDY26" s="34"/>
      <c r="NDZ26" s="34"/>
      <c r="NEA26" s="34"/>
      <c r="NEB26" s="34"/>
      <c r="NEC26" s="34"/>
      <c r="NED26" s="34"/>
      <c r="NEE26" s="34"/>
      <c r="NEF26" s="34"/>
      <c r="NEG26" s="34"/>
      <c r="NEH26" s="34"/>
      <c r="NEI26" s="34"/>
      <c r="NEJ26" s="34"/>
      <c r="NEK26" s="34"/>
      <c r="NEL26" s="34"/>
      <c r="NEM26" s="34"/>
      <c r="NEN26" s="34"/>
      <c r="NEO26" s="34"/>
      <c r="NEP26" s="34"/>
      <c r="NEQ26" s="34"/>
      <c r="NER26" s="34"/>
      <c r="NES26" s="34"/>
      <c r="NET26" s="34"/>
      <c r="NEU26" s="34"/>
      <c r="NEV26" s="34"/>
      <c r="NEW26" s="34"/>
      <c r="NEX26" s="34"/>
      <c r="NEY26" s="34"/>
      <c r="NEZ26" s="34"/>
      <c r="NFA26" s="34"/>
      <c r="NFB26" s="34"/>
      <c r="NFC26" s="34"/>
      <c r="NFD26" s="34"/>
      <c r="NFE26" s="34"/>
      <c r="NFF26" s="34"/>
      <c r="NFG26" s="34"/>
      <c r="NFH26" s="34"/>
      <c r="NFI26" s="34"/>
      <c r="NFJ26" s="34"/>
      <c r="NFK26" s="34"/>
      <c r="NFL26" s="34"/>
      <c r="NFM26" s="34"/>
      <c r="NFN26" s="34"/>
      <c r="NFO26" s="34"/>
      <c r="NFP26" s="34"/>
      <c r="NFQ26" s="34"/>
      <c r="NFR26" s="34"/>
      <c r="NFS26" s="34"/>
      <c r="NFT26" s="34"/>
      <c r="NFU26" s="34"/>
      <c r="NFV26" s="34"/>
      <c r="NFW26" s="34"/>
      <c r="NFX26" s="34"/>
      <c r="NFY26" s="34"/>
      <c r="NFZ26" s="34"/>
      <c r="NGA26" s="34"/>
      <c r="NGB26" s="34"/>
      <c r="NGC26" s="34"/>
      <c r="NGD26" s="34"/>
      <c r="NGE26" s="34"/>
      <c r="NGF26" s="34"/>
      <c r="NGG26" s="34"/>
      <c r="NGH26" s="34"/>
      <c r="NGI26" s="34"/>
      <c r="NGJ26" s="34"/>
      <c r="NGK26" s="34"/>
      <c r="NGL26" s="34"/>
      <c r="NGM26" s="34"/>
      <c r="NGN26" s="34"/>
      <c r="NGO26" s="34"/>
      <c r="NGP26" s="34"/>
      <c r="NGQ26" s="34"/>
      <c r="NGR26" s="34"/>
      <c r="NGS26" s="34"/>
      <c r="NGT26" s="34"/>
      <c r="NGU26" s="34"/>
      <c r="NGV26" s="34"/>
      <c r="NGW26" s="34"/>
      <c r="NGX26" s="34"/>
      <c r="NGY26" s="34"/>
      <c r="NGZ26" s="34"/>
      <c r="NHA26" s="34"/>
      <c r="NHB26" s="34"/>
      <c r="NHC26" s="34"/>
      <c r="NHD26" s="34"/>
      <c r="NHE26" s="34"/>
      <c r="NHF26" s="34"/>
      <c r="NHG26" s="34"/>
      <c r="NHH26" s="34"/>
      <c r="NHI26" s="34"/>
      <c r="NHJ26" s="34"/>
      <c r="NHK26" s="34"/>
      <c r="NHL26" s="34"/>
      <c r="NHM26" s="34"/>
      <c r="NHN26" s="34"/>
      <c r="NHO26" s="34"/>
      <c r="NHP26" s="34"/>
      <c r="NHQ26" s="34"/>
      <c r="NHR26" s="34"/>
      <c r="NHS26" s="34"/>
      <c r="NHT26" s="34"/>
      <c r="NHU26" s="34"/>
      <c r="NHV26" s="34"/>
      <c r="NHW26" s="34"/>
      <c r="NHX26" s="34"/>
      <c r="NHY26" s="34"/>
      <c r="NHZ26" s="34"/>
      <c r="NIA26" s="34"/>
      <c r="NIB26" s="34"/>
      <c r="NIC26" s="34"/>
      <c r="NID26" s="34"/>
      <c r="NIE26" s="34"/>
      <c r="NIF26" s="34"/>
      <c r="NIG26" s="34"/>
      <c r="NIH26" s="34"/>
      <c r="NII26" s="34"/>
      <c r="NIJ26" s="34"/>
      <c r="NIK26" s="34"/>
      <c r="NIL26" s="34"/>
      <c r="NIM26" s="34"/>
      <c r="NIN26" s="34"/>
      <c r="NIO26" s="34"/>
      <c r="NIP26" s="34"/>
      <c r="NIQ26" s="34"/>
      <c r="NIR26" s="34"/>
      <c r="NIS26" s="34"/>
      <c r="NIT26" s="34"/>
      <c r="NIU26" s="34"/>
      <c r="NIV26" s="34"/>
      <c r="NIW26" s="34"/>
      <c r="NIX26" s="34"/>
      <c r="NIY26" s="34"/>
      <c r="NIZ26" s="34"/>
      <c r="NJA26" s="34"/>
      <c r="NJB26" s="34"/>
      <c r="NJC26" s="34"/>
      <c r="NJD26" s="34"/>
      <c r="NJE26" s="34"/>
      <c r="NJF26" s="34"/>
      <c r="NJG26" s="34"/>
      <c r="NJH26" s="34"/>
      <c r="NJI26" s="34"/>
      <c r="NJJ26" s="34"/>
      <c r="NJK26" s="34"/>
      <c r="NJL26" s="34"/>
      <c r="NJM26" s="34"/>
      <c r="NJN26" s="34"/>
      <c r="NJO26" s="34"/>
      <c r="NJP26" s="34"/>
      <c r="NJQ26" s="34"/>
      <c r="NJR26" s="34"/>
      <c r="NJS26" s="34"/>
      <c r="NJT26" s="34"/>
      <c r="NJU26" s="34"/>
      <c r="NJV26" s="34"/>
      <c r="NJW26" s="34"/>
      <c r="NJX26" s="34"/>
      <c r="NJY26" s="34"/>
      <c r="NJZ26" s="34"/>
      <c r="NKA26" s="34"/>
      <c r="NKB26" s="34"/>
      <c r="NKC26" s="34"/>
      <c r="NKD26" s="34"/>
      <c r="NKE26" s="34"/>
      <c r="NKF26" s="34"/>
      <c r="NKG26" s="34"/>
      <c r="NKH26" s="34"/>
      <c r="NKI26" s="34"/>
      <c r="NKJ26" s="34"/>
      <c r="NKK26" s="34"/>
      <c r="NKL26" s="34"/>
      <c r="NKM26" s="34"/>
      <c r="NKN26" s="34"/>
      <c r="NKO26" s="34"/>
      <c r="NKP26" s="34"/>
      <c r="NKQ26" s="34"/>
      <c r="NKR26" s="34"/>
      <c r="NKS26" s="34"/>
      <c r="NKT26" s="34"/>
      <c r="NKU26" s="34"/>
      <c r="NKV26" s="34"/>
      <c r="NKW26" s="34"/>
      <c r="NKX26" s="34"/>
      <c r="NKY26" s="34"/>
      <c r="NKZ26" s="34"/>
      <c r="NLA26" s="34"/>
      <c r="NLB26" s="34"/>
      <c r="NLC26" s="34"/>
      <c r="NLD26" s="34"/>
      <c r="NLE26" s="34"/>
      <c r="NLF26" s="34"/>
      <c r="NLG26" s="34"/>
      <c r="NLH26" s="34"/>
      <c r="NLI26" s="34"/>
      <c r="NLJ26" s="34"/>
      <c r="NLK26" s="34"/>
      <c r="NLL26" s="34"/>
      <c r="NLM26" s="34"/>
      <c r="NLN26" s="34"/>
      <c r="NLO26" s="34"/>
      <c r="NLP26" s="34"/>
      <c r="NLQ26" s="34"/>
      <c r="NLR26" s="34"/>
      <c r="NLS26" s="34"/>
      <c r="NLT26" s="34"/>
      <c r="NLU26" s="34"/>
      <c r="NLV26" s="34"/>
      <c r="NLW26" s="34"/>
      <c r="NLX26" s="34"/>
      <c r="NLY26" s="34"/>
      <c r="NLZ26" s="34"/>
      <c r="NMA26" s="34"/>
      <c r="NMB26" s="34"/>
      <c r="NMC26" s="34"/>
      <c r="NMD26" s="34"/>
      <c r="NME26" s="34"/>
      <c r="NMF26" s="34"/>
      <c r="NMG26" s="34"/>
      <c r="NMH26" s="34"/>
      <c r="NMI26" s="34"/>
      <c r="NMJ26" s="34"/>
      <c r="NMK26" s="34"/>
      <c r="NML26" s="34"/>
      <c r="NMM26" s="34"/>
      <c r="NMN26" s="34"/>
      <c r="NMO26" s="34"/>
      <c r="NMP26" s="34"/>
      <c r="NMQ26" s="34"/>
      <c r="NMR26" s="34"/>
      <c r="NMS26" s="34"/>
      <c r="NMT26" s="34"/>
      <c r="NMU26" s="34"/>
      <c r="NMV26" s="34"/>
      <c r="NMW26" s="34"/>
      <c r="NMX26" s="34"/>
      <c r="NMY26" s="34"/>
      <c r="NMZ26" s="34"/>
      <c r="NNA26" s="34"/>
      <c r="NNB26" s="34"/>
      <c r="NNC26" s="34"/>
      <c r="NND26" s="34"/>
      <c r="NNE26" s="34"/>
      <c r="NNF26" s="34"/>
      <c r="NNG26" s="34"/>
      <c r="NNH26" s="34"/>
      <c r="NNI26" s="34"/>
      <c r="NNJ26" s="34"/>
      <c r="NNK26" s="34"/>
      <c r="NNL26" s="34"/>
      <c r="NNM26" s="34"/>
      <c r="NNN26" s="34"/>
      <c r="NNO26" s="34"/>
      <c r="NNP26" s="34"/>
      <c r="NNQ26" s="34"/>
      <c r="NNR26" s="34"/>
      <c r="NNS26" s="34"/>
      <c r="NNT26" s="34"/>
      <c r="NNU26" s="34"/>
      <c r="NNV26" s="34"/>
      <c r="NNW26" s="34"/>
      <c r="NNX26" s="34"/>
      <c r="NNY26" s="34"/>
      <c r="NNZ26" s="34"/>
      <c r="NOA26" s="34"/>
      <c r="NOB26" s="34"/>
      <c r="NOC26" s="34"/>
      <c r="NOD26" s="34"/>
      <c r="NOE26" s="34"/>
      <c r="NOF26" s="34"/>
      <c r="NOG26" s="34"/>
      <c r="NOH26" s="34"/>
      <c r="NOI26" s="34"/>
      <c r="NOJ26" s="34"/>
      <c r="NOK26" s="34"/>
      <c r="NOL26" s="34"/>
      <c r="NOM26" s="34"/>
      <c r="NON26" s="34"/>
      <c r="NOO26" s="34"/>
      <c r="NOP26" s="34"/>
      <c r="NOQ26" s="34"/>
      <c r="NOR26" s="34"/>
      <c r="NOS26" s="34"/>
      <c r="NOT26" s="34"/>
      <c r="NOU26" s="34"/>
      <c r="NOV26" s="34"/>
      <c r="NOW26" s="34"/>
      <c r="NOX26" s="34"/>
      <c r="NOY26" s="34"/>
      <c r="NOZ26" s="34"/>
      <c r="NPA26" s="34"/>
      <c r="NPB26" s="34"/>
      <c r="NPC26" s="34"/>
      <c r="NPD26" s="34"/>
      <c r="NPE26" s="34"/>
      <c r="NPF26" s="34"/>
      <c r="NPG26" s="34"/>
      <c r="NPH26" s="34"/>
      <c r="NPI26" s="34"/>
      <c r="NPJ26" s="34"/>
      <c r="NPK26" s="34"/>
      <c r="NPL26" s="34"/>
      <c r="NPM26" s="34"/>
      <c r="NPN26" s="34"/>
      <c r="NPO26" s="34"/>
      <c r="NPP26" s="34"/>
      <c r="NPQ26" s="34"/>
      <c r="NPR26" s="34"/>
      <c r="NPS26" s="34"/>
      <c r="NPT26" s="34"/>
      <c r="NPU26" s="34"/>
      <c r="NPV26" s="34"/>
      <c r="NPW26" s="34"/>
      <c r="NPX26" s="34"/>
      <c r="NPY26" s="34"/>
      <c r="NPZ26" s="34"/>
      <c r="NQA26" s="34"/>
      <c r="NQB26" s="34"/>
      <c r="NQC26" s="34"/>
      <c r="NQD26" s="34"/>
      <c r="NQE26" s="34"/>
      <c r="NQF26" s="34"/>
      <c r="NQG26" s="34"/>
      <c r="NQH26" s="34"/>
      <c r="NQI26" s="34"/>
      <c r="NQJ26" s="34"/>
      <c r="NQK26" s="34"/>
      <c r="NQL26" s="34"/>
      <c r="NQM26" s="34"/>
      <c r="NQN26" s="34"/>
      <c r="NQO26" s="34"/>
      <c r="NQP26" s="34"/>
      <c r="NQQ26" s="34"/>
      <c r="NQR26" s="34"/>
      <c r="NQS26" s="34"/>
      <c r="NQT26" s="34"/>
      <c r="NQU26" s="34"/>
      <c r="NQV26" s="34"/>
      <c r="NQW26" s="34"/>
      <c r="NQX26" s="34"/>
      <c r="NQY26" s="34"/>
      <c r="NQZ26" s="34"/>
      <c r="NRA26" s="34"/>
      <c r="NRB26" s="34"/>
      <c r="NRC26" s="34"/>
      <c r="NRD26" s="34"/>
      <c r="NRE26" s="34"/>
      <c r="NRF26" s="34"/>
      <c r="NRG26" s="34"/>
      <c r="NRH26" s="34"/>
      <c r="NRI26" s="34"/>
      <c r="NRJ26" s="34"/>
      <c r="NRK26" s="34"/>
      <c r="NRL26" s="34"/>
      <c r="NRM26" s="34"/>
      <c r="NRN26" s="34"/>
      <c r="NRO26" s="34"/>
      <c r="NRP26" s="34"/>
      <c r="NRQ26" s="34"/>
      <c r="NRR26" s="34"/>
      <c r="NRS26" s="34"/>
      <c r="NRT26" s="34"/>
      <c r="NRU26" s="34"/>
      <c r="NRV26" s="34"/>
      <c r="NRW26" s="34"/>
      <c r="NRX26" s="34"/>
      <c r="NRY26" s="34"/>
      <c r="NRZ26" s="34"/>
      <c r="NSA26" s="34"/>
      <c r="NSB26" s="34"/>
      <c r="NSC26" s="34"/>
      <c r="NSD26" s="34"/>
      <c r="NSE26" s="34"/>
      <c r="NSF26" s="34"/>
      <c r="NSG26" s="34"/>
      <c r="NSH26" s="34"/>
      <c r="NSI26" s="34"/>
      <c r="NSJ26" s="34"/>
      <c r="NSK26" s="34"/>
      <c r="NSL26" s="34"/>
      <c r="NSM26" s="34"/>
      <c r="NSN26" s="34"/>
      <c r="NSO26" s="34"/>
      <c r="NSP26" s="34"/>
      <c r="NSQ26" s="34"/>
      <c r="NSR26" s="34"/>
      <c r="NSS26" s="34"/>
      <c r="NST26" s="34"/>
      <c r="NSU26" s="34"/>
      <c r="NSV26" s="34"/>
      <c r="NSW26" s="34"/>
      <c r="NSX26" s="34"/>
      <c r="NSY26" s="34"/>
      <c r="NSZ26" s="34"/>
      <c r="NTA26" s="34"/>
      <c r="NTB26" s="34"/>
      <c r="NTC26" s="34"/>
      <c r="NTD26" s="34"/>
      <c r="NTE26" s="34"/>
      <c r="NTF26" s="34"/>
      <c r="NTG26" s="34"/>
      <c r="NTH26" s="34"/>
      <c r="NTI26" s="34"/>
      <c r="NTJ26" s="34"/>
      <c r="NTK26" s="34"/>
      <c r="NTL26" s="34"/>
      <c r="NTM26" s="34"/>
      <c r="NTN26" s="34"/>
      <c r="NTO26" s="34"/>
      <c r="NTP26" s="34"/>
      <c r="NTQ26" s="34"/>
      <c r="NTR26" s="34"/>
      <c r="NTS26" s="34"/>
      <c r="NTT26" s="34"/>
      <c r="NTU26" s="34"/>
      <c r="NTV26" s="34"/>
      <c r="NTW26" s="34"/>
      <c r="NTX26" s="34"/>
      <c r="NTY26" s="34"/>
      <c r="NTZ26" s="34"/>
      <c r="NUA26" s="34"/>
      <c r="NUB26" s="34"/>
      <c r="NUC26" s="34"/>
      <c r="NUD26" s="34"/>
      <c r="NUE26" s="34"/>
      <c r="NUF26" s="34"/>
      <c r="NUG26" s="34"/>
      <c r="NUH26" s="34"/>
      <c r="NUI26" s="34"/>
      <c r="NUJ26" s="34"/>
      <c r="NUK26" s="34"/>
      <c r="NUL26" s="34"/>
      <c r="NUM26" s="34"/>
      <c r="NUN26" s="34"/>
      <c r="NUO26" s="34"/>
      <c r="NUP26" s="34"/>
      <c r="NUQ26" s="34"/>
      <c r="NUR26" s="34"/>
      <c r="NUS26" s="34"/>
      <c r="NUT26" s="34"/>
      <c r="NUU26" s="34"/>
      <c r="NUV26" s="34"/>
      <c r="NUW26" s="34"/>
      <c r="NUX26" s="34"/>
      <c r="NUY26" s="34"/>
      <c r="NUZ26" s="34"/>
      <c r="NVA26" s="34"/>
      <c r="NVB26" s="34"/>
      <c r="NVC26" s="34"/>
      <c r="NVD26" s="34"/>
      <c r="NVE26" s="34"/>
      <c r="NVF26" s="34"/>
      <c r="NVG26" s="34"/>
      <c r="NVH26" s="34"/>
      <c r="NVI26" s="34"/>
      <c r="NVJ26" s="34"/>
      <c r="NVK26" s="34"/>
      <c r="NVL26" s="34"/>
      <c r="NVM26" s="34"/>
      <c r="NVN26" s="34"/>
      <c r="NVO26" s="34"/>
      <c r="NVP26" s="34"/>
      <c r="NVQ26" s="34"/>
      <c r="NVR26" s="34"/>
      <c r="NVS26" s="34"/>
      <c r="NVT26" s="34"/>
      <c r="NVU26" s="34"/>
      <c r="NVV26" s="34"/>
      <c r="NVW26" s="34"/>
      <c r="NVX26" s="34"/>
      <c r="NVY26" s="34"/>
      <c r="NVZ26" s="34"/>
      <c r="NWA26" s="34"/>
      <c r="NWB26" s="34"/>
      <c r="NWC26" s="34"/>
      <c r="NWD26" s="34"/>
      <c r="NWE26" s="34"/>
      <c r="NWF26" s="34"/>
      <c r="NWG26" s="34"/>
      <c r="NWH26" s="34"/>
      <c r="NWI26" s="34"/>
      <c r="NWJ26" s="34"/>
      <c r="NWK26" s="34"/>
      <c r="NWL26" s="34"/>
      <c r="NWM26" s="34"/>
      <c r="NWN26" s="34"/>
      <c r="NWO26" s="34"/>
      <c r="NWP26" s="34"/>
      <c r="NWQ26" s="34"/>
      <c r="NWR26" s="34"/>
      <c r="NWS26" s="34"/>
      <c r="NWT26" s="34"/>
      <c r="NWU26" s="34"/>
      <c r="NWV26" s="34"/>
      <c r="NWW26" s="34"/>
      <c r="NWX26" s="34"/>
      <c r="NWY26" s="34"/>
      <c r="NWZ26" s="34"/>
      <c r="NXA26" s="34"/>
      <c r="NXB26" s="34"/>
      <c r="NXC26" s="34"/>
      <c r="NXD26" s="34"/>
      <c r="NXE26" s="34"/>
      <c r="NXF26" s="34"/>
      <c r="NXG26" s="34"/>
      <c r="NXH26" s="34"/>
      <c r="NXI26" s="34"/>
      <c r="NXJ26" s="34"/>
      <c r="NXK26" s="34"/>
      <c r="NXL26" s="34"/>
      <c r="NXM26" s="34"/>
      <c r="NXN26" s="34"/>
      <c r="NXO26" s="34"/>
      <c r="NXP26" s="34"/>
      <c r="NXQ26" s="34"/>
      <c r="NXR26" s="34"/>
      <c r="NXS26" s="34"/>
      <c r="NXT26" s="34"/>
      <c r="NXU26" s="34"/>
      <c r="NXV26" s="34"/>
      <c r="NXW26" s="34"/>
      <c r="NXX26" s="34"/>
      <c r="NXY26" s="34"/>
      <c r="NXZ26" s="34"/>
      <c r="NYA26" s="34"/>
      <c r="NYB26" s="34"/>
      <c r="NYC26" s="34"/>
      <c r="NYD26" s="34"/>
      <c r="NYE26" s="34"/>
      <c r="NYF26" s="34"/>
      <c r="NYG26" s="34"/>
      <c r="NYH26" s="34"/>
      <c r="NYI26" s="34"/>
      <c r="NYJ26" s="34"/>
      <c r="NYK26" s="34"/>
      <c r="NYL26" s="34"/>
      <c r="NYM26" s="34"/>
      <c r="NYN26" s="34"/>
      <c r="NYO26" s="34"/>
      <c r="NYP26" s="34"/>
      <c r="NYQ26" s="34"/>
      <c r="NYR26" s="34"/>
      <c r="NYS26" s="34"/>
      <c r="NYT26" s="34"/>
      <c r="NYU26" s="34"/>
      <c r="NYV26" s="34"/>
      <c r="NYW26" s="34"/>
      <c r="NYX26" s="34"/>
      <c r="NYY26" s="34"/>
      <c r="NYZ26" s="34"/>
      <c r="NZA26" s="34"/>
      <c r="NZB26" s="34"/>
      <c r="NZC26" s="34"/>
      <c r="NZD26" s="34"/>
      <c r="NZE26" s="34"/>
      <c r="NZF26" s="34"/>
      <c r="NZG26" s="34"/>
      <c r="NZH26" s="34"/>
      <c r="NZI26" s="34"/>
      <c r="NZJ26" s="34"/>
      <c r="NZK26" s="34"/>
      <c r="NZL26" s="34"/>
      <c r="NZM26" s="34"/>
      <c r="NZN26" s="34"/>
      <c r="NZO26" s="34"/>
      <c r="NZP26" s="34"/>
      <c r="NZQ26" s="34"/>
      <c r="NZR26" s="34"/>
      <c r="NZS26" s="34"/>
      <c r="NZT26" s="34"/>
      <c r="NZU26" s="34"/>
      <c r="NZV26" s="34"/>
      <c r="NZW26" s="34"/>
      <c r="NZX26" s="34"/>
      <c r="NZY26" s="34"/>
      <c r="NZZ26" s="34"/>
      <c r="OAA26" s="34"/>
      <c r="OAB26" s="34"/>
      <c r="OAC26" s="34"/>
      <c r="OAD26" s="34"/>
      <c r="OAE26" s="34"/>
      <c r="OAF26" s="34"/>
      <c r="OAG26" s="34"/>
      <c r="OAH26" s="34"/>
      <c r="OAI26" s="34"/>
      <c r="OAJ26" s="34"/>
      <c r="OAK26" s="34"/>
      <c r="OAL26" s="34"/>
      <c r="OAM26" s="34"/>
      <c r="OAN26" s="34"/>
      <c r="OAO26" s="34"/>
      <c r="OAP26" s="34"/>
      <c r="OAQ26" s="34"/>
      <c r="OAR26" s="34"/>
      <c r="OAS26" s="34"/>
      <c r="OAT26" s="34"/>
      <c r="OAU26" s="34"/>
      <c r="OAV26" s="34"/>
      <c r="OAW26" s="34"/>
      <c r="OAX26" s="34"/>
      <c r="OAY26" s="34"/>
      <c r="OAZ26" s="34"/>
      <c r="OBA26" s="34"/>
      <c r="OBB26" s="34"/>
      <c r="OBC26" s="34"/>
      <c r="OBD26" s="34"/>
      <c r="OBE26" s="34"/>
      <c r="OBF26" s="34"/>
      <c r="OBG26" s="34"/>
      <c r="OBH26" s="34"/>
      <c r="OBI26" s="34"/>
      <c r="OBJ26" s="34"/>
      <c r="OBK26" s="34"/>
      <c r="OBL26" s="34"/>
      <c r="OBM26" s="34"/>
      <c r="OBN26" s="34"/>
      <c r="OBO26" s="34"/>
      <c r="OBP26" s="34"/>
      <c r="OBQ26" s="34"/>
      <c r="OBR26" s="34"/>
      <c r="OBS26" s="34"/>
      <c r="OBT26" s="34"/>
      <c r="OBU26" s="34"/>
      <c r="OBV26" s="34"/>
      <c r="OBW26" s="34"/>
      <c r="OBX26" s="34"/>
      <c r="OBY26" s="34"/>
      <c r="OBZ26" s="34"/>
      <c r="OCA26" s="34"/>
      <c r="OCB26" s="34"/>
      <c r="OCC26" s="34"/>
      <c r="OCD26" s="34"/>
      <c r="OCE26" s="34"/>
      <c r="OCF26" s="34"/>
      <c r="OCG26" s="34"/>
      <c r="OCH26" s="34"/>
      <c r="OCI26" s="34"/>
      <c r="OCJ26" s="34"/>
      <c r="OCK26" s="34"/>
      <c r="OCL26" s="34"/>
      <c r="OCM26" s="34"/>
      <c r="OCN26" s="34"/>
      <c r="OCO26" s="34"/>
      <c r="OCP26" s="34"/>
      <c r="OCQ26" s="34"/>
      <c r="OCR26" s="34"/>
      <c r="OCS26" s="34"/>
      <c r="OCT26" s="34"/>
      <c r="OCU26" s="34"/>
      <c r="OCV26" s="34"/>
      <c r="OCW26" s="34"/>
      <c r="OCX26" s="34"/>
      <c r="OCY26" s="34"/>
      <c r="OCZ26" s="34"/>
      <c r="ODA26" s="34"/>
      <c r="ODB26" s="34"/>
      <c r="ODC26" s="34"/>
      <c r="ODD26" s="34"/>
      <c r="ODE26" s="34"/>
      <c r="ODF26" s="34"/>
      <c r="ODG26" s="34"/>
      <c r="ODH26" s="34"/>
      <c r="ODI26" s="34"/>
      <c r="ODJ26" s="34"/>
      <c r="ODK26" s="34"/>
      <c r="ODL26" s="34"/>
      <c r="ODM26" s="34"/>
      <c r="ODN26" s="34"/>
      <c r="ODO26" s="34"/>
      <c r="ODP26" s="34"/>
      <c r="ODQ26" s="34"/>
      <c r="ODR26" s="34"/>
      <c r="ODS26" s="34"/>
      <c r="ODT26" s="34"/>
      <c r="ODU26" s="34"/>
      <c r="ODV26" s="34"/>
      <c r="ODW26" s="34"/>
      <c r="ODX26" s="34"/>
      <c r="ODY26" s="34"/>
      <c r="ODZ26" s="34"/>
      <c r="OEA26" s="34"/>
      <c r="OEB26" s="34"/>
      <c r="OEC26" s="34"/>
      <c r="OED26" s="34"/>
      <c r="OEE26" s="34"/>
      <c r="OEF26" s="34"/>
      <c r="OEG26" s="34"/>
      <c r="OEH26" s="34"/>
      <c r="OEI26" s="34"/>
      <c r="OEJ26" s="34"/>
      <c r="OEK26" s="34"/>
      <c r="OEL26" s="34"/>
      <c r="OEM26" s="34"/>
      <c r="OEN26" s="34"/>
      <c r="OEO26" s="34"/>
      <c r="OEP26" s="34"/>
      <c r="OEQ26" s="34"/>
      <c r="OER26" s="34"/>
      <c r="OES26" s="34"/>
      <c r="OET26" s="34"/>
      <c r="OEU26" s="34"/>
      <c r="OEV26" s="34"/>
      <c r="OEW26" s="34"/>
      <c r="OEX26" s="34"/>
      <c r="OEY26" s="34"/>
      <c r="OEZ26" s="34"/>
      <c r="OFA26" s="34"/>
      <c r="OFB26" s="34"/>
      <c r="OFC26" s="34"/>
      <c r="OFD26" s="34"/>
      <c r="OFE26" s="34"/>
      <c r="OFF26" s="34"/>
      <c r="OFG26" s="34"/>
      <c r="OFH26" s="34"/>
      <c r="OFI26" s="34"/>
      <c r="OFJ26" s="34"/>
      <c r="OFK26" s="34"/>
      <c r="OFL26" s="34"/>
      <c r="OFM26" s="34"/>
      <c r="OFN26" s="34"/>
      <c r="OFO26" s="34"/>
      <c r="OFP26" s="34"/>
      <c r="OFQ26" s="34"/>
      <c r="OFR26" s="34"/>
      <c r="OFS26" s="34"/>
      <c r="OFT26" s="34"/>
      <c r="OFU26" s="34"/>
      <c r="OFV26" s="34"/>
      <c r="OFW26" s="34"/>
      <c r="OFX26" s="34"/>
      <c r="OFY26" s="34"/>
      <c r="OFZ26" s="34"/>
      <c r="OGA26" s="34"/>
      <c r="OGB26" s="34"/>
      <c r="OGC26" s="34"/>
      <c r="OGD26" s="34"/>
      <c r="OGE26" s="34"/>
      <c r="OGF26" s="34"/>
      <c r="OGG26" s="34"/>
      <c r="OGH26" s="34"/>
      <c r="OGI26" s="34"/>
      <c r="OGJ26" s="34"/>
      <c r="OGK26" s="34"/>
      <c r="OGL26" s="34"/>
      <c r="OGM26" s="34"/>
      <c r="OGN26" s="34"/>
      <c r="OGO26" s="34"/>
      <c r="OGP26" s="34"/>
      <c r="OGQ26" s="34"/>
      <c r="OGR26" s="34"/>
      <c r="OGS26" s="34"/>
      <c r="OGT26" s="34"/>
      <c r="OGU26" s="34"/>
      <c r="OGV26" s="34"/>
      <c r="OGW26" s="34"/>
      <c r="OGX26" s="34"/>
      <c r="OGY26" s="34"/>
      <c r="OGZ26" s="34"/>
      <c r="OHA26" s="34"/>
      <c r="OHB26" s="34"/>
      <c r="OHC26" s="34"/>
      <c r="OHD26" s="34"/>
      <c r="OHE26" s="34"/>
      <c r="OHF26" s="34"/>
      <c r="OHG26" s="34"/>
      <c r="OHH26" s="34"/>
      <c r="OHI26" s="34"/>
      <c r="OHJ26" s="34"/>
      <c r="OHK26" s="34"/>
      <c r="OHL26" s="34"/>
      <c r="OHM26" s="34"/>
      <c r="OHN26" s="34"/>
      <c r="OHO26" s="34"/>
      <c r="OHP26" s="34"/>
      <c r="OHQ26" s="34"/>
      <c r="OHR26" s="34"/>
      <c r="OHS26" s="34"/>
      <c r="OHT26" s="34"/>
      <c r="OHU26" s="34"/>
      <c r="OHV26" s="34"/>
      <c r="OHW26" s="34"/>
      <c r="OHX26" s="34"/>
      <c r="OHY26" s="34"/>
      <c r="OHZ26" s="34"/>
      <c r="OIA26" s="34"/>
      <c r="OIB26" s="34"/>
      <c r="OIC26" s="34"/>
      <c r="OID26" s="34"/>
      <c r="OIE26" s="34"/>
      <c r="OIF26" s="34"/>
      <c r="OIG26" s="34"/>
      <c r="OIH26" s="34"/>
      <c r="OII26" s="34"/>
      <c r="OIJ26" s="34"/>
      <c r="OIK26" s="34"/>
      <c r="OIL26" s="34"/>
      <c r="OIM26" s="34"/>
      <c r="OIN26" s="34"/>
      <c r="OIO26" s="34"/>
      <c r="OIP26" s="34"/>
      <c r="OIQ26" s="34"/>
      <c r="OIR26" s="34"/>
      <c r="OIS26" s="34"/>
      <c r="OIT26" s="34"/>
      <c r="OIU26" s="34"/>
      <c r="OIV26" s="34"/>
      <c r="OIW26" s="34"/>
      <c r="OIX26" s="34"/>
      <c r="OIY26" s="34"/>
      <c r="OIZ26" s="34"/>
      <c r="OJA26" s="34"/>
      <c r="OJB26" s="34"/>
      <c r="OJC26" s="34"/>
      <c r="OJD26" s="34"/>
      <c r="OJE26" s="34"/>
      <c r="OJF26" s="34"/>
      <c r="OJG26" s="34"/>
      <c r="OJH26" s="34"/>
      <c r="OJI26" s="34"/>
      <c r="OJJ26" s="34"/>
      <c r="OJK26" s="34"/>
      <c r="OJL26" s="34"/>
      <c r="OJM26" s="34"/>
      <c r="OJN26" s="34"/>
      <c r="OJO26" s="34"/>
      <c r="OJP26" s="34"/>
      <c r="OJQ26" s="34"/>
      <c r="OJR26" s="34"/>
      <c r="OJS26" s="34"/>
      <c r="OJT26" s="34"/>
      <c r="OJU26" s="34"/>
      <c r="OJV26" s="34"/>
      <c r="OJW26" s="34"/>
      <c r="OJX26" s="34"/>
      <c r="OJY26" s="34"/>
      <c r="OJZ26" s="34"/>
      <c r="OKA26" s="34"/>
      <c r="OKB26" s="34"/>
      <c r="OKC26" s="34"/>
      <c r="OKD26" s="34"/>
      <c r="OKE26" s="34"/>
      <c r="OKF26" s="34"/>
      <c r="OKG26" s="34"/>
      <c r="OKH26" s="34"/>
      <c r="OKI26" s="34"/>
      <c r="OKJ26" s="34"/>
      <c r="OKK26" s="34"/>
      <c r="OKL26" s="34"/>
      <c r="OKM26" s="34"/>
      <c r="OKN26" s="34"/>
      <c r="OKO26" s="34"/>
      <c r="OKP26" s="34"/>
      <c r="OKQ26" s="34"/>
      <c r="OKR26" s="34"/>
      <c r="OKS26" s="34"/>
      <c r="OKT26" s="34"/>
      <c r="OKU26" s="34"/>
      <c r="OKV26" s="34"/>
      <c r="OKW26" s="34"/>
      <c r="OKX26" s="34"/>
      <c r="OKY26" s="34"/>
      <c r="OKZ26" s="34"/>
      <c r="OLA26" s="34"/>
      <c r="OLB26" s="34"/>
      <c r="OLC26" s="34"/>
      <c r="OLD26" s="34"/>
      <c r="OLE26" s="34"/>
      <c r="OLF26" s="34"/>
      <c r="OLG26" s="34"/>
      <c r="OLH26" s="34"/>
      <c r="OLI26" s="34"/>
      <c r="OLJ26" s="34"/>
      <c r="OLK26" s="34"/>
      <c r="OLL26" s="34"/>
      <c r="OLM26" s="34"/>
      <c r="OLN26" s="34"/>
      <c r="OLO26" s="34"/>
      <c r="OLP26" s="34"/>
      <c r="OLQ26" s="34"/>
      <c r="OLR26" s="34"/>
      <c r="OLS26" s="34"/>
      <c r="OLT26" s="34"/>
      <c r="OLU26" s="34"/>
      <c r="OLV26" s="34"/>
      <c r="OLW26" s="34"/>
      <c r="OLX26" s="34"/>
      <c r="OLY26" s="34"/>
      <c r="OLZ26" s="34"/>
      <c r="OMA26" s="34"/>
      <c r="OMB26" s="34"/>
      <c r="OMC26" s="34"/>
      <c r="OMD26" s="34"/>
      <c r="OME26" s="34"/>
      <c r="OMF26" s="34"/>
      <c r="OMG26" s="34"/>
      <c r="OMH26" s="34"/>
      <c r="OMI26" s="34"/>
      <c r="OMJ26" s="34"/>
      <c r="OMK26" s="34"/>
      <c r="OML26" s="34"/>
      <c r="OMM26" s="34"/>
      <c r="OMN26" s="34"/>
      <c r="OMO26" s="34"/>
      <c r="OMP26" s="34"/>
      <c r="OMQ26" s="34"/>
      <c r="OMR26" s="34"/>
      <c r="OMS26" s="34"/>
      <c r="OMT26" s="34"/>
      <c r="OMU26" s="34"/>
      <c r="OMV26" s="34"/>
      <c r="OMW26" s="34"/>
      <c r="OMX26" s="34"/>
      <c r="OMY26" s="34"/>
      <c r="OMZ26" s="34"/>
      <c r="ONA26" s="34"/>
      <c r="ONB26" s="34"/>
      <c r="ONC26" s="34"/>
      <c r="OND26" s="34"/>
      <c r="ONE26" s="34"/>
      <c r="ONF26" s="34"/>
      <c r="ONG26" s="34"/>
      <c r="ONH26" s="34"/>
      <c r="ONI26" s="34"/>
      <c r="ONJ26" s="34"/>
      <c r="ONK26" s="34"/>
      <c r="ONL26" s="34"/>
      <c r="ONM26" s="34"/>
      <c r="ONN26" s="34"/>
      <c r="ONO26" s="34"/>
      <c r="ONP26" s="34"/>
      <c r="ONQ26" s="34"/>
      <c r="ONR26" s="34"/>
      <c r="ONS26" s="34"/>
      <c r="ONT26" s="34"/>
      <c r="ONU26" s="34"/>
      <c r="ONV26" s="34"/>
      <c r="ONW26" s="34"/>
      <c r="ONX26" s="34"/>
      <c r="ONY26" s="34"/>
      <c r="ONZ26" s="34"/>
      <c r="OOA26" s="34"/>
      <c r="OOB26" s="34"/>
      <c r="OOC26" s="34"/>
      <c r="OOD26" s="34"/>
      <c r="OOE26" s="34"/>
      <c r="OOF26" s="34"/>
      <c r="OOG26" s="34"/>
      <c r="OOH26" s="34"/>
      <c r="OOI26" s="34"/>
      <c r="OOJ26" s="34"/>
      <c r="OOK26" s="34"/>
      <c r="OOL26" s="34"/>
      <c r="OOM26" s="34"/>
      <c r="OON26" s="34"/>
      <c r="OOO26" s="34"/>
      <c r="OOP26" s="34"/>
      <c r="OOQ26" s="34"/>
      <c r="OOR26" s="34"/>
      <c r="OOS26" s="34"/>
      <c r="OOT26" s="34"/>
      <c r="OOU26" s="34"/>
      <c r="OOV26" s="34"/>
      <c r="OOW26" s="34"/>
      <c r="OOX26" s="34"/>
      <c r="OOY26" s="34"/>
      <c r="OOZ26" s="34"/>
      <c r="OPA26" s="34"/>
      <c r="OPB26" s="34"/>
      <c r="OPC26" s="34"/>
      <c r="OPD26" s="34"/>
      <c r="OPE26" s="34"/>
      <c r="OPF26" s="34"/>
      <c r="OPG26" s="34"/>
      <c r="OPH26" s="34"/>
      <c r="OPI26" s="34"/>
      <c r="OPJ26" s="34"/>
      <c r="OPK26" s="34"/>
      <c r="OPL26" s="34"/>
      <c r="OPM26" s="34"/>
      <c r="OPN26" s="34"/>
      <c r="OPO26" s="34"/>
      <c r="OPP26" s="34"/>
      <c r="OPQ26" s="34"/>
      <c r="OPR26" s="34"/>
      <c r="OPS26" s="34"/>
      <c r="OPT26" s="34"/>
      <c r="OPU26" s="34"/>
      <c r="OPV26" s="34"/>
      <c r="OPW26" s="34"/>
      <c r="OPX26" s="34"/>
      <c r="OPY26" s="34"/>
      <c r="OPZ26" s="34"/>
      <c r="OQA26" s="34"/>
      <c r="OQB26" s="34"/>
      <c r="OQC26" s="34"/>
      <c r="OQD26" s="34"/>
      <c r="OQE26" s="34"/>
      <c r="OQF26" s="34"/>
      <c r="OQG26" s="34"/>
      <c r="OQH26" s="34"/>
      <c r="OQI26" s="34"/>
      <c r="OQJ26" s="34"/>
      <c r="OQK26" s="34"/>
      <c r="OQL26" s="34"/>
      <c r="OQM26" s="34"/>
      <c r="OQN26" s="34"/>
      <c r="OQO26" s="34"/>
      <c r="OQP26" s="34"/>
      <c r="OQQ26" s="34"/>
      <c r="OQR26" s="34"/>
      <c r="OQS26" s="34"/>
      <c r="OQT26" s="34"/>
      <c r="OQU26" s="34"/>
      <c r="OQV26" s="34"/>
      <c r="OQW26" s="34"/>
      <c r="OQX26" s="34"/>
      <c r="OQY26" s="34"/>
      <c r="OQZ26" s="34"/>
      <c r="ORA26" s="34"/>
      <c r="ORB26" s="34"/>
      <c r="ORC26" s="34"/>
      <c r="ORD26" s="34"/>
      <c r="ORE26" s="34"/>
      <c r="ORF26" s="34"/>
      <c r="ORG26" s="34"/>
      <c r="ORH26" s="34"/>
      <c r="ORI26" s="34"/>
      <c r="ORJ26" s="34"/>
      <c r="ORK26" s="34"/>
      <c r="ORL26" s="34"/>
      <c r="ORM26" s="34"/>
      <c r="ORN26" s="34"/>
      <c r="ORO26" s="34"/>
      <c r="ORP26" s="34"/>
      <c r="ORQ26" s="34"/>
      <c r="ORR26" s="34"/>
      <c r="ORS26" s="34"/>
      <c r="ORT26" s="34"/>
      <c r="ORU26" s="34"/>
      <c r="ORV26" s="34"/>
      <c r="ORW26" s="34"/>
      <c r="ORX26" s="34"/>
      <c r="ORY26" s="34"/>
      <c r="ORZ26" s="34"/>
      <c r="OSA26" s="34"/>
      <c r="OSB26" s="34"/>
      <c r="OSC26" s="34"/>
      <c r="OSD26" s="34"/>
      <c r="OSE26" s="34"/>
      <c r="OSF26" s="34"/>
      <c r="OSG26" s="34"/>
      <c r="OSH26" s="34"/>
      <c r="OSI26" s="34"/>
      <c r="OSJ26" s="34"/>
      <c r="OSK26" s="34"/>
      <c r="OSL26" s="34"/>
      <c r="OSM26" s="34"/>
      <c r="OSN26" s="34"/>
      <c r="OSO26" s="34"/>
      <c r="OSP26" s="34"/>
      <c r="OSQ26" s="34"/>
      <c r="OSR26" s="34"/>
      <c r="OSS26" s="34"/>
      <c r="OST26" s="34"/>
      <c r="OSU26" s="34"/>
      <c r="OSV26" s="34"/>
      <c r="OSW26" s="34"/>
      <c r="OSX26" s="34"/>
      <c r="OSY26" s="34"/>
      <c r="OSZ26" s="34"/>
      <c r="OTA26" s="34"/>
      <c r="OTB26" s="34"/>
      <c r="OTC26" s="34"/>
      <c r="OTD26" s="34"/>
      <c r="OTE26" s="34"/>
      <c r="OTF26" s="34"/>
      <c r="OTG26" s="34"/>
      <c r="OTH26" s="34"/>
      <c r="OTI26" s="34"/>
      <c r="OTJ26" s="34"/>
      <c r="OTK26" s="34"/>
      <c r="OTL26" s="34"/>
      <c r="OTM26" s="34"/>
      <c r="OTN26" s="34"/>
      <c r="OTO26" s="34"/>
      <c r="OTP26" s="34"/>
      <c r="OTQ26" s="34"/>
      <c r="OTR26" s="34"/>
      <c r="OTS26" s="34"/>
      <c r="OTT26" s="34"/>
      <c r="OTU26" s="34"/>
      <c r="OTV26" s="34"/>
      <c r="OTW26" s="34"/>
      <c r="OTX26" s="34"/>
      <c r="OTY26" s="34"/>
      <c r="OTZ26" s="34"/>
      <c r="OUA26" s="34"/>
      <c r="OUB26" s="34"/>
      <c r="OUC26" s="34"/>
      <c r="OUD26" s="34"/>
      <c r="OUE26" s="34"/>
      <c r="OUF26" s="34"/>
      <c r="OUG26" s="34"/>
      <c r="OUH26" s="34"/>
      <c r="OUI26" s="34"/>
      <c r="OUJ26" s="34"/>
      <c r="OUK26" s="34"/>
      <c r="OUL26" s="34"/>
      <c r="OUM26" s="34"/>
      <c r="OUN26" s="34"/>
      <c r="OUO26" s="34"/>
      <c r="OUP26" s="34"/>
      <c r="OUQ26" s="34"/>
      <c r="OUR26" s="34"/>
      <c r="OUS26" s="34"/>
      <c r="OUT26" s="34"/>
      <c r="OUU26" s="34"/>
      <c r="OUV26" s="34"/>
      <c r="OUW26" s="34"/>
      <c r="OUX26" s="34"/>
      <c r="OUY26" s="34"/>
      <c r="OUZ26" s="34"/>
      <c r="OVA26" s="34"/>
      <c r="OVB26" s="34"/>
      <c r="OVC26" s="34"/>
      <c r="OVD26" s="34"/>
      <c r="OVE26" s="34"/>
      <c r="OVF26" s="34"/>
      <c r="OVG26" s="34"/>
      <c r="OVH26" s="34"/>
      <c r="OVI26" s="34"/>
      <c r="OVJ26" s="34"/>
      <c r="OVK26" s="34"/>
      <c r="OVL26" s="34"/>
      <c r="OVM26" s="34"/>
      <c r="OVN26" s="34"/>
      <c r="OVO26" s="34"/>
      <c r="OVP26" s="34"/>
      <c r="OVQ26" s="34"/>
      <c r="OVR26" s="34"/>
      <c r="OVS26" s="34"/>
      <c r="OVT26" s="34"/>
      <c r="OVU26" s="34"/>
      <c r="OVV26" s="34"/>
      <c r="OVW26" s="34"/>
      <c r="OVX26" s="34"/>
      <c r="OVY26" s="34"/>
      <c r="OVZ26" s="34"/>
      <c r="OWA26" s="34"/>
      <c r="OWB26" s="34"/>
      <c r="OWC26" s="34"/>
      <c r="OWD26" s="34"/>
      <c r="OWE26" s="34"/>
      <c r="OWF26" s="34"/>
      <c r="OWG26" s="34"/>
      <c r="OWH26" s="34"/>
      <c r="OWI26" s="34"/>
      <c r="OWJ26" s="34"/>
      <c r="OWK26" s="34"/>
      <c r="OWL26" s="34"/>
      <c r="OWM26" s="34"/>
      <c r="OWN26" s="34"/>
      <c r="OWO26" s="34"/>
      <c r="OWP26" s="34"/>
      <c r="OWQ26" s="34"/>
      <c r="OWR26" s="34"/>
      <c r="OWS26" s="34"/>
      <c r="OWT26" s="34"/>
      <c r="OWU26" s="34"/>
      <c r="OWV26" s="34"/>
      <c r="OWW26" s="34"/>
      <c r="OWX26" s="34"/>
      <c r="OWY26" s="34"/>
      <c r="OWZ26" s="34"/>
      <c r="OXA26" s="34"/>
      <c r="OXB26" s="34"/>
      <c r="OXC26" s="34"/>
      <c r="OXD26" s="34"/>
      <c r="OXE26" s="34"/>
      <c r="OXF26" s="34"/>
      <c r="OXG26" s="34"/>
      <c r="OXH26" s="34"/>
      <c r="OXI26" s="34"/>
      <c r="OXJ26" s="34"/>
      <c r="OXK26" s="34"/>
      <c r="OXL26" s="34"/>
      <c r="OXM26" s="34"/>
      <c r="OXN26" s="34"/>
      <c r="OXO26" s="34"/>
      <c r="OXP26" s="34"/>
      <c r="OXQ26" s="34"/>
      <c r="OXR26" s="34"/>
      <c r="OXS26" s="34"/>
      <c r="OXT26" s="34"/>
      <c r="OXU26" s="34"/>
      <c r="OXV26" s="34"/>
      <c r="OXW26" s="34"/>
      <c r="OXX26" s="34"/>
      <c r="OXY26" s="34"/>
      <c r="OXZ26" s="34"/>
      <c r="OYA26" s="34"/>
      <c r="OYB26" s="34"/>
      <c r="OYC26" s="34"/>
      <c r="OYD26" s="34"/>
      <c r="OYE26" s="34"/>
      <c r="OYF26" s="34"/>
      <c r="OYG26" s="34"/>
      <c r="OYH26" s="34"/>
      <c r="OYI26" s="34"/>
      <c r="OYJ26" s="34"/>
      <c r="OYK26" s="34"/>
      <c r="OYL26" s="34"/>
      <c r="OYM26" s="34"/>
      <c r="OYN26" s="34"/>
      <c r="OYO26" s="34"/>
      <c r="OYP26" s="34"/>
      <c r="OYQ26" s="34"/>
      <c r="OYR26" s="34"/>
      <c r="OYS26" s="34"/>
      <c r="OYT26" s="34"/>
      <c r="OYU26" s="34"/>
      <c r="OYV26" s="34"/>
      <c r="OYW26" s="34"/>
      <c r="OYX26" s="34"/>
      <c r="OYY26" s="34"/>
      <c r="OYZ26" s="34"/>
      <c r="OZA26" s="34"/>
      <c r="OZB26" s="34"/>
      <c r="OZC26" s="34"/>
      <c r="OZD26" s="34"/>
      <c r="OZE26" s="34"/>
      <c r="OZF26" s="34"/>
      <c r="OZG26" s="34"/>
      <c r="OZH26" s="34"/>
      <c r="OZI26" s="34"/>
      <c r="OZJ26" s="34"/>
      <c r="OZK26" s="34"/>
      <c r="OZL26" s="34"/>
      <c r="OZM26" s="34"/>
      <c r="OZN26" s="34"/>
      <c r="OZO26" s="34"/>
      <c r="OZP26" s="34"/>
      <c r="OZQ26" s="34"/>
      <c r="OZR26" s="34"/>
      <c r="OZS26" s="34"/>
      <c r="OZT26" s="34"/>
      <c r="OZU26" s="34"/>
      <c r="OZV26" s="34"/>
      <c r="OZW26" s="34"/>
      <c r="OZX26" s="34"/>
      <c r="OZY26" s="34"/>
      <c r="OZZ26" s="34"/>
      <c r="PAA26" s="34"/>
      <c r="PAB26" s="34"/>
      <c r="PAC26" s="34"/>
      <c r="PAD26" s="34"/>
      <c r="PAE26" s="34"/>
      <c r="PAF26" s="34"/>
      <c r="PAG26" s="34"/>
      <c r="PAH26" s="34"/>
      <c r="PAI26" s="34"/>
      <c r="PAJ26" s="34"/>
      <c r="PAK26" s="34"/>
      <c r="PAL26" s="34"/>
      <c r="PAM26" s="34"/>
      <c r="PAN26" s="34"/>
      <c r="PAO26" s="34"/>
      <c r="PAP26" s="34"/>
      <c r="PAQ26" s="34"/>
      <c r="PAR26" s="34"/>
      <c r="PAS26" s="34"/>
      <c r="PAT26" s="34"/>
      <c r="PAU26" s="34"/>
      <c r="PAV26" s="34"/>
      <c r="PAW26" s="34"/>
      <c r="PAX26" s="34"/>
      <c r="PAY26" s="34"/>
      <c r="PAZ26" s="34"/>
      <c r="PBA26" s="34"/>
      <c r="PBB26" s="34"/>
      <c r="PBC26" s="34"/>
      <c r="PBD26" s="34"/>
      <c r="PBE26" s="34"/>
      <c r="PBF26" s="34"/>
      <c r="PBG26" s="34"/>
      <c r="PBH26" s="34"/>
      <c r="PBI26" s="34"/>
      <c r="PBJ26" s="34"/>
      <c r="PBK26" s="34"/>
      <c r="PBL26" s="34"/>
      <c r="PBM26" s="34"/>
      <c r="PBN26" s="34"/>
      <c r="PBO26" s="34"/>
      <c r="PBP26" s="34"/>
      <c r="PBQ26" s="34"/>
      <c r="PBR26" s="34"/>
      <c r="PBS26" s="34"/>
      <c r="PBT26" s="34"/>
      <c r="PBU26" s="34"/>
      <c r="PBV26" s="34"/>
      <c r="PBW26" s="34"/>
      <c r="PBX26" s="34"/>
      <c r="PBY26" s="34"/>
      <c r="PBZ26" s="34"/>
      <c r="PCA26" s="34"/>
      <c r="PCB26" s="34"/>
      <c r="PCC26" s="34"/>
      <c r="PCD26" s="34"/>
      <c r="PCE26" s="34"/>
      <c r="PCF26" s="34"/>
      <c r="PCG26" s="34"/>
      <c r="PCH26" s="34"/>
      <c r="PCI26" s="34"/>
      <c r="PCJ26" s="34"/>
      <c r="PCK26" s="34"/>
      <c r="PCL26" s="34"/>
      <c r="PCM26" s="34"/>
      <c r="PCN26" s="34"/>
      <c r="PCO26" s="34"/>
      <c r="PCP26" s="34"/>
      <c r="PCQ26" s="34"/>
      <c r="PCR26" s="34"/>
      <c r="PCS26" s="34"/>
      <c r="PCT26" s="34"/>
      <c r="PCU26" s="34"/>
      <c r="PCV26" s="34"/>
      <c r="PCW26" s="34"/>
      <c r="PCX26" s="34"/>
      <c r="PCY26" s="34"/>
      <c r="PCZ26" s="34"/>
      <c r="PDA26" s="34"/>
      <c r="PDB26" s="34"/>
      <c r="PDC26" s="34"/>
      <c r="PDD26" s="34"/>
      <c r="PDE26" s="34"/>
      <c r="PDF26" s="34"/>
      <c r="PDG26" s="34"/>
      <c r="PDH26" s="34"/>
      <c r="PDI26" s="34"/>
      <c r="PDJ26" s="34"/>
      <c r="PDK26" s="34"/>
      <c r="PDL26" s="34"/>
      <c r="PDM26" s="34"/>
      <c r="PDN26" s="34"/>
      <c r="PDO26" s="34"/>
      <c r="PDP26" s="34"/>
      <c r="PDQ26" s="34"/>
      <c r="PDR26" s="34"/>
      <c r="PDS26" s="34"/>
      <c r="PDT26" s="34"/>
      <c r="PDU26" s="34"/>
      <c r="PDV26" s="34"/>
      <c r="PDW26" s="34"/>
      <c r="PDX26" s="34"/>
      <c r="PDY26" s="34"/>
      <c r="PDZ26" s="34"/>
      <c r="PEA26" s="34"/>
      <c r="PEB26" s="34"/>
      <c r="PEC26" s="34"/>
      <c r="PED26" s="34"/>
      <c r="PEE26" s="34"/>
      <c r="PEF26" s="34"/>
      <c r="PEG26" s="34"/>
      <c r="PEH26" s="34"/>
      <c r="PEI26" s="34"/>
      <c r="PEJ26" s="34"/>
      <c r="PEK26" s="34"/>
      <c r="PEL26" s="34"/>
      <c r="PEM26" s="34"/>
      <c r="PEN26" s="34"/>
      <c r="PEO26" s="34"/>
      <c r="PEP26" s="34"/>
      <c r="PEQ26" s="34"/>
      <c r="PER26" s="34"/>
      <c r="PES26" s="34"/>
      <c r="PET26" s="34"/>
      <c r="PEU26" s="34"/>
      <c r="PEV26" s="34"/>
      <c r="PEW26" s="34"/>
      <c r="PEX26" s="34"/>
      <c r="PEY26" s="34"/>
      <c r="PEZ26" s="34"/>
      <c r="PFA26" s="34"/>
      <c r="PFB26" s="34"/>
      <c r="PFC26" s="34"/>
      <c r="PFD26" s="34"/>
      <c r="PFE26" s="34"/>
      <c r="PFF26" s="34"/>
      <c r="PFG26" s="34"/>
      <c r="PFH26" s="34"/>
      <c r="PFI26" s="34"/>
      <c r="PFJ26" s="34"/>
      <c r="PFK26" s="34"/>
      <c r="PFL26" s="34"/>
      <c r="PFM26" s="34"/>
      <c r="PFN26" s="34"/>
      <c r="PFO26" s="34"/>
      <c r="PFP26" s="34"/>
      <c r="PFQ26" s="34"/>
      <c r="PFR26" s="34"/>
      <c r="PFS26" s="34"/>
      <c r="PFT26" s="34"/>
      <c r="PFU26" s="34"/>
      <c r="PFV26" s="34"/>
      <c r="PFW26" s="34"/>
      <c r="PFX26" s="34"/>
      <c r="PFY26" s="34"/>
      <c r="PFZ26" s="34"/>
      <c r="PGA26" s="34"/>
      <c r="PGB26" s="34"/>
      <c r="PGC26" s="34"/>
      <c r="PGD26" s="34"/>
      <c r="PGE26" s="34"/>
      <c r="PGF26" s="34"/>
      <c r="PGG26" s="34"/>
      <c r="PGH26" s="34"/>
      <c r="PGI26" s="34"/>
      <c r="PGJ26" s="34"/>
      <c r="PGK26" s="34"/>
      <c r="PGL26" s="34"/>
      <c r="PGM26" s="34"/>
      <c r="PGN26" s="34"/>
      <c r="PGO26" s="34"/>
      <c r="PGP26" s="34"/>
      <c r="PGQ26" s="34"/>
      <c r="PGR26" s="34"/>
      <c r="PGS26" s="34"/>
      <c r="PGT26" s="34"/>
      <c r="PGU26" s="34"/>
      <c r="PGV26" s="34"/>
      <c r="PGW26" s="34"/>
      <c r="PGX26" s="34"/>
      <c r="PGY26" s="34"/>
      <c r="PGZ26" s="34"/>
      <c r="PHA26" s="34"/>
      <c r="PHB26" s="34"/>
      <c r="PHC26" s="34"/>
      <c r="PHD26" s="34"/>
      <c r="PHE26" s="34"/>
      <c r="PHF26" s="34"/>
      <c r="PHG26" s="34"/>
      <c r="PHH26" s="34"/>
      <c r="PHI26" s="34"/>
      <c r="PHJ26" s="34"/>
      <c r="PHK26" s="34"/>
      <c r="PHL26" s="34"/>
      <c r="PHM26" s="34"/>
      <c r="PHN26" s="34"/>
      <c r="PHO26" s="34"/>
      <c r="PHP26" s="34"/>
      <c r="PHQ26" s="34"/>
      <c r="PHR26" s="34"/>
      <c r="PHS26" s="34"/>
      <c r="PHT26" s="34"/>
      <c r="PHU26" s="34"/>
      <c r="PHV26" s="34"/>
      <c r="PHW26" s="34"/>
      <c r="PHX26" s="34"/>
      <c r="PHY26" s="34"/>
      <c r="PHZ26" s="34"/>
      <c r="PIA26" s="34"/>
      <c r="PIB26" s="34"/>
      <c r="PIC26" s="34"/>
      <c r="PID26" s="34"/>
      <c r="PIE26" s="34"/>
      <c r="PIF26" s="34"/>
      <c r="PIG26" s="34"/>
      <c r="PIH26" s="34"/>
      <c r="PII26" s="34"/>
      <c r="PIJ26" s="34"/>
      <c r="PIK26" s="34"/>
      <c r="PIL26" s="34"/>
      <c r="PIM26" s="34"/>
      <c r="PIN26" s="34"/>
      <c r="PIO26" s="34"/>
      <c r="PIP26" s="34"/>
      <c r="PIQ26" s="34"/>
      <c r="PIR26" s="34"/>
      <c r="PIS26" s="34"/>
      <c r="PIT26" s="34"/>
      <c r="PIU26" s="34"/>
      <c r="PIV26" s="34"/>
      <c r="PIW26" s="34"/>
      <c r="PIX26" s="34"/>
      <c r="PIY26" s="34"/>
      <c r="PIZ26" s="34"/>
      <c r="PJA26" s="34"/>
      <c r="PJB26" s="34"/>
      <c r="PJC26" s="34"/>
      <c r="PJD26" s="34"/>
      <c r="PJE26" s="34"/>
      <c r="PJF26" s="34"/>
      <c r="PJG26" s="34"/>
      <c r="PJH26" s="34"/>
      <c r="PJI26" s="34"/>
      <c r="PJJ26" s="34"/>
      <c r="PJK26" s="34"/>
      <c r="PJL26" s="34"/>
      <c r="PJM26" s="34"/>
      <c r="PJN26" s="34"/>
      <c r="PJO26" s="34"/>
      <c r="PJP26" s="34"/>
      <c r="PJQ26" s="34"/>
      <c r="PJR26" s="34"/>
      <c r="PJS26" s="34"/>
      <c r="PJT26" s="34"/>
      <c r="PJU26" s="34"/>
      <c r="PJV26" s="34"/>
      <c r="PJW26" s="34"/>
      <c r="PJX26" s="34"/>
      <c r="PJY26" s="34"/>
      <c r="PJZ26" s="34"/>
      <c r="PKA26" s="34"/>
      <c r="PKB26" s="34"/>
      <c r="PKC26" s="34"/>
      <c r="PKD26" s="34"/>
      <c r="PKE26" s="34"/>
      <c r="PKF26" s="34"/>
      <c r="PKG26" s="34"/>
      <c r="PKH26" s="34"/>
      <c r="PKI26" s="34"/>
      <c r="PKJ26" s="34"/>
      <c r="PKK26" s="34"/>
      <c r="PKL26" s="34"/>
      <c r="PKM26" s="34"/>
      <c r="PKN26" s="34"/>
      <c r="PKO26" s="34"/>
      <c r="PKP26" s="34"/>
      <c r="PKQ26" s="34"/>
      <c r="PKR26" s="34"/>
      <c r="PKS26" s="34"/>
      <c r="PKT26" s="34"/>
      <c r="PKU26" s="34"/>
      <c r="PKV26" s="34"/>
      <c r="PKW26" s="34"/>
      <c r="PKX26" s="34"/>
      <c r="PKY26" s="34"/>
      <c r="PKZ26" s="34"/>
      <c r="PLA26" s="34"/>
      <c r="PLB26" s="34"/>
      <c r="PLC26" s="34"/>
      <c r="PLD26" s="34"/>
      <c r="PLE26" s="34"/>
      <c r="PLF26" s="34"/>
      <c r="PLG26" s="34"/>
      <c r="PLH26" s="34"/>
      <c r="PLI26" s="34"/>
      <c r="PLJ26" s="34"/>
      <c r="PLK26" s="34"/>
      <c r="PLL26" s="34"/>
      <c r="PLM26" s="34"/>
      <c r="PLN26" s="34"/>
      <c r="PLO26" s="34"/>
      <c r="PLP26" s="34"/>
      <c r="PLQ26" s="34"/>
      <c r="PLR26" s="34"/>
      <c r="PLS26" s="34"/>
      <c r="PLT26" s="34"/>
      <c r="PLU26" s="34"/>
      <c r="PLV26" s="34"/>
      <c r="PLW26" s="34"/>
      <c r="PLX26" s="34"/>
      <c r="PLY26" s="34"/>
      <c r="PLZ26" s="34"/>
      <c r="PMA26" s="34"/>
      <c r="PMB26" s="34"/>
      <c r="PMC26" s="34"/>
      <c r="PMD26" s="34"/>
      <c r="PME26" s="34"/>
      <c r="PMF26" s="34"/>
      <c r="PMG26" s="34"/>
      <c r="PMH26" s="34"/>
      <c r="PMI26" s="34"/>
      <c r="PMJ26" s="34"/>
      <c r="PMK26" s="34"/>
      <c r="PML26" s="34"/>
      <c r="PMM26" s="34"/>
      <c r="PMN26" s="34"/>
      <c r="PMO26" s="34"/>
      <c r="PMP26" s="34"/>
      <c r="PMQ26" s="34"/>
      <c r="PMR26" s="34"/>
      <c r="PMS26" s="34"/>
      <c r="PMT26" s="34"/>
      <c r="PMU26" s="34"/>
      <c r="PMV26" s="34"/>
      <c r="PMW26" s="34"/>
      <c r="PMX26" s="34"/>
      <c r="PMY26" s="34"/>
      <c r="PMZ26" s="34"/>
      <c r="PNA26" s="34"/>
      <c r="PNB26" s="34"/>
      <c r="PNC26" s="34"/>
      <c r="PND26" s="34"/>
      <c r="PNE26" s="34"/>
      <c r="PNF26" s="34"/>
      <c r="PNG26" s="34"/>
      <c r="PNH26" s="34"/>
      <c r="PNI26" s="34"/>
      <c r="PNJ26" s="34"/>
      <c r="PNK26" s="34"/>
      <c r="PNL26" s="34"/>
      <c r="PNM26" s="34"/>
      <c r="PNN26" s="34"/>
      <c r="PNO26" s="34"/>
      <c r="PNP26" s="34"/>
      <c r="PNQ26" s="34"/>
      <c r="PNR26" s="34"/>
      <c r="PNS26" s="34"/>
      <c r="PNT26" s="34"/>
      <c r="PNU26" s="34"/>
      <c r="PNV26" s="34"/>
      <c r="PNW26" s="34"/>
      <c r="PNX26" s="34"/>
      <c r="PNY26" s="34"/>
      <c r="PNZ26" s="34"/>
      <c r="POA26" s="34"/>
      <c r="POB26" s="34"/>
      <c r="POC26" s="34"/>
      <c r="POD26" s="34"/>
      <c r="POE26" s="34"/>
      <c r="POF26" s="34"/>
      <c r="POG26" s="34"/>
      <c r="POH26" s="34"/>
      <c r="POI26" s="34"/>
      <c r="POJ26" s="34"/>
      <c r="POK26" s="34"/>
      <c r="POL26" s="34"/>
      <c r="POM26" s="34"/>
      <c r="PON26" s="34"/>
      <c r="POO26" s="34"/>
      <c r="POP26" s="34"/>
      <c r="POQ26" s="34"/>
      <c r="POR26" s="34"/>
      <c r="POS26" s="34"/>
      <c r="POT26" s="34"/>
      <c r="POU26" s="34"/>
      <c r="POV26" s="34"/>
      <c r="POW26" s="34"/>
      <c r="POX26" s="34"/>
      <c r="POY26" s="34"/>
      <c r="POZ26" s="34"/>
      <c r="PPA26" s="34"/>
      <c r="PPB26" s="34"/>
      <c r="PPC26" s="34"/>
      <c r="PPD26" s="34"/>
      <c r="PPE26" s="34"/>
      <c r="PPF26" s="34"/>
      <c r="PPG26" s="34"/>
      <c r="PPH26" s="34"/>
      <c r="PPI26" s="34"/>
      <c r="PPJ26" s="34"/>
      <c r="PPK26" s="34"/>
      <c r="PPL26" s="34"/>
      <c r="PPM26" s="34"/>
      <c r="PPN26" s="34"/>
      <c r="PPO26" s="34"/>
      <c r="PPP26" s="34"/>
      <c r="PPQ26" s="34"/>
      <c r="PPR26" s="34"/>
      <c r="PPS26" s="34"/>
      <c r="PPT26" s="34"/>
      <c r="PPU26" s="34"/>
      <c r="PPV26" s="34"/>
      <c r="PPW26" s="34"/>
      <c r="PPX26" s="34"/>
      <c r="PPY26" s="34"/>
      <c r="PPZ26" s="34"/>
      <c r="PQA26" s="34"/>
      <c r="PQB26" s="34"/>
      <c r="PQC26" s="34"/>
      <c r="PQD26" s="34"/>
      <c r="PQE26" s="34"/>
      <c r="PQF26" s="34"/>
      <c r="PQG26" s="34"/>
      <c r="PQH26" s="34"/>
      <c r="PQI26" s="34"/>
      <c r="PQJ26" s="34"/>
      <c r="PQK26" s="34"/>
      <c r="PQL26" s="34"/>
      <c r="PQM26" s="34"/>
      <c r="PQN26" s="34"/>
      <c r="PQO26" s="34"/>
      <c r="PQP26" s="34"/>
      <c r="PQQ26" s="34"/>
      <c r="PQR26" s="34"/>
      <c r="PQS26" s="34"/>
      <c r="PQT26" s="34"/>
      <c r="PQU26" s="34"/>
      <c r="PQV26" s="34"/>
      <c r="PQW26" s="34"/>
      <c r="PQX26" s="34"/>
      <c r="PQY26" s="34"/>
      <c r="PQZ26" s="34"/>
      <c r="PRA26" s="34"/>
      <c r="PRB26" s="34"/>
      <c r="PRC26" s="34"/>
      <c r="PRD26" s="34"/>
      <c r="PRE26" s="34"/>
      <c r="PRF26" s="34"/>
      <c r="PRG26" s="34"/>
      <c r="PRH26" s="34"/>
      <c r="PRI26" s="34"/>
      <c r="PRJ26" s="34"/>
      <c r="PRK26" s="34"/>
      <c r="PRL26" s="34"/>
      <c r="PRM26" s="34"/>
      <c r="PRN26" s="34"/>
      <c r="PRO26" s="34"/>
      <c r="PRP26" s="34"/>
      <c r="PRQ26" s="34"/>
      <c r="PRR26" s="34"/>
      <c r="PRS26" s="34"/>
      <c r="PRT26" s="34"/>
      <c r="PRU26" s="34"/>
      <c r="PRV26" s="34"/>
      <c r="PRW26" s="34"/>
      <c r="PRX26" s="34"/>
      <c r="PRY26" s="34"/>
      <c r="PRZ26" s="34"/>
      <c r="PSA26" s="34"/>
      <c r="PSB26" s="34"/>
      <c r="PSC26" s="34"/>
      <c r="PSD26" s="34"/>
      <c r="PSE26" s="34"/>
      <c r="PSF26" s="34"/>
      <c r="PSG26" s="34"/>
      <c r="PSH26" s="34"/>
      <c r="PSI26" s="34"/>
      <c r="PSJ26" s="34"/>
      <c r="PSK26" s="34"/>
      <c r="PSL26" s="34"/>
      <c r="PSM26" s="34"/>
      <c r="PSN26" s="34"/>
      <c r="PSO26" s="34"/>
      <c r="PSP26" s="34"/>
      <c r="PSQ26" s="34"/>
      <c r="PSR26" s="34"/>
      <c r="PSS26" s="34"/>
      <c r="PST26" s="34"/>
      <c r="PSU26" s="34"/>
      <c r="PSV26" s="34"/>
      <c r="PSW26" s="34"/>
      <c r="PSX26" s="34"/>
      <c r="PSY26" s="34"/>
      <c r="PSZ26" s="34"/>
      <c r="PTA26" s="34"/>
      <c r="PTB26" s="34"/>
      <c r="PTC26" s="34"/>
      <c r="PTD26" s="34"/>
      <c r="PTE26" s="34"/>
      <c r="PTF26" s="34"/>
      <c r="PTG26" s="34"/>
      <c r="PTH26" s="34"/>
      <c r="PTI26" s="34"/>
      <c r="PTJ26" s="34"/>
      <c r="PTK26" s="34"/>
      <c r="PTL26" s="34"/>
      <c r="PTM26" s="34"/>
      <c r="PTN26" s="34"/>
      <c r="PTO26" s="34"/>
      <c r="PTP26" s="34"/>
      <c r="PTQ26" s="34"/>
      <c r="PTR26" s="34"/>
      <c r="PTS26" s="34"/>
      <c r="PTT26" s="34"/>
      <c r="PTU26" s="34"/>
      <c r="PTV26" s="34"/>
      <c r="PTW26" s="34"/>
      <c r="PTX26" s="34"/>
      <c r="PTY26" s="34"/>
      <c r="PTZ26" s="34"/>
      <c r="PUA26" s="34"/>
      <c r="PUB26" s="34"/>
      <c r="PUC26" s="34"/>
      <c r="PUD26" s="34"/>
      <c r="PUE26" s="34"/>
      <c r="PUF26" s="34"/>
      <c r="PUG26" s="34"/>
      <c r="PUH26" s="34"/>
      <c r="PUI26" s="34"/>
      <c r="PUJ26" s="34"/>
      <c r="PUK26" s="34"/>
      <c r="PUL26" s="34"/>
      <c r="PUM26" s="34"/>
      <c r="PUN26" s="34"/>
      <c r="PUO26" s="34"/>
      <c r="PUP26" s="34"/>
      <c r="PUQ26" s="34"/>
      <c r="PUR26" s="34"/>
      <c r="PUS26" s="34"/>
      <c r="PUT26" s="34"/>
      <c r="PUU26" s="34"/>
      <c r="PUV26" s="34"/>
      <c r="PUW26" s="34"/>
      <c r="PUX26" s="34"/>
      <c r="PUY26" s="34"/>
      <c r="PUZ26" s="34"/>
      <c r="PVA26" s="34"/>
      <c r="PVB26" s="34"/>
      <c r="PVC26" s="34"/>
      <c r="PVD26" s="34"/>
      <c r="PVE26" s="34"/>
      <c r="PVF26" s="34"/>
      <c r="PVG26" s="34"/>
      <c r="PVH26" s="34"/>
      <c r="PVI26" s="34"/>
      <c r="PVJ26" s="34"/>
      <c r="PVK26" s="34"/>
      <c r="PVL26" s="34"/>
      <c r="PVM26" s="34"/>
      <c r="PVN26" s="34"/>
      <c r="PVO26" s="34"/>
      <c r="PVP26" s="34"/>
      <c r="PVQ26" s="34"/>
      <c r="PVR26" s="34"/>
      <c r="PVS26" s="34"/>
      <c r="PVT26" s="34"/>
      <c r="PVU26" s="34"/>
      <c r="PVV26" s="34"/>
      <c r="PVW26" s="34"/>
      <c r="PVX26" s="34"/>
      <c r="PVY26" s="34"/>
      <c r="PVZ26" s="34"/>
      <c r="PWA26" s="34"/>
      <c r="PWB26" s="34"/>
      <c r="PWC26" s="34"/>
      <c r="PWD26" s="34"/>
      <c r="PWE26" s="34"/>
      <c r="PWF26" s="34"/>
      <c r="PWG26" s="34"/>
      <c r="PWH26" s="34"/>
      <c r="PWI26" s="34"/>
      <c r="PWJ26" s="34"/>
      <c r="PWK26" s="34"/>
      <c r="PWL26" s="34"/>
      <c r="PWM26" s="34"/>
      <c r="PWN26" s="34"/>
      <c r="PWO26" s="34"/>
      <c r="PWP26" s="34"/>
      <c r="PWQ26" s="34"/>
      <c r="PWR26" s="34"/>
      <c r="PWS26" s="34"/>
      <c r="PWT26" s="34"/>
      <c r="PWU26" s="34"/>
      <c r="PWV26" s="34"/>
      <c r="PWW26" s="34"/>
      <c r="PWX26" s="34"/>
      <c r="PWY26" s="34"/>
      <c r="PWZ26" s="34"/>
      <c r="PXA26" s="34"/>
      <c r="PXB26" s="34"/>
      <c r="PXC26" s="34"/>
      <c r="PXD26" s="34"/>
      <c r="PXE26" s="34"/>
      <c r="PXF26" s="34"/>
      <c r="PXG26" s="34"/>
      <c r="PXH26" s="34"/>
      <c r="PXI26" s="34"/>
      <c r="PXJ26" s="34"/>
      <c r="PXK26" s="34"/>
      <c r="PXL26" s="34"/>
      <c r="PXM26" s="34"/>
      <c r="PXN26" s="34"/>
      <c r="PXO26" s="34"/>
      <c r="PXP26" s="34"/>
      <c r="PXQ26" s="34"/>
      <c r="PXR26" s="34"/>
      <c r="PXS26" s="34"/>
      <c r="PXT26" s="34"/>
      <c r="PXU26" s="34"/>
      <c r="PXV26" s="34"/>
      <c r="PXW26" s="34"/>
      <c r="PXX26" s="34"/>
      <c r="PXY26" s="34"/>
      <c r="PXZ26" s="34"/>
      <c r="PYA26" s="34"/>
      <c r="PYB26" s="34"/>
      <c r="PYC26" s="34"/>
      <c r="PYD26" s="34"/>
      <c r="PYE26" s="34"/>
      <c r="PYF26" s="34"/>
      <c r="PYG26" s="34"/>
      <c r="PYH26" s="34"/>
      <c r="PYI26" s="34"/>
      <c r="PYJ26" s="34"/>
      <c r="PYK26" s="34"/>
      <c r="PYL26" s="34"/>
      <c r="PYM26" s="34"/>
      <c r="PYN26" s="34"/>
      <c r="PYO26" s="34"/>
      <c r="PYP26" s="34"/>
      <c r="PYQ26" s="34"/>
      <c r="PYR26" s="34"/>
      <c r="PYS26" s="34"/>
      <c r="PYT26" s="34"/>
      <c r="PYU26" s="34"/>
      <c r="PYV26" s="34"/>
      <c r="PYW26" s="34"/>
      <c r="PYX26" s="34"/>
      <c r="PYY26" s="34"/>
      <c r="PYZ26" s="34"/>
      <c r="PZA26" s="34"/>
      <c r="PZB26" s="34"/>
      <c r="PZC26" s="34"/>
      <c r="PZD26" s="34"/>
      <c r="PZE26" s="34"/>
      <c r="PZF26" s="34"/>
      <c r="PZG26" s="34"/>
      <c r="PZH26" s="34"/>
      <c r="PZI26" s="34"/>
      <c r="PZJ26" s="34"/>
      <c r="PZK26" s="34"/>
      <c r="PZL26" s="34"/>
      <c r="PZM26" s="34"/>
      <c r="PZN26" s="34"/>
      <c r="PZO26" s="34"/>
      <c r="PZP26" s="34"/>
      <c r="PZQ26" s="34"/>
      <c r="PZR26" s="34"/>
      <c r="PZS26" s="34"/>
      <c r="PZT26" s="34"/>
      <c r="PZU26" s="34"/>
      <c r="PZV26" s="34"/>
      <c r="PZW26" s="34"/>
      <c r="PZX26" s="34"/>
      <c r="PZY26" s="34"/>
      <c r="PZZ26" s="34"/>
      <c r="QAA26" s="34"/>
      <c r="QAB26" s="34"/>
      <c r="QAC26" s="34"/>
      <c r="QAD26" s="34"/>
      <c r="QAE26" s="34"/>
      <c r="QAF26" s="34"/>
      <c r="QAG26" s="34"/>
      <c r="QAH26" s="34"/>
      <c r="QAI26" s="34"/>
      <c r="QAJ26" s="34"/>
      <c r="QAK26" s="34"/>
      <c r="QAL26" s="34"/>
      <c r="QAM26" s="34"/>
      <c r="QAN26" s="34"/>
      <c r="QAO26" s="34"/>
      <c r="QAP26" s="34"/>
      <c r="QAQ26" s="34"/>
      <c r="QAR26" s="34"/>
      <c r="QAS26" s="34"/>
      <c r="QAT26" s="34"/>
      <c r="QAU26" s="34"/>
      <c r="QAV26" s="34"/>
      <c r="QAW26" s="34"/>
      <c r="QAX26" s="34"/>
      <c r="QAY26" s="34"/>
      <c r="QAZ26" s="34"/>
      <c r="QBA26" s="34"/>
      <c r="QBB26" s="34"/>
      <c r="QBC26" s="34"/>
      <c r="QBD26" s="34"/>
      <c r="QBE26" s="34"/>
      <c r="QBF26" s="34"/>
      <c r="QBG26" s="34"/>
      <c r="QBH26" s="34"/>
      <c r="QBI26" s="34"/>
      <c r="QBJ26" s="34"/>
      <c r="QBK26" s="34"/>
      <c r="QBL26" s="34"/>
      <c r="QBM26" s="34"/>
      <c r="QBN26" s="34"/>
      <c r="QBO26" s="34"/>
      <c r="QBP26" s="34"/>
      <c r="QBQ26" s="34"/>
      <c r="QBR26" s="34"/>
      <c r="QBS26" s="34"/>
      <c r="QBT26" s="34"/>
      <c r="QBU26" s="34"/>
      <c r="QBV26" s="34"/>
      <c r="QBW26" s="34"/>
      <c r="QBX26" s="34"/>
      <c r="QBY26" s="34"/>
      <c r="QBZ26" s="34"/>
      <c r="QCA26" s="34"/>
      <c r="QCB26" s="34"/>
      <c r="QCC26" s="34"/>
      <c r="QCD26" s="34"/>
      <c r="QCE26" s="34"/>
      <c r="QCF26" s="34"/>
      <c r="QCG26" s="34"/>
      <c r="QCH26" s="34"/>
      <c r="QCI26" s="34"/>
      <c r="QCJ26" s="34"/>
      <c r="QCK26" s="34"/>
      <c r="QCL26" s="34"/>
      <c r="QCM26" s="34"/>
      <c r="QCN26" s="34"/>
      <c r="QCO26" s="34"/>
      <c r="QCP26" s="34"/>
      <c r="QCQ26" s="34"/>
      <c r="QCR26" s="34"/>
      <c r="QCS26" s="34"/>
      <c r="QCT26" s="34"/>
      <c r="QCU26" s="34"/>
      <c r="QCV26" s="34"/>
      <c r="QCW26" s="34"/>
      <c r="QCX26" s="34"/>
      <c r="QCY26" s="34"/>
      <c r="QCZ26" s="34"/>
      <c r="QDA26" s="34"/>
      <c r="QDB26" s="34"/>
      <c r="QDC26" s="34"/>
      <c r="QDD26" s="34"/>
      <c r="QDE26" s="34"/>
      <c r="QDF26" s="34"/>
      <c r="QDG26" s="34"/>
      <c r="QDH26" s="34"/>
      <c r="QDI26" s="34"/>
      <c r="QDJ26" s="34"/>
      <c r="QDK26" s="34"/>
      <c r="QDL26" s="34"/>
      <c r="QDM26" s="34"/>
      <c r="QDN26" s="34"/>
      <c r="QDO26" s="34"/>
      <c r="QDP26" s="34"/>
      <c r="QDQ26" s="34"/>
      <c r="QDR26" s="34"/>
      <c r="QDS26" s="34"/>
      <c r="QDT26" s="34"/>
      <c r="QDU26" s="34"/>
      <c r="QDV26" s="34"/>
      <c r="QDW26" s="34"/>
      <c r="QDX26" s="34"/>
      <c r="QDY26" s="34"/>
      <c r="QDZ26" s="34"/>
      <c r="QEA26" s="34"/>
      <c r="QEB26" s="34"/>
      <c r="QEC26" s="34"/>
      <c r="QED26" s="34"/>
      <c r="QEE26" s="34"/>
      <c r="QEF26" s="34"/>
      <c r="QEG26" s="34"/>
      <c r="QEH26" s="34"/>
      <c r="QEI26" s="34"/>
      <c r="QEJ26" s="34"/>
      <c r="QEK26" s="34"/>
      <c r="QEL26" s="34"/>
      <c r="QEM26" s="34"/>
      <c r="QEN26" s="34"/>
      <c r="QEO26" s="34"/>
      <c r="QEP26" s="34"/>
      <c r="QEQ26" s="34"/>
      <c r="QER26" s="34"/>
      <c r="QES26" s="34"/>
      <c r="QET26" s="34"/>
      <c r="QEU26" s="34"/>
      <c r="QEV26" s="34"/>
      <c r="QEW26" s="34"/>
      <c r="QEX26" s="34"/>
      <c r="QEY26" s="34"/>
      <c r="QEZ26" s="34"/>
      <c r="QFA26" s="34"/>
      <c r="QFB26" s="34"/>
      <c r="QFC26" s="34"/>
      <c r="QFD26" s="34"/>
      <c r="QFE26" s="34"/>
      <c r="QFF26" s="34"/>
      <c r="QFG26" s="34"/>
      <c r="QFH26" s="34"/>
      <c r="QFI26" s="34"/>
      <c r="QFJ26" s="34"/>
      <c r="QFK26" s="34"/>
      <c r="QFL26" s="34"/>
      <c r="QFM26" s="34"/>
      <c r="QFN26" s="34"/>
      <c r="QFO26" s="34"/>
      <c r="QFP26" s="34"/>
      <c r="QFQ26" s="34"/>
      <c r="QFR26" s="34"/>
      <c r="QFS26" s="34"/>
      <c r="QFT26" s="34"/>
      <c r="QFU26" s="34"/>
      <c r="QFV26" s="34"/>
      <c r="QFW26" s="34"/>
      <c r="QFX26" s="34"/>
      <c r="QFY26" s="34"/>
      <c r="QFZ26" s="34"/>
      <c r="QGA26" s="34"/>
      <c r="QGB26" s="34"/>
      <c r="QGC26" s="34"/>
      <c r="QGD26" s="34"/>
      <c r="QGE26" s="34"/>
      <c r="QGF26" s="34"/>
      <c r="QGG26" s="34"/>
      <c r="QGH26" s="34"/>
      <c r="QGI26" s="34"/>
      <c r="QGJ26" s="34"/>
      <c r="QGK26" s="34"/>
      <c r="QGL26" s="34"/>
      <c r="QGM26" s="34"/>
      <c r="QGN26" s="34"/>
      <c r="QGO26" s="34"/>
      <c r="QGP26" s="34"/>
      <c r="QGQ26" s="34"/>
      <c r="QGR26" s="34"/>
      <c r="QGS26" s="34"/>
      <c r="QGT26" s="34"/>
      <c r="QGU26" s="34"/>
      <c r="QGV26" s="34"/>
      <c r="QGW26" s="34"/>
      <c r="QGX26" s="34"/>
      <c r="QGY26" s="34"/>
      <c r="QGZ26" s="34"/>
      <c r="QHA26" s="34"/>
      <c r="QHB26" s="34"/>
      <c r="QHC26" s="34"/>
      <c r="QHD26" s="34"/>
      <c r="QHE26" s="34"/>
      <c r="QHF26" s="34"/>
      <c r="QHG26" s="34"/>
      <c r="QHH26" s="34"/>
      <c r="QHI26" s="34"/>
      <c r="QHJ26" s="34"/>
      <c r="QHK26" s="34"/>
      <c r="QHL26" s="34"/>
      <c r="QHM26" s="34"/>
      <c r="QHN26" s="34"/>
      <c r="QHO26" s="34"/>
      <c r="QHP26" s="34"/>
      <c r="QHQ26" s="34"/>
      <c r="QHR26" s="34"/>
      <c r="QHS26" s="34"/>
      <c r="QHT26" s="34"/>
      <c r="QHU26" s="34"/>
      <c r="QHV26" s="34"/>
      <c r="QHW26" s="34"/>
      <c r="QHX26" s="34"/>
      <c r="QHY26" s="34"/>
      <c r="QHZ26" s="34"/>
      <c r="QIA26" s="34"/>
      <c r="QIB26" s="34"/>
      <c r="QIC26" s="34"/>
      <c r="QID26" s="34"/>
      <c r="QIE26" s="34"/>
      <c r="QIF26" s="34"/>
      <c r="QIG26" s="34"/>
      <c r="QIH26" s="34"/>
      <c r="QII26" s="34"/>
      <c r="QIJ26" s="34"/>
      <c r="QIK26" s="34"/>
      <c r="QIL26" s="34"/>
      <c r="QIM26" s="34"/>
      <c r="QIN26" s="34"/>
      <c r="QIO26" s="34"/>
      <c r="QIP26" s="34"/>
      <c r="QIQ26" s="34"/>
      <c r="QIR26" s="34"/>
      <c r="QIS26" s="34"/>
      <c r="QIT26" s="34"/>
      <c r="QIU26" s="34"/>
      <c r="QIV26" s="34"/>
      <c r="QIW26" s="34"/>
      <c r="QIX26" s="34"/>
      <c r="QIY26" s="34"/>
      <c r="QIZ26" s="34"/>
      <c r="QJA26" s="34"/>
      <c r="QJB26" s="34"/>
      <c r="QJC26" s="34"/>
      <c r="QJD26" s="34"/>
      <c r="QJE26" s="34"/>
      <c r="QJF26" s="34"/>
      <c r="QJG26" s="34"/>
      <c r="QJH26" s="34"/>
      <c r="QJI26" s="34"/>
      <c r="QJJ26" s="34"/>
      <c r="QJK26" s="34"/>
      <c r="QJL26" s="34"/>
      <c r="QJM26" s="34"/>
      <c r="QJN26" s="34"/>
      <c r="QJO26" s="34"/>
      <c r="QJP26" s="34"/>
      <c r="QJQ26" s="34"/>
      <c r="QJR26" s="34"/>
      <c r="QJS26" s="34"/>
      <c r="QJT26" s="34"/>
      <c r="QJU26" s="34"/>
      <c r="QJV26" s="34"/>
      <c r="QJW26" s="34"/>
      <c r="QJX26" s="34"/>
      <c r="QJY26" s="34"/>
      <c r="QJZ26" s="34"/>
      <c r="QKA26" s="34"/>
      <c r="QKB26" s="34"/>
      <c r="QKC26" s="34"/>
      <c r="QKD26" s="34"/>
      <c r="QKE26" s="34"/>
      <c r="QKF26" s="34"/>
      <c r="QKG26" s="34"/>
      <c r="QKH26" s="34"/>
      <c r="QKI26" s="34"/>
      <c r="QKJ26" s="34"/>
      <c r="QKK26" s="34"/>
      <c r="QKL26" s="34"/>
      <c r="QKM26" s="34"/>
      <c r="QKN26" s="34"/>
      <c r="QKO26" s="34"/>
      <c r="QKP26" s="34"/>
      <c r="QKQ26" s="34"/>
      <c r="QKR26" s="34"/>
      <c r="QKS26" s="34"/>
      <c r="QKT26" s="34"/>
      <c r="QKU26" s="34"/>
      <c r="QKV26" s="34"/>
      <c r="QKW26" s="34"/>
      <c r="QKX26" s="34"/>
      <c r="QKY26" s="34"/>
      <c r="QKZ26" s="34"/>
      <c r="QLA26" s="34"/>
      <c r="QLB26" s="34"/>
      <c r="QLC26" s="34"/>
      <c r="QLD26" s="34"/>
      <c r="QLE26" s="34"/>
      <c r="QLF26" s="34"/>
      <c r="QLG26" s="34"/>
      <c r="QLH26" s="34"/>
      <c r="QLI26" s="34"/>
      <c r="QLJ26" s="34"/>
      <c r="QLK26" s="34"/>
      <c r="QLL26" s="34"/>
      <c r="QLM26" s="34"/>
      <c r="QLN26" s="34"/>
      <c r="QLO26" s="34"/>
      <c r="QLP26" s="34"/>
      <c r="QLQ26" s="34"/>
      <c r="QLR26" s="34"/>
      <c r="QLS26" s="34"/>
      <c r="QLT26" s="34"/>
      <c r="QLU26" s="34"/>
      <c r="QLV26" s="34"/>
      <c r="QLW26" s="34"/>
      <c r="QLX26" s="34"/>
      <c r="QLY26" s="34"/>
      <c r="QLZ26" s="34"/>
      <c r="QMA26" s="34"/>
      <c r="QMB26" s="34"/>
      <c r="QMC26" s="34"/>
      <c r="QMD26" s="34"/>
      <c r="QME26" s="34"/>
      <c r="QMF26" s="34"/>
      <c r="QMG26" s="34"/>
      <c r="QMH26" s="34"/>
      <c r="QMI26" s="34"/>
      <c r="QMJ26" s="34"/>
      <c r="QMK26" s="34"/>
      <c r="QML26" s="34"/>
      <c r="QMM26" s="34"/>
      <c r="QMN26" s="34"/>
      <c r="QMO26" s="34"/>
      <c r="QMP26" s="34"/>
      <c r="QMQ26" s="34"/>
      <c r="QMR26" s="34"/>
      <c r="QMS26" s="34"/>
      <c r="QMT26" s="34"/>
      <c r="QMU26" s="34"/>
      <c r="QMV26" s="34"/>
      <c r="QMW26" s="34"/>
      <c r="QMX26" s="34"/>
      <c r="QMY26" s="34"/>
      <c r="QMZ26" s="34"/>
      <c r="QNA26" s="34"/>
      <c r="QNB26" s="34"/>
      <c r="QNC26" s="34"/>
      <c r="QND26" s="34"/>
      <c r="QNE26" s="34"/>
      <c r="QNF26" s="34"/>
      <c r="QNG26" s="34"/>
      <c r="QNH26" s="34"/>
      <c r="QNI26" s="34"/>
      <c r="QNJ26" s="34"/>
      <c r="QNK26" s="34"/>
      <c r="QNL26" s="34"/>
      <c r="QNM26" s="34"/>
      <c r="QNN26" s="34"/>
      <c r="QNO26" s="34"/>
      <c r="QNP26" s="34"/>
      <c r="QNQ26" s="34"/>
      <c r="QNR26" s="34"/>
      <c r="QNS26" s="34"/>
      <c r="QNT26" s="34"/>
      <c r="QNU26" s="34"/>
      <c r="QNV26" s="34"/>
      <c r="QNW26" s="34"/>
      <c r="QNX26" s="34"/>
      <c r="QNY26" s="34"/>
      <c r="QNZ26" s="34"/>
      <c r="QOA26" s="34"/>
      <c r="QOB26" s="34"/>
      <c r="QOC26" s="34"/>
      <c r="QOD26" s="34"/>
      <c r="QOE26" s="34"/>
      <c r="QOF26" s="34"/>
      <c r="QOG26" s="34"/>
      <c r="QOH26" s="34"/>
      <c r="QOI26" s="34"/>
      <c r="QOJ26" s="34"/>
      <c r="QOK26" s="34"/>
      <c r="QOL26" s="34"/>
      <c r="QOM26" s="34"/>
      <c r="QON26" s="34"/>
      <c r="QOO26" s="34"/>
      <c r="QOP26" s="34"/>
      <c r="QOQ26" s="34"/>
      <c r="QOR26" s="34"/>
      <c r="QOS26" s="34"/>
      <c r="QOT26" s="34"/>
      <c r="QOU26" s="34"/>
      <c r="QOV26" s="34"/>
      <c r="QOW26" s="34"/>
      <c r="QOX26" s="34"/>
      <c r="QOY26" s="34"/>
      <c r="QOZ26" s="34"/>
      <c r="QPA26" s="34"/>
      <c r="QPB26" s="34"/>
      <c r="QPC26" s="34"/>
      <c r="QPD26" s="34"/>
      <c r="QPE26" s="34"/>
      <c r="QPF26" s="34"/>
      <c r="QPG26" s="34"/>
      <c r="QPH26" s="34"/>
      <c r="QPI26" s="34"/>
      <c r="QPJ26" s="34"/>
      <c r="QPK26" s="34"/>
      <c r="QPL26" s="34"/>
      <c r="QPM26" s="34"/>
      <c r="QPN26" s="34"/>
      <c r="QPO26" s="34"/>
      <c r="QPP26" s="34"/>
      <c r="QPQ26" s="34"/>
      <c r="QPR26" s="34"/>
      <c r="QPS26" s="34"/>
      <c r="QPT26" s="34"/>
      <c r="QPU26" s="34"/>
      <c r="QPV26" s="34"/>
      <c r="QPW26" s="34"/>
      <c r="QPX26" s="34"/>
      <c r="QPY26" s="34"/>
      <c r="QPZ26" s="34"/>
      <c r="QQA26" s="34"/>
      <c r="QQB26" s="34"/>
      <c r="QQC26" s="34"/>
      <c r="QQD26" s="34"/>
      <c r="QQE26" s="34"/>
      <c r="QQF26" s="34"/>
      <c r="QQG26" s="34"/>
      <c r="QQH26" s="34"/>
      <c r="QQI26" s="34"/>
      <c r="QQJ26" s="34"/>
      <c r="QQK26" s="34"/>
      <c r="QQL26" s="34"/>
      <c r="QQM26" s="34"/>
      <c r="QQN26" s="34"/>
      <c r="QQO26" s="34"/>
      <c r="QQP26" s="34"/>
      <c r="QQQ26" s="34"/>
      <c r="QQR26" s="34"/>
      <c r="QQS26" s="34"/>
      <c r="QQT26" s="34"/>
      <c r="QQU26" s="34"/>
      <c r="QQV26" s="34"/>
      <c r="QQW26" s="34"/>
      <c r="QQX26" s="34"/>
      <c r="QQY26" s="34"/>
      <c r="QQZ26" s="34"/>
      <c r="QRA26" s="34"/>
      <c r="QRB26" s="34"/>
      <c r="QRC26" s="34"/>
      <c r="QRD26" s="34"/>
      <c r="QRE26" s="34"/>
      <c r="QRF26" s="34"/>
      <c r="QRG26" s="34"/>
      <c r="QRH26" s="34"/>
      <c r="QRI26" s="34"/>
      <c r="QRJ26" s="34"/>
      <c r="QRK26" s="34"/>
      <c r="QRL26" s="34"/>
      <c r="QRM26" s="34"/>
      <c r="QRN26" s="34"/>
      <c r="QRO26" s="34"/>
      <c r="QRP26" s="34"/>
      <c r="QRQ26" s="34"/>
      <c r="QRR26" s="34"/>
      <c r="QRS26" s="34"/>
      <c r="QRT26" s="34"/>
      <c r="QRU26" s="34"/>
      <c r="QRV26" s="34"/>
      <c r="QRW26" s="34"/>
      <c r="QRX26" s="34"/>
      <c r="QRY26" s="34"/>
      <c r="QRZ26" s="34"/>
      <c r="QSA26" s="34"/>
      <c r="QSB26" s="34"/>
      <c r="QSC26" s="34"/>
      <c r="QSD26" s="34"/>
      <c r="QSE26" s="34"/>
      <c r="QSF26" s="34"/>
      <c r="QSG26" s="34"/>
      <c r="QSH26" s="34"/>
      <c r="QSI26" s="34"/>
      <c r="QSJ26" s="34"/>
      <c r="QSK26" s="34"/>
      <c r="QSL26" s="34"/>
      <c r="QSM26" s="34"/>
      <c r="QSN26" s="34"/>
      <c r="QSO26" s="34"/>
      <c r="QSP26" s="34"/>
      <c r="QSQ26" s="34"/>
      <c r="QSR26" s="34"/>
      <c r="QSS26" s="34"/>
      <c r="QST26" s="34"/>
      <c r="QSU26" s="34"/>
      <c r="QSV26" s="34"/>
      <c r="QSW26" s="34"/>
      <c r="QSX26" s="34"/>
      <c r="QSY26" s="34"/>
      <c r="QSZ26" s="34"/>
      <c r="QTA26" s="34"/>
      <c r="QTB26" s="34"/>
      <c r="QTC26" s="34"/>
      <c r="QTD26" s="34"/>
      <c r="QTE26" s="34"/>
      <c r="QTF26" s="34"/>
      <c r="QTG26" s="34"/>
      <c r="QTH26" s="34"/>
      <c r="QTI26" s="34"/>
      <c r="QTJ26" s="34"/>
      <c r="QTK26" s="34"/>
      <c r="QTL26" s="34"/>
      <c r="QTM26" s="34"/>
      <c r="QTN26" s="34"/>
      <c r="QTO26" s="34"/>
      <c r="QTP26" s="34"/>
      <c r="QTQ26" s="34"/>
      <c r="QTR26" s="34"/>
      <c r="QTS26" s="34"/>
      <c r="QTT26" s="34"/>
      <c r="QTU26" s="34"/>
      <c r="QTV26" s="34"/>
      <c r="QTW26" s="34"/>
      <c r="QTX26" s="34"/>
      <c r="QTY26" s="34"/>
      <c r="QTZ26" s="34"/>
      <c r="QUA26" s="34"/>
      <c r="QUB26" s="34"/>
      <c r="QUC26" s="34"/>
      <c r="QUD26" s="34"/>
      <c r="QUE26" s="34"/>
      <c r="QUF26" s="34"/>
      <c r="QUG26" s="34"/>
      <c r="QUH26" s="34"/>
      <c r="QUI26" s="34"/>
      <c r="QUJ26" s="34"/>
      <c r="QUK26" s="34"/>
      <c r="QUL26" s="34"/>
      <c r="QUM26" s="34"/>
      <c r="QUN26" s="34"/>
      <c r="QUO26" s="34"/>
      <c r="QUP26" s="34"/>
      <c r="QUQ26" s="34"/>
      <c r="QUR26" s="34"/>
      <c r="QUS26" s="34"/>
      <c r="QUT26" s="34"/>
      <c r="QUU26" s="34"/>
      <c r="QUV26" s="34"/>
      <c r="QUW26" s="34"/>
      <c r="QUX26" s="34"/>
      <c r="QUY26" s="34"/>
      <c r="QUZ26" s="34"/>
      <c r="QVA26" s="34"/>
      <c r="QVB26" s="34"/>
      <c r="QVC26" s="34"/>
      <c r="QVD26" s="34"/>
      <c r="QVE26" s="34"/>
      <c r="QVF26" s="34"/>
      <c r="QVG26" s="34"/>
      <c r="QVH26" s="34"/>
      <c r="QVI26" s="34"/>
      <c r="QVJ26" s="34"/>
      <c r="QVK26" s="34"/>
      <c r="QVL26" s="34"/>
      <c r="QVM26" s="34"/>
      <c r="QVN26" s="34"/>
      <c r="QVO26" s="34"/>
      <c r="QVP26" s="34"/>
      <c r="QVQ26" s="34"/>
      <c r="QVR26" s="34"/>
      <c r="QVS26" s="34"/>
      <c r="QVT26" s="34"/>
      <c r="QVU26" s="34"/>
      <c r="QVV26" s="34"/>
      <c r="QVW26" s="34"/>
      <c r="QVX26" s="34"/>
      <c r="QVY26" s="34"/>
      <c r="QVZ26" s="34"/>
      <c r="QWA26" s="34"/>
      <c r="QWB26" s="34"/>
      <c r="QWC26" s="34"/>
      <c r="QWD26" s="34"/>
      <c r="QWE26" s="34"/>
      <c r="QWF26" s="34"/>
      <c r="QWG26" s="34"/>
      <c r="QWH26" s="34"/>
      <c r="QWI26" s="34"/>
      <c r="QWJ26" s="34"/>
      <c r="QWK26" s="34"/>
      <c r="QWL26" s="34"/>
      <c r="QWM26" s="34"/>
      <c r="QWN26" s="34"/>
      <c r="QWO26" s="34"/>
      <c r="QWP26" s="34"/>
      <c r="QWQ26" s="34"/>
      <c r="QWR26" s="34"/>
      <c r="QWS26" s="34"/>
      <c r="QWT26" s="34"/>
      <c r="QWU26" s="34"/>
      <c r="QWV26" s="34"/>
      <c r="QWW26" s="34"/>
      <c r="QWX26" s="34"/>
      <c r="QWY26" s="34"/>
      <c r="QWZ26" s="34"/>
      <c r="QXA26" s="34"/>
      <c r="QXB26" s="34"/>
      <c r="QXC26" s="34"/>
      <c r="QXD26" s="34"/>
      <c r="QXE26" s="34"/>
      <c r="QXF26" s="34"/>
      <c r="QXG26" s="34"/>
      <c r="QXH26" s="34"/>
      <c r="QXI26" s="34"/>
      <c r="QXJ26" s="34"/>
      <c r="QXK26" s="34"/>
      <c r="QXL26" s="34"/>
      <c r="QXM26" s="34"/>
      <c r="QXN26" s="34"/>
      <c r="QXO26" s="34"/>
      <c r="QXP26" s="34"/>
      <c r="QXQ26" s="34"/>
      <c r="QXR26" s="34"/>
      <c r="QXS26" s="34"/>
      <c r="QXT26" s="34"/>
      <c r="QXU26" s="34"/>
      <c r="QXV26" s="34"/>
      <c r="QXW26" s="34"/>
      <c r="QXX26" s="34"/>
      <c r="QXY26" s="34"/>
      <c r="QXZ26" s="34"/>
      <c r="QYA26" s="34"/>
      <c r="QYB26" s="34"/>
      <c r="QYC26" s="34"/>
      <c r="QYD26" s="34"/>
      <c r="QYE26" s="34"/>
      <c r="QYF26" s="34"/>
      <c r="QYG26" s="34"/>
      <c r="QYH26" s="34"/>
      <c r="QYI26" s="34"/>
      <c r="QYJ26" s="34"/>
      <c r="QYK26" s="34"/>
      <c r="QYL26" s="34"/>
      <c r="QYM26" s="34"/>
      <c r="QYN26" s="34"/>
      <c r="QYO26" s="34"/>
      <c r="QYP26" s="34"/>
      <c r="QYQ26" s="34"/>
      <c r="QYR26" s="34"/>
      <c r="QYS26" s="34"/>
      <c r="QYT26" s="34"/>
      <c r="QYU26" s="34"/>
      <c r="QYV26" s="34"/>
      <c r="QYW26" s="34"/>
      <c r="QYX26" s="34"/>
      <c r="QYY26" s="34"/>
      <c r="QYZ26" s="34"/>
      <c r="QZA26" s="34"/>
      <c r="QZB26" s="34"/>
      <c r="QZC26" s="34"/>
      <c r="QZD26" s="34"/>
      <c r="QZE26" s="34"/>
      <c r="QZF26" s="34"/>
      <c r="QZG26" s="34"/>
      <c r="QZH26" s="34"/>
      <c r="QZI26" s="34"/>
      <c r="QZJ26" s="34"/>
      <c r="QZK26" s="34"/>
      <c r="QZL26" s="34"/>
      <c r="QZM26" s="34"/>
      <c r="QZN26" s="34"/>
      <c r="QZO26" s="34"/>
      <c r="QZP26" s="34"/>
      <c r="QZQ26" s="34"/>
      <c r="QZR26" s="34"/>
      <c r="QZS26" s="34"/>
      <c r="QZT26" s="34"/>
      <c r="QZU26" s="34"/>
      <c r="QZV26" s="34"/>
      <c r="QZW26" s="34"/>
      <c r="QZX26" s="34"/>
      <c r="QZY26" s="34"/>
      <c r="QZZ26" s="34"/>
      <c r="RAA26" s="34"/>
      <c r="RAB26" s="34"/>
      <c r="RAC26" s="34"/>
      <c r="RAD26" s="34"/>
      <c r="RAE26" s="34"/>
      <c r="RAF26" s="34"/>
      <c r="RAG26" s="34"/>
      <c r="RAH26" s="34"/>
      <c r="RAI26" s="34"/>
      <c r="RAJ26" s="34"/>
      <c r="RAK26" s="34"/>
      <c r="RAL26" s="34"/>
      <c r="RAM26" s="34"/>
      <c r="RAN26" s="34"/>
      <c r="RAO26" s="34"/>
      <c r="RAP26" s="34"/>
      <c r="RAQ26" s="34"/>
      <c r="RAR26" s="34"/>
      <c r="RAS26" s="34"/>
      <c r="RAT26" s="34"/>
      <c r="RAU26" s="34"/>
      <c r="RAV26" s="34"/>
      <c r="RAW26" s="34"/>
      <c r="RAX26" s="34"/>
      <c r="RAY26" s="34"/>
      <c r="RAZ26" s="34"/>
      <c r="RBA26" s="34"/>
      <c r="RBB26" s="34"/>
      <c r="RBC26" s="34"/>
      <c r="RBD26" s="34"/>
      <c r="RBE26" s="34"/>
      <c r="RBF26" s="34"/>
      <c r="RBG26" s="34"/>
      <c r="RBH26" s="34"/>
      <c r="RBI26" s="34"/>
      <c r="RBJ26" s="34"/>
      <c r="RBK26" s="34"/>
      <c r="RBL26" s="34"/>
      <c r="RBM26" s="34"/>
      <c r="RBN26" s="34"/>
      <c r="RBO26" s="34"/>
      <c r="RBP26" s="34"/>
      <c r="RBQ26" s="34"/>
      <c r="RBR26" s="34"/>
      <c r="RBS26" s="34"/>
      <c r="RBT26" s="34"/>
      <c r="RBU26" s="34"/>
      <c r="RBV26" s="34"/>
      <c r="RBW26" s="34"/>
      <c r="RBX26" s="34"/>
      <c r="RBY26" s="34"/>
      <c r="RBZ26" s="34"/>
      <c r="RCA26" s="34"/>
      <c r="RCB26" s="34"/>
      <c r="RCC26" s="34"/>
      <c r="RCD26" s="34"/>
      <c r="RCE26" s="34"/>
      <c r="RCF26" s="34"/>
      <c r="RCG26" s="34"/>
      <c r="RCH26" s="34"/>
      <c r="RCI26" s="34"/>
      <c r="RCJ26" s="34"/>
      <c r="RCK26" s="34"/>
      <c r="RCL26" s="34"/>
      <c r="RCM26" s="34"/>
      <c r="RCN26" s="34"/>
      <c r="RCO26" s="34"/>
      <c r="RCP26" s="34"/>
      <c r="RCQ26" s="34"/>
      <c r="RCR26" s="34"/>
      <c r="RCS26" s="34"/>
      <c r="RCT26" s="34"/>
      <c r="RCU26" s="34"/>
      <c r="RCV26" s="34"/>
      <c r="RCW26" s="34"/>
      <c r="RCX26" s="34"/>
      <c r="RCY26" s="34"/>
      <c r="RCZ26" s="34"/>
      <c r="RDA26" s="34"/>
      <c r="RDB26" s="34"/>
      <c r="RDC26" s="34"/>
      <c r="RDD26" s="34"/>
      <c r="RDE26" s="34"/>
      <c r="RDF26" s="34"/>
      <c r="RDG26" s="34"/>
      <c r="RDH26" s="34"/>
      <c r="RDI26" s="34"/>
      <c r="RDJ26" s="34"/>
      <c r="RDK26" s="34"/>
      <c r="RDL26" s="34"/>
      <c r="RDM26" s="34"/>
      <c r="RDN26" s="34"/>
      <c r="RDO26" s="34"/>
      <c r="RDP26" s="34"/>
      <c r="RDQ26" s="34"/>
      <c r="RDR26" s="34"/>
      <c r="RDS26" s="34"/>
      <c r="RDT26" s="34"/>
      <c r="RDU26" s="34"/>
      <c r="RDV26" s="34"/>
      <c r="RDW26" s="34"/>
      <c r="RDX26" s="34"/>
      <c r="RDY26" s="34"/>
      <c r="RDZ26" s="34"/>
      <c r="REA26" s="34"/>
      <c r="REB26" s="34"/>
      <c r="REC26" s="34"/>
      <c r="RED26" s="34"/>
      <c r="REE26" s="34"/>
      <c r="REF26" s="34"/>
      <c r="REG26" s="34"/>
      <c r="REH26" s="34"/>
      <c r="REI26" s="34"/>
      <c r="REJ26" s="34"/>
      <c r="REK26" s="34"/>
      <c r="REL26" s="34"/>
      <c r="REM26" s="34"/>
      <c r="REN26" s="34"/>
      <c r="REO26" s="34"/>
      <c r="REP26" s="34"/>
      <c r="REQ26" s="34"/>
      <c r="RER26" s="34"/>
      <c r="RES26" s="34"/>
      <c r="RET26" s="34"/>
      <c r="REU26" s="34"/>
      <c r="REV26" s="34"/>
      <c r="REW26" s="34"/>
      <c r="REX26" s="34"/>
      <c r="REY26" s="34"/>
      <c r="REZ26" s="34"/>
      <c r="RFA26" s="34"/>
      <c r="RFB26" s="34"/>
      <c r="RFC26" s="34"/>
      <c r="RFD26" s="34"/>
      <c r="RFE26" s="34"/>
      <c r="RFF26" s="34"/>
      <c r="RFG26" s="34"/>
      <c r="RFH26" s="34"/>
      <c r="RFI26" s="34"/>
      <c r="RFJ26" s="34"/>
      <c r="RFK26" s="34"/>
      <c r="RFL26" s="34"/>
      <c r="RFM26" s="34"/>
      <c r="RFN26" s="34"/>
      <c r="RFO26" s="34"/>
      <c r="RFP26" s="34"/>
      <c r="RFQ26" s="34"/>
      <c r="RFR26" s="34"/>
      <c r="RFS26" s="34"/>
      <c r="RFT26" s="34"/>
      <c r="RFU26" s="34"/>
      <c r="RFV26" s="34"/>
      <c r="RFW26" s="34"/>
      <c r="RFX26" s="34"/>
      <c r="RFY26" s="34"/>
      <c r="RFZ26" s="34"/>
      <c r="RGA26" s="34"/>
      <c r="RGB26" s="34"/>
      <c r="RGC26" s="34"/>
      <c r="RGD26" s="34"/>
      <c r="RGE26" s="34"/>
      <c r="RGF26" s="34"/>
      <c r="RGG26" s="34"/>
      <c r="RGH26" s="34"/>
      <c r="RGI26" s="34"/>
      <c r="RGJ26" s="34"/>
      <c r="RGK26" s="34"/>
      <c r="RGL26" s="34"/>
      <c r="RGM26" s="34"/>
      <c r="RGN26" s="34"/>
      <c r="RGO26" s="34"/>
      <c r="RGP26" s="34"/>
      <c r="RGQ26" s="34"/>
      <c r="RGR26" s="34"/>
      <c r="RGS26" s="34"/>
      <c r="RGT26" s="34"/>
      <c r="RGU26" s="34"/>
      <c r="RGV26" s="34"/>
      <c r="RGW26" s="34"/>
      <c r="RGX26" s="34"/>
      <c r="RGY26" s="34"/>
      <c r="RGZ26" s="34"/>
      <c r="RHA26" s="34"/>
      <c r="RHB26" s="34"/>
      <c r="RHC26" s="34"/>
      <c r="RHD26" s="34"/>
      <c r="RHE26" s="34"/>
      <c r="RHF26" s="34"/>
      <c r="RHG26" s="34"/>
      <c r="RHH26" s="34"/>
      <c r="RHI26" s="34"/>
      <c r="RHJ26" s="34"/>
      <c r="RHK26" s="34"/>
      <c r="RHL26" s="34"/>
      <c r="RHM26" s="34"/>
      <c r="RHN26" s="34"/>
      <c r="RHO26" s="34"/>
      <c r="RHP26" s="34"/>
      <c r="RHQ26" s="34"/>
      <c r="RHR26" s="34"/>
      <c r="RHS26" s="34"/>
      <c r="RHT26" s="34"/>
      <c r="RHU26" s="34"/>
      <c r="RHV26" s="34"/>
      <c r="RHW26" s="34"/>
      <c r="RHX26" s="34"/>
      <c r="RHY26" s="34"/>
      <c r="RHZ26" s="34"/>
      <c r="RIA26" s="34"/>
      <c r="RIB26" s="34"/>
      <c r="RIC26" s="34"/>
      <c r="RID26" s="34"/>
      <c r="RIE26" s="34"/>
      <c r="RIF26" s="34"/>
      <c r="RIG26" s="34"/>
      <c r="RIH26" s="34"/>
      <c r="RII26" s="34"/>
      <c r="RIJ26" s="34"/>
      <c r="RIK26" s="34"/>
      <c r="RIL26" s="34"/>
      <c r="RIM26" s="34"/>
      <c r="RIN26" s="34"/>
      <c r="RIO26" s="34"/>
      <c r="RIP26" s="34"/>
      <c r="RIQ26" s="34"/>
      <c r="RIR26" s="34"/>
      <c r="RIS26" s="34"/>
      <c r="RIT26" s="34"/>
      <c r="RIU26" s="34"/>
      <c r="RIV26" s="34"/>
      <c r="RIW26" s="34"/>
      <c r="RIX26" s="34"/>
      <c r="RIY26" s="34"/>
      <c r="RIZ26" s="34"/>
      <c r="RJA26" s="34"/>
      <c r="RJB26" s="34"/>
      <c r="RJC26" s="34"/>
      <c r="RJD26" s="34"/>
      <c r="RJE26" s="34"/>
      <c r="RJF26" s="34"/>
      <c r="RJG26" s="34"/>
      <c r="RJH26" s="34"/>
      <c r="RJI26" s="34"/>
      <c r="RJJ26" s="34"/>
      <c r="RJK26" s="34"/>
      <c r="RJL26" s="34"/>
      <c r="RJM26" s="34"/>
      <c r="RJN26" s="34"/>
      <c r="RJO26" s="34"/>
      <c r="RJP26" s="34"/>
      <c r="RJQ26" s="34"/>
      <c r="RJR26" s="34"/>
      <c r="RJS26" s="34"/>
      <c r="RJT26" s="34"/>
      <c r="RJU26" s="34"/>
      <c r="RJV26" s="34"/>
      <c r="RJW26" s="34"/>
      <c r="RJX26" s="34"/>
      <c r="RJY26" s="34"/>
      <c r="RJZ26" s="34"/>
      <c r="RKA26" s="34"/>
      <c r="RKB26" s="34"/>
      <c r="RKC26" s="34"/>
      <c r="RKD26" s="34"/>
      <c r="RKE26" s="34"/>
      <c r="RKF26" s="34"/>
      <c r="RKG26" s="34"/>
      <c r="RKH26" s="34"/>
      <c r="RKI26" s="34"/>
      <c r="RKJ26" s="34"/>
      <c r="RKK26" s="34"/>
      <c r="RKL26" s="34"/>
      <c r="RKM26" s="34"/>
      <c r="RKN26" s="34"/>
      <c r="RKO26" s="34"/>
      <c r="RKP26" s="34"/>
      <c r="RKQ26" s="34"/>
      <c r="RKR26" s="34"/>
      <c r="RKS26" s="34"/>
      <c r="RKT26" s="34"/>
      <c r="RKU26" s="34"/>
      <c r="RKV26" s="34"/>
      <c r="RKW26" s="34"/>
      <c r="RKX26" s="34"/>
      <c r="RKY26" s="34"/>
      <c r="RKZ26" s="34"/>
      <c r="RLA26" s="34"/>
      <c r="RLB26" s="34"/>
      <c r="RLC26" s="34"/>
      <c r="RLD26" s="34"/>
      <c r="RLE26" s="34"/>
      <c r="RLF26" s="34"/>
      <c r="RLG26" s="34"/>
      <c r="RLH26" s="34"/>
      <c r="RLI26" s="34"/>
      <c r="RLJ26" s="34"/>
      <c r="RLK26" s="34"/>
      <c r="RLL26" s="34"/>
      <c r="RLM26" s="34"/>
      <c r="RLN26" s="34"/>
      <c r="RLO26" s="34"/>
      <c r="RLP26" s="34"/>
      <c r="RLQ26" s="34"/>
      <c r="RLR26" s="34"/>
      <c r="RLS26" s="34"/>
      <c r="RLT26" s="34"/>
      <c r="RLU26" s="34"/>
      <c r="RLV26" s="34"/>
      <c r="RLW26" s="34"/>
      <c r="RLX26" s="34"/>
      <c r="RLY26" s="34"/>
      <c r="RLZ26" s="34"/>
      <c r="RMA26" s="34"/>
      <c r="RMB26" s="34"/>
      <c r="RMC26" s="34"/>
      <c r="RMD26" s="34"/>
      <c r="RME26" s="34"/>
      <c r="RMF26" s="34"/>
      <c r="RMG26" s="34"/>
      <c r="RMH26" s="34"/>
      <c r="RMI26" s="34"/>
      <c r="RMJ26" s="34"/>
      <c r="RMK26" s="34"/>
      <c r="RML26" s="34"/>
      <c r="RMM26" s="34"/>
      <c r="RMN26" s="34"/>
      <c r="RMO26" s="34"/>
      <c r="RMP26" s="34"/>
      <c r="RMQ26" s="34"/>
      <c r="RMR26" s="34"/>
      <c r="RMS26" s="34"/>
      <c r="RMT26" s="34"/>
      <c r="RMU26" s="34"/>
      <c r="RMV26" s="34"/>
      <c r="RMW26" s="34"/>
      <c r="RMX26" s="34"/>
      <c r="RMY26" s="34"/>
      <c r="RMZ26" s="34"/>
      <c r="RNA26" s="34"/>
      <c r="RNB26" s="34"/>
      <c r="RNC26" s="34"/>
      <c r="RND26" s="34"/>
      <c r="RNE26" s="34"/>
      <c r="RNF26" s="34"/>
      <c r="RNG26" s="34"/>
      <c r="RNH26" s="34"/>
      <c r="RNI26" s="34"/>
      <c r="RNJ26" s="34"/>
      <c r="RNK26" s="34"/>
      <c r="RNL26" s="34"/>
      <c r="RNM26" s="34"/>
      <c r="RNN26" s="34"/>
      <c r="RNO26" s="34"/>
      <c r="RNP26" s="34"/>
      <c r="RNQ26" s="34"/>
      <c r="RNR26" s="34"/>
      <c r="RNS26" s="34"/>
      <c r="RNT26" s="34"/>
      <c r="RNU26" s="34"/>
      <c r="RNV26" s="34"/>
      <c r="RNW26" s="34"/>
      <c r="RNX26" s="34"/>
      <c r="RNY26" s="34"/>
      <c r="RNZ26" s="34"/>
      <c r="ROA26" s="34"/>
      <c r="ROB26" s="34"/>
      <c r="ROC26" s="34"/>
      <c r="ROD26" s="34"/>
      <c r="ROE26" s="34"/>
      <c r="ROF26" s="34"/>
      <c r="ROG26" s="34"/>
      <c r="ROH26" s="34"/>
      <c r="ROI26" s="34"/>
      <c r="ROJ26" s="34"/>
      <c r="ROK26" s="34"/>
      <c r="ROL26" s="34"/>
      <c r="ROM26" s="34"/>
      <c r="RON26" s="34"/>
      <c r="ROO26" s="34"/>
      <c r="ROP26" s="34"/>
      <c r="ROQ26" s="34"/>
      <c r="ROR26" s="34"/>
      <c r="ROS26" s="34"/>
      <c r="ROT26" s="34"/>
      <c r="ROU26" s="34"/>
      <c r="ROV26" s="34"/>
      <c r="ROW26" s="34"/>
      <c r="ROX26" s="34"/>
      <c r="ROY26" s="34"/>
      <c r="ROZ26" s="34"/>
      <c r="RPA26" s="34"/>
      <c r="RPB26" s="34"/>
      <c r="RPC26" s="34"/>
      <c r="RPD26" s="34"/>
      <c r="RPE26" s="34"/>
      <c r="RPF26" s="34"/>
      <c r="RPG26" s="34"/>
      <c r="RPH26" s="34"/>
      <c r="RPI26" s="34"/>
      <c r="RPJ26" s="34"/>
      <c r="RPK26" s="34"/>
      <c r="RPL26" s="34"/>
      <c r="RPM26" s="34"/>
      <c r="RPN26" s="34"/>
      <c r="RPO26" s="34"/>
      <c r="RPP26" s="34"/>
      <c r="RPQ26" s="34"/>
      <c r="RPR26" s="34"/>
      <c r="RPS26" s="34"/>
      <c r="RPT26" s="34"/>
      <c r="RPU26" s="34"/>
      <c r="RPV26" s="34"/>
      <c r="RPW26" s="34"/>
      <c r="RPX26" s="34"/>
      <c r="RPY26" s="34"/>
      <c r="RPZ26" s="34"/>
      <c r="RQA26" s="34"/>
      <c r="RQB26" s="34"/>
      <c r="RQC26" s="34"/>
      <c r="RQD26" s="34"/>
      <c r="RQE26" s="34"/>
      <c r="RQF26" s="34"/>
      <c r="RQG26" s="34"/>
      <c r="RQH26" s="34"/>
      <c r="RQI26" s="34"/>
      <c r="RQJ26" s="34"/>
      <c r="RQK26" s="34"/>
      <c r="RQL26" s="34"/>
      <c r="RQM26" s="34"/>
      <c r="RQN26" s="34"/>
      <c r="RQO26" s="34"/>
      <c r="RQP26" s="34"/>
      <c r="RQQ26" s="34"/>
      <c r="RQR26" s="34"/>
      <c r="RQS26" s="34"/>
      <c r="RQT26" s="34"/>
      <c r="RQU26" s="34"/>
      <c r="RQV26" s="34"/>
      <c r="RQW26" s="34"/>
      <c r="RQX26" s="34"/>
      <c r="RQY26" s="34"/>
      <c r="RQZ26" s="34"/>
      <c r="RRA26" s="34"/>
      <c r="RRB26" s="34"/>
      <c r="RRC26" s="34"/>
      <c r="RRD26" s="34"/>
      <c r="RRE26" s="34"/>
      <c r="RRF26" s="34"/>
      <c r="RRG26" s="34"/>
      <c r="RRH26" s="34"/>
      <c r="RRI26" s="34"/>
      <c r="RRJ26" s="34"/>
      <c r="RRK26" s="34"/>
      <c r="RRL26" s="34"/>
      <c r="RRM26" s="34"/>
      <c r="RRN26" s="34"/>
      <c r="RRO26" s="34"/>
      <c r="RRP26" s="34"/>
      <c r="RRQ26" s="34"/>
      <c r="RRR26" s="34"/>
      <c r="RRS26" s="34"/>
      <c r="RRT26" s="34"/>
      <c r="RRU26" s="34"/>
      <c r="RRV26" s="34"/>
      <c r="RRW26" s="34"/>
      <c r="RRX26" s="34"/>
      <c r="RRY26" s="34"/>
      <c r="RRZ26" s="34"/>
      <c r="RSA26" s="34"/>
      <c r="RSB26" s="34"/>
      <c r="RSC26" s="34"/>
      <c r="RSD26" s="34"/>
      <c r="RSE26" s="34"/>
      <c r="RSF26" s="34"/>
      <c r="RSG26" s="34"/>
      <c r="RSH26" s="34"/>
      <c r="RSI26" s="34"/>
      <c r="RSJ26" s="34"/>
      <c r="RSK26" s="34"/>
      <c r="RSL26" s="34"/>
      <c r="RSM26" s="34"/>
      <c r="RSN26" s="34"/>
      <c r="RSO26" s="34"/>
      <c r="RSP26" s="34"/>
      <c r="RSQ26" s="34"/>
      <c r="RSR26" s="34"/>
      <c r="RSS26" s="34"/>
      <c r="RST26" s="34"/>
      <c r="RSU26" s="34"/>
      <c r="RSV26" s="34"/>
      <c r="RSW26" s="34"/>
      <c r="RSX26" s="34"/>
      <c r="RSY26" s="34"/>
      <c r="RSZ26" s="34"/>
      <c r="RTA26" s="34"/>
      <c r="RTB26" s="34"/>
      <c r="RTC26" s="34"/>
      <c r="RTD26" s="34"/>
      <c r="RTE26" s="34"/>
      <c r="RTF26" s="34"/>
      <c r="RTG26" s="34"/>
      <c r="RTH26" s="34"/>
      <c r="RTI26" s="34"/>
      <c r="RTJ26" s="34"/>
      <c r="RTK26" s="34"/>
      <c r="RTL26" s="34"/>
      <c r="RTM26" s="34"/>
      <c r="RTN26" s="34"/>
      <c r="RTO26" s="34"/>
      <c r="RTP26" s="34"/>
      <c r="RTQ26" s="34"/>
      <c r="RTR26" s="34"/>
      <c r="RTS26" s="34"/>
      <c r="RTT26" s="34"/>
      <c r="RTU26" s="34"/>
      <c r="RTV26" s="34"/>
      <c r="RTW26" s="34"/>
      <c r="RTX26" s="34"/>
      <c r="RTY26" s="34"/>
      <c r="RTZ26" s="34"/>
      <c r="RUA26" s="34"/>
      <c r="RUB26" s="34"/>
      <c r="RUC26" s="34"/>
      <c r="RUD26" s="34"/>
      <c r="RUE26" s="34"/>
      <c r="RUF26" s="34"/>
      <c r="RUG26" s="34"/>
      <c r="RUH26" s="34"/>
      <c r="RUI26" s="34"/>
      <c r="RUJ26" s="34"/>
      <c r="RUK26" s="34"/>
      <c r="RUL26" s="34"/>
      <c r="RUM26" s="34"/>
      <c r="RUN26" s="34"/>
      <c r="RUO26" s="34"/>
      <c r="RUP26" s="34"/>
      <c r="RUQ26" s="34"/>
      <c r="RUR26" s="34"/>
      <c r="RUS26" s="34"/>
      <c r="RUT26" s="34"/>
      <c r="RUU26" s="34"/>
      <c r="RUV26" s="34"/>
      <c r="RUW26" s="34"/>
      <c r="RUX26" s="34"/>
      <c r="RUY26" s="34"/>
      <c r="RUZ26" s="34"/>
      <c r="RVA26" s="34"/>
      <c r="RVB26" s="34"/>
      <c r="RVC26" s="34"/>
      <c r="RVD26" s="34"/>
      <c r="RVE26" s="34"/>
      <c r="RVF26" s="34"/>
      <c r="RVG26" s="34"/>
      <c r="RVH26" s="34"/>
      <c r="RVI26" s="34"/>
      <c r="RVJ26" s="34"/>
      <c r="RVK26" s="34"/>
      <c r="RVL26" s="34"/>
      <c r="RVM26" s="34"/>
      <c r="RVN26" s="34"/>
      <c r="RVO26" s="34"/>
      <c r="RVP26" s="34"/>
      <c r="RVQ26" s="34"/>
      <c r="RVR26" s="34"/>
      <c r="RVS26" s="34"/>
      <c r="RVT26" s="34"/>
      <c r="RVU26" s="34"/>
      <c r="RVV26" s="34"/>
      <c r="RVW26" s="34"/>
      <c r="RVX26" s="34"/>
      <c r="RVY26" s="34"/>
      <c r="RVZ26" s="34"/>
      <c r="RWA26" s="34"/>
      <c r="RWB26" s="34"/>
      <c r="RWC26" s="34"/>
      <c r="RWD26" s="34"/>
      <c r="RWE26" s="34"/>
      <c r="RWF26" s="34"/>
      <c r="RWG26" s="34"/>
      <c r="RWH26" s="34"/>
      <c r="RWI26" s="34"/>
      <c r="RWJ26" s="34"/>
      <c r="RWK26" s="34"/>
      <c r="RWL26" s="34"/>
      <c r="RWM26" s="34"/>
      <c r="RWN26" s="34"/>
      <c r="RWO26" s="34"/>
      <c r="RWP26" s="34"/>
      <c r="RWQ26" s="34"/>
      <c r="RWR26" s="34"/>
      <c r="RWS26" s="34"/>
      <c r="RWT26" s="34"/>
      <c r="RWU26" s="34"/>
      <c r="RWV26" s="34"/>
      <c r="RWW26" s="34"/>
      <c r="RWX26" s="34"/>
      <c r="RWY26" s="34"/>
      <c r="RWZ26" s="34"/>
      <c r="RXA26" s="34"/>
      <c r="RXB26" s="34"/>
      <c r="RXC26" s="34"/>
      <c r="RXD26" s="34"/>
      <c r="RXE26" s="34"/>
      <c r="RXF26" s="34"/>
      <c r="RXG26" s="34"/>
      <c r="RXH26" s="34"/>
      <c r="RXI26" s="34"/>
      <c r="RXJ26" s="34"/>
      <c r="RXK26" s="34"/>
      <c r="RXL26" s="34"/>
      <c r="RXM26" s="34"/>
      <c r="RXN26" s="34"/>
      <c r="RXO26" s="34"/>
      <c r="RXP26" s="34"/>
      <c r="RXQ26" s="34"/>
      <c r="RXR26" s="34"/>
      <c r="RXS26" s="34"/>
      <c r="RXT26" s="34"/>
      <c r="RXU26" s="34"/>
      <c r="RXV26" s="34"/>
      <c r="RXW26" s="34"/>
      <c r="RXX26" s="34"/>
      <c r="RXY26" s="34"/>
      <c r="RXZ26" s="34"/>
      <c r="RYA26" s="34"/>
      <c r="RYB26" s="34"/>
      <c r="RYC26" s="34"/>
      <c r="RYD26" s="34"/>
      <c r="RYE26" s="34"/>
      <c r="RYF26" s="34"/>
      <c r="RYG26" s="34"/>
      <c r="RYH26" s="34"/>
      <c r="RYI26" s="34"/>
      <c r="RYJ26" s="34"/>
      <c r="RYK26" s="34"/>
      <c r="RYL26" s="34"/>
      <c r="RYM26" s="34"/>
      <c r="RYN26" s="34"/>
      <c r="RYO26" s="34"/>
      <c r="RYP26" s="34"/>
      <c r="RYQ26" s="34"/>
      <c r="RYR26" s="34"/>
      <c r="RYS26" s="34"/>
      <c r="RYT26" s="34"/>
      <c r="RYU26" s="34"/>
      <c r="RYV26" s="34"/>
      <c r="RYW26" s="34"/>
      <c r="RYX26" s="34"/>
      <c r="RYY26" s="34"/>
      <c r="RYZ26" s="34"/>
      <c r="RZA26" s="34"/>
      <c r="RZB26" s="34"/>
      <c r="RZC26" s="34"/>
      <c r="RZD26" s="34"/>
      <c r="RZE26" s="34"/>
      <c r="RZF26" s="34"/>
      <c r="RZG26" s="34"/>
      <c r="RZH26" s="34"/>
      <c r="RZI26" s="34"/>
      <c r="RZJ26" s="34"/>
      <c r="RZK26" s="34"/>
      <c r="RZL26" s="34"/>
      <c r="RZM26" s="34"/>
      <c r="RZN26" s="34"/>
      <c r="RZO26" s="34"/>
      <c r="RZP26" s="34"/>
      <c r="RZQ26" s="34"/>
      <c r="RZR26" s="34"/>
      <c r="RZS26" s="34"/>
      <c r="RZT26" s="34"/>
      <c r="RZU26" s="34"/>
      <c r="RZV26" s="34"/>
      <c r="RZW26" s="34"/>
      <c r="RZX26" s="34"/>
      <c r="RZY26" s="34"/>
      <c r="RZZ26" s="34"/>
      <c r="SAA26" s="34"/>
      <c r="SAB26" s="34"/>
      <c r="SAC26" s="34"/>
      <c r="SAD26" s="34"/>
      <c r="SAE26" s="34"/>
      <c r="SAF26" s="34"/>
      <c r="SAG26" s="34"/>
      <c r="SAH26" s="34"/>
      <c r="SAI26" s="34"/>
      <c r="SAJ26" s="34"/>
      <c r="SAK26" s="34"/>
      <c r="SAL26" s="34"/>
      <c r="SAM26" s="34"/>
      <c r="SAN26" s="34"/>
      <c r="SAO26" s="34"/>
      <c r="SAP26" s="34"/>
      <c r="SAQ26" s="34"/>
      <c r="SAR26" s="34"/>
      <c r="SAS26" s="34"/>
      <c r="SAT26" s="34"/>
      <c r="SAU26" s="34"/>
      <c r="SAV26" s="34"/>
      <c r="SAW26" s="34"/>
      <c r="SAX26" s="34"/>
      <c r="SAY26" s="34"/>
      <c r="SAZ26" s="34"/>
      <c r="SBA26" s="34"/>
      <c r="SBB26" s="34"/>
      <c r="SBC26" s="34"/>
      <c r="SBD26" s="34"/>
      <c r="SBE26" s="34"/>
      <c r="SBF26" s="34"/>
      <c r="SBG26" s="34"/>
      <c r="SBH26" s="34"/>
      <c r="SBI26" s="34"/>
      <c r="SBJ26" s="34"/>
      <c r="SBK26" s="34"/>
      <c r="SBL26" s="34"/>
      <c r="SBM26" s="34"/>
      <c r="SBN26" s="34"/>
      <c r="SBO26" s="34"/>
      <c r="SBP26" s="34"/>
      <c r="SBQ26" s="34"/>
      <c r="SBR26" s="34"/>
      <c r="SBS26" s="34"/>
      <c r="SBT26" s="34"/>
      <c r="SBU26" s="34"/>
      <c r="SBV26" s="34"/>
      <c r="SBW26" s="34"/>
      <c r="SBX26" s="34"/>
      <c r="SBY26" s="34"/>
      <c r="SBZ26" s="34"/>
      <c r="SCA26" s="34"/>
      <c r="SCB26" s="34"/>
      <c r="SCC26" s="34"/>
      <c r="SCD26" s="34"/>
      <c r="SCE26" s="34"/>
      <c r="SCF26" s="34"/>
      <c r="SCG26" s="34"/>
      <c r="SCH26" s="34"/>
      <c r="SCI26" s="34"/>
      <c r="SCJ26" s="34"/>
      <c r="SCK26" s="34"/>
      <c r="SCL26" s="34"/>
      <c r="SCM26" s="34"/>
      <c r="SCN26" s="34"/>
      <c r="SCO26" s="34"/>
      <c r="SCP26" s="34"/>
      <c r="SCQ26" s="34"/>
      <c r="SCR26" s="34"/>
      <c r="SCS26" s="34"/>
      <c r="SCT26" s="34"/>
      <c r="SCU26" s="34"/>
      <c r="SCV26" s="34"/>
      <c r="SCW26" s="34"/>
      <c r="SCX26" s="34"/>
      <c r="SCY26" s="34"/>
      <c r="SCZ26" s="34"/>
      <c r="SDA26" s="34"/>
      <c r="SDB26" s="34"/>
      <c r="SDC26" s="34"/>
      <c r="SDD26" s="34"/>
      <c r="SDE26" s="34"/>
      <c r="SDF26" s="34"/>
      <c r="SDG26" s="34"/>
      <c r="SDH26" s="34"/>
      <c r="SDI26" s="34"/>
      <c r="SDJ26" s="34"/>
      <c r="SDK26" s="34"/>
      <c r="SDL26" s="34"/>
      <c r="SDM26" s="34"/>
      <c r="SDN26" s="34"/>
      <c r="SDO26" s="34"/>
      <c r="SDP26" s="34"/>
      <c r="SDQ26" s="34"/>
      <c r="SDR26" s="34"/>
      <c r="SDS26" s="34"/>
      <c r="SDT26" s="34"/>
      <c r="SDU26" s="34"/>
      <c r="SDV26" s="34"/>
      <c r="SDW26" s="34"/>
      <c r="SDX26" s="34"/>
      <c r="SDY26" s="34"/>
      <c r="SDZ26" s="34"/>
      <c r="SEA26" s="34"/>
      <c r="SEB26" s="34"/>
      <c r="SEC26" s="34"/>
      <c r="SED26" s="34"/>
      <c r="SEE26" s="34"/>
      <c r="SEF26" s="34"/>
      <c r="SEG26" s="34"/>
      <c r="SEH26" s="34"/>
      <c r="SEI26" s="34"/>
      <c r="SEJ26" s="34"/>
      <c r="SEK26" s="34"/>
      <c r="SEL26" s="34"/>
      <c r="SEM26" s="34"/>
      <c r="SEN26" s="34"/>
      <c r="SEO26" s="34"/>
      <c r="SEP26" s="34"/>
      <c r="SEQ26" s="34"/>
      <c r="SER26" s="34"/>
      <c r="SES26" s="34"/>
      <c r="SET26" s="34"/>
      <c r="SEU26" s="34"/>
      <c r="SEV26" s="34"/>
      <c r="SEW26" s="34"/>
      <c r="SEX26" s="34"/>
      <c r="SEY26" s="34"/>
      <c r="SEZ26" s="34"/>
      <c r="SFA26" s="34"/>
      <c r="SFB26" s="34"/>
      <c r="SFC26" s="34"/>
      <c r="SFD26" s="34"/>
      <c r="SFE26" s="34"/>
      <c r="SFF26" s="34"/>
      <c r="SFG26" s="34"/>
      <c r="SFH26" s="34"/>
      <c r="SFI26" s="34"/>
      <c r="SFJ26" s="34"/>
      <c r="SFK26" s="34"/>
      <c r="SFL26" s="34"/>
      <c r="SFM26" s="34"/>
      <c r="SFN26" s="34"/>
      <c r="SFO26" s="34"/>
      <c r="SFP26" s="34"/>
      <c r="SFQ26" s="34"/>
      <c r="SFR26" s="34"/>
      <c r="SFS26" s="34"/>
      <c r="SFT26" s="34"/>
      <c r="SFU26" s="34"/>
      <c r="SFV26" s="34"/>
      <c r="SFW26" s="34"/>
      <c r="SFX26" s="34"/>
      <c r="SFY26" s="34"/>
      <c r="SFZ26" s="34"/>
      <c r="SGA26" s="34"/>
      <c r="SGB26" s="34"/>
      <c r="SGC26" s="34"/>
      <c r="SGD26" s="34"/>
      <c r="SGE26" s="34"/>
      <c r="SGF26" s="34"/>
      <c r="SGG26" s="34"/>
      <c r="SGH26" s="34"/>
      <c r="SGI26" s="34"/>
      <c r="SGJ26" s="34"/>
      <c r="SGK26" s="34"/>
      <c r="SGL26" s="34"/>
      <c r="SGM26" s="34"/>
      <c r="SGN26" s="34"/>
      <c r="SGO26" s="34"/>
      <c r="SGP26" s="34"/>
      <c r="SGQ26" s="34"/>
      <c r="SGR26" s="34"/>
      <c r="SGS26" s="34"/>
      <c r="SGT26" s="34"/>
      <c r="SGU26" s="34"/>
      <c r="SGV26" s="34"/>
      <c r="SGW26" s="34"/>
      <c r="SGX26" s="34"/>
      <c r="SGY26" s="34"/>
      <c r="SGZ26" s="34"/>
      <c r="SHA26" s="34"/>
      <c r="SHB26" s="34"/>
      <c r="SHC26" s="34"/>
      <c r="SHD26" s="34"/>
      <c r="SHE26" s="34"/>
      <c r="SHF26" s="34"/>
      <c r="SHG26" s="34"/>
      <c r="SHH26" s="34"/>
      <c r="SHI26" s="34"/>
      <c r="SHJ26" s="34"/>
      <c r="SHK26" s="34"/>
      <c r="SHL26" s="34"/>
      <c r="SHM26" s="34"/>
      <c r="SHN26" s="34"/>
      <c r="SHO26" s="34"/>
      <c r="SHP26" s="34"/>
      <c r="SHQ26" s="34"/>
      <c r="SHR26" s="34"/>
      <c r="SHS26" s="34"/>
      <c r="SHT26" s="34"/>
      <c r="SHU26" s="34"/>
      <c r="SHV26" s="34"/>
      <c r="SHW26" s="34"/>
      <c r="SHX26" s="34"/>
      <c r="SHY26" s="34"/>
      <c r="SHZ26" s="34"/>
      <c r="SIA26" s="34"/>
      <c r="SIB26" s="34"/>
      <c r="SIC26" s="34"/>
      <c r="SID26" s="34"/>
      <c r="SIE26" s="34"/>
      <c r="SIF26" s="34"/>
      <c r="SIG26" s="34"/>
      <c r="SIH26" s="34"/>
      <c r="SII26" s="34"/>
      <c r="SIJ26" s="34"/>
      <c r="SIK26" s="34"/>
      <c r="SIL26" s="34"/>
      <c r="SIM26" s="34"/>
      <c r="SIN26" s="34"/>
      <c r="SIO26" s="34"/>
      <c r="SIP26" s="34"/>
      <c r="SIQ26" s="34"/>
      <c r="SIR26" s="34"/>
      <c r="SIS26" s="34"/>
      <c r="SIT26" s="34"/>
      <c r="SIU26" s="34"/>
      <c r="SIV26" s="34"/>
      <c r="SIW26" s="34"/>
      <c r="SIX26" s="34"/>
      <c r="SIY26" s="34"/>
      <c r="SIZ26" s="34"/>
      <c r="SJA26" s="34"/>
      <c r="SJB26" s="34"/>
      <c r="SJC26" s="34"/>
      <c r="SJD26" s="34"/>
      <c r="SJE26" s="34"/>
      <c r="SJF26" s="34"/>
      <c r="SJG26" s="34"/>
      <c r="SJH26" s="34"/>
      <c r="SJI26" s="34"/>
      <c r="SJJ26" s="34"/>
      <c r="SJK26" s="34"/>
      <c r="SJL26" s="34"/>
      <c r="SJM26" s="34"/>
      <c r="SJN26" s="34"/>
      <c r="SJO26" s="34"/>
      <c r="SJP26" s="34"/>
      <c r="SJQ26" s="34"/>
      <c r="SJR26" s="34"/>
      <c r="SJS26" s="34"/>
      <c r="SJT26" s="34"/>
      <c r="SJU26" s="34"/>
      <c r="SJV26" s="34"/>
      <c r="SJW26" s="34"/>
      <c r="SJX26" s="34"/>
      <c r="SJY26" s="34"/>
      <c r="SJZ26" s="34"/>
      <c r="SKA26" s="34"/>
      <c r="SKB26" s="34"/>
      <c r="SKC26" s="34"/>
      <c r="SKD26" s="34"/>
      <c r="SKE26" s="34"/>
      <c r="SKF26" s="34"/>
      <c r="SKG26" s="34"/>
      <c r="SKH26" s="34"/>
      <c r="SKI26" s="34"/>
      <c r="SKJ26" s="34"/>
      <c r="SKK26" s="34"/>
      <c r="SKL26" s="34"/>
      <c r="SKM26" s="34"/>
      <c r="SKN26" s="34"/>
      <c r="SKO26" s="34"/>
      <c r="SKP26" s="34"/>
      <c r="SKQ26" s="34"/>
      <c r="SKR26" s="34"/>
      <c r="SKS26" s="34"/>
      <c r="SKT26" s="34"/>
      <c r="SKU26" s="34"/>
      <c r="SKV26" s="34"/>
      <c r="SKW26" s="34"/>
      <c r="SKX26" s="34"/>
      <c r="SKY26" s="34"/>
      <c r="SKZ26" s="34"/>
      <c r="SLA26" s="34"/>
      <c r="SLB26" s="34"/>
      <c r="SLC26" s="34"/>
      <c r="SLD26" s="34"/>
      <c r="SLE26" s="34"/>
      <c r="SLF26" s="34"/>
      <c r="SLG26" s="34"/>
      <c r="SLH26" s="34"/>
      <c r="SLI26" s="34"/>
      <c r="SLJ26" s="34"/>
      <c r="SLK26" s="34"/>
      <c r="SLL26" s="34"/>
      <c r="SLM26" s="34"/>
      <c r="SLN26" s="34"/>
      <c r="SLO26" s="34"/>
      <c r="SLP26" s="34"/>
      <c r="SLQ26" s="34"/>
      <c r="SLR26" s="34"/>
      <c r="SLS26" s="34"/>
      <c r="SLT26" s="34"/>
      <c r="SLU26" s="34"/>
      <c r="SLV26" s="34"/>
      <c r="SLW26" s="34"/>
      <c r="SLX26" s="34"/>
      <c r="SLY26" s="34"/>
      <c r="SLZ26" s="34"/>
      <c r="SMA26" s="34"/>
      <c r="SMB26" s="34"/>
      <c r="SMC26" s="34"/>
      <c r="SMD26" s="34"/>
      <c r="SME26" s="34"/>
      <c r="SMF26" s="34"/>
      <c r="SMG26" s="34"/>
      <c r="SMH26" s="34"/>
      <c r="SMI26" s="34"/>
      <c r="SMJ26" s="34"/>
      <c r="SMK26" s="34"/>
      <c r="SML26" s="34"/>
      <c r="SMM26" s="34"/>
      <c r="SMN26" s="34"/>
      <c r="SMO26" s="34"/>
      <c r="SMP26" s="34"/>
      <c r="SMQ26" s="34"/>
      <c r="SMR26" s="34"/>
      <c r="SMS26" s="34"/>
      <c r="SMT26" s="34"/>
      <c r="SMU26" s="34"/>
      <c r="SMV26" s="34"/>
      <c r="SMW26" s="34"/>
      <c r="SMX26" s="34"/>
      <c r="SMY26" s="34"/>
      <c r="SMZ26" s="34"/>
      <c r="SNA26" s="34"/>
      <c r="SNB26" s="34"/>
      <c r="SNC26" s="34"/>
      <c r="SND26" s="34"/>
      <c r="SNE26" s="34"/>
      <c r="SNF26" s="34"/>
      <c r="SNG26" s="34"/>
      <c r="SNH26" s="34"/>
      <c r="SNI26" s="34"/>
      <c r="SNJ26" s="34"/>
      <c r="SNK26" s="34"/>
      <c r="SNL26" s="34"/>
      <c r="SNM26" s="34"/>
      <c r="SNN26" s="34"/>
      <c r="SNO26" s="34"/>
      <c r="SNP26" s="34"/>
      <c r="SNQ26" s="34"/>
      <c r="SNR26" s="34"/>
      <c r="SNS26" s="34"/>
      <c r="SNT26" s="34"/>
      <c r="SNU26" s="34"/>
      <c r="SNV26" s="34"/>
      <c r="SNW26" s="34"/>
      <c r="SNX26" s="34"/>
      <c r="SNY26" s="34"/>
      <c r="SNZ26" s="34"/>
      <c r="SOA26" s="34"/>
      <c r="SOB26" s="34"/>
      <c r="SOC26" s="34"/>
      <c r="SOD26" s="34"/>
      <c r="SOE26" s="34"/>
      <c r="SOF26" s="34"/>
      <c r="SOG26" s="34"/>
      <c r="SOH26" s="34"/>
      <c r="SOI26" s="34"/>
      <c r="SOJ26" s="34"/>
      <c r="SOK26" s="34"/>
      <c r="SOL26" s="34"/>
      <c r="SOM26" s="34"/>
      <c r="SON26" s="34"/>
      <c r="SOO26" s="34"/>
      <c r="SOP26" s="34"/>
      <c r="SOQ26" s="34"/>
      <c r="SOR26" s="34"/>
      <c r="SOS26" s="34"/>
      <c r="SOT26" s="34"/>
      <c r="SOU26" s="34"/>
      <c r="SOV26" s="34"/>
      <c r="SOW26" s="34"/>
      <c r="SOX26" s="34"/>
      <c r="SOY26" s="34"/>
      <c r="SOZ26" s="34"/>
      <c r="SPA26" s="34"/>
      <c r="SPB26" s="34"/>
      <c r="SPC26" s="34"/>
      <c r="SPD26" s="34"/>
      <c r="SPE26" s="34"/>
      <c r="SPF26" s="34"/>
      <c r="SPG26" s="34"/>
      <c r="SPH26" s="34"/>
      <c r="SPI26" s="34"/>
      <c r="SPJ26" s="34"/>
      <c r="SPK26" s="34"/>
      <c r="SPL26" s="34"/>
      <c r="SPM26" s="34"/>
      <c r="SPN26" s="34"/>
      <c r="SPO26" s="34"/>
      <c r="SPP26" s="34"/>
      <c r="SPQ26" s="34"/>
      <c r="SPR26" s="34"/>
      <c r="SPS26" s="34"/>
      <c r="SPT26" s="34"/>
      <c r="SPU26" s="34"/>
      <c r="SPV26" s="34"/>
      <c r="SPW26" s="34"/>
      <c r="SPX26" s="34"/>
      <c r="SPY26" s="34"/>
      <c r="SPZ26" s="34"/>
      <c r="SQA26" s="34"/>
      <c r="SQB26" s="34"/>
      <c r="SQC26" s="34"/>
      <c r="SQD26" s="34"/>
      <c r="SQE26" s="34"/>
      <c r="SQF26" s="34"/>
      <c r="SQG26" s="34"/>
      <c r="SQH26" s="34"/>
      <c r="SQI26" s="34"/>
      <c r="SQJ26" s="34"/>
      <c r="SQK26" s="34"/>
      <c r="SQL26" s="34"/>
      <c r="SQM26" s="34"/>
      <c r="SQN26" s="34"/>
      <c r="SQO26" s="34"/>
      <c r="SQP26" s="34"/>
      <c r="SQQ26" s="34"/>
      <c r="SQR26" s="34"/>
      <c r="SQS26" s="34"/>
      <c r="SQT26" s="34"/>
      <c r="SQU26" s="34"/>
      <c r="SQV26" s="34"/>
      <c r="SQW26" s="34"/>
      <c r="SQX26" s="34"/>
      <c r="SQY26" s="34"/>
      <c r="SQZ26" s="34"/>
      <c r="SRA26" s="34"/>
      <c r="SRB26" s="34"/>
      <c r="SRC26" s="34"/>
      <c r="SRD26" s="34"/>
      <c r="SRE26" s="34"/>
      <c r="SRF26" s="34"/>
      <c r="SRG26" s="34"/>
      <c r="SRH26" s="34"/>
      <c r="SRI26" s="34"/>
      <c r="SRJ26" s="34"/>
      <c r="SRK26" s="34"/>
      <c r="SRL26" s="34"/>
      <c r="SRM26" s="34"/>
      <c r="SRN26" s="34"/>
      <c r="SRO26" s="34"/>
      <c r="SRP26" s="34"/>
      <c r="SRQ26" s="34"/>
      <c r="SRR26" s="34"/>
      <c r="SRS26" s="34"/>
      <c r="SRT26" s="34"/>
      <c r="SRU26" s="34"/>
      <c r="SRV26" s="34"/>
      <c r="SRW26" s="34"/>
      <c r="SRX26" s="34"/>
      <c r="SRY26" s="34"/>
      <c r="SRZ26" s="34"/>
      <c r="SSA26" s="34"/>
      <c r="SSB26" s="34"/>
      <c r="SSC26" s="34"/>
      <c r="SSD26" s="34"/>
      <c r="SSE26" s="34"/>
      <c r="SSF26" s="34"/>
      <c r="SSG26" s="34"/>
      <c r="SSH26" s="34"/>
      <c r="SSI26" s="34"/>
      <c r="SSJ26" s="34"/>
      <c r="SSK26" s="34"/>
      <c r="SSL26" s="34"/>
      <c r="SSM26" s="34"/>
      <c r="SSN26" s="34"/>
      <c r="SSO26" s="34"/>
      <c r="SSP26" s="34"/>
      <c r="SSQ26" s="34"/>
      <c r="SSR26" s="34"/>
      <c r="SSS26" s="34"/>
      <c r="SST26" s="34"/>
      <c r="SSU26" s="34"/>
      <c r="SSV26" s="34"/>
      <c r="SSW26" s="34"/>
      <c r="SSX26" s="34"/>
      <c r="SSY26" s="34"/>
      <c r="SSZ26" s="34"/>
      <c r="STA26" s="34"/>
      <c r="STB26" s="34"/>
      <c r="STC26" s="34"/>
      <c r="STD26" s="34"/>
      <c r="STE26" s="34"/>
      <c r="STF26" s="34"/>
      <c r="STG26" s="34"/>
      <c r="STH26" s="34"/>
      <c r="STI26" s="34"/>
      <c r="STJ26" s="34"/>
      <c r="STK26" s="34"/>
      <c r="STL26" s="34"/>
      <c r="STM26" s="34"/>
      <c r="STN26" s="34"/>
      <c r="STO26" s="34"/>
      <c r="STP26" s="34"/>
      <c r="STQ26" s="34"/>
      <c r="STR26" s="34"/>
      <c r="STS26" s="34"/>
      <c r="STT26" s="34"/>
      <c r="STU26" s="34"/>
      <c r="STV26" s="34"/>
      <c r="STW26" s="34"/>
      <c r="STX26" s="34"/>
      <c r="STY26" s="34"/>
      <c r="STZ26" s="34"/>
      <c r="SUA26" s="34"/>
      <c r="SUB26" s="34"/>
      <c r="SUC26" s="34"/>
      <c r="SUD26" s="34"/>
      <c r="SUE26" s="34"/>
      <c r="SUF26" s="34"/>
      <c r="SUG26" s="34"/>
      <c r="SUH26" s="34"/>
      <c r="SUI26" s="34"/>
      <c r="SUJ26" s="34"/>
      <c r="SUK26" s="34"/>
      <c r="SUL26" s="34"/>
      <c r="SUM26" s="34"/>
      <c r="SUN26" s="34"/>
      <c r="SUO26" s="34"/>
      <c r="SUP26" s="34"/>
      <c r="SUQ26" s="34"/>
      <c r="SUR26" s="34"/>
      <c r="SUS26" s="34"/>
      <c r="SUT26" s="34"/>
      <c r="SUU26" s="34"/>
      <c r="SUV26" s="34"/>
      <c r="SUW26" s="34"/>
      <c r="SUX26" s="34"/>
      <c r="SUY26" s="34"/>
      <c r="SUZ26" s="34"/>
      <c r="SVA26" s="34"/>
      <c r="SVB26" s="34"/>
      <c r="SVC26" s="34"/>
      <c r="SVD26" s="34"/>
      <c r="SVE26" s="34"/>
      <c r="SVF26" s="34"/>
      <c r="SVG26" s="34"/>
      <c r="SVH26" s="34"/>
      <c r="SVI26" s="34"/>
      <c r="SVJ26" s="34"/>
      <c r="SVK26" s="34"/>
      <c r="SVL26" s="34"/>
      <c r="SVM26" s="34"/>
      <c r="SVN26" s="34"/>
      <c r="SVO26" s="34"/>
      <c r="SVP26" s="34"/>
      <c r="SVQ26" s="34"/>
      <c r="SVR26" s="34"/>
      <c r="SVS26" s="34"/>
      <c r="SVT26" s="34"/>
      <c r="SVU26" s="34"/>
      <c r="SVV26" s="34"/>
      <c r="SVW26" s="34"/>
      <c r="SVX26" s="34"/>
      <c r="SVY26" s="34"/>
      <c r="SVZ26" s="34"/>
      <c r="SWA26" s="34"/>
      <c r="SWB26" s="34"/>
      <c r="SWC26" s="34"/>
      <c r="SWD26" s="34"/>
      <c r="SWE26" s="34"/>
      <c r="SWF26" s="34"/>
      <c r="SWG26" s="34"/>
      <c r="SWH26" s="34"/>
      <c r="SWI26" s="34"/>
      <c r="SWJ26" s="34"/>
      <c r="SWK26" s="34"/>
      <c r="SWL26" s="34"/>
      <c r="SWM26" s="34"/>
      <c r="SWN26" s="34"/>
      <c r="SWO26" s="34"/>
      <c r="SWP26" s="34"/>
      <c r="SWQ26" s="34"/>
      <c r="SWR26" s="34"/>
      <c r="SWS26" s="34"/>
      <c r="SWT26" s="34"/>
      <c r="SWU26" s="34"/>
      <c r="SWV26" s="34"/>
      <c r="SWW26" s="34"/>
      <c r="SWX26" s="34"/>
      <c r="SWY26" s="34"/>
      <c r="SWZ26" s="34"/>
      <c r="SXA26" s="34"/>
      <c r="SXB26" s="34"/>
      <c r="SXC26" s="34"/>
      <c r="SXD26" s="34"/>
      <c r="SXE26" s="34"/>
      <c r="SXF26" s="34"/>
      <c r="SXG26" s="34"/>
      <c r="SXH26" s="34"/>
      <c r="SXI26" s="34"/>
      <c r="SXJ26" s="34"/>
      <c r="SXK26" s="34"/>
      <c r="SXL26" s="34"/>
      <c r="SXM26" s="34"/>
      <c r="SXN26" s="34"/>
      <c r="SXO26" s="34"/>
      <c r="SXP26" s="34"/>
      <c r="SXQ26" s="34"/>
      <c r="SXR26" s="34"/>
      <c r="SXS26" s="34"/>
      <c r="SXT26" s="34"/>
      <c r="SXU26" s="34"/>
      <c r="SXV26" s="34"/>
      <c r="SXW26" s="34"/>
      <c r="SXX26" s="34"/>
      <c r="SXY26" s="34"/>
      <c r="SXZ26" s="34"/>
      <c r="SYA26" s="34"/>
      <c r="SYB26" s="34"/>
      <c r="SYC26" s="34"/>
      <c r="SYD26" s="34"/>
      <c r="SYE26" s="34"/>
      <c r="SYF26" s="34"/>
      <c r="SYG26" s="34"/>
      <c r="SYH26" s="34"/>
      <c r="SYI26" s="34"/>
      <c r="SYJ26" s="34"/>
      <c r="SYK26" s="34"/>
      <c r="SYL26" s="34"/>
      <c r="SYM26" s="34"/>
      <c r="SYN26" s="34"/>
      <c r="SYO26" s="34"/>
      <c r="SYP26" s="34"/>
      <c r="SYQ26" s="34"/>
      <c r="SYR26" s="34"/>
      <c r="SYS26" s="34"/>
      <c r="SYT26" s="34"/>
      <c r="SYU26" s="34"/>
      <c r="SYV26" s="34"/>
      <c r="SYW26" s="34"/>
      <c r="SYX26" s="34"/>
      <c r="SYY26" s="34"/>
      <c r="SYZ26" s="34"/>
      <c r="SZA26" s="34"/>
      <c r="SZB26" s="34"/>
      <c r="SZC26" s="34"/>
      <c r="SZD26" s="34"/>
      <c r="SZE26" s="34"/>
      <c r="SZF26" s="34"/>
      <c r="SZG26" s="34"/>
      <c r="SZH26" s="34"/>
      <c r="SZI26" s="34"/>
      <c r="SZJ26" s="34"/>
      <c r="SZK26" s="34"/>
      <c r="SZL26" s="34"/>
      <c r="SZM26" s="34"/>
      <c r="SZN26" s="34"/>
      <c r="SZO26" s="34"/>
      <c r="SZP26" s="34"/>
      <c r="SZQ26" s="34"/>
      <c r="SZR26" s="34"/>
      <c r="SZS26" s="34"/>
      <c r="SZT26" s="34"/>
      <c r="SZU26" s="34"/>
      <c r="SZV26" s="34"/>
      <c r="SZW26" s="34"/>
      <c r="SZX26" s="34"/>
      <c r="SZY26" s="34"/>
      <c r="SZZ26" s="34"/>
      <c r="TAA26" s="34"/>
      <c r="TAB26" s="34"/>
      <c r="TAC26" s="34"/>
      <c r="TAD26" s="34"/>
      <c r="TAE26" s="34"/>
      <c r="TAF26" s="34"/>
      <c r="TAG26" s="34"/>
      <c r="TAH26" s="34"/>
      <c r="TAI26" s="34"/>
      <c r="TAJ26" s="34"/>
      <c r="TAK26" s="34"/>
      <c r="TAL26" s="34"/>
      <c r="TAM26" s="34"/>
      <c r="TAN26" s="34"/>
      <c r="TAO26" s="34"/>
      <c r="TAP26" s="34"/>
      <c r="TAQ26" s="34"/>
      <c r="TAR26" s="34"/>
      <c r="TAS26" s="34"/>
      <c r="TAT26" s="34"/>
      <c r="TAU26" s="34"/>
      <c r="TAV26" s="34"/>
      <c r="TAW26" s="34"/>
      <c r="TAX26" s="34"/>
      <c r="TAY26" s="34"/>
      <c r="TAZ26" s="34"/>
      <c r="TBA26" s="34"/>
      <c r="TBB26" s="34"/>
      <c r="TBC26" s="34"/>
      <c r="TBD26" s="34"/>
      <c r="TBE26" s="34"/>
      <c r="TBF26" s="34"/>
      <c r="TBG26" s="34"/>
      <c r="TBH26" s="34"/>
      <c r="TBI26" s="34"/>
      <c r="TBJ26" s="34"/>
      <c r="TBK26" s="34"/>
      <c r="TBL26" s="34"/>
      <c r="TBM26" s="34"/>
      <c r="TBN26" s="34"/>
      <c r="TBO26" s="34"/>
      <c r="TBP26" s="34"/>
      <c r="TBQ26" s="34"/>
      <c r="TBR26" s="34"/>
      <c r="TBS26" s="34"/>
      <c r="TBT26" s="34"/>
      <c r="TBU26" s="34"/>
      <c r="TBV26" s="34"/>
      <c r="TBW26" s="34"/>
      <c r="TBX26" s="34"/>
      <c r="TBY26" s="34"/>
      <c r="TBZ26" s="34"/>
      <c r="TCA26" s="34"/>
      <c r="TCB26" s="34"/>
      <c r="TCC26" s="34"/>
      <c r="TCD26" s="34"/>
      <c r="TCE26" s="34"/>
      <c r="TCF26" s="34"/>
      <c r="TCG26" s="34"/>
      <c r="TCH26" s="34"/>
      <c r="TCI26" s="34"/>
      <c r="TCJ26" s="34"/>
      <c r="TCK26" s="34"/>
      <c r="TCL26" s="34"/>
      <c r="TCM26" s="34"/>
      <c r="TCN26" s="34"/>
      <c r="TCO26" s="34"/>
      <c r="TCP26" s="34"/>
      <c r="TCQ26" s="34"/>
      <c r="TCR26" s="34"/>
      <c r="TCS26" s="34"/>
      <c r="TCT26" s="34"/>
      <c r="TCU26" s="34"/>
      <c r="TCV26" s="34"/>
      <c r="TCW26" s="34"/>
      <c r="TCX26" s="34"/>
      <c r="TCY26" s="34"/>
      <c r="TCZ26" s="34"/>
      <c r="TDA26" s="34"/>
      <c r="TDB26" s="34"/>
      <c r="TDC26" s="34"/>
      <c r="TDD26" s="34"/>
      <c r="TDE26" s="34"/>
      <c r="TDF26" s="34"/>
      <c r="TDG26" s="34"/>
      <c r="TDH26" s="34"/>
      <c r="TDI26" s="34"/>
      <c r="TDJ26" s="34"/>
      <c r="TDK26" s="34"/>
      <c r="TDL26" s="34"/>
      <c r="TDM26" s="34"/>
      <c r="TDN26" s="34"/>
      <c r="TDO26" s="34"/>
      <c r="TDP26" s="34"/>
      <c r="TDQ26" s="34"/>
      <c r="TDR26" s="34"/>
      <c r="TDS26" s="34"/>
      <c r="TDT26" s="34"/>
      <c r="TDU26" s="34"/>
      <c r="TDV26" s="34"/>
      <c r="TDW26" s="34"/>
      <c r="TDX26" s="34"/>
      <c r="TDY26" s="34"/>
      <c r="TDZ26" s="34"/>
      <c r="TEA26" s="34"/>
      <c r="TEB26" s="34"/>
      <c r="TEC26" s="34"/>
      <c r="TED26" s="34"/>
      <c r="TEE26" s="34"/>
      <c r="TEF26" s="34"/>
      <c r="TEG26" s="34"/>
      <c r="TEH26" s="34"/>
      <c r="TEI26" s="34"/>
      <c r="TEJ26" s="34"/>
      <c r="TEK26" s="34"/>
      <c r="TEL26" s="34"/>
      <c r="TEM26" s="34"/>
      <c r="TEN26" s="34"/>
      <c r="TEO26" s="34"/>
      <c r="TEP26" s="34"/>
      <c r="TEQ26" s="34"/>
      <c r="TER26" s="34"/>
      <c r="TES26" s="34"/>
      <c r="TET26" s="34"/>
      <c r="TEU26" s="34"/>
      <c r="TEV26" s="34"/>
      <c r="TEW26" s="34"/>
      <c r="TEX26" s="34"/>
      <c r="TEY26" s="34"/>
      <c r="TEZ26" s="34"/>
      <c r="TFA26" s="34"/>
      <c r="TFB26" s="34"/>
      <c r="TFC26" s="34"/>
      <c r="TFD26" s="34"/>
      <c r="TFE26" s="34"/>
      <c r="TFF26" s="34"/>
      <c r="TFG26" s="34"/>
      <c r="TFH26" s="34"/>
      <c r="TFI26" s="34"/>
      <c r="TFJ26" s="34"/>
      <c r="TFK26" s="34"/>
      <c r="TFL26" s="34"/>
      <c r="TFM26" s="34"/>
      <c r="TFN26" s="34"/>
      <c r="TFO26" s="34"/>
      <c r="TFP26" s="34"/>
      <c r="TFQ26" s="34"/>
      <c r="TFR26" s="34"/>
      <c r="TFS26" s="34"/>
      <c r="TFT26" s="34"/>
      <c r="TFU26" s="34"/>
      <c r="TFV26" s="34"/>
      <c r="TFW26" s="34"/>
      <c r="TFX26" s="34"/>
      <c r="TFY26" s="34"/>
      <c r="TFZ26" s="34"/>
      <c r="TGA26" s="34"/>
      <c r="TGB26" s="34"/>
      <c r="TGC26" s="34"/>
      <c r="TGD26" s="34"/>
      <c r="TGE26" s="34"/>
      <c r="TGF26" s="34"/>
      <c r="TGG26" s="34"/>
      <c r="TGH26" s="34"/>
      <c r="TGI26" s="34"/>
      <c r="TGJ26" s="34"/>
      <c r="TGK26" s="34"/>
      <c r="TGL26" s="34"/>
      <c r="TGM26" s="34"/>
      <c r="TGN26" s="34"/>
      <c r="TGO26" s="34"/>
      <c r="TGP26" s="34"/>
      <c r="TGQ26" s="34"/>
      <c r="TGR26" s="34"/>
      <c r="TGS26" s="34"/>
      <c r="TGT26" s="34"/>
      <c r="TGU26" s="34"/>
      <c r="TGV26" s="34"/>
      <c r="TGW26" s="34"/>
      <c r="TGX26" s="34"/>
      <c r="TGY26" s="34"/>
      <c r="TGZ26" s="34"/>
      <c r="THA26" s="34"/>
      <c r="THB26" s="34"/>
      <c r="THC26" s="34"/>
      <c r="THD26" s="34"/>
      <c r="THE26" s="34"/>
      <c r="THF26" s="34"/>
      <c r="THG26" s="34"/>
      <c r="THH26" s="34"/>
      <c r="THI26" s="34"/>
      <c r="THJ26" s="34"/>
      <c r="THK26" s="34"/>
      <c r="THL26" s="34"/>
      <c r="THM26" s="34"/>
      <c r="THN26" s="34"/>
      <c r="THO26" s="34"/>
      <c r="THP26" s="34"/>
      <c r="THQ26" s="34"/>
      <c r="THR26" s="34"/>
      <c r="THS26" s="34"/>
      <c r="THT26" s="34"/>
      <c r="THU26" s="34"/>
      <c r="THV26" s="34"/>
      <c r="THW26" s="34"/>
      <c r="THX26" s="34"/>
      <c r="THY26" s="34"/>
      <c r="THZ26" s="34"/>
      <c r="TIA26" s="34"/>
      <c r="TIB26" s="34"/>
      <c r="TIC26" s="34"/>
      <c r="TID26" s="34"/>
      <c r="TIE26" s="34"/>
      <c r="TIF26" s="34"/>
      <c r="TIG26" s="34"/>
      <c r="TIH26" s="34"/>
      <c r="TII26" s="34"/>
      <c r="TIJ26" s="34"/>
      <c r="TIK26" s="34"/>
      <c r="TIL26" s="34"/>
      <c r="TIM26" s="34"/>
      <c r="TIN26" s="34"/>
      <c r="TIO26" s="34"/>
      <c r="TIP26" s="34"/>
      <c r="TIQ26" s="34"/>
      <c r="TIR26" s="34"/>
      <c r="TIS26" s="34"/>
      <c r="TIT26" s="34"/>
      <c r="TIU26" s="34"/>
      <c r="TIV26" s="34"/>
      <c r="TIW26" s="34"/>
      <c r="TIX26" s="34"/>
      <c r="TIY26" s="34"/>
      <c r="TIZ26" s="34"/>
      <c r="TJA26" s="34"/>
      <c r="TJB26" s="34"/>
      <c r="TJC26" s="34"/>
      <c r="TJD26" s="34"/>
      <c r="TJE26" s="34"/>
      <c r="TJF26" s="34"/>
      <c r="TJG26" s="34"/>
      <c r="TJH26" s="34"/>
      <c r="TJI26" s="34"/>
      <c r="TJJ26" s="34"/>
      <c r="TJK26" s="34"/>
      <c r="TJL26" s="34"/>
      <c r="TJM26" s="34"/>
      <c r="TJN26" s="34"/>
      <c r="TJO26" s="34"/>
      <c r="TJP26" s="34"/>
      <c r="TJQ26" s="34"/>
      <c r="TJR26" s="34"/>
      <c r="TJS26" s="34"/>
      <c r="TJT26" s="34"/>
      <c r="TJU26" s="34"/>
      <c r="TJV26" s="34"/>
      <c r="TJW26" s="34"/>
      <c r="TJX26" s="34"/>
      <c r="TJY26" s="34"/>
      <c r="TJZ26" s="34"/>
      <c r="TKA26" s="34"/>
      <c r="TKB26" s="34"/>
      <c r="TKC26" s="34"/>
      <c r="TKD26" s="34"/>
      <c r="TKE26" s="34"/>
      <c r="TKF26" s="34"/>
      <c r="TKG26" s="34"/>
      <c r="TKH26" s="34"/>
      <c r="TKI26" s="34"/>
      <c r="TKJ26" s="34"/>
      <c r="TKK26" s="34"/>
      <c r="TKL26" s="34"/>
      <c r="TKM26" s="34"/>
      <c r="TKN26" s="34"/>
      <c r="TKO26" s="34"/>
      <c r="TKP26" s="34"/>
      <c r="TKQ26" s="34"/>
      <c r="TKR26" s="34"/>
      <c r="TKS26" s="34"/>
      <c r="TKT26" s="34"/>
      <c r="TKU26" s="34"/>
      <c r="TKV26" s="34"/>
      <c r="TKW26" s="34"/>
      <c r="TKX26" s="34"/>
      <c r="TKY26" s="34"/>
      <c r="TKZ26" s="34"/>
      <c r="TLA26" s="34"/>
      <c r="TLB26" s="34"/>
      <c r="TLC26" s="34"/>
      <c r="TLD26" s="34"/>
      <c r="TLE26" s="34"/>
      <c r="TLF26" s="34"/>
      <c r="TLG26" s="34"/>
      <c r="TLH26" s="34"/>
      <c r="TLI26" s="34"/>
      <c r="TLJ26" s="34"/>
      <c r="TLK26" s="34"/>
      <c r="TLL26" s="34"/>
      <c r="TLM26" s="34"/>
      <c r="TLN26" s="34"/>
      <c r="TLO26" s="34"/>
      <c r="TLP26" s="34"/>
      <c r="TLQ26" s="34"/>
      <c r="TLR26" s="34"/>
      <c r="TLS26" s="34"/>
      <c r="TLT26" s="34"/>
      <c r="TLU26" s="34"/>
      <c r="TLV26" s="34"/>
      <c r="TLW26" s="34"/>
      <c r="TLX26" s="34"/>
      <c r="TLY26" s="34"/>
      <c r="TLZ26" s="34"/>
      <c r="TMA26" s="34"/>
      <c r="TMB26" s="34"/>
      <c r="TMC26" s="34"/>
      <c r="TMD26" s="34"/>
      <c r="TME26" s="34"/>
      <c r="TMF26" s="34"/>
      <c r="TMG26" s="34"/>
      <c r="TMH26" s="34"/>
      <c r="TMI26" s="34"/>
      <c r="TMJ26" s="34"/>
      <c r="TMK26" s="34"/>
      <c r="TML26" s="34"/>
      <c r="TMM26" s="34"/>
      <c r="TMN26" s="34"/>
      <c r="TMO26" s="34"/>
      <c r="TMP26" s="34"/>
      <c r="TMQ26" s="34"/>
      <c r="TMR26" s="34"/>
      <c r="TMS26" s="34"/>
      <c r="TMT26" s="34"/>
      <c r="TMU26" s="34"/>
      <c r="TMV26" s="34"/>
      <c r="TMW26" s="34"/>
      <c r="TMX26" s="34"/>
      <c r="TMY26" s="34"/>
      <c r="TMZ26" s="34"/>
      <c r="TNA26" s="34"/>
      <c r="TNB26" s="34"/>
      <c r="TNC26" s="34"/>
      <c r="TND26" s="34"/>
      <c r="TNE26" s="34"/>
      <c r="TNF26" s="34"/>
      <c r="TNG26" s="34"/>
      <c r="TNH26" s="34"/>
      <c r="TNI26" s="34"/>
      <c r="TNJ26" s="34"/>
      <c r="TNK26" s="34"/>
      <c r="TNL26" s="34"/>
      <c r="TNM26" s="34"/>
      <c r="TNN26" s="34"/>
      <c r="TNO26" s="34"/>
      <c r="TNP26" s="34"/>
      <c r="TNQ26" s="34"/>
      <c r="TNR26" s="34"/>
      <c r="TNS26" s="34"/>
      <c r="TNT26" s="34"/>
      <c r="TNU26" s="34"/>
      <c r="TNV26" s="34"/>
      <c r="TNW26" s="34"/>
      <c r="TNX26" s="34"/>
      <c r="TNY26" s="34"/>
      <c r="TNZ26" s="34"/>
      <c r="TOA26" s="34"/>
      <c r="TOB26" s="34"/>
      <c r="TOC26" s="34"/>
      <c r="TOD26" s="34"/>
      <c r="TOE26" s="34"/>
      <c r="TOF26" s="34"/>
      <c r="TOG26" s="34"/>
      <c r="TOH26" s="34"/>
      <c r="TOI26" s="34"/>
      <c r="TOJ26" s="34"/>
      <c r="TOK26" s="34"/>
      <c r="TOL26" s="34"/>
      <c r="TOM26" s="34"/>
      <c r="TON26" s="34"/>
      <c r="TOO26" s="34"/>
      <c r="TOP26" s="34"/>
      <c r="TOQ26" s="34"/>
      <c r="TOR26" s="34"/>
      <c r="TOS26" s="34"/>
      <c r="TOT26" s="34"/>
      <c r="TOU26" s="34"/>
      <c r="TOV26" s="34"/>
      <c r="TOW26" s="34"/>
      <c r="TOX26" s="34"/>
      <c r="TOY26" s="34"/>
      <c r="TOZ26" s="34"/>
      <c r="TPA26" s="34"/>
      <c r="TPB26" s="34"/>
      <c r="TPC26" s="34"/>
      <c r="TPD26" s="34"/>
      <c r="TPE26" s="34"/>
      <c r="TPF26" s="34"/>
      <c r="TPG26" s="34"/>
      <c r="TPH26" s="34"/>
      <c r="TPI26" s="34"/>
      <c r="TPJ26" s="34"/>
      <c r="TPK26" s="34"/>
      <c r="TPL26" s="34"/>
      <c r="TPM26" s="34"/>
      <c r="TPN26" s="34"/>
      <c r="TPO26" s="34"/>
      <c r="TPP26" s="34"/>
      <c r="TPQ26" s="34"/>
      <c r="TPR26" s="34"/>
      <c r="TPS26" s="34"/>
      <c r="TPT26" s="34"/>
      <c r="TPU26" s="34"/>
      <c r="TPV26" s="34"/>
      <c r="TPW26" s="34"/>
      <c r="TPX26" s="34"/>
      <c r="TPY26" s="34"/>
      <c r="TPZ26" s="34"/>
      <c r="TQA26" s="34"/>
      <c r="TQB26" s="34"/>
      <c r="TQC26" s="34"/>
      <c r="TQD26" s="34"/>
      <c r="TQE26" s="34"/>
      <c r="TQF26" s="34"/>
      <c r="TQG26" s="34"/>
      <c r="TQH26" s="34"/>
      <c r="TQI26" s="34"/>
      <c r="TQJ26" s="34"/>
      <c r="TQK26" s="34"/>
      <c r="TQL26" s="34"/>
      <c r="TQM26" s="34"/>
      <c r="TQN26" s="34"/>
      <c r="TQO26" s="34"/>
      <c r="TQP26" s="34"/>
      <c r="TQQ26" s="34"/>
      <c r="TQR26" s="34"/>
      <c r="TQS26" s="34"/>
      <c r="TQT26" s="34"/>
      <c r="TQU26" s="34"/>
      <c r="TQV26" s="34"/>
      <c r="TQW26" s="34"/>
      <c r="TQX26" s="34"/>
      <c r="TQY26" s="34"/>
      <c r="TQZ26" s="34"/>
      <c r="TRA26" s="34"/>
      <c r="TRB26" s="34"/>
      <c r="TRC26" s="34"/>
      <c r="TRD26" s="34"/>
      <c r="TRE26" s="34"/>
      <c r="TRF26" s="34"/>
      <c r="TRG26" s="34"/>
      <c r="TRH26" s="34"/>
      <c r="TRI26" s="34"/>
      <c r="TRJ26" s="34"/>
      <c r="TRK26" s="34"/>
      <c r="TRL26" s="34"/>
      <c r="TRM26" s="34"/>
      <c r="TRN26" s="34"/>
      <c r="TRO26" s="34"/>
      <c r="TRP26" s="34"/>
      <c r="TRQ26" s="34"/>
      <c r="TRR26" s="34"/>
      <c r="TRS26" s="34"/>
      <c r="TRT26" s="34"/>
      <c r="TRU26" s="34"/>
      <c r="TRV26" s="34"/>
      <c r="TRW26" s="34"/>
      <c r="TRX26" s="34"/>
      <c r="TRY26" s="34"/>
      <c r="TRZ26" s="34"/>
      <c r="TSA26" s="34"/>
      <c r="TSB26" s="34"/>
      <c r="TSC26" s="34"/>
      <c r="TSD26" s="34"/>
      <c r="TSE26" s="34"/>
      <c r="TSF26" s="34"/>
      <c r="TSG26" s="34"/>
      <c r="TSH26" s="34"/>
      <c r="TSI26" s="34"/>
      <c r="TSJ26" s="34"/>
      <c r="TSK26" s="34"/>
      <c r="TSL26" s="34"/>
      <c r="TSM26" s="34"/>
      <c r="TSN26" s="34"/>
      <c r="TSO26" s="34"/>
      <c r="TSP26" s="34"/>
      <c r="TSQ26" s="34"/>
      <c r="TSR26" s="34"/>
      <c r="TSS26" s="34"/>
      <c r="TST26" s="34"/>
      <c r="TSU26" s="34"/>
      <c r="TSV26" s="34"/>
      <c r="TSW26" s="34"/>
      <c r="TSX26" s="34"/>
      <c r="TSY26" s="34"/>
      <c r="TSZ26" s="34"/>
      <c r="TTA26" s="34"/>
      <c r="TTB26" s="34"/>
      <c r="TTC26" s="34"/>
      <c r="TTD26" s="34"/>
      <c r="TTE26" s="34"/>
      <c r="TTF26" s="34"/>
      <c r="TTG26" s="34"/>
      <c r="TTH26" s="34"/>
      <c r="TTI26" s="34"/>
      <c r="TTJ26" s="34"/>
      <c r="TTK26" s="34"/>
      <c r="TTL26" s="34"/>
      <c r="TTM26" s="34"/>
      <c r="TTN26" s="34"/>
      <c r="TTO26" s="34"/>
      <c r="TTP26" s="34"/>
      <c r="TTQ26" s="34"/>
      <c r="TTR26" s="34"/>
      <c r="TTS26" s="34"/>
      <c r="TTT26" s="34"/>
      <c r="TTU26" s="34"/>
      <c r="TTV26" s="34"/>
      <c r="TTW26" s="34"/>
      <c r="TTX26" s="34"/>
      <c r="TTY26" s="34"/>
      <c r="TTZ26" s="34"/>
      <c r="TUA26" s="34"/>
      <c r="TUB26" s="34"/>
      <c r="TUC26" s="34"/>
      <c r="TUD26" s="34"/>
      <c r="TUE26" s="34"/>
      <c r="TUF26" s="34"/>
      <c r="TUG26" s="34"/>
      <c r="TUH26" s="34"/>
      <c r="TUI26" s="34"/>
      <c r="TUJ26" s="34"/>
      <c r="TUK26" s="34"/>
      <c r="TUL26" s="34"/>
      <c r="TUM26" s="34"/>
      <c r="TUN26" s="34"/>
      <c r="TUO26" s="34"/>
      <c r="TUP26" s="34"/>
      <c r="TUQ26" s="34"/>
      <c r="TUR26" s="34"/>
      <c r="TUS26" s="34"/>
      <c r="TUT26" s="34"/>
      <c r="TUU26" s="34"/>
      <c r="TUV26" s="34"/>
      <c r="TUW26" s="34"/>
      <c r="TUX26" s="34"/>
      <c r="TUY26" s="34"/>
      <c r="TUZ26" s="34"/>
      <c r="TVA26" s="34"/>
      <c r="TVB26" s="34"/>
      <c r="TVC26" s="34"/>
      <c r="TVD26" s="34"/>
      <c r="TVE26" s="34"/>
      <c r="TVF26" s="34"/>
      <c r="TVG26" s="34"/>
      <c r="TVH26" s="34"/>
      <c r="TVI26" s="34"/>
      <c r="TVJ26" s="34"/>
      <c r="TVK26" s="34"/>
      <c r="TVL26" s="34"/>
      <c r="TVM26" s="34"/>
      <c r="TVN26" s="34"/>
      <c r="TVO26" s="34"/>
      <c r="TVP26" s="34"/>
      <c r="TVQ26" s="34"/>
      <c r="TVR26" s="34"/>
      <c r="TVS26" s="34"/>
      <c r="TVT26" s="34"/>
      <c r="TVU26" s="34"/>
      <c r="TVV26" s="34"/>
      <c r="TVW26" s="34"/>
      <c r="TVX26" s="34"/>
      <c r="TVY26" s="34"/>
      <c r="TVZ26" s="34"/>
      <c r="TWA26" s="34"/>
      <c r="TWB26" s="34"/>
      <c r="TWC26" s="34"/>
      <c r="TWD26" s="34"/>
      <c r="TWE26" s="34"/>
      <c r="TWF26" s="34"/>
      <c r="TWG26" s="34"/>
      <c r="TWH26" s="34"/>
      <c r="TWI26" s="34"/>
      <c r="TWJ26" s="34"/>
      <c r="TWK26" s="34"/>
      <c r="TWL26" s="34"/>
      <c r="TWM26" s="34"/>
      <c r="TWN26" s="34"/>
      <c r="TWO26" s="34"/>
      <c r="TWP26" s="34"/>
      <c r="TWQ26" s="34"/>
      <c r="TWR26" s="34"/>
      <c r="TWS26" s="34"/>
      <c r="TWT26" s="34"/>
      <c r="TWU26" s="34"/>
      <c r="TWV26" s="34"/>
      <c r="TWW26" s="34"/>
      <c r="TWX26" s="34"/>
      <c r="TWY26" s="34"/>
      <c r="TWZ26" s="34"/>
      <c r="TXA26" s="34"/>
      <c r="TXB26" s="34"/>
      <c r="TXC26" s="34"/>
      <c r="TXD26" s="34"/>
      <c r="TXE26" s="34"/>
      <c r="TXF26" s="34"/>
      <c r="TXG26" s="34"/>
      <c r="TXH26" s="34"/>
      <c r="TXI26" s="34"/>
      <c r="TXJ26" s="34"/>
      <c r="TXK26" s="34"/>
      <c r="TXL26" s="34"/>
      <c r="TXM26" s="34"/>
      <c r="TXN26" s="34"/>
      <c r="TXO26" s="34"/>
      <c r="TXP26" s="34"/>
      <c r="TXQ26" s="34"/>
      <c r="TXR26" s="34"/>
      <c r="TXS26" s="34"/>
      <c r="TXT26" s="34"/>
      <c r="TXU26" s="34"/>
      <c r="TXV26" s="34"/>
      <c r="TXW26" s="34"/>
      <c r="TXX26" s="34"/>
      <c r="TXY26" s="34"/>
      <c r="TXZ26" s="34"/>
      <c r="TYA26" s="34"/>
      <c r="TYB26" s="34"/>
      <c r="TYC26" s="34"/>
      <c r="TYD26" s="34"/>
      <c r="TYE26" s="34"/>
      <c r="TYF26" s="34"/>
      <c r="TYG26" s="34"/>
      <c r="TYH26" s="34"/>
      <c r="TYI26" s="34"/>
      <c r="TYJ26" s="34"/>
      <c r="TYK26" s="34"/>
      <c r="TYL26" s="34"/>
      <c r="TYM26" s="34"/>
      <c r="TYN26" s="34"/>
      <c r="TYO26" s="34"/>
      <c r="TYP26" s="34"/>
      <c r="TYQ26" s="34"/>
      <c r="TYR26" s="34"/>
      <c r="TYS26" s="34"/>
      <c r="TYT26" s="34"/>
      <c r="TYU26" s="34"/>
      <c r="TYV26" s="34"/>
      <c r="TYW26" s="34"/>
      <c r="TYX26" s="34"/>
      <c r="TYY26" s="34"/>
      <c r="TYZ26" s="34"/>
      <c r="TZA26" s="34"/>
      <c r="TZB26" s="34"/>
      <c r="TZC26" s="34"/>
      <c r="TZD26" s="34"/>
      <c r="TZE26" s="34"/>
      <c r="TZF26" s="34"/>
      <c r="TZG26" s="34"/>
      <c r="TZH26" s="34"/>
      <c r="TZI26" s="34"/>
      <c r="TZJ26" s="34"/>
      <c r="TZK26" s="34"/>
      <c r="TZL26" s="34"/>
      <c r="TZM26" s="34"/>
      <c r="TZN26" s="34"/>
      <c r="TZO26" s="34"/>
      <c r="TZP26" s="34"/>
      <c r="TZQ26" s="34"/>
      <c r="TZR26" s="34"/>
      <c r="TZS26" s="34"/>
      <c r="TZT26" s="34"/>
      <c r="TZU26" s="34"/>
      <c r="TZV26" s="34"/>
      <c r="TZW26" s="34"/>
      <c r="TZX26" s="34"/>
      <c r="TZY26" s="34"/>
      <c r="TZZ26" s="34"/>
      <c r="UAA26" s="34"/>
      <c r="UAB26" s="34"/>
      <c r="UAC26" s="34"/>
      <c r="UAD26" s="34"/>
      <c r="UAE26" s="34"/>
      <c r="UAF26" s="34"/>
      <c r="UAG26" s="34"/>
      <c r="UAH26" s="34"/>
      <c r="UAI26" s="34"/>
      <c r="UAJ26" s="34"/>
      <c r="UAK26" s="34"/>
      <c r="UAL26" s="34"/>
      <c r="UAM26" s="34"/>
      <c r="UAN26" s="34"/>
      <c r="UAO26" s="34"/>
      <c r="UAP26" s="34"/>
      <c r="UAQ26" s="34"/>
      <c r="UAR26" s="34"/>
      <c r="UAS26" s="34"/>
      <c r="UAT26" s="34"/>
      <c r="UAU26" s="34"/>
      <c r="UAV26" s="34"/>
      <c r="UAW26" s="34"/>
      <c r="UAX26" s="34"/>
      <c r="UAY26" s="34"/>
      <c r="UAZ26" s="34"/>
      <c r="UBA26" s="34"/>
      <c r="UBB26" s="34"/>
      <c r="UBC26" s="34"/>
      <c r="UBD26" s="34"/>
      <c r="UBE26" s="34"/>
      <c r="UBF26" s="34"/>
      <c r="UBG26" s="34"/>
      <c r="UBH26" s="34"/>
      <c r="UBI26" s="34"/>
      <c r="UBJ26" s="34"/>
      <c r="UBK26" s="34"/>
      <c r="UBL26" s="34"/>
      <c r="UBM26" s="34"/>
      <c r="UBN26" s="34"/>
      <c r="UBO26" s="34"/>
      <c r="UBP26" s="34"/>
      <c r="UBQ26" s="34"/>
      <c r="UBR26" s="34"/>
      <c r="UBS26" s="34"/>
      <c r="UBT26" s="34"/>
      <c r="UBU26" s="34"/>
      <c r="UBV26" s="34"/>
      <c r="UBW26" s="34"/>
      <c r="UBX26" s="34"/>
      <c r="UBY26" s="34"/>
      <c r="UBZ26" s="34"/>
      <c r="UCA26" s="34"/>
      <c r="UCB26" s="34"/>
      <c r="UCC26" s="34"/>
      <c r="UCD26" s="34"/>
      <c r="UCE26" s="34"/>
      <c r="UCF26" s="34"/>
      <c r="UCG26" s="34"/>
      <c r="UCH26" s="34"/>
      <c r="UCI26" s="34"/>
      <c r="UCJ26" s="34"/>
      <c r="UCK26" s="34"/>
      <c r="UCL26" s="34"/>
      <c r="UCM26" s="34"/>
      <c r="UCN26" s="34"/>
      <c r="UCO26" s="34"/>
      <c r="UCP26" s="34"/>
      <c r="UCQ26" s="34"/>
      <c r="UCR26" s="34"/>
      <c r="UCS26" s="34"/>
      <c r="UCT26" s="34"/>
      <c r="UCU26" s="34"/>
      <c r="UCV26" s="34"/>
      <c r="UCW26" s="34"/>
      <c r="UCX26" s="34"/>
      <c r="UCY26" s="34"/>
      <c r="UCZ26" s="34"/>
      <c r="UDA26" s="34"/>
      <c r="UDB26" s="34"/>
      <c r="UDC26" s="34"/>
      <c r="UDD26" s="34"/>
      <c r="UDE26" s="34"/>
      <c r="UDF26" s="34"/>
      <c r="UDG26" s="34"/>
      <c r="UDH26" s="34"/>
      <c r="UDI26" s="34"/>
      <c r="UDJ26" s="34"/>
      <c r="UDK26" s="34"/>
      <c r="UDL26" s="34"/>
      <c r="UDM26" s="34"/>
      <c r="UDN26" s="34"/>
      <c r="UDO26" s="34"/>
      <c r="UDP26" s="34"/>
      <c r="UDQ26" s="34"/>
      <c r="UDR26" s="34"/>
      <c r="UDS26" s="34"/>
      <c r="UDT26" s="34"/>
      <c r="UDU26" s="34"/>
      <c r="UDV26" s="34"/>
      <c r="UDW26" s="34"/>
      <c r="UDX26" s="34"/>
      <c r="UDY26" s="34"/>
      <c r="UDZ26" s="34"/>
      <c r="UEA26" s="34"/>
      <c r="UEB26" s="34"/>
      <c r="UEC26" s="34"/>
      <c r="UED26" s="34"/>
      <c r="UEE26" s="34"/>
      <c r="UEF26" s="34"/>
      <c r="UEG26" s="34"/>
      <c r="UEH26" s="34"/>
      <c r="UEI26" s="34"/>
      <c r="UEJ26" s="34"/>
      <c r="UEK26" s="34"/>
      <c r="UEL26" s="34"/>
      <c r="UEM26" s="34"/>
      <c r="UEN26" s="34"/>
      <c r="UEO26" s="34"/>
      <c r="UEP26" s="34"/>
      <c r="UEQ26" s="34"/>
      <c r="UER26" s="34"/>
      <c r="UES26" s="34"/>
      <c r="UET26" s="34"/>
      <c r="UEU26" s="34"/>
      <c r="UEV26" s="34"/>
      <c r="UEW26" s="34"/>
      <c r="UEX26" s="34"/>
      <c r="UEY26" s="34"/>
      <c r="UEZ26" s="34"/>
      <c r="UFA26" s="34"/>
      <c r="UFB26" s="34"/>
      <c r="UFC26" s="34"/>
      <c r="UFD26" s="34"/>
      <c r="UFE26" s="34"/>
      <c r="UFF26" s="34"/>
      <c r="UFG26" s="34"/>
      <c r="UFH26" s="34"/>
      <c r="UFI26" s="34"/>
      <c r="UFJ26" s="34"/>
      <c r="UFK26" s="34"/>
      <c r="UFL26" s="34"/>
      <c r="UFM26" s="34"/>
      <c r="UFN26" s="34"/>
      <c r="UFO26" s="34"/>
      <c r="UFP26" s="34"/>
      <c r="UFQ26" s="34"/>
      <c r="UFR26" s="34"/>
      <c r="UFS26" s="34"/>
      <c r="UFT26" s="34"/>
      <c r="UFU26" s="34"/>
      <c r="UFV26" s="34"/>
      <c r="UFW26" s="34"/>
      <c r="UFX26" s="34"/>
      <c r="UFY26" s="34"/>
      <c r="UFZ26" s="34"/>
      <c r="UGA26" s="34"/>
      <c r="UGB26" s="34"/>
      <c r="UGC26" s="34"/>
      <c r="UGD26" s="34"/>
      <c r="UGE26" s="34"/>
      <c r="UGF26" s="34"/>
      <c r="UGG26" s="34"/>
      <c r="UGH26" s="34"/>
      <c r="UGI26" s="34"/>
      <c r="UGJ26" s="34"/>
      <c r="UGK26" s="34"/>
      <c r="UGL26" s="34"/>
      <c r="UGM26" s="34"/>
      <c r="UGN26" s="34"/>
      <c r="UGO26" s="34"/>
      <c r="UGP26" s="34"/>
      <c r="UGQ26" s="34"/>
      <c r="UGR26" s="34"/>
      <c r="UGS26" s="34"/>
      <c r="UGT26" s="34"/>
      <c r="UGU26" s="34"/>
      <c r="UGV26" s="34"/>
      <c r="UGW26" s="34"/>
      <c r="UGX26" s="34"/>
      <c r="UGY26" s="34"/>
      <c r="UGZ26" s="34"/>
      <c r="UHA26" s="34"/>
      <c r="UHB26" s="34"/>
      <c r="UHC26" s="34"/>
      <c r="UHD26" s="34"/>
      <c r="UHE26" s="34"/>
      <c r="UHF26" s="34"/>
      <c r="UHG26" s="34"/>
      <c r="UHH26" s="34"/>
      <c r="UHI26" s="34"/>
      <c r="UHJ26" s="34"/>
      <c r="UHK26" s="34"/>
      <c r="UHL26" s="34"/>
      <c r="UHM26" s="34"/>
      <c r="UHN26" s="34"/>
      <c r="UHO26" s="34"/>
      <c r="UHP26" s="34"/>
      <c r="UHQ26" s="34"/>
      <c r="UHR26" s="34"/>
      <c r="UHS26" s="34"/>
      <c r="UHT26" s="34"/>
      <c r="UHU26" s="34"/>
      <c r="UHV26" s="34"/>
      <c r="UHW26" s="34"/>
      <c r="UHX26" s="34"/>
      <c r="UHY26" s="34"/>
      <c r="UHZ26" s="34"/>
      <c r="UIA26" s="34"/>
      <c r="UIB26" s="34"/>
      <c r="UIC26" s="34"/>
      <c r="UID26" s="34"/>
      <c r="UIE26" s="34"/>
      <c r="UIF26" s="34"/>
      <c r="UIG26" s="34"/>
      <c r="UIH26" s="34"/>
      <c r="UII26" s="34"/>
      <c r="UIJ26" s="34"/>
      <c r="UIK26" s="34"/>
      <c r="UIL26" s="34"/>
      <c r="UIM26" s="34"/>
      <c r="UIN26" s="34"/>
      <c r="UIO26" s="34"/>
      <c r="UIP26" s="34"/>
      <c r="UIQ26" s="34"/>
      <c r="UIR26" s="34"/>
      <c r="UIS26" s="34"/>
      <c r="UIT26" s="34"/>
      <c r="UIU26" s="34"/>
      <c r="UIV26" s="34"/>
      <c r="UIW26" s="34"/>
      <c r="UIX26" s="34"/>
      <c r="UIY26" s="34"/>
      <c r="UIZ26" s="34"/>
      <c r="UJA26" s="34"/>
      <c r="UJB26" s="34"/>
      <c r="UJC26" s="34"/>
      <c r="UJD26" s="34"/>
      <c r="UJE26" s="34"/>
      <c r="UJF26" s="34"/>
      <c r="UJG26" s="34"/>
      <c r="UJH26" s="34"/>
      <c r="UJI26" s="34"/>
      <c r="UJJ26" s="34"/>
      <c r="UJK26" s="34"/>
      <c r="UJL26" s="34"/>
      <c r="UJM26" s="34"/>
      <c r="UJN26" s="34"/>
      <c r="UJO26" s="34"/>
      <c r="UJP26" s="34"/>
      <c r="UJQ26" s="34"/>
      <c r="UJR26" s="34"/>
      <c r="UJS26" s="34"/>
      <c r="UJT26" s="34"/>
      <c r="UJU26" s="34"/>
      <c r="UJV26" s="34"/>
      <c r="UJW26" s="34"/>
      <c r="UJX26" s="34"/>
      <c r="UJY26" s="34"/>
      <c r="UJZ26" s="34"/>
      <c r="UKA26" s="34"/>
      <c r="UKB26" s="34"/>
      <c r="UKC26" s="34"/>
      <c r="UKD26" s="34"/>
      <c r="UKE26" s="34"/>
      <c r="UKF26" s="34"/>
      <c r="UKG26" s="34"/>
      <c r="UKH26" s="34"/>
      <c r="UKI26" s="34"/>
      <c r="UKJ26" s="34"/>
      <c r="UKK26" s="34"/>
      <c r="UKL26" s="34"/>
      <c r="UKM26" s="34"/>
      <c r="UKN26" s="34"/>
      <c r="UKO26" s="34"/>
      <c r="UKP26" s="34"/>
      <c r="UKQ26" s="34"/>
      <c r="UKR26" s="34"/>
      <c r="UKS26" s="34"/>
      <c r="UKT26" s="34"/>
      <c r="UKU26" s="34"/>
      <c r="UKV26" s="34"/>
      <c r="UKW26" s="34"/>
      <c r="UKX26" s="34"/>
      <c r="UKY26" s="34"/>
      <c r="UKZ26" s="34"/>
      <c r="ULA26" s="34"/>
      <c r="ULB26" s="34"/>
      <c r="ULC26" s="34"/>
      <c r="ULD26" s="34"/>
      <c r="ULE26" s="34"/>
      <c r="ULF26" s="34"/>
      <c r="ULG26" s="34"/>
      <c r="ULH26" s="34"/>
      <c r="ULI26" s="34"/>
      <c r="ULJ26" s="34"/>
      <c r="ULK26" s="34"/>
      <c r="ULL26" s="34"/>
      <c r="ULM26" s="34"/>
      <c r="ULN26" s="34"/>
      <c r="ULO26" s="34"/>
      <c r="ULP26" s="34"/>
      <c r="ULQ26" s="34"/>
      <c r="ULR26" s="34"/>
      <c r="ULS26" s="34"/>
      <c r="ULT26" s="34"/>
      <c r="ULU26" s="34"/>
      <c r="ULV26" s="34"/>
      <c r="ULW26" s="34"/>
      <c r="ULX26" s="34"/>
      <c r="ULY26" s="34"/>
      <c r="ULZ26" s="34"/>
      <c r="UMA26" s="34"/>
      <c r="UMB26" s="34"/>
      <c r="UMC26" s="34"/>
      <c r="UMD26" s="34"/>
      <c r="UME26" s="34"/>
      <c r="UMF26" s="34"/>
      <c r="UMG26" s="34"/>
      <c r="UMH26" s="34"/>
      <c r="UMI26" s="34"/>
      <c r="UMJ26" s="34"/>
      <c r="UMK26" s="34"/>
      <c r="UML26" s="34"/>
      <c r="UMM26" s="34"/>
      <c r="UMN26" s="34"/>
      <c r="UMO26" s="34"/>
      <c r="UMP26" s="34"/>
      <c r="UMQ26" s="34"/>
      <c r="UMR26" s="34"/>
      <c r="UMS26" s="34"/>
      <c r="UMT26" s="34"/>
      <c r="UMU26" s="34"/>
      <c r="UMV26" s="34"/>
      <c r="UMW26" s="34"/>
      <c r="UMX26" s="34"/>
      <c r="UMY26" s="34"/>
      <c r="UMZ26" s="34"/>
      <c r="UNA26" s="34"/>
      <c r="UNB26" s="34"/>
      <c r="UNC26" s="34"/>
      <c r="UND26" s="34"/>
      <c r="UNE26" s="34"/>
      <c r="UNF26" s="34"/>
      <c r="UNG26" s="34"/>
      <c r="UNH26" s="34"/>
      <c r="UNI26" s="34"/>
      <c r="UNJ26" s="34"/>
      <c r="UNK26" s="34"/>
      <c r="UNL26" s="34"/>
      <c r="UNM26" s="34"/>
      <c r="UNN26" s="34"/>
      <c r="UNO26" s="34"/>
      <c r="UNP26" s="34"/>
      <c r="UNQ26" s="34"/>
      <c r="UNR26" s="34"/>
      <c r="UNS26" s="34"/>
      <c r="UNT26" s="34"/>
      <c r="UNU26" s="34"/>
      <c r="UNV26" s="34"/>
      <c r="UNW26" s="34"/>
      <c r="UNX26" s="34"/>
      <c r="UNY26" s="34"/>
      <c r="UNZ26" s="34"/>
      <c r="UOA26" s="34"/>
      <c r="UOB26" s="34"/>
      <c r="UOC26" s="34"/>
      <c r="UOD26" s="34"/>
      <c r="UOE26" s="34"/>
      <c r="UOF26" s="34"/>
      <c r="UOG26" s="34"/>
      <c r="UOH26" s="34"/>
      <c r="UOI26" s="34"/>
      <c r="UOJ26" s="34"/>
      <c r="UOK26" s="34"/>
      <c r="UOL26" s="34"/>
      <c r="UOM26" s="34"/>
      <c r="UON26" s="34"/>
      <c r="UOO26" s="34"/>
      <c r="UOP26" s="34"/>
      <c r="UOQ26" s="34"/>
      <c r="UOR26" s="34"/>
      <c r="UOS26" s="34"/>
      <c r="UOT26" s="34"/>
      <c r="UOU26" s="34"/>
      <c r="UOV26" s="34"/>
      <c r="UOW26" s="34"/>
      <c r="UOX26" s="34"/>
      <c r="UOY26" s="34"/>
      <c r="UOZ26" s="34"/>
      <c r="UPA26" s="34"/>
      <c r="UPB26" s="34"/>
      <c r="UPC26" s="34"/>
      <c r="UPD26" s="34"/>
      <c r="UPE26" s="34"/>
      <c r="UPF26" s="34"/>
      <c r="UPG26" s="34"/>
      <c r="UPH26" s="34"/>
      <c r="UPI26" s="34"/>
      <c r="UPJ26" s="34"/>
      <c r="UPK26" s="34"/>
      <c r="UPL26" s="34"/>
      <c r="UPM26" s="34"/>
      <c r="UPN26" s="34"/>
      <c r="UPO26" s="34"/>
      <c r="UPP26" s="34"/>
      <c r="UPQ26" s="34"/>
      <c r="UPR26" s="34"/>
      <c r="UPS26" s="34"/>
      <c r="UPT26" s="34"/>
      <c r="UPU26" s="34"/>
      <c r="UPV26" s="34"/>
      <c r="UPW26" s="34"/>
      <c r="UPX26" s="34"/>
      <c r="UPY26" s="34"/>
      <c r="UPZ26" s="34"/>
      <c r="UQA26" s="34"/>
      <c r="UQB26" s="34"/>
      <c r="UQC26" s="34"/>
      <c r="UQD26" s="34"/>
      <c r="UQE26" s="34"/>
      <c r="UQF26" s="34"/>
      <c r="UQG26" s="34"/>
      <c r="UQH26" s="34"/>
      <c r="UQI26" s="34"/>
      <c r="UQJ26" s="34"/>
      <c r="UQK26" s="34"/>
      <c r="UQL26" s="34"/>
      <c r="UQM26" s="34"/>
      <c r="UQN26" s="34"/>
      <c r="UQO26" s="34"/>
      <c r="UQP26" s="34"/>
      <c r="UQQ26" s="34"/>
      <c r="UQR26" s="34"/>
      <c r="UQS26" s="34"/>
      <c r="UQT26" s="34"/>
      <c r="UQU26" s="34"/>
      <c r="UQV26" s="34"/>
      <c r="UQW26" s="34"/>
      <c r="UQX26" s="34"/>
      <c r="UQY26" s="34"/>
      <c r="UQZ26" s="34"/>
      <c r="URA26" s="34"/>
      <c r="URB26" s="34"/>
      <c r="URC26" s="34"/>
      <c r="URD26" s="34"/>
      <c r="URE26" s="34"/>
      <c r="URF26" s="34"/>
      <c r="URG26" s="34"/>
      <c r="URH26" s="34"/>
      <c r="URI26" s="34"/>
      <c r="URJ26" s="34"/>
      <c r="URK26" s="34"/>
      <c r="URL26" s="34"/>
      <c r="URM26" s="34"/>
      <c r="URN26" s="34"/>
      <c r="URO26" s="34"/>
      <c r="URP26" s="34"/>
      <c r="URQ26" s="34"/>
      <c r="URR26" s="34"/>
      <c r="URS26" s="34"/>
      <c r="URT26" s="34"/>
      <c r="URU26" s="34"/>
      <c r="URV26" s="34"/>
      <c r="URW26" s="34"/>
      <c r="URX26" s="34"/>
      <c r="URY26" s="34"/>
      <c r="URZ26" s="34"/>
      <c r="USA26" s="34"/>
      <c r="USB26" s="34"/>
      <c r="USC26" s="34"/>
      <c r="USD26" s="34"/>
      <c r="USE26" s="34"/>
      <c r="USF26" s="34"/>
      <c r="USG26" s="34"/>
      <c r="USH26" s="34"/>
      <c r="USI26" s="34"/>
      <c r="USJ26" s="34"/>
      <c r="USK26" s="34"/>
      <c r="USL26" s="34"/>
      <c r="USM26" s="34"/>
      <c r="USN26" s="34"/>
      <c r="USO26" s="34"/>
      <c r="USP26" s="34"/>
      <c r="USQ26" s="34"/>
      <c r="USR26" s="34"/>
      <c r="USS26" s="34"/>
      <c r="UST26" s="34"/>
      <c r="USU26" s="34"/>
      <c r="USV26" s="34"/>
      <c r="USW26" s="34"/>
      <c r="USX26" s="34"/>
      <c r="USY26" s="34"/>
      <c r="USZ26" s="34"/>
      <c r="UTA26" s="34"/>
      <c r="UTB26" s="34"/>
      <c r="UTC26" s="34"/>
      <c r="UTD26" s="34"/>
      <c r="UTE26" s="34"/>
      <c r="UTF26" s="34"/>
      <c r="UTG26" s="34"/>
      <c r="UTH26" s="34"/>
      <c r="UTI26" s="34"/>
      <c r="UTJ26" s="34"/>
      <c r="UTK26" s="34"/>
      <c r="UTL26" s="34"/>
      <c r="UTM26" s="34"/>
      <c r="UTN26" s="34"/>
      <c r="UTO26" s="34"/>
      <c r="UTP26" s="34"/>
      <c r="UTQ26" s="34"/>
      <c r="UTR26" s="34"/>
      <c r="UTS26" s="34"/>
      <c r="UTT26" s="34"/>
      <c r="UTU26" s="34"/>
      <c r="UTV26" s="34"/>
      <c r="UTW26" s="34"/>
      <c r="UTX26" s="34"/>
      <c r="UTY26" s="34"/>
      <c r="UTZ26" s="34"/>
      <c r="UUA26" s="34"/>
      <c r="UUB26" s="34"/>
      <c r="UUC26" s="34"/>
      <c r="UUD26" s="34"/>
      <c r="UUE26" s="34"/>
      <c r="UUF26" s="34"/>
      <c r="UUG26" s="34"/>
      <c r="UUH26" s="34"/>
      <c r="UUI26" s="34"/>
      <c r="UUJ26" s="34"/>
      <c r="UUK26" s="34"/>
      <c r="UUL26" s="34"/>
      <c r="UUM26" s="34"/>
      <c r="UUN26" s="34"/>
      <c r="UUO26" s="34"/>
      <c r="UUP26" s="34"/>
      <c r="UUQ26" s="34"/>
      <c r="UUR26" s="34"/>
      <c r="UUS26" s="34"/>
      <c r="UUT26" s="34"/>
      <c r="UUU26" s="34"/>
      <c r="UUV26" s="34"/>
      <c r="UUW26" s="34"/>
      <c r="UUX26" s="34"/>
      <c r="UUY26" s="34"/>
      <c r="UUZ26" s="34"/>
      <c r="UVA26" s="34"/>
      <c r="UVB26" s="34"/>
      <c r="UVC26" s="34"/>
      <c r="UVD26" s="34"/>
      <c r="UVE26" s="34"/>
      <c r="UVF26" s="34"/>
      <c r="UVG26" s="34"/>
      <c r="UVH26" s="34"/>
      <c r="UVI26" s="34"/>
      <c r="UVJ26" s="34"/>
      <c r="UVK26" s="34"/>
      <c r="UVL26" s="34"/>
      <c r="UVM26" s="34"/>
      <c r="UVN26" s="34"/>
      <c r="UVO26" s="34"/>
      <c r="UVP26" s="34"/>
      <c r="UVQ26" s="34"/>
      <c r="UVR26" s="34"/>
      <c r="UVS26" s="34"/>
      <c r="UVT26" s="34"/>
      <c r="UVU26" s="34"/>
      <c r="UVV26" s="34"/>
      <c r="UVW26" s="34"/>
      <c r="UVX26" s="34"/>
      <c r="UVY26" s="34"/>
      <c r="UVZ26" s="34"/>
      <c r="UWA26" s="34"/>
      <c r="UWB26" s="34"/>
      <c r="UWC26" s="34"/>
      <c r="UWD26" s="34"/>
      <c r="UWE26" s="34"/>
      <c r="UWF26" s="34"/>
      <c r="UWG26" s="34"/>
      <c r="UWH26" s="34"/>
      <c r="UWI26" s="34"/>
      <c r="UWJ26" s="34"/>
      <c r="UWK26" s="34"/>
      <c r="UWL26" s="34"/>
      <c r="UWM26" s="34"/>
      <c r="UWN26" s="34"/>
      <c r="UWO26" s="34"/>
      <c r="UWP26" s="34"/>
      <c r="UWQ26" s="34"/>
      <c r="UWR26" s="34"/>
      <c r="UWS26" s="34"/>
      <c r="UWT26" s="34"/>
      <c r="UWU26" s="34"/>
      <c r="UWV26" s="34"/>
      <c r="UWW26" s="34"/>
      <c r="UWX26" s="34"/>
      <c r="UWY26" s="34"/>
      <c r="UWZ26" s="34"/>
      <c r="UXA26" s="34"/>
      <c r="UXB26" s="34"/>
      <c r="UXC26" s="34"/>
      <c r="UXD26" s="34"/>
      <c r="UXE26" s="34"/>
      <c r="UXF26" s="34"/>
      <c r="UXG26" s="34"/>
      <c r="UXH26" s="34"/>
      <c r="UXI26" s="34"/>
      <c r="UXJ26" s="34"/>
      <c r="UXK26" s="34"/>
      <c r="UXL26" s="34"/>
      <c r="UXM26" s="34"/>
      <c r="UXN26" s="34"/>
      <c r="UXO26" s="34"/>
      <c r="UXP26" s="34"/>
      <c r="UXQ26" s="34"/>
      <c r="UXR26" s="34"/>
      <c r="UXS26" s="34"/>
      <c r="UXT26" s="34"/>
      <c r="UXU26" s="34"/>
      <c r="UXV26" s="34"/>
      <c r="UXW26" s="34"/>
      <c r="UXX26" s="34"/>
      <c r="UXY26" s="34"/>
      <c r="UXZ26" s="34"/>
      <c r="UYA26" s="34"/>
      <c r="UYB26" s="34"/>
      <c r="UYC26" s="34"/>
      <c r="UYD26" s="34"/>
      <c r="UYE26" s="34"/>
      <c r="UYF26" s="34"/>
      <c r="UYG26" s="34"/>
      <c r="UYH26" s="34"/>
      <c r="UYI26" s="34"/>
      <c r="UYJ26" s="34"/>
      <c r="UYK26" s="34"/>
      <c r="UYL26" s="34"/>
      <c r="UYM26" s="34"/>
      <c r="UYN26" s="34"/>
      <c r="UYO26" s="34"/>
      <c r="UYP26" s="34"/>
      <c r="UYQ26" s="34"/>
      <c r="UYR26" s="34"/>
      <c r="UYS26" s="34"/>
      <c r="UYT26" s="34"/>
      <c r="UYU26" s="34"/>
      <c r="UYV26" s="34"/>
      <c r="UYW26" s="34"/>
      <c r="UYX26" s="34"/>
      <c r="UYY26" s="34"/>
      <c r="UYZ26" s="34"/>
      <c r="UZA26" s="34"/>
      <c r="UZB26" s="34"/>
      <c r="UZC26" s="34"/>
      <c r="UZD26" s="34"/>
      <c r="UZE26" s="34"/>
      <c r="UZF26" s="34"/>
      <c r="UZG26" s="34"/>
      <c r="UZH26" s="34"/>
      <c r="UZI26" s="34"/>
      <c r="UZJ26" s="34"/>
      <c r="UZK26" s="34"/>
      <c r="UZL26" s="34"/>
      <c r="UZM26" s="34"/>
      <c r="UZN26" s="34"/>
      <c r="UZO26" s="34"/>
      <c r="UZP26" s="34"/>
      <c r="UZQ26" s="34"/>
      <c r="UZR26" s="34"/>
      <c r="UZS26" s="34"/>
      <c r="UZT26" s="34"/>
      <c r="UZU26" s="34"/>
      <c r="UZV26" s="34"/>
      <c r="UZW26" s="34"/>
      <c r="UZX26" s="34"/>
      <c r="UZY26" s="34"/>
      <c r="UZZ26" s="34"/>
      <c r="VAA26" s="34"/>
      <c r="VAB26" s="34"/>
      <c r="VAC26" s="34"/>
      <c r="VAD26" s="34"/>
      <c r="VAE26" s="34"/>
      <c r="VAF26" s="34"/>
      <c r="VAG26" s="34"/>
      <c r="VAH26" s="34"/>
      <c r="VAI26" s="34"/>
      <c r="VAJ26" s="34"/>
      <c r="VAK26" s="34"/>
      <c r="VAL26" s="34"/>
      <c r="VAM26" s="34"/>
      <c r="VAN26" s="34"/>
      <c r="VAO26" s="34"/>
      <c r="VAP26" s="34"/>
      <c r="VAQ26" s="34"/>
      <c r="VAR26" s="34"/>
      <c r="VAS26" s="34"/>
      <c r="VAT26" s="34"/>
      <c r="VAU26" s="34"/>
      <c r="VAV26" s="34"/>
      <c r="VAW26" s="34"/>
      <c r="VAX26" s="34"/>
      <c r="VAY26" s="34"/>
      <c r="VAZ26" s="34"/>
      <c r="VBA26" s="34"/>
      <c r="VBB26" s="34"/>
      <c r="VBC26" s="34"/>
      <c r="VBD26" s="34"/>
      <c r="VBE26" s="34"/>
      <c r="VBF26" s="34"/>
      <c r="VBG26" s="34"/>
      <c r="VBH26" s="34"/>
      <c r="VBI26" s="34"/>
      <c r="VBJ26" s="34"/>
      <c r="VBK26" s="34"/>
      <c r="VBL26" s="34"/>
      <c r="VBM26" s="34"/>
      <c r="VBN26" s="34"/>
      <c r="VBO26" s="34"/>
      <c r="VBP26" s="34"/>
      <c r="VBQ26" s="34"/>
      <c r="VBR26" s="34"/>
      <c r="VBS26" s="34"/>
      <c r="VBT26" s="34"/>
      <c r="VBU26" s="34"/>
      <c r="VBV26" s="34"/>
      <c r="VBW26" s="34"/>
      <c r="VBX26" s="34"/>
      <c r="VBY26" s="34"/>
      <c r="VBZ26" s="34"/>
      <c r="VCA26" s="34"/>
      <c r="VCB26" s="34"/>
      <c r="VCC26" s="34"/>
      <c r="VCD26" s="34"/>
      <c r="VCE26" s="34"/>
      <c r="VCF26" s="34"/>
      <c r="VCG26" s="34"/>
      <c r="VCH26" s="34"/>
      <c r="VCI26" s="34"/>
      <c r="VCJ26" s="34"/>
      <c r="VCK26" s="34"/>
      <c r="VCL26" s="34"/>
      <c r="VCM26" s="34"/>
      <c r="VCN26" s="34"/>
      <c r="VCO26" s="34"/>
      <c r="VCP26" s="34"/>
      <c r="VCQ26" s="34"/>
      <c r="VCR26" s="34"/>
      <c r="VCS26" s="34"/>
      <c r="VCT26" s="34"/>
      <c r="VCU26" s="34"/>
      <c r="VCV26" s="34"/>
      <c r="VCW26" s="34"/>
      <c r="VCX26" s="34"/>
      <c r="VCY26" s="34"/>
      <c r="VCZ26" s="34"/>
      <c r="VDA26" s="34"/>
      <c r="VDB26" s="34"/>
      <c r="VDC26" s="34"/>
      <c r="VDD26" s="34"/>
      <c r="VDE26" s="34"/>
      <c r="VDF26" s="34"/>
      <c r="VDG26" s="34"/>
      <c r="VDH26" s="34"/>
      <c r="VDI26" s="34"/>
      <c r="VDJ26" s="34"/>
      <c r="VDK26" s="34"/>
      <c r="VDL26" s="34"/>
      <c r="VDM26" s="34"/>
      <c r="VDN26" s="34"/>
      <c r="VDO26" s="34"/>
      <c r="VDP26" s="34"/>
      <c r="VDQ26" s="34"/>
      <c r="VDR26" s="34"/>
      <c r="VDS26" s="34"/>
      <c r="VDT26" s="34"/>
      <c r="VDU26" s="34"/>
      <c r="VDV26" s="34"/>
      <c r="VDW26" s="34"/>
      <c r="VDX26" s="34"/>
      <c r="VDY26" s="34"/>
      <c r="VDZ26" s="34"/>
      <c r="VEA26" s="34"/>
      <c r="VEB26" s="34"/>
      <c r="VEC26" s="34"/>
      <c r="VED26" s="34"/>
      <c r="VEE26" s="34"/>
      <c r="VEF26" s="34"/>
      <c r="VEG26" s="34"/>
      <c r="VEH26" s="34"/>
      <c r="VEI26" s="34"/>
      <c r="VEJ26" s="34"/>
      <c r="VEK26" s="34"/>
      <c r="VEL26" s="34"/>
      <c r="VEM26" s="34"/>
      <c r="VEN26" s="34"/>
      <c r="VEO26" s="34"/>
      <c r="VEP26" s="34"/>
      <c r="VEQ26" s="34"/>
      <c r="VER26" s="34"/>
      <c r="VES26" s="34"/>
      <c r="VET26" s="34"/>
      <c r="VEU26" s="34"/>
      <c r="VEV26" s="34"/>
      <c r="VEW26" s="34"/>
      <c r="VEX26" s="34"/>
      <c r="VEY26" s="34"/>
      <c r="VEZ26" s="34"/>
      <c r="VFA26" s="34"/>
      <c r="VFB26" s="34"/>
      <c r="VFC26" s="34"/>
      <c r="VFD26" s="34"/>
      <c r="VFE26" s="34"/>
      <c r="VFF26" s="34"/>
      <c r="VFG26" s="34"/>
      <c r="VFH26" s="34"/>
      <c r="VFI26" s="34"/>
      <c r="VFJ26" s="34"/>
      <c r="VFK26" s="34"/>
      <c r="VFL26" s="34"/>
      <c r="VFM26" s="34"/>
      <c r="VFN26" s="34"/>
      <c r="VFO26" s="34"/>
      <c r="VFP26" s="34"/>
      <c r="VFQ26" s="34"/>
      <c r="VFR26" s="34"/>
      <c r="VFS26" s="34"/>
      <c r="VFT26" s="34"/>
      <c r="VFU26" s="34"/>
      <c r="VFV26" s="34"/>
      <c r="VFW26" s="34"/>
      <c r="VFX26" s="34"/>
      <c r="VFY26" s="34"/>
      <c r="VFZ26" s="34"/>
      <c r="VGA26" s="34"/>
      <c r="VGB26" s="34"/>
      <c r="VGC26" s="34"/>
      <c r="VGD26" s="34"/>
      <c r="VGE26" s="34"/>
      <c r="VGF26" s="34"/>
      <c r="VGG26" s="34"/>
      <c r="VGH26" s="34"/>
      <c r="VGI26" s="34"/>
      <c r="VGJ26" s="34"/>
      <c r="VGK26" s="34"/>
      <c r="VGL26" s="34"/>
      <c r="VGM26" s="34"/>
      <c r="VGN26" s="34"/>
      <c r="VGO26" s="34"/>
      <c r="VGP26" s="34"/>
      <c r="VGQ26" s="34"/>
      <c r="VGR26" s="34"/>
      <c r="VGS26" s="34"/>
      <c r="VGT26" s="34"/>
      <c r="VGU26" s="34"/>
      <c r="VGV26" s="34"/>
      <c r="VGW26" s="34"/>
      <c r="VGX26" s="34"/>
      <c r="VGY26" s="34"/>
      <c r="VGZ26" s="34"/>
      <c r="VHA26" s="34"/>
      <c r="VHB26" s="34"/>
      <c r="VHC26" s="34"/>
      <c r="VHD26" s="34"/>
      <c r="VHE26" s="34"/>
      <c r="VHF26" s="34"/>
      <c r="VHG26" s="34"/>
      <c r="VHH26" s="34"/>
      <c r="VHI26" s="34"/>
      <c r="VHJ26" s="34"/>
      <c r="VHK26" s="34"/>
      <c r="VHL26" s="34"/>
      <c r="VHM26" s="34"/>
      <c r="VHN26" s="34"/>
      <c r="VHO26" s="34"/>
      <c r="VHP26" s="34"/>
      <c r="VHQ26" s="34"/>
      <c r="VHR26" s="34"/>
      <c r="VHS26" s="34"/>
      <c r="VHT26" s="34"/>
      <c r="VHU26" s="34"/>
      <c r="VHV26" s="34"/>
      <c r="VHW26" s="34"/>
      <c r="VHX26" s="34"/>
      <c r="VHY26" s="34"/>
      <c r="VHZ26" s="34"/>
      <c r="VIA26" s="34"/>
      <c r="VIB26" s="34"/>
      <c r="VIC26" s="34"/>
      <c r="VID26" s="34"/>
      <c r="VIE26" s="34"/>
      <c r="VIF26" s="34"/>
      <c r="VIG26" s="34"/>
      <c r="VIH26" s="34"/>
      <c r="VII26" s="34"/>
      <c r="VIJ26" s="34"/>
      <c r="VIK26" s="34"/>
      <c r="VIL26" s="34"/>
      <c r="VIM26" s="34"/>
      <c r="VIN26" s="34"/>
      <c r="VIO26" s="34"/>
      <c r="VIP26" s="34"/>
      <c r="VIQ26" s="34"/>
      <c r="VIR26" s="34"/>
      <c r="VIS26" s="34"/>
      <c r="VIT26" s="34"/>
      <c r="VIU26" s="34"/>
      <c r="VIV26" s="34"/>
      <c r="VIW26" s="34"/>
      <c r="VIX26" s="34"/>
      <c r="VIY26" s="34"/>
      <c r="VIZ26" s="34"/>
      <c r="VJA26" s="34"/>
      <c r="VJB26" s="34"/>
      <c r="VJC26" s="34"/>
      <c r="VJD26" s="34"/>
      <c r="VJE26" s="34"/>
      <c r="VJF26" s="34"/>
      <c r="VJG26" s="34"/>
      <c r="VJH26" s="34"/>
      <c r="VJI26" s="34"/>
      <c r="VJJ26" s="34"/>
      <c r="VJK26" s="34"/>
      <c r="VJL26" s="34"/>
      <c r="VJM26" s="34"/>
      <c r="VJN26" s="34"/>
      <c r="VJO26" s="34"/>
      <c r="VJP26" s="34"/>
      <c r="VJQ26" s="34"/>
      <c r="VJR26" s="34"/>
      <c r="VJS26" s="34"/>
      <c r="VJT26" s="34"/>
      <c r="VJU26" s="34"/>
      <c r="VJV26" s="34"/>
      <c r="VJW26" s="34"/>
      <c r="VJX26" s="34"/>
      <c r="VJY26" s="34"/>
      <c r="VJZ26" s="34"/>
      <c r="VKA26" s="34"/>
      <c r="VKB26" s="34"/>
      <c r="VKC26" s="34"/>
      <c r="VKD26" s="34"/>
      <c r="VKE26" s="34"/>
      <c r="VKF26" s="34"/>
      <c r="VKG26" s="34"/>
      <c r="VKH26" s="34"/>
      <c r="VKI26" s="34"/>
      <c r="VKJ26" s="34"/>
      <c r="VKK26" s="34"/>
      <c r="VKL26" s="34"/>
      <c r="VKM26" s="34"/>
      <c r="VKN26" s="34"/>
      <c r="VKO26" s="34"/>
      <c r="VKP26" s="34"/>
      <c r="VKQ26" s="34"/>
      <c r="VKR26" s="34"/>
      <c r="VKS26" s="34"/>
      <c r="VKT26" s="34"/>
      <c r="VKU26" s="34"/>
      <c r="VKV26" s="34"/>
      <c r="VKW26" s="34"/>
      <c r="VKX26" s="34"/>
      <c r="VKY26" s="34"/>
      <c r="VKZ26" s="34"/>
      <c r="VLA26" s="34"/>
      <c r="VLB26" s="34"/>
      <c r="VLC26" s="34"/>
      <c r="VLD26" s="34"/>
      <c r="VLE26" s="34"/>
      <c r="VLF26" s="34"/>
      <c r="VLG26" s="34"/>
      <c r="VLH26" s="34"/>
      <c r="VLI26" s="34"/>
      <c r="VLJ26" s="34"/>
      <c r="VLK26" s="34"/>
      <c r="VLL26" s="34"/>
      <c r="VLM26" s="34"/>
      <c r="VLN26" s="34"/>
      <c r="VLO26" s="34"/>
      <c r="VLP26" s="34"/>
      <c r="VLQ26" s="34"/>
      <c r="VLR26" s="34"/>
      <c r="VLS26" s="34"/>
      <c r="VLT26" s="34"/>
      <c r="VLU26" s="34"/>
      <c r="VLV26" s="34"/>
      <c r="VLW26" s="34"/>
      <c r="VLX26" s="34"/>
      <c r="VLY26" s="34"/>
      <c r="VLZ26" s="34"/>
      <c r="VMA26" s="34"/>
      <c r="VMB26" s="34"/>
      <c r="VMC26" s="34"/>
      <c r="VMD26" s="34"/>
      <c r="VME26" s="34"/>
      <c r="VMF26" s="34"/>
      <c r="VMG26" s="34"/>
      <c r="VMH26" s="34"/>
      <c r="VMI26" s="34"/>
      <c r="VMJ26" s="34"/>
      <c r="VMK26" s="34"/>
      <c r="VML26" s="34"/>
      <c r="VMM26" s="34"/>
      <c r="VMN26" s="34"/>
      <c r="VMO26" s="34"/>
      <c r="VMP26" s="34"/>
      <c r="VMQ26" s="34"/>
      <c r="VMR26" s="34"/>
      <c r="VMS26" s="34"/>
      <c r="VMT26" s="34"/>
      <c r="VMU26" s="34"/>
      <c r="VMV26" s="34"/>
      <c r="VMW26" s="34"/>
      <c r="VMX26" s="34"/>
      <c r="VMY26" s="34"/>
      <c r="VMZ26" s="34"/>
      <c r="VNA26" s="34"/>
      <c r="VNB26" s="34"/>
      <c r="VNC26" s="34"/>
      <c r="VND26" s="34"/>
      <c r="VNE26" s="34"/>
      <c r="VNF26" s="34"/>
      <c r="VNG26" s="34"/>
      <c r="VNH26" s="34"/>
      <c r="VNI26" s="34"/>
      <c r="VNJ26" s="34"/>
      <c r="VNK26" s="34"/>
      <c r="VNL26" s="34"/>
      <c r="VNM26" s="34"/>
      <c r="VNN26" s="34"/>
      <c r="VNO26" s="34"/>
      <c r="VNP26" s="34"/>
      <c r="VNQ26" s="34"/>
      <c r="VNR26" s="34"/>
      <c r="VNS26" s="34"/>
      <c r="VNT26" s="34"/>
      <c r="VNU26" s="34"/>
      <c r="VNV26" s="34"/>
      <c r="VNW26" s="34"/>
      <c r="VNX26" s="34"/>
      <c r="VNY26" s="34"/>
      <c r="VNZ26" s="34"/>
      <c r="VOA26" s="34"/>
      <c r="VOB26" s="34"/>
      <c r="VOC26" s="34"/>
      <c r="VOD26" s="34"/>
      <c r="VOE26" s="34"/>
      <c r="VOF26" s="34"/>
      <c r="VOG26" s="34"/>
      <c r="VOH26" s="34"/>
      <c r="VOI26" s="34"/>
      <c r="VOJ26" s="34"/>
      <c r="VOK26" s="34"/>
      <c r="VOL26" s="34"/>
      <c r="VOM26" s="34"/>
      <c r="VON26" s="34"/>
      <c r="VOO26" s="34"/>
      <c r="VOP26" s="34"/>
      <c r="VOQ26" s="34"/>
      <c r="VOR26" s="34"/>
      <c r="VOS26" s="34"/>
      <c r="VOT26" s="34"/>
      <c r="VOU26" s="34"/>
      <c r="VOV26" s="34"/>
      <c r="VOW26" s="34"/>
      <c r="VOX26" s="34"/>
      <c r="VOY26" s="34"/>
      <c r="VOZ26" s="34"/>
      <c r="VPA26" s="34"/>
      <c r="VPB26" s="34"/>
      <c r="VPC26" s="34"/>
      <c r="VPD26" s="34"/>
      <c r="VPE26" s="34"/>
      <c r="VPF26" s="34"/>
      <c r="VPG26" s="34"/>
      <c r="VPH26" s="34"/>
      <c r="VPI26" s="34"/>
      <c r="VPJ26" s="34"/>
      <c r="VPK26" s="34"/>
      <c r="VPL26" s="34"/>
      <c r="VPM26" s="34"/>
      <c r="VPN26" s="34"/>
      <c r="VPO26" s="34"/>
      <c r="VPP26" s="34"/>
      <c r="VPQ26" s="34"/>
      <c r="VPR26" s="34"/>
      <c r="VPS26" s="34"/>
      <c r="VPT26" s="34"/>
      <c r="VPU26" s="34"/>
      <c r="VPV26" s="34"/>
      <c r="VPW26" s="34"/>
      <c r="VPX26" s="34"/>
      <c r="VPY26" s="34"/>
      <c r="VPZ26" s="34"/>
      <c r="VQA26" s="34"/>
      <c r="VQB26" s="34"/>
      <c r="VQC26" s="34"/>
      <c r="VQD26" s="34"/>
      <c r="VQE26" s="34"/>
      <c r="VQF26" s="34"/>
      <c r="VQG26" s="34"/>
      <c r="VQH26" s="34"/>
      <c r="VQI26" s="34"/>
      <c r="VQJ26" s="34"/>
      <c r="VQK26" s="34"/>
      <c r="VQL26" s="34"/>
      <c r="VQM26" s="34"/>
      <c r="VQN26" s="34"/>
      <c r="VQO26" s="34"/>
      <c r="VQP26" s="34"/>
      <c r="VQQ26" s="34"/>
      <c r="VQR26" s="34"/>
      <c r="VQS26" s="34"/>
      <c r="VQT26" s="34"/>
      <c r="VQU26" s="34"/>
      <c r="VQV26" s="34"/>
      <c r="VQW26" s="34"/>
      <c r="VQX26" s="34"/>
      <c r="VQY26" s="34"/>
      <c r="VQZ26" s="34"/>
      <c r="VRA26" s="34"/>
      <c r="VRB26" s="34"/>
      <c r="VRC26" s="34"/>
      <c r="VRD26" s="34"/>
      <c r="VRE26" s="34"/>
      <c r="VRF26" s="34"/>
      <c r="VRG26" s="34"/>
      <c r="VRH26" s="34"/>
      <c r="VRI26" s="34"/>
      <c r="VRJ26" s="34"/>
      <c r="VRK26" s="34"/>
      <c r="VRL26" s="34"/>
      <c r="VRM26" s="34"/>
      <c r="VRN26" s="34"/>
      <c r="VRO26" s="34"/>
      <c r="VRP26" s="34"/>
      <c r="VRQ26" s="34"/>
      <c r="VRR26" s="34"/>
      <c r="VRS26" s="34"/>
      <c r="VRT26" s="34"/>
      <c r="VRU26" s="34"/>
      <c r="VRV26" s="34"/>
      <c r="VRW26" s="34"/>
      <c r="VRX26" s="34"/>
      <c r="VRY26" s="34"/>
      <c r="VRZ26" s="34"/>
      <c r="VSA26" s="34"/>
      <c r="VSB26" s="34"/>
      <c r="VSC26" s="34"/>
      <c r="VSD26" s="34"/>
      <c r="VSE26" s="34"/>
      <c r="VSF26" s="34"/>
      <c r="VSG26" s="34"/>
      <c r="VSH26" s="34"/>
      <c r="VSI26" s="34"/>
      <c r="VSJ26" s="34"/>
      <c r="VSK26" s="34"/>
      <c r="VSL26" s="34"/>
      <c r="VSM26" s="34"/>
      <c r="VSN26" s="34"/>
      <c r="VSO26" s="34"/>
      <c r="VSP26" s="34"/>
      <c r="VSQ26" s="34"/>
      <c r="VSR26" s="34"/>
      <c r="VSS26" s="34"/>
      <c r="VST26" s="34"/>
      <c r="VSU26" s="34"/>
      <c r="VSV26" s="34"/>
      <c r="VSW26" s="34"/>
      <c r="VSX26" s="34"/>
      <c r="VSY26" s="34"/>
      <c r="VSZ26" s="34"/>
      <c r="VTA26" s="34"/>
      <c r="VTB26" s="34"/>
      <c r="VTC26" s="34"/>
      <c r="VTD26" s="34"/>
      <c r="VTE26" s="34"/>
      <c r="VTF26" s="34"/>
      <c r="VTG26" s="34"/>
      <c r="VTH26" s="34"/>
      <c r="VTI26" s="34"/>
      <c r="VTJ26" s="34"/>
      <c r="VTK26" s="34"/>
      <c r="VTL26" s="34"/>
      <c r="VTM26" s="34"/>
      <c r="VTN26" s="34"/>
      <c r="VTO26" s="34"/>
      <c r="VTP26" s="34"/>
      <c r="VTQ26" s="34"/>
      <c r="VTR26" s="34"/>
      <c r="VTS26" s="34"/>
      <c r="VTT26" s="34"/>
      <c r="VTU26" s="34"/>
      <c r="VTV26" s="34"/>
      <c r="VTW26" s="34"/>
      <c r="VTX26" s="34"/>
      <c r="VTY26" s="34"/>
      <c r="VTZ26" s="34"/>
      <c r="VUA26" s="34"/>
      <c r="VUB26" s="34"/>
      <c r="VUC26" s="34"/>
      <c r="VUD26" s="34"/>
      <c r="VUE26" s="34"/>
      <c r="VUF26" s="34"/>
      <c r="VUG26" s="34"/>
      <c r="VUH26" s="34"/>
      <c r="VUI26" s="34"/>
      <c r="VUJ26" s="34"/>
      <c r="VUK26" s="34"/>
      <c r="VUL26" s="34"/>
      <c r="VUM26" s="34"/>
      <c r="VUN26" s="34"/>
      <c r="VUO26" s="34"/>
      <c r="VUP26" s="34"/>
      <c r="VUQ26" s="34"/>
      <c r="VUR26" s="34"/>
      <c r="VUS26" s="34"/>
      <c r="VUT26" s="34"/>
      <c r="VUU26" s="34"/>
      <c r="VUV26" s="34"/>
      <c r="VUW26" s="34"/>
      <c r="VUX26" s="34"/>
      <c r="VUY26" s="34"/>
      <c r="VUZ26" s="34"/>
      <c r="VVA26" s="34"/>
      <c r="VVB26" s="34"/>
      <c r="VVC26" s="34"/>
      <c r="VVD26" s="34"/>
      <c r="VVE26" s="34"/>
      <c r="VVF26" s="34"/>
      <c r="VVG26" s="34"/>
      <c r="VVH26" s="34"/>
      <c r="VVI26" s="34"/>
      <c r="VVJ26" s="34"/>
      <c r="VVK26" s="34"/>
      <c r="VVL26" s="34"/>
      <c r="VVM26" s="34"/>
      <c r="VVN26" s="34"/>
      <c r="VVO26" s="34"/>
      <c r="VVP26" s="34"/>
      <c r="VVQ26" s="34"/>
      <c r="VVR26" s="34"/>
      <c r="VVS26" s="34"/>
      <c r="VVT26" s="34"/>
      <c r="VVU26" s="34"/>
      <c r="VVV26" s="34"/>
      <c r="VVW26" s="34"/>
      <c r="VVX26" s="34"/>
      <c r="VVY26" s="34"/>
      <c r="VVZ26" s="34"/>
      <c r="VWA26" s="34"/>
      <c r="VWB26" s="34"/>
      <c r="VWC26" s="34"/>
      <c r="VWD26" s="34"/>
      <c r="VWE26" s="34"/>
      <c r="VWF26" s="34"/>
      <c r="VWG26" s="34"/>
      <c r="VWH26" s="34"/>
      <c r="VWI26" s="34"/>
      <c r="VWJ26" s="34"/>
      <c r="VWK26" s="34"/>
      <c r="VWL26" s="34"/>
      <c r="VWM26" s="34"/>
      <c r="VWN26" s="34"/>
      <c r="VWO26" s="34"/>
      <c r="VWP26" s="34"/>
      <c r="VWQ26" s="34"/>
      <c r="VWR26" s="34"/>
      <c r="VWS26" s="34"/>
      <c r="VWT26" s="34"/>
      <c r="VWU26" s="34"/>
      <c r="VWV26" s="34"/>
      <c r="VWW26" s="34"/>
      <c r="VWX26" s="34"/>
      <c r="VWY26" s="34"/>
      <c r="VWZ26" s="34"/>
      <c r="VXA26" s="34"/>
      <c r="VXB26" s="34"/>
      <c r="VXC26" s="34"/>
      <c r="VXD26" s="34"/>
      <c r="VXE26" s="34"/>
      <c r="VXF26" s="34"/>
      <c r="VXG26" s="34"/>
      <c r="VXH26" s="34"/>
      <c r="VXI26" s="34"/>
      <c r="VXJ26" s="34"/>
      <c r="VXK26" s="34"/>
      <c r="VXL26" s="34"/>
      <c r="VXM26" s="34"/>
      <c r="VXN26" s="34"/>
      <c r="VXO26" s="34"/>
      <c r="VXP26" s="34"/>
      <c r="VXQ26" s="34"/>
      <c r="VXR26" s="34"/>
      <c r="VXS26" s="34"/>
      <c r="VXT26" s="34"/>
      <c r="VXU26" s="34"/>
      <c r="VXV26" s="34"/>
      <c r="VXW26" s="34"/>
      <c r="VXX26" s="34"/>
      <c r="VXY26" s="34"/>
      <c r="VXZ26" s="34"/>
      <c r="VYA26" s="34"/>
      <c r="VYB26" s="34"/>
      <c r="VYC26" s="34"/>
      <c r="VYD26" s="34"/>
      <c r="VYE26" s="34"/>
      <c r="VYF26" s="34"/>
      <c r="VYG26" s="34"/>
      <c r="VYH26" s="34"/>
      <c r="VYI26" s="34"/>
      <c r="VYJ26" s="34"/>
      <c r="VYK26" s="34"/>
      <c r="VYL26" s="34"/>
      <c r="VYM26" s="34"/>
      <c r="VYN26" s="34"/>
      <c r="VYO26" s="34"/>
      <c r="VYP26" s="34"/>
      <c r="VYQ26" s="34"/>
      <c r="VYR26" s="34"/>
      <c r="VYS26" s="34"/>
      <c r="VYT26" s="34"/>
      <c r="VYU26" s="34"/>
      <c r="VYV26" s="34"/>
      <c r="VYW26" s="34"/>
      <c r="VYX26" s="34"/>
      <c r="VYY26" s="34"/>
      <c r="VYZ26" s="34"/>
      <c r="VZA26" s="34"/>
      <c r="VZB26" s="34"/>
      <c r="VZC26" s="34"/>
      <c r="VZD26" s="34"/>
      <c r="VZE26" s="34"/>
      <c r="VZF26" s="34"/>
      <c r="VZG26" s="34"/>
      <c r="VZH26" s="34"/>
      <c r="VZI26" s="34"/>
      <c r="VZJ26" s="34"/>
      <c r="VZK26" s="34"/>
      <c r="VZL26" s="34"/>
      <c r="VZM26" s="34"/>
      <c r="VZN26" s="34"/>
      <c r="VZO26" s="34"/>
      <c r="VZP26" s="34"/>
      <c r="VZQ26" s="34"/>
      <c r="VZR26" s="34"/>
      <c r="VZS26" s="34"/>
      <c r="VZT26" s="34"/>
      <c r="VZU26" s="34"/>
      <c r="VZV26" s="34"/>
      <c r="VZW26" s="34"/>
      <c r="VZX26" s="34"/>
      <c r="VZY26" s="34"/>
      <c r="VZZ26" s="34"/>
      <c r="WAA26" s="34"/>
      <c r="WAB26" s="34"/>
      <c r="WAC26" s="34"/>
      <c r="WAD26" s="34"/>
      <c r="WAE26" s="34"/>
      <c r="WAF26" s="34"/>
      <c r="WAG26" s="34"/>
      <c r="WAH26" s="34"/>
      <c r="WAI26" s="34"/>
      <c r="WAJ26" s="34"/>
      <c r="WAK26" s="34"/>
      <c r="WAL26" s="34"/>
      <c r="WAM26" s="34"/>
      <c r="WAN26" s="34"/>
      <c r="WAO26" s="34"/>
      <c r="WAP26" s="34"/>
      <c r="WAQ26" s="34"/>
      <c r="WAR26" s="34"/>
      <c r="WAS26" s="34"/>
      <c r="WAT26" s="34"/>
      <c r="WAU26" s="34"/>
      <c r="WAV26" s="34"/>
      <c r="WAW26" s="34"/>
      <c r="WAX26" s="34"/>
      <c r="WAY26" s="34"/>
      <c r="WAZ26" s="34"/>
      <c r="WBA26" s="34"/>
      <c r="WBB26" s="34"/>
      <c r="WBC26" s="34"/>
      <c r="WBD26" s="34"/>
      <c r="WBE26" s="34"/>
      <c r="WBF26" s="34"/>
      <c r="WBG26" s="34"/>
      <c r="WBH26" s="34"/>
      <c r="WBI26" s="34"/>
      <c r="WBJ26" s="34"/>
      <c r="WBK26" s="34"/>
      <c r="WBL26" s="34"/>
      <c r="WBM26" s="34"/>
      <c r="WBN26" s="34"/>
      <c r="WBO26" s="34"/>
      <c r="WBP26" s="34"/>
      <c r="WBQ26" s="34"/>
      <c r="WBR26" s="34"/>
      <c r="WBS26" s="34"/>
      <c r="WBT26" s="34"/>
      <c r="WBU26" s="34"/>
      <c r="WBV26" s="34"/>
      <c r="WBW26" s="34"/>
      <c r="WBX26" s="34"/>
      <c r="WBY26" s="34"/>
      <c r="WBZ26" s="34"/>
      <c r="WCA26" s="34"/>
      <c r="WCB26" s="34"/>
      <c r="WCC26" s="34"/>
      <c r="WCD26" s="34"/>
      <c r="WCE26" s="34"/>
      <c r="WCF26" s="34"/>
      <c r="WCG26" s="34"/>
      <c r="WCH26" s="34"/>
      <c r="WCI26" s="34"/>
      <c r="WCJ26" s="34"/>
      <c r="WCK26" s="34"/>
      <c r="WCL26" s="34"/>
      <c r="WCM26" s="34"/>
      <c r="WCN26" s="34"/>
      <c r="WCO26" s="34"/>
      <c r="WCP26" s="34"/>
      <c r="WCQ26" s="34"/>
      <c r="WCR26" s="34"/>
      <c r="WCS26" s="34"/>
      <c r="WCT26" s="34"/>
      <c r="WCU26" s="34"/>
      <c r="WCV26" s="34"/>
      <c r="WCW26" s="34"/>
      <c r="WCX26" s="34"/>
      <c r="WCY26" s="34"/>
      <c r="WCZ26" s="34"/>
      <c r="WDA26" s="34"/>
      <c r="WDB26" s="34"/>
      <c r="WDC26" s="34"/>
      <c r="WDD26" s="34"/>
      <c r="WDE26" s="34"/>
      <c r="WDF26" s="34"/>
      <c r="WDG26" s="34"/>
      <c r="WDH26" s="34"/>
      <c r="WDI26" s="34"/>
      <c r="WDJ26" s="34"/>
      <c r="WDK26" s="34"/>
      <c r="WDL26" s="34"/>
      <c r="WDM26" s="34"/>
      <c r="WDN26" s="34"/>
      <c r="WDO26" s="34"/>
      <c r="WDP26" s="34"/>
      <c r="WDQ26" s="34"/>
      <c r="WDR26" s="34"/>
      <c r="WDS26" s="34"/>
      <c r="WDT26" s="34"/>
      <c r="WDU26" s="34"/>
      <c r="WDV26" s="34"/>
      <c r="WDW26" s="34"/>
      <c r="WDX26" s="34"/>
      <c r="WDY26" s="34"/>
      <c r="WDZ26" s="34"/>
      <c r="WEA26" s="34"/>
      <c r="WEB26" s="34"/>
      <c r="WEC26" s="34"/>
      <c r="WED26" s="34"/>
      <c r="WEE26" s="34"/>
      <c r="WEF26" s="34"/>
      <c r="WEG26" s="34"/>
      <c r="WEH26" s="34"/>
      <c r="WEI26" s="34"/>
      <c r="WEJ26" s="34"/>
      <c r="WEK26" s="34"/>
      <c r="WEL26" s="34"/>
      <c r="WEM26" s="34"/>
      <c r="WEN26" s="34"/>
      <c r="WEO26" s="34"/>
      <c r="WEP26" s="34"/>
      <c r="WEQ26" s="34"/>
      <c r="WER26" s="34"/>
      <c r="WES26" s="34"/>
      <c r="WET26" s="34"/>
      <c r="WEU26" s="34"/>
      <c r="WEV26" s="34"/>
      <c r="WEW26" s="34"/>
      <c r="WEX26" s="34"/>
      <c r="WEY26" s="34"/>
      <c r="WEZ26" s="34"/>
      <c r="WFA26" s="34"/>
      <c r="WFB26" s="34"/>
      <c r="WFC26" s="34"/>
      <c r="WFD26" s="34"/>
      <c r="WFE26" s="34"/>
      <c r="WFF26" s="34"/>
      <c r="WFG26" s="34"/>
      <c r="WFH26" s="34"/>
      <c r="WFI26" s="34"/>
      <c r="WFJ26" s="34"/>
      <c r="WFK26" s="34"/>
      <c r="WFL26" s="34"/>
      <c r="WFM26" s="34"/>
      <c r="WFN26" s="34"/>
      <c r="WFO26" s="34"/>
      <c r="WFP26" s="34"/>
      <c r="WFQ26" s="34"/>
      <c r="WFR26" s="34"/>
      <c r="WFS26" s="34"/>
      <c r="WFT26" s="34"/>
      <c r="WFU26" s="34"/>
      <c r="WFV26" s="34"/>
      <c r="WFW26" s="34"/>
      <c r="WFX26" s="34"/>
      <c r="WFY26" s="34"/>
      <c r="WFZ26" s="34"/>
      <c r="WGA26" s="34"/>
      <c r="WGB26" s="34"/>
      <c r="WGC26" s="34"/>
      <c r="WGD26" s="34"/>
      <c r="WGE26" s="34"/>
      <c r="WGF26" s="34"/>
      <c r="WGG26" s="34"/>
      <c r="WGH26" s="34"/>
      <c r="WGI26" s="34"/>
      <c r="WGJ26" s="34"/>
      <c r="WGK26" s="34"/>
      <c r="WGL26" s="34"/>
      <c r="WGM26" s="34"/>
      <c r="WGN26" s="34"/>
      <c r="WGO26" s="34"/>
      <c r="WGP26" s="34"/>
      <c r="WGQ26" s="34"/>
      <c r="WGR26" s="34"/>
      <c r="WGS26" s="34"/>
      <c r="WGT26" s="34"/>
      <c r="WGU26" s="34"/>
      <c r="WGV26" s="34"/>
      <c r="WGW26" s="34"/>
      <c r="WGX26" s="34"/>
      <c r="WGY26" s="34"/>
      <c r="WGZ26" s="34"/>
      <c r="WHA26" s="34"/>
      <c r="WHB26" s="34"/>
      <c r="WHC26" s="34"/>
      <c r="WHD26" s="34"/>
      <c r="WHE26" s="34"/>
      <c r="WHF26" s="34"/>
      <c r="WHG26" s="34"/>
      <c r="WHH26" s="34"/>
      <c r="WHI26" s="34"/>
      <c r="WHJ26" s="34"/>
      <c r="WHK26" s="34"/>
      <c r="WHL26" s="34"/>
      <c r="WHM26" s="34"/>
      <c r="WHN26" s="34"/>
      <c r="WHO26" s="34"/>
      <c r="WHP26" s="34"/>
      <c r="WHQ26" s="34"/>
      <c r="WHR26" s="34"/>
      <c r="WHS26" s="34"/>
      <c r="WHT26" s="34"/>
      <c r="WHU26" s="34"/>
      <c r="WHV26" s="34"/>
      <c r="WHW26" s="34"/>
      <c r="WHX26" s="34"/>
      <c r="WHY26" s="34"/>
      <c r="WHZ26" s="34"/>
      <c r="WIA26" s="34"/>
      <c r="WIB26" s="34"/>
      <c r="WIC26" s="34"/>
      <c r="WID26" s="34"/>
      <c r="WIE26" s="34"/>
      <c r="WIF26" s="34"/>
      <c r="WIG26" s="34"/>
      <c r="WIH26" s="34"/>
      <c r="WII26" s="34"/>
      <c r="WIJ26" s="34"/>
      <c r="WIK26" s="34"/>
      <c r="WIL26" s="34"/>
      <c r="WIM26" s="34"/>
      <c r="WIN26" s="34"/>
      <c r="WIO26" s="34"/>
      <c r="WIP26" s="34"/>
      <c r="WIQ26" s="34"/>
      <c r="WIR26" s="34"/>
      <c r="WIS26" s="34"/>
      <c r="WIT26" s="34"/>
      <c r="WIU26" s="34"/>
      <c r="WIV26" s="34"/>
      <c r="WIW26" s="34"/>
      <c r="WIX26" s="34"/>
      <c r="WIY26" s="34"/>
      <c r="WIZ26" s="34"/>
      <c r="WJA26" s="34"/>
      <c r="WJB26" s="34"/>
      <c r="WJC26" s="34"/>
      <c r="WJD26" s="34"/>
      <c r="WJE26" s="34"/>
      <c r="WJF26" s="34"/>
      <c r="WJG26" s="34"/>
      <c r="WJH26" s="34"/>
      <c r="WJI26" s="34"/>
      <c r="WJJ26" s="34"/>
      <c r="WJK26" s="34"/>
      <c r="WJL26" s="34"/>
      <c r="WJM26" s="34"/>
      <c r="WJN26" s="34"/>
      <c r="WJO26" s="34"/>
      <c r="WJP26" s="34"/>
      <c r="WJQ26" s="34"/>
      <c r="WJR26" s="34"/>
      <c r="WJS26" s="34"/>
      <c r="WJT26" s="34"/>
      <c r="WJU26" s="34"/>
      <c r="WJV26" s="34"/>
      <c r="WJW26" s="34"/>
      <c r="WJX26" s="34"/>
      <c r="WJY26" s="34"/>
      <c r="WJZ26" s="34"/>
      <c r="WKA26" s="34"/>
      <c r="WKB26" s="34"/>
      <c r="WKC26" s="34"/>
      <c r="WKD26" s="34"/>
      <c r="WKE26" s="34"/>
      <c r="WKF26" s="34"/>
      <c r="WKG26" s="34"/>
      <c r="WKH26" s="34"/>
      <c r="WKI26" s="34"/>
      <c r="WKJ26" s="34"/>
      <c r="WKK26" s="34"/>
      <c r="WKL26" s="34"/>
      <c r="WKM26" s="34"/>
      <c r="WKN26" s="34"/>
      <c r="WKO26" s="34"/>
      <c r="WKP26" s="34"/>
      <c r="WKQ26" s="34"/>
      <c r="WKR26" s="34"/>
      <c r="WKS26" s="34"/>
      <c r="WKT26" s="34"/>
      <c r="WKU26" s="34"/>
      <c r="WKV26" s="34"/>
      <c r="WKW26" s="34"/>
      <c r="WKX26" s="34"/>
      <c r="WKY26" s="34"/>
      <c r="WKZ26" s="34"/>
      <c r="WLA26" s="34"/>
      <c r="WLB26" s="34"/>
      <c r="WLC26" s="34"/>
      <c r="WLD26" s="34"/>
      <c r="WLE26" s="34"/>
      <c r="WLF26" s="34"/>
      <c r="WLG26" s="34"/>
      <c r="WLH26" s="34"/>
      <c r="WLI26" s="34"/>
      <c r="WLJ26" s="34"/>
      <c r="WLK26" s="34"/>
      <c r="WLL26" s="34"/>
      <c r="WLM26" s="34"/>
      <c r="WLN26" s="34"/>
      <c r="WLO26" s="34"/>
      <c r="WLP26" s="34"/>
      <c r="WLQ26" s="34"/>
      <c r="WLR26" s="34"/>
      <c r="WLS26" s="34"/>
      <c r="WLT26" s="34"/>
      <c r="WLU26" s="34"/>
      <c r="WLV26" s="34"/>
      <c r="WLW26" s="34"/>
      <c r="WLX26" s="34"/>
      <c r="WLY26" s="34"/>
      <c r="WLZ26" s="34"/>
      <c r="WMA26" s="34"/>
      <c r="WMB26" s="34"/>
      <c r="WMC26" s="34"/>
      <c r="WMD26" s="34"/>
      <c r="WME26" s="34"/>
      <c r="WMF26" s="34"/>
      <c r="WMG26" s="34"/>
      <c r="WMH26" s="34"/>
      <c r="WMI26" s="34"/>
      <c r="WMJ26" s="34"/>
      <c r="WMK26" s="34"/>
      <c r="WML26" s="34"/>
      <c r="WMM26" s="34"/>
      <c r="WMN26" s="34"/>
      <c r="WMO26" s="34"/>
      <c r="WMP26" s="34"/>
      <c r="WMQ26" s="34"/>
      <c r="WMR26" s="34"/>
      <c r="WMS26" s="34"/>
      <c r="WMT26" s="34"/>
      <c r="WMU26" s="34"/>
      <c r="WMV26" s="34"/>
      <c r="WMW26" s="34"/>
      <c r="WMX26" s="34"/>
      <c r="WMY26" s="34"/>
      <c r="WMZ26" s="34"/>
      <c r="WNA26" s="34"/>
      <c r="WNB26" s="34"/>
      <c r="WNC26" s="34"/>
      <c r="WND26" s="34"/>
      <c r="WNE26" s="34"/>
      <c r="WNF26" s="34"/>
      <c r="WNG26" s="34"/>
      <c r="WNH26" s="34"/>
      <c r="WNI26" s="34"/>
      <c r="WNJ26" s="34"/>
      <c r="WNK26" s="34"/>
      <c r="WNL26" s="34"/>
      <c r="WNM26" s="34"/>
      <c r="WNN26" s="34"/>
      <c r="WNO26" s="34"/>
      <c r="WNP26" s="34"/>
      <c r="WNQ26" s="34"/>
      <c r="WNR26" s="34"/>
      <c r="WNS26" s="34"/>
      <c r="WNT26" s="34"/>
      <c r="WNU26" s="34"/>
      <c r="WNV26" s="34"/>
      <c r="WNW26" s="34"/>
      <c r="WNX26" s="34"/>
      <c r="WNY26" s="34"/>
      <c r="WNZ26" s="34"/>
      <c r="WOA26" s="34"/>
      <c r="WOB26" s="34"/>
      <c r="WOC26" s="34"/>
      <c r="WOD26" s="34"/>
      <c r="WOE26" s="34"/>
      <c r="WOF26" s="34"/>
      <c r="WOG26" s="34"/>
      <c r="WOH26" s="34"/>
      <c r="WOI26" s="34"/>
      <c r="WOJ26" s="34"/>
      <c r="WOK26" s="34"/>
      <c r="WOL26" s="34"/>
      <c r="WOM26" s="34"/>
      <c r="WON26" s="34"/>
      <c r="WOO26" s="34"/>
      <c r="WOP26" s="34"/>
      <c r="WOQ26" s="34"/>
      <c r="WOR26" s="34"/>
      <c r="WOS26" s="34"/>
      <c r="WOT26" s="34"/>
      <c r="WOU26" s="34"/>
      <c r="WOV26" s="34"/>
      <c r="WOW26" s="34"/>
      <c r="WOX26" s="34"/>
      <c r="WOY26" s="34"/>
      <c r="WOZ26" s="34"/>
      <c r="WPA26" s="34"/>
      <c r="WPB26" s="34"/>
      <c r="WPC26" s="34"/>
      <c r="WPD26" s="34"/>
      <c r="WPE26" s="34"/>
      <c r="WPF26" s="34"/>
      <c r="WPG26" s="34"/>
      <c r="WPH26" s="34"/>
      <c r="WPI26" s="34"/>
      <c r="WPJ26" s="34"/>
      <c r="WPK26" s="34"/>
      <c r="WPL26" s="34"/>
      <c r="WPM26" s="34"/>
      <c r="WPN26" s="34"/>
      <c r="WPO26" s="34"/>
      <c r="WPP26" s="34"/>
      <c r="WPQ26" s="34"/>
      <c r="WPR26" s="34"/>
      <c r="WPS26" s="34"/>
      <c r="WPT26" s="34"/>
      <c r="WPU26" s="34"/>
      <c r="WPV26" s="34"/>
      <c r="WPW26" s="34"/>
      <c r="WPX26" s="34"/>
      <c r="WPY26" s="34"/>
      <c r="WPZ26" s="34"/>
      <c r="WQA26" s="34"/>
      <c r="WQB26" s="34"/>
      <c r="WQC26" s="34"/>
      <c r="WQD26" s="34"/>
      <c r="WQE26" s="34"/>
      <c r="WQF26" s="34"/>
      <c r="WQG26" s="34"/>
      <c r="WQH26" s="34"/>
      <c r="WQI26" s="34"/>
      <c r="WQJ26" s="34"/>
      <c r="WQK26" s="34"/>
      <c r="WQL26" s="34"/>
      <c r="WQM26" s="34"/>
      <c r="WQN26" s="34"/>
      <c r="WQO26" s="34"/>
      <c r="WQP26" s="34"/>
      <c r="WQQ26" s="34"/>
      <c r="WQR26" s="34"/>
      <c r="WQS26" s="34"/>
      <c r="WQT26" s="34"/>
      <c r="WQU26" s="34"/>
      <c r="WQV26" s="34"/>
      <c r="WQW26" s="34"/>
      <c r="WQX26" s="34"/>
      <c r="WQY26" s="34"/>
      <c r="WQZ26" s="34"/>
      <c r="WRA26" s="34"/>
      <c r="WRB26" s="34"/>
      <c r="WRC26" s="34"/>
      <c r="WRD26" s="34"/>
      <c r="WRE26" s="34"/>
      <c r="WRF26" s="34"/>
      <c r="WRG26" s="34"/>
      <c r="WRH26" s="34"/>
      <c r="WRI26" s="34"/>
      <c r="WRJ26" s="34"/>
      <c r="WRK26" s="34"/>
      <c r="WRL26" s="34"/>
      <c r="WRM26" s="34"/>
      <c r="WRN26" s="34"/>
      <c r="WRO26" s="34"/>
      <c r="WRP26" s="34"/>
      <c r="WRQ26" s="34"/>
      <c r="WRR26" s="34"/>
      <c r="WRS26" s="34"/>
      <c r="WRT26" s="34"/>
      <c r="WRU26" s="34"/>
      <c r="WRV26" s="34"/>
      <c r="WRW26" s="34"/>
      <c r="WRX26" s="34"/>
      <c r="WRY26" s="34"/>
      <c r="WRZ26" s="34"/>
      <c r="WSA26" s="34"/>
      <c r="WSB26" s="34"/>
      <c r="WSC26" s="34"/>
      <c r="WSD26" s="34"/>
      <c r="WSE26" s="34"/>
      <c r="WSF26" s="34"/>
      <c r="WSG26" s="34"/>
      <c r="WSH26" s="34"/>
      <c r="WSI26" s="34"/>
      <c r="WSJ26" s="34"/>
      <c r="WSK26" s="34"/>
      <c r="WSL26" s="34"/>
      <c r="WSM26" s="34"/>
      <c r="WSN26" s="34"/>
      <c r="WSO26" s="34"/>
      <c r="WSP26" s="34"/>
      <c r="WSQ26" s="34"/>
      <c r="WSR26" s="34"/>
      <c r="WSS26" s="34"/>
      <c r="WST26" s="34"/>
      <c r="WSU26" s="34"/>
      <c r="WSV26" s="34"/>
      <c r="WSW26" s="34"/>
      <c r="WSX26" s="34"/>
      <c r="WSY26" s="34"/>
      <c r="WSZ26" s="34"/>
      <c r="WTA26" s="34"/>
      <c r="WTB26" s="34"/>
      <c r="WTC26" s="34"/>
      <c r="WTD26" s="34"/>
      <c r="WTE26" s="34"/>
      <c r="WTF26" s="34"/>
      <c r="WTG26" s="34"/>
      <c r="WTH26" s="34"/>
      <c r="WTI26" s="34"/>
      <c r="WTJ26" s="34"/>
      <c r="WTK26" s="34"/>
      <c r="WTL26" s="34"/>
      <c r="WTM26" s="34"/>
      <c r="WTN26" s="34"/>
      <c r="WTO26" s="34"/>
      <c r="WTP26" s="34"/>
      <c r="WTQ26" s="34"/>
      <c r="WTR26" s="34"/>
      <c r="WTS26" s="34"/>
      <c r="WTT26" s="34"/>
      <c r="WTU26" s="34"/>
      <c r="WTV26" s="34"/>
      <c r="WTW26" s="34"/>
      <c r="WTX26" s="34"/>
      <c r="WTY26" s="34"/>
      <c r="WTZ26" s="34"/>
      <c r="WUA26" s="34"/>
      <c r="WUB26" s="34"/>
      <c r="WUC26" s="34"/>
      <c r="WUD26" s="34"/>
      <c r="WUE26" s="34"/>
      <c r="WUF26" s="34"/>
      <c r="WUG26" s="34"/>
      <c r="WUH26" s="34"/>
      <c r="WUI26" s="34"/>
      <c r="WUJ26" s="34"/>
      <c r="WUK26" s="34"/>
      <c r="WUL26" s="34"/>
      <c r="WUM26" s="34"/>
      <c r="WUN26" s="34"/>
      <c r="WUO26" s="34"/>
      <c r="WUP26" s="34"/>
      <c r="WUQ26" s="34"/>
      <c r="WUR26" s="34"/>
      <c r="WUS26" s="34"/>
      <c r="WUT26" s="34"/>
      <c r="WUU26" s="34"/>
      <c r="WUV26" s="34"/>
      <c r="WUW26" s="34"/>
      <c r="WUX26" s="34"/>
      <c r="WUY26" s="34"/>
      <c r="WUZ26" s="34"/>
      <c r="WVA26" s="34"/>
      <c r="WVB26" s="34"/>
      <c r="WVC26" s="34"/>
      <c r="WVD26" s="34"/>
      <c r="WVE26" s="34"/>
      <c r="WVF26" s="34"/>
      <c r="WVG26" s="34"/>
      <c r="WVH26" s="34"/>
      <c r="WVI26" s="34"/>
      <c r="WVJ26" s="34"/>
      <c r="WVK26" s="34"/>
      <c r="WVL26" s="34"/>
      <c r="WVM26" s="34"/>
      <c r="WVN26" s="34"/>
      <c r="WVO26" s="34"/>
      <c r="WVP26" s="34"/>
      <c r="WVQ26" s="34"/>
      <c r="WVR26" s="34"/>
      <c r="WVS26" s="34"/>
      <c r="WVT26" s="34"/>
      <c r="WVU26" s="34"/>
      <c r="WVV26" s="34"/>
      <c r="WVW26" s="34"/>
      <c r="WVX26" s="34"/>
      <c r="WVY26" s="34"/>
      <c r="WVZ26" s="34"/>
      <c r="WWA26" s="34"/>
      <c r="WWB26" s="34"/>
      <c r="WWC26" s="34"/>
      <c r="WWD26" s="34"/>
      <c r="WWE26" s="34"/>
      <c r="WWF26" s="34"/>
      <c r="WWG26" s="34"/>
      <c r="WWH26" s="34"/>
      <c r="WWI26" s="34"/>
      <c r="WWJ26" s="34"/>
      <c r="WWK26" s="34"/>
      <c r="WWL26" s="34"/>
      <c r="WWM26" s="34"/>
      <c r="WWN26" s="34"/>
      <c r="WWO26" s="34"/>
      <c r="WWP26" s="34"/>
      <c r="WWQ26" s="34"/>
      <c r="WWR26" s="34"/>
      <c r="WWS26" s="34"/>
      <c r="WWT26" s="34"/>
      <c r="WWU26" s="34"/>
      <c r="WWV26" s="34"/>
      <c r="WWW26" s="34"/>
      <c r="WWX26" s="34"/>
      <c r="WWY26" s="34"/>
      <c r="WWZ26" s="34"/>
      <c r="WXA26" s="34"/>
      <c r="WXB26" s="34"/>
      <c r="WXC26" s="34"/>
      <c r="WXD26" s="34"/>
      <c r="WXE26" s="34"/>
      <c r="WXF26" s="34"/>
      <c r="WXG26" s="34"/>
      <c r="WXH26" s="34"/>
      <c r="WXI26" s="34"/>
      <c r="WXJ26" s="34"/>
      <c r="WXK26" s="34"/>
      <c r="WXL26" s="34"/>
      <c r="WXM26" s="34"/>
      <c r="WXN26" s="34"/>
      <c r="WXO26" s="34"/>
      <c r="WXP26" s="34"/>
      <c r="WXQ26" s="34"/>
      <c r="WXR26" s="34"/>
      <c r="WXS26" s="34"/>
      <c r="WXT26" s="34"/>
      <c r="WXU26" s="34"/>
      <c r="WXV26" s="34"/>
      <c r="WXW26" s="34"/>
      <c r="WXX26" s="34"/>
      <c r="WXY26" s="34"/>
      <c r="WXZ26" s="34"/>
      <c r="WYA26" s="34"/>
      <c r="WYB26" s="34"/>
      <c r="WYC26" s="34"/>
      <c r="WYD26" s="34"/>
      <c r="WYE26" s="34"/>
      <c r="WYF26" s="34"/>
      <c r="WYG26" s="34"/>
      <c r="WYH26" s="34"/>
      <c r="WYI26" s="34"/>
      <c r="WYJ26" s="34"/>
      <c r="WYK26" s="34"/>
      <c r="WYL26" s="34"/>
      <c r="WYM26" s="34"/>
      <c r="WYN26" s="34"/>
      <c r="WYO26" s="34"/>
      <c r="WYP26" s="34"/>
      <c r="WYQ26" s="34"/>
      <c r="WYR26" s="34"/>
      <c r="WYS26" s="34"/>
      <c r="WYT26" s="34"/>
      <c r="WYU26" s="34"/>
      <c r="WYV26" s="34"/>
      <c r="WYW26" s="34"/>
      <c r="WYX26" s="34"/>
      <c r="WYY26" s="34"/>
      <c r="WYZ26" s="34"/>
      <c r="WZA26" s="34"/>
      <c r="WZB26" s="34"/>
      <c r="WZC26" s="34"/>
      <c r="WZD26" s="34"/>
      <c r="WZE26" s="34"/>
      <c r="WZF26" s="34"/>
      <c r="WZG26" s="34"/>
      <c r="WZH26" s="34"/>
      <c r="WZI26" s="34"/>
      <c r="WZJ26" s="34"/>
      <c r="WZK26" s="34"/>
      <c r="WZL26" s="34"/>
      <c r="WZM26" s="34"/>
      <c r="WZN26" s="34"/>
      <c r="WZO26" s="34"/>
      <c r="WZP26" s="34"/>
      <c r="WZQ26" s="34"/>
      <c r="WZR26" s="34"/>
      <c r="WZS26" s="34"/>
      <c r="WZT26" s="34"/>
      <c r="WZU26" s="34"/>
      <c r="WZV26" s="34"/>
      <c r="WZW26" s="34"/>
      <c r="WZX26" s="34"/>
      <c r="WZY26" s="34"/>
      <c r="WZZ26" s="34"/>
      <c r="XAA26" s="34"/>
      <c r="XAB26" s="34"/>
      <c r="XAC26" s="34"/>
      <c r="XAD26" s="34"/>
      <c r="XAE26" s="34"/>
      <c r="XAF26" s="34"/>
      <c r="XAG26" s="34"/>
      <c r="XAH26" s="34"/>
      <c r="XAI26" s="34"/>
      <c r="XAJ26" s="34"/>
      <c r="XAK26" s="34"/>
      <c r="XAL26" s="34"/>
      <c r="XAM26" s="34"/>
      <c r="XAN26" s="34"/>
      <c r="XAO26" s="34"/>
      <c r="XAP26" s="34"/>
      <c r="XAQ26" s="34"/>
      <c r="XAR26" s="34"/>
      <c r="XAS26" s="34"/>
      <c r="XAT26" s="34"/>
      <c r="XAU26" s="34"/>
      <c r="XAV26" s="34"/>
      <c r="XAW26" s="34"/>
      <c r="XAX26" s="34"/>
      <c r="XAY26" s="34"/>
      <c r="XAZ26" s="34"/>
      <c r="XBA26" s="34"/>
      <c r="XBB26" s="34"/>
      <c r="XBC26" s="34"/>
      <c r="XBD26" s="34"/>
      <c r="XBE26" s="34"/>
      <c r="XBF26" s="34"/>
      <c r="XBG26" s="34"/>
      <c r="XBH26" s="34"/>
      <c r="XBI26" s="34"/>
      <c r="XBJ26" s="34"/>
      <c r="XBK26" s="34"/>
      <c r="XBL26" s="34"/>
      <c r="XBM26" s="34"/>
      <c r="XBN26" s="34"/>
      <c r="XBO26" s="34"/>
      <c r="XBP26" s="34"/>
      <c r="XBQ26" s="34"/>
      <c r="XBR26" s="34"/>
      <c r="XBS26" s="34"/>
      <c r="XBT26" s="34"/>
      <c r="XBU26" s="34"/>
      <c r="XBV26" s="34"/>
      <c r="XBW26" s="34"/>
      <c r="XBX26" s="34"/>
      <c r="XBY26" s="34"/>
      <c r="XBZ26" s="34"/>
      <c r="XCA26" s="34"/>
      <c r="XCB26" s="34"/>
      <c r="XCC26" s="34"/>
      <c r="XCD26" s="34"/>
      <c r="XCE26" s="34"/>
      <c r="XCF26" s="34"/>
      <c r="XCG26" s="34"/>
      <c r="XCH26" s="34"/>
      <c r="XCI26" s="34"/>
      <c r="XCJ26" s="34"/>
      <c r="XCK26" s="34"/>
      <c r="XCL26" s="34"/>
      <c r="XCM26" s="34"/>
      <c r="XCN26" s="34"/>
      <c r="XCO26" s="34"/>
      <c r="XCP26" s="34"/>
      <c r="XCQ26" s="34"/>
      <c r="XCR26" s="34"/>
      <c r="XCS26" s="34"/>
      <c r="XCT26" s="34"/>
      <c r="XCU26" s="34"/>
      <c r="XCV26" s="34"/>
      <c r="XCW26" s="34"/>
      <c r="XCX26" s="34"/>
      <c r="XCY26" s="34"/>
      <c r="XCZ26" s="34"/>
      <c r="XDA26" s="34"/>
      <c r="XDB26" s="34"/>
      <c r="XDC26" s="34"/>
      <c r="XDD26" s="34"/>
      <c r="XDE26" s="34"/>
      <c r="XDF26" s="34"/>
      <c r="XDG26" s="34"/>
      <c r="XDH26" s="34"/>
      <c r="XDI26" s="34"/>
      <c r="XDJ26" s="34"/>
      <c r="XDK26" s="34"/>
      <c r="XDL26" s="34"/>
      <c r="XDM26" s="34"/>
      <c r="XDN26" s="34"/>
      <c r="XDO26" s="34"/>
      <c r="XDP26" s="34"/>
      <c r="XDQ26" s="34"/>
      <c r="XDR26" s="34"/>
      <c r="XDS26" s="34"/>
      <c r="XDT26" s="34"/>
      <c r="XDU26" s="34"/>
      <c r="XDV26" s="34"/>
      <c r="XDW26" s="34"/>
      <c r="XDX26" s="34"/>
      <c r="XDY26" s="34"/>
      <c r="XDZ26" s="34"/>
      <c r="XEA26" s="34"/>
      <c r="XEB26" s="34"/>
      <c r="XEC26" s="34"/>
      <c r="XED26" s="34"/>
      <c r="XEE26" s="34"/>
      <c r="XEF26" s="34"/>
      <c r="XEG26" s="34"/>
      <c r="XEH26" s="34"/>
      <c r="XEI26" s="34"/>
      <c r="XEJ26" s="34"/>
      <c r="XEK26" s="34"/>
      <c r="XEL26" s="34"/>
      <c r="XEM26" s="34"/>
      <c r="XEN26" s="34"/>
      <c r="XEO26" s="34"/>
      <c r="XEP26" s="34"/>
      <c r="XEQ26" s="34"/>
      <c r="XER26" s="34"/>
      <c r="XES26" s="34"/>
      <c r="XET26" s="34"/>
      <c r="XEU26" s="34"/>
      <c r="XEV26" s="34"/>
      <c r="XEW26" s="34"/>
      <c r="XEX26" s="34"/>
      <c r="XEY26" s="34"/>
      <c r="XEZ26" s="34"/>
      <c r="XFA26" s="34"/>
      <c r="XFB26" s="34"/>
      <c r="XFC26" s="34"/>
      <c r="XFD26" s="34"/>
    </row>
    <row r="27" spans="1:16384" ht="14.25" customHeight="1" x14ac:dyDescent="0.25">
      <c r="A27" s="35"/>
      <c r="B27" s="35"/>
      <c r="C27" s="35"/>
      <c r="D27" s="35"/>
      <c r="E27" s="35"/>
      <c r="F27" s="35"/>
      <c r="G27" s="35"/>
      <c r="H27" s="35"/>
      <c r="I27" s="35"/>
      <c r="J27" s="35"/>
      <c r="K27" s="35"/>
      <c r="L27" s="35"/>
      <c r="M27" s="35"/>
      <c r="N27" s="35"/>
      <c r="O27" s="35"/>
      <c r="P27" s="35"/>
      <c r="Q27" s="35"/>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34"/>
      <c r="OQ27" s="34"/>
      <c r="OR27" s="34"/>
      <c r="OS27" s="34"/>
      <c r="OT27" s="34"/>
      <c r="OU27" s="34"/>
      <c r="OV27" s="34"/>
      <c r="OW27" s="34"/>
      <c r="OX27" s="34"/>
      <c r="OY27" s="34"/>
      <c r="OZ27" s="34"/>
      <c r="PA27" s="34"/>
      <c r="PB27" s="34"/>
      <c r="PC27" s="34"/>
      <c r="PD27" s="34"/>
      <c r="PE27" s="34"/>
      <c r="PF27" s="34"/>
      <c r="PG27" s="34"/>
      <c r="PH27" s="34"/>
      <c r="PI27" s="34"/>
      <c r="PJ27" s="34"/>
      <c r="PK27" s="34"/>
      <c r="PL27" s="34"/>
      <c r="PM27" s="34"/>
      <c r="PN27" s="34"/>
      <c r="PO27" s="34"/>
      <c r="PP27" s="34"/>
      <c r="PQ27" s="34"/>
      <c r="PR27" s="34"/>
      <c r="PS27" s="34"/>
      <c r="PT27" s="34"/>
      <c r="PU27" s="34"/>
      <c r="PV27" s="34"/>
      <c r="PW27" s="34"/>
      <c r="PX27" s="34"/>
      <c r="PY27" s="34"/>
      <c r="PZ27" s="34"/>
      <c r="QA27" s="34"/>
      <c r="QB27" s="34"/>
      <c r="QC27" s="34"/>
      <c r="QD27" s="34"/>
      <c r="QE27" s="34"/>
      <c r="QF27" s="34"/>
      <c r="QG27" s="34"/>
      <c r="QH27" s="34"/>
      <c r="QI27" s="34"/>
      <c r="QJ27" s="34"/>
      <c r="QK27" s="34"/>
      <c r="QL27" s="34"/>
      <c r="QM27" s="34"/>
      <c r="QN27" s="34"/>
      <c r="QO27" s="34"/>
      <c r="QP27" s="34"/>
      <c r="QQ27" s="34"/>
      <c r="QR27" s="34"/>
      <c r="QS27" s="34"/>
      <c r="QT27" s="34"/>
      <c r="QU27" s="34"/>
      <c r="QV27" s="34"/>
      <c r="QW27" s="34"/>
      <c r="QX27" s="34"/>
      <c r="QY27" s="34"/>
      <c r="QZ27" s="34"/>
      <c r="RA27" s="34"/>
      <c r="RB27" s="34"/>
      <c r="RC27" s="34"/>
      <c r="RD27" s="34"/>
      <c r="RE27" s="34"/>
      <c r="RF27" s="34"/>
      <c r="RG27" s="34"/>
      <c r="RH27" s="34"/>
      <c r="RI27" s="34"/>
      <c r="RJ27" s="34"/>
      <c r="RK27" s="34"/>
      <c r="RL27" s="34"/>
      <c r="RM27" s="34"/>
      <c r="RN27" s="34"/>
      <c r="RO27" s="34"/>
      <c r="RP27" s="34"/>
      <c r="RQ27" s="34"/>
      <c r="RR27" s="34"/>
      <c r="RS27" s="34"/>
      <c r="RT27" s="34"/>
      <c r="RU27" s="34"/>
      <c r="RV27" s="34"/>
      <c r="RW27" s="34"/>
      <c r="RX27" s="34"/>
      <c r="RY27" s="34"/>
      <c r="RZ27" s="34"/>
      <c r="SA27" s="34"/>
      <c r="SB27" s="34"/>
      <c r="SC27" s="34"/>
      <c r="SD27" s="34"/>
      <c r="SE27" s="34"/>
      <c r="SF27" s="34"/>
      <c r="SG27" s="34"/>
      <c r="SH27" s="34"/>
      <c r="SI27" s="34"/>
      <c r="SJ27" s="34"/>
      <c r="SK27" s="34"/>
      <c r="SL27" s="34"/>
      <c r="SM27" s="34"/>
      <c r="SN27" s="34"/>
      <c r="SO27" s="34"/>
      <c r="SP27" s="34"/>
      <c r="SQ27" s="34"/>
      <c r="SR27" s="34"/>
      <c r="SS27" s="34"/>
      <c r="ST27" s="34"/>
      <c r="SU27" s="34"/>
      <c r="SV27" s="34"/>
      <c r="SW27" s="34"/>
      <c r="SX27" s="34"/>
      <c r="SY27" s="34"/>
      <c r="SZ27" s="34"/>
      <c r="TA27" s="34"/>
      <c r="TB27" s="34"/>
      <c r="TC27" s="34"/>
      <c r="TD27" s="34"/>
      <c r="TE27" s="34"/>
      <c r="TF27" s="34"/>
      <c r="TG27" s="34"/>
      <c r="TH27" s="34"/>
      <c r="TI27" s="34"/>
      <c r="TJ27" s="34"/>
      <c r="TK27" s="34"/>
      <c r="TL27" s="34"/>
      <c r="TM27" s="34"/>
      <c r="TN27" s="34"/>
      <c r="TO27" s="34"/>
      <c r="TP27" s="34"/>
      <c r="TQ27" s="34"/>
      <c r="TR27" s="34"/>
      <c r="TS27" s="34"/>
      <c r="TT27" s="34"/>
      <c r="TU27" s="34"/>
      <c r="TV27" s="34"/>
      <c r="TW27" s="34"/>
      <c r="TX27" s="34"/>
      <c r="TY27" s="34"/>
      <c r="TZ27" s="34"/>
      <c r="UA27" s="34"/>
      <c r="UB27" s="34"/>
      <c r="UC27" s="34"/>
      <c r="UD27" s="34"/>
      <c r="UE27" s="34"/>
      <c r="UF27" s="34"/>
      <c r="UG27" s="34"/>
      <c r="UH27" s="34"/>
      <c r="UI27" s="34"/>
      <c r="UJ27" s="34"/>
      <c r="UK27" s="34"/>
      <c r="UL27" s="34"/>
      <c r="UM27" s="34"/>
      <c r="UN27" s="34"/>
      <c r="UO27" s="34"/>
      <c r="UP27" s="34"/>
      <c r="UQ27" s="34"/>
      <c r="UR27" s="34"/>
      <c r="US27" s="34"/>
      <c r="UT27" s="34"/>
      <c r="UU27" s="34"/>
      <c r="UV27" s="34"/>
      <c r="UW27" s="34"/>
      <c r="UX27" s="34"/>
      <c r="UY27" s="34"/>
      <c r="UZ27" s="34"/>
      <c r="VA27" s="34"/>
      <c r="VB27" s="34"/>
      <c r="VC27" s="34"/>
      <c r="VD27" s="34"/>
      <c r="VE27" s="34"/>
      <c r="VF27" s="34"/>
      <c r="VG27" s="34"/>
      <c r="VH27" s="34"/>
      <c r="VI27" s="34"/>
      <c r="VJ27" s="34"/>
      <c r="VK27" s="34"/>
      <c r="VL27" s="34"/>
      <c r="VM27" s="34"/>
      <c r="VN27" s="34"/>
      <c r="VO27" s="34"/>
      <c r="VP27" s="34"/>
      <c r="VQ27" s="34"/>
      <c r="VR27" s="34"/>
      <c r="VS27" s="34"/>
      <c r="VT27" s="34"/>
      <c r="VU27" s="34"/>
      <c r="VV27" s="34"/>
      <c r="VW27" s="34"/>
      <c r="VX27" s="34"/>
      <c r="VY27" s="34"/>
      <c r="VZ27" s="34"/>
      <c r="WA27" s="34"/>
      <c r="WB27" s="34"/>
      <c r="WC27" s="34"/>
      <c r="WD27" s="34"/>
      <c r="WE27" s="34"/>
      <c r="WF27" s="34"/>
      <c r="WG27" s="34"/>
      <c r="WH27" s="34"/>
      <c r="WI27" s="34"/>
      <c r="WJ27" s="34"/>
      <c r="WK27" s="34"/>
      <c r="WL27" s="34"/>
      <c r="WM27" s="34"/>
      <c r="WN27" s="34"/>
      <c r="WO27" s="34"/>
      <c r="WP27" s="34"/>
      <c r="WQ27" s="34"/>
      <c r="WR27" s="34"/>
      <c r="WS27" s="34"/>
      <c r="WT27" s="34"/>
      <c r="WU27" s="34"/>
      <c r="WV27" s="34"/>
      <c r="WW27" s="34"/>
      <c r="WX27" s="34"/>
      <c r="WY27" s="34"/>
      <c r="WZ27" s="34"/>
      <c r="XA27" s="34"/>
      <c r="XB27" s="34"/>
      <c r="XC27" s="34"/>
      <c r="XD27" s="34"/>
      <c r="XE27" s="34"/>
      <c r="XF27" s="34"/>
      <c r="XG27" s="34"/>
      <c r="XH27" s="34"/>
      <c r="XI27" s="34"/>
      <c r="XJ27" s="34"/>
      <c r="XK27" s="34"/>
      <c r="XL27" s="34"/>
      <c r="XM27" s="34"/>
      <c r="XN27" s="34"/>
      <c r="XO27" s="34"/>
      <c r="XP27" s="34"/>
      <c r="XQ27" s="34"/>
      <c r="XR27" s="34"/>
      <c r="XS27" s="34"/>
      <c r="XT27" s="34"/>
      <c r="XU27" s="34"/>
      <c r="XV27" s="34"/>
      <c r="XW27" s="34"/>
      <c r="XX27" s="34"/>
      <c r="XY27" s="34"/>
      <c r="XZ27" s="34"/>
      <c r="YA27" s="34"/>
      <c r="YB27" s="34"/>
      <c r="YC27" s="34"/>
      <c r="YD27" s="34"/>
      <c r="YE27" s="34"/>
      <c r="YF27" s="34"/>
      <c r="YG27" s="34"/>
      <c r="YH27" s="34"/>
      <c r="YI27" s="34"/>
      <c r="YJ27" s="34"/>
      <c r="YK27" s="34"/>
      <c r="YL27" s="34"/>
      <c r="YM27" s="34"/>
      <c r="YN27" s="34"/>
      <c r="YO27" s="34"/>
      <c r="YP27" s="34"/>
      <c r="YQ27" s="34"/>
      <c r="YR27" s="34"/>
      <c r="YS27" s="34"/>
      <c r="YT27" s="34"/>
      <c r="YU27" s="34"/>
      <c r="YV27" s="34"/>
      <c r="YW27" s="34"/>
      <c r="YX27" s="34"/>
      <c r="YY27" s="34"/>
      <c r="YZ27" s="34"/>
      <c r="ZA27" s="34"/>
      <c r="ZB27" s="34"/>
      <c r="ZC27" s="34"/>
      <c r="ZD27" s="34"/>
      <c r="ZE27" s="34"/>
      <c r="ZF27" s="34"/>
      <c r="ZG27" s="34"/>
      <c r="ZH27" s="34"/>
      <c r="ZI27" s="34"/>
      <c r="ZJ27" s="34"/>
      <c r="ZK27" s="34"/>
      <c r="ZL27" s="34"/>
      <c r="ZM27" s="34"/>
      <c r="ZN27" s="34"/>
      <c r="ZO27" s="34"/>
      <c r="ZP27" s="34"/>
      <c r="ZQ27" s="34"/>
      <c r="ZR27" s="34"/>
      <c r="ZS27" s="34"/>
      <c r="ZT27" s="34"/>
      <c r="ZU27" s="34"/>
      <c r="ZV27" s="34"/>
      <c r="ZW27" s="34"/>
      <c r="ZX27" s="34"/>
      <c r="ZY27" s="34"/>
      <c r="ZZ27" s="34"/>
      <c r="AAA27" s="34"/>
      <c r="AAB27" s="34"/>
      <c r="AAC27" s="34"/>
      <c r="AAD27" s="34"/>
      <c r="AAE27" s="34"/>
      <c r="AAF27" s="34"/>
      <c r="AAG27" s="34"/>
      <c r="AAH27" s="34"/>
      <c r="AAI27" s="34"/>
      <c r="AAJ27" s="34"/>
      <c r="AAK27" s="34"/>
      <c r="AAL27" s="34"/>
      <c r="AAM27" s="34"/>
      <c r="AAN27" s="34"/>
      <c r="AAO27" s="34"/>
      <c r="AAP27" s="34"/>
      <c r="AAQ27" s="34"/>
      <c r="AAR27" s="34"/>
      <c r="AAS27" s="34"/>
      <c r="AAT27" s="34"/>
      <c r="AAU27" s="34"/>
      <c r="AAV27" s="34"/>
      <c r="AAW27" s="34"/>
      <c r="AAX27" s="34"/>
      <c r="AAY27" s="34"/>
      <c r="AAZ27" s="34"/>
      <c r="ABA27" s="34"/>
      <c r="ABB27" s="34"/>
      <c r="ABC27" s="34"/>
      <c r="ABD27" s="34"/>
      <c r="ABE27" s="34"/>
      <c r="ABF27" s="34"/>
      <c r="ABG27" s="34"/>
      <c r="ABH27" s="34"/>
      <c r="ABI27" s="34"/>
      <c r="ABJ27" s="34"/>
      <c r="ABK27" s="34"/>
      <c r="ABL27" s="34"/>
      <c r="ABM27" s="34"/>
      <c r="ABN27" s="34"/>
      <c r="ABO27" s="34"/>
      <c r="ABP27" s="34"/>
      <c r="ABQ27" s="34"/>
      <c r="ABR27" s="34"/>
      <c r="ABS27" s="34"/>
      <c r="ABT27" s="34"/>
      <c r="ABU27" s="34"/>
      <c r="ABV27" s="34"/>
      <c r="ABW27" s="34"/>
      <c r="ABX27" s="34"/>
      <c r="ABY27" s="34"/>
      <c r="ABZ27" s="34"/>
      <c r="ACA27" s="34"/>
      <c r="ACB27" s="34"/>
      <c r="ACC27" s="34"/>
      <c r="ACD27" s="34"/>
      <c r="ACE27" s="34"/>
      <c r="ACF27" s="34"/>
      <c r="ACG27" s="34"/>
      <c r="ACH27" s="34"/>
      <c r="ACI27" s="34"/>
      <c r="ACJ27" s="34"/>
      <c r="ACK27" s="34"/>
      <c r="ACL27" s="34"/>
      <c r="ACM27" s="34"/>
      <c r="ACN27" s="34"/>
      <c r="ACO27" s="34"/>
      <c r="ACP27" s="34"/>
      <c r="ACQ27" s="34"/>
      <c r="ACR27" s="34"/>
      <c r="ACS27" s="34"/>
      <c r="ACT27" s="34"/>
      <c r="ACU27" s="34"/>
      <c r="ACV27" s="34"/>
      <c r="ACW27" s="34"/>
      <c r="ACX27" s="34"/>
      <c r="ACY27" s="34"/>
      <c r="ACZ27" s="34"/>
      <c r="ADA27" s="34"/>
      <c r="ADB27" s="34"/>
      <c r="ADC27" s="34"/>
      <c r="ADD27" s="34"/>
      <c r="ADE27" s="34"/>
      <c r="ADF27" s="34"/>
      <c r="ADG27" s="34"/>
      <c r="ADH27" s="34"/>
      <c r="ADI27" s="34"/>
      <c r="ADJ27" s="34"/>
      <c r="ADK27" s="34"/>
      <c r="ADL27" s="34"/>
      <c r="ADM27" s="34"/>
      <c r="ADN27" s="34"/>
      <c r="ADO27" s="34"/>
      <c r="ADP27" s="34"/>
      <c r="ADQ27" s="34"/>
      <c r="ADR27" s="34"/>
      <c r="ADS27" s="34"/>
      <c r="ADT27" s="34"/>
      <c r="ADU27" s="34"/>
      <c r="ADV27" s="34"/>
      <c r="ADW27" s="34"/>
      <c r="ADX27" s="34"/>
      <c r="ADY27" s="34"/>
      <c r="ADZ27" s="34"/>
      <c r="AEA27" s="34"/>
      <c r="AEB27" s="34"/>
      <c r="AEC27" s="34"/>
      <c r="AED27" s="34"/>
      <c r="AEE27" s="34"/>
      <c r="AEF27" s="34"/>
      <c r="AEG27" s="34"/>
      <c r="AEH27" s="34"/>
      <c r="AEI27" s="34"/>
      <c r="AEJ27" s="34"/>
      <c r="AEK27" s="34"/>
      <c r="AEL27" s="34"/>
      <c r="AEM27" s="34"/>
      <c r="AEN27" s="34"/>
      <c r="AEO27" s="34"/>
      <c r="AEP27" s="34"/>
      <c r="AEQ27" s="34"/>
      <c r="AER27" s="34"/>
      <c r="AES27" s="34"/>
      <c r="AET27" s="34"/>
      <c r="AEU27" s="34"/>
      <c r="AEV27" s="34"/>
      <c r="AEW27" s="34"/>
      <c r="AEX27" s="34"/>
      <c r="AEY27" s="34"/>
      <c r="AEZ27" s="34"/>
      <c r="AFA27" s="34"/>
      <c r="AFB27" s="34"/>
      <c r="AFC27" s="34"/>
      <c r="AFD27" s="34"/>
      <c r="AFE27" s="34"/>
      <c r="AFF27" s="34"/>
      <c r="AFG27" s="34"/>
      <c r="AFH27" s="34"/>
      <c r="AFI27" s="34"/>
      <c r="AFJ27" s="34"/>
      <c r="AFK27" s="34"/>
      <c r="AFL27" s="34"/>
      <c r="AFM27" s="34"/>
      <c r="AFN27" s="34"/>
      <c r="AFO27" s="34"/>
      <c r="AFP27" s="34"/>
      <c r="AFQ27" s="34"/>
      <c r="AFR27" s="34"/>
      <c r="AFS27" s="34"/>
      <c r="AFT27" s="34"/>
      <c r="AFU27" s="34"/>
      <c r="AFV27" s="34"/>
      <c r="AFW27" s="34"/>
      <c r="AFX27" s="34"/>
      <c r="AFY27" s="34"/>
      <c r="AFZ27" s="34"/>
      <c r="AGA27" s="34"/>
      <c r="AGB27" s="34"/>
      <c r="AGC27" s="34"/>
      <c r="AGD27" s="34"/>
      <c r="AGE27" s="34"/>
      <c r="AGF27" s="34"/>
      <c r="AGG27" s="34"/>
      <c r="AGH27" s="34"/>
      <c r="AGI27" s="34"/>
      <c r="AGJ27" s="34"/>
      <c r="AGK27" s="34"/>
      <c r="AGL27" s="34"/>
      <c r="AGM27" s="34"/>
      <c r="AGN27" s="34"/>
      <c r="AGO27" s="34"/>
      <c r="AGP27" s="34"/>
      <c r="AGQ27" s="34"/>
      <c r="AGR27" s="34"/>
      <c r="AGS27" s="34"/>
      <c r="AGT27" s="34"/>
      <c r="AGU27" s="34"/>
      <c r="AGV27" s="34"/>
      <c r="AGW27" s="34"/>
      <c r="AGX27" s="34"/>
      <c r="AGY27" s="34"/>
      <c r="AGZ27" s="34"/>
      <c r="AHA27" s="34"/>
      <c r="AHB27" s="34"/>
      <c r="AHC27" s="34"/>
      <c r="AHD27" s="34"/>
      <c r="AHE27" s="34"/>
      <c r="AHF27" s="34"/>
      <c r="AHG27" s="34"/>
      <c r="AHH27" s="34"/>
      <c r="AHI27" s="34"/>
      <c r="AHJ27" s="34"/>
      <c r="AHK27" s="34"/>
      <c r="AHL27" s="34"/>
      <c r="AHM27" s="34"/>
      <c r="AHN27" s="34"/>
      <c r="AHO27" s="34"/>
      <c r="AHP27" s="34"/>
      <c r="AHQ27" s="34"/>
      <c r="AHR27" s="34"/>
      <c r="AHS27" s="34"/>
      <c r="AHT27" s="34"/>
      <c r="AHU27" s="34"/>
      <c r="AHV27" s="34"/>
      <c r="AHW27" s="34"/>
      <c r="AHX27" s="34"/>
      <c r="AHY27" s="34"/>
      <c r="AHZ27" s="34"/>
      <c r="AIA27" s="34"/>
      <c r="AIB27" s="34"/>
      <c r="AIC27" s="34"/>
      <c r="AID27" s="34"/>
      <c r="AIE27" s="34"/>
      <c r="AIF27" s="34"/>
      <c r="AIG27" s="34"/>
      <c r="AIH27" s="34"/>
      <c r="AII27" s="34"/>
      <c r="AIJ27" s="34"/>
      <c r="AIK27" s="34"/>
      <c r="AIL27" s="34"/>
      <c r="AIM27" s="34"/>
      <c r="AIN27" s="34"/>
      <c r="AIO27" s="34"/>
      <c r="AIP27" s="34"/>
      <c r="AIQ27" s="34"/>
      <c r="AIR27" s="34"/>
      <c r="AIS27" s="34"/>
      <c r="AIT27" s="34"/>
      <c r="AIU27" s="34"/>
      <c r="AIV27" s="34"/>
      <c r="AIW27" s="34"/>
      <c r="AIX27" s="34"/>
      <c r="AIY27" s="34"/>
      <c r="AIZ27" s="34"/>
      <c r="AJA27" s="34"/>
      <c r="AJB27" s="34"/>
      <c r="AJC27" s="34"/>
      <c r="AJD27" s="34"/>
      <c r="AJE27" s="34"/>
      <c r="AJF27" s="34"/>
      <c r="AJG27" s="34"/>
      <c r="AJH27" s="34"/>
      <c r="AJI27" s="34"/>
      <c r="AJJ27" s="34"/>
      <c r="AJK27" s="34"/>
      <c r="AJL27" s="34"/>
      <c r="AJM27" s="34"/>
      <c r="AJN27" s="34"/>
      <c r="AJO27" s="34"/>
      <c r="AJP27" s="34"/>
      <c r="AJQ27" s="34"/>
      <c r="AJR27" s="34"/>
      <c r="AJS27" s="34"/>
      <c r="AJT27" s="34"/>
      <c r="AJU27" s="34"/>
      <c r="AJV27" s="34"/>
      <c r="AJW27" s="34"/>
      <c r="AJX27" s="34"/>
      <c r="AJY27" s="34"/>
      <c r="AJZ27" s="34"/>
      <c r="AKA27" s="34"/>
      <c r="AKB27" s="34"/>
      <c r="AKC27" s="34"/>
      <c r="AKD27" s="34"/>
      <c r="AKE27" s="34"/>
      <c r="AKF27" s="34"/>
      <c r="AKG27" s="34"/>
      <c r="AKH27" s="34"/>
      <c r="AKI27" s="34"/>
      <c r="AKJ27" s="34"/>
      <c r="AKK27" s="34"/>
      <c r="AKL27" s="34"/>
      <c r="AKM27" s="34"/>
      <c r="AKN27" s="34"/>
      <c r="AKO27" s="34"/>
      <c r="AKP27" s="34"/>
      <c r="AKQ27" s="34"/>
      <c r="AKR27" s="34"/>
      <c r="AKS27" s="34"/>
      <c r="AKT27" s="34"/>
      <c r="AKU27" s="34"/>
      <c r="AKV27" s="34"/>
      <c r="AKW27" s="34"/>
      <c r="AKX27" s="34"/>
      <c r="AKY27" s="34"/>
      <c r="AKZ27" s="34"/>
      <c r="ALA27" s="34"/>
      <c r="ALB27" s="34"/>
      <c r="ALC27" s="34"/>
      <c r="ALD27" s="34"/>
      <c r="ALE27" s="34"/>
      <c r="ALF27" s="34"/>
      <c r="ALG27" s="34"/>
      <c r="ALH27" s="34"/>
      <c r="ALI27" s="34"/>
      <c r="ALJ27" s="34"/>
      <c r="ALK27" s="34"/>
      <c r="ALL27" s="34"/>
      <c r="ALM27" s="34"/>
      <c r="ALN27" s="34"/>
      <c r="ALO27" s="34"/>
      <c r="ALP27" s="34"/>
      <c r="ALQ27" s="34"/>
      <c r="ALR27" s="34"/>
      <c r="ALS27" s="34"/>
      <c r="ALT27" s="34"/>
      <c r="ALU27" s="34"/>
      <c r="ALV27" s="34"/>
      <c r="ALW27" s="34"/>
      <c r="ALX27" s="34"/>
      <c r="ALY27" s="34"/>
      <c r="ALZ27" s="34"/>
      <c r="AMA27" s="34"/>
      <c r="AMB27" s="34"/>
      <c r="AMC27" s="34"/>
      <c r="AMD27" s="34"/>
      <c r="AME27" s="34"/>
      <c r="AMF27" s="34"/>
      <c r="AMG27" s="34"/>
      <c r="AMH27" s="34"/>
      <c r="AMI27" s="34"/>
      <c r="AMJ27" s="34"/>
      <c r="AMK27" s="34"/>
      <c r="AML27" s="34"/>
      <c r="AMM27" s="34"/>
      <c r="AMN27" s="34"/>
      <c r="AMO27" s="34"/>
      <c r="AMP27" s="34"/>
      <c r="AMQ27" s="34"/>
      <c r="AMR27" s="34"/>
      <c r="AMS27" s="34"/>
      <c r="AMT27" s="34"/>
      <c r="AMU27" s="34"/>
      <c r="AMV27" s="34"/>
      <c r="AMW27" s="34"/>
      <c r="AMX27" s="34"/>
      <c r="AMY27" s="34"/>
      <c r="AMZ27" s="34"/>
      <c r="ANA27" s="34"/>
      <c r="ANB27" s="34"/>
      <c r="ANC27" s="34"/>
      <c r="AND27" s="34"/>
      <c r="ANE27" s="34"/>
      <c r="ANF27" s="34"/>
      <c r="ANG27" s="34"/>
      <c r="ANH27" s="34"/>
      <c r="ANI27" s="34"/>
      <c r="ANJ27" s="34"/>
      <c r="ANK27" s="34"/>
      <c r="ANL27" s="34"/>
      <c r="ANM27" s="34"/>
      <c r="ANN27" s="34"/>
      <c r="ANO27" s="34"/>
      <c r="ANP27" s="34"/>
      <c r="ANQ27" s="34"/>
      <c r="ANR27" s="34"/>
      <c r="ANS27" s="34"/>
      <c r="ANT27" s="34"/>
      <c r="ANU27" s="34"/>
      <c r="ANV27" s="34"/>
      <c r="ANW27" s="34"/>
      <c r="ANX27" s="34"/>
      <c r="ANY27" s="34"/>
      <c r="ANZ27" s="34"/>
      <c r="AOA27" s="34"/>
      <c r="AOB27" s="34"/>
      <c r="AOC27" s="34"/>
      <c r="AOD27" s="34"/>
      <c r="AOE27" s="34"/>
      <c r="AOF27" s="34"/>
      <c r="AOG27" s="34"/>
      <c r="AOH27" s="34"/>
      <c r="AOI27" s="34"/>
      <c r="AOJ27" s="34"/>
      <c r="AOK27" s="34"/>
      <c r="AOL27" s="34"/>
      <c r="AOM27" s="34"/>
      <c r="AON27" s="34"/>
      <c r="AOO27" s="34"/>
      <c r="AOP27" s="34"/>
      <c r="AOQ27" s="34"/>
      <c r="AOR27" s="34"/>
      <c r="AOS27" s="34"/>
      <c r="AOT27" s="34"/>
      <c r="AOU27" s="34"/>
      <c r="AOV27" s="34"/>
      <c r="AOW27" s="34"/>
      <c r="AOX27" s="34"/>
      <c r="AOY27" s="34"/>
      <c r="AOZ27" s="34"/>
      <c r="APA27" s="34"/>
      <c r="APB27" s="34"/>
      <c r="APC27" s="34"/>
      <c r="APD27" s="34"/>
      <c r="APE27" s="34"/>
      <c r="APF27" s="34"/>
      <c r="APG27" s="34"/>
      <c r="APH27" s="34"/>
      <c r="API27" s="34"/>
      <c r="APJ27" s="34"/>
      <c r="APK27" s="34"/>
      <c r="APL27" s="34"/>
      <c r="APM27" s="34"/>
      <c r="APN27" s="34"/>
      <c r="APO27" s="34"/>
      <c r="APP27" s="34"/>
      <c r="APQ27" s="34"/>
      <c r="APR27" s="34"/>
      <c r="APS27" s="34"/>
      <c r="APT27" s="34"/>
      <c r="APU27" s="34"/>
      <c r="APV27" s="34"/>
      <c r="APW27" s="34"/>
      <c r="APX27" s="34"/>
      <c r="APY27" s="34"/>
      <c r="APZ27" s="34"/>
      <c r="AQA27" s="34"/>
      <c r="AQB27" s="34"/>
      <c r="AQC27" s="34"/>
      <c r="AQD27" s="34"/>
      <c r="AQE27" s="34"/>
      <c r="AQF27" s="34"/>
      <c r="AQG27" s="34"/>
      <c r="AQH27" s="34"/>
      <c r="AQI27" s="34"/>
      <c r="AQJ27" s="34"/>
      <c r="AQK27" s="34"/>
      <c r="AQL27" s="34"/>
      <c r="AQM27" s="34"/>
      <c r="AQN27" s="34"/>
      <c r="AQO27" s="34"/>
      <c r="AQP27" s="34"/>
      <c r="AQQ27" s="34"/>
      <c r="AQR27" s="34"/>
      <c r="AQS27" s="34"/>
      <c r="AQT27" s="34"/>
      <c r="AQU27" s="34"/>
      <c r="AQV27" s="34"/>
      <c r="AQW27" s="34"/>
      <c r="AQX27" s="34"/>
      <c r="AQY27" s="34"/>
      <c r="AQZ27" s="34"/>
      <c r="ARA27" s="34"/>
      <c r="ARB27" s="34"/>
      <c r="ARC27" s="34"/>
      <c r="ARD27" s="34"/>
      <c r="ARE27" s="34"/>
      <c r="ARF27" s="34"/>
      <c r="ARG27" s="34"/>
      <c r="ARH27" s="34"/>
      <c r="ARI27" s="34"/>
      <c r="ARJ27" s="34"/>
      <c r="ARK27" s="34"/>
      <c r="ARL27" s="34"/>
      <c r="ARM27" s="34"/>
      <c r="ARN27" s="34"/>
      <c r="ARO27" s="34"/>
      <c r="ARP27" s="34"/>
      <c r="ARQ27" s="34"/>
      <c r="ARR27" s="34"/>
      <c r="ARS27" s="34"/>
      <c r="ART27" s="34"/>
      <c r="ARU27" s="34"/>
      <c r="ARV27" s="34"/>
      <c r="ARW27" s="34"/>
      <c r="ARX27" s="34"/>
      <c r="ARY27" s="34"/>
      <c r="ARZ27" s="34"/>
      <c r="ASA27" s="34"/>
      <c r="ASB27" s="34"/>
      <c r="ASC27" s="34"/>
      <c r="ASD27" s="34"/>
      <c r="ASE27" s="34"/>
      <c r="ASF27" s="34"/>
      <c r="ASG27" s="34"/>
      <c r="ASH27" s="34"/>
      <c r="ASI27" s="34"/>
      <c r="ASJ27" s="34"/>
      <c r="ASK27" s="34"/>
      <c r="ASL27" s="34"/>
      <c r="ASM27" s="34"/>
      <c r="ASN27" s="34"/>
      <c r="ASO27" s="34"/>
      <c r="ASP27" s="34"/>
      <c r="ASQ27" s="34"/>
      <c r="ASR27" s="34"/>
      <c r="ASS27" s="34"/>
      <c r="AST27" s="34"/>
      <c r="ASU27" s="34"/>
      <c r="ASV27" s="34"/>
      <c r="ASW27" s="34"/>
      <c r="ASX27" s="34"/>
      <c r="ASY27" s="34"/>
      <c r="ASZ27" s="34"/>
      <c r="ATA27" s="34"/>
      <c r="ATB27" s="34"/>
      <c r="ATC27" s="34"/>
      <c r="ATD27" s="34"/>
      <c r="ATE27" s="34"/>
      <c r="ATF27" s="34"/>
      <c r="ATG27" s="34"/>
      <c r="ATH27" s="34"/>
      <c r="ATI27" s="34"/>
      <c r="ATJ27" s="34"/>
      <c r="ATK27" s="34"/>
      <c r="ATL27" s="34"/>
      <c r="ATM27" s="34"/>
      <c r="ATN27" s="34"/>
      <c r="ATO27" s="34"/>
      <c r="ATP27" s="34"/>
      <c r="ATQ27" s="34"/>
      <c r="ATR27" s="34"/>
      <c r="ATS27" s="34"/>
      <c r="ATT27" s="34"/>
      <c r="ATU27" s="34"/>
      <c r="ATV27" s="34"/>
      <c r="ATW27" s="34"/>
      <c r="ATX27" s="34"/>
      <c r="ATY27" s="34"/>
      <c r="ATZ27" s="34"/>
      <c r="AUA27" s="34"/>
      <c r="AUB27" s="34"/>
      <c r="AUC27" s="34"/>
      <c r="AUD27" s="34"/>
      <c r="AUE27" s="34"/>
      <c r="AUF27" s="34"/>
      <c r="AUG27" s="34"/>
      <c r="AUH27" s="34"/>
      <c r="AUI27" s="34"/>
      <c r="AUJ27" s="34"/>
      <c r="AUK27" s="34"/>
      <c r="AUL27" s="34"/>
      <c r="AUM27" s="34"/>
      <c r="AUN27" s="34"/>
      <c r="AUO27" s="34"/>
      <c r="AUP27" s="34"/>
      <c r="AUQ27" s="34"/>
      <c r="AUR27" s="34"/>
      <c r="AUS27" s="34"/>
      <c r="AUT27" s="34"/>
      <c r="AUU27" s="34"/>
      <c r="AUV27" s="34"/>
      <c r="AUW27" s="34"/>
      <c r="AUX27" s="34"/>
      <c r="AUY27" s="34"/>
      <c r="AUZ27" s="34"/>
      <c r="AVA27" s="34"/>
      <c r="AVB27" s="34"/>
      <c r="AVC27" s="34"/>
      <c r="AVD27" s="34"/>
      <c r="AVE27" s="34"/>
      <c r="AVF27" s="34"/>
      <c r="AVG27" s="34"/>
      <c r="AVH27" s="34"/>
      <c r="AVI27" s="34"/>
      <c r="AVJ27" s="34"/>
      <c r="AVK27" s="34"/>
      <c r="AVL27" s="34"/>
      <c r="AVM27" s="34"/>
      <c r="AVN27" s="34"/>
      <c r="AVO27" s="34"/>
      <c r="AVP27" s="34"/>
      <c r="AVQ27" s="34"/>
      <c r="AVR27" s="34"/>
      <c r="AVS27" s="34"/>
      <c r="AVT27" s="34"/>
      <c r="AVU27" s="34"/>
      <c r="AVV27" s="34"/>
      <c r="AVW27" s="34"/>
      <c r="AVX27" s="34"/>
      <c r="AVY27" s="34"/>
      <c r="AVZ27" s="34"/>
      <c r="AWA27" s="34"/>
      <c r="AWB27" s="34"/>
      <c r="AWC27" s="34"/>
      <c r="AWD27" s="34"/>
      <c r="AWE27" s="34"/>
      <c r="AWF27" s="34"/>
      <c r="AWG27" s="34"/>
      <c r="AWH27" s="34"/>
      <c r="AWI27" s="34"/>
      <c r="AWJ27" s="34"/>
      <c r="AWK27" s="34"/>
      <c r="AWL27" s="34"/>
      <c r="AWM27" s="34"/>
      <c r="AWN27" s="34"/>
      <c r="AWO27" s="34"/>
      <c r="AWP27" s="34"/>
      <c r="AWQ27" s="34"/>
      <c r="AWR27" s="34"/>
      <c r="AWS27" s="34"/>
      <c r="AWT27" s="34"/>
      <c r="AWU27" s="34"/>
      <c r="AWV27" s="34"/>
      <c r="AWW27" s="34"/>
      <c r="AWX27" s="34"/>
      <c r="AWY27" s="34"/>
      <c r="AWZ27" s="34"/>
      <c r="AXA27" s="34"/>
      <c r="AXB27" s="34"/>
      <c r="AXC27" s="34"/>
      <c r="AXD27" s="34"/>
      <c r="AXE27" s="34"/>
      <c r="AXF27" s="34"/>
      <c r="AXG27" s="34"/>
      <c r="AXH27" s="34"/>
      <c r="AXI27" s="34"/>
      <c r="AXJ27" s="34"/>
      <c r="AXK27" s="34"/>
      <c r="AXL27" s="34"/>
      <c r="AXM27" s="34"/>
      <c r="AXN27" s="34"/>
      <c r="AXO27" s="34"/>
      <c r="AXP27" s="34"/>
      <c r="AXQ27" s="34"/>
      <c r="AXR27" s="34"/>
      <c r="AXS27" s="34"/>
      <c r="AXT27" s="34"/>
      <c r="AXU27" s="34"/>
      <c r="AXV27" s="34"/>
      <c r="AXW27" s="34"/>
      <c r="AXX27" s="34"/>
      <c r="AXY27" s="34"/>
      <c r="AXZ27" s="34"/>
      <c r="AYA27" s="34"/>
      <c r="AYB27" s="34"/>
      <c r="AYC27" s="34"/>
      <c r="AYD27" s="34"/>
      <c r="AYE27" s="34"/>
      <c r="AYF27" s="34"/>
      <c r="AYG27" s="34"/>
      <c r="AYH27" s="34"/>
      <c r="AYI27" s="34"/>
      <c r="AYJ27" s="34"/>
      <c r="AYK27" s="34"/>
      <c r="AYL27" s="34"/>
      <c r="AYM27" s="34"/>
      <c r="AYN27" s="34"/>
      <c r="AYO27" s="34"/>
      <c r="AYP27" s="34"/>
      <c r="AYQ27" s="34"/>
      <c r="AYR27" s="34"/>
      <c r="AYS27" s="34"/>
      <c r="AYT27" s="34"/>
      <c r="AYU27" s="34"/>
      <c r="AYV27" s="34"/>
      <c r="AYW27" s="34"/>
      <c r="AYX27" s="34"/>
      <c r="AYY27" s="34"/>
      <c r="AYZ27" s="34"/>
      <c r="AZA27" s="34"/>
      <c r="AZB27" s="34"/>
      <c r="AZC27" s="34"/>
      <c r="AZD27" s="34"/>
      <c r="AZE27" s="34"/>
      <c r="AZF27" s="34"/>
      <c r="AZG27" s="34"/>
      <c r="AZH27" s="34"/>
      <c r="AZI27" s="34"/>
      <c r="AZJ27" s="34"/>
      <c r="AZK27" s="34"/>
      <c r="AZL27" s="34"/>
      <c r="AZM27" s="34"/>
      <c r="AZN27" s="34"/>
      <c r="AZO27" s="34"/>
      <c r="AZP27" s="34"/>
      <c r="AZQ27" s="34"/>
      <c r="AZR27" s="34"/>
      <c r="AZS27" s="34"/>
      <c r="AZT27" s="34"/>
      <c r="AZU27" s="34"/>
      <c r="AZV27" s="34"/>
      <c r="AZW27" s="34"/>
      <c r="AZX27" s="34"/>
      <c r="AZY27" s="34"/>
      <c r="AZZ27" s="34"/>
      <c r="BAA27" s="34"/>
      <c r="BAB27" s="34"/>
      <c r="BAC27" s="34"/>
      <c r="BAD27" s="34"/>
      <c r="BAE27" s="34"/>
      <c r="BAF27" s="34"/>
      <c r="BAG27" s="34"/>
      <c r="BAH27" s="34"/>
      <c r="BAI27" s="34"/>
      <c r="BAJ27" s="34"/>
      <c r="BAK27" s="34"/>
      <c r="BAL27" s="34"/>
      <c r="BAM27" s="34"/>
      <c r="BAN27" s="34"/>
      <c r="BAO27" s="34"/>
      <c r="BAP27" s="34"/>
      <c r="BAQ27" s="34"/>
      <c r="BAR27" s="34"/>
      <c r="BAS27" s="34"/>
      <c r="BAT27" s="34"/>
      <c r="BAU27" s="34"/>
      <c r="BAV27" s="34"/>
      <c r="BAW27" s="34"/>
      <c r="BAX27" s="34"/>
      <c r="BAY27" s="34"/>
      <c r="BAZ27" s="34"/>
      <c r="BBA27" s="34"/>
      <c r="BBB27" s="34"/>
      <c r="BBC27" s="34"/>
      <c r="BBD27" s="34"/>
      <c r="BBE27" s="34"/>
      <c r="BBF27" s="34"/>
      <c r="BBG27" s="34"/>
      <c r="BBH27" s="34"/>
      <c r="BBI27" s="34"/>
      <c r="BBJ27" s="34"/>
      <c r="BBK27" s="34"/>
      <c r="BBL27" s="34"/>
      <c r="BBM27" s="34"/>
      <c r="BBN27" s="34"/>
      <c r="BBO27" s="34"/>
      <c r="BBP27" s="34"/>
      <c r="BBQ27" s="34"/>
      <c r="BBR27" s="34"/>
      <c r="BBS27" s="34"/>
      <c r="BBT27" s="34"/>
      <c r="BBU27" s="34"/>
      <c r="BBV27" s="34"/>
      <c r="BBW27" s="34"/>
      <c r="BBX27" s="34"/>
      <c r="BBY27" s="34"/>
      <c r="BBZ27" s="34"/>
      <c r="BCA27" s="34"/>
      <c r="BCB27" s="34"/>
      <c r="BCC27" s="34"/>
      <c r="BCD27" s="34"/>
      <c r="BCE27" s="34"/>
      <c r="BCF27" s="34"/>
      <c r="BCG27" s="34"/>
      <c r="BCH27" s="34"/>
      <c r="BCI27" s="34"/>
      <c r="BCJ27" s="34"/>
      <c r="BCK27" s="34"/>
      <c r="BCL27" s="34"/>
      <c r="BCM27" s="34"/>
      <c r="BCN27" s="34"/>
      <c r="BCO27" s="34"/>
      <c r="BCP27" s="34"/>
      <c r="BCQ27" s="34"/>
      <c r="BCR27" s="34"/>
      <c r="BCS27" s="34"/>
      <c r="BCT27" s="34"/>
      <c r="BCU27" s="34"/>
      <c r="BCV27" s="34"/>
      <c r="BCW27" s="34"/>
      <c r="BCX27" s="34"/>
      <c r="BCY27" s="34"/>
      <c r="BCZ27" s="34"/>
      <c r="BDA27" s="34"/>
      <c r="BDB27" s="34"/>
      <c r="BDC27" s="34"/>
      <c r="BDD27" s="34"/>
      <c r="BDE27" s="34"/>
      <c r="BDF27" s="34"/>
      <c r="BDG27" s="34"/>
      <c r="BDH27" s="34"/>
      <c r="BDI27" s="34"/>
      <c r="BDJ27" s="34"/>
      <c r="BDK27" s="34"/>
      <c r="BDL27" s="34"/>
      <c r="BDM27" s="34"/>
      <c r="BDN27" s="34"/>
      <c r="BDO27" s="34"/>
      <c r="BDP27" s="34"/>
      <c r="BDQ27" s="34"/>
      <c r="BDR27" s="34"/>
      <c r="BDS27" s="34"/>
      <c r="BDT27" s="34"/>
      <c r="BDU27" s="34"/>
      <c r="BDV27" s="34"/>
      <c r="BDW27" s="34"/>
      <c r="BDX27" s="34"/>
      <c r="BDY27" s="34"/>
      <c r="BDZ27" s="34"/>
      <c r="BEA27" s="34"/>
      <c r="BEB27" s="34"/>
      <c r="BEC27" s="34"/>
      <c r="BED27" s="34"/>
      <c r="BEE27" s="34"/>
      <c r="BEF27" s="34"/>
      <c r="BEG27" s="34"/>
      <c r="BEH27" s="34"/>
      <c r="BEI27" s="34"/>
      <c r="BEJ27" s="34"/>
      <c r="BEK27" s="34"/>
      <c r="BEL27" s="34"/>
      <c r="BEM27" s="34"/>
      <c r="BEN27" s="34"/>
      <c r="BEO27" s="34"/>
      <c r="BEP27" s="34"/>
      <c r="BEQ27" s="34"/>
      <c r="BER27" s="34"/>
      <c r="BES27" s="34"/>
      <c r="BET27" s="34"/>
      <c r="BEU27" s="34"/>
      <c r="BEV27" s="34"/>
      <c r="BEW27" s="34"/>
      <c r="BEX27" s="34"/>
      <c r="BEY27" s="34"/>
      <c r="BEZ27" s="34"/>
      <c r="BFA27" s="34"/>
      <c r="BFB27" s="34"/>
      <c r="BFC27" s="34"/>
      <c r="BFD27" s="34"/>
      <c r="BFE27" s="34"/>
      <c r="BFF27" s="34"/>
      <c r="BFG27" s="34"/>
      <c r="BFH27" s="34"/>
      <c r="BFI27" s="34"/>
      <c r="BFJ27" s="34"/>
      <c r="BFK27" s="34"/>
      <c r="BFL27" s="34"/>
      <c r="BFM27" s="34"/>
      <c r="BFN27" s="34"/>
      <c r="BFO27" s="34"/>
      <c r="BFP27" s="34"/>
      <c r="BFQ27" s="34"/>
      <c r="BFR27" s="34"/>
      <c r="BFS27" s="34"/>
      <c r="BFT27" s="34"/>
      <c r="BFU27" s="34"/>
      <c r="BFV27" s="34"/>
      <c r="BFW27" s="34"/>
      <c r="BFX27" s="34"/>
      <c r="BFY27" s="34"/>
      <c r="BFZ27" s="34"/>
      <c r="BGA27" s="34"/>
      <c r="BGB27" s="34"/>
      <c r="BGC27" s="34"/>
      <c r="BGD27" s="34"/>
      <c r="BGE27" s="34"/>
      <c r="BGF27" s="34"/>
      <c r="BGG27" s="34"/>
      <c r="BGH27" s="34"/>
      <c r="BGI27" s="34"/>
      <c r="BGJ27" s="34"/>
      <c r="BGK27" s="34"/>
      <c r="BGL27" s="34"/>
      <c r="BGM27" s="34"/>
      <c r="BGN27" s="34"/>
      <c r="BGO27" s="34"/>
      <c r="BGP27" s="34"/>
      <c r="BGQ27" s="34"/>
      <c r="BGR27" s="34"/>
      <c r="BGS27" s="34"/>
      <c r="BGT27" s="34"/>
      <c r="BGU27" s="34"/>
      <c r="BGV27" s="34"/>
      <c r="BGW27" s="34"/>
      <c r="BGX27" s="34"/>
      <c r="BGY27" s="34"/>
      <c r="BGZ27" s="34"/>
      <c r="BHA27" s="34"/>
      <c r="BHB27" s="34"/>
      <c r="BHC27" s="34"/>
      <c r="BHD27" s="34"/>
      <c r="BHE27" s="34"/>
      <c r="BHF27" s="34"/>
      <c r="BHG27" s="34"/>
      <c r="BHH27" s="34"/>
      <c r="BHI27" s="34"/>
      <c r="BHJ27" s="34"/>
      <c r="BHK27" s="34"/>
      <c r="BHL27" s="34"/>
      <c r="BHM27" s="34"/>
      <c r="BHN27" s="34"/>
      <c r="BHO27" s="34"/>
      <c r="BHP27" s="34"/>
      <c r="BHQ27" s="34"/>
      <c r="BHR27" s="34"/>
      <c r="BHS27" s="34"/>
      <c r="BHT27" s="34"/>
      <c r="BHU27" s="34"/>
      <c r="BHV27" s="34"/>
      <c r="BHW27" s="34"/>
      <c r="BHX27" s="34"/>
      <c r="BHY27" s="34"/>
      <c r="BHZ27" s="34"/>
      <c r="BIA27" s="34"/>
      <c r="BIB27" s="34"/>
      <c r="BIC27" s="34"/>
      <c r="BID27" s="34"/>
      <c r="BIE27" s="34"/>
      <c r="BIF27" s="34"/>
      <c r="BIG27" s="34"/>
      <c r="BIH27" s="34"/>
      <c r="BII27" s="34"/>
      <c r="BIJ27" s="34"/>
      <c r="BIK27" s="34"/>
      <c r="BIL27" s="34"/>
      <c r="BIM27" s="34"/>
      <c r="BIN27" s="34"/>
      <c r="BIO27" s="34"/>
      <c r="BIP27" s="34"/>
      <c r="BIQ27" s="34"/>
      <c r="BIR27" s="34"/>
      <c r="BIS27" s="34"/>
      <c r="BIT27" s="34"/>
      <c r="BIU27" s="34"/>
      <c r="BIV27" s="34"/>
      <c r="BIW27" s="34"/>
      <c r="BIX27" s="34"/>
      <c r="BIY27" s="34"/>
      <c r="BIZ27" s="34"/>
      <c r="BJA27" s="34"/>
      <c r="BJB27" s="34"/>
      <c r="BJC27" s="34"/>
      <c r="BJD27" s="34"/>
      <c r="BJE27" s="34"/>
      <c r="BJF27" s="34"/>
      <c r="BJG27" s="34"/>
      <c r="BJH27" s="34"/>
      <c r="BJI27" s="34"/>
      <c r="BJJ27" s="34"/>
      <c r="BJK27" s="34"/>
      <c r="BJL27" s="34"/>
      <c r="BJM27" s="34"/>
      <c r="BJN27" s="34"/>
      <c r="BJO27" s="34"/>
      <c r="BJP27" s="34"/>
      <c r="BJQ27" s="34"/>
      <c r="BJR27" s="34"/>
      <c r="BJS27" s="34"/>
      <c r="BJT27" s="34"/>
      <c r="BJU27" s="34"/>
      <c r="BJV27" s="34"/>
      <c r="BJW27" s="34"/>
      <c r="BJX27" s="34"/>
      <c r="BJY27" s="34"/>
      <c r="BJZ27" s="34"/>
      <c r="BKA27" s="34"/>
      <c r="BKB27" s="34"/>
      <c r="BKC27" s="34"/>
      <c r="BKD27" s="34"/>
      <c r="BKE27" s="34"/>
      <c r="BKF27" s="34"/>
      <c r="BKG27" s="34"/>
      <c r="BKH27" s="34"/>
      <c r="BKI27" s="34"/>
      <c r="BKJ27" s="34"/>
      <c r="BKK27" s="34"/>
      <c r="BKL27" s="34"/>
      <c r="BKM27" s="34"/>
      <c r="BKN27" s="34"/>
      <c r="BKO27" s="34"/>
      <c r="BKP27" s="34"/>
      <c r="BKQ27" s="34"/>
      <c r="BKR27" s="34"/>
      <c r="BKS27" s="34"/>
      <c r="BKT27" s="34"/>
      <c r="BKU27" s="34"/>
      <c r="BKV27" s="34"/>
      <c r="BKW27" s="34"/>
      <c r="BKX27" s="34"/>
      <c r="BKY27" s="34"/>
      <c r="BKZ27" s="34"/>
      <c r="BLA27" s="34"/>
      <c r="BLB27" s="34"/>
      <c r="BLC27" s="34"/>
      <c r="BLD27" s="34"/>
      <c r="BLE27" s="34"/>
      <c r="BLF27" s="34"/>
      <c r="BLG27" s="34"/>
      <c r="BLH27" s="34"/>
      <c r="BLI27" s="34"/>
      <c r="BLJ27" s="34"/>
      <c r="BLK27" s="34"/>
      <c r="BLL27" s="34"/>
      <c r="BLM27" s="34"/>
      <c r="BLN27" s="34"/>
      <c r="BLO27" s="34"/>
      <c r="BLP27" s="34"/>
      <c r="BLQ27" s="34"/>
      <c r="BLR27" s="34"/>
      <c r="BLS27" s="34"/>
      <c r="BLT27" s="34"/>
      <c r="BLU27" s="34"/>
      <c r="BLV27" s="34"/>
      <c r="BLW27" s="34"/>
      <c r="BLX27" s="34"/>
      <c r="BLY27" s="34"/>
      <c r="BLZ27" s="34"/>
      <c r="BMA27" s="34"/>
      <c r="BMB27" s="34"/>
      <c r="BMC27" s="34"/>
      <c r="BMD27" s="34"/>
      <c r="BME27" s="34"/>
      <c r="BMF27" s="34"/>
      <c r="BMG27" s="34"/>
      <c r="BMH27" s="34"/>
      <c r="BMI27" s="34"/>
      <c r="BMJ27" s="34"/>
      <c r="BMK27" s="34"/>
      <c r="BML27" s="34"/>
      <c r="BMM27" s="34"/>
      <c r="BMN27" s="34"/>
      <c r="BMO27" s="34"/>
      <c r="BMP27" s="34"/>
      <c r="BMQ27" s="34"/>
      <c r="BMR27" s="34"/>
      <c r="BMS27" s="34"/>
      <c r="BMT27" s="34"/>
      <c r="BMU27" s="34"/>
      <c r="BMV27" s="34"/>
      <c r="BMW27" s="34"/>
      <c r="BMX27" s="34"/>
      <c r="BMY27" s="34"/>
      <c r="BMZ27" s="34"/>
      <c r="BNA27" s="34"/>
      <c r="BNB27" s="34"/>
      <c r="BNC27" s="34"/>
      <c r="BND27" s="34"/>
      <c r="BNE27" s="34"/>
      <c r="BNF27" s="34"/>
      <c r="BNG27" s="34"/>
      <c r="BNH27" s="34"/>
      <c r="BNI27" s="34"/>
      <c r="BNJ27" s="34"/>
      <c r="BNK27" s="34"/>
      <c r="BNL27" s="34"/>
      <c r="BNM27" s="34"/>
      <c r="BNN27" s="34"/>
      <c r="BNO27" s="34"/>
      <c r="BNP27" s="34"/>
      <c r="BNQ27" s="34"/>
      <c r="BNR27" s="34"/>
      <c r="BNS27" s="34"/>
      <c r="BNT27" s="34"/>
      <c r="BNU27" s="34"/>
      <c r="BNV27" s="34"/>
      <c r="BNW27" s="34"/>
      <c r="BNX27" s="34"/>
      <c r="BNY27" s="34"/>
      <c r="BNZ27" s="34"/>
      <c r="BOA27" s="34"/>
      <c r="BOB27" s="34"/>
      <c r="BOC27" s="34"/>
      <c r="BOD27" s="34"/>
      <c r="BOE27" s="34"/>
      <c r="BOF27" s="34"/>
      <c r="BOG27" s="34"/>
      <c r="BOH27" s="34"/>
      <c r="BOI27" s="34"/>
      <c r="BOJ27" s="34"/>
      <c r="BOK27" s="34"/>
      <c r="BOL27" s="34"/>
      <c r="BOM27" s="34"/>
      <c r="BON27" s="34"/>
      <c r="BOO27" s="34"/>
      <c r="BOP27" s="34"/>
      <c r="BOQ27" s="34"/>
      <c r="BOR27" s="34"/>
      <c r="BOS27" s="34"/>
      <c r="BOT27" s="34"/>
      <c r="BOU27" s="34"/>
      <c r="BOV27" s="34"/>
      <c r="BOW27" s="34"/>
      <c r="BOX27" s="34"/>
      <c r="BOY27" s="34"/>
      <c r="BOZ27" s="34"/>
      <c r="BPA27" s="34"/>
      <c r="BPB27" s="34"/>
      <c r="BPC27" s="34"/>
      <c r="BPD27" s="34"/>
      <c r="BPE27" s="34"/>
      <c r="BPF27" s="34"/>
      <c r="BPG27" s="34"/>
      <c r="BPH27" s="34"/>
      <c r="BPI27" s="34"/>
      <c r="BPJ27" s="34"/>
      <c r="BPK27" s="34"/>
      <c r="BPL27" s="34"/>
      <c r="BPM27" s="34"/>
      <c r="BPN27" s="34"/>
      <c r="BPO27" s="34"/>
      <c r="BPP27" s="34"/>
      <c r="BPQ27" s="34"/>
      <c r="BPR27" s="34"/>
      <c r="BPS27" s="34"/>
      <c r="BPT27" s="34"/>
      <c r="BPU27" s="34"/>
      <c r="BPV27" s="34"/>
      <c r="BPW27" s="34"/>
      <c r="BPX27" s="34"/>
      <c r="BPY27" s="34"/>
      <c r="BPZ27" s="34"/>
      <c r="BQA27" s="34"/>
      <c r="BQB27" s="34"/>
      <c r="BQC27" s="34"/>
      <c r="BQD27" s="34"/>
      <c r="BQE27" s="34"/>
      <c r="BQF27" s="34"/>
      <c r="BQG27" s="34"/>
      <c r="BQH27" s="34"/>
      <c r="BQI27" s="34"/>
      <c r="BQJ27" s="34"/>
      <c r="BQK27" s="34"/>
      <c r="BQL27" s="34"/>
      <c r="BQM27" s="34"/>
      <c r="BQN27" s="34"/>
      <c r="BQO27" s="34"/>
      <c r="BQP27" s="34"/>
      <c r="BQQ27" s="34"/>
      <c r="BQR27" s="34"/>
      <c r="BQS27" s="34"/>
      <c r="BQT27" s="34"/>
      <c r="BQU27" s="34"/>
      <c r="BQV27" s="34"/>
      <c r="BQW27" s="34"/>
      <c r="BQX27" s="34"/>
      <c r="BQY27" s="34"/>
      <c r="BQZ27" s="34"/>
      <c r="BRA27" s="34"/>
      <c r="BRB27" s="34"/>
      <c r="BRC27" s="34"/>
      <c r="BRD27" s="34"/>
      <c r="BRE27" s="34"/>
      <c r="BRF27" s="34"/>
      <c r="BRG27" s="34"/>
      <c r="BRH27" s="34"/>
      <c r="BRI27" s="34"/>
      <c r="BRJ27" s="34"/>
      <c r="BRK27" s="34"/>
      <c r="BRL27" s="34"/>
      <c r="BRM27" s="34"/>
      <c r="BRN27" s="34"/>
      <c r="BRO27" s="34"/>
      <c r="BRP27" s="34"/>
      <c r="BRQ27" s="34"/>
      <c r="BRR27" s="34"/>
      <c r="BRS27" s="34"/>
      <c r="BRT27" s="34"/>
      <c r="BRU27" s="34"/>
      <c r="BRV27" s="34"/>
      <c r="BRW27" s="34"/>
      <c r="BRX27" s="34"/>
      <c r="BRY27" s="34"/>
      <c r="BRZ27" s="34"/>
      <c r="BSA27" s="34"/>
      <c r="BSB27" s="34"/>
      <c r="BSC27" s="34"/>
      <c r="BSD27" s="34"/>
      <c r="BSE27" s="34"/>
      <c r="BSF27" s="34"/>
      <c r="BSG27" s="34"/>
      <c r="BSH27" s="34"/>
      <c r="BSI27" s="34"/>
      <c r="BSJ27" s="34"/>
      <c r="BSK27" s="34"/>
      <c r="BSL27" s="34"/>
      <c r="BSM27" s="34"/>
      <c r="BSN27" s="34"/>
      <c r="BSO27" s="34"/>
      <c r="BSP27" s="34"/>
      <c r="BSQ27" s="34"/>
      <c r="BSR27" s="34"/>
      <c r="BSS27" s="34"/>
      <c r="BST27" s="34"/>
      <c r="BSU27" s="34"/>
      <c r="BSV27" s="34"/>
      <c r="BSW27" s="34"/>
      <c r="BSX27" s="34"/>
      <c r="BSY27" s="34"/>
      <c r="BSZ27" s="34"/>
      <c r="BTA27" s="34"/>
      <c r="BTB27" s="34"/>
      <c r="BTC27" s="34"/>
      <c r="BTD27" s="34"/>
      <c r="BTE27" s="34"/>
      <c r="BTF27" s="34"/>
      <c r="BTG27" s="34"/>
      <c r="BTH27" s="34"/>
      <c r="BTI27" s="34"/>
      <c r="BTJ27" s="34"/>
      <c r="BTK27" s="34"/>
      <c r="BTL27" s="34"/>
      <c r="BTM27" s="34"/>
      <c r="BTN27" s="34"/>
      <c r="BTO27" s="34"/>
      <c r="BTP27" s="34"/>
      <c r="BTQ27" s="34"/>
      <c r="BTR27" s="34"/>
      <c r="BTS27" s="34"/>
      <c r="BTT27" s="34"/>
      <c r="BTU27" s="34"/>
      <c r="BTV27" s="34"/>
      <c r="BTW27" s="34"/>
      <c r="BTX27" s="34"/>
      <c r="BTY27" s="34"/>
      <c r="BTZ27" s="34"/>
      <c r="BUA27" s="34"/>
      <c r="BUB27" s="34"/>
      <c r="BUC27" s="34"/>
      <c r="BUD27" s="34"/>
      <c r="BUE27" s="34"/>
      <c r="BUF27" s="34"/>
      <c r="BUG27" s="34"/>
      <c r="BUH27" s="34"/>
      <c r="BUI27" s="34"/>
      <c r="BUJ27" s="34"/>
      <c r="BUK27" s="34"/>
      <c r="BUL27" s="34"/>
      <c r="BUM27" s="34"/>
      <c r="BUN27" s="34"/>
      <c r="BUO27" s="34"/>
      <c r="BUP27" s="34"/>
      <c r="BUQ27" s="34"/>
      <c r="BUR27" s="34"/>
      <c r="BUS27" s="34"/>
      <c r="BUT27" s="34"/>
      <c r="BUU27" s="34"/>
      <c r="BUV27" s="34"/>
      <c r="BUW27" s="34"/>
      <c r="BUX27" s="34"/>
      <c r="BUY27" s="34"/>
      <c r="BUZ27" s="34"/>
      <c r="BVA27" s="34"/>
      <c r="BVB27" s="34"/>
      <c r="BVC27" s="34"/>
      <c r="BVD27" s="34"/>
      <c r="BVE27" s="34"/>
      <c r="BVF27" s="34"/>
      <c r="BVG27" s="34"/>
      <c r="BVH27" s="34"/>
      <c r="BVI27" s="34"/>
      <c r="BVJ27" s="34"/>
      <c r="BVK27" s="34"/>
      <c r="BVL27" s="34"/>
      <c r="BVM27" s="34"/>
      <c r="BVN27" s="34"/>
      <c r="BVO27" s="34"/>
      <c r="BVP27" s="34"/>
      <c r="BVQ27" s="34"/>
      <c r="BVR27" s="34"/>
      <c r="BVS27" s="34"/>
      <c r="BVT27" s="34"/>
      <c r="BVU27" s="34"/>
      <c r="BVV27" s="34"/>
      <c r="BVW27" s="34"/>
      <c r="BVX27" s="34"/>
      <c r="BVY27" s="34"/>
      <c r="BVZ27" s="34"/>
      <c r="BWA27" s="34"/>
      <c r="BWB27" s="34"/>
      <c r="BWC27" s="34"/>
      <c r="BWD27" s="34"/>
      <c r="BWE27" s="34"/>
      <c r="BWF27" s="34"/>
      <c r="BWG27" s="34"/>
      <c r="BWH27" s="34"/>
      <c r="BWI27" s="34"/>
      <c r="BWJ27" s="34"/>
      <c r="BWK27" s="34"/>
      <c r="BWL27" s="34"/>
      <c r="BWM27" s="34"/>
      <c r="BWN27" s="34"/>
      <c r="BWO27" s="34"/>
      <c r="BWP27" s="34"/>
      <c r="BWQ27" s="34"/>
      <c r="BWR27" s="34"/>
      <c r="BWS27" s="34"/>
      <c r="BWT27" s="34"/>
      <c r="BWU27" s="34"/>
      <c r="BWV27" s="34"/>
      <c r="BWW27" s="34"/>
      <c r="BWX27" s="34"/>
      <c r="BWY27" s="34"/>
      <c r="BWZ27" s="34"/>
      <c r="BXA27" s="34"/>
      <c r="BXB27" s="34"/>
      <c r="BXC27" s="34"/>
      <c r="BXD27" s="34"/>
      <c r="BXE27" s="34"/>
      <c r="BXF27" s="34"/>
      <c r="BXG27" s="34"/>
      <c r="BXH27" s="34"/>
      <c r="BXI27" s="34"/>
      <c r="BXJ27" s="34"/>
      <c r="BXK27" s="34"/>
      <c r="BXL27" s="34"/>
      <c r="BXM27" s="34"/>
      <c r="BXN27" s="34"/>
      <c r="BXO27" s="34"/>
      <c r="BXP27" s="34"/>
      <c r="BXQ27" s="34"/>
      <c r="BXR27" s="34"/>
      <c r="BXS27" s="34"/>
      <c r="BXT27" s="34"/>
      <c r="BXU27" s="34"/>
      <c r="BXV27" s="34"/>
      <c r="BXW27" s="34"/>
      <c r="BXX27" s="34"/>
      <c r="BXY27" s="34"/>
      <c r="BXZ27" s="34"/>
      <c r="BYA27" s="34"/>
      <c r="BYB27" s="34"/>
      <c r="BYC27" s="34"/>
      <c r="BYD27" s="34"/>
      <c r="BYE27" s="34"/>
      <c r="BYF27" s="34"/>
      <c r="BYG27" s="34"/>
      <c r="BYH27" s="34"/>
      <c r="BYI27" s="34"/>
      <c r="BYJ27" s="34"/>
      <c r="BYK27" s="34"/>
      <c r="BYL27" s="34"/>
      <c r="BYM27" s="34"/>
      <c r="BYN27" s="34"/>
      <c r="BYO27" s="34"/>
      <c r="BYP27" s="34"/>
      <c r="BYQ27" s="34"/>
      <c r="BYR27" s="34"/>
      <c r="BYS27" s="34"/>
      <c r="BYT27" s="34"/>
      <c r="BYU27" s="34"/>
      <c r="BYV27" s="34"/>
      <c r="BYW27" s="34"/>
      <c r="BYX27" s="34"/>
      <c r="BYY27" s="34"/>
      <c r="BYZ27" s="34"/>
      <c r="BZA27" s="34"/>
      <c r="BZB27" s="34"/>
      <c r="BZC27" s="34"/>
      <c r="BZD27" s="34"/>
      <c r="BZE27" s="34"/>
      <c r="BZF27" s="34"/>
      <c r="BZG27" s="34"/>
      <c r="BZH27" s="34"/>
      <c r="BZI27" s="34"/>
      <c r="BZJ27" s="34"/>
      <c r="BZK27" s="34"/>
      <c r="BZL27" s="34"/>
      <c r="BZM27" s="34"/>
      <c r="BZN27" s="34"/>
      <c r="BZO27" s="34"/>
      <c r="BZP27" s="34"/>
      <c r="BZQ27" s="34"/>
      <c r="BZR27" s="34"/>
      <c r="BZS27" s="34"/>
      <c r="BZT27" s="34"/>
      <c r="BZU27" s="34"/>
      <c r="BZV27" s="34"/>
      <c r="BZW27" s="34"/>
      <c r="BZX27" s="34"/>
      <c r="BZY27" s="34"/>
      <c r="BZZ27" s="34"/>
      <c r="CAA27" s="34"/>
      <c r="CAB27" s="34"/>
      <c r="CAC27" s="34"/>
      <c r="CAD27" s="34"/>
      <c r="CAE27" s="34"/>
      <c r="CAF27" s="34"/>
      <c r="CAG27" s="34"/>
      <c r="CAH27" s="34"/>
      <c r="CAI27" s="34"/>
      <c r="CAJ27" s="34"/>
      <c r="CAK27" s="34"/>
      <c r="CAL27" s="34"/>
      <c r="CAM27" s="34"/>
      <c r="CAN27" s="34"/>
      <c r="CAO27" s="34"/>
      <c r="CAP27" s="34"/>
      <c r="CAQ27" s="34"/>
      <c r="CAR27" s="34"/>
      <c r="CAS27" s="34"/>
      <c r="CAT27" s="34"/>
      <c r="CAU27" s="34"/>
      <c r="CAV27" s="34"/>
      <c r="CAW27" s="34"/>
      <c r="CAX27" s="34"/>
      <c r="CAY27" s="34"/>
      <c r="CAZ27" s="34"/>
      <c r="CBA27" s="34"/>
      <c r="CBB27" s="34"/>
      <c r="CBC27" s="34"/>
      <c r="CBD27" s="34"/>
      <c r="CBE27" s="34"/>
      <c r="CBF27" s="34"/>
      <c r="CBG27" s="34"/>
      <c r="CBH27" s="34"/>
      <c r="CBI27" s="34"/>
      <c r="CBJ27" s="34"/>
      <c r="CBK27" s="34"/>
      <c r="CBL27" s="34"/>
      <c r="CBM27" s="34"/>
      <c r="CBN27" s="34"/>
      <c r="CBO27" s="34"/>
      <c r="CBP27" s="34"/>
      <c r="CBQ27" s="34"/>
      <c r="CBR27" s="34"/>
      <c r="CBS27" s="34"/>
      <c r="CBT27" s="34"/>
      <c r="CBU27" s="34"/>
      <c r="CBV27" s="34"/>
      <c r="CBW27" s="34"/>
      <c r="CBX27" s="34"/>
      <c r="CBY27" s="34"/>
      <c r="CBZ27" s="34"/>
      <c r="CCA27" s="34"/>
      <c r="CCB27" s="34"/>
      <c r="CCC27" s="34"/>
      <c r="CCD27" s="34"/>
      <c r="CCE27" s="34"/>
      <c r="CCF27" s="34"/>
      <c r="CCG27" s="34"/>
      <c r="CCH27" s="34"/>
      <c r="CCI27" s="34"/>
      <c r="CCJ27" s="34"/>
      <c r="CCK27" s="34"/>
      <c r="CCL27" s="34"/>
      <c r="CCM27" s="34"/>
      <c r="CCN27" s="34"/>
      <c r="CCO27" s="34"/>
      <c r="CCP27" s="34"/>
      <c r="CCQ27" s="34"/>
      <c r="CCR27" s="34"/>
      <c r="CCS27" s="34"/>
      <c r="CCT27" s="34"/>
      <c r="CCU27" s="34"/>
      <c r="CCV27" s="34"/>
      <c r="CCW27" s="34"/>
      <c r="CCX27" s="34"/>
      <c r="CCY27" s="34"/>
      <c r="CCZ27" s="34"/>
      <c r="CDA27" s="34"/>
      <c r="CDB27" s="34"/>
      <c r="CDC27" s="34"/>
      <c r="CDD27" s="34"/>
      <c r="CDE27" s="34"/>
      <c r="CDF27" s="34"/>
      <c r="CDG27" s="34"/>
      <c r="CDH27" s="34"/>
      <c r="CDI27" s="34"/>
      <c r="CDJ27" s="34"/>
      <c r="CDK27" s="34"/>
      <c r="CDL27" s="34"/>
      <c r="CDM27" s="34"/>
      <c r="CDN27" s="34"/>
      <c r="CDO27" s="34"/>
      <c r="CDP27" s="34"/>
      <c r="CDQ27" s="34"/>
      <c r="CDR27" s="34"/>
      <c r="CDS27" s="34"/>
      <c r="CDT27" s="34"/>
      <c r="CDU27" s="34"/>
      <c r="CDV27" s="34"/>
      <c r="CDW27" s="34"/>
      <c r="CDX27" s="34"/>
      <c r="CDY27" s="34"/>
      <c r="CDZ27" s="34"/>
      <c r="CEA27" s="34"/>
      <c r="CEB27" s="34"/>
      <c r="CEC27" s="34"/>
      <c r="CED27" s="34"/>
      <c r="CEE27" s="34"/>
      <c r="CEF27" s="34"/>
      <c r="CEG27" s="34"/>
      <c r="CEH27" s="34"/>
      <c r="CEI27" s="34"/>
      <c r="CEJ27" s="34"/>
      <c r="CEK27" s="34"/>
      <c r="CEL27" s="34"/>
      <c r="CEM27" s="34"/>
      <c r="CEN27" s="34"/>
      <c r="CEO27" s="34"/>
      <c r="CEP27" s="34"/>
      <c r="CEQ27" s="34"/>
      <c r="CER27" s="34"/>
      <c r="CES27" s="34"/>
      <c r="CET27" s="34"/>
      <c r="CEU27" s="34"/>
      <c r="CEV27" s="34"/>
      <c r="CEW27" s="34"/>
      <c r="CEX27" s="34"/>
      <c r="CEY27" s="34"/>
      <c r="CEZ27" s="34"/>
      <c r="CFA27" s="34"/>
      <c r="CFB27" s="34"/>
      <c r="CFC27" s="34"/>
      <c r="CFD27" s="34"/>
      <c r="CFE27" s="34"/>
      <c r="CFF27" s="34"/>
      <c r="CFG27" s="34"/>
      <c r="CFH27" s="34"/>
      <c r="CFI27" s="34"/>
      <c r="CFJ27" s="34"/>
      <c r="CFK27" s="34"/>
      <c r="CFL27" s="34"/>
      <c r="CFM27" s="34"/>
      <c r="CFN27" s="34"/>
      <c r="CFO27" s="34"/>
      <c r="CFP27" s="34"/>
      <c r="CFQ27" s="34"/>
      <c r="CFR27" s="34"/>
      <c r="CFS27" s="34"/>
      <c r="CFT27" s="34"/>
      <c r="CFU27" s="34"/>
      <c r="CFV27" s="34"/>
      <c r="CFW27" s="34"/>
      <c r="CFX27" s="34"/>
      <c r="CFY27" s="34"/>
      <c r="CFZ27" s="34"/>
      <c r="CGA27" s="34"/>
      <c r="CGB27" s="34"/>
      <c r="CGC27" s="34"/>
      <c r="CGD27" s="34"/>
      <c r="CGE27" s="34"/>
      <c r="CGF27" s="34"/>
      <c r="CGG27" s="34"/>
      <c r="CGH27" s="34"/>
      <c r="CGI27" s="34"/>
      <c r="CGJ27" s="34"/>
      <c r="CGK27" s="34"/>
      <c r="CGL27" s="34"/>
      <c r="CGM27" s="34"/>
      <c r="CGN27" s="34"/>
      <c r="CGO27" s="34"/>
      <c r="CGP27" s="34"/>
      <c r="CGQ27" s="34"/>
      <c r="CGR27" s="34"/>
      <c r="CGS27" s="34"/>
      <c r="CGT27" s="34"/>
      <c r="CGU27" s="34"/>
      <c r="CGV27" s="34"/>
      <c r="CGW27" s="34"/>
      <c r="CGX27" s="34"/>
      <c r="CGY27" s="34"/>
      <c r="CGZ27" s="34"/>
      <c r="CHA27" s="34"/>
      <c r="CHB27" s="34"/>
      <c r="CHC27" s="34"/>
      <c r="CHD27" s="34"/>
      <c r="CHE27" s="34"/>
      <c r="CHF27" s="34"/>
      <c r="CHG27" s="34"/>
      <c r="CHH27" s="34"/>
      <c r="CHI27" s="34"/>
      <c r="CHJ27" s="34"/>
      <c r="CHK27" s="34"/>
      <c r="CHL27" s="34"/>
      <c r="CHM27" s="34"/>
      <c r="CHN27" s="34"/>
      <c r="CHO27" s="34"/>
      <c r="CHP27" s="34"/>
      <c r="CHQ27" s="34"/>
      <c r="CHR27" s="34"/>
      <c r="CHS27" s="34"/>
      <c r="CHT27" s="34"/>
      <c r="CHU27" s="34"/>
      <c r="CHV27" s="34"/>
      <c r="CHW27" s="34"/>
      <c r="CHX27" s="34"/>
      <c r="CHY27" s="34"/>
      <c r="CHZ27" s="34"/>
      <c r="CIA27" s="34"/>
      <c r="CIB27" s="34"/>
      <c r="CIC27" s="34"/>
      <c r="CID27" s="34"/>
      <c r="CIE27" s="34"/>
      <c r="CIF27" s="34"/>
      <c r="CIG27" s="34"/>
      <c r="CIH27" s="34"/>
      <c r="CII27" s="34"/>
      <c r="CIJ27" s="34"/>
      <c r="CIK27" s="34"/>
      <c r="CIL27" s="34"/>
      <c r="CIM27" s="34"/>
      <c r="CIN27" s="34"/>
      <c r="CIO27" s="34"/>
      <c r="CIP27" s="34"/>
      <c r="CIQ27" s="34"/>
      <c r="CIR27" s="34"/>
      <c r="CIS27" s="34"/>
      <c r="CIT27" s="34"/>
      <c r="CIU27" s="34"/>
      <c r="CIV27" s="34"/>
      <c r="CIW27" s="34"/>
      <c r="CIX27" s="34"/>
      <c r="CIY27" s="34"/>
      <c r="CIZ27" s="34"/>
      <c r="CJA27" s="34"/>
      <c r="CJB27" s="34"/>
      <c r="CJC27" s="34"/>
      <c r="CJD27" s="34"/>
      <c r="CJE27" s="34"/>
      <c r="CJF27" s="34"/>
      <c r="CJG27" s="34"/>
      <c r="CJH27" s="34"/>
      <c r="CJI27" s="34"/>
      <c r="CJJ27" s="34"/>
      <c r="CJK27" s="34"/>
      <c r="CJL27" s="34"/>
      <c r="CJM27" s="34"/>
      <c r="CJN27" s="34"/>
      <c r="CJO27" s="34"/>
      <c r="CJP27" s="34"/>
      <c r="CJQ27" s="34"/>
      <c r="CJR27" s="34"/>
      <c r="CJS27" s="34"/>
      <c r="CJT27" s="34"/>
      <c r="CJU27" s="34"/>
      <c r="CJV27" s="34"/>
      <c r="CJW27" s="34"/>
      <c r="CJX27" s="34"/>
      <c r="CJY27" s="34"/>
      <c r="CJZ27" s="34"/>
      <c r="CKA27" s="34"/>
      <c r="CKB27" s="34"/>
      <c r="CKC27" s="34"/>
      <c r="CKD27" s="34"/>
      <c r="CKE27" s="34"/>
      <c r="CKF27" s="34"/>
      <c r="CKG27" s="34"/>
      <c r="CKH27" s="34"/>
      <c r="CKI27" s="34"/>
      <c r="CKJ27" s="34"/>
      <c r="CKK27" s="34"/>
      <c r="CKL27" s="34"/>
      <c r="CKM27" s="34"/>
      <c r="CKN27" s="34"/>
      <c r="CKO27" s="34"/>
      <c r="CKP27" s="34"/>
      <c r="CKQ27" s="34"/>
      <c r="CKR27" s="34"/>
      <c r="CKS27" s="34"/>
      <c r="CKT27" s="34"/>
      <c r="CKU27" s="34"/>
      <c r="CKV27" s="34"/>
      <c r="CKW27" s="34"/>
      <c r="CKX27" s="34"/>
      <c r="CKY27" s="34"/>
      <c r="CKZ27" s="34"/>
      <c r="CLA27" s="34"/>
      <c r="CLB27" s="34"/>
      <c r="CLC27" s="34"/>
      <c r="CLD27" s="34"/>
      <c r="CLE27" s="34"/>
      <c r="CLF27" s="34"/>
      <c r="CLG27" s="34"/>
      <c r="CLH27" s="34"/>
      <c r="CLI27" s="34"/>
      <c r="CLJ27" s="34"/>
      <c r="CLK27" s="34"/>
      <c r="CLL27" s="34"/>
      <c r="CLM27" s="34"/>
      <c r="CLN27" s="34"/>
      <c r="CLO27" s="34"/>
      <c r="CLP27" s="34"/>
      <c r="CLQ27" s="34"/>
      <c r="CLR27" s="34"/>
      <c r="CLS27" s="34"/>
      <c r="CLT27" s="34"/>
      <c r="CLU27" s="34"/>
      <c r="CLV27" s="34"/>
      <c r="CLW27" s="34"/>
      <c r="CLX27" s="34"/>
      <c r="CLY27" s="34"/>
      <c r="CLZ27" s="34"/>
      <c r="CMA27" s="34"/>
      <c r="CMB27" s="34"/>
      <c r="CMC27" s="34"/>
      <c r="CMD27" s="34"/>
      <c r="CME27" s="34"/>
      <c r="CMF27" s="34"/>
      <c r="CMG27" s="34"/>
      <c r="CMH27" s="34"/>
      <c r="CMI27" s="34"/>
      <c r="CMJ27" s="34"/>
      <c r="CMK27" s="34"/>
      <c r="CML27" s="34"/>
      <c r="CMM27" s="34"/>
      <c r="CMN27" s="34"/>
      <c r="CMO27" s="34"/>
      <c r="CMP27" s="34"/>
      <c r="CMQ27" s="34"/>
      <c r="CMR27" s="34"/>
      <c r="CMS27" s="34"/>
      <c r="CMT27" s="34"/>
      <c r="CMU27" s="34"/>
      <c r="CMV27" s="34"/>
      <c r="CMW27" s="34"/>
      <c r="CMX27" s="34"/>
      <c r="CMY27" s="34"/>
      <c r="CMZ27" s="34"/>
      <c r="CNA27" s="34"/>
      <c r="CNB27" s="34"/>
      <c r="CNC27" s="34"/>
      <c r="CND27" s="34"/>
      <c r="CNE27" s="34"/>
      <c r="CNF27" s="34"/>
      <c r="CNG27" s="34"/>
      <c r="CNH27" s="34"/>
      <c r="CNI27" s="34"/>
      <c r="CNJ27" s="34"/>
      <c r="CNK27" s="34"/>
      <c r="CNL27" s="34"/>
      <c r="CNM27" s="34"/>
      <c r="CNN27" s="34"/>
      <c r="CNO27" s="34"/>
      <c r="CNP27" s="34"/>
      <c r="CNQ27" s="34"/>
      <c r="CNR27" s="34"/>
      <c r="CNS27" s="34"/>
      <c r="CNT27" s="34"/>
      <c r="CNU27" s="34"/>
      <c r="CNV27" s="34"/>
      <c r="CNW27" s="34"/>
      <c r="CNX27" s="34"/>
      <c r="CNY27" s="34"/>
      <c r="CNZ27" s="34"/>
      <c r="COA27" s="34"/>
      <c r="COB27" s="34"/>
      <c r="COC27" s="34"/>
      <c r="COD27" s="34"/>
      <c r="COE27" s="34"/>
      <c r="COF27" s="34"/>
      <c r="COG27" s="34"/>
      <c r="COH27" s="34"/>
      <c r="COI27" s="34"/>
      <c r="COJ27" s="34"/>
      <c r="COK27" s="34"/>
      <c r="COL27" s="34"/>
      <c r="COM27" s="34"/>
      <c r="CON27" s="34"/>
      <c r="COO27" s="34"/>
      <c r="COP27" s="34"/>
      <c r="COQ27" s="34"/>
      <c r="COR27" s="34"/>
      <c r="COS27" s="34"/>
      <c r="COT27" s="34"/>
      <c r="COU27" s="34"/>
      <c r="COV27" s="34"/>
      <c r="COW27" s="34"/>
      <c r="COX27" s="34"/>
      <c r="COY27" s="34"/>
      <c r="COZ27" s="34"/>
      <c r="CPA27" s="34"/>
      <c r="CPB27" s="34"/>
      <c r="CPC27" s="34"/>
      <c r="CPD27" s="34"/>
      <c r="CPE27" s="34"/>
      <c r="CPF27" s="34"/>
      <c r="CPG27" s="34"/>
      <c r="CPH27" s="34"/>
      <c r="CPI27" s="34"/>
      <c r="CPJ27" s="34"/>
      <c r="CPK27" s="34"/>
      <c r="CPL27" s="34"/>
      <c r="CPM27" s="34"/>
      <c r="CPN27" s="34"/>
      <c r="CPO27" s="34"/>
      <c r="CPP27" s="34"/>
      <c r="CPQ27" s="34"/>
      <c r="CPR27" s="34"/>
      <c r="CPS27" s="34"/>
      <c r="CPT27" s="34"/>
      <c r="CPU27" s="34"/>
      <c r="CPV27" s="34"/>
      <c r="CPW27" s="34"/>
      <c r="CPX27" s="34"/>
      <c r="CPY27" s="34"/>
      <c r="CPZ27" s="34"/>
      <c r="CQA27" s="34"/>
      <c r="CQB27" s="34"/>
      <c r="CQC27" s="34"/>
      <c r="CQD27" s="34"/>
      <c r="CQE27" s="34"/>
      <c r="CQF27" s="34"/>
      <c r="CQG27" s="34"/>
      <c r="CQH27" s="34"/>
      <c r="CQI27" s="34"/>
      <c r="CQJ27" s="34"/>
      <c r="CQK27" s="34"/>
      <c r="CQL27" s="34"/>
      <c r="CQM27" s="34"/>
      <c r="CQN27" s="34"/>
      <c r="CQO27" s="34"/>
      <c r="CQP27" s="34"/>
      <c r="CQQ27" s="34"/>
      <c r="CQR27" s="34"/>
      <c r="CQS27" s="34"/>
      <c r="CQT27" s="34"/>
      <c r="CQU27" s="34"/>
      <c r="CQV27" s="34"/>
      <c r="CQW27" s="34"/>
      <c r="CQX27" s="34"/>
      <c r="CQY27" s="34"/>
      <c r="CQZ27" s="34"/>
      <c r="CRA27" s="34"/>
      <c r="CRB27" s="34"/>
      <c r="CRC27" s="34"/>
      <c r="CRD27" s="34"/>
      <c r="CRE27" s="34"/>
      <c r="CRF27" s="34"/>
      <c r="CRG27" s="34"/>
      <c r="CRH27" s="34"/>
      <c r="CRI27" s="34"/>
      <c r="CRJ27" s="34"/>
      <c r="CRK27" s="34"/>
      <c r="CRL27" s="34"/>
      <c r="CRM27" s="34"/>
      <c r="CRN27" s="34"/>
      <c r="CRO27" s="34"/>
      <c r="CRP27" s="34"/>
      <c r="CRQ27" s="34"/>
      <c r="CRR27" s="34"/>
      <c r="CRS27" s="34"/>
      <c r="CRT27" s="34"/>
      <c r="CRU27" s="34"/>
      <c r="CRV27" s="34"/>
      <c r="CRW27" s="34"/>
      <c r="CRX27" s="34"/>
      <c r="CRY27" s="34"/>
      <c r="CRZ27" s="34"/>
      <c r="CSA27" s="34"/>
      <c r="CSB27" s="34"/>
      <c r="CSC27" s="34"/>
      <c r="CSD27" s="34"/>
      <c r="CSE27" s="34"/>
      <c r="CSF27" s="34"/>
      <c r="CSG27" s="34"/>
      <c r="CSH27" s="34"/>
      <c r="CSI27" s="34"/>
      <c r="CSJ27" s="34"/>
      <c r="CSK27" s="34"/>
      <c r="CSL27" s="34"/>
      <c r="CSM27" s="34"/>
      <c r="CSN27" s="34"/>
      <c r="CSO27" s="34"/>
      <c r="CSP27" s="34"/>
      <c r="CSQ27" s="34"/>
      <c r="CSR27" s="34"/>
      <c r="CSS27" s="34"/>
      <c r="CST27" s="34"/>
      <c r="CSU27" s="34"/>
      <c r="CSV27" s="34"/>
      <c r="CSW27" s="34"/>
      <c r="CSX27" s="34"/>
      <c r="CSY27" s="34"/>
      <c r="CSZ27" s="34"/>
      <c r="CTA27" s="34"/>
      <c r="CTB27" s="34"/>
      <c r="CTC27" s="34"/>
      <c r="CTD27" s="34"/>
      <c r="CTE27" s="34"/>
      <c r="CTF27" s="34"/>
      <c r="CTG27" s="34"/>
      <c r="CTH27" s="34"/>
      <c r="CTI27" s="34"/>
      <c r="CTJ27" s="34"/>
      <c r="CTK27" s="34"/>
      <c r="CTL27" s="34"/>
      <c r="CTM27" s="34"/>
      <c r="CTN27" s="34"/>
      <c r="CTO27" s="34"/>
      <c r="CTP27" s="34"/>
      <c r="CTQ27" s="34"/>
      <c r="CTR27" s="34"/>
      <c r="CTS27" s="34"/>
      <c r="CTT27" s="34"/>
      <c r="CTU27" s="34"/>
      <c r="CTV27" s="34"/>
      <c r="CTW27" s="34"/>
      <c r="CTX27" s="34"/>
      <c r="CTY27" s="34"/>
      <c r="CTZ27" s="34"/>
      <c r="CUA27" s="34"/>
      <c r="CUB27" s="34"/>
      <c r="CUC27" s="34"/>
      <c r="CUD27" s="34"/>
      <c r="CUE27" s="34"/>
      <c r="CUF27" s="34"/>
      <c r="CUG27" s="34"/>
      <c r="CUH27" s="34"/>
      <c r="CUI27" s="34"/>
      <c r="CUJ27" s="34"/>
      <c r="CUK27" s="34"/>
      <c r="CUL27" s="34"/>
      <c r="CUM27" s="34"/>
      <c r="CUN27" s="34"/>
      <c r="CUO27" s="34"/>
      <c r="CUP27" s="34"/>
      <c r="CUQ27" s="34"/>
      <c r="CUR27" s="34"/>
      <c r="CUS27" s="34"/>
      <c r="CUT27" s="34"/>
      <c r="CUU27" s="34"/>
      <c r="CUV27" s="34"/>
      <c r="CUW27" s="34"/>
      <c r="CUX27" s="34"/>
      <c r="CUY27" s="34"/>
      <c r="CUZ27" s="34"/>
      <c r="CVA27" s="34"/>
      <c r="CVB27" s="34"/>
      <c r="CVC27" s="34"/>
      <c r="CVD27" s="34"/>
      <c r="CVE27" s="34"/>
      <c r="CVF27" s="34"/>
      <c r="CVG27" s="34"/>
      <c r="CVH27" s="34"/>
      <c r="CVI27" s="34"/>
      <c r="CVJ27" s="34"/>
      <c r="CVK27" s="34"/>
      <c r="CVL27" s="34"/>
      <c r="CVM27" s="34"/>
      <c r="CVN27" s="34"/>
      <c r="CVO27" s="34"/>
      <c r="CVP27" s="34"/>
      <c r="CVQ27" s="34"/>
      <c r="CVR27" s="34"/>
      <c r="CVS27" s="34"/>
      <c r="CVT27" s="34"/>
      <c r="CVU27" s="34"/>
      <c r="CVV27" s="34"/>
      <c r="CVW27" s="34"/>
      <c r="CVX27" s="34"/>
      <c r="CVY27" s="34"/>
      <c r="CVZ27" s="34"/>
      <c r="CWA27" s="34"/>
      <c r="CWB27" s="34"/>
      <c r="CWC27" s="34"/>
      <c r="CWD27" s="34"/>
      <c r="CWE27" s="34"/>
      <c r="CWF27" s="34"/>
      <c r="CWG27" s="34"/>
      <c r="CWH27" s="34"/>
      <c r="CWI27" s="34"/>
      <c r="CWJ27" s="34"/>
      <c r="CWK27" s="34"/>
      <c r="CWL27" s="34"/>
      <c r="CWM27" s="34"/>
      <c r="CWN27" s="34"/>
      <c r="CWO27" s="34"/>
      <c r="CWP27" s="34"/>
      <c r="CWQ27" s="34"/>
      <c r="CWR27" s="34"/>
      <c r="CWS27" s="34"/>
      <c r="CWT27" s="34"/>
      <c r="CWU27" s="34"/>
      <c r="CWV27" s="34"/>
      <c r="CWW27" s="34"/>
      <c r="CWX27" s="34"/>
      <c r="CWY27" s="34"/>
      <c r="CWZ27" s="34"/>
      <c r="CXA27" s="34"/>
      <c r="CXB27" s="34"/>
      <c r="CXC27" s="34"/>
      <c r="CXD27" s="34"/>
      <c r="CXE27" s="34"/>
      <c r="CXF27" s="34"/>
      <c r="CXG27" s="34"/>
      <c r="CXH27" s="34"/>
      <c r="CXI27" s="34"/>
      <c r="CXJ27" s="34"/>
      <c r="CXK27" s="34"/>
      <c r="CXL27" s="34"/>
      <c r="CXM27" s="34"/>
      <c r="CXN27" s="34"/>
      <c r="CXO27" s="34"/>
      <c r="CXP27" s="34"/>
      <c r="CXQ27" s="34"/>
      <c r="CXR27" s="34"/>
      <c r="CXS27" s="34"/>
      <c r="CXT27" s="34"/>
      <c r="CXU27" s="34"/>
      <c r="CXV27" s="34"/>
      <c r="CXW27" s="34"/>
      <c r="CXX27" s="34"/>
      <c r="CXY27" s="34"/>
      <c r="CXZ27" s="34"/>
      <c r="CYA27" s="34"/>
      <c r="CYB27" s="34"/>
      <c r="CYC27" s="34"/>
      <c r="CYD27" s="34"/>
      <c r="CYE27" s="34"/>
      <c r="CYF27" s="34"/>
      <c r="CYG27" s="34"/>
      <c r="CYH27" s="34"/>
      <c r="CYI27" s="34"/>
      <c r="CYJ27" s="34"/>
      <c r="CYK27" s="34"/>
      <c r="CYL27" s="34"/>
      <c r="CYM27" s="34"/>
      <c r="CYN27" s="34"/>
      <c r="CYO27" s="34"/>
      <c r="CYP27" s="34"/>
      <c r="CYQ27" s="34"/>
      <c r="CYR27" s="34"/>
      <c r="CYS27" s="34"/>
      <c r="CYT27" s="34"/>
      <c r="CYU27" s="34"/>
      <c r="CYV27" s="34"/>
      <c r="CYW27" s="34"/>
      <c r="CYX27" s="34"/>
      <c r="CYY27" s="34"/>
      <c r="CYZ27" s="34"/>
      <c r="CZA27" s="34"/>
      <c r="CZB27" s="34"/>
      <c r="CZC27" s="34"/>
      <c r="CZD27" s="34"/>
      <c r="CZE27" s="34"/>
      <c r="CZF27" s="34"/>
      <c r="CZG27" s="34"/>
      <c r="CZH27" s="34"/>
      <c r="CZI27" s="34"/>
      <c r="CZJ27" s="34"/>
      <c r="CZK27" s="34"/>
      <c r="CZL27" s="34"/>
      <c r="CZM27" s="34"/>
      <c r="CZN27" s="34"/>
      <c r="CZO27" s="34"/>
      <c r="CZP27" s="34"/>
      <c r="CZQ27" s="34"/>
      <c r="CZR27" s="34"/>
      <c r="CZS27" s="34"/>
      <c r="CZT27" s="34"/>
      <c r="CZU27" s="34"/>
      <c r="CZV27" s="34"/>
      <c r="CZW27" s="34"/>
      <c r="CZX27" s="34"/>
      <c r="CZY27" s="34"/>
      <c r="CZZ27" s="34"/>
      <c r="DAA27" s="34"/>
      <c r="DAB27" s="34"/>
      <c r="DAC27" s="34"/>
      <c r="DAD27" s="34"/>
      <c r="DAE27" s="34"/>
      <c r="DAF27" s="34"/>
      <c r="DAG27" s="34"/>
      <c r="DAH27" s="34"/>
      <c r="DAI27" s="34"/>
      <c r="DAJ27" s="34"/>
      <c r="DAK27" s="34"/>
      <c r="DAL27" s="34"/>
      <c r="DAM27" s="34"/>
      <c r="DAN27" s="34"/>
      <c r="DAO27" s="34"/>
      <c r="DAP27" s="34"/>
      <c r="DAQ27" s="34"/>
      <c r="DAR27" s="34"/>
      <c r="DAS27" s="34"/>
      <c r="DAT27" s="34"/>
      <c r="DAU27" s="34"/>
      <c r="DAV27" s="34"/>
      <c r="DAW27" s="34"/>
      <c r="DAX27" s="34"/>
      <c r="DAY27" s="34"/>
      <c r="DAZ27" s="34"/>
      <c r="DBA27" s="34"/>
      <c r="DBB27" s="34"/>
      <c r="DBC27" s="34"/>
      <c r="DBD27" s="34"/>
      <c r="DBE27" s="34"/>
      <c r="DBF27" s="34"/>
      <c r="DBG27" s="34"/>
      <c r="DBH27" s="34"/>
      <c r="DBI27" s="34"/>
      <c r="DBJ27" s="34"/>
      <c r="DBK27" s="34"/>
      <c r="DBL27" s="34"/>
      <c r="DBM27" s="34"/>
      <c r="DBN27" s="34"/>
      <c r="DBO27" s="34"/>
      <c r="DBP27" s="34"/>
      <c r="DBQ27" s="34"/>
      <c r="DBR27" s="34"/>
      <c r="DBS27" s="34"/>
      <c r="DBT27" s="34"/>
      <c r="DBU27" s="34"/>
      <c r="DBV27" s="34"/>
      <c r="DBW27" s="34"/>
      <c r="DBX27" s="34"/>
      <c r="DBY27" s="34"/>
      <c r="DBZ27" s="34"/>
      <c r="DCA27" s="34"/>
      <c r="DCB27" s="34"/>
      <c r="DCC27" s="34"/>
      <c r="DCD27" s="34"/>
      <c r="DCE27" s="34"/>
      <c r="DCF27" s="34"/>
      <c r="DCG27" s="34"/>
      <c r="DCH27" s="34"/>
      <c r="DCI27" s="34"/>
      <c r="DCJ27" s="34"/>
      <c r="DCK27" s="34"/>
      <c r="DCL27" s="34"/>
      <c r="DCM27" s="34"/>
      <c r="DCN27" s="34"/>
      <c r="DCO27" s="34"/>
      <c r="DCP27" s="34"/>
      <c r="DCQ27" s="34"/>
      <c r="DCR27" s="34"/>
      <c r="DCS27" s="34"/>
      <c r="DCT27" s="34"/>
      <c r="DCU27" s="34"/>
      <c r="DCV27" s="34"/>
      <c r="DCW27" s="34"/>
      <c r="DCX27" s="34"/>
      <c r="DCY27" s="34"/>
      <c r="DCZ27" s="34"/>
      <c r="DDA27" s="34"/>
      <c r="DDB27" s="34"/>
      <c r="DDC27" s="34"/>
      <c r="DDD27" s="34"/>
      <c r="DDE27" s="34"/>
      <c r="DDF27" s="34"/>
      <c r="DDG27" s="34"/>
      <c r="DDH27" s="34"/>
      <c r="DDI27" s="34"/>
      <c r="DDJ27" s="34"/>
      <c r="DDK27" s="34"/>
      <c r="DDL27" s="34"/>
      <c r="DDM27" s="34"/>
      <c r="DDN27" s="34"/>
      <c r="DDO27" s="34"/>
      <c r="DDP27" s="34"/>
      <c r="DDQ27" s="34"/>
      <c r="DDR27" s="34"/>
      <c r="DDS27" s="34"/>
      <c r="DDT27" s="34"/>
      <c r="DDU27" s="34"/>
      <c r="DDV27" s="34"/>
      <c r="DDW27" s="34"/>
      <c r="DDX27" s="34"/>
      <c r="DDY27" s="34"/>
      <c r="DDZ27" s="34"/>
      <c r="DEA27" s="34"/>
      <c r="DEB27" s="34"/>
      <c r="DEC27" s="34"/>
      <c r="DED27" s="34"/>
      <c r="DEE27" s="34"/>
      <c r="DEF27" s="34"/>
      <c r="DEG27" s="34"/>
      <c r="DEH27" s="34"/>
      <c r="DEI27" s="34"/>
      <c r="DEJ27" s="34"/>
      <c r="DEK27" s="34"/>
      <c r="DEL27" s="34"/>
      <c r="DEM27" s="34"/>
      <c r="DEN27" s="34"/>
      <c r="DEO27" s="34"/>
      <c r="DEP27" s="34"/>
      <c r="DEQ27" s="34"/>
      <c r="DER27" s="34"/>
      <c r="DES27" s="34"/>
      <c r="DET27" s="34"/>
      <c r="DEU27" s="34"/>
      <c r="DEV27" s="34"/>
      <c r="DEW27" s="34"/>
      <c r="DEX27" s="34"/>
      <c r="DEY27" s="34"/>
      <c r="DEZ27" s="34"/>
      <c r="DFA27" s="34"/>
      <c r="DFB27" s="34"/>
      <c r="DFC27" s="34"/>
      <c r="DFD27" s="34"/>
      <c r="DFE27" s="34"/>
      <c r="DFF27" s="34"/>
      <c r="DFG27" s="34"/>
      <c r="DFH27" s="34"/>
      <c r="DFI27" s="34"/>
      <c r="DFJ27" s="34"/>
      <c r="DFK27" s="34"/>
      <c r="DFL27" s="34"/>
      <c r="DFM27" s="34"/>
      <c r="DFN27" s="34"/>
      <c r="DFO27" s="34"/>
      <c r="DFP27" s="34"/>
      <c r="DFQ27" s="34"/>
      <c r="DFR27" s="34"/>
      <c r="DFS27" s="34"/>
      <c r="DFT27" s="34"/>
      <c r="DFU27" s="34"/>
      <c r="DFV27" s="34"/>
      <c r="DFW27" s="34"/>
      <c r="DFX27" s="34"/>
      <c r="DFY27" s="34"/>
      <c r="DFZ27" s="34"/>
      <c r="DGA27" s="34"/>
      <c r="DGB27" s="34"/>
      <c r="DGC27" s="34"/>
      <c r="DGD27" s="34"/>
      <c r="DGE27" s="34"/>
      <c r="DGF27" s="34"/>
      <c r="DGG27" s="34"/>
      <c r="DGH27" s="34"/>
      <c r="DGI27" s="34"/>
      <c r="DGJ27" s="34"/>
      <c r="DGK27" s="34"/>
      <c r="DGL27" s="34"/>
      <c r="DGM27" s="34"/>
      <c r="DGN27" s="34"/>
      <c r="DGO27" s="34"/>
      <c r="DGP27" s="34"/>
      <c r="DGQ27" s="34"/>
      <c r="DGR27" s="34"/>
      <c r="DGS27" s="34"/>
      <c r="DGT27" s="34"/>
      <c r="DGU27" s="34"/>
      <c r="DGV27" s="34"/>
      <c r="DGW27" s="34"/>
      <c r="DGX27" s="34"/>
      <c r="DGY27" s="34"/>
      <c r="DGZ27" s="34"/>
      <c r="DHA27" s="34"/>
      <c r="DHB27" s="34"/>
      <c r="DHC27" s="34"/>
      <c r="DHD27" s="34"/>
      <c r="DHE27" s="34"/>
      <c r="DHF27" s="34"/>
      <c r="DHG27" s="34"/>
      <c r="DHH27" s="34"/>
      <c r="DHI27" s="34"/>
      <c r="DHJ27" s="34"/>
      <c r="DHK27" s="34"/>
      <c r="DHL27" s="34"/>
      <c r="DHM27" s="34"/>
      <c r="DHN27" s="34"/>
      <c r="DHO27" s="34"/>
      <c r="DHP27" s="34"/>
      <c r="DHQ27" s="34"/>
      <c r="DHR27" s="34"/>
      <c r="DHS27" s="34"/>
      <c r="DHT27" s="34"/>
      <c r="DHU27" s="34"/>
      <c r="DHV27" s="34"/>
      <c r="DHW27" s="34"/>
      <c r="DHX27" s="34"/>
      <c r="DHY27" s="34"/>
      <c r="DHZ27" s="34"/>
      <c r="DIA27" s="34"/>
      <c r="DIB27" s="34"/>
      <c r="DIC27" s="34"/>
      <c r="DID27" s="34"/>
      <c r="DIE27" s="34"/>
      <c r="DIF27" s="34"/>
      <c r="DIG27" s="34"/>
      <c r="DIH27" s="34"/>
      <c r="DII27" s="34"/>
      <c r="DIJ27" s="34"/>
      <c r="DIK27" s="34"/>
      <c r="DIL27" s="34"/>
      <c r="DIM27" s="34"/>
      <c r="DIN27" s="34"/>
      <c r="DIO27" s="34"/>
      <c r="DIP27" s="34"/>
      <c r="DIQ27" s="34"/>
      <c r="DIR27" s="34"/>
      <c r="DIS27" s="34"/>
      <c r="DIT27" s="34"/>
      <c r="DIU27" s="34"/>
      <c r="DIV27" s="34"/>
      <c r="DIW27" s="34"/>
      <c r="DIX27" s="34"/>
      <c r="DIY27" s="34"/>
      <c r="DIZ27" s="34"/>
      <c r="DJA27" s="34"/>
      <c r="DJB27" s="34"/>
      <c r="DJC27" s="34"/>
      <c r="DJD27" s="34"/>
      <c r="DJE27" s="34"/>
      <c r="DJF27" s="34"/>
      <c r="DJG27" s="34"/>
      <c r="DJH27" s="34"/>
      <c r="DJI27" s="34"/>
      <c r="DJJ27" s="34"/>
      <c r="DJK27" s="34"/>
      <c r="DJL27" s="34"/>
      <c r="DJM27" s="34"/>
      <c r="DJN27" s="34"/>
      <c r="DJO27" s="34"/>
      <c r="DJP27" s="34"/>
      <c r="DJQ27" s="34"/>
      <c r="DJR27" s="34"/>
      <c r="DJS27" s="34"/>
      <c r="DJT27" s="34"/>
      <c r="DJU27" s="34"/>
      <c r="DJV27" s="34"/>
      <c r="DJW27" s="34"/>
      <c r="DJX27" s="34"/>
      <c r="DJY27" s="34"/>
      <c r="DJZ27" s="34"/>
      <c r="DKA27" s="34"/>
      <c r="DKB27" s="34"/>
      <c r="DKC27" s="34"/>
      <c r="DKD27" s="34"/>
      <c r="DKE27" s="34"/>
      <c r="DKF27" s="34"/>
      <c r="DKG27" s="34"/>
      <c r="DKH27" s="34"/>
      <c r="DKI27" s="34"/>
      <c r="DKJ27" s="34"/>
      <c r="DKK27" s="34"/>
      <c r="DKL27" s="34"/>
      <c r="DKM27" s="34"/>
      <c r="DKN27" s="34"/>
      <c r="DKO27" s="34"/>
      <c r="DKP27" s="34"/>
      <c r="DKQ27" s="34"/>
      <c r="DKR27" s="34"/>
      <c r="DKS27" s="34"/>
      <c r="DKT27" s="34"/>
      <c r="DKU27" s="34"/>
      <c r="DKV27" s="34"/>
      <c r="DKW27" s="34"/>
      <c r="DKX27" s="34"/>
      <c r="DKY27" s="34"/>
      <c r="DKZ27" s="34"/>
      <c r="DLA27" s="34"/>
      <c r="DLB27" s="34"/>
      <c r="DLC27" s="34"/>
      <c r="DLD27" s="34"/>
      <c r="DLE27" s="34"/>
      <c r="DLF27" s="34"/>
      <c r="DLG27" s="34"/>
      <c r="DLH27" s="34"/>
      <c r="DLI27" s="34"/>
      <c r="DLJ27" s="34"/>
      <c r="DLK27" s="34"/>
      <c r="DLL27" s="34"/>
      <c r="DLM27" s="34"/>
      <c r="DLN27" s="34"/>
      <c r="DLO27" s="34"/>
      <c r="DLP27" s="34"/>
      <c r="DLQ27" s="34"/>
      <c r="DLR27" s="34"/>
      <c r="DLS27" s="34"/>
      <c r="DLT27" s="34"/>
      <c r="DLU27" s="34"/>
      <c r="DLV27" s="34"/>
      <c r="DLW27" s="34"/>
      <c r="DLX27" s="34"/>
      <c r="DLY27" s="34"/>
      <c r="DLZ27" s="34"/>
      <c r="DMA27" s="34"/>
      <c r="DMB27" s="34"/>
      <c r="DMC27" s="34"/>
      <c r="DMD27" s="34"/>
      <c r="DME27" s="34"/>
      <c r="DMF27" s="34"/>
      <c r="DMG27" s="34"/>
      <c r="DMH27" s="34"/>
      <c r="DMI27" s="34"/>
      <c r="DMJ27" s="34"/>
      <c r="DMK27" s="34"/>
      <c r="DML27" s="34"/>
      <c r="DMM27" s="34"/>
      <c r="DMN27" s="34"/>
      <c r="DMO27" s="34"/>
      <c r="DMP27" s="34"/>
      <c r="DMQ27" s="34"/>
      <c r="DMR27" s="34"/>
      <c r="DMS27" s="34"/>
      <c r="DMT27" s="34"/>
      <c r="DMU27" s="34"/>
      <c r="DMV27" s="34"/>
      <c r="DMW27" s="34"/>
      <c r="DMX27" s="34"/>
      <c r="DMY27" s="34"/>
      <c r="DMZ27" s="34"/>
      <c r="DNA27" s="34"/>
      <c r="DNB27" s="34"/>
      <c r="DNC27" s="34"/>
      <c r="DND27" s="34"/>
      <c r="DNE27" s="34"/>
      <c r="DNF27" s="34"/>
      <c r="DNG27" s="34"/>
      <c r="DNH27" s="34"/>
      <c r="DNI27" s="34"/>
      <c r="DNJ27" s="34"/>
      <c r="DNK27" s="34"/>
      <c r="DNL27" s="34"/>
      <c r="DNM27" s="34"/>
      <c r="DNN27" s="34"/>
      <c r="DNO27" s="34"/>
      <c r="DNP27" s="34"/>
      <c r="DNQ27" s="34"/>
      <c r="DNR27" s="34"/>
      <c r="DNS27" s="34"/>
      <c r="DNT27" s="34"/>
      <c r="DNU27" s="34"/>
      <c r="DNV27" s="34"/>
      <c r="DNW27" s="34"/>
      <c r="DNX27" s="34"/>
      <c r="DNY27" s="34"/>
      <c r="DNZ27" s="34"/>
      <c r="DOA27" s="34"/>
      <c r="DOB27" s="34"/>
      <c r="DOC27" s="34"/>
      <c r="DOD27" s="34"/>
      <c r="DOE27" s="34"/>
      <c r="DOF27" s="34"/>
      <c r="DOG27" s="34"/>
      <c r="DOH27" s="34"/>
      <c r="DOI27" s="34"/>
      <c r="DOJ27" s="34"/>
      <c r="DOK27" s="34"/>
      <c r="DOL27" s="34"/>
      <c r="DOM27" s="34"/>
      <c r="DON27" s="34"/>
      <c r="DOO27" s="34"/>
      <c r="DOP27" s="34"/>
      <c r="DOQ27" s="34"/>
      <c r="DOR27" s="34"/>
      <c r="DOS27" s="34"/>
      <c r="DOT27" s="34"/>
      <c r="DOU27" s="34"/>
      <c r="DOV27" s="34"/>
      <c r="DOW27" s="34"/>
      <c r="DOX27" s="34"/>
      <c r="DOY27" s="34"/>
      <c r="DOZ27" s="34"/>
      <c r="DPA27" s="34"/>
      <c r="DPB27" s="34"/>
      <c r="DPC27" s="34"/>
      <c r="DPD27" s="34"/>
      <c r="DPE27" s="34"/>
      <c r="DPF27" s="34"/>
      <c r="DPG27" s="34"/>
      <c r="DPH27" s="34"/>
      <c r="DPI27" s="34"/>
      <c r="DPJ27" s="34"/>
      <c r="DPK27" s="34"/>
      <c r="DPL27" s="34"/>
      <c r="DPM27" s="34"/>
      <c r="DPN27" s="34"/>
      <c r="DPO27" s="34"/>
      <c r="DPP27" s="34"/>
      <c r="DPQ27" s="34"/>
      <c r="DPR27" s="34"/>
      <c r="DPS27" s="34"/>
      <c r="DPT27" s="34"/>
      <c r="DPU27" s="34"/>
      <c r="DPV27" s="34"/>
      <c r="DPW27" s="34"/>
      <c r="DPX27" s="34"/>
      <c r="DPY27" s="34"/>
      <c r="DPZ27" s="34"/>
      <c r="DQA27" s="34"/>
      <c r="DQB27" s="34"/>
      <c r="DQC27" s="34"/>
      <c r="DQD27" s="34"/>
      <c r="DQE27" s="34"/>
      <c r="DQF27" s="34"/>
      <c r="DQG27" s="34"/>
      <c r="DQH27" s="34"/>
      <c r="DQI27" s="34"/>
      <c r="DQJ27" s="34"/>
      <c r="DQK27" s="34"/>
      <c r="DQL27" s="34"/>
      <c r="DQM27" s="34"/>
      <c r="DQN27" s="34"/>
      <c r="DQO27" s="34"/>
      <c r="DQP27" s="34"/>
      <c r="DQQ27" s="34"/>
      <c r="DQR27" s="34"/>
      <c r="DQS27" s="34"/>
      <c r="DQT27" s="34"/>
      <c r="DQU27" s="34"/>
      <c r="DQV27" s="34"/>
      <c r="DQW27" s="34"/>
      <c r="DQX27" s="34"/>
      <c r="DQY27" s="34"/>
      <c r="DQZ27" s="34"/>
      <c r="DRA27" s="34"/>
      <c r="DRB27" s="34"/>
      <c r="DRC27" s="34"/>
      <c r="DRD27" s="34"/>
      <c r="DRE27" s="34"/>
      <c r="DRF27" s="34"/>
      <c r="DRG27" s="34"/>
      <c r="DRH27" s="34"/>
      <c r="DRI27" s="34"/>
      <c r="DRJ27" s="34"/>
      <c r="DRK27" s="34"/>
      <c r="DRL27" s="34"/>
      <c r="DRM27" s="34"/>
      <c r="DRN27" s="34"/>
      <c r="DRO27" s="34"/>
      <c r="DRP27" s="34"/>
      <c r="DRQ27" s="34"/>
      <c r="DRR27" s="34"/>
      <c r="DRS27" s="34"/>
      <c r="DRT27" s="34"/>
      <c r="DRU27" s="34"/>
      <c r="DRV27" s="34"/>
      <c r="DRW27" s="34"/>
      <c r="DRX27" s="34"/>
      <c r="DRY27" s="34"/>
      <c r="DRZ27" s="34"/>
      <c r="DSA27" s="34"/>
      <c r="DSB27" s="34"/>
      <c r="DSC27" s="34"/>
      <c r="DSD27" s="34"/>
      <c r="DSE27" s="34"/>
      <c r="DSF27" s="34"/>
      <c r="DSG27" s="34"/>
      <c r="DSH27" s="34"/>
      <c r="DSI27" s="34"/>
      <c r="DSJ27" s="34"/>
      <c r="DSK27" s="34"/>
      <c r="DSL27" s="34"/>
      <c r="DSM27" s="34"/>
      <c r="DSN27" s="34"/>
      <c r="DSO27" s="34"/>
      <c r="DSP27" s="34"/>
      <c r="DSQ27" s="34"/>
      <c r="DSR27" s="34"/>
      <c r="DSS27" s="34"/>
      <c r="DST27" s="34"/>
      <c r="DSU27" s="34"/>
      <c r="DSV27" s="34"/>
      <c r="DSW27" s="34"/>
      <c r="DSX27" s="34"/>
      <c r="DSY27" s="34"/>
      <c r="DSZ27" s="34"/>
      <c r="DTA27" s="34"/>
      <c r="DTB27" s="34"/>
      <c r="DTC27" s="34"/>
      <c r="DTD27" s="34"/>
      <c r="DTE27" s="34"/>
      <c r="DTF27" s="34"/>
      <c r="DTG27" s="34"/>
      <c r="DTH27" s="34"/>
      <c r="DTI27" s="34"/>
      <c r="DTJ27" s="34"/>
      <c r="DTK27" s="34"/>
      <c r="DTL27" s="34"/>
      <c r="DTM27" s="34"/>
      <c r="DTN27" s="34"/>
      <c r="DTO27" s="34"/>
      <c r="DTP27" s="34"/>
      <c r="DTQ27" s="34"/>
      <c r="DTR27" s="34"/>
      <c r="DTS27" s="34"/>
      <c r="DTT27" s="34"/>
      <c r="DTU27" s="34"/>
      <c r="DTV27" s="34"/>
      <c r="DTW27" s="34"/>
      <c r="DTX27" s="34"/>
      <c r="DTY27" s="34"/>
      <c r="DTZ27" s="34"/>
      <c r="DUA27" s="34"/>
      <c r="DUB27" s="34"/>
      <c r="DUC27" s="34"/>
      <c r="DUD27" s="34"/>
      <c r="DUE27" s="34"/>
      <c r="DUF27" s="34"/>
      <c r="DUG27" s="34"/>
      <c r="DUH27" s="34"/>
      <c r="DUI27" s="34"/>
      <c r="DUJ27" s="34"/>
      <c r="DUK27" s="34"/>
      <c r="DUL27" s="34"/>
      <c r="DUM27" s="34"/>
      <c r="DUN27" s="34"/>
      <c r="DUO27" s="34"/>
      <c r="DUP27" s="34"/>
      <c r="DUQ27" s="34"/>
      <c r="DUR27" s="34"/>
      <c r="DUS27" s="34"/>
      <c r="DUT27" s="34"/>
      <c r="DUU27" s="34"/>
      <c r="DUV27" s="34"/>
      <c r="DUW27" s="34"/>
      <c r="DUX27" s="34"/>
      <c r="DUY27" s="34"/>
      <c r="DUZ27" s="34"/>
      <c r="DVA27" s="34"/>
      <c r="DVB27" s="34"/>
      <c r="DVC27" s="34"/>
      <c r="DVD27" s="34"/>
      <c r="DVE27" s="34"/>
      <c r="DVF27" s="34"/>
      <c r="DVG27" s="34"/>
      <c r="DVH27" s="34"/>
      <c r="DVI27" s="34"/>
      <c r="DVJ27" s="34"/>
      <c r="DVK27" s="34"/>
      <c r="DVL27" s="34"/>
      <c r="DVM27" s="34"/>
      <c r="DVN27" s="34"/>
      <c r="DVO27" s="34"/>
      <c r="DVP27" s="34"/>
      <c r="DVQ27" s="34"/>
      <c r="DVR27" s="34"/>
      <c r="DVS27" s="34"/>
      <c r="DVT27" s="34"/>
      <c r="DVU27" s="34"/>
      <c r="DVV27" s="34"/>
      <c r="DVW27" s="34"/>
      <c r="DVX27" s="34"/>
      <c r="DVY27" s="34"/>
      <c r="DVZ27" s="34"/>
      <c r="DWA27" s="34"/>
      <c r="DWB27" s="34"/>
      <c r="DWC27" s="34"/>
      <c r="DWD27" s="34"/>
      <c r="DWE27" s="34"/>
      <c r="DWF27" s="34"/>
      <c r="DWG27" s="34"/>
      <c r="DWH27" s="34"/>
      <c r="DWI27" s="34"/>
      <c r="DWJ27" s="34"/>
      <c r="DWK27" s="34"/>
      <c r="DWL27" s="34"/>
      <c r="DWM27" s="34"/>
      <c r="DWN27" s="34"/>
      <c r="DWO27" s="34"/>
      <c r="DWP27" s="34"/>
      <c r="DWQ27" s="34"/>
      <c r="DWR27" s="34"/>
      <c r="DWS27" s="34"/>
      <c r="DWT27" s="34"/>
      <c r="DWU27" s="34"/>
      <c r="DWV27" s="34"/>
      <c r="DWW27" s="34"/>
      <c r="DWX27" s="34"/>
      <c r="DWY27" s="34"/>
      <c r="DWZ27" s="34"/>
      <c r="DXA27" s="34"/>
      <c r="DXB27" s="34"/>
      <c r="DXC27" s="34"/>
      <c r="DXD27" s="34"/>
      <c r="DXE27" s="34"/>
      <c r="DXF27" s="34"/>
      <c r="DXG27" s="34"/>
      <c r="DXH27" s="34"/>
      <c r="DXI27" s="34"/>
      <c r="DXJ27" s="34"/>
      <c r="DXK27" s="34"/>
      <c r="DXL27" s="34"/>
      <c r="DXM27" s="34"/>
      <c r="DXN27" s="34"/>
      <c r="DXO27" s="34"/>
      <c r="DXP27" s="34"/>
      <c r="DXQ27" s="34"/>
      <c r="DXR27" s="34"/>
      <c r="DXS27" s="34"/>
      <c r="DXT27" s="34"/>
      <c r="DXU27" s="34"/>
      <c r="DXV27" s="34"/>
      <c r="DXW27" s="34"/>
      <c r="DXX27" s="34"/>
      <c r="DXY27" s="34"/>
      <c r="DXZ27" s="34"/>
      <c r="DYA27" s="34"/>
      <c r="DYB27" s="34"/>
      <c r="DYC27" s="34"/>
      <c r="DYD27" s="34"/>
      <c r="DYE27" s="34"/>
      <c r="DYF27" s="34"/>
      <c r="DYG27" s="34"/>
      <c r="DYH27" s="34"/>
      <c r="DYI27" s="34"/>
      <c r="DYJ27" s="34"/>
      <c r="DYK27" s="34"/>
      <c r="DYL27" s="34"/>
      <c r="DYM27" s="34"/>
      <c r="DYN27" s="34"/>
      <c r="DYO27" s="34"/>
      <c r="DYP27" s="34"/>
      <c r="DYQ27" s="34"/>
      <c r="DYR27" s="34"/>
      <c r="DYS27" s="34"/>
      <c r="DYT27" s="34"/>
      <c r="DYU27" s="34"/>
      <c r="DYV27" s="34"/>
      <c r="DYW27" s="34"/>
      <c r="DYX27" s="34"/>
      <c r="DYY27" s="34"/>
      <c r="DYZ27" s="34"/>
      <c r="DZA27" s="34"/>
      <c r="DZB27" s="34"/>
      <c r="DZC27" s="34"/>
      <c r="DZD27" s="34"/>
      <c r="DZE27" s="34"/>
      <c r="DZF27" s="34"/>
      <c r="DZG27" s="34"/>
      <c r="DZH27" s="34"/>
      <c r="DZI27" s="34"/>
      <c r="DZJ27" s="34"/>
      <c r="DZK27" s="34"/>
      <c r="DZL27" s="34"/>
      <c r="DZM27" s="34"/>
      <c r="DZN27" s="34"/>
      <c r="DZO27" s="34"/>
      <c r="DZP27" s="34"/>
      <c r="DZQ27" s="34"/>
      <c r="DZR27" s="34"/>
      <c r="DZS27" s="34"/>
      <c r="DZT27" s="34"/>
      <c r="DZU27" s="34"/>
      <c r="DZV27" s="34"/>
      <c r="DZW27" s="34"/>
      <c r="DZX27" s="34"/>
      <c r="DZY27" s="34"/>
      <c r="DZZ27" s="34"/>
      <c r="EAA27" s="34"/>
      <c r="EAB27" s="34"/>
      <c r="EAC27" s="34"/>
      <c r="EAD27" s="34"/>
      <c r="EAE27" s="34"/>
      <c r="EAF27" s="34"/>
      <c r="EAG27" s="34"/>
      <c r="EAH27" s="34"/>
      <c r="EAI27" s="34"/>
      <c r="EAJ27" s="34"/>
      <c r="EAK27" s="34"/>
      <c r="EAL27" s="34"/>
      <c r="EAM27" s="34"/>
      <c r="EAN27" s="34"/>
      <c r="EAO27" s="34"/>
      <c r="EAP27" s="34"/>
      <c r="EAQ27" s="34"/>
      <c r="EAR27" s="34"/>
      <c r="EAS27" s="34"/>
      <c r="EAT27" s="34"/>
      <c r="EAU27" s="34"/>
      <c r="EAV27" s="34"/>
      <c r="EAW27" s="34"/>
      <c r="EAX27" s="34"/>
      <c r="EAY27" s="34"/>
      <c r="EAZ27" s="34"/>
      <c r="EBA27" s="34"/>
      <c r="EBB27" s="34"/>
      <c r="EBC27" s="34"/>
      <c r="EBD27" s="34"/>
      <c r="EBE27" s="34"/>
      <c r="EBF27" s="34"/>
      <c r="EBG27" s="34"/>
      <c r="EBH27" s="34"/>
      <c r="EBI27" s="34"/>
      <c r="EBJ27" s="34"/>
      <c r="EBK27" s="34"/>
      <c r="EBL27" s="34"/>
      <c r="EBM27" s="34"/>
      <c r="EBN27" s="34"/>
      <c r="EBO27" s="34"/>
      <c r="EBP27" s="34"/>
      <c r="EBQ27" s="34"/>
      <c r="EBR27" s="34"/>
      <c r="EBS27" s="34"/>
      <c r="EBT27" s="34"/>
      <c r="EBU27" s="34"/>
      <c r="EBV27" s="34"/>
      <c r="EBW27" s="34"/>
      <c r="EBX27" s="34"/>
      <c r="EBY27" s="34"/>
      <c r="EBZ27" s="34"/>
      <c r="ECA27" s="34"/>
      <c r="ECB27" s="34"/>
      <c r="ECC27" s="34"/>
      <c r="ECD27" s="34"/>
      <c r="ECE27" s="34"/>
      <c r="ECF27" s="34"/>
      <c r="ECG27" s="34"/>
      <c r="ECH27" s="34"/>
      <c r="ECI27" s="34"/>
      <c r="ECJ27" s="34"/>
      <c r="ECK27" s="34"/>
      <c r="ECL27" s="34"/>
      <c r="ECM27" s="34"/>
      <c r="ECN27" s="34"/>
      <c r="ECO27" s="34"/>
      <c r="ECP27" s="34"/>
      <c r="ECQ27" s="34"/>
      <c r="ECR27" s="34"/>
      <c r="ECS27" s="34"/>
      <c r="ECT27" s="34"/>
      <c r="ECU27" s="34"/>
      <c r="ECV27" s="34"/>
      <c r="ECW27" s="34"/>
      <c r="ECX27" s="34"/>
      <c r="ECY27" s="34"/>
      <c r="ECZ27" s="34"/>
      <c r="EDA27" s="34"/>
      <c r="EDB27" s="34"/>
      <c r="EDC27" s="34"/>
      <c r="EDD27" s="34"/>
      <c r="EDE27" s="34"/>
      <c r="EDF27" s="34"/>
      <c r="EDG27" s="34"/>
      <c r="EDH27" s="34"/>
      <c r="EDI27" s="34"/>
      <c r="EDJ27" s="34"/>
      <c r="EDK27" s="34"/>
      <c r="EDL27" s="34"/>
      <c r="EDM27" s="34"/>
      <c r="EDN27" s="34"/>
      <c r="EDO27" s="34"/>
      <c r="EDP27" s="34"/>
      <c r="EDQ27" s="34"/>
      <c r="EDR27" s="34"/>
      <c r="EDS27" s="34"/>
      <c r="EDT27" s="34"/>
      <c r="EDU27" s="34"/>
      <c r="EDV27" s="34"/>
      <c r="EDW27" s="34"/>
      <c r="EDX27" s="34"/>
      <c r="EDY27" s="34"/>
      <c r="EDZ27" s="34"/>
      <c r="EEA27" s="34"/>
      <c r="EEB27" s="34"/>
      <c r="EEC27" s="34"/>
      <c r="EED27" s="34"/>
      <c r="EEE27" s="34"/>
      <c r="EEF27" s="34"/>
      <c r="EEG27" s="34"/>
      <c r="EEH27" s="34"/>
      <c r="EEI27" s="34"/>
      <c r="EEJ27" s="34"/>
      <c r="EEK27" s="34"/>
      <c r="EEL27" s="34"/>
      <c r="EEM27" s="34"/>
      <c r="EEN27" s="34"/>
      <c r="EEO27" s="34"/>
      <c r="EEP27" s="34"/>
      <c r="EEQ27" s="34"/>
      <c r="EER27" s="34"/>
      <c r="EES27" s="34"/>
      <c r="EET27" s="34"/>
      <c r="EEU27" s="34"/>
      <c r="EEV27" s="34"/>
      <c r="EEW27" s="34"/>
      <c r="EEX27" s="34"/>
      <c r="EEY27" s="34"/>
      <c r="EEZ27" s="34"/>
      <c r="EFA27" s="34"/>
      <c r="EFB27" s="34"/>
      <c r="EFC27" s="34"/>
      <c r="EFD27" s="34"/>
      <c r="EFE27" s="34"/>
      <c r="EFF27" s="34"/>
      <c r="EFG27" s="34"/>
      <c r="EFH27" s="34"/>
      <c r="EFI27" s="34"/>
      <c r="EFJ27" s="34"/>
      <c r="EFK27" s="34"/>
      <c r="EFL27" s="34"/>
      <c r="EFM27" s="34"/>
      <c r="EFN27" s="34"/>
      <c r="EFO27" s="34"/>
      <c r="EFP27" s="34"/>
      <c r="EFQ27" s="34"/>
      <c r="EFR27" s="34"/>
      <c r="EFS27" s="34"/>
      <c r="EFT27" s="34"/>
      <c r="EFU27" s="34"/>
      <c r="EFV27" s="34"/>
      <c r="EFW27" s="34"/>
      <c r="EFX27" s="34"/>
      <c r="EFY27" s="34"/>
      <c r="EFZ27" s="34"/>
      <c r="EGA27" s="34"/>
      <c r="EGB27" s="34"/>
      <c r="EGC27" s="34"/>
      <c r="EGD27" s="34"/>
      <c r="EGE27" s="34"/>
      <c r="EGF27" s="34"/>
      <c r="EGG27" s="34"/>
      <c r="EGH27" s="34"/>
      <c r="EGI27" s="34"/>
      <c r="EGJ27" s="34"/>
      <c r="EGK27" s="34"/>
      <c r="EGL27" s="34"/>
      <c r="EGM27" s="34"/>
      <c r="EGN27" s="34"/>
      <c r="EGO27" s="34"/>
      <c r="EGP27" s="34"/>
      <c r="EGQ27" s="34"/>
      <c r="EGR27" s="34"/>
      <c r="EGS27" s="34"/>
      <c r="EGT27" s="34"/>
      <c r="EGU27" s="34"/>
      <c r="EGV27" s="34"/>
      <c r="EGW27" s="34"/>
      <c r="EGX27" s="34"/>
      <c r="EGY27" s="34"/>
      <c r="EGZ27" s="34"/>
      <c r="EHA27" s="34"/>
      <c r="EHB27" s="34"/>
      <c r="EHC27" s="34"/>
      <c r="EHD27" s="34"/>
      <c r="EHE27" s="34"/>
      <c r="EHF27" s="34"/>
      <c r="EHG27" s="34"/>
      <c r="EHH27" s="34"/>
      <c r="EHI27" s="34"/>
      <c r="EHJ27" s="34"/>
      <c r="EHK27" s="34"/>
      <c r="EHL27" s="34"/>
      <c r="EHM27" s="34"/>
      <c r="EHN27" s="34"/>
      <c r="EHO27" s="34"/>
      <c r="EHP27" s="34"/>
      <c r="EHQ27" s="34"/>
      <c r="EHR27" s="34"/>
      <c r="EHS27" s="34"/>
      <c r="EHT27" s="34"/>
      <c r="EHU27" s="34"/>
      <c r="EHV27" s="34"/>
      <c r="EHW27" s="34"/>
      <c r="EHX27" s="34"/>
      <c r="EHY27" s="34"/>
      <c r="EHZ27" s="34"/>
      <c r="EIA27" s="34"/>
      <c r="EIB27" s="34"/>
      <c r="EIC27" s="34"/>
      <c r="EID27" s="34"/>
      <c r="EIE27" s="34"/>
      <c r="EIF27" s="34"/>
      <c r="EIG27" s="34"/>
      <c r="EIH27" s="34"/>
      <c r="EII27" s="34"/>
      <c r="EIJ27" s="34"/>
      <c r="EIK27" s="34"/>
      <c r="EIL27" s="34"/>
      <c r="EIM27" s="34"/>
      <c r="EIN27" s="34"/>
      <c r="EIO27" s="34"/>
      <c r="EIP27" s="34"/>
      <c r="EIQ27" s="34"/>
      <c r="EIR27" s="34"/>
      <c r="EIS27" s="34"/>
      <c r="EIT27" s="34"/>
      <c r="EIU27" s="34"/>
      <c r="EIV27" s="34"/>
      <c r="EIW27" s="34"/>
      <c r="EIX27" s="34"/>
      <c r="EIY27" s="34"/>
      <c r="EIZ27" s="34"/>
      <c r="EJA27" s="34"/>
      <c r="EJB27" s="34"/>
      <c r="EJC27" s="34"/>
      <c r="EJD27" s="34"/>
      <c r="EJE27" s="34"/>
      <c r="EJF27" s="34"/>
      <c r="EJG27" s="34"/>
      <c r="EJH27" s="34"/>
      <c r="EJI27" s="34"/>
      <c r="EJJ27" s="34"/>
      <c r="EJK27" s="34"/>
      <c r="EJL27" s="34"/>
      <c r="EJM27" s="34"/>
      <c r="EJN27" s="34"/>
      <c r="EJO27" s="34"/>
      <c r="EJP27" s="34"/>
      <c r="EJQ27" s="34"/>
      <c r="EJR27" s="34"/>
      <c r="EJS27" s="34"/>
      <c r="EJT27" s="34"/>
      <c r="EJU27" s="34"/>
      <c r="EJV27" s="34"/>
      <c r="EJW27" s="34"/>
      <c r="EJX27" s="34"/>
      <c r="EJY27" s="34"/>
      <c r="EJZ27" s="34"/>
      <c r="EKA27" s="34"/>
      <c r="EKB27" s="34"/>
      <c r="EKC27" s="34"/>
      <c r="EKD27" s="34"/>
      <c r="EKE27" s="34"/>
      <c r="EKF27" s="34"/>
      <c r="EKG27" s="34"/>
      <c r="EKH27" s="34"/>
      <c r="EKI27" s="34"/>
      <c r="EKJ27" s="34"/>
      <c r="EKK27" s="34"/>
      <c r="EKL27" s="34"/>
      <c r="EKM27" s="34"/>
      <c r="EKN27" s="34"/>
      <c r="EKO27" s="34"/>
      <c r="EKP27" s="34"/>
      <c r="EKQ27" s="34"/>
      <c r="EKR27" s="34"/>
      <c r="EKS27" s="34"/>
      <c r="EKT27" s="34"/>
      <c r="EKU27" s="34"/>
      <c r="EKV27" s="34"/>
      <c r="EKW27" s="34"/>
      <c r="EKX27" s="34"/>
      <c r="EKY27" s="34"/>
      <c r="EKZ27" s="34"/>
      <c r="ELA27" s="34"/>
      <c r="ELB27" s="34"/>
      <c r="ELC27" s="34"/>
      <c r="ELD27" s="34"/>
      <c r="ELE27" s="34"/>
      <c r="ELF27" s="34"/>
      <c r="ELG27" s="34"/>
      <c r="ELH27" s="34"/>
      <c r="ELI27" s="34"/>
      <c r="ELJ27" s="34"/>
      <c r="ELK27" s="34"/>
      <c r="ELL27" s="34"/>
      <c r="ELM27" s="34"/>
      <c r="ELN27" s="34"/>
      <c r="ELO27" s="34"/>
      <c r="ELP27" s="34"/>
      <c r="ELQ27" s="34"/>
      <c r="ELR27" s="34"/>
      <c r="ELS27" s="34"/>
      <c r="ELT27" s="34"/>
      <c r="ELU27" s="34"/>
      <c r="ELV27" s="34"/>
      <c r="ELW27" s="34"/>
      <c r="ELX27" s="34"/>
      <c r="ELY27" s="34"/>
      <c r="ELZ27" s="34"/>
      <c r="EMA27" s="34"/>
      <c r="EMB27" s="34"/>
      <c r="EMC27" s="34"/>
      <c r="EMD27" s="34"/>
      <c r="EME27" s="34"/>
      <c r="EMF27" s="34"/>
      <c r="EMG27" s="34"/>
      <c r="EMH27" s="34"/>
      <c r="EMI27" s="34"/>
      <c r="EMJ27" s="34"/>
      <c r="EMK27" s="34"/>
      <c r="EML27" s="34"/>
      <c r="EMM27" s="34"/>
      <c r="EMN27" s="34"/>
      <c r="EMO27" s="34"/>
      <c r="EMP27" s="34"/>
      <c r="EMQ27" s="34"/>
      <c r="EMR27" s="34"/>
      <c r="EMS27" s="34"/>
      <c r="EMT27" s="34"/>
      <c r="EMU27" s="34"/>
      <c r="EMV27" s="34"/>
      <c r="EMW27" s="34"/>
      <c r="EMX27" s="34"/>
      <c r="EMY27" s="34"/>
      <c r="EMZ27" s="34"/>
      <c r="ENA27" s="34"/>
      <c r="ENB27" s="34"/>
      <c r="ENC27" s="34"/>
      <c r="END27" s="34"/>
      <c r="ENE27" s="34"/>
      <c r="ENF27" s="34"/>
      <c r="ENG27" s="34"/>
      <c r="ENH27" s="34"/>
      <c r="ENI27" s="34"/>
      <c r="ENJ27" s="34"/>
      <c r="ENK27" s="34"/>
      <c r="ENL27" s="34"/>
      <c r="ENM27" s="34"/>
      <c r="ENN27" s="34"/>
      <c r="ENO27" s="34"/>
      <c r="ENP27" s="34"/>
      <c r="ENQ27" s="34"/>
      <c r="ENR27" s="34"/>
      <c r="ENS27" s="34"/>
      <c r="ENT27" s="34"/>
      <c r="ENU27" s="34"/>
      <c r="ENV27" s="34"/>
      <c r="ENW27" s="34"/>
      <c r="ENX27" s="34"/>
      <c r="ENY27" s="34"/>
      <c r="ENZ27" s="34"/>
      <c r="EOA27" s="34"/>
      <c r="EOB27" s="34"/>
      <c r="EOC27" s="34"/>
      <c r="EOD27" s="34"/>
      <c r="EOE27" s="34"/>
      <c r="EOF27" s="34"/>
      <c r="EOG27" s="34"/>
      <c r="EOH27" s="34"/>
      <c r="EOI27" s="34"/>
      <c r="EOJ27" s="34"/>
      <c r="EOK27" s="34"/>
      <c r="EOL27" s="34"/>
      <c r="EOM27" s="34"/>
      <c r="EON27" s="34"/>
      <c r="EOO27" s="34"/>
      <c r="EOP27" s="34"/>
      <c r="EOQ27" s="34"/>
      <c r="EOR27" s="34"/>
      <c r="EOS27" s="34"/>
      <c r="EOT27" s="34"/>
      <c r="EOU27" s="34"/>
      <c r="EOV27" s="34"/>
      <c r="EOW27" s="34"/>
      <c r="EOX27" s="34"/>
      <c r="EOY27" s="34"/>
      <c r="EOZ27" s="34"/>
      <c r="EPA27" s="34"/>
      <c r="EPB27" s="34"/>
      <c r="EPC27" s="34"/>
      <c r="EPD27" s="34"/>
      <c r="EPE27" s="34"/>
      <c r="EPF27" s="34"/>
      <c r="EPG27" s="34"/>
      <c r="EPH27" s="34"/>
      <c r="EPI27" s="34"/>
      <c r="EPJ27" s="34"/>
      <c r="EPK27" s="34"/>
      <c r="EPL27" s="34"/>
      <c r="EPM27" s="34"/>
      <c r="EPN27" s="34"/>
      <c r="EPO27" s="34"/>
      <c r="EPP27" s="34"/>
      <c r="EPQ27" s="34"/>
      <c r="EPR27" s="34"/>
      <c r="EPS27" s="34"/>
      <c r="EPT27" s="34"/>
      <c r="EPU27" s="34"/>
      <c r="EPV27" s="34"/>
      <c r="EPW27" s="34"/>
      <c r="EPX27" s="34"/>
      <c r="EPY27" s="34"/>
      <c r="EPZ27" s="34"/>
      <c r="EQA27" s="34"/>
      <c r="EQB27" s="34"/>
      <c r="EQC27" s="34"/>
      <c r="EQD27" s="34"/>
      <c r="EQE27" s="34"/>
      <c r="EQF27" s="34"/>
      <c r="EQG27" s="34"/>
      <c r="EQH27" s="34"/>
      <c r="EQI27" s="34"/>
      <c r="EQJ27" s="34"/>
      <c r="EQK27" s="34"/>
      <c r="EQL27" s="34"/>
      <c r="EQM27" s="34"/>
      <c r="EQN27" s="34"/>
      <c r="EQO27" s="34"/>
      <c r="EQP27" s="34"/>
      <c r="EQQ27" s="34"/>
      <c r="EQR27" s="34"/>
      <c r="EQS27" s="34"/>
      <c r="EQT27" s="34"/>
      <c r="EQU27" s="34"/>
      <c r="EQV27" s="34"/>
      <c r="EQW27" s="34"/>
      <c r="EQX27" s="34"/>
      <c r="EQY27" s="34"/>
      <c r="EQZ27" s="34"/>
      <c r="ERA27" s="34"/>
      <c r="ERB27" s="34"/>
      <c r="ERC27" s="34"/>
      <c r="ERD27" s="34"/>
      <c r="ERE27" s="34"/>
      <c r="ERF27" s="34"/>
      <c r="ERG27" s="34"/>
      <c r="ERH27" s="34"/>
      <c r="ERI27" s="34"/>
      <c r="ERJ27" s="34"/>
      <c r="ERK27" s="34"/>
      <c r="ERL27" s="34"/>
      <c r="ERM27" s="34"/>
      <c r="ERN27" s="34"/>
      <c r="ERO27" s="34"/>
      <c r="ERP27" s="34"/>
      <c r="ERQ27" s="34"/>
      <c r="ERR27" s="34"/>
      <c r="ERS27" s="34"/>
      <c r="ERT27" s="34"/>
      <c r="ERU27" s="34"/>
      <c r="ERV27" s="34"/>
      <c r="ERW27" s="34"/>
      <c r="ERX27" s="34"/>
      <c r="ERY27" s="34"/>
      <c r="ERZ27" s="34"/>
      <c r="ESA27" s="34"/>
      <c r="ESB27" s="34"/>
      <c r="ESC27" s="34"/>
      <c r="ESD27" s="34"/>
      <c r="ESE27" s="34"/>
      <c r="ESF27" s="34"/>
      <c r="ESG27" s="34"/>
      <c r="ESH27" s="34"/>
      <c r="ESI27" s="34"/>
      <c r="ESJ27" s="34"/>
      <c r="ESK27" s="34"/>
      <c r="ESL27" s="34"/>
      <c r="ESM27" s="34"/>
      <c r="ESN27" s="34"/>
      <c r="ESO27" s="34"/>
      <c r="ESP27" s="34"/>
      <c r="ESQ27" s="34"/>
      <c r="ESR27" s="34"/>
      <c r="ESS27" s="34"/>
      <c r="EST27" s="34"/>
      <c r="ESU27" s="34"/>
      <c r="ESV27" s="34"/>
      <c r="ESW27" s="34"/>
      <c r="ESX27" s="34"/>
      <c r="ESY27" s="34"/>
      <c r="ESZ27" s="34"/>
      <c r="ETA27" s="34"/>
      <c r="ETB27" s="34"/>
      <c r="ETC27" s="34"/>
      <c r="ETD27" s="34"/>
      <c r="ETE27" s="34"/>
      <c r="ETF27" s="34"/>
      <c r="ETG27" s="34"/>
      <c r="ETH27" s="34"/>
      <c r="ETI27" s="34"/>
      <c r="ETJ27" s="34"/>
      <c r="ETK27" s="34"/>
      <c r="ETL27" s="34"/>
      <c r="ETM27" s="34"/>
      <c r="ETN27" s="34"/>
      <c r="ETO27" s="34"/>
      <c r="ETP27" s="34"/>
      <c r="ETQ27" s="34"/>
      <c r="ETR27" s="34"/>
      <c r="ETS27" s="34"/>
      <c r="ETT27" s="34"/>
      <c r="ETU27" s="34"/>
      <c r="ETV27" s="34"/>
      <c r="ETW27" s="34"/>
      <c r="ETX27" s="34"/>
      <c r="ETY27" s="34"/>
      <c r="ETZ27" s="34"/>
      <c r="EUA27" s="34"/>
      <c r="EUB27" s="34"/>
      <c r="EUC27" s="34"/>
      <c r="EUD27" s="34"/>
      <c r="EUE27" s="34"/>
      <c r="EUF27" s="34"/>
      <c r="EUG27" s="34"/>
      <c r="EUH27" s="34"/>
      <c r="EUI27" s="34"/>
      <c r="EUJ27" s="34"/>
      <c r="EUK27" s="34"/>
      <c r="EUL27" s="34"/>
      <c r="EUM27" s="34"/>
      <c r="EUN27" s="34"/>
      <c r="EUO27" s="34"/>
      <c r="EUP27" s="34"/>
      <c r="EUQ27" s="34"/>
      <c r="EUR27" s="34"/>
      <c r="EUS27" s="34"/>
      <c r="EUT27" s="34"/>
      <c r="EUU27" s="34"/>
      <c r="EUV27" s="34"/>
      <c r="EUW27" s="34"/>
      <c r="EUX27" s="34"/>
      <c r="EUY27" s="34"/>
      <c r="EUZ27" s="34"/>
      <c r="EVA27" s="34"/>
      <c r="EVB27" s="34"/>
      <c r="EVC27" s="34"/>
      <c r="EVD27" s="34"/>
      <c r="EVE27" s="34"/>
      <c r="EVF27" s="34"/>
      <c r="EVG27" s="34"/>
      <c r="EVH27" s="34"/>
      <c r="EVI27" s="34"/>
      <c r="EVJ27" s="34"/>
      <c r="EVK27" s="34"/>
      <c r="EVL27" s="34"/>
      <c r="EVM27" s="34"/>
      <c r="EVN27" s="34"/>
      <c r="EVO27" s="34"/>
      <c r="EVP27" s="34"/>
      <c r="EVQ27" s="34"/>
      <c r="EVR27" s="34"/>
      <c r="EVS27" s="34"/>
      <c r="EVT27" s="34"/>
      <c r="EVU27" s="34"/>
      <c r="EVV27" s="34"/>
      <c r="EVW27" s="34"/>
      <c r="EVX27" s="34"/>
      <c r="EVY27" s="34"/>
      <c r="EVZ27" s="34"/>
      <c r="EWA27" s="34"/>
      <c r="EWB27" s="34"/>
      <c r="EWC27" s="34"/>
      <c r="EWD27" s="34"/>
      <c r="EWE27" s="34"/>
      <c r="EWF27" s="34"/>
      <c r="EWG27" s="34"/>
      <c r="EWH27" s="34"/>
      <c r="EWI27" s="34"/>
      <c r="EWJ27" s="34"/>
      <c r="EWK27" s="34"/>
      <c r="EWL27" s="34"/>
      <c r="EWM27" s="34"/>
      <c r="EWN27" s="34"/>
      <c r="EWO27" s="34"/>
      <c r="EWP27" s="34"/>
      <c r="EWQ27" s="34"/>
      <c r="EWR27" s="34"/>
      <c r="EWS27" s="34"/>
      <c r="EWT27" s="34"/>
      <c r="EWU27" s="34"/>
      <c r="EWV27" s="34"/>
      <c r="EWW27" s="34"/>
      <c r="EWX27" s="34"/>
      <c r="EWY27" s="34"/>
      <c r="EWZ27" s="34"/>
      <c r="EXA27" s="34"/>
      <c r="EXB27" s="34"/>
      <c r="EXC27" s="34"/>
      <c r="EXD27" s="34"/>
      <c r="EXE27" s="34"/>
      <c r="EXF27" s="34"/>
      <c r="EXG27" s="34"/>
      <c r="EXH27" s="34"/>
      <c r="EXI27" s="34"/>
      <c r="EXJ27" s="34"/>
      <c r="EXK27" s="34"/>
      <c r="EXL27" s="34"/>
      <c r="EXM27" s="34"/>
      <c r="EXN27" s="34"/>
      <c r="EXO27" s="34"/>
      <c r="EXP27" s="34"/>
      <c r="EXQ27" s="34"/>
      <c r="EXR27" s="34"/>
      <c r="EXS27" s="34"/>
      <c r="EXT27" s="34"/>
      <c r="EXU27" s="34"/>
      <c r="EXV27" s="34"/>
      <c r="EXW27" s="34"/>
      <c r="EXX27" s="34"/>
      <c r="EXY27" s="34"/>
      <c r="EXZ27" s="34"/>
      <c r="EYA27" s="34"/>
      <c r="EYB27" s="34"/>
      <c r="EYC27" s="34"/>
      <c r="EYD27" s="34"/>
      <c r="EYE27" s="34"/>
      <c r="EYF27" s="34"/>
      <c r="EYG27" s="34"/>
      <c r="EYH27" s="34"/>
      <c r="EYI27" s="34"/>
      <c r="EYJ27" s="34"/>
      <c r="EYK27" s="34"/>
      <c r="EYL27" s="34"/>
      <c r="EYM27" s="34"/>
      <c r="EYN27" s="34"/>
      <c r="EYO27" s="34"/>
      <c r="EYP27" s="34"/>
      <c r="EYQ27" s="34"/>
      <c r="EYR27" s="34"/>
      <c r="EYS27" s="34"/>
      <c r="EYT27" s="34"/>
      <c r="EYU27" s="34"/>
      <c r="EYV27" s="34"/>
      <c r="EYW27" s="34"/>
      <c r="EYX27" s="34"/>
      <c r="EYY27" s="34"/>
      <c r="EYZ27" s="34"/>
      <c r="EZA27" s="34"/>
      <c r="EZB27" s="34"/>
      <c r="EZC27" s="34"/>
      <c r="EZD27" s="34"/>
      <c r="EZE27" s="34"/>
      <c r="EZF27" s="34"/>
      <c r="EZG27" s="34"/>
      <c r="EZH27" s="34"/>
      <c r="EZI27" s="34"/>
      <c r="EZJ27" s="34"/>
      <c r="EZK27" s="34"/>
      <c r="EZL27" s="34"/>
      <c r="EZM27" s="34"/>
      <c r="EZN27" s="34"/>
      <c r="EZO27" s="34"/>
      <c r="EZP27" s="34"/>
      <c r="EZQ27" s="34"/>
      <c r="EZR27" s="34"/>
      <c r="EZS27" s="34"/>
      <c r="EZT27" s="34"/>
      <c r="EZU27" s="34"/>
      <c r="EZV27" s="34"/>
      <c r="EZW27" s="34"/>
      <c r="EZX27" s="34"/>
      <c r="EZY27" s="34"/>
      <c r="EZZ27" s="34"/>
      <c r="FAA27" s="34"/>
      <c r="FAB27" s="34"/>
      <c r="FAC27" s="34"/>
      <c r="FAD27" s="34"/>
      <c r="FAE27" s="34"/>
      <c r="FAF27" s="34"/>
      <c r="FAG27" s="34"/>
      <c r="FAH27" s="34"/>
      <c r="FAI27" s="34"/>
      <c r="FAJ27" s="34"/>
      <c r="FAK27" s="34"/>
      <c r="FAL27" s="34"/>
      <c r="FAM27" s="34"/>
      <c r="FAN27" s="34"/>
      <c r="FAO27" s="34"/>
      <c r="FAP27" s="34"/>
      <c r="FAQ27" s="34"/>
      <c r="FAR27" s="34"/>
      <c r="FAS27" s="34"/>
      <c r="FAT27" s="34"/>
      <c r="FAU27" s="34"/>
      <c r="FAV27" s="34"/>
      <c r="FAW27" s="34"/>
      <c r="FAX27" s="34"/>
      <c r="FAY27" s="34"/>
      <c r="FAZ27" s="34"/>
      <c r="FBA27" s="34"/>
      <c r="FBB27" s="34"/>
      <c r="FBC27" s="34"/>
      <c r="FBD27" s="34"/>
      <c r="FBE27" s="34"/>
      <c r="FBF27" s="34"/>
      <c r="FBG27" s="34"/>
      <c r="FBH27" s="34"/>
      <c r="FBI27" s="34"/>
      <c r="FBJ27" s="34"/>
      <c r="FBK27" s="34"/>
      <c r="FBL27" s="34"/>
      <c r="FBM27" s="34"/>
      <c r="FBN27" s="34"/>
      <c r="FBO27" s="34"/>
      <c r="FBP27" s="34"/>
      <c r="FBQ27" s="34"/>
      <c r="FBR27" s="34"/>
      <c r="FBS27" s="34"/>
      <c r="FBT27" s="34"/>
      <c r="FBU27" s="34"/>
      <c r="FBV27" s="34"/>
      <c r="FBW27" s="34"/>
      <c r="FBX27" s="34"/>
      <c r="FBY27" s="34"/>
      <c r="FBZ27" s="34"/>
      <c r="FCA27" s="34"/>
      <c r="FCB27" s="34"/>
      <c r="FCC27" s="34"/>
      <c r="FCD27" s="34"/>
      <c r="FCE27" s="34"/>
      <c r="FCF27" s="34"/>
      <c r="FCG27" s="34"/>
      <c r="FCH27" s="34"/>
      <c r="FCI27" s="34"/>
      <c r="FCJ27" s="34"/>
      <c r="FCK27" s="34"/>
      <c r="FCL27" s="34"/>
      <c r="FCM27" s="34"/>
      <c r="FCN27" s="34"/>
      <c r="FCO27" s="34"/>
      <c r="FCP27" s="34"/>
      <c r="FCQ27" s="34"/>
      <c r="FCR27" s="34"/>
      <c r="FCS27" s="34"/>
      <c r="FCT27" s="34"/>
      <c r="FCU27" s="34"/>
      <c r="FCV27" s="34"/>
      <c r="FCW27" s="34"/>
      <c r="FCX27" s="34"/>
      <c r="FCY27" s="34"/>
      <c r="FCZ27" s="34"/>
      <c r="FDA27" s="34"/>
      <c r="FDB27" s="34"/>
      <c r="FDC27" s="34"/>
      <c r="FDD27" s="34"/>
      <c r="FDE27" s="34"/>
      <c r="FDF27" s="34"/>
      <c r="FDG27" s="34"/>
      <c r="FDH27" s="34"/>
      <c r="FDI27" s="34"/>
      <c r="FDJ27" s="34"/>
      <c r="FDK27" s="34"/>
      <c r="FDL27" s="34"/>
      <c r="FDM27" s="34"/>
      <c r="FDN27" s="34"/>
      <c r="FDO27" s="34"/>
      <c r="FDP27" s="34"/>
      <c r="FDQ27" s="34"/>
      <c r="FDR27" s="34"/>
      <c r="FDS27" s="34"/>
      <c r="FDT27" s="34"/>
      <c r="FDU27" s="34"/>
      <c r="FDV27" s="34"/>
      <c r="FDW27" s="34"/>
      <c r="FDX27" s="34"/>
      <c r="FDY27" s="34"/>
      <c r="FDZ27" s="34"/>
      <c r="FEA27" s="34"/>
      <c r="FEB27" s="34"/>
      <c r="FEC27" s="34"/>
      <c r="FED27" s="34"/>
      <c r="FEE27" s="34"/>
      <c r="FEF27" s="34"/>
      <c r="FEG27" s="34"/>
      <c r="FEH27" s="34"/>
      <c r="FEI27" s="34"/>
      <c r="FEJ27" s="34"/>
      <c r="FEK27" s="34"/>
      <c r="FEL27" s="34"/>
      <c r="FEM27" s="34"/>
      <c r="FEN27" s="34"/>
      <c r="FEO27" s="34"/>
      <c r="FEP27" s="34"/>
      <c r="FEQ27" s="34"/>
      <c r="FER27" s="34"/>
      <c r="FES27" s="34"/>
      <c r="FET27" s="34"/>
      <c r="FEU27" s="34"/>
      <c r="FEV27" s="34"/>
      <c r="FEW27" s="34"/>
      <c r="FEX27" s="34"/>
      <c r="FEY27" s="34"/>
      <c r="FEZ27" s="34"/>
      <c r="FFA27" s="34"/>
      <c r="FFB27" s="34"/>
      <c r="FFC27" s="34"/>
      <c r="FFD27" s="34"/>
      <c r="FFE27" s="34"/>
      <c r="FFF27" s="34"/>
      <c r="FFG27" s="34"/>
      <c r="FFH27" s="34"/>
      <c r="FFI27" s="34"/>
      <c r="FFJ27" s="34"/>
      <c r="FFK27" s="34"/>
      <c r="FFL27" s="34"/>
      <c r="FFM27" s="34"/>
      <c r="FFN27" s="34"/>
      <c r="FFO27" s="34"/>
      <c r="FFP27" s="34"/>
      <c r="FFQ27" s="34"/>
      <c r="FFR27" s="34"/>
      <c r="FFS27" s="34"/>
      <c r="FFT27" s="34"/>
      <c r="FFU27" s="34"/>
      <c r="FFV27" s="34"/>
      <c r="FFW27" s="34"/>
      <c r="FFX27" s="34"/>
      <c r="FFY27" s="34"/>
      <c r="FFZ27" s="34"/>
      <c r="FGA27" s="34"/>
      <c r="FGB27" s="34"/>
      <c r="FGC27" s="34"/>
      <c r="FGD27" s="34"/>
      <c r="FGE27" s="34"/>
      <c r="FGF27" s="34"/>
      <c r="FGG27" s="34"/>
      <c r="FGH27" s="34"/>
      <c r="FGI27" s="34"/>
      <c r="FGJ27" s="34"/>
      <c r="FGK27" s="34"/>
      <c r="FGL27" s="34"/>
      <c r="FGM27" s="34"/>
      <c r="FGN27" s="34"/>
      <c r="FGO27" s="34"/>
      <c r="FGP27" s="34"/>
      <c r="FGQ27" s="34"/>
      <c r="FGR27" s="34"/>
      <c r="FGS27" s="34"/>
      <c r="FGT27" s="34"/>
      <c r="FGU27" s="34"/>
      <c r="FGV27" s="34"/>
      <c r="FGW27" s="34"/>
      <c r="FGX27" s="34"/>
      <c r="FGY27" s="34"/>
      <c r="FGZ27" s="34"/>
      <c r="FHA27" s="34"/>
      <c r="FHB27" s="34"/>
      <c r="FHC27" s="34"/>
      <c r="FHD27" s="34"/>
      <c r="FHE27" s="34"/>
      <c r="FHF27" s="34"/>
      <c r="FHG27" s="34"/>
      <c r="FHH27" s="34"/>
      <c r="FHI27" s="34"/>
      <c r="FHJ27" s="34"/>
      <c r="FHK27" s="34"/>
      <c r="FHL27" s="34"/>
      <c r="FHM27" s="34"/>
      <c r="FHN27" s="34"/>
      <c r="FHO27" s="34"/>
      <c r="FHP27" s="34"/>
      <c r="FHQ27" s="34"/>
      <c r="FHR27" s="34"/>
      <c r="FHS27" s="34"/>
      <c r="FHT27" s="34"/>
      <c r="FHU27" s="34"/>
      <c r="FHV27" s="34"/>
      <c r="FHW27" s="34"/>
      <c r="FHX27" s="34"/>
      <c r="FHY27" s="34"/>
      <c r="FHZ27" s="34"/>
      <c r="FIA27" s="34"/>
      <c r="FIB27" s="34"/>
      <c r="FIC27" s="34"/>
      <c r="FID27" s="34"/>
      <c r="FIE27" s="34"/>
      <c r="FIF27" s="34"/>
      <c r="FIG27" s="34"/>
      <c r="FIH27" s="34"/>
      <c r="FII27" s="34"/>
      <c r="FIJ27" s="34"/>
      <c r="FIK27" s="34"/>
      <c r="FIL27" s="34"/>
      <c r="FIM27" s="34"/>
      <c r="FIN27" s="34"/>
      <c r="FIO27" s="34"/>
      <c r="FIP27" s="34"/>
      <c r="FIQ27" s="34"/>
      <c r="FIR27" s="34"/>
      <c r="FIS27" s="34"/>
      <c r="FIT27" s="34"/>
      <c r="FIU27" s="34"/>
      <c r="FIV27" s="34"/>
      <c r="FIW27" s="34"/>
      <c r="FIX27" s="34"/>
      <c r="FIY27" s="34"/>
      <c r="FIZ27" s="34"/>
      <c r="FJA27" s="34"/>
      <c r="FJB27" s="34"/>
      <c r="FJC27" s="34"/>
      <c r="FJD27" s="34"/>
      <c r="FJE27" s="34"/>
      <c r="FJF27" s="34"/>
      <c r="FJG27" s="34"/>
      <c r="FJH27" s="34"/>
      <c r="FJI27" s="34"/>
      <c r="FJJ27" s="34"/>
      <c r="FJK27" s="34"/>
      <c r="FJL27" s="34"/>
      <c r="FJM27" s="34"/>
      <c r="FJN27" s="34"/>
      <c r="FJO27" s="34"/>
      <c r="FJP27" s="34"/>
      <c r="FJQ27" s="34"/>
      <c r="FJR27" s="34"/>
      <c r="FJS27" s="34"/>
      <c r="FJT27" s="34"/>
      <c r="FJU27" s="34"/>
      <c r="FJV27" s="34"/>
      <c r="FJW27" s="34"/>
      <c r="FJX27" s="34"/>
      <c r="FJY27" s="34"/>
      <c r="FJZ27" s="34"/>
      <c r="FKA27" s="34"/>
      <c r="FKB27" s="34"/>
      <c r="FKC27" s="34"/>
      <c r="FKD27" s="34"/>
      <c r="FKE27" s="34"/>
      <c r="FKF27" s="34"/>
      <c r="FKG27" s="34"/>
      <c r="FKH27" s="34"/>
      <c r="FKI27" s="34"/>
      <c r="FKJ27" s="34"/>
      <c r="FKK27" s="34"/>
      <c r="FKL27" s="34"/>
      <c r="FKM27" s="34"/>
      <c r="FKN27" s="34"/>
      <c r="FKO27" s="34"/>
      <c r="FKP27" s="34"/>
      <c r="FKQ27" s="34"/>
      <c r="FKR27" s="34"/>
      <c r="FKS27" s="34"/>
      <c r="FKT27" s="34"/>
      <c r="FKU27" s="34"/>
      <c r="FKV27" s="34"/>
      <c r="FKW27" s="34"/>
      <c r="FKX27" s="34"/>
      <c r="FKY27" s="34"/>
      <c r="FKZ27" s="34"/>
      <c r="FLA27" s="34"/>
      <c r="FLB27" s="34"/>
      <c r="FLC27" s="34"/>
      <c r="FLD27" s="34"/>
      <c r="FLE27" s="34"/>
      <c r="FLF27" s="34"/>
      <c r="FLG27" s="34"/>
      <c r="FLH27" s="34"/>
      <c r="FLI27" s="34"/>
      <c r="FLJ27" s="34"/>
      <c r="FLK27" s="34"/>
      <c r="FLL27" s="34"/>
      <c r="FLM27" s="34"/>
      <c r="FLN27" s="34"/>
      <c r="FLO27" s="34"/>
      <c r="FLP27" s="34"/>
      <c r="FLQ27" s="34"/>
      <c r="FLR27" s="34"/>
      <c r="FLS27" s="34"/>
      <c r="FLT27" s="34"/>
      <c r="FLU27" s="34"/>
      <c r="FLV27" s="34"/>
      <c r="FLW27" s="34"/>
      <c r="FLX27" s="34"/>
      <c r="FLY27" s="34"/>
      <c r="FLZ27" s="34"/>
      <c r="FMA27" s="34"/>
      <c r="FMB27" s="34"/>
      <c r="FMC27" s="34"/>
      <c r="FMD27" s="34"/>
      <c r="FME27" s="34"/>
      <c r="FMF27" s="34"/>
      <c r="FMG27" s="34"/>
      <c r="FMH27" s="34"/>
      <c r="FMI27" s="34"/>
      <c r="FMJ27" s="34"/>
      <c r="FMK27" s="34"/>
      <c r="FML27" s="34"/>
      <c r="FMM27" s="34"/>
      <c r="FMN27" s="34"/>
      <c r="FMO27" s="34"/>
      <c r="FMP27" s="34"/>
      <c r="FMQ27" s="34"/>
      <c r="FMR27" s="34"/>
      <c r="FMS27" s="34"/>
      <c r="FMT27" s="34"/>
      <c r="FMU27" s="34"/>
      <c r="FMV27" s="34"/>
      <c r="FMW27" s="34"/>
      <c r="FMX27" s="34"/>
      <c r="FMY27" s="34"/>
      <c r="FMZ27" s="34"/>
      <c r="FNA27" s="34"/>
      <c r="FNB27" s="34"/>
      <c r="FNC27" s="34"/>
      <c r="FND27" s="34"/>
      <c r="FNE27" s="34"/>
      <c r="FNF27" s="34"/>
      <c r="FNG27" s="34"/>
      <c r="FNH27" s="34"/>
      <c r="FNI27" s="34"/>
      <c r="FNJ27" s="34"/>
      <c r="FNK27" s="34"/>
      <c r="FNL27" s="34"/>
      <c r="FNM27" s="34"/>
      <c r="FNN27" s="34"/>
      <c r="FNO27" s="34"/>
      <c r="FNP27" s="34"/>
      <c r="FNQ27" s="34"/>
      <c r="FNR27" s="34"/>
      <c r="FNS27" s="34"/>
      <c r="FNT27" s="34"/>
      <c r="FNU27" s="34"/>
      <c r="FNV27" s="34"/>
      <c r="FNW27" s="34"/>
      <c r="FNX27" s="34"/>
      <c r="FNY27" s="34"/>
      <c r="FNZ27" s="34"/>
      <c r="FOA27" s="34"/>
      <c r="FOB27" s="34"/>
      <c r="FOC27" s="34"/>
      <c r="FOD27" s="34"/>
      <c r="FOE27" s="34"/>
      <c r="FOF27" s="34"/>
      <c r="FOG27" s="34"/>
      <c r="FOH27" s="34"/>
      <c r="FOI27" s="34"/>
      <c r="FOJ27" s="34"/>
      <c r="FOK27" s="34"/>
      <c r="FOL27" s="34"/>
      <c r="FOM27" s="34"/>
      <c r="FON27" s="34"/>
      <c r="FOO27" s="34"/>
      <c r="FOP27" s="34"/>
      <c r="FOQ27" s="34"/>
      <c r="FOR27" s="34"/>
      <c r="FOS27" s="34"/>
      <c r="FOT27" s="34"/>
      <c r="FOU27" s="34"/>
      <c r="FOV27" s="34"/>
      <c r="FOW27" s="34"/>
      <c r="FOX27" s="34"/>
      <c r="FOY27" s="34"/>
      <c r="FOZ27" s="34"/>
      <c r="FPA27" s="34"/>
      <c r="FPB27" s="34"/>
      <c r="FPC27" s="34"/>
      <c r="FPD27" s="34"/>
      <c r="FPE27" s="34"/>
      <c r="FPF27" s="34"/>
      <c r="FPG27" s="34"/>
      <c r="FPH27" s="34"/>
      <c r="FPI27" s="34"/>
      <c r="FPJ27" s="34"/>
      <c r="FPK27" s="34"/>
      <c r="FPL27" s="34"/>
      <c r="FPM27" s="34"/>
      <c r="FPN27" s="34"/>
      <c r="FPO27" s="34"/>
      <c r="FPP27" s="34"/>
      <c r="FPQ27" s="34"/>
      <c r="FPR27" s="34"/>
      <c r="FPS27" s="34"/>
      <c r="FPT27" s="34"/>
      <c r="FPU27" s="34"/>
      <c r="FPV27" s="34"/>
      <c r="FPW27" s="34"/>
      <c r="FPX27" s="34"/>
      <c r="FPY27" s="34"/>
      <c r="FPZ27" s="34"/>
      <c r="FQA27" s="34"/>
      <c r="FQB27" s="34"/>
      <c r="FQC27" s="34"/>
      <c r="FQD27" s="34"/>
      <c r="FQE27" s="34"/>
      <c r="FQF27" s="34"/>
      <c r="FQG27" s="34"/>
      <c r="FQH27" s="34"/>
      <c r="FQI27" s="34"/>
      <c r="FQJ27" s="34"/>
      <c r="FQK27" s="34"/>
      <c r="FQL27" s="34"/>
      <c r="FQM27" s="34"/>
      <c r="FQN27" s="34"/>
      <c r="FQO27" s="34"/>
      <c r="FQP27" s="34"/>
      <c r="FQQ27" s="34"/>
      <c r="FQR27" s="34"/>
      <c r="FQS27" s="34"/>
      <c r="FQT27" s="34"/>
      <c r="FQU27" s="34"/>
      <c r="FQV27" s="34"/>
      <c r="FQW27" s="34"/>
      <c r="FQX27" s="34"/>
      <c r="FQY27" s="34"/>
      <c r="FQZ27" s="34"/>
      <c r="FRA27" s="34"/>
      <c r="FRB27" s="34"/>
      <c r="FRC27" s="34"/>
      <c r="FRD27" s="34"/>
      <c r="FRE27" s="34"/>
      <c r="FRF27" s="34"/>
      <c r="FRG27" s="34"/>
      <c r="FRH27" s="34"/>
      <c r="FRI27" s="34"/>
      <c r="FRJ27" s="34"/>
      <c r="FRK27" s="34"/>
      <c r="FRL27" s="34"/>
      <c r="FRM27" s="34"/>
      <c r="FRN27" s="34"/>
      <c r="FRO27" s="34"/>
      <c r="FRP27" s="34"/>
      <c r="FRQ27" s="34"/>
      <c r="FRR27" s="34"/>
      <c r="FRS27" s="34"/>
      <c r="FRT27" s="34"/>
      <c r="FRU27" s="34"/>
      <c r="FRV27" s="34"/>
      <c r="FRW27" s="34"/>
      <c r="FRX27" s="34"/>
      <c r="FRY27" s="34"/>
      <c r="FRZ27" s="34"/>
      <c r="FSA27" s="34"/>
      <c r="FSB27" s="34"/>
      <c r="FSC27" s="34"/>
      <c r="FSD27" s="34"/>
      <c r="FSE27" s="34"/>
      <c r="FSF27" s="34"/>
      <c r="FSG27" s="34"/>
      <c r="FSH27" s="34"/>
      <c r="FSI27" s="34"/>
      <c r="FSJ27" s="34"/>
      <c r="FSK27" s="34"/>
      <c r="FSL27" s="34"/>
      <c r="FSM27" s="34"/>
      <c r="FSN27" s="34"/>
      <c r="FSO27" s="34"/>
      <c r="FSP27" s="34"/>
      <c r="FSQ27" s="34"/>
      <c r="FSR27" s="34"/>
      <c r="FSS27" s="34"/>
      <c r="FST27" s="34"/>
      <c r="FSU27" s="34"/>
      <c r="FSV27" s="34"/>
      <c r="FSW27" s="34"/>
      <c r="FSX27" s="34"/>
      <c r="FSY27" s="34"/>
      <c r="FSZ27" s="34"/>
      <c r="FTA27" s="34"/>
      <c r="FTB27" s="34"/>
      <c r="FTC27" s="34"/>
      <c r="FTD27" s="34"/>
      <c r="FTE27" s="34"/>
      <c r="FTF27" s="34"/>
      <c r="FTG27" s="34"/>
      <c r="FTH27" s="34"/>
      <c r="FTI27" s="34"/>
      <c r="FTJ27" s="34"/>
      <c r="FTK27" s="34"/>
      <c r="FTL27" s="34"/>
      <c r="FTM27" s="34"/>
      <c r="FTN27" s="34"/>
      <c r="FTO27" s="34"/>
      <c r="FTP27" s="34"/>
      <c r="FTQ27" s="34"/>
      <c r="FTR27" s="34"/>
      <c r="FTS27" s="34"/>
      <c r="FTT27" s="34"/>
      <c r="FTU27" s="34"/>
      <c r="FTV27" s="34"/>
      <c r="FTW27" s="34"/>
      <c r="FTX27" s="34"/>
      <c r="FTY27" s="34"/>
      <c r="FTZ27" s="34"/>
      <c r="FUA27" s="34"/>
      <c r="FUB27" s="34"/>
      <c r="FUC27" s="34"/>
      <c r="FUD27" s="34"/>
      <c r="FUE27" s="34"/>
      <c r="FUF27" s="34"/>
      <c r="FUG27" s="34"/>
      <c r="FUH27" s="34"/>
      <c r="FUI27" s="34"/>
      <c r="FUJ27" s="34"/>
      <c r="FUK27" s="34"/>
      <c r="FUL27" s="34"/>
      <c r="FUM27" s="34"/>
      <c r="FUN27" s="34"/>
      <c r="FUO27" s="34"/>
      <c r="FUP27" s="34"/>
      <c r="FUQ27" s="34"/>
      <c r="FUR27" s="34"/>
      <c r="FUS27" s="34"/>
      <c r="FUT27" s="34"/>
      <c r="FUU27" s="34"/>
      <c r="FUV27" s="34"/>
      <c r="FUW27" s="34"/>
      <c r="FUX27" s="34"/>
      <c r="FUY27" s="34"/>
      <c r="FUZ27" s="34"/>
      <c r="FVA27" s="34"/>
      <c r="FVB27" s="34"/>
      <c r="FVC27" s="34"/>
      <c r="FVD27" s="34"/>
      <c r="FVE27" s="34"/>
      <c r="FVF27" s="34"/>
      <c r="FVG27" s="34"/>
      <c r="FVH27" s="34"/>
      <c r="FVI27" s="34"/>
      <c r="FVJ27" s="34"/>
      <c r="FVK27" s="34"/>
      <c r="FVL27" s="34"/>
      <c r="FVM27" s="34"/>
      <c r="FVN27" s="34"/>
      <c r="FVO27" s="34"/>
      <c r="FVP27" s="34"/>
      <c r="FVQ27" s="34"/>
      <c r="FVR27" s="34"/>
      <c r="FVS27" s="34"/>
      <c r="FVT27" s="34"/>
      <c r="FVU27" s="34"/>
      <c r="FVV27" s="34"/>
      <c r="FVW27" s="34"/>
      <c r="FVX27" s="34"/>
      <c r="FVY27" s="34"/>
      <c r="FVZ27" s="34"/>
      <c r="FWA27" s="34"/>
      <c r="FWB27" s="34"/>
      <c r="FWC27" s="34"/>
      <c r="FWD27" s="34"/>
      <c r="FWE27" s="34"/>
      <c r="FWF27" s="34"/>
      <c r="FWG27" s="34"/>
      <c r="FWH27" s="34"/>
      <c r="FWI27" s="34"/>
      <c r="FWJ27" s="34"/>
      <c r="FWK27" s="34"/>
      <c r="FWL27" s="34"/>
      <c r="FWM27" s="34"/>
      <c r="FWN27" s="34"/>
      <c r="FWO27" s="34"/>
      <c r="FWP27" s="34"/>
      <c r="FWQ27" s="34"/>
      <c r="FWR27" s="34"/>
      <c r="FWS27" s="34"/>
      <c r="FWT27" s="34"/>
      <c r="FWU27" s="34"/>
      <c r="FWV27" s="34"/>
      <c r="FWW27" s="34"/>
      <c r="FWX27" s="34"/>
      <c r="FWY27" s="34"/>
      <c r="FWZ27" s="34"/>
      <c r="FXA27" s="34"/>
      <c r="FXB27" s="34"/>
      <c r="FXC27" s="34"/>
      <c r="FXD27" s="34"/>
      <c r="FXE27" s="34"/>
      <c r="FXF27" s="34"/>
      <c r="FXG27" s="34"/>
      <c r="FXH27" s="34"/>
      <c r="FXI27" s="34"/>
      <c r="FXJ27" s="34"/>
      <c r="FXK27" s="34"/>
      <c r="FXL27" s="34"/>
      <c r="FXM27" s="34"/>
      <c r="FXN27" s="34"/>
      <c r="FXO27" s="34"/>
      <c r="FXP27" s="34"/>
      <c r="FXQ27" s="34"/>
      <c r="FXR27" s="34"/>
      <c r="FXS27" s="34"/>
      <c r="FXT27" s="34"/>
      <c r="FXU27" s="34"/>
      <c r="FXV27" s="34"/>
      <c r="FXW27" s="34"/>
      <c r="FXX27" s="34"/>
      <c r="FXY27" s="34"/>
      <c r="FXZ27" s="34"/>
      <c r="FYA27" s="34"/>
      <c r="FYB27" s="34"/>
      <c r="FYC27" s="34"/>
      <c r="FYD27" s="34"/>
      <c r="FYE27" s="34"/>
      <c r="FYF27" s="34"/>
      <c r="FYG27" s="34"/>
      <c r="FYH27" s="34"/>
      <c r="FYI27" s="34"/>
      <c r="FYJ27" s="34"/>
      <c r="FYK27" s="34"/>
      <c r="FYL27" s="34"/>
      <c r="FYM27" s="34"/>
      <c r="FYN27" s="34"/>
      <c r="FYO27" s="34"/>
      <c r="FYP27" s="34"/>
      <c r="FYQ27" s="34"/>
      <c r="FYR27" s="34"/>
      <c r="FYS27" s="34"/>
      <c r="FYT27" s="34"/>
      <c r="FYU27" s="34"/>
      <c r="FYV27" s="34"/>
      <c r="FYW27" s="34"/>
      <c r="FYX27" s="34"/>
      <c r="FYY27" s="34"/>
      <c r="FYZ27" s="34"/>
      <c r="FZA27" s="34"/>
      <c r="FZB27" s="34"/>
      <c r="FZC27" s="34"/>
      <c r="FZD27" s="34"/>
      <c r="FZE27" s="34"/>
      <c r="FZF27" s="34"/>
      <c r="FZG27" s="34"/>
      <c r="FZH27" s="34"/>
      <c r="FZI27" s="34"/>
      <c r="FZJ27" s="34"/>
      <c r="FZK27" s="34"/>
      <c r="FZL27" s="34"/>
      <c r="FZM27" s="34"/>
      <c r="FZN27" s="34"/>
      <c r="FZO27" s="34"/>
      <c r="FZP27" s="34"/>
      <c r="FZQ27" s="34"/>
      <c r="FZR27" s="34"/>
      <c r="FZS27" s="34"/>
      <c r="FZT27" s="34"/>
      <c r="FZU27" s="34"/>
      <c r="FZV27" s="34"/>
      <c r="FZW27" s="34"/>
      <c r="FZX27" s="34"/>
      <c r="FZY27" s="34"/>
      <c r="FZZ27" s="34"/>
      <c r="GAA27" s="34"/>
      <c r="GAB27" s="34"/>
      <c r="GAC27" s="34"/>
      <c r="GAD27" s="34"/>
      <c r="GAE27" s="34"/>
      <c r="GAF27" s="34"/>
      <c r="GAG27" s="34"/>
      <c r="GAH27" s="34"/>
      <c r="GAI27" s="34"/>
      <c r="GAJ27" s="34"/>
      <c r="GAK27" s="34"/>
      <c r="GAL27" s="34"/>
      <c r="GAM27" s="34"/>
      <c r="GAN27" s="34"/>
      <c r="GAO27" s="34"/>
      <c r="GAP27" s="34"/>
      <c r="GAQ27" s="34"/>
      <c r="GAR27" s="34"/>
      <c r="GAS27" s="34"/>
      <c r="GAT27" s="34"/>
      <c r="GAU27" s="34"/>
      <c r="GAV27" s="34"/>
      <c r="GAW27" s="34"/>
      <c r="GAX27" s="34"/>
      <c r="GAY27" s="34"/>
      <c r="GAZ27" s="34"/>
      <c r="GBA27" s="34"/>
      <c r="GBB27" s="34"/>
      <c r="GBC27" s="34"/>
      <c r="GBD27" s="34"/>
      <c r="GBE27" s="34"/>
      <c r="GBF27" s="34"/>
      <c r="GBG27" s="34"/>
      <c r="GBH27" s="34"/>
      <c r="GBI27" s="34"/>
      <c r="GBJ27" s="34"/>
      <c r="GBK27" s="34"/>
      <c r="GBL27" s="34"/>
      <c r="GBM27" s="34"/>
      <c r="GBN27" s="34"/>
      <c r="GBO27" s="34"/>
      <c r="GBP27" s="34"/>
      <c r="GBQ27" s="34"/>
      <c r="GBR27" s="34"/>
      <c r="GBS27" s="34"/>
      <c r="GBT27" s="34"/>
      <c r="GBU27" s="34"/>
      <c r="GBV27" s="34"/>
      <c r="GBW27" s="34"/>
      <c r="GBX27" s="34"/>
      <c r="GBY27" s="34"/>
      <c r="GBZ27" s="34"/>
      <c r="GCA27" s="34"/>
      <c r="GCB27" s="34"/>
      <c r="GCC27" s="34"/>
      <c r="GCD27" s="34"/>
      <c r="GCE27" s="34"/>
      <c r="GCF27" s="34"/>
      <c r="GCG27" s="34"/>
      <c r="GCH27" s="34"/>
      <c r="GCI27" s="34"/>
      <c r="GCJ27" s="34"/>
      <c r="GCK27" s="34"/>
      <c r="GCL27" s="34"/>
      <c r="GCM27" s="34"/>
      <c r="GCN27" s="34"/>
      <c r="GCO27" s="34"/>
      <c r="GCP27" s="34"/>
      <c r="GCQ27" s="34"/>
      <c r="GCR27" s="34"/>
      <c r="GCS27" s="34"/>
      <c r="GCT27" s="34"/>
      <c r="GCU27" s="34"/>
      <c r="GCV27" s="34"/>
      <c r="GCW27" s="34"/>
      <c r="GCX27" s="34"/>
      <c r="GCY27" s="34"/>
      <c r="GCZ27" s="34"/>
      <c r="GDA27" s="34"/>
      <c r="GDB27" s="34"/>
      <c r="GDC27" s="34"/>
      <c r="GDD27" s="34"/>
      <c r="GDE27" s="34"/>
      <c r="GDF27" s="34"/>
      <c r="GDG27" s="34"/>
      <c r="GDH27" s="34"/>
      <c r="GDI27" s="34"/>
      <c r="GDJ27" s="34"/>
      <c r="GDK27" s="34"/>
      <c r="GDL27" s="34"/>
      <c r="GDM27" s="34"/>
      <c r="GDN27" s="34"/>
      <c r="GDO27" s="34"/>
      <c r="GDP27" s="34"/>
      <c r="GDQ27" s="34"/>
      <c r="GDR27" s="34"/>
      <c r="GDS27" s="34"/>
      <c r="GDT27" s="34"/>
      <c r="GDU27" s="34"/>
      <c r="GDV27" s="34"/>
      <c r="GDW27" s="34"/>
      <c r="GDX27" s="34"/>
      <c r="GDY27" s="34"/>
      <c r="GDZ27" s="34"/>
      <c r="GEA27" s="34"/>
      <c r="GEB27" s="34"/>
      <c r="GEC27" s="34"/>
      <c r="GED27" s="34"/>
      <c r="GEE27" s="34"/>
      <c r="GEF27" s="34"/>
      <c r="GEG27" s="34"/>
      <c r="GEH27" s="34"/>
      <c r="GEI27" s="34"/>
      <c r="GEJ27" s="34"/>
      <c r="GEK27" s="34"/>
      <c r="GEL27" s="34"/>
      <c r="GEM27" s="34"/>
      <c r="GEN27" s="34"/>
      <c r="GEO27" s="34"/>
      <c r="GEP27" s="34"/>
      <c r="GEQ27" s="34"/>
      <c r="GER27" s="34"/>
      <c r="GES27" s="34"/>
      <c r="GET27" s="34"/>
      <c r="GEU27" s="34"/>
      <c r="GEV27" s="34"/>
      <c r="GEW27" s="34"/>
      <c r="GEX27" s="34"/>
      <c r="GEY27" s="34"/>
      <c r="GEZ27" s="34"/>
      <c r="GFA27" s="34"/>
      <c r="GFB27" s="34"/>
      <c r="GFC27" s="34"/>
      <c r="GFD27" s="34"/>
      <c r="GFE27" s="34"/>
      <c r="GFF27" s="34"/>
      <c r="GFG27" s="34"/>
      <c r="GFH27" s="34"/>
      <c r="GFI27" s="34"/>
      <c r="GFJ27" s="34"/>
      <c r="GFK27" s="34"/>
      <c r="GFL27" s="34"/>
      <c r="GFM27" s="34"/>
      <c r="GFN27" s="34"/>
      <c r="GFO27" s="34"/>
      <c r="GFP27" s="34"/>
      <c r="GFQ27" s="34"/>
      <c r="GFR27" s="34"/>
      <c r="GFS27" s="34"/>
      <c r="GFT27" s="34"/>
      <c r="GFU27" s="34"/>
      <c r="GFV27" s="34"/>
      <c r="GFW27" s="34"/>
      <c r="GFX27" s="34"/>
      <c r="GFY27" s="34"/>
      <c r="GFZ27" s="34"/>
      <c r="GGA27" s="34"/>
      <c r="GGB27" s="34"/>
      <c r="GGC27" s="34"/>
      <c r="GGD27" s="34"/>
      <c r="GGE27" s="34"/>
      <c r="GGF27" s="34"/>
      <c r="GGG27" s="34"/>
      <c r="GGH27" s="34"/>
      <c r="GGI27" s="34"/>
      <c r="GGJ27" s="34"/>
      <c r="GGK27" s="34"/>
      <c r="GGL27" s="34"/>
      <c r="GGM27" s="34"/>
      <c r="GGN27" s="34"/>
      <c r="GGO27" s="34"/>
      <c r="GGP27" s="34"/>
      <c r="GGQ27" s="34"/>
      <c r="GGR27" s="34"/>
      <c r="GGS27" s="34"/>
      <c r="GGT27" s="34"/>
      <c r="GGU27" s="34"/>
      <c r="GGV27" s="34"/>
      <c r="GGW27" s="34"/>
      <c r="GGX27" s="34"/>
      <c r="GGY27" s="34"/>
      <c r="GGZ27" s="34"/>
      <c r="GHA27" s="34"/>
      <c r="GHB27" s="34"/>
      <c r="GHC27" s="34"/>
      <c r="GHD27" s="34"/>
      <c r="GHE27" s="34"/>
      <c r="GHF27" s="34"/>
      <c r="GHG27" s="34"/>
      <c r="GHH27" s="34"/>
      <c r="GHI27" s="34"/>
      <c r="GHJ27" s="34"/>
      <c r="GHK27" s="34"/>
      <c r="GHL27" s="34"/>
      <c r="GHM27" s="34"/>
      <c r="GHN27" s="34"/>
      <c r="GHO27" s="34"/>
      <c r="GHP27" s="34"/>
      <c r="GHQ27" s="34"/>
      <c r="GHR27" s="34"/>
      <c r="GHS27" s="34"/>
      <c r="GHT27" s="34"/>
      <c r="GHU27" s="34"/>
      <c r="GHV27" s="34"/>
      <c r="GHW27" s="34"/>
      <c r="GHX27" s="34"/>
      <c r="GHY27" s="34"/>
      <c r="GHZ27" s="34"/>
      <c r="GIA27" s="34"/>
      <c r="GIB27" s="34"/>
      <c r="GIC27" s="34"/>
      <c r="GID27" s="34"/>
      <c r="GIE27" s="34"/>
      <c r="GIF27" s="34"/>
      <c r="GIG27" s="34"/>
      <c r="GIH27" s="34"/>
      <c r="GII27" s="34"/>
      <c r="GIJ27" s="34"/>
      <c r="GIK27" s="34"/>
      <c r="GIL27" s="34"/>
      <c r="GIM27" s="34"/>
      <c r="GIN27" s="34"/>
      <c r="GIO27" s="34"/>
      <c r="GIP27" s="34"/>
      <c r="GIQ27" s="34"/>
      <c r="GIR27" s="34"/>
      <c r="GIS27" s="34"/>
      <c r="GIT27" s="34"/>
      <c r="GIU27" s="34"/>
      <c r="GIV27" s="34"/>
      <c r="GIW27" s="34"/>
      <c r="GIX27" s="34"/>
      <c r="GIY27" s="34"/>
      <c r="GIZ27" s="34"/>
      <c r="GJA27" s="34"/>
      <c r="GJB27" s="34"/>
      <c r="GJC27" s="34"/>
      <c r="GJD27" s="34"/>
      <c r="GJE27" s="34"/>
      <c r="GJF27" s="34"/>
      <c r="GJG27" s="34"/>
      <c r="GJH27" s="34"/>
      <c r="GJI27" s="34"/>
      <c r="GJJ27" s="34"/>
      <c r="GJK27" s="34"/>
      <c r="GJL27" s="34"/>
      <c r="GJM27" s="34"/>
      <c r="GJN27" s="34"/>
      <c r="GJO27" s="34"/>
      <c r="GJP27" s="34"/>
      <c r="GJQ27" s="34"/>
      <c r="GJR27" s="34"/>
      <c r="GJS27" s="34"/>
      <c r="GJT27" s="34"/>
      <c r="GJU27" s="34"/>
      <c r="GJV27" s="34"/>
      <c r="GJW27" s="34"/>
      <c r="GJX27" s="34"/>
      <c r="GJY27" s="34"/>
      <c r="GJZ27" s="34"/>
      <c r="GKA27" s="34"/>
      <c r="GKB27" s="34"/>
      <c r="GKC27" s="34"/>
      <c r="GKD27" s="34"/>
      <c r="GKE27" s="34"/>
      <c r="GKF27" s="34"/>
      <c r="GKG27" s="34"/>
      <c r="GKH27" s="34"/>
      <c r="GKI27" s="34"/>
      <c r="GKJ27" s="34"/>
      <c r="GKK27" s="34"/>
      <c r="GKL27" s="34"/>
      <c r="GKM27" s="34"/>
      <c r="GKN27" s="34"/>
      <c r="GKO27" s="34"/>
      <c r="GKP27" s="34"/>
      <c r="GKQ27" s="34"/>
      <c r="GKR27" s="34"/>
      <c r="GKS27" s="34"/>
      <c r="GKT27" s="34"/>
      <c r="GKU27" s="34"/>
      <c r="GKV27" s="34"/>
      <c r="GKW27" s="34"/>
      <c r="GKX27" s="34"/>
      <c r="GKY27" s="34"/>
      <c r="GKZ27" s="34"/>
      <c r="GLA27" s="34"/>
      <c r="GLB27" s="34"/>
      <c r="GLC27" s="34"/>
      <c r="GLD27" s="34"/>
      <c r="GLE27" s="34"/>
      <c r="GLF27" s="34"/>
      <c r="GLG27" s="34"/>
      <c r="GLH27" s="34"/>
      <c r="GLI27" s="34"/>
      <c r="GLJ27" s="34"/>
      <c r="GLK27" s="34"/>
      <c r="GLL27" s="34"/>
      <c r="GLM27" s="34"/>
      <c r="GLN27" s="34"/>
      <c r="GLO27" s="34"/>
      <c r="GLP27" s="34"/>
      <c r="GLQ27" s="34"/>
      <c r="GLR27" s="34"/>
      <c r="GLS27" s="34"/>
      <c r="GLT27" s="34"/>
      <c r="GLU27" s="34"/>
      <c r="GLV27" s="34"/>
      <c r="GLW27" s="34"/>
      <c r="GLX27" s="34"/>
      <c r="GLY27" s="34"/>
      <c r="GLZ27" s="34"/>
      <c r="GMA27" s="34"/>
      <c r="GMB27" s="34"/>
      <c r="GMC27" s="34"/>
      <c r="GMD27" s="34"/>
      <c r="GME27" s="34"/>
      <c r="GMF27" s="34"/>
      <c r="GMG27" s="34"/>
      <c r="GMH27" s="34"/>
      <c r="GMI27" s="34"/>
      <c r="GMJ27" s="34"/>
      <c r="GMK27" s="34"/>
      <c r="GML27" s="34"/>
      <c r="GMM27" s="34"/>
      <c r="GMN27" s="34"/>
      <c r="GMO27" s="34"/>
      <c r="GMP27" s="34"/>
      <c r="GMQ27" s="34"/>
      <c r="GMR27" s="34"/>
      <c r="GMS27" s="34"/>
      <c r="GMT27" s="34"/>
      <c r="GMU27" s="34"/>
      <c r="GMV27" s="34"/>
      <c r="GMW27" s="34"/>
      <c r="GMX27" s="34"/>
      <c r="GMY27" s="34"/>
      <c r="GMZ27" s="34"/>
      <c r="GNA27" s="34"/>
      <c r="GNB27" s="34"/>
      <c r="GNC27" s="34"/>
      <c r="GND27" s="34"/>
      <c r="GNE27" s="34"/>
      <c r="GNF27" s="34"/>
      <c r="GNG27" s="34"/>
      <c r="GNH27" s="34"/>
      <c r="GNI27" s="34"/>
      <c r="GNJ27" s="34"/>
      <c r="GNK27" s="34"/>
      <c r="GNL27" s="34"/>
      <c r="GNM27" s="34"/>
      <c r="GNN27" s="34"/>
      <c r="GNO27" s="34"/>
      <c r="GNP27" s="34"/>
      <c r="GNQ27" s="34"/>
      <c r="GNR27" s="34"/>
      <c r="GNS27" s="34"/>
      <c r="GNT27" s="34"/>
      <c r="GNU27" s="34"/>
      <c r="GNV27" s="34"/>
      <c r="GNW27" s="34"/>
      <c r="GNX27" s="34"/>
      <c r="GNY27" s="34"/>
      <c r="GNZ27" s="34"/>
      <c r="GOA27" s="34"/>
      <c r="GOB27" s="34"/>
      <c r="GOC27" s="34"/>
      <c r="GOD27" s="34"/>
      <c r="GOE27" s="34"/>
      <c r="GOF27" s="34"/>
      <c r="GOG27" s="34"/>
      <c r="GOH27" s="34"/>
      <c r="GOI27" s="34"/>
      <c r="GOJ27" s="34"/>
      <c r="GOK27" s="34"/>
      <c r="GOL27" s="34"/>
      <c r="GOM27" s="34"/>
      <c r="GON27" s="34"/>
      <c r="GOO27" s="34"/>
      <c r="GOP27" s="34"/>
      <c r="GOQ27" s="34"/>
      <c r="GOR27" s="34"/>
      <c r="GOS27" s="34"/>
      <c r="GOT27" s="34"/>
      <c r="GOU27" s="34"/>
      <c r="GOV27" s="34"/>
      <c r="GOW27" s="34"/>
      <c r="GOX27" s="34"/>
      <c r="GOY27" s="34"/>
      <c r="GOZ27" s="34"/>
      <c r="GPA27" s="34"/>
      <c r="GPB27" s="34"/>
      <c r="GPC27" s="34"/>
      <c r="GPD27" s="34"/>
      <c r="GPE27" s="34"/>
      <c r="GPF27" s="34"/>
      <c r="GPG27" s="34"/>
      <c r="GPH27" s="34"/>
      <c r="GPI27" s="34"/>
      <c r="GPJ27" s="34"/>
      <c r="GPK27" s="34"/>
      <c r="GPL27" s="34"/>
      <c r="GPM27" s="34"/>
      <c r="GPN27" s="34"/>
      <c r="GPO27" s="34"/>
      <c r="GPP27" s="34"/>
      <c r="GPQ27" s="34"/>
      <c r="GPR27" s="34"/>
      <c r="GPS27" s="34"/>
      <c r="GPT27" s="34"/>
      <c r="GPU27" s="34"/>
      <c r="GPV27" s="34"/>
      <c r="GPW27" s="34"/>
      <c r="GPX27" s="34"/>
      <c r="GPY27" s="34"/>
      <c r="GPZ27" s="34"/>
      <c r="GQA27" s="34"/>
      <c r="GQB27" s="34"/>
      <c r="GQC27" s="34"/>
      <c r="GQD27" s="34"/>
      <c r="GQE27" s="34"/>
      <c r="GQF27" s="34"/>
      <c r="GQG27" s="34"/>
      <c r="GQH27" s="34"/>
      <c r="GQI27" s="34"/>
      <c r="GQJ27" s="34"/>
      <c r="GQK27" s="34"/>
      <c r="GQL27" s="34"/>
      <c r="GQM27" s="34"/>
      <c r="GQN27" s="34"/>
      <c r="GQO27" s="34"/>
      <c r="GQP27" s="34"/>
      <c r="GQQ27" s="34"/>
      <c r="GQR27" s="34"/>
      <c r="GQS27" s="34"/>
      <c r="GQT27" s="34"/>
      <c r="GQU27" s="34"/>
      <c r="GQV27" s="34"/>
      <c r="GQW27" s="34"/>
      <c r="GQX27" s="34"/>
      <c r="GQY27" s="34"/>
      <c r="GQZ27" s="34"/>
      <c r="GRA27" s="34"/>
      <c r="GRB27" s="34"/>
      <c r="GRC27" s="34"/>
      <c r="GRD27" s="34"/>
      <c r="GRE27" s="34"/>
      <c r="GRF27" s="34"/>
      <c r="GRG27" s="34"/>
      <c r="GRH27" s="34"/>
      <c r="GRI27" s="34"/>
      <c r="GRJ27" s="34"/>
      <c r="GRK27" s="34"/>
      <c r="GRL27" s="34"/>
      <c r="GRM27" s="34"/>
      <c r="GRN27" s="34"/>
      <c r="GRO27" s="34"/>
      <c r="GRP27" s="34"/>
      <c r="GRQ27" s="34"/>
      <c r="GRR27" s="34"/>
      <c r="GRS27" s="34"/>
      <c r="GRT27" s="34"/>
      <c r="GRU27" s="34"/>
      <c r="GRV27" s="34"/>
      <c r="GRW27" s="34"/>
      <c r="GRX27" s="34"/>
      <c r="GRY27" s="34"/>
      <c r="GRZ27" s="34"/>
      <c r="GSA27" s="34"/>
      <c r="GSB27" s="34"/>
      <c r="GSC27" s="34"/>
      <c r="GSD27" s="34"/>
      <c r="GSE27" s="34"/>
      <c r="GSF27" s="34"/>
      <c r="GSG27" s="34"/>
      <c r="GSH27" s="34"/>
      <c r="GSI27" s="34"/>
      <c r="GSJ27" s="34"/>
      <c r="GSK27" s="34"/>
      <c r="GSL27" s="34"/>
      <c r="GSM27" s="34"/>
      <c r="GSN27" s="34"/>
      <c r="GSO27" s="34"/>
      <c r="GSP27" s="34"/>
      <c r="GSQ27" s="34"/>
      <c r="GSR27" s="34"/>
      <c r="GSS27" s="34"/>
      <c r="GST27" s="34"/>
      <c r="GSU27" s="34"/>
      <c r="GSV27" s="34"/>
      <c r="GSW27" s="34"/>
      <c r="GSX27" s="34"/>
      <c r="GSY27" s="34"/>
      <c r="GSZ27" s="34"/>
      <c r="GTA27" s="34"/>
      <c r="GTB27" s="34"/>
      <c r="GTC27" s="34"/>
      <c r="GTD27" s="34"/>
      <c r="GTE27" s="34"/>
      <c r="GTF27" s="34"/>
      <c r="GTG27" s="34"/>
      <c r="GTH27" s="34"/>
      <c r="GTI27" s="34"/>
      <c r="GTJ27" s="34"/>
      <c r="GTK27" s="34"/>
      <c r="GTL27" s="34"/>
      <c r="GTM27" s="34"/>
      <c r="GTN27" s="34"/>
      <c r="GTO27" s="34"/>
      <c r="GTP27" s="34"/>
      <c r="GTQ27" s="34"/>
      <c r="GTR27" s="34"/>
      <c r="GTS27" s="34"/>
      <c r="GTT27" s="34"/>
      <c r="GTU27" s="34"/>
      <c r="GTV27" s="34"/>
      <c r="GTW27" s="34"/>
      <c r="GTX27" s="34"/>
      <c r="GTY27" s="34"/>
      <c r="GTZ27" s="34"/>
      <c r="GUA27" s="34"/>
      <c r="GUB27" s="34"/>
      <c r="GUC27" s="34"/>
      <c r="GUD27" s="34"/>
      <c r="GUE27" s="34"/>
      <c r="GUF27" s="34"/>
      <c r="GUG27" s="34"/>
      <c r="GUH27" s="34"/>
      <c r="GUI27" s="34"/>
      <c r="GUJ27" s="34"/>
      <c r="GUK27" s="34"/>
      <c r="GUL27" s="34"/>
      <c r="GUM27" s="34"/>
      <c r="GUN27" s="34"/>
      <c r="GUO27" s="34"/>
      <c r="GUP27" s="34"/>
      <c r="GUQ27" s="34"/>
      <c r="GUR27" s="34"/>
      <c r="GUS27" s="34"/>
      <c r="GUT27" s="34"/>
      <c r="GUU27" s="34"/>
      <c r="GUV27" s="34"/>
      <c r="GUW27" s="34"/>
      <c r="GUX27" s="34"/>
      <c r="GUY27" s="34"/>
      <c r="GUZ27" s="34"/>
      <c r="GVA27" s="34"/>
      <c r="GVB27" s="34"/>
      <c r="GVC27" s="34"/>
      <c r="GVD27" s="34"/>
      <c r="GVE27" s="34"/>
      <c r="GVF27" s="34"/>
      <c r="GVG27" s="34"/>
      <c r="GVH27" s="34"/>
      <c r="GVI27" s="34"/>
      <c r="GVJ27" s="34"/>
      <c r="GVK27" s="34"/>
      <c r="GVL27" s="34"/>
      <c r="GVM27" s="34"/>
      <c r="GVN27" s="34"/>
      <c r="GVO27" s="34"/>
      <c r="GVP27" s="34"/>
      <c r="GVQ27" s="34"/>
      <c r="GVR27" s="34"/>
      <c r="GVS27" s="34"/>
      <c r="GVT27" s="34"/>
      <c r="GVU27" s="34"/>
      <c r="GVV27" s="34"/>
      <c r="GVW27" s="34"/>
      <c r="GVX27" s="34"/>
      <c r="GVY27" s="34"/>
      <c r="GVZ27" s="34"/>
      <c r="GWA27" s="34"/>
      <c r="GWB27" s="34"/>
      <c r="GWC27" s="34"/>
      <c r="GWD27" s="34"/>
      <c r="GWE27" s="34"/>
      <c r="GWF27" s="34"/>
      <c r="GWG27" s="34"/>
      <c r="GWH27" s="34"/>
      <c r="GWI27" s="34"/>
      <c r="GWJ27" s="34"/>
      <c r="GWK27" s="34"/>
      <c r="GWL27" s="34"/>
      <c r="GWM27" s="34"/>
      <c r="GWN27" s="34"/>
      <c r="GWO27" s="34"/>
      <c r="GWP27" s="34"/>
      <c r="GWQ27" s="34"/>
      <c r="GWR27" s="34"/>
      <c r="GWS27" s="34"/>
      <c r="GWT27" s="34"/>
      <c r="GWU27" s="34"/>
      <c r="GWV27" s="34"/>
      <c r="GWW27" s="34"/>
      <c r="GWX27" s="34"/>
      <c r="GWY27" s="34"/>
      <c r="GWZ27" s="34"/>
      <c r="GXA27" s="34"/>
      <c r="GXB27" s="34"/>
      <c r="GXC27" s="34"/>
      <c r="GXD27" s="34"/>
      <c r="GXE27" s="34"/>
      <c r="GXF27" s="34"/>
      <c r="GXG27" s="34"/>
      <c r="GXH27" s="34"/>
      <c r="GXI27" s="34"/>
      <c r="GXJ27" s="34"/>
      <c r="GXK27" s="34"/>
      <c r="GXL27" s="34"/>
      <c r="GXM27" s="34"/>
      <c r="GXN27" s="34"/>
      <c r="GXO27" s="34"/>
      <c r="GXP27" s="34"/>
      <c r="GXQ27" s="34"/>
      <c r="GXR27" s="34"/>
      <c r="GXS27" s="34"/>
      <c r="GXT27" s="34"/>
      <c r="GXU27" s="34"/>
      <c r="GXV27" s="34"/>
      <c r="GXW27" s="34"/>
      <c r="GXX27" s="34"/>
      <c r="GXY27" s="34"/>
      <c r="GXZ27" s="34"/>
      <c r="GYA27" s="34"/>
      <c r="GYB27" s="34"/>
      <c r="GYC27" s="34"/>
      <c r="GYD27" s="34"/>
      <c r="GYE27" s="34"/>
      <c r="GYF27" s="34"/>
      <c r="GYG27" s="34"/>
      <c r="GYH27" s="34"/>
      <c r="GYI27" s="34"/>
      <c r="GYJ27" s="34"/>
      <c r="GYK27" s="34"/>
      <c r="GYL27" s="34"/>
      <c r="GYM27" s="34"/>
      <c r="GYN27" s="34"/>
      <c r="GYO27" s="34"/>
      <c r="GYP27" s="34"/>
      <c r="GYQ27" s="34"/>
      <c r="GYR27" s="34"/>
      <c r="GYS27" s="34"/>
      <c r="GYT27" s="34"/>
      <c r="GYU27" s="34"/>
      <c r="GYV27" s="34"/>
      <c r="GYW27" s="34"/>
      <c r="GYX27" s="34"/>
      <c r="GYY27" s="34"/>
      <c r="GYZ27" s="34"/>
      <c r="GZA27" s="34"/>
      <c r="GZB27" s="34"/>
      <c r="GZC27" s="34"/>
      <c r="GZD27" s="34"/>
      <c r="GZE27" s="34"/>
      <c r="GZF27" s="34"/>
      <c r="GZG27" s="34"/>
      <c r="GZH27" s="34"/>
      <c r="GZI27" s="34"/>
      <c r="GZJ27" s="34"/>
      <c r="GZK27" s="34"/>
      <c r="GZL27" s="34"/>
      <c r="GZM27" s="34"/>
      <c r="GZN27" s="34"/>
      <c r="GZO27" s="34"/>
      <c r="GZP27" s="34"/>
      <c r="GZQ27" s="34"/>
      <c r="GZR27" s="34"/>
      <c r="GZS27" s="34"/>
      <c r="GZT27" s="34"/>
      <c r="GZU27" s="34"/>
      <c r="GZV27" s="34"/>
      <c r="GZW27" s="34"/>
      <c r="GZX27" s="34"/>
      <c r="GZY27" s="34"/>
      <c r="GZZ27" s="34"/>
      <c r="HAA27" s="34"/>
      <c r="HAB27" s="34"/>
      <c r="HAC27" s="34"/>
      <c r="HAD27" s="34"/>
      <c r="HAE27" s="34"/>
      <c r="HAF27" s="34"/>
      <c r="HAG27" s="34"/>
      <c r="HAH27" s="34"/>
      <c r="HAI27" s="34"/>
      <c r="HAJ27" s="34"/>
      <c r="HAK27" s="34"/>
      <c r="HAL27" s="34"/>
      <c r="HAM27" s="34"/>
      <c r="HAN27" s="34"/>
      <c r="HAO27" s="34"/>
      <c r="HAP27" s="34"/>
      <c r="HAQ27" s="34"/>
      <c r="HAR27" s="34"/>
      <c r="HAS27" s="34"/>
      <c r="HAT27" s="34"/>
      <c r="HAU27" s="34"/>
      <c r="HAV27" s="34"/>
      <c r="HAW27" s="34"/>
      <c r="HAX27" s="34"/>
      <c r="HAY27" s="34"/>
      <c r="HAZ27" s="34"/>
      <c r="HBA27" s="34"/>
      <c r="HBB27" s="34"/>
      <c r="HBC27" s="34"/>
      <c r="HBD27" s="34"/>
      <c r="HBE27" s="34"/>
      <c r="HBF27" s="34"/>
      <c r="HBG27" s="34"/>
      <c r="HBH27" s="34"/>
      <c r="HBI27" s="34"/>
      <c r="HBJ27" s="34"/>
      <c r="HBK27" s="34"/>
      <c r="HBL27" s="34"/>
      <c r="HBM27" s="34"/>
      <c r="HBN27" s="34"/>
      <c r="HBO27" s="34"/>
      <c r="HBP27" s="34"/>
      <c r="HBQ27" s="34"/>
      <c r="HBR27" s="34"/>
      <c r="HBS27" s="34"/>
      <c r="HBT27" s="34"/>
      <c r="HBU27" s="34"/>
      <c r="HBV27" s="34"/>
      <c r="HBW27" s="34"/>
      <c r="HBX27" s="34"/>
      <c r="HBY27" s="34"/>
      <c r="HBZ27" s="34"/>
      <c r="HCA27" s="34"/>
      <c r="HCB27" s="34"/>
      <c r="HCC27" s="34"/>
      <c r="HCD27" s="34"/>
      <c r="HCE27" s="34"/>
      <c r="HCF27" s="34"/>
      <c r="HCG27" s="34"/>
      <c r="HCH27" s="34"/>
      <c r="HCI27" s="34"/>
      <c r="HCJ27" s="34"/>
      <c r="HCK27" s="34"/>
      <c r="HCL27" s="34"/>
      <c r="HCM27" s="34"/>
      <c r="HCN27" s="34"/>
      <c r="HCO27" s="34"/>
      <c r="HCP27" s="34"/>
      <c r="HCQ27" s="34"/>
      <c r="HCR27" s="34"/>
      <c r="HCS27" s="34"/>
      <c r="HCT27" s="34"/>
      <c r="HCU27" s="34"/>
      <c r="HCV27" s="34"/>
      <c r="HCW27" s="34"/>
      <c r="HCX27" s="34"/>
      <c r="HCY27" s="34"/>
      <c r="HCZ27" s="34"/>
      <c r="HDA27" s="34"/>
      <c r="HDB27" s="34"/>
      <c r="HDC27" s="34"/>
      <c r="HDD27" s="34"/>
      <c r="HDE27" s="34"/>
      <c r="HDF27" s="34"/>
      <c r="HDG27" s="34"/>
      <c r="HDH27" s="34"/>
      <c r="HDI27" s="34"/>
      <c r="HDJ27" s="34"/>
      <c r="HDK27" s="34"/>
      <c r="HDL27" s="34"/>
      <c r="HDM27" s="34"/>
      <c r="HDN27" s="34"/>
      <c r="HDO27" s="34"/>
      <c r="HDP27" s="34"/>
      <c r="HDQ27" s="34"/>
      <c r="HDR27" s="34"/>
      <c r="HDS27" s="34"/>
      <c r="HDT27" s="34"/>
      <c r="HDU27" s="34"/>
      <c r="HDV27" s="34"/>
      <c r="HDW27" s="34"/>
      <c r="HDX27" s="34"/>
      <c r="HDY27" s="34"/>
      <c r="HDZ27" s="34"/>
      <c r="HEA27" s="34"/>
      <c r="HEB27" s="34"/>
      <c r="HEC27" s="34"/>
      <c r="HED27" s="34"/>
      <c r="HEE27" s="34"/>
      <c r="HEF27" s="34"/>
      <c r="HEG27" s="34"/>
      <c r="HEH27" s="34"/>
      <c r="HEI27" s="34"/>
      <c r="HEJ27" s="34"/>
      <c r="HEK27" s="34"/>
      <c r="HEL27" s="34"/>
      <c r="HEM27" s="34"/>
      <c r="HEN27" s="34"/>
      <c r="HEO27" s="34"/>
      <c r="HEP27" s="34"/>
      <c r="HEQ27" s="34"/>
      <c r="HER27" s="34"/>
      <c r="HES27" s="34"/>
      <c r="HET27" s="34"/>
      <c r="HEU27" s="34"/>
      <c r="HEV27" s="34"/>
      <c r="HEW27" s="34"/>
      <c r="HEX27" s="34"/>
      <c r="HEY27" s="34"/>
      <c r="HEZ27" s="34"/>
      <c r="HFA27" s="34"/>
      <c r="HFB27" s="34"/>
      <c r="HFC27" s="34"/>
      <c r="HFD27" s="34"/>
      <c r="HFE27" s="34"/>
      <c r="HFF27" s="34"/>
      <c r="HFG27" s="34"/>
      <c r="HFH27" s="34"/>
      <c r="HFI27" s="34"/>
      <c r="HFJ27" s="34"/>
      <c r="HFK27" s="34"/>
      <c r="HFL27" s="34"/>
      <c r="HFM27" s="34"/>
      <c r="HFN27" s="34"/>
      <c r="HFO27" s="34"/>
      <c r="HFP27" s="34"/>
      <c r="HFQ27" s="34"/>
      <c r="HFR27" s="34"/>
      <c r="HFS27" s="34"/>
      <c r="HFT27" s="34"/>
      <c r="HFU27" s="34"/>
      <c r="HFV27" s="34"/>
      <c r="HFW27" s="34"/>
      <c r="HFX27" s="34"/>
      <c r="HFY27" s="34"/>
      <c r="HFZ27" s="34"/>
      <c r="HGA27" s="34"/>
      <c r="HGB27" s="34"/>
      <c r="HGC27" s="34"/>
      <c r="HGD27" s="34"/>
      <c r="HGE27" s="34"/>
      <c r="HGF27" s="34"/>
      <c r="HGG27" s="34"/>
      <c r="HGH27" s="34"/>
      <c r="HGI27" s="34"/>
      <c r="HGJ27" s="34"/>
      <c r="HGK27" s="34"/>
      <c r="HGL27" s="34"/>
      <c r="HGM27" s="34"/>
      <c r="HGN27" s="34"/>
      <c r="HGO27" s="34"/>
      <c r="HGP27" s="34"/>
      <c r="HGQ27" s="34"/>
      <c r="HGR27" s="34"/>
      <c r="HGS27" s="34"/>
      <c r="HGT27" s="34"/>
      <c r="HGU27" s="34"/>
      <c r="HGV27" s="34"/>
      <c r="HGW27" s="34"/>
      <c r="HGX27" s="34"/>
      <c r="HGY27" s="34"/>
      <c r="HGZ27" s="34"/>
      <c r="HHA27" s="34"/>
      <c r="HHB27" s="34"/>
      <c r="HHC27" s="34"/>
      <c r="HHD27" s="34"/>
      <c r="HHE27" s="34"/>
      <c r="HHF27" s="34"/>
      <c r="HHG27" s="34"/>
      <c r="HHH27" s="34"/>
      <c r="HHI27" s="34"/>
      <c r="HHJ27" s="34"/>
      <c r="HHK27" s="34"/>
      <c r="HHL27" s="34"/>
      <c r="HHM27" s="34"/>
      <c r="HHN27" s="34"/>
      <c r="HHO27" s="34"/>
      <c r="HHP27" s="34"/>
      <c r="HHQ27" s="34"/>
      <c r="HHR27" s="34"/>
      <c r="HHS27" s="34"/>
      <c r="HHT27" s="34"/>
      <c r="HHU27" s="34"/>
      <c r="HHV27" s="34"/>
      <c r="HHW27" s="34"/>
      <c r="HHX27" s="34"/>
      <c r="HHY27" s="34"/>
      <c r="HHZ27" s="34"/>
      <c r="HIA27" s="34"/>
      <c r="HIB27" s="34"/>
      <c r="HIC27" s="34"/>
      <c r="HID27" s="34"/>
      <c r="HIE27" s="34"/>
      <c r="HIF27" s="34"/>
      <c r="HIG27" s="34"/>
      <c r="HIH27" s="34"/>
      <c r="HII27" s="34"/>
      <c r="HIJ27" s="34"/>
      <c r="HIK27" s="34"/>
      <c r="HIL27" s="34"/>
      <c r="HIM27" s="34"/>
      <c r="HIN27" s="34"/>
      <c r="HIO27" s="34"/>
      <c r="HIP27" s="34"/>
      <c r="HIQ27" s="34"/>
      <c r="HIR27" s="34"/>
      <c r="HIS27" s="34"/>
      <c r="HIT27" s="34"/>
      <c r="HIU27" s="34"/>
      <c r="HIV27" s="34"/>
      <c r="HIW27" s="34"/>
      <c r="HIX27" s="34"/>
      <c r="HIY27" s="34"/>
      <c r="HIZ27" s="34"/>
      <c r="HJA27" s="34"/>
      <c r="HJB27" s="34"/>
      <c r="HJC27" s="34"/>
      <c r="HJD27" s="34"/>
      <c r="HJE27" s="34"/>
      <c r="HJF27" s="34"/>
      <c r="HJG27" s="34"/>
      <c r="HJH27" s="34"/>
      <c r="HJI27" s="34"/>
      <c r="HJJ27" s="34"/>
      <c r="HJK27" s="34"/>
      <c r="HJL27" s="34"/>
      <c r="HJM27" s="34"/>
      <c r="HJN27" s="34"/>
      <c r="HJO27" s="34"/>
      <c r="HJP27" s="34"/>
      <c r="HJQ27" s="34"/>
      <c r="HJR27" s="34"/>
      <c r="HJS27" s="34"/>
      <c r="HJT27" s="34"/>
      <c r="HJU27" s="34"/>
      <c r="HJV27" s="34"/>
      <c r="HJW27" s="34"/>
      <c r="HJX27" s="34"/>
      <c r="HJY27" s="34"/>
      <c r="HJZ27" s="34"/>
      <c r="HKA27" s="34"/>
      <c r="HKB27" s="34"/>
      <c r="HKC27" s="34"/>
      <c r="HKD27" s="34"/>
      <c r="HKE27" s="34"/>
      <c r="HKF27" s="34"/>
      <c r="HKG27" s="34"/>
      <c r="HKH27" s="34"/>
      <c r="HKI27" s="34"/>
      <c r="HKJ27" s="34"/>
      <c r="HKK27" s="34"/>
      <c r="HKL27" s="34"/>
      <c r="HKM27" s="34"/>
      <c r="HKN27" s="34"/>
      <c r="HKO27" s="34"/>
      <c r="HKP27" s="34"/>
      <c r="HKQ27" s="34"/>
      <c r="HKR27" s="34"/>
      <c r="HKS27" s="34"/>
      <c r="HKT27" s="34"/>
      <c r="HKU27" s="34"/>
      <c r="HKV27" s="34"/>
      <c r="HKW27" s="34"/>
      <c r="HKX27" s="34"/>
      <c r="HKY27" s="34"/>
      <c r="HKZ27" s="34"/>
      <c r="HLA27" s="34"/>
      <c r="HLB27" s="34"/>
      <c r="HLC27" s="34"/>
      <c r="HLD27" s="34"/>
      <c r="HLE27" s="34"/>
      <c r="HLF27" s="34"/>
      <c r="HLG27" s="34"/>
      <c r="HLH27" s="34"/>
      <c r="HLI27" s="34"/>
      <c r="HLJ27" s="34"/>
      <c r="HLK27" s="34"/>
      <c r="HLL27" s="34"/>
      <c r="HLM27" s="34"/>
      <c r="HLN27" s="34"/>
      <c r="HLO27" s="34"/>
      <c r="HLP27" s="34"/>
      <c r="HLQ27" s="34"/>
      <c r="HLR27" s="34"/>
      <c r="HLS27" s="34"/>
      <c r="HLT27" s="34"/>
      <c r="HLU27" s="34"/>
      <c r="HLV27" s="34"/>
      <c r="HLW27" s="34"/>
      <c r="HLX27" s="34"/>
      <c r="HLY27" s="34"/>
      <c r="HLZ27" s="34"/>
      <c r="HMA27" s="34"/>
      <c r="HMB27" s="34"/>
      <c r="HMC27" s="34"/>
      <c r="HMD27" s="34"/>
      <c r="HME27" s="34"/>
      <c r="HMF27" s="34"/>
      <c r="HMG27" s="34"/>
      <c r="HMH27" s="34"/>
      <c r="HMI27" s="34"/>
      <c r="HMJ27" s="34"/>
      <c r="HMK27" s="34"/>
      <c r="HML27" s="34"/>
      <c r="HMM27" s="34"/>
      <c r="HMN27" s="34"/>
      <c r="HMO27" s="34"/>
      <c r="HMP27" s="34"/>
      <c r="HMQ27" s="34"/>
      <c r="HMR27" s="34"/>
      <c r="HMS27" s="34"/>
      <c r="HMT27" s="34"/>
      <c r="HMU27" s="34"/>
      <c r="HMV27" s="34"/>
      <c r="HMW27" s="34"/>
      <c r="HMX27" s="34"/>
      <c r="HMY27" s="34"/>
      <c r="HMZ27" s="34"/>
      <c r="HNA27" s="34"/>
      <c r="HNB27" s="34"/>
      <c r="HNC27" s="34"/>
      <c r="HND27" s="34"/>
      <c r="HNE27" s="34"/>
      <c r="HNF27" s="34"/>
      <c r="HNG27" s="34"/>
      <c r="HNH27" s="34"/>
      <c r="HNI27" s="34"/>
      <c r="HNJ27" s="34"/>
      <c r="HNK27" s="34"/>
      <c r="HNL27" s="34"/>
      <c r="HNM27" s="34"/>
      <c r="HNN27" s="34"/>
      <c r="HNO27" s="34"/>
      <c r="HNP27" s="34"/>
      <c r="HNQ27" s="34"/>
      <c r="HNR27" s="34"/>
      <c r="HNS27" s="34"/>
      <c r="HNT27" s="34"/>
      <c r="HNU27" s="34"/>
      <c r="HNV27" s="34"/>
      <c r="HNW27" s="34"/>
      <c r="HNX27" s="34"/>
      <c r="HNY27" s="34"/>
      <c r="HNZ27" s="34"/>
      <c r="HOA27" s="34"/>
      <c r="HOB27" s="34"/>
      <c r="HOC27" s="34"/>
      <c r="HOD27" s="34"/>
      <c r="HOE27" s="34"/>
      <c r="HOF27" s="34"/>
      <c r="HOG27" s="34"/>
      <c r="HOH27" s="34"/>
      <c r="HOI27" s="34"/>
      <c r="HOJ27" s="34"/>
      <c r="HOK27" s="34"/>
      <c r="HOL27" s="34"/>
      <c r="HOM27" s="34"/>
      <c r="HON27" s="34"/>
      <c r="HOO27" s="34"/>
      <c r="HOP27" s="34"/>
      <c r="HOQ27" s="34"/>
      <c r="HOR27" s="34"/>
      <c r="HOS27" s="34"/>
      <c r="HOT27" s="34"/>
      <c r="HOU27" s="34"/>
      <c r="HOV27" s="34"/>
      <c r="HOW27" s="34"/>
      <c r="HOX27" s="34"/>
      <c r="HOY27" s="34"/>
      <c r="HOZ27" s="34"/>
      <c r="HPA27" s="34"/>
      <c r="HPB27" s="34"/>
      <c r="HPC27" s="34"/>
      <c r="HPD27" s="34"/>
      <c r="HPE27" s="34"/>
      <c r="HPF27" s="34"/>
      <c r="HPG27" s="34"/>
      <c r="HPH27" s="34"/>
      <c r="HPI27" s="34"/>
      <c r="HPJ27" s="34"/>
      <c r="HPK27" s="34"/>
      <c r="HPL27" s="34"/>
      <c r="HPM27" s="34"/>
      <c r="HPN27" s="34"/>
      <c r="HPO27" s="34"/>
      <c r="HPP27" s="34"/>
      <c r="HPQ27" s="34"/>
      <c r="HPR27" s="34"/>
      <c r="HPS27" s="34"/>
      <c r="HPT27" s="34"/>
      <c r="HPU27" s="34"/>
      <c r="HPV27" s="34"/>
      <c r="HPW27" s="34"/>
      <c r="HPX27" s="34"/>
      <c r="HPY27" s="34"/>
      <c r="HPZ27" s="34"/>
      <c r="HQA27" s="34"/>
      <c r="HQB27" s="34"/>
      <c r="HQC27" s="34"/>
      <c r="HQD27" s="34"/>
      <c r="HQE27" s="34"/>
      <c r="HQF27" s="34"/>
      <c r="HQG27" s="34"/>
      <c r="HQH27" s="34"/>
      <c r="HQI27" s="34"/>
      <c r="HQJ27" s="34"/>
      <c r="HQK27" s="34"/>
      <c r="HQL27" s="34"/>
      <c r="HQM27" s="34"/>
      <c r="HQN27" s="34"/>
      <c r="HQO27" s="34"/>
      <c r="HQP27" s="34"/>
      <c r="HQQ27" s="34"/>
      <c r="HQR27" s="34"/>
      <c r="HQS27" s="34"/>
      <c r="HQT27" s="34"/>
      <c r="HQU27" s="34"/>
      <c r="HQV27" s="34"/>
      <c r="HQW27" s="34"/>
      <c r="HQX27" s="34"/>
      <c r="HQY27" s="34"/>
      <c r="HQZ27" s="34"/>
      <c r="HRA27" s="34"/>
      <c r="HRB27" s="34"/>
      <c r="HRC27" s="34"/>
      <c r="HRD27" s="34"/>
      <c r="HRE27" s="34"/>
      <c r="HRF27" s="34"/>
      <c r="HRG27" s="34"/>
      <c r="HRH27" s="34"/>
      <c r="HRI27" s="34"/>
      <c r="HRJ27" s="34"/>
      <c r="HRK27" s="34"/>
      <c r="HRL27" s="34"/>
      <c r="HRM27" s="34"/>
      <c r="HRN27" s="34"/>
      <c r="HRO27" s="34"/>
      <c r="HRP27" s="34"/>
      <c r="HRQ27" s="34"/>
      <c r="HRR27" s="34"/>
      <c r="HRS27" s="34"/>
      <c r="HRT27" s="34"/>
      <c r="HRU27" s="34"/>
      <c r="HRV27" s="34"/>
      <c r="HRW27" s="34"/>
      <c r="HRX27" s="34"/>
      <c r="HRY27" s="34"/>
      <c r="HRZ27" s="34"/>
      <c r="HSA27" s="34"/>
      <c r="HSB27" s="34"/>
      <c r="HSC27" s="34"/>
      <c r="HSD27" s="34"/>
      <c r="HSE27" s="34"/>
      <c r="HSF27" s="34"/>
      <c r="HSG27" s="34"/>
      <c r="HSH27" s="34"/>
      <c r="HSI27" s="34"/>
      <c r="HSJ27" s="34"/>
      <c r="HSK27" s="34"/>
      <c r="HSL27" s="34"/>
      <c r="HSM27" s="34"/>
      <c r="HSN27" s="34"/>
      <c r="HSO27" s="34"/>
      <c r="HSP27" s="34"/>
      <c r="HSQ27" s="34"/>
      <c r="HSR27" s="34"/>
      <c r="HSS27" s="34"/>
      <c r="HST27" s="34"/>
      <c r="HSU27" s="34"/>
      <c r="HSV27" s="34"/>
      <c r="HSW27" s="34"/>
      <c r="HSX27" s="34"/>
      <c r="HSY27" s="34"/>
      <c r="HSZ27" s="34"/>
      <c r="HTA27" s="34"/>
      <c r="HTB27" s="34"/>
      <c r="HTC27" s="34"/>
      <c r="HTD27" s="34"/>
      <c r="HTE27" s="34"/>
      <c r="HTF27" s="34"/>
      <c r="HTG27" s="34"/>
      <c r="HTH27" s="34"/>
      <c r="HTI27" s="34"/>
      <c r="HTJ27" s="34"/>
      <c r="HTK27" s="34"/>
      <c r="HTL27" s="34"/>
      <c r="HTM27" s="34"/>
      <c r="HTN27" s="34"/>
      <c r="HTO27" s="34"/>
      <c r="HTP27" s="34"/>
      <c r="HTQ27" s="34"/>
      <c r="HTR27" s="34"/>
      <c r="HTS27" s="34"/>
      <c r="HTT27" s="34"/>
      <c r="HTU27" s="34"/>
      <c r="HTV27" s="34"/>
      <c r="HTW27" s="34"/>
      <c r="HTX27" s="34"/>
      <c r="HTY27" s="34"/>
      <c r="HTZ27" s="34"/>
      <c r="HUA27" s="34"/>
      <c r="HUB27" s="34"/>
      <c r="HUC27" s="34"/>
      <c r="HUD27" s="34"/>
      <c r="HUE27" s="34"/>
      <c r="HUF27" s="34"/>
      <c r="HUG27" s="34"/>
      <c r="HUH27" s="34"/>
      <c r="HUI27" s="34"/>
      <c r="HUJ27" s="34"/>
      <c r="HUK27" s="34"/>
      <c r="HUL27" s="34"/>
      <c r="HUM27" s="34"/>
      <c r="HUN27" s="34"/>
      <c r="HUO27" s="34"/>
      <c r="HUP27" s="34"/>
      <c r="HUQ27" s="34"/>
      <c r="HUR27" s="34"/>
      <c r="HUS27" s="34"/>
      <c r="HUT27" s="34"/>
      <c r="HUU27" s="34"/>
      <c r="HUV27" s="34"/>
      <c r="HUW27" s="34"/>
      <c r="HUX27" s="34"/>
      <c r="HUY27" s="34"/>
      <c r="HUZ27" s="34"/>
      <c r="HVA27" s="34"/>
      <c r="HVB27" s="34"/>
      <c r="HVC27" s="34"/>
      <c r="HVD27" s="34"/>
      <c r="HVE27" s="34"/>
      <c r="HVF27" s="34"/>
      <c r="HVG27" s="34"/>
      <c r="HVH27" s="34"/>
      <c r="HVI27" s="34"/>
      <c r="HVJ27" s="34"/>
      <c r="HVK27" s="34"/>
      <c r="HVL27" s="34"/>
      <c r="HVM27" s="34"/>
      <c r="HVN27" s="34"/>
      <c r="HVO27" s="34"/>
      <c r="HVP27" s="34"/>
      <c r="HVQ27" s="34"/>
      <c r="HVR27" s="34"/>
      <c r="HVS27" s="34"/>
      <c r="HVT27" s="34"/>
      <c r="HVU27" s="34"/>
      <c r="HVV27" s="34"/>
      <c r="HVW27" s="34"/>
      <c r="HVX27" s="34"/>
      <c r="HVY27" s="34"/>
      <c r="HVZ27" s="34"/>
      <c r="HWA27" s="34"/>
      <c r="HWB27" s="34"/>
      <c r="HWC27" s="34"/>
      <c r="HWD27" s="34"/>
      <c r="HWE27" s="34"/>
      <c r="HWF27" s="34"/>
      <c r="HWG27" s="34"/>
      <c r="HWH27" s="34"/>
      <c r="HWI27" s="34"/>
      <c r="HWJ27" s="34"/>
      <c r="HWK27" s="34"/>
      <c r="HWL27" s="34"/>
      <c r="HWM27" s="34"/>
      <c r="HWN27" s="34"/>
      <c r="HWO27" s="34"/>
      <c r="HWP27" s="34"/>
      <c r="HWQ27" s="34"/>
      <c r="HWR27" s="34"/>
      <c r="HWS27" s="34"/>
      <c r="HWT27" s="34"/>
      <c r="HWU27" s="34"/>
      <c r="HWV27" s="34"/>
      <c r="HWW27" s="34"/>
      <c r="HWX27" s="34"/>
      <c r="HWY27" s="34"/>
      <c r="HWZ27" s="34"/>
      <c r="HXA27" s="34"/>
      <c r="HXB27" s="34"/>
      <c r="HXC27" s="34"/>
      <c r="HXD27" s="34"/>
      <c r="HXE27" s="34"/>
      <c r="HXF27" s="34"/>
      <c r="HXG27" s="34"/>
      <c r="HXH27" s="34"/>
      <c r="HXI27" s="34"/>
      <c r="HXJ27" s="34"/>
      <c r="HXK27" s="34"/>
      <c r="HXL27" s="34"/>
      <c r="HXM27" s="34"/>
      <c r="HXN27" s="34"/>
      <c r="HXO27" s="34"/>
      <c r="HXP27" s="34"/>
      <c r="HXQ27" s="34"/>
      <c r="HXR27" s="34"/>
      <c r="HXS27" s="34"/>
      <c r="HXT27" s="34"/>
      <c r="HXU27" s="34"/>
      <c r="HXV27" s="34"/>
      <c r="HXW27" s="34"/>
      <c r="HXX27" s="34"/>
      <c r="HXY27" s="34"/>
      <c r="HXZ27" s="34"/>
      <c r="HYA27" s="34"/>
      <c r="HYB27" s="34"/>
      <c r="HYC27" s="34"/>
      <c r="HYD27" s="34"/>
      <c r="HYE27" s="34"/>
      <c r="HYF27" s="34"/>
      <c r="HYG27" s="34"/>
      <c r="HYH27" s="34"/>
      <c r="HYI27" s="34"/>
      <c r="HYJ27" s="34"/>
      <c r="HYK27" s="34"/>
      <c r="HYL27" s="34"/>
      <c r="HYM27" s="34"/>
      <c r="HYN27" s="34"/>
      <c r="HYO27" s="34"/>
      <c r="HYP27" s="34"/>
      <c r="HYQ27" s="34"/>
      <c r="HYR27" s="34"/>
      <c r="HYS27" s="34"/>
      <c r="HYT27" s="34"/>
      <c r="HYU27" s="34"/>
      <c r="HYV27" s="34"/>
      <c r="HYW27" s="34"/>
      <c r="HYX27" s="34"/>
      <c r="HYY27" s="34"/>
      <c r="HYZ27" s="34"/>
      <c r="HZA27" s="34"/>
      <c r="HZB27" s="34"/>
      <c r="HZC27" s="34"/>
      <c r="HZD27" s="34"/>
      <c r="HZE27" s="34"/>
      <c r="HZF27" s="34"/>
      <c r="HZG27" s="34"/>
      <c r="HZH27" s="34"/>
      <c r="HZI27" s="34"/>
      <c r="HZJ27" s="34"/>
      <c r="HZK27" s="34"/>
      <c r="HZL27" s="34"/>
      <c r="HZM27" s="34"/>
      <c r="HZN27" s="34"/>
      <c r="HZO27" s="34"/>
      <c r="HZP27" s="34"/>
      <c r="HZQ27" s="34"/>
      <c r="HZR27" s="34"/>
      <c r="HZS27" s="34"/>
      <c r="HZT27" s="34"/>
      <c r="HZU27" s="34"/>
      <c r="HZV27" s="34"/>
      <c r="HZW27" s="34"/>
      <c r="HZX27" s="34"/>
      <c r="HZY27" s="34"/>
      <c r="HZZ27" s="34"/>
      <c r="IAA27" s="34"/>
      <c r="IAB27" s="34"/>
      <c r="IAC27" s="34"/>
      <c r="IAD27" s="34"/>
      <c r="IAE27" s="34"/>
      <c r="IAF27" s="34"/>
      <c r="IAG27" s="34"/>
      <c r="IAH27" s="34"/>
      <c r="IAI27" s="34"/>
      <c r="IAJ27" s="34"/>
      <c r="IAK27" s="34"/>
      <c r="IAL27" s="34"/>
      <c r="IAM27" s="34"/>
      <c r="IAN27" s="34"/>
      <c r="IAO27" s="34"/>
      <c r="IAP27" s="34"/>
      <c r="IAQ27" s="34"/>
      <c r="IAR27" s="34"/>
      <c r="IAS27" s="34"/>
      <c r="IAT27" s="34"/>
      <c r="IAU27" s="34"/>
      <c r="IAV27" s="34"/>
      <c r="IAW27" s="34"/>
      <c r="IAX27" s="34"/>
      <c r="IAY27" s="34"/>
      <c r="IAZ27" s="34"/>
      <c r="IBA27" s="34"/>
      <c r="IBB27" s="34"/>
      <c r="IBC27" s="34"/>
      <c r="IBD27" s="34"/>
      <c r="IBE27" s="34"/>
      <c r="IBF27" s="34"/>
      <c r="IBG27" s="34"/>
      <c r="IBH27" s="34"/>
      <c r="IBI27" s="34"/>
      <c r="IBJ27" s="34"/>
      <c r="IBK27" s="34"/>
      <c r="IBL27" s="34"/>
      <c r="IBM27" s="34"/>
      <c r="IBN27" s="34"/>
      <c r="IBO27" s="34"/>
      <c r="IBP27" s="34"/>
      <c r="IBQ27" s="34"/>
      <c r="IBR27" s="34"/>
      <c r="IBS27" s="34"/>
      <c r="IBT27" s="34"/>
      <c r="IBU27" s="34"/>
      <c r="IBV27" s="34"/>
      <c r="IBW27" s="34"/>
      <c r="IBX27" s="34"/>
      <c r="IBY27" s="34"/>
      <c r="IBZ27" s="34"/>
      <c r="ICA27" s="34"/>
      <c r="ICB27" s="34"/>
      <c r="ICC27" s="34"/>
      <c r="ICD27" s="34"/>
      <c r="ICE27" s="34"/>
      <c r="ICF27" s="34"/>
      <c r="ICG27" s="34"/>
      <c r="ICH27" s="34"/>
      <c r="ICI27" s="34"/>
      <c r="ICJ27" s="34"/>
      <c r="ICK27" s="34"/>
      <c r="ICL27" s="34"/>
      <c r="ICM27" s="34"/>
      <c r="ICN27" s="34"/>
      <c r="ICO27" s="34"/>
      <c r="ICP27" s="34"/>
      <c r="ICQ27" s="34"/>
      <c r="ICR27" s="34"/>
      <c r="ICS27" s="34"/>
      <c r="ICT27" s="34"/>
      <c r="ICU27" s="34"/>
      <c r="ICV27" s="34"/>
      <c r="ICW27" s="34"/>
      <c r="ICX27" s="34"/>
      <c r="ICY27" s="34"/>
      <c r="ICZ27" s="34"/>
      <c r="IDA27" s="34"/>
      <c r="IDB27" s="34"/>
      <c r="IDC27" s="34"/>
      <c r="IDD27" s="34"/>
      <c r="IDE27" s="34"/>
      <c r="IDF27" s="34"/>
      <c r="IDG27" s="34"/>
      <c r="IDH27" s="34"/>
      <c r="IDI27" s="34"/>
      <c r="IDJ27" s="34"/>
      <c r="IDK27" s="34"/>
      <c r="IDL27" s="34"/>
      <c r="IDM27" s="34"/>
      <c r="IDN27" s="34"/>
      <c r="IDO27" s="34"/>
      <c r="IDP27" s="34"/>
      <c r="IDQ27" s="34"/>
      <c r="IDR27" s="34"/>
      <c r="IDS27" s="34"/>
      <c r="IDT27" s="34"/>
      <c r="IDU27" s="34"/>
      <c r="IDV27" s="34"/>
      <c r="IDW27" s="34"/>
      <c r="IDX27" s="34"/>
      <c r="IDY27" s="34"/>
      <c r="IDZ27" s="34"/>
      <c r="IEA27" s="34"/>
      <c r="IEB27" s="34"/>
      <c r="IEC27" s="34"/>
      <c r="IED27" s="34"/>
      <c r="IEE27" s="34"/>
      <c r="IEF27" s="34"/>
      <c r="IEG27" s="34"/>
      <c r="IEH27" s="34"/>
      <c r="IEI27" s="34"/>
      <c r="IEJ27" s="34"/>
      <c r="IEK27" s="34"/>
      <c r="IEL27" s="34"/>
      <c r="IEM27" s="34"/>
      <c r="IEN27" s="34"/>
      <c r="IEO27" s="34"/>
      <c r="IEP27" s="34"/>
      <c r="IEQ27" s="34"/>
      <c r="IER27" s="34"/>
      <c r="IES27" s="34"/>
      <c r="IET27" s="34"/>
      <c r="IEU27" s="34"/>
      <c r="IEV27" s="34"/>
      <c r="IEW27" s="34"/>
      <c r="IEX27" s="34"/>
      <c r="IEY27" s="34"/>
      <c r="IEZ27" s="34"/>
      <c r="IFA27" s="34"/>
      <c r="IFB27" s="34"/>
      <c r="IFC27" s="34"/>
      <c r="IFD27" s="34"/>
      <c r="IFE27" s="34"/>
      <c r="IFF27" s="34"/>
      <c r="IFG27" s="34"/>
      <c r="IFH27" s="34"/>
      <c r="IFI27" s="34"/>
      <c r="IFJ27" s="34"/>
      <c r="IFK27" s="34"/>
      <c r="IFL27" s="34"/>
      <c r="IFM27" s="34"/>
      <c r="IFN27" s="34"/>
      <c r="IFO27" s="34"/>
      <c r="IFP27" s="34"/>
      <c r="IFQ27" s="34"/>
      <c r="IFR27" s="34"/>
      <c r="IFS27" s="34"/>
      <c r="IFT27" s="34"/>
      <c r="IFU27" s="34"/>
      <c r="IFV27" s="34"/>
      <c r="IFW27" s="34"/>
      <c r="IFX27" s="34"/>
      <c r="IFY27" s="34"/>
      <c r="IFZ27" s="34"/>
      <c r="IGA27" s="34"/>
      <c r="IGB27" s="34"/>
      <c r="IGC27" s="34"/>
      <c r="IGD27" s="34"/>
      <c r="IGE27" s="34"/>
      <c r="IGF27" s="34"/>
      <c r="IGG27" s="34"/>
      <c r="IGH27" s="34"/>
      <c r="IGI27" s="34"/>
      <c r="IGJ27" s="34"/>
      <c r="IGK27" s="34"/>
      <c r="IGL27" s="34"/>
      <c r="IGM27" s="34"/>
      <c r="IGN27" s="34"/>
      <c r="IGO27" s="34"/>
      <c r="IGP27" s="34"/>
      <c r="IGQ27" s="34"/>
      <c r="IGR27" s="34"/>
      <c r="IGS27" s="34"/>
      <c r="IGT27" s="34"/>
      <c r="IGU27" s="34"/>
      <c r="IGV27" s="34"/>
      <c r="IGW27" s="34"/>
      <c r="IGX27" s="34"/>
      <c r="IGY27" s="34"/>
      <c r="IGZ27" s="34"/>
      <c r="IHA27" s="34"/>
      <c r="IHB27" s="34"/>
      <c r="IHC27" s="34"/>
      <c r="IHD27" s="34"/>
      <c r="IHE27" s="34"/>
      <c r="IHF27" s="34"/>
      <c r="IHG27" s="34"/>
      <c r="IHH27" s="34"/>
      <c r="IHI27" s="34"/>
      <c r="IHJ27" s="34"/>
      <c r="IHK27" s="34"/>
      <c r="IHL27" s="34"/>
      <c r="IHM27" s="34"/>
      <c r="IHN27" s="34"/>
      <c r="IHO27" s="34"/>
      <c r="IHP27" s="34"/>
      <c r="IHQ27" s="34"/>
      <c r="IHR27" s="34"/>
      <c r="IHS27" s="34"/>
      <c r="IHT27" s="34"/>
      <c r="IHU27" s="34"/>
      <c r="IHV27" s="34"/>
      <c r="IHW27" s="34"/>
      <c r="IHX27" s="34"/>
      <c r="IHY27" s="34"/>
      <c r="IHZ27" s="34"/>
      <c r="IIA27" s="34"/>
      <c r="IIB27" s="34"/>
      <c r="IIC27" s="34"/>
      <c r="IID27" s="34"/>
      <c r="IIE27" s="34"/>
      <c r="IIF27" s="34"/>
      <c r="IIG27" s="34"/>
      <c r="IIH27" s="34"/>
      <c r="III27" s="34"/>
      <c r="IIJ27" s="34"/>
      <c r="IIK27" s="34"/>
      <c r="IIL27" s="34"/>
      <c r="IIM27" s="34"/>
      <c r="IIN27" s="34"/>
      <c r="IIO27" s="34"/>
      <c r="IIP27" s="34"/>
      <c r="IIQ27" s="34"/>
      <c r="IIR27" s="34"/>
      <c r="IIS27" s="34"/>
      <c r="IIT27" s="34"/>
      <c r="IIU27" s="34"/>
      <c r="IIV27" s="34"/>
      <c r="IIW27" s="34"/>
      <c r="IIX27" s="34"/>
      <c r="IIY27" s="34"/>
      <c r="IIZ27" s="34"/>
      <c r="IJA27" s="34"/>
      <c r="IJB27" s="34"/>
      <c r="IJC27" s="34"/>
      <c r="IJD27" s="34"/>
      <c r="IJE27" s="34"/>
      <c r="IJF27" s="34"/>
      <c r="IJG27" s="34"/>
      <c r="IJH27" s="34"/>
      <c r="IJI27" s="34"/>
      <c r="IJJ27" s="34"/>
      <c r="IJK27" s="34"/>
      <c r="IJL27" s="34"/>
      <c r="IJM27" s="34"/>
      <c r="IJN27" s="34"/>
      <c r="IJO27" s="34"/>
      <c r="IJP27" s="34"/>
      <c r="IJQ27" s="34"/>
      <c r="IJR27" s="34"/>
      <c r="IJS27" s="34"/>
      <c r="IJT27" s="34"/>
      <c r="IJU27" s="34"/>
      <c r="IJV27" s="34"/>
      <c r="IJW27" s="34"/>
      <c r="IJX27" s="34"/>
      <c r="IJY27" s="34"/>
      <c r="IJZ27" s="34"/>
      <c r="IKA27" s="34"/>
      <c r="IKB27" s="34"/>
      <c r="IKC27" s="34"/>
      <c r="IKD27" s="34"/>
      <c r="IKE27" s="34"/>
      <c r="IKF27" s="34"/>
      <c r="IKG27" s="34"/>
      <c r="IKH27" s="34"/>
      <c r="IKI27" s="34"/>
      <c r="IKJ27" s="34"/>
      <c r="IKK27" s="34"/>
      <c r="IKL27" s="34"/>
      <c r="IKM27" s="34"/>
      <c r="IKN27" s="34"/>
      <c r="IKO27" s="34"/>
      <c r="IKP27" s="34"/>
      <c r="IKQ27" s="34"/>
      <c r="IKR27" s="34"/>
      <c r="IKS27" s="34"/>
      <c r="IKT27" s="34"/>
      <c r="IKU27" s="34"/>
      <c r="IKV27" s="34"/>
      <c r="IKW27" s="34"/>
      <c r="IKX27" s="34"/>
      <c r="IKY27" s="34"/>
      <c r="IKZ27" s="34"/>
      <c r="ILA27" s="34"/>
      <c r="ILB27" s="34"/>
      <c r="ILC27" s="34"/>
      <c r="ILD27" s="34"/>
      <c r="ILE27" s="34"/>
      <c r="ILF27" s="34"/>
      <c r="ILG27" s="34"/>
      <c r="ILH27" s="34"/>
      <c r="ILI27" s="34"/>
      <c r="ILJ27" s="34"/>
      <c r="ILK27" s="34"/>
      <c r="ILL27" s="34"/>
      <c r="ILM27" s="34"/>
      <c r="ILN27" s="34"/>
      <c r="ILO27" s="34"/>
      <c r="ILP27" s="34"/>
      <c r="ILQ27" s="34"/>
      <c r="ILR27" s="34"/>
      <c r="ILS27" s="34"/>
      <c r="ILT27" s="34"/>
      <c r="ILU27" s="34"/>
      <c r="ILV27" s="34"/>
      <c r="ILW27" s="34"/>
      <c r="ILX27" s="34"/>
      <c r="ILY27" s="34"/>
      <c r="ILZ27" s="34"/>
      <c r="IMA27" s="34"/>
      <c r="IMB27" s="34"/>
      <c r="IMC27" s="34"/>
      <c r="IMD27" s="34"/>
      <c r="IME27" s="34"/>
      <c r="IMF27" s="34"/>
      <c r="IMG27" s="34"/>
      <c r="IMH27" s="34"/>
      <c r="IMI27" s="34"/>
      <c r="IMJ27" s="34"/>
      <c r="IMK27" s="34"/>
      <c r="IML27" s="34"/>
      <c r="IMM27" s="34"/>
      <c r="IMN27" s="34"/>
      <c r="IMO27" s="34"/>
      <c r="IMP27" s="34"/>
      <c r="IMQ27" s="34"/>
      <c r="IMR27" s="34"/>
      <c r="IMS27" s="34"/>
      <c r="IMT27" s="34"/>
      <c r="IMU27" s="34"/>
      <c r="IMV27" s="34"/>
      <c r="IMW27" s="34"/>
      <c r="IMX27" s="34"/>
      <c r="IMY27" s="34"/>
      <c r="IMZ27" s="34"/>
      <c r="INA27" s="34"/>
      <c r="INB27" s="34"/>
      <c r="INC27" s="34"/>
      <c r="IND27" s="34"/>
      <c r="INE27" s="34"/>
      <c r="INF27" s="34"/>
      <c r="ING27" s="34"/>
      <c r="INH27" s="34"/>
      <c r="INI27" s="34"/>
      <c r="INJ27" s="34"/>
      <c r="INK27" s="34"/>
      <c r="INL27" s="34"/>
      <c r="INM27" s="34"/>
      <c r="INN27" s="34"/>
      <c r="INO27" s="34"/>
      <c r="INP27" s="34"/>
      <c r="INQ27" s="34"/>
      <c r="INR27" s="34"/>
      <c r="INS27" s="34"/>
      <c r="INT27" s="34"/>
      <c r="INU27" s="34"/>
      <c r="INV27" s="34"/>
      <c r="INW27" s="34"/>
      <c r="INX27" s="34"/>
      <c r="INY27" s="34"/>
      <c r="INZ27" s="34"/>
      <c r="IOA27" s="34"/>
      <c r="IOB27" s="34"/>
      <c r="IOC27" s="34"/>
      <c r="IOD27" s="34"/>
      <c r="IOE27" s="34"/>
      <c r="IOF27" s="34"/>
      <c r="IOG27" s="34"/>
      <c r="IOH27" s="34"/>
      <c r="IOI27" s="34"/>
      <c r="IOJ27" s="34"/>
      <c r="IOK27" s="34"/>
      <c r="IOL27" s="34"/>
      <c r="IOM27" s="34"/>
      <c r="ION27" s="34"/>
      <c r="IOO27" s="34"/>
      <c r="IOP27" s="34"/>
      <c r="IOQ27" s="34"/>
      <c r="IOR27" s="34"/>
      <c r="IOS27" s="34"/>
      <c r="IOT27" s="34"/>
      <c r="IOU27" s="34"/>
      <c r="IOV27" s="34"/>
      <c r="IOW27" s="34"/>
      <c r="IOX27" s="34"/>
      <c r="IOY27" s="34"/>
      <c r="IOZ27" s="34"/>
      <c r="IPA27" s="34"/>
      <c r="IPB27" s="34"/>
      <c r="IPC27" s="34"/>
      <c r="IPD27" s="34"/>
      <c r="IPE27" s="34"/>
      <c r="IPF27" s="34"/>
      <c r="IPG27" s="34"/>
      <c r="IPH27" s="34"/>
      <c r="IPI27" s="34"/>
      <c r="IPJ27" s="34"/>
      <c r="IPK27" s="34"/>
      <c r="IPL27" s="34"/>
      <c r="IPM27" s="34"/>
      <c r="IPN27" s="34"/>
      <c r="IPO27" s="34"/>
      <c r="IPP27" s="34"/>
      <c r="IPQ27" s="34"/>
      <c r="IPR27" s="34"/>
      <c r="IPS27" s="34"/>
      <c r="IPT27" s="34"/>
      <c r="IPU27" s="34"/>
      <c r="IPV27" s="34"/>
      <c r="IPW27" s="34"/>
      <c r="IPX27" s="34"/>
      <c r="IPY27" s="34"/>
      <c r="IPZ27" s="34"/>
      <c r="IQA27" s="34"/>
      <c r="IQB27" s="34"/>
      <c r="IQC27" s="34"/>
      <c r="IQD27" s="34"/>
      <c r="IQE27" s="34"/>
      <c r="IQF27" s="34"/>
      <c r="IQG27" s="34"/>
      <c r="IQH27" s="34"/>
      <c r="IQI27" s="34"/>
      <c r="IQJ27" s="34"/>
      <c r="IQK27" s="34"/>
      <c r="IQL27" s="34"/>
      <c r="IQM27" s="34"/>
      <c r="IQN27" s="34"/>
      <c r="IQO27" s="34"/>
      <c r="IQP27" s="34"/>
      <c r="IQQ27" s="34"/>
      <c r="IQR27" s="34"/>
      <c r="IQS27" s="34"/>
      <c r="IQT27" s="34"/>
      <c r="IQU27" s="34"/>
      <c r="IQV27" s="34"/>
      <c r="IQW27" s="34"/>
      <c r="IQX27" s="34"/>
      <c r="IQY27" s="34"/>
      <c r="IQZ27" s="34"/>
      <c r="IRA27" s="34"/>
      <c r="IRB27" s="34"/>
      <c r="IRC27" s="34"/>
      <c r="IRD27" s="34"/>
      <c r="IRE27" s="34"/>
      <c r="IRF27" s="34"/>
      <c r="IRG27" s="34"/>
      <c r="IRH27" s="34"/>
      <c r="IRI27" s="34"/>
      <c r="IRJ27" s="34"/>
      <c r="IRK27" s="34"/>
      <c r="IRL27" s="34"/>
      <c r="IRM27" s="34"/>
      <c r="IRN27" s="34"/>
      <c r="IRO27" s="34"/>
      <c r="IRP27" s="34"/>
      <c r="IRQ27" s="34"/>
      <c r="IRR27" s="34"/>
      <c r="IRS27" s="34"/>
      <c r="IRT27" s="34"/>
      <c r="IRU27" s="34"/>
      <c r="IRV27" s="34"/>
      <c r="IRW27" s="34"/>
      <c r="IRX27" s="34"/>
      <c r="IRY27" s="34"/>
      <c r="IRZ27" s="34"/>
      <c r="ISA27" s="34"/>
      <c r="ISB27" s="34"/>
      <c r="ISC27" s="34"/>
      <c r="ISD27" s="34"/>
      <c r="ISE27" s="34"/>
      <c r="ISF27" s="34"/>
      <c r="ISG27" s="34"/>
      <c r="ISH27" s="34"/>
      <c r="ISI27" s="34"/>
      <c r="ISJ27" s="34"/>
      <c r="ISK27" s="34"/>
      <c r="ISL27" s="34"/>
      <c r="ISM27" s="34"/>
      <c r="ISN27" s="34"/>
      <c r="ISO27" s="34"/>
      <c r="ISP27" s="34"/>
      <c r="ISQ27" s="34"/>
      <c r="ISR27" s="34"/>
      <c r="ISS27" s="34"/>
      <c r="IST27" s="34"/>
      <c r="ISU27" s="34"/>
      <c r="ISV27" s="34"/>
      <c r="ISW27" s="34"/>
      <c r="ISX27" s="34"/>
      <c r="ISY27" s="34"/>
      <c r="ISZ27" s="34"/>
      <c r="ITA27" s="34"/>
      <c r="ITB27" s="34"/>
      <c r="ITC27" s="34"/>
      <c r="ITD27" s="34"/>
      <c r="ITE27" s="34"/>
      <c r="ITF27" s="34"/>
      <c r="ITG27" s="34"/>
      <c r="ITH27" s="34"/>
      <c r="ITI27" s="34"/>
      <c r="ITJ27" s="34"/>
      <c r="ITK27" s="34"/>
      <c r="ITL27" s="34"/>
      <c r="ITM27" s="34"/>
      <c r="ITN27" s="34"/>
      <c r="ITO27" s="34"/>
      <c r="ITP27" s="34"/>
      <c r="ITQ27" s="34"/>
      <c r="ITR27" s="34"/>
      <c r="ITS27" s="34"/>
      <c r="ITT27" s="34"/>
      <c r="ITU27" s="34"/>
      <c r="ITV27" s="34"/>
      <c r="ITW27" s="34"/>
      <c r="ITX27" s="34"/>
      <c r="ITY27" s="34"/>
      <c r="ITZ27" s="34"/>
      <c r="IUA27" s="34"/>
      <c r="IUB27" s="34"/>
      <c r="IUC27" s="34"/>
      <c r="IUD27" s="34"/>
      <c r="IUE27" s="34"/>
      <c r="IUF27" s="34"/>
      <c r="IUG27" s="34"/>
      <c r="IUH27" s="34"/>
      <c r="IUI27" s="34"/>
      <c r="IUJ27" s="34"/>
      <c r="IUK27" s="34"/>
      <c r="IUL27" s="34"/>
      <c r="IUM27" s="34"/>
      <c r="IUN27" s="34"/>
      <c r="IUO27" s="34"/>
      <c r="IUP27" s="34"/>
      <c r="IUQ27" s="34"/>
      <c r="IUR27" s="34"/>
      <c r="IUS27" s="34"/>
      <c r="IUT27" s="34"/>
      <c r="IUU27" s="34"/>
      <c r="IUV27" s="34"/>
      <c r="IUW27" s="34"/>
      <c r="IUX27" s="34"/>
      <c r="IUY27" s="34"/>
      <c r="IUZ27" s="34"/>
      <c r="IVA27" s="34"/>
      <c r="IVB27" s="34"/>
      <c r="IVC27" s="34"/>
      <c r="IVD27" s="34"/>
      <c r="IVE27" s="34"/>
      <c r="IVF27" s="34"/>
      <c r="IVG27" s="34"/>
      <c r="IVH27" s="34"/>
      <c r="IVI27" s="34"/>
      <c r="IVJ27" s="34"/>
      <c r="IVK27" s="34"/>
      <c r="IVL27" s="34"/>
      <c r="IVM27" s="34"/>
      <c r="IVN27" s="34"/>
      <c r="IVO27" s="34"/>
      <c r="IVP27" s="34"/>
      <c r="IVQ27" s="34"/>
      <c r="IVR27" s="34"/>
      <c r="IVS27" s="34"/>
      <c r="IVT27" s="34"/>
      <c r="IVU27" s="34"/>
      <c r="IVV27" s="34"/>
      <c r="IVW27" s="34"/>
      <c r="IVX27" s="34"/>
      <c r="IVY27" s="34"/>
      <c r="IVZ27" s="34"/>
      <c r="IWA27" s="34"/>
      <c r="IWB27" s="34"/>
      <c r="IWC27" s="34"/>
      <c r="IWD27" s="34"/>
      <c r="IWE27" s="34"/>
      <c r="IWF27" s="34"/>
      <c r="IWG27" s="34"/>
      <c r="IWH27" s="34"/>
      <c r="IWI27" s="34"/>
      <c r="IWJ27" s="34"/>
      <c r="IWK27" s="34"/>
      <c r="IWL27" s="34"/>
      <c r="IWM27" s="34"/>
      <c r="IWN27" s="34"/>
      <c r="IWO27" s="34"/>
      <c r="IWP27" s="34"/>
      <c r="IWQ27" s="34"/>
      <c r="IWR27" s="34"/>
      <c r="IWS27" s="34"/>
      <c r="IWT27" s="34"/>
      <c r="IWU27" s="34"/>
      <c r="IWV27" s="34"/>
      <c r="IWW27" s="34"/>
      <c r="IWX27" s="34"/>
      <c r="IWY27" s="34"/>
      <c r="IWZ27" s="34"/>
      <c r="IXA27" s="34"/>
      <c r="IXB27" s="34"/>
      <c r="IXC27" s="34"/>
      <c r="IXD27" s="34"/>
      <c r="IXE27" s="34"/>
      <c r="IXF27" s="34"/>
      <c r="IXG27" s="34"/>
      <c r="IXH27" s="34"/>
      <c r="IXI27" s="34"/>
      <c r="IXJ27" s="34"/>
      <c r="IXK27" s="34"/>
      <c r="IXL27" s="34"/>
      <c r="IXM27" s="34"/>
      <c r="IXN27" s="34"/>
      <c r="IXO27" s="34"/>
      <c r="IXP27" s="34"/>
      <c r="IXQ27" s="34"/>
      <c r="IXR27" s="34"/>
      <c r="IXS27" s="34"/>
      <c r="IXT27" s="34"/>
      <c r="IXU27" s="34"/>
      <c r="IXV27" s="34"/>
      <c r="IXW27" s="34"/>
      <c r="IXX27" s="34"/>
      <c r="IXY27" s="34"/>
      <c r="IXZ27" s="34"/>
      <c r="IYA27" s="34"/>
      <c r="IYB27" s="34"/>
      <c r="IYC27" s="34"/>
      <c r="IYD27" s="34"/>
      <c r="IYE27" s="34"/>
      <c r="IYF27" s="34"/>
      <c r="IYG27" s="34"/>
      <c r="IYH27" s="34"/>
      <c r="IYI27" s="34"/>
      <c r="IYJ27" s="34"/>
      <c r="IYK27" s="34"/>
      <c r="IYL27" s="34"/>
      <c r="IYM27" s="34"/>
      <c r="IYN27" s="34"/>
      <c r="IYO27" s="34"/>
      <c r="IYP27" s="34"/>
      <c r="IYQ27" s="34"/>
      <c r="IYR27" s="34"/>
      <c r="IYS27" s="34"/>
      <c r="IYT27" s="34"/>
      <c r="IYU27" s="34"/>
      <c r="IYV27" s="34"/>
      <c r="IYW27" s="34"/>
      <c r="IYX27" s="34"/>
      <c r="IYY27" s="34"/>
      <c r="IYZ27" s="34"/>
      <c r="IZA27" s="34"/>
      <c r="IZB27" s="34"/>
      <c r="IZC27" s="34"/>
      <c r="IZD27" s="34"/>
      <c r="IZE27" s="34"/>
      <c r="IZF27" s="34"/>
      <c r="IZG27" s="34"/>
      <c r="IZH27" s="34"/>
      <c r="IZI27" s="34"/>
      <c r="IZJ27" s="34"/>
      <c r="IZK27" s="34"/>
      <c r="IZL27" s="34"/>
      <c r="IZM27" s="34"/>
      <c r="IZN27" s="34"/>
      <c r="IZO27" s="34"/>
      <c r="IZP27" s="34"/>
      <c r="IZQ27" s="34"/>
      <c r="IZR27" s="34"/>
      <c r="IZS27" s="34"/>
      <c r="IZT27" s="34"/>
      <c r="IZU27" s="34"/>
      <c r="IZV27" s="34"/>
      <c r="IZW27" s="34"/>
      <c r="IZX27" s="34"/>
      <c r="IZY27" s="34"/>
      <c r="IZZ27" s="34"/>
      <c r="JAA27" s="34"/>
      <c r="JAB27" s="34"/>
      <c r="JAC27" s="34"/>
      <c r="JAD27" s="34"/>
      <c r="JAE27" s="34"/>
      <c r="JAF27" s="34"/>
      <c r="JAG27" s="34"/>
      <c r="JAH27" s="34"/>
      <c r="JAI27" s="34"/>
      <c r="JAJ27" s="34"/>
      <c r="JAK27" s="34"/>
      <c r="JAL27" s="34"/>
      <c r="JAM27" s="34"/>
      <c r="JAN27" s="34"/>
      <c r="JAO27" s="34"/>
      <c r="JAP27" s="34"/>
      <c r="JAQ27" s="34"/>
      <c r="JAR27" s="34"/>
      <c r="JAS27" s="34"/>
      <c r="JAT27" s="34"/>
      <c r="JAU27" s="34"/>
      <c r="JAV27" s="34"/>
      <c r="JAW27" s="34"/>
      <c r="JAX27" s="34"/>
      <c r="JAY27" s="34"/>
      <c r="JAZ27" s="34"/>
      <c r="JBA27" s="34"/>
      <c r="JBB27" s="34"/>
      <c r="JBC27" s="34"/>
      <c r="JBD27" s="34"/>
      <c r="JBE27" s="34"/>
      <c r="JBF27" s="34"/>
      <c r="JBG27" s="34"/>
      <c r="JBH27" s="34"/>
      <c r="JBI27" s="34"/>
      <c r="JBJ27" s="34"/>
      <c r="JBK27" s="34"/>
      <c r="JBL27" s="34"/>
      <c r="JBM27" s="34"/>
      <c r="JBN27" s="34"/>
      <c r="JBO27" s="34"/>
      <c r="JBP27" s="34"/>
      <c r="JBQ27" s="34"/>
      <c r="JBR27" s="34"/>
      <c r="JBS27" s="34"/>
      <c r="JBT27" s="34"/>
      <c r="JBU27" s="34"/>
      <c r="JBV27" s="34"/>
      <c r="JBW27" s="34"/>
      <c r="JBX27" s="34"/>
      <c r="JBY27" s="34"/>
      <c r="JBZ27" s="34"/>
      <c r="JCA27" s="34"/>
      <c r="JCB27" s="34"/>
      <c r="JCC27" s="34"/>
      <c r="JCD27" s="34"/>
      <c r="JCE27" s="34"/>
      <c r="JCF27" s="34"/>
      <c r="JCG27" s="34"/>
      <c r="JCH27" s="34"/>
      <c r="JCI27" s="34"/>
      <c r="JCJ27" s="34"/>
      <c r="JCK27" s="34"/>
      <c r="JCL27" s="34"/>
      <c r="JCM27" s="34"/>
      <c r="JCN27" s="34"/>
      <c r="JCO27" s="34"/>
      <c r="JCP27" s="34"/>
      <c r="JCQ27" s="34"/>
      <c r="JCR27" s="34"/>
      <c r="JCS27" s="34"/>
      <c r="JCT27" s="34"/>
      <c r="JCU27" s="34"/>
      <c r="JCV27" s="34"/>
      <c r="JCW27" s="34"/>
      <c r="JCX27" s="34"/>
      <c r="JCY27" s="34"/>
      <c r="JCZ27" s="34"/>
      <c r="JDA27" s="34"/>
      <c r="JDB27" s="34"/>
      <c r="JDC27" s="34"/>
      <c r="JDD27" s="34"/>
      <c r="JDE27" s="34"/>
      <c r="JDF27" s="34"/>
      <c r="JDG27" s="34"/>
      <c r="JDH27" s="34"/>
      <c r="JDI27" s="34"/>
      <c r="JDJ27" s="34"/>
      <c r="JDK27" s="34"/>
      <c r="JDL27" s="34"/>
      <c r="JDM27" s="34"/>
      <c r="JDN27" s="34"/>
      <c r="JDO27" s="34"/>
      <c r="JDP27" s="34"/>
      <c r="JDQ27" s="34"/>
      <c r="JDR27" s="34"/>
      <c r="JDS27" s="34"/>
      <c r="JDT27" s="34"/>
      <c r="JDU27" s="34"/>
      <c r="JDV27" s="34"/>
      <c r="JDW27" s="34"/>
      <c r="JDX27" s="34"/>
      <c r="JDY27" s="34"/>
      <c r="JDZ27" s="34"/>
      <c r="JEA27" s="34"/>
      <c r="JEB27" s="34"/>
      <c r="JEC27" s="34"/>
      <c r="JED27" s="34"/>
      <c r="JEE27" s="34"/>
      <c r="JEF27" s="34"/>
      <c r="JEG27" s="34"/>
      <c r="JEH27" s="34"/>
      <c r="JEI27" s="34"/>
      <c r="JEJ27" s="34"/>
      <c r="JEK27" s="34"/>
      <c r="JEL27" s="34"/>
      <c r="JEM27" s="34"/>
      <c r="JEN27" s="34"/>
      <c r="JEO27" s="34"/>
      <c r="JEP27" s="34"/>
      <c r="JEQ27" s="34"/>
      <c r="JER27" s="34"/>
      <c r="JES27" s="34"/>
      <c r="JET27" s="34"/>
      <c r="JEU27" s="34"/>
      <c r="JEV27" s="34"/>
      <c r="JEW27" s="34"/>
      <c r="JEX27" s="34"/>
      <c r="JEY27" s="34"/>
      <c r="JEZ27" s="34"/>
      <c r="JFA27" s="34"/>
      <c r="JFB27" s="34"/>
      <c r="JFC27" s="34"/>
      <c r="JFD27" s="34"/>
      <c r="JFE27" s="34"/>
      <c r="JFF27" s="34"/>
      <c r="JFG27" s="34"/>
      <c r="JFH27" s="34"/>
      <c r="JFI27" s="34"/>
      <c r="JFJ27" s="34"/>
      <c r="JFK27" s="34"/>
      <c r="JFL27" s="34"/>
      <c r="JFM27" s="34"/>
      <c r="JFN27" s="34"/>
      <c r="JFO27" s="34"/>
      <c r="JFP27" s="34"/>
      <c r="JFQ27" s="34"/>
      <c r="JFR27" s="34"/>
      <c r="JFS27" s="34"/>
      <c r="JFT27" s="34"/>
      <c r="JFU27" s="34"/>
      <c r="JFV27" s="34"/>
      <c r="JFW27" s="34"/>
      <c r="JFX27" s="34"/>
      <c r="JFY27" s="34"/>
      <c r="JFZ27" s="34"/>
      <c r="JGA27" s="34"/>
      <c r="JGB27" s="34"/>
      <c r="JGC27" s="34"/>
      <c r="JGD27" s="34"/>
      <c r="JGE27" s="34"/>
      <c r="JGF27" s="34"/>
      <c r="JGG27" s="34"/>
      <c r="JGH27" s="34"/>
      <c r="JGI27" s="34"/>
      <c r="JGJ27" s="34"/>
      <c r="JGK27" s="34"/>
      <c r="JGL27" s="34"/>
      <c r="JGM27" s="34"/>
      <c r="JGN27" s="34"/>
      <c r="JGO27" s="34"/>
      <c r="JGP27" s="34"/>
      <c r="JGQ27" s="34"/>
      <c r="JGR27" s="34"/>
      <c r="JGS27" s="34"/>
      <c r="JGT27" s="34"/>
      <c r="JGU27" s="34"/>
      <c r="JGV27" s="34"/>
      <c r="JGW27" s="34"/>
      <c r="JGX27" s="34"/>
      <c r="JGY27" s="34"/>
      <c r="JGZ27" s="34"/>
      <c r="JHA27" s="34"/>
      <c r="JHB27" s="34"/>
      <c r="JHC27" s="34"/>
      <c r="JHD27" s="34"/>
      <c r="JHE27" s="34"/>
      <c r="JHF27" s="34"/>
      <c r="JHG27" s="34"/>
      <c r="JHH27" s="34"/>
      <c r="JHI27" s="34"/>
      <c r="JHJ27" s="34"/>
      <c r="JHK27" s="34"/>
      <c r="JHL27" s="34"/>
      <c r="JHM27" s="34"/>
      <c r="JHN27" s="34"/>
      <c r="JHO27" s="34"/>
      <c r="JHP27" s="34"/>
      <c r="JHQ27" s="34"/>
      <c r="JHR27" s="34"/>
      <c r="JHS27" s="34"/>
      <c r="JHT27" s="34"/>
      <c r="JHU27" s="34"/>
      <c r="JHV27" s="34"/>
      <c r="JHW27" s="34"/>
      <c r="JHX27" s="34"/>
      <c r="JHY27" s="34"/>
      <c r="JHZ27" s="34"/>
      <c r="JIA27" s="34"/>
      <c r="JIB27" s="34"/>
      <c r="JIC27" s="34"/>
      <c r="JID27" s="34"/>
      <c r="JIE27" s="34"/>
      <c r="JIF27" s="34"/>
      <c r="JIG27" s="34"/>
      <c r="JIH27" s="34"/>
      <c r="JII27" s="34"/>
      <c r="JIJ27" s="34"/>
      <c r="JIK27" s="34"/>
      <c r="JIL27" s="34"/>
      <c r="JIM27" s="34"/>
      <c r="JIN27" s="34"/>
      <c r="JIO27" s="34"/>
      <c r="JIP27" s="34"/>
      <c r="JIQ27" s="34"/>
      <c r="JIR27" s="34"/>
      <c r="JIS27" s="34"/>
      <c r="JIT27" s="34"/>
      <c r="JIU27" s="34"/>
      <c r="JIV27" s="34"/>
      <c r="JIW27" s="34"/>
      <c r="JIX27" s="34"/>
      <c r="JIY27" s="34"/>
      <c r="JIZ27" s="34"/>
      <c r="JJA27" s="34"/>
      <c r="JJB27" s="34"/>
      <c r="JJC27" s="34"/>
      <c r="JJD27" s="34"/>
      <c r="JJE27" s="34"/>
      <c r="JJF27" s="34"/>
      <c r="JJG27" s="34"/>
      <c r="JJH27" s="34"/>
      <c r="JJI27" s="34"/>
      <c r="JJJ27" s="34"/>
      <c r="JJK27" s="34"/>
      <c r="JJL27" s="34"/>
      <c r="JJM27" s="34"/>
      <c r="JJN27" s="34"/>
      <c r="JJO27" s="34"/>
      <c r="JJP27" s="34"/>
      <c r="JJQ27" s="34"/>
      <c r="JJR27" s="34"/>
      <c r="JJS27" s="34"/>
      <c r="JJT27" s="34"/>
      <c r="JJU27" s="34"/>
      <c r="JJV27" s="34"/>
      <c r="JJW27" s="34"/>
      <c r="JJX27" s="34"/>
      <c r="JJY27" s="34"/>
      <c r="JJZ27" s="34"/>
      <c r="JKA27" s="34"/>
      <c r="JKB27" s="34"/>
      <c r="JKC27" s="34"/>
      <c r="JKD27" s="34"/>
      <c r="JKE27" s="34"/>
      <c r="JKF27" s="34"/>
      <c r="JKG27" s="34"/>
      <c r="JKH27" s="34"/>
      <c r="JKI27" s="34"/>
      <c r="JKJ27" s="34"/>
      <c r="JKK27" s="34"/>
      <c r="JKL27" s="34"/>
      <c r="JKM27" s="34"/>
      <c r="JKN27" s="34"/>
      <c r="JKO27" s="34"/>
      <c r="JKP27" s="34"/>
      <c r="JKQ27" s="34"/>
      <c r="JKR27" s="34"/>
      <c r="JKS27" s="34"/>
      <c r="JKT27" s="34"/>
      <c r="JKU27" s="34"/>
      <c r="JKV27" s="34"/>
      <c r="JKW27" s="34"/>
      <c r="JKX27" s="34"/>
      <c r="JKY27" s="34"/>
      <c r="JKZ27" s="34"/>
      <c r="JLA27" s="34"/>
      <c r="JLB27" s="34"/>
      <c r="JLC27" s="34"/>
      <c r="JLD27" s="34"/>
      <c r="JLE27" s="34"/>
      <c r="JLF27" s="34"/>
      <c r="JLG27" s="34"/>
      <c r="JLH27" s="34"/>
      <c r="JLI27" s="34"/>
      <c r="JLJ27" s="34"/>
      <c r="JLK27" s="34"/>
      <c r="JLL27" s="34"/>
      <c r="JLM27" s="34"/>
      <c r="JLN27" s="34"/>
      <c r="JLO27" s="34"/>
      <c r="JLP27" s="34"/>
      <c r="JLQ27" s="34"/>
      <c r="JLR27" s="34"/>
      <c r="JLS27" s="34"/>
      <c r="JLT27" s="34"/>
      <c r="JLU27" s="34"/>
      <c r="JLV27" s="34"/>
      <c r="JLW27" s="34"/>
      <c r="JLX27" s="34"/>
      <c r="JLY27" s="34"/>
      <c r="JLZ27" s="34"/>
      <c r="JMA27" s="34"/>
      <c r="JMB27" s="34"/>
      <c r="JMC27" s="34"/>
      <c r="JMD27" s="34"/>
      <c r="JME27" s="34"/>
      <c r="JMF27" s="34"/>
      <c r="JMG27" s="34"/>
      <c r="JMH27" s="34"/>
      <c r="JMI27" s="34"/>
      <c r="JMJ27" s="34"/>
      <c r="JMK27" s="34"/>
      <c r="JML27" s="34"/>
      <c r="JMM27" s="34"/>
      <c r="JMN27" s="34"/>
      <c r="JMO27" s="34"/>
      <c r="JMP27" s="34"/>
      <c r="JMQ27" s="34"/>
      <c r="JMR27" s="34"/>
      <c r="JMS27" s="34"/>
      <c r="JMT27" s="34"/>
      <c r="JMU27" s="34"/>
      <c r="JMV27" s="34"/>
      <c r="JMW27" s="34"/>
      <c r="JMX27" s="34"/>
      <c r="JMY27" s="34"/>
      <c r="JMZ27" s="34"/>
      <c r="JNA27" s="34"/>
      <c r="JNB27" s="34"/>
      <c r="JNC27" s="34"/>
      <c r="JND27" s="34"/>
      <c r="JNE27" s="34"/>
      <c r="JNF27" s="34"/>
      <c r="JNG27" s="34"/>
      <c r="JNH27" s="34"/>
      <c r="JNI27" s="34"/>
      <c r="JNJ27" s="34"/>
      <c r="JNK27" s="34"/>
      <c r="JNL27" s="34"/>
      <c r="JNM27" s="34"/>
      <c r="JNN27" s="34"/>
      <c r="JNO27" s="34"/>
      <c r="JNP27" s="34"/>
      <c r="JNQ27" s="34"/>
      <c r="JNR27" s="34"/>
      <c r="JNS27" s="34"/>
      <c r="JNT27" s="34"/>
      <c r="JNU27" s="34"/>
      <c r="JNV27" s="34"/>
      <c r="JNW27" s="34"/>
      <c r="JNX27" s="34"/>
      <c r="JNY27" s="34"/>
      <c r="JNZ27" s="34"/>
      <c r="JOA27" s="34"/>
      <c r="JOB27" s="34"/>
      <c r="JOC27" s="34"/>
      <c r="JOD27" s="34"/>
      <c r="JOE27" s="34"/>
      <c r="JOF27" s="34"/>
      <c r="JOG27" s="34"/>
      <c r="JOH27" s="34"/>
      <c r="JOI27" s="34"/>
      <c r="JOJ27" s="34"/>
      <c r="JOK27" s="34"/>
      <c r="JOL27" s="34"/>
      <c r="JOM27" s="34"/>
      <c r="JON27" s="34"/>
      <c r="JOO27" s="34"/>
      <c r="JOP27" s="34"/>
      <c r="JOQ27" s="34"/>
      <c r="JOR27" s="34"/>
      <c r="JOS27" s="34"/>
      <c r="JOT27" s="34"/>
      <c r="JOU27" s="34"/>
      <c r="JOV27" s="34"/>
      <c r="JOW27" s="34"/>
      <c r="JOX27" s="34"/>
      <c r="JOY27" s="34"/>
      <c r="JOZ27" s="34"/>
      <c r="JPA27" s="34"/>
      <c r="JPB27" s="34"/>
      <c r="JPC27" s="34"/>
      <c r="JPD27" s="34"/>
      <c r="JPE27" s="34"/>
      <c r="JPF27" s="34"/>
      <c r="JPG27" s="34"/>
      <c r="JPH27" s="34"/>
      <c r="JPI27" s="34"/>
      <c r="JPJ27" s="34"/>
      <c r="JPK27" s="34"/>
      <c r="JPL27" s="34"/>
      <c r="JPM27" s="34"/>
      <c r="JPN27" s="34"/>
      <c r="JPO27" s="34"/>
      <c r="JPP27" s="34"/>
      <c r="JPQ27" s="34"/>
      <c r="JPR27" s="34"/>
      <c r="JPS27" s="34"/>
      <c r="JPT27" s="34"/>
      <c r="JPU27" s="34"/>
      <c r="JPV27" s="34"/>
      <c r="JPW27" s="34"/>
      <c r="JPX27" s="34"/>
      <c r="JPY27" s="34"/>
      <c r="JPZ27" s="34"/>
      <c r="JQA27" s="34"/>
      <c r="JQB27" s="34"/>
      <c r="JQC27" s="34"/>
      <c r="JQD27" s="34"/>
      <c r="JQE27" s="34"/>
      <c r="JQF27" s="34"/>
      <c r="JQG27" s="34"/>
      <c r="JQH27" s="34"/>
      <c r="JQI27" s="34"/>
      <c r="JQJ27" s="34"/>
      <c r="JQK27" s="34"/>
      <c r="JQL27" s="34"/>
      <c r="JQM27" s="34"/>
      <c r="JQN27" s="34"/>
      <c r="JQO27" s="34"/>
      <c r="JQP27" s="34"/>
      <c r="JQQ27" s="34"/>
      <c r="JQR27" s="34"/>
      <c r="JQS27" s="34"/>
      <c r="JQT27" s="34"/>
      <c r="JQU27" s="34"/>
      <c r="JQV27" s="34"/>
      <c r="JQW27" s="34"/>
      <c r="JQX27" s="34"/>
      <c r="JQY27" s="34"/>
      <c r="JQZ27" s="34"/>
      <c r="JRA27" s="34"/>
      <c r="JRB27" s="34"/>
      <c r="JRC27" s="34"/>
      <c r="JRD27" s="34"/>
      <c r="JRE27" s="34"/>
      <c r="JRF27" s="34"/>
      <c r="JRG27" s="34"/>
      <c r="JRH27" s="34"/>
      <c r="JRI27" s="34"/>
      <c r="JRJ27" s="34"/>
      <c r="JRK27" s="34"/>
      <c r="JRL27" s="34"/>
      <c r="JRM27" s="34"/>
      <c r="JRN27" s="34"/>
      <c r="JRO27" s="34"/>
      <c r="JRP27" s="34"/>
      <c r="JRQ27" s="34"/>
      <c r="JRR27" s="34"/>
      <c r="JRS27" s="34"/>
      <c r="JRT27" s="34"/>
      <c r="JRU27" s="34"/>
      <c r="JRV27" s="34"/>
      <c r="JRW27" s="34"/>
      <c r="JRX27" s="34"/>
      <c r="JRY27" s="34"/>
      <c r="JRZ27" s="34"/>
      <c r="JSA27" s="34"/>
      <c r="JSB27" s="34"/>
      <c r="JSC27" s="34"/>
      <c r="JSD27" s="34"/>
      <c r="JSE27" s="34"/>
      <c r="JSF27" s="34"/>
      <c r="JSG27" s="34"/>
      <c r="JSH27" s="34"/>
      <c r="JSI27" s="34"/>
      <c r="JSJ27" s="34"/>
      <c r="JSK27" s="34"/>
      <c r="JSL27" s="34"/>
      <c r="JSM27" s="34"/>
      <c r="JSN27" s="34"/>
      <c r="JSO27" s="34"/>
      <c r="JSP27" s="34"/>
      <c r="JSQ27" s="34"/>
      <c r="JSR27" s="34"/>
      <c r="JSS27" s="34"/>
      <c r="JST27" s="34"/>
      <c r="JSU27" s="34"/>
      <c r="JSV27" s="34"/>
      <c r="JSW27" s="34"/>
      <c r="JSX27" s="34"/>
      <c r="JSY27" s="34"/>
      <c r="JSZ27" s="34"/>
      <c r="JTA27" s="34"/>
      <c r="JTB27" s="34"/>
      <c r="JTC27" s="34"/>
      <c r="JTD27" s="34"/>
      <c r="JTE27" s="34"/>
      <c r="JTF27" s="34"/>
      <c r="JTG27" s="34"/>
      <c r="JTH27" s="34"/>
      <c r="JTI27" s="34"/>
      <c r="JTJ27" s="34"/>
      <c r="JTK27" s="34"/>
      <c r="JTL27" s="34"/>
      <c r="JTM27" s="34"/>
      <c r="JTN27" s="34"/>
      <c r="JTO27" s="34"/>
      <c r="JTP27" s="34"/>
      <c r="JTQ27" s="34"/>
      <c r="JTR27" s="34"/>
      <c r="JTS27" s="34"/>
      <c r="JTT27" s="34"/>
      <c r="JTU27" s="34"/>
      <c r="JTV27" s="34"/>
      <c r="JTW27" s="34"/>
      <c r="JTX27" s="34"/>
      <c r="JTY27" s="34"/>
      <c r="JTZ27" s="34"/>
      <c r="JUA27" s="34"/>
      <c r="JUB27" s="34"/>
      <c r="JUC27" s="34"/>
      <c r="JUD27" s="34"/>
      <c r="JUE27" s="34"/>
      <c r="JUF27" s="34"/>
      <c r="JUG27" s="34"/>
      <c r="JUH27" s="34"/>
      <c r="JUI27" s="34"/>
      <c r="JUJ27" s="34"/>
      <c r="JUK27" s="34"/>
      <c r="JUL27" s="34"/>
      <c r="JUM27" s="34"/>
      <c r="JUN27" s="34"/>
      <c r="JUO27" s="34"/>
      <c r="JUP27" s="34"/>
      <c r="JUQ27" s="34"/>
      <c r="JUR27" s="34"/>
      <c r="JUS27" s="34"/>
      <c r="JUT27" s="34"/>
      <c r="JUU27" s="34"/>
      <c r="JUV27" s="34"/>
      <c r="JUW27" s="34"/>
      <c r="JUX27" s="34"/>
      <c r="JUY27" s="34"/>
      <c r="JUZ27" s="34"/>
      <c r="JVA27" s="34"/>
      <c r="JVB27" s="34"/>
      <c r="JVC27" s="34"/>
      <c r="JVD27" s="34"/>
      <c r="JVE27" s="34"/>
      <c r="JVF27" s="34"/>
      <c r="JVG27" s="34"/>
      <c r="JVH27" s="34"/>
      <c r="JVI27" s="34"/>
      <c r="JVJ27" s="34"/>
      <c r="JVK27" s="34"/>
      <c r="JVL27" s="34"/>
      <c r="JVM27" s="34"/>
      <c r="JVN27" s="34"/>
      <c r="JVO27" s="34"/>
      <c r="JVP27" s="34"/>
      <c r="JVQ27" s="34"/>
      <c r="JVR27" s="34"/>
      <c r="JVS27" s="34"/>
      <c r="JVT27" s="34"/>
      <c r="JVU27" s="34"/>
      <c r="JVV27" s="34"/>
      <c r="JVW27" s="34"/>
      <c r="JVX27" s="34"/>
      <c r="JVY27" s="34"/>
      <c r="JVZ27" s="34"/>
      <c r="JWA27" s="34"/>
      <c r="JWB27" s="34"/>
      <c r="JWC27" s="34"/>
      <c r="JWD27" s="34"/>
      <c r="JWE27" s="34"/>
      <c r="JWF27" s="34"/>
      <c r="JWG27" s="34"/>
      <c r="JWH27" s="34"/>
      <c r="JWI27" s="34"/>
      <c r="JWJ27" s="34"/>
      <c r="JWK27" s="34"/>
      <c r="JWL27" s="34"/>
      <c r="JWM27" s="34"/>
      <c r="JWN27" s="34"/>
      <c r="JWO27" s="34"/>
      <c r="JWP27" s="34"/>
      <c r="JWQ27" s="34"/>
      <c r="JWR27" s="34"/>
      <c r="JWS27" s="34"/>
      <c r="JWT27" s="34"/>
      <c r="JWU27" s="34"/>
      <c r="JWV27" s="34"/>
      <c r="JWW27" s="34"/>
      <c r="JWX27" s="34"/>
      <c r="JWY27" s="34"/>
      <c r="JWZ27" s="34"/>
      <c r="JXA27" s="34"/>
      <c r="JXB27" s="34"/>
      <c r="JXC27" s="34"/>
      <c r="JXD27" s="34"/>
      <c r="JXE27" s="34"/>
      <c r="JXF27" s="34"/>
      <c r="JXG27" s="34"/>
      <c r="JXH27" s="34"/>
      <c r="JXI27" s="34"/>
      <c r="JXJ27" s="34"/>
      <c r="JXK27" s="34"/>
      <c r="JXL27" s="34"/>
      <c r="JXM27" s="34"/>
      <c r="JXN27" s="34"/>
      <c r="JXO27" s="34"/>
      <c r="JXP27" s="34"/>
      <c r="JXQ27" s="34"/>
      <c r="JXR27" s="34"/>
      <c r="JXS27" s="34"/>
      <c r="JXT27" s="34"/>
      <c r="JXU27" s="34"/>
      <c r="JXV27" s="34"/>
      <c r="JXW27" s="34"/>
      <c r="JXX27" s="34"/>
      <c r="JXY27" s="34"/>
      <c r="JXZ27" s="34"/>
      <c r="JYA27" s="34"/>
      <c r="JYB27" s="34"/>
      <c r="JYC27" s="34"/>
      <c r="JYD27" s="34"/>
      <c r="JYE27" s="34"/>
      <c r="JYF27" s="34"/>
      <c r="JYG27" s="34"/>
      <c r="JYH27" s="34"/>
      <c r="JYI27" s="34"/>
      <c r="JYJ27" s="34"/>
      <c r="JYK27" s="34"/>
      <c r="JYL27" s="34"/>
      <c r="JYM27" s="34"/>
      <c r="JYN27" s="34"/>
      <c r="JYO27" s="34"/>
      <c r="JYP27" s="34"/>
      <c r="JYQ27" s="34"/>
      <c r="JYR27" s="34"/>
      <c r="JYS27" s="34"/>
      <c r="JYT27" s="34"/>
      <c r="JYU27" s="34"/>
      <c r="JYV27" s="34"/>
      <c r="JYW27" s="34"/>
      <c r="JYX27" s="34"/>
      <c r="JYY27" s="34"/>
      <c r="JYZ27" s="34"/>
      <c r="JZA27" s="34"/>
      <c r="JZB27" s="34"/>
      <c r="JZC27" s="34"/>
      <c r="JZD27" s="34"/>
      <c r="JZE27" s="34"/>
      <c r="JZF27" s="34"/>
      <c r="JZG27" s="34"/>
      <c r="JZH27" s="34"/>
      <c r="JZI27" s="34"/>
      <c r="JZJ27" s="34"/>
      <c r="JZK27" s="34"/>
      <c r="JZL27" s="34"/>
      <c r="JZM27" s="34"/>
      <c r="JZN27" s="34"/>
      <c r="JZO27" s="34"/>
      <c r="JZP27" s="34"/>
      <c r="JZQ27" s="34"/>
      <c r="JZR27" s="34"/>
      <c r="JZS27" s="34"/>
      <c r="JZT27" s="34"/>
      <c r="JZU27" s="34"/>
      <c r="JZV27" s="34"/>
      <c r="JZW27" s="34"/>
      <c r="JZX27" s="34"/>
      <c r="JZY27" s="34"/>
      <c r="JZZ27" s="34"/>
      <c r="KAA27" s="34"/>
      <c r="KAB27" s="34"/>
      <c r="KAC27" s="34"/>
      <c r="KAD27" s="34"/>
      <c r="KAE27" s="34"/>
      <c r="KAF27" s="34"/>
      <c r="KAG27" s="34"/>
      <c r="KAH27" s="34"/>
      <c r="KAI27" s="34"/>
      <c r="KAJ27" s="34"/>
      <c r="KAK27" s="34"/>
      <c r="KAL27" s="34"/>
      <c r="KAM27" s="34"/>
      <c r="KAN27" s="34"/>
      <c r="KAO27" s="34"/>
      <c r="KAP27" s="34"/>
      <c r="KAQ27" s="34"/>
      <c r="KAR27" s="34"/>
      <c r="KAS27" s="34"/>
      <c r="KAT27" s="34"/>
      <c r="KAU27" s="34"/>
      <c r="KAV27" s="34"/>
      <c r="KAW27" s="34"/>
      <c r="KAX27" s="34"/>
      <c r="KAY27" s="34"/>
      <c r="KAZ27" s="34"/>
      <c r="KBA27" s="34"/>
      <c r="KBB27" s="34"/>
      <c r="KBC27" s="34"/>
      <c r="KBD27" s="34"/>
      <c r="KBE27" s="34"/>
      <c r="KBF27" s="34"/>
      <c r="KBG27" s="34"/>
      <c r="KBH27" s="34"/>
      <c r="KBI27" s="34"/>
      <c r="KBJ27" s="34"/>
      <c r="KBK27" s="34"/>
      <c r="KBL27" s="34"/>
      <c r="KBM27" s="34"/>
      <c r="KBN27" s="34"/>
      <c r="KBO27" s="34"/>
      <c r="KBP27" s="34"/>
      <c r="KBQ27" s="34"/>
      <c r="KBR27" s="34"/>
      <c r="KBS27" s="34"/>
      <c r="KBT27" s="34"/>
      <c r="KBU27" s="34"/>
      <c r="KBV27" s="34"/>
      <c r="KBW27" s="34"/>
      <c r="KBX27" s="34"/>
      <c r="KBY27" s="34"/>
      <c r="KBZ27" s="34"/>
      <c r="KCA27" s="34"/>
      <c r="KCB27" s="34"/>
      <c r="KCC27" s="34"/>
      <c r="KCD27" s="34"/>
      <c r="KCE27" s="34"/>
      <c r="KCF27" s="34"/>
      <c r="KCG27" s="34"/>
      <c r="KCH27" s="34"/>
      <c r="KCI27" s="34"/>
      <c r="KCJ27" s="34"/>
      <c r="KCK27" s="34"/>
      <c r="KCL27" s="34"/>
      <c r="KCM27" s="34"/>
      <c r="KCN27" s="34"/>
      <c r="KCO27" s="34"/>
      <c r="KCP27" s="34"/>
      <c r="KCQ27" s="34"/>
      <c r="KCR27" s="34"/>
      <c r="KCS27" s="34"/>
      <c r="KCT27" s="34"/>
      <c r="KCU27" s="34"/>
      <c r="KCV27" s="34"/>
      <c r="KCW27" s="34"/>
      <c r="KCX27" s="34"/>
      <c r="KCY27" s="34"/>
      <c r="KCZ27" s="34"/>
      <c r="KDA27" s="34"/>
      <c r="KDB27" s="34"/>
      <c r="KDC27" s="34"/>
      <c r="KDD27" s="34"/>
      <c r="KDE27" s="34"/>
      <c r="KDF27" s="34"/>
      <c r="KDG27" s="34"/>
      <c r="KDH27" s="34"/>
      <c r="KDI27" s="34"/>
      <c r="KDJ27" s="34"/>
      <c r="KDK27" s="34"/>
      <c r="KDL27" s="34"/>
      <c r="KDM27" s="34"/>
      <c r="KDN27" s="34"/>
      <c r="KDO27" s="34"/>
      <c r="KDP27" s="34"/>
      <c r="KDQ27" s="34"/>
      <c r="KDR27" s="34"/>
      <c r="KDS27" s="34"/>
      <c r="KDT27" s="34"/>
      <c r="KDU27" s="34"/>
      <c r="KDV27" s="34"/>
      <c r="KDW27" s="34"/>
      <c r="KDX27" s="34"/>
      <c r="KDY27" s="34"/>
      <c r="KDZ27" s="34"/>
      <c r="KEA27" s="34"/>
      <c r="KEB27" s="34"/>
      <c r="KEC27" s="34"/>
      <c r="KED27" s="34"/>
      <c r="KEE27" s="34"/>
      <c r="KEF27" s="34"/>
      <c r="KEG27" s="34"/>
      <c r="KEH27" s="34"/>
      <c r="KEI27" s="34"/>
      <c r="KEJ27" s="34"/>
      <c r="KEK27" s="34"/>
      <c r="KEL27" s="34"/>
      <c r="KEM27" s="34"/>
      <c r="KEN27" s="34"/>
      <c r="KEO27" s="34"/>
      <c r="KEP27" s="34"/>
      <c r="KEQ27" s="34"/>
      <c r="KER27" s="34"/>
      <c r="KES27" s="34"/>
      <c r="KET27" s="34"/>
      <c r="KEU27" s="34"/>
      <c r="KEV27" s="34"/>
      <c r="KEW27" s="34"/>
      <c r="KEX27" s="34"/>
      <c r="KEY27" s="34"/>
      <c r="KEZ27" s="34"/>
      <c r="KFA27" s="34"/>
      <c r="KFB27" s="34"/>
      <c r="KFC27" s="34"/>
      <c r="KFD27" s="34"/>
      <c r="KFE27" s="34"/>
      <c r="KFF27" s="34"/>
      <c r="KFG27" s="34"/>
      <c r="KFH27" s="34"/>
      <c r="KFI27" s="34"/>
      <c r="KFJ27" s="34"/>
      <c r="KFK27" s="34"/>
      <c r="KFL27" s="34"/>
      <c r="KFM27" s="34"/>
      <c r="KFN27" s="34"/>
      <c r="KFO27" s="34"/>
      <c r="KFP27" s="34"/>
      <c r="KFQ27" s="34"/>
      <c r="KFR27" s="34"/>
      <c r="KFS27" s="34"/>
      <c r="KFT27" s="34"/>
      <c r="KFU27" s="34"/>
      <c r="KFV27" s="34"/>
      <c r="KFW27" s="34"/>
      <c r="KFX27" s="34"/>
      <c r="KFY27" s="34"/>
      <c r="KFZ27" s="34"/>
      <c r="KGA27" s="34"/>
      <c r="KGB27" s="34"/>
      <c r="KGC27" s="34"/>
      <c r="KGD27" s="34"/>
      <c r="KGE27" s="34"/>
      <c r="KGF27" s="34"/>
      <c r="KGG27" s="34"/>
      <c r="KGH27" s="34"/>
      <c r="KGI27" s="34"/>
      <c r="KGJ27" s="34"/>
      <c r="KGK27" s="34"/>
      <c r="KGL27" s="34"/>
      <c r="KGM27" s="34"/>
      <c r="KGN27" s="34"/>
      <c r="KGO27" s="34"/>
      <c r="KGP27" s="34"/>
      <c r="KGQ27" s="34"/>
      <c r="KGR27" s="34"/>
      <c r="KGS27" s="34"/>
      <c r="KGT27" s="34"/>
      <c r="KGU27" s="34"/>
      <c r="KGV27" s="34"/>
      <c r="KGW27" s="34"/>
      <c r="KGX27" s="34"/>
      <c r="KGY27" s="34"/>
      <c r="KGZ27" s="34"/>
      <c r="KHA27" s="34"/>
      <c r="KHB27" s="34"/>
      <c r="KHC27" s="34"/>
      <c r="KHD27" s="34"/>
      <c r="KHE27" s="34"/>
      <c r="KHF27" s="34"/>
      <c r="KHG27" s="34"/>
      <c r="KHH27" s="34"/>
      <c r="KHI27" s="34"/>
      <c r="KHJ27" s="34"/>
      <c r="KHK27" s="34"/>
      <c r="KHL27" s="34"/>
      <c r="KHM27" s="34"/>
      <c r="KHN27" s="34"/>
      <c r="KHO27" s="34"/>
      <c r="KHP27" s="34"/>
      <c r="KHQ27" s="34"/>
      <c r="KHR27" s="34"/>
      <c r="KHS27" s="34"/>
      <c r="KHT27" s="34"/>
      <c r="KHU27" s="34"/>
      <c r="KHV27" s="34"/>
      <c r="KHW27" s="34"/>
      <c r="KHX27" s="34"/>
      <c r="KHY27" s="34"/>
      <c r="KHZ27" s="34"/>
      <c r="KIA27" s="34"/>
      <c r="KIB27" s="34"/>
      <c r="KIC27" s="34"/>
      <c r="KID27" s="34"/>
      <c r="KIE27" s="34"/>
      <c r="KIF27" s="34"/>
      <c r="KIG27" s="34"/>
      <c r="KIH27" s="34"/>
      <c r="KII27" s="34"/>
      <c r="KIJ27" s="34"/>
      <c r="KIK27" s="34"/>
      <c r="KIL27" s="34"/>
      <c r="KIM27" s="34"/>
      <c r="KIN27" s="34"/>
      <c r="KIO27" s="34"/>
      <c r="KIP27" s="34"/>
      <c r="KIQ27" s="34"/>
      <c r="KIR27" s="34"/>
      <c r="KIS27" s="34"/>
      <c r="KIT27" s="34"/>
      <c r="KIU27" s="34"/>
      <c r="KIV27" s="34"/>
      <c r="KIW27" s="34"/>
      <c r="KIX27" s="34"/>
      <c r="KIY27" s="34"/>
      <c r="KIZ27" s="34"/>
      <c r="KJA27" s="34"/>
      <c r="KJB27" s="34"/>
      <c r="KJC27" s="34"/>
      <c r="KJD27" s="34"/>
      <c r="KJE27" s="34"/>
      <c r="KJF27" s="34"/>
      <c r="KJG27" s="34"/>
      <c r="KJH27" s="34"/>
      <c r="KJI27" s="34"/>
      <c r="KJJ27" s="34"/>
      <c r="KJK27" s="34"/>
      <c r="KJL27" s="34"/>
      <c r="KJM27" s="34"/>
      <c r="KJN27" s="34"/>
      <c r="KJO27" s="34"/>
      <c r="KJP27" s="34"/>
      <c r="KJQ27" s="34"/>
      <c r="KJR27" s="34"/>
      <c r="KJS27" s="34"/>
      <c r="KJT27" s="34"/>
      <c r="KJU27" s="34"/>
      <c r="KJV27" s="34"/>
      <c r="KJW27" s="34"/>
      <c r="KJX27" s="34"/>
      <c r="KJY27" s="34"/>
      <c r="KJZ27" s="34"/>
      <c r="KKA27" s="34"/>
      <c r="KKB27" s="34"/>
      <c r="KKC27" s="34"/>
      <c r="KKD27" s="34"/>
      <c r="KKE27" s="34"/>
      <c r="KKF27" s="34"/>
      <c r="KKG27" s="34"/>
      <c r="KKH27" s="34"/>
      <c r="KKI27" s="34"/>
      <c r="KKJ27" s="34"/>
      <c r="KKK27" s="34"/>
      <c r="KKL27" s="34"/>
      <c r="KKM27" s="34"/>
      <c r="KKN27" s="34"/>
      <c r="KKO27" s="34"/>
      <c r="KKP27" s="34"/>
      <c r="KKQ27" s="34"/>
      <c r="KKR27" s="34"/>
      <c r="KKS27" s="34"/>
      <c r="KKT27" s="34"/>
      <c r="KKU27" s="34"/>
      <c r="KKV27" s="34"/>
      <c r="KKW27" s="34"/>
      <c r="KKX27" s="34"/>
      <c r="KKY27" s="34"/>
      <c r="KKZ27" s="34"/>
      <c r="KLA27" s="34"/>
      <c r="KLB27" s="34"/>
      <c r="KLC27" s="34"/>
      <c r="KLD27" s="34"/>
      <c r="KLE27" s="34"/>
      <c r="KLF27" s="34"/>
      <c r="KLG27" s="34"/>
      <c r="KLH27" s="34"/>
      <c r="KLI27" s="34"/>
      <c r="KLJ27" s="34"/>
      <c r="KLK27" s="34"/>
      <c r="KLL27" s="34"/>
      <c r="KLM27" s="34"/>
      <c r="KLN27" s="34"/>
      <c r="KLO27" s="34"/>
      <c r="KLP27" s="34"/>
      <c r="KLQ27" s="34"/>
      <c r="KLR27" s="34"/>
      <c r="KLS27" s="34"/>
      <c r="KLT27" s="34"/>
      <c r="KLU27" s="34"/>
      <c r="KLV27" s="34"/>
      <c r="KLW27" s="34"/>
      <c r="KLX27" s="34"/>
      <c r="KLY27" s="34"/>
      <c r="KLZ27" s="34"/>
      <c r="KMA27" s="34"/>
      <c r="KMB27" s="34"/>
      <c r="KMC27" s="34"/>
      <c r="KMD27" s="34"/>
      <c r="KME27" s="34"/>
      <c r="KMF27" s="34"/>
      <c r="KMG27" s="34"/>
      <c r="KMH27" s="34"/>
      <c r="KMI27" s="34"/>
      <c r="KMJ27" s="34"/>
      <c r="KMK27" s="34"/>
      <c r="KML27" s="34"/>
      <c r="KMM27" s="34"/>
      <c r="KMN27" s="34"/>
      <c r="KMO27" s="34"/>
      <c r="KMP27" s="34"/>
      <c r="KMQ27" s="34"/>
      <c r="KMR27" s="34"/>
      <c r="KMS27" s="34"/>
      <c r="KMT27" s="34"/>
      <c r="KMU27" s="34"/>
      <c r="KMV27" s="34"/>
      <c r="KMW27" s="34"/>
      <c r="KMX27" s="34"/>
      <c r="KMY27" s="34"/>
      <c r="KMZ27" s="34"/>
      <c r="KNA27" s="34"/>
      <c r="KNB27" s="34"/>
      <c r="KNC27" s="34"/>
      <c r="KND27" s="34"/>
      <c r="KNE27" s="34"/>
      <c r="KNF27" s="34"/>
      <c r="KNG27" s="34"/>
      <c r="KNH27" s="34"/>
      <c r="KNI27" s="34"/>
      <c r="KNJ27" s="34"/>
      <c r="KNK27" s="34"/>
      <c r="KNL27" s="34"/>
      <c r="KNM27" s="34"/>
      <c r="KNN27" s="34"/>
      <c r="KNO27" s="34"/>
      <c r="KNP27" s="34"/>
      <c r="KNQ27" s="34"/>
      <c r="KNR27" s="34"/>
      <c r="KNS27" s="34"/>
      <c r="KNT27" s="34"/>
      <c r="KNU27" s="34"/>
      <c r="KNV27" s="34"/>
      <c r="KNW27" s="34"/>
      <c r="KNX27" s="34"/>
      <c r="KNY27" s="34"/>
      <c r="KNZ27" s="34"/>
      <c r="KOA27" s="34"/>
      <c r="KOB27" s="34"/>
      <c r="KOC27" s="34"/>
      <c r="KOD27" s="34"/>
      <c r="KOE27" s="34"/>
      <c r="KOF27" s="34"/>
      <c r="KOG27" s="34"/>
      <c r="KOH27" s="34"/>
      <c r="KOI27" s="34"/>
      <c r="KOJ27" s="34"/>
      <c r="KOK27" s="34"/>
      <c r="KOL27" s="34"/>
      <c r="KOM27" s="34"/>
      <c r="KON27" s="34"/>
      <c r="KOO27" s="34"/>
      <c r="KOP27" s="34"/>
      <c r="KOQ27" s="34"/>
      <c r="KOR27" s="34"/>
      <c r="KOS27" s="34"/>
      <c r="KOT27" s="34"/>
      <c r="KOU27" s="34"/>
      <c r="KOV27" s="34"/>
      <c r="KOW27" s="34"/>
      <c r="KOX27" s="34"/>
      <c r="KOY27" s="34"/>
      <c r="KOZ27" s="34"/>
      <c r="KPA27" s="34"/>
      <c r="KPB27" s="34"/>
      <c r="KPC27" s="34"/>
      <c r="KPD27" s="34"/>
      <c r="KPE27" s="34"/>
      <c r="KPF27" s="34"/>
      <c r="KPG27" s="34"/>
      <c r="KPH27" s="34"/>
      <c r="KPI27" s="34"/>
      <c r="KPJ27" s="34"/>
      <c r="KPK27" s="34"/>
      <c r="KPL27" s="34"/>
      <c r="KPM27" s="34"/>
      <c r="KPN27" s="34"/>
      <c r="KPO27" s="34"/>
      <c r="KPP27" s="34"/>
      <c r="KPQ27" s="34"/>
      <c r="KPR27" s="34"/>
      <c r="KPS27" s="34"/>
      <c r="KPT27" s="34"/>
      <c r="KPU27" s="34"/>
      <c r="KPV27" s="34"/>
      <c r="KPW27" s="34"/>
      <c r="KPX27" s="34"/>
      <c r="KPY27" s="34"/>
      <c r="KPZ27" s="34"/>
      <c r="KQA27" s="34"/>
      <c r="KQB27" s="34"/>
      <c r="KQC27" s="34"/>
      <c r="KQD27" s="34"/>
      <c r="KQE27" s="34"/>
      <c r="KQF27" s="34"/>
      <c r="KQG27" s="34"/>
      <c r="KQH27" s="34"/>
      <c r="KQI27" s="34"/>
      <c r="KQJ27" s="34"/>
      <c r="KQK27" s="34"/>
      <c r="KQL27" s="34"/>
      <c r="KQM27" s="34"/>
      <c r="KQN27" s="34"/>
      <c r="KQO27" s="34"/>
      <c r="KQP27" s="34"/>
      <c r="KQQ27" s="34"/>
      <c r="KQR27" s="34"/>
      <c r="KQS27" s="34"/>
      <c r="KQT27" s="34"/>
      <c r="KQU27" s="34"/>
      <c r="KQV27" s="34"/>
      <c r="KQW27" s="34"/>
      <c r="KQX27" s="34"/>
      <c r="KQY27" s="34"/>
      <c r="KQZ27" s="34"/>
      <c r="KRA27" s="34"/>
      <c r="KRB27" s="34"/>
      <c r="KRC27" s="34"/>
      <c r="KRD27" s="34"/>
      <c r="KRE27" s="34"/>
      <c r="KRF27" s="34"/>
      <c r="KRG27" s="34"/>
      <c r="KRH27" s="34"/>
      <c r="KRI27" s="34"/>
      <c r="KRJ27" s="34"/>
      <c r="KRK27" s="34"/>
      <c r="KRL27" s="34"/>
      <c r="KRM27" s="34"/>
      <c r="KRN27" s="34"/>
      <c r="KRO27" s="34"/>
      <c r="KRP27" s="34"/>
      <c r="KRQ27" s="34"/>
      <c r="KRR27" s="34"/>
      <c r="KRS27" s="34"/>
      <c r="KRT27" s="34"/>
      <c r="KRU27" s="34"/>
      <c r="KRV27" s="34"/>
      <c r="KRW27" s="34"/>
      <c r="KRX27" s="34"/>
      <c r="KRY27" s="34"/>
      <c r="KRZ27" s="34"/>
      <c r="KSA27" s="34"/>
      <c r="KSB27" s="34"/>
      <c r="KSC27" s="34"/>
      <c r="KSD27" s="34"/>
      <c r="KSE27" s="34"/>
      <c r="KSF27" s="34"/>
      <c r="KSG27" s="34"/>
      <c r="KSH27" s="34"/>
      <c r="KSI27" s="34"/>
      <c r="KSJ27" s="34"/>
      <c r="KSK27" s="34"/>
      <c r="KSL27" s="34"/>
      <c r="KSM27" s="34"/>
      <c r="KSN27" s="34"/>
      <c r="KSO27" s="34"/>
      <c r="KSP27" s="34"/>
      <c r="KSQ27" s="34"/>
      <c r="KSR27" s="34"/>
      <c r="KSS27" s="34"/>
      <c r="KST27" s="34"/>
      <c r="KSU27" s="34"/>
      <c r="KSV27" s="34"/>
      <c r="KSW27" s="34"/>
      <c r="KSX27" s="34"/>
      <c r="KSY27" s="34"/>
      <c r="KSZ27" s="34"/>
      <c r="KTA27" s="34"/>
      <c r="KTB27" s="34"/>
      <c r="KTC27" s="34"/>
      <c r="KTD27" s="34"/>
      <c r="KTE27" s="34"/>
      <c r="KTF27" s="34"/>
      <c r="KTG27" s="34"/>
      <c r="KTH27" s="34"/>
      <c r="KTI27" s="34"/>
      <c r="KTJ27" s="34"/>
      <c r="KTK27" s="34"/>
      <c r="KTL27" s="34"/>
      <c r="KTM27" s="34"/>
      <c r="KTN27" s="34"/>
      <c r="KTO27" s="34"/>
      <c r="KTP27" s="34"/>
      <c r="KTQ27" s="34"/>
      <c r="KTR27" s="34"/>
      <c r="KTS27" s="34"/>
      <c r="KTT27" s="34"/>
      <c r="KTU27" s="34"/>
      <c r="KTV27" s="34"/>
      <c r="KTW27" s="34"/>
      <c r="KTX27" s="34"/>
      <c r="KTY27" s="34"/>
      <c r="KTZ27" s="34"/>
      <c r="KUA27" s="34"/>
      <c r="KUB27" s="34"/>
      <c r="KUC27" s="34"/>
      <c r="KUD27" s="34"/>
      <c r="KUE27" s="34"/>
      <c r="KUF27" s="34"/>
      <c r="KUG27" s="34"/>
      <c r="KUH27" s="34"/>
      <c r="KUI27" s="34"/>
      <c r="KUJ27" s="34"/>
      <c r="KUK27" s="34"/>
      <c r="KUL27" s="34"/>
      <c r="KUM27" s="34"/>
      <c r="KUN27" s="34"/>
      <c r="KUO27" s="34"/>
      <c r="KUP27" s="34"/>
      <c r="KUQ27" s="34"/>
      <c r="KUR27" s="34"/>
      <c r="KUS27" s="34"/>
      <c r="KUT27" s="34"/>
      <c r="KUU27" s="34"/>
      <c r="KUV27" s="34"/>
      <c r="KUW27" s="34"/>
      <c r="KUX27" s="34"/>
      <c r="KUY27" s="34"/>
      <c r="KUZ27" s="34"/>
      <c r="KVA27" s="34"/>
      <c r="KVB27" s="34"/>
      <c r="KVC27" s="34"/>
      <c r="KVD27" s="34"/>
      <c r="KVE27" s="34"/>
      <c r="KVF27" s="34"/>
      <c r="KVG27" s="34"/>
      <c r="KVH27" s="34"/>
      <c r="KVI27" s="34"/>
      <c r="KVJ27" s="34"/>
      <c r="KVK27" s="34"/>
      <c r="KVL27" s="34"/>
      <c r="KVM27" s="34"/>
      <c r="KVN27" s="34"/>
      <c r="KVO27" s="34"/>
      <c r="KVP27" s="34"/>
      <c r="KVQ27" s="34"/>
      <c r="KVR27" s="34"/>
      <c r="KVS27" s="34"/>
      <c r="KVT27" s="34"/>
      <c r="KVU27" s="34"/>
      <c r="KVV27" s="34"/>
      <c r="KVW27" s="34"/>
      <c r="KVX27" s="34"/>
      <c r="KVY27" s="34"/>
      <c r="KVZ27" s="34"/>
      <c r="KWA27" s="34"/>
      <c r="KWB27" s="34"/>
      <c r="KWC27" s="34"/>
      <c r="KWD27" s="34"/>
      <c r="KWE27" s="34"/>
      <c r="KWF27" s="34"/>
      <c r="KWG27" s="34"/>
      <c r="KWH27" s="34"/>
      <c r="KWI27" s="34"/>
      <c r="KWJ27" s="34"/>
      <c r="KWK27" s="34"/>
      <c r="KWL27" s="34"/>
      <c r="KWM27" s="34"/>
      <c r="KWN27" s="34"/>
      <c r="KWO27" s="34"/>
      <c r="KWP27" s="34"/>
      <c r="KWQ27" s="34"/>
      <c r="KWR27" s="34"/>
      <c r="KWS27" s="34"/>
      <c r="KWT27" s="34"/>
      <c r="KWU27" s="34"/>
      <c r="KWV27" s="34"/>
      <c r="KWW27" s="34"/>
      <c r="KWX27" s="34"/>
      <c r="KWY27" s="34"/>
      <c r="KWZ27" s="34"/>
      <c r="KXA27" s="34"/>
      <c r="KXB27" s="34"/>
      <c r="KXC27" s="34"/>
      <c r="KXD27" s="34"/>
      <c r="KXE27" s="34"/>
      <c r="KXF27" s="34"/>
      <c r="KXG27" s="34"/>
      <c r="KXH27" s="34"/>
      <c r="KXI27" s="34"/>
      <c r="KXJ27" s="34"/>
      <c r="KXK27" s="34"/>
      <c r="KXL27" s="34"/>
      <c r="KXM27" s="34"/>
      <c r="KXN27" s="34"/>
      <c r="KXO27" s="34"/>
      <c r="KXP27" s="34"/>
      <c r="KXQ27" s="34"/>
      <c r="KXR27" s="34"/>
      <c r="KXS27" s="34"/>
      <c r="KXT27" s="34"/>
      <c r="KXU27" s="34"/>
      <c r="KXV27" s="34"/>
      <c r="KXW27" s="34"/>
      <c r="KXX27" s="34"/>
      <c r="KXY27" s="34"/>
      <c r="KXZ27" s="34"/>
      <c r="KYA27" s="34"/>
      <c r="KYB27" s="34"/>
      <c r="KYC27" s="34"/>
      <c r="KYD27" s="34"/>
      <c r="KYE27" s="34"/>
      <c r="KYF27" s="34"/>
      <c r="KYG27" s="34"/>
      <c r="KYH27" s="34"/>
      <c r="KYI27" s="34"/>
      <c r="KYJ27" s="34"/>
      <c r="KYK27" s="34"/>
      <c r="KYL27" s="34"/>
      <c r="KYM27" s="34"/>
      <c r="KYN27" s="34"/>
      <c r="KYO27" s="34"/>
      <c r="KYP27" s="34"/>
      <c r="KYQ27" s="34"/>
      <c r="KYR27" s="34"/>
      <c r="KYS27" s="34"/>
      <c r="KYT27" s="34"/>
      <c r="KYU27" s="34"/>
      <c r="KYV27" s="34"/>
      <c r="KYW27" s="34"/>
      <c r="KYX27" s="34"/>
      <c r="KYY27" s="34"/>
      <c r="KYZ27" s="34"/>
      <c r="KZA27" s="34"/>
      <c r="KZB27" s="34"/>
      <c r="KZC27" s="34"/>
      <c r="KZD27" s="34"/>
      <c r="KZE27" s="34"/>
      <c r="KZF27" s="34"/>
      <c r="KZG27" s="34"/>
      <c r="KZH27" s="34"/>
      <c r="KZI27" s="34"/>
      <c r="KZJ27" s="34"/>
      <c r="KZK27" s="34"/>
      <c r="KZL27" s="34"/>
      <c r="KZM27" s="34"/>
      <c r="KZN27" s="34"/>
      <c r="KZO27" s="34"/>
      <c r="KZP27" s="34"/>
      <c r="KZQ27" s="34"/>
      <c r="KZR27" s="34"/>
      <c r="KZS27" s="34"/>
      <c r="KZT27" s="34"/>
      <c r="KZU27" s="34"/>
      <c r="KZV27" s="34"/>
      <c r="KZW27" s="34"/>
      <c r="KZX27" s="34"/>
      <c r="KZY27" s="34"/>
      <c r="KZZ27" s="34"/>
      <c r="LAA27" s="34"/>
      <c r="LAB27" s="34"/>
      <c r="LAC27" s="34"/>
      <c r="LAD27" s="34"/>
      <c r="LAE27" s="34"/>
      <c r="LAF27" s="34"/>
      <c r="LAG27" s="34"/>
      <c r="LAH27" s="34"/>
      <c r="LAI27" s="34"/>
      <c r="LAJ27" s="34"/>
      <c r="LAK27" s="34"/>
      <c r="LAL27" s="34"/>
      <c r="LAM27" s="34"/>
      <c r="LAN27" s="34"/>
      <c r="LAO27" s="34"/>
      <c r="LAP27" s="34"/>
      <c r="LAQ27" s="34"/>
      <c r="LAR27" s="34"/>
      <c r="LAS27" s="34"/>
      <c r="LAT27" s="34"/>
      <c r="LAU27" s="34"/>
      <c r="LAV27" s="34"/>
      <c r="LAW27" s="34"/>
      <c r="LAX27" s="34"/>
      <c r="LAY27" s="34"/>
      <c r="LAZ27" s="34"/>
      <c r="LBA27" s="34"/>
      <c r="LBB27" s="34"/>
      <c r="LBC27" s="34"/>
      <c r="LBD27" s="34"/>
      <c r="LBE27" s="34"/>
      <c r="LBF27" s="34"/>
      <c r="LBG27" s="34"/>
      <c r="LBH27" s="34"/>
      <c r="LBI27" s="34"/>
      <c r="LBJ27" s="34"/>
      <c r="LBK27" s="34"/>
      <c r="LBL27" s="34"/>
      <c r="LBM27" s="34"/>
      <c r="LBN27" s="34"/>
      <c r="LBO27" s="34"/>
      <c r="LBP27" s="34"/>
      <c r="LBQ27" s="34"/>
      <c r="LBR27" s="34"/>
      <c r="LBS27" s="34"/>
      <c r="LBT27" s="34"/>
      <c r="LBU27" s="34"/>
      <c r="LBV27" s="34"/>
      <c r="LBW27" s="34"/>
      <c r="LBX27" s="34"/>
      <c r="LBY27" s="34"/>
      <c r="LBZ27" s="34"/>
      <c r="LCA27" s="34"/>
      <c r="LCB27" s="34"/>
      <c r="LCC27" s="34"/>
      <c r="LCD27" s="34"/>
      <c r="LCE27" s="34"/>
      <c r="LCF27" s="34"/>
      <c r="LCG27" s="34"/>
      <c r="LCH27" s="34"/>
      <c r="LCI27" s="34"/>
      <c r="LCJ27" s="34"/>
      <c r="LCK27" s="34"/>
      <c r="LCL27" s="34"/>
      <c r="LCM27" s="34"/>
      <c r="LCN27" s="34"/>
      <c r="LCO27" s="34"/>
      <c r="LCP27" s="34"/>
      <c r="LCQ27" s="34"/>
      <c r="LCR27" s="34"/>
      <c r="LCS27" s="34"/>
      <c r="LCT27" s="34"/>
      <c r="LCU27" s="34"/>
      <c r="LCV27" s="34"/>
      <c r="LCW27" s="34"/>
      <c r="LCX27" s="34"/>
      <c r="LCY27" s="34"/>
      <c r="LCZ27" s="34"/>
      <c r="LDA27" s="34"/>
      <c r="LDB27" s="34"/>
      <c r="LDC27" s="34"/>
      <c r="LDD27" s="34"/>
      <c r="LDE27" s="34"/>
      <c r="LDF27" s="34"/>
      <c r="LDG27" s="34"/>
      <c r="LDH27" s="34"/>
      <c r="LDI27" s="34"/>
      <c r="LDJ27" s="34"/>
      <c r="LDK27" s="34"/>
      <c r="LDL27" s="34"/>
      <c r="LDM27" s="34"/>
      <c r="LDN27" s="34"/>
      <c r="LDO27" s="34"/>
      <c r="LDP27" s="34"/>
      <c r="LDQ27" s="34"/>
      <c r="LDR27" s="34"/>
      <c r="LDS27" s="34"/>
      <c r="LDT27" s="34"/>
      <c r="LDU27" s="34"/>
      <c r="LDV27" s="34"/>
      <c r="LDW27" s="34"/>
      <c r="LDX27" s="34"/>
      <c r="LDY27" s="34"/>
      <c r="LDZ27" s="34"/>
      <c r="LEA27" s="34"/>
      <c r="LEB27" s="34"/>
      <c r="LEC27" s="34"/>
      <c r="LED27" s="34"/>
      <c r="LEE27" s="34"/>
      <c r="LEF27" s="34"/>
      <c r="LEG27" s="34"/>
      <c r="LEH27" s="34"/>
      <c r="LEI27" s="34"/>
      <c r="LEJ27" s="34"/>
      <c r="LEK27" s="34"/>
      <c r="LEL27" s="34"/>
      <c r="LEM27" s="34"/>
      <c r="LEN27" s="34"/>
      <c r="LEO27" s="34"/>
      <c r="LEP27" s="34"/>
      <c r="LEQ27" s="34"/>
      <c r="LER27" s="34"/>
      <c r="LES27" s="34"/>
      <c r="LET27" s="34"/>
      <c r="LEU27" s="34"/>
      <c r="LEV27" s="34"/>
      <c r="LEW27" s="34"/>
      <c r="LEX27" s="34"/>
      <c r="LEY27" s="34"/>
      <c r="LEZ27" s="34"/>
      <c r="LFA27" s="34"/>
      <c r="LFB27" s="34"/>
      <c r="LFC27" s="34"/>
      <c r="LFD27" s="34"/>
      <c r="LFE27" s="34"/>
      <c r="LFF27" s="34"/>
      <c r="LFG27" s="34"/>
      <c r="LFH27" s="34"/>
      <c r="LFI27" s="34"/>
      <c r="LFJ27" s="34"/>
      <c r="LFK27" s="34"/>
      <c r="LFL27" s="34"/>
      <c r="LFM27" s="34"/>
      <c r="LFN27" s="34"/>
      <c r="LFO27" s="34"/>
      <c r="LFP27" s="34"/>
      <c r="LFQ27" s="34"/>
      <c r="LFR27" s="34"/>
      <c r="LFS27" s="34"/>
      <c r="LFT27" s="34"/>
      <c r="LFU27" s="34"/>
      <c r="LFV27" s="34"/>
      <c r="LFW27" s="34"/>
      <c r="LFX27" s="34"/>
      <c r="LFY27" s="34"/>
      <c r="LFZ27" s="34"/>
      <c r="LGA27" s="34"/>
      <c r="LGB27" s="34"/>
      <c r="LGC27" s="34"/>
      <c r="LGD27" s="34"/>
      <c r="LGE27" s="34"/>
      <c r="LGF27" s="34"/>
      <c r="LGG27" s="34"/>
      <c r="LGH27" s="34"/>
      <c r="LGI27" s="34"/>
      <c r="LGJ27" s="34"/>
      <c r="LGK27" s="34"/>
      <c r="LGL27" s="34"/>
      <c r="LGM27" s="34"/>
      <c r="LGN27" s="34"/>
      <c r="LGO27" s="34"/>
      <c r="LGP27" s="34"/>
      <c r="LGQ27" s="34"/>
      <c r="LGR27" s="34"/>
      <c r="LGS27" s="34"/>
      <c r="LGT27" s="34"/>
      <c r="LGU27" s="34"/>
      <c r="LGV27" s="34"/>
      <c r="LGW27" s="34"/>
      <c r="LGX27" s="34"/>
      <c r="LGY27" s="34"/>
      <c r="LGZ27" s="34"/>
      <c r="LHA27" s="34"/>
      <c r="LHB27" s="34"/>
      <c r="LHC27" s="34"/>
      <c r="LHD27" s="34"/>
      <c r="LHE27" s="34"/>
      <c r="LHF27" s="34"/>
      <c r="LHG27" s="34"/>
      <c r="LHH27" s="34"/>
      <c r="LHI27" s="34"/>
      <c r="LHJ27" s="34"/>
      <c r="LHK27" s="34"/>
      <c r="LHL27" s="34"/>
      <c r="LHM27" s="34"/>
      <c r="LHN27" s="34"/>
      <c r="LHO27" s="34"/>
      <c r="LHP27" s="34"/>
      <c r="LHQ27" s="34"/>
      <c r="LHR27" s="34"/>
      <c r="LHS27" s="34"/>
      <c r="LHT27" s="34"/>
      <c r="LHU27" s="34"/>
      <c r="LHV27" s="34"/>
      <c r="LHW27" s="34"/>
      <c r="LHX27" s="34"/>
      <c r="LHY27" s="34"/>
      <c r="LHZ27" s="34"/>
      <c r="LIA27" s="34"/>
      <c r="LIB27" s="34"/>
      <c r="LIC27" s="34"/>
      <c r="LID27" s="34"/>
      <c r="LIE27" s="34"/>
      <c r="LIF27" s="34"/>
      <c r="LIG27" s="34"/>
      <c r="LIH27" s="34"/>
      <c r="LII27" s="34"/>
      <c r="LIJ27" s="34"/>
      <c r="LIK27" s="34"/>
      <c r="LIL27" s="34"/>
      <c r="LIM27" s="34"/>
      <c r="LIN27" s="34"/>
      <c r="LIO27" s="34"/>
      <c r="LIP27" s="34"/>
      <c r="LIQ27" s="34"/>
      <c r="LIR27" s="34"/>
      <c r="LIS27" s="34"/>
      <c r="LIT27" s="34"/>
      <c r="LIU27" s="34"/>
      <c r="LIV27" s="34"/>
      <c r="LIW27" s="34"/>
      <c r="LIX27" s="34"/>
      <c r="LIY27" s="34"/>
      <c r="LIZ27" s="34"/>
      <c r="LJA27" s="34"/>
      <c r="LJB27" s="34"/>
      <c r="LJC27" s="34"/>
      <c r="LJD27" s="34"/>
      <c r="LJE27" s="34"/>
      <c r="LJF27" s="34"/>
      <c r="LJG27" s="34"/>
      <c r="LJH27" s="34"/>
      <c r="LJI27" s="34"/>
      <c r="LJJ27" s="34"/>
      <c r="LJK27" s="34"/>
      <c r="LJL27" s="34"/>
      <c r="LJM27" s="34"/>
      <c r="LJN27" s="34"/>
      <c r="LJO27" s="34"/>
      <c r="LJP27" s="34"/>
      <c r="LJQ27" s="34"/>
      <c r="LJR27" s="34"/>
      <c r="LJS27" s="34"/>
      <c r="LJT27" s="34"/>
      <c r="LJU27" s="34"/>
      <c r="LJV27" s="34"/>
      <c r="LJW27" s="34"/>
      <c r="LJX27" s="34"/>
      <c r="LJY27" s="34"/>
      <c r="LJZ27" s="34"/>
      <c r="LKA27" s="34"/>
      <c r="LKB27" s="34"/>
      <c r="LKC27" s="34"/>
      <c r="LKD27" s="34"/>
      <c r="LKE27" s="34"/>
      <c r="LKF27" s="34"/>
      <c r="LKG27" s="34"/>
      <c r="LKH27" s="34"/>
      <c r="LKI27" s="34"/>
      <c r="LKJ27" s="34"/>
      <c r="LKK27" s="34"/>
      <c r="LKL27" s="34"/>
      <c r="LKM27" s="34"/>
      <c r="LKN27" s="34"/>
      <c r="LKO27" s="34"/>
      <c r="LKP27" s="34"/>
      <c r="LKQ27" s="34"/>
      <c r="LKR27" s="34"/>
      <c r="LKS27" s="34"/>
      <c r="LKT27" s="34"/>
      <c r="LKU27" s="34"/>
      <c r="LKV27" s="34"/>
      <c r="LKW27" s="34"/>
      <c r="LKX27" s="34"/>
      <c r="LKY27" s="34"/>
      <c r="LKZ27" s="34"/>
      <c r="LLA27" s="34"/>
      <c r="LLB27" s="34"/>
      <c r="LLC27" s="34"/>
      <c r="LLD27" s="34"/>
      <c r="LLE27" s="34"/>
      <c r="LLF27" s="34"/>
      <c r="LLG27" s="34"/>
      <c r="LLH27" s="34"/>
      <c r="LLI27" s="34"/>
      <c r="LLJ27" s="34"/>
      <c r="LLK27" s="34"/>
      <c r="LLL27" s="34"/>
      <c r="LLM27" s="34"/>
      <c r="LLN27" s="34"/>
      <c r="LLO27" s="34"/>
      <c r="LLP27" s="34"/>
      <c r="LLQ27" s="34"/>
      <c r="LLR27" s="34"/>
      <c r="LLS27" s="34"/>
      <c r="LLT27" s="34"/>
      <c r="LLU27" s="34"/>
      <c r="LLV27" s="34"/>
      <c r="LLW27" s="34"/>
      <c r="LLX27" s="34"/>
      <c r="LLY27" s="34"/>
      <c r="LLZ27" s="34"/>
      <c r="LMA27" s="34"/>
      <c r="LMB27" s="34"/>
      <c r="LMC27" s="34"/>
      <c r="LMD27" s="34"/>
      <c r="LME27" s="34"/>
      <c r="LMF27" s="34"/>
      <c r="LMG27" s="34"/>
      <c r="LMH27" s="34"/>
      <c r="LMI27" s="34"/>
      <c r="LMJ27" s="34"/>
      <c r="LMK27" s="34"/>
      <c r="LML27" s="34"/>
      <c r="LMM27" s="34"/>
      <c r="LMN27" s="34"/>
      <c r="LMO27" s="34"/>
      <c r="LMP27" s="34"/>
      <c r="LMQ27" s="34"/>
      <c r="LMR27" s="34"/>
      <c r="LMS27" s="34"/>
      <c r="LMT27" s="34"/>
      <c r="LMU27" s="34"/>
      <c r="LMV27" s="34"/>
      <c r="LMW27" s="34"/>
      <c r="LMX27" s="34"/>
      <c r="LMY27" s="34"/>
      <c r="LMZ27" s="34"/>
      <c r="LNA27" s="34"/>
      <c r="LNB27" s="34"/>
      <c r="LNC27" s="34"/>
      <c r="LND27" s="34"/>
      <c r="LNE27" s="34"/>
      <c r="LNF27" s="34"/>
      <c r="LNG27" s="34"/>
      <c r="LNH27" s="34"/>
      <c r="LNI27" s="34"/>
      <c r="LNJ27" s="34"/>
      <c r="LNK27" s="34"/>
      <c r="LNL27" s="34"/>
      <c r="LNM27" s="34"/>
      <c r="LNN27" s="34"/>
      <c r="LNO27" s="34"/>
      <c r="LNP27" s="34"/>
      <c r="LNQ27" s="34"/>
      <c r="LNR27" s="34"/>
      <c r="LNS27" s="34"/>
      <c r="LNT27" s="34"/>
      <c r="LNU27" s="34"/>
      <c r="LNV27" s="34"/>
      <c r="LNW27" s="34"/>
      <c r="LNX27" s="34"/>
      <c r="LNY27" s="34"/>
      <c r="LNZ27" s="34"/>
      <c r="LOA27" s="34"/>
      <c r="LOB27" s="34"/>
      <c r="LOC27" s="34"/>
      <c r="LOD27" s="34"/>
      <c r="LOE27" s="34"/>
      <c r="LOF27" s="34"/>
      <c r="LOG27" s="34"/>
      <c r="LOH27" s="34"/>
      <c r="LOI27" s="34"/>
      <c r="LOJ27" s="34"/>
      <c r="LOK27" s="34"/>
      <c r="LOL27" s="34"/>
      <c r="LOM27" s="34"/>
      <c r="LON27" s="34"/>
      <c r="LOO27" s="34"/>
      <c r="LOP27" s="34"/>
      <c r="LOQ27" s="34"/>
      <c r="LOR27" s="34"/>
      <c r="LOS27" s="34"/>
      <c r="LOT27" s="34"/>
      <c r="LOU27" s="34"/>
      <c r="LOV27" s="34"/>
      <c r="LOW27" s="34"/>
      <c r="LOX27" s="34"/>
      <c r="LOY27" s="34"/>
      <c r="LOZ27" s="34"/>
      <c r="LPA27" s="34"/>
      <c r="LPB27" s="34"/>
      <c r="LPC27" s="34"/>
      <c r="LPD27" s="34"/>
      <c r="LPE27" s="34"/>
      <c r="LPF27" s="34"/>
      <c r="LPG27" s="34"/>
      <c r="LPH27" s="34"/>
      <c r="LPI27" s="34"/>
      <c r="LPJ27" s="34"/>
      <c r="LPK27" s="34"/>
      <c r="LPL27" s="34"/>
      <c r="LPM27" s="34"/>
      <c r="LPN27" s="34"/>
      <c r="LPO27" s="34"/>
      <c r="LPP27" s="34"/>
      <c r="LPQ27" s="34"/>
      <c r="LPR27" s="34"/>
      <c r="LPS27" s="34"/>
      <c r="LPT27" s="34"/>
      <c r="LPU27" s="34"/>
      <c r="LPV27" s="34"/>
      <c r="LPW27" s="34"/>
      <c r="LPX27" s="34"/>
      <c r="LPY27" s="34"/>
      <c r="LPZ27" s="34"/>
      <c r="LQA27" s="34"/>
      <c r="LQB27" s="34"/>
      <c r="LQC27" s="34"/>
      <c r="LQD27" s="34"/>
      <c r="LQE27" s="34"/>
      <c r="LQF27" s="34"/>
      <c r="LQG27" s="34"/>
      <c r="LQH27" s="34"/>
      <c r="LQI27" s="34"/>
      <c r="LQJ27" s="34"/>
      <c r="LQK27" s="34"/>
      <c r="LQL27" s="34"/>
      <c r="LQM27" s="34"/>
      <c r="LQN27" s="34"/>
      <c r="LQO27" s="34"/>
      <c r="LQP27" s="34"/>
      <c r="LQQ27" s="34"/>
      <c r="LQR27" s="34"/>
      <c r="LQS27" s="34"/>
      <c r="LQT27" s="34"/>
      <c r="LQU27" s="34"/>
      <c r="LQV27" s="34"/>
      <c r="LQW27" s="34"/>
      <c r="LQX27" s="34"/>
      <c r="LQY27" s="34"/>
      <c r="LQZ27" s="34"/>
      <c r="LRA27" s="34"/>
      <c r="LRB27" s="34"/>
      <c r="LRC27" s="34"/>
      <c r="LRD27" s="34"/>
      <c r="LRE27" s="34"/>
      <c r="LRF27" s="34"/>
      <c r="LRG27" s="34"/>
      <c r="LRH27" s="34"/>
      <c r="LRI27" s="34"/>
      <c r="LRJ27" s="34"/>
      <c r="LRK27" s="34"/>
      <c r="LRL27" s="34"/>
      <c r="LRM27" s="34"/>
      <c r="LRN27" s="34"/>
      <c r="LRO27" s="34"/>
      <c r="LRP27" s="34"/>
      <c r="LRQ27" s="34"/>
      <c r="LRR27" s="34"/>
      <c r="LRS27" s="34"/>
      <c r="LRT27" s="34"/>
      <c r="LRU27" s="34"/>
      <c r="LRV27" s="34"/>
      <c r="LRW27" s="34"/>
      <c r="LRX27" s="34"/>
      <c r="LRY27" s="34"/>
      <c r="LRZ27" s="34"/>
      <c r="LSA27" s="34"/>
      <c r="LSB27" s="34"/>
      <c r="LSC27" s="34"/>
      <c r="LSD27" s="34"/>
      <c r="LSE27" s="34"/>
      <c r="LSF27" s="34"/>
      <c r="LSG27" s="34"/>
      <c r="LSH27" s="34"/>
      <c r="LSI27" s="34"/>
      <c r="LSJ27" s="34"/>
      <c r="LSK27" s="34"/>
      <c r="LSL27" s="34"/>
      <c r="LSM27" s="34"/>
      <c r="LSN27" s="34"/>
      <c r="LSO27" s="34"/>
      <c r="LSP27" s="34"/>
      <c r="LSQ27" s="34"/>
      <c r="LSR27" s="34"/>
      <c r="LSS27" s="34"/>
      <c r="LST27" s="34"/>
      <c r="LSU27" s="34"/>
      <c r="LSV27" s="34"/>
      <c r="LSW27" s="34"/>
      <c r="LSX27" s="34"/>
      <c r="LSY27" s="34"/>
      <c r="LSZ27" s="34"/>
      <c r="LTA27" s="34"/>
      <c r="LTB27" s="34"/>
      <c r="LTC27" s="34"/>
      <c r="LTD27" s="34"/>
      <c r="LTE27" s="34"/>
      <c r="LTF27" s="34"/>
      <c r="LTG27" s="34"/>
      <c r="LTH27" s="34"/>
      <c r="LTI27" s="34"/>
      <c r="LTJ27" s="34"/>
      <c r="LTK27" s="34"/>
      <c r="LTL27" s="34"/>
      <c r="LTM27" s="34"/>
      <c r="LTN27" s="34"/>
      <c r="LTO27" s="34"/>
      <c r="LTP27" s="34"/>
      <c r="LTQ27" s="34"/>
      <c r="LTR27" s="34"/>
      <c r="LTS27" s="34"/>
      <c r="LTT27" s="34"/>
      <c r="LTU27" s="34"/>
      <c r="LTV27" s="34"/>
      <c r="LTW27" s="34"/>
      <c r="LTX27" s="34"/>
      <c r="LTY27" s="34"/>
      <c r="LTZ27" s="34"/>
      <c r="LUA27" s="34"/>
      <c r="LUB27" s="34"/>
      <c r="LUC27" s="34"/>
      <c r="LUD27" s="34"/>
      <c r="LUE27" s="34"/>
      <c r="LUF27" s="34"/>
      <c r="LUG27" s="34"/>
      <c r="LUH27" s="34"/>
      <c r="LUI27" s="34"/>
      <c r="LUJ27" s="34"/>
      <c r="LUK27" s="34"/>
      <c r="LUL27" s="34"/>
      <c r="LUM27" s="34"/>
      <c r="LUN27" s="34"/>
      <c r="LUO27" s="34"/>
      <c r="LUP27" s="34"/>
      <c r="LUQ27" s="34"/>
      <c r="LUR27" s="34"/>
      <c r="LUS27" s="34"/>
      <c r="LUT27" s="34"/>
      <c r="LUU27" s="34"/>
      <c r="LUV27" s="34"/>
      <c r="LUW27" s="34"/>
      <c r="LUX27" s="34"/>
      <c r="LUY27" s="34"/>
      <c r="LUZ27" s="34"/>
      <c r="LVA27" s="34"/>
      <c r="LVB27" s="34"/>
      <c r="LVC27" s="34"/>
      <c r="LVD27" s="34"/>
      <c r="LVE27" s="34"/>
      <c r="LVF27" s="34"/>
      <c r="LVG27" s="34"/>
      <c r="LVH27" s="34"/>
      <c r="LVI27" s="34"/>
      <c r="LVJ27" s="34"/>
      <c r="LVK27" s="34"/>
      <c r="LVL27" s="34"/>
      <c r="LVM27" s="34"/>
      <c r="LVN27" s="34"/>
      <c r="LVO27" s="34"/>
      <c r="LVP27" s="34"/>
      <c r="LVQ27" s="34"/>
      <c r="LVR27" s="34"/>
      <c r="LVS27" s="34"/>
      <c r="LVT27" s="34"/>
      <c r="LVU27" s="34"/>
      <c r="LVV27" s="34"/>
      <c r="LVW27" s="34"/>
      <c r="LVX27" s="34"/>
      <c r="LVY27" s="34"/>
      <c r="LVZ27" s="34"/>
      <c r="LWA27" s="34"/>
      <c r="LWB27" s="34"/>
      <c r="LWC27" s="34"/>
      <c r="LWD27" s="34"/>
      <c r="LWE27" s="34"/>
      <c r="LWF27" s="34"/>
      <c r="LWG27" s="34"/>
      <c r="LWH27" s="34"/>
      <c r="LWI27" s="34"/>
      <c r="LWJ27" s="34"/>
      <c r="LWK27" s="34"/>
      <c r="LWL27" s="34"/>
      <c r="LWM27" s="34"/>
      <c r="LWN27" s="34"/>
      <c r="LWO27" s="34"/>
      <c r="LWP27" s="34"/>
      <c r="LWQ27" s="34"/>
      <c r="LWR27" s="34"/>
      <c r="LWS27" s="34"/>
      <c r="LWT27" s="34"/>
      <c r="LWU27" s="34"/>
      <c r="LWV27" s="34"/>
      <c r="LWW27" s="34"/>
      <c r="LWX27" s="34"/>
      <c r="LWY27" s="34"/>
      <c r="LWZ27" s="34"/>
      <c r="LXA27" s="34"/>
      <c r="LXB27" s="34"/>
      <c r="LXC27" s="34"/>
      <c r="LXD27" s="34"/>
      <c r="LXE27" s="34"/>
      <c r="LXF27" s="34"/>
      <c r="LXG27" s="34"/>
      <c r="LXH27" s="34"/>
      <c r="LXI27" s="34"/>
      <c r="LXJ27" s="34"/>
      <c r="LXK27" s="34"/>
      <c r="LXL27" s="34"/>
      <c r="LXM27" s="34"/>
      <c r="LXN27" s="34"/>
      <c r="LXO27" s="34"/>
      <c r="LXP27" s="34"/>
      <c r="LXQ27" s="34"/>
      <c r="LXR27" s="34"/>
      <c r="LXS27" s="34"/>
      <c r="LXT27" s="34"/>
      <c r="LXU27" s="34"/>
      <c r="LXV27" s="34"/>
      <c r="LXW27" s="34"/>
      <c r="LXX27" s="34"/>
      <c r="LXY27" s="34"/>
      <c r="LXZ27" s="34"/>
      <c r="LYA27" s="34"/>
      <c r="LYB27" s="34"/>
      <c r="LYC27" s="34"/>
      <c r="LYD27" s="34"/>
      <c r="LYE27" s="34"/>
      <c r="LYF27" s="34"/>
      <c r="LYG27" s="34"/>
      <c r="LYH27" s="34"/>
      <c r="LYI27" s="34"/>
      <c r="LYJ27" s="34"/>
      <c r="LYK27" s="34"/>
      <c r="LYL27" s="34"/>
      <c r="LYM27" s="34"/>
      <c r="LYN27" s="34"/>
      <c r="LYO27" s="34"/>
      <c r="LYP27" s="34"/>
      <c r="LYQ27" s="34"/>
      <c r="LYR27" s="34"/>
      <c r="LYS27" s="34"/>
      <c r="LYT27" s="34"/>
      <c r="LYU27" s="34"/>
      <c r="LYV27" s="34"/>
      <c r="LYW27" s="34"/>
      <c r="LYX27" s="34"/>
      <c r="LYY27" s="34"/>
      <c r="LYZ27" s="34"/>
      <c r="LZA27" s="34"/>
      <c r="LZB27" s="34"/>
      <c r="LZC27" s="34"/>
      <c r="LZD27" s="34"/>
      <c r="LZE27" s="34"/>
      <c r="LZF27" s="34"/>
      <c r="LZG27" s="34"/>
      <c r="LZH27" s="34"/>
      <c r="LZI27" s="34"/>
      <c r="LZJ27" s="34"/>
      <c r="LZK27" s="34"/>
      <c r="LZL27" s="34"/>
      <c r="LZM27" s="34"/>
      <c r="LZN27" s="34"/>
      <c r="LZO27" s="34"/>
      <c r="LZP27" s="34"/>
      <c r="LZQ27" s="34"/>
      <c r="LZR27" s="34"/>
      <c r="LZS27" s="34"/>
      <c r="LZT27" s="34"/>
      <c r="LZU27" s="34"/>
      <c r="LZV27" s="34"/>
      <c r="LZW27" s="34"/>
      <c r="LZX27" s="34"/>
      <c r="LZY27" s="34"/>
      <c r="LZZ27" s="34"/>
      <c r="MAA27" s="34"/>
      <c r="MAB27" s="34"/>
      <c r="MAC27" s="34"/>
      <c r="MAD27" s="34"/>
      <c r="MAE27" s="34"/>
      <c r="MAF27" s="34"/>
      <c r="MAG27" s="34"/>
      <c r="MAH27" s="34"/>
      <c r="MAI27" s="34"/>
      <c r="MAJ27" s="34"/>
      <c r="MAK27" s="34"/>
      <c r="MAL27" s="34"/>
      <c r="MAM27" s="34"/>
      <c r="MAN27" s="34"/>
      <c r="MAO27" s="34"/>
      <c r="MAP27" s="34"/>
      <c r="MAQ27" s="34"/>
      <c r="MAR27" s="34"/>
      <c r="MAS27" s="34"/>
      <c r="MAT27" s="34"/>
      <c r="MAU27" s="34"/>
      <c r="MAV27" s="34"/>
      <c r="MAW27" s="34"/>
      <c r="MAX27" s="34"/>
      <c r="MAY27" s="34"/>
      <c r="MAZ27" s="34"/>
      <c r="MBA27" s="34"/>
      <c r="MBB27" s="34"/>
      <c r="MBC27" s="34"/>
      <c r="MBD27" s="34"/>
      <c r="MBE27" s="34"/>
      <c r="MBF27" s="34"/>
      <c r="MBG27" s="34"/>
      <c r="MBH27" s="34"/>
      <c r="MBI27" s="34"/>
      <c r="MBJ27" s="34"/>
      <c r="MBK27" s="34"/>
      <c r="MBL27" s="34"/>
      <c r="MBM27" s="34"/>
      <c r="MBN27" s="34"/>
      <c r="MBO27" s="34"/>
      <c r="MBP27" s="34"/>
      <c r="MBQ27" s="34"/>
      <c r="MBR27" s="34"/>
      <c r="MBS27" s="34"/>
      <c r="MBT27" s="34"/>
      <c r="MBU27" s="34"/>
      <c r="MBV27" s="34"/>
      <c r="MBW27" s="34"/>
      <c r="MBX27" s="34"/>
      <c r="MBY27" s="34"/>
      <c r="MBZ27" s="34"/>
      <c r="MCA27" s="34"/>
      <c r="MCB27" s="34"/>
      <c r="MCC27" s="34"/>
      <c r="MCD27" s="34"/>
      <c r="MCE27" s="34"/>
      <c r="MCF27" s="34"/>
      <c r="MCG27" s="34"/>
      <c r="MCH27" s="34"/>
      <c r="MCI27" s="34"/>
      <c r="MCJ27" s="34"/>
      <c r="MCK27" s="34"/>
      <c r="MCL27" s="34"/>
      <c r="MCM27" s="34"/>
      <c r="MCN27" s="34"/>
      <c r="MCO27" s="34"/>
      <c r="MCP27" s="34"/>
      <c r="MCQ27" s="34"/>
      <c r="MCR27" s="34"/>
      <c r="MCS27" s="34"/>
      <c r="MCT27" s="34"/>
      <c r="MCU27" s="34"/>
      <c r="MCV27" s="34"/>
      <c r="MCW27" s="34"/>
      <c r="MCX27" s="34"/>
      <c r="MCY27" s="34"/>
      <c r="MCZ27" s="34"/>
      <c r="MDA27" s="34"/>
      <c r="MDB27" s="34"/>
      <c r="MDC27" s="34"/>
      <c r="MDD27" s="34"/>
      <c r="MDE27" s="34"/>
      <c r="MDF27" s="34"/>
      <c r="MDG27" s="34"/>
      <c r="MDH27" s="34"/>
      <c r="MDI27" s="34"/>
      <c r="MDJ27" s="34"/>
      <c r="MDK27" s="34"/>
      <c r="MDL27" s="34"/>
      <c r="MDM27" s="34"/>
      <c r="MDN27" s="34"/>
      <c r="MDO27" s="34"/>
      <c r="MDP27" s="34"/>
      <c r="MDQ27" s="34"/>
      <c r="MDR27" s="34"/>
      <c r="MDS27" s="34"/>
      <c r="MDT27" s="34"/>
      <c r="MDU27" s="34"/>
      <c r="MDV27" s="34"/>
      <c r="MDW27" s="34"/>
      <c r="MDX27" s="34"/>
      <c r="MDY27" s="34"/>
      <c r="MDZ27" s="34"/>
      <c r="MEA27" s="34"/>
      <c r="MEB27" s="34"/>
      <c r="MEC27" s="34"/>
      <c r="MED27" s="34"/>
      <c r="MEE27" s="34"/>
      <c r="MEF27" s="34"/>
      <c r="MEG27" s="34"/>
      <c r="MEH27" s="34"/>
      <c r="MEI27" s="34"/>
      <c r="MEJ27" s="34"/>
      <c r="MEK27" s="34"/>
      <c r="MEL27" s="34"/>
      <c r="MEM27" s="34"/>
      <c r="MEN27" s="34"/>
      <c r="MEO27" s="34"/>
      <c r="MEP27" s="34"/>
      <c r="MEQ27" s="34"/>
      <c r="MER27" s="34"/>
      <c r="MES27" s="34"/>
      <c r="MET27" s="34"/>
      <c r="MEU27" s="34"/>
      <c r="MEV27" s="34"/>
      <c r="MEW27" s="34"/>
      <c r="MEX27" s="34"/>
      <c r="MEY27" s="34"/>
      <c r="MEZ27" s="34"/>
      <c r="MFA27" s="34"/>
      <c r="MFB27" s="34"/>
      <c r="MFC27" s="34"/>
      <c r="MFD27" s="34"/>
      <c r="MFE27" s="34"/>
      <c r="MFF27" s="34"/>
      <c r="MFG27" s="34"/>
      <c r="MFH27" s="34"/>
      <c r="MFI27" s="34"/>
      <c r="MFJ27" s="34"/>
      <c r="MFK27" s="34"/>
      <c r="MFL27" s="34"/>
      <c r="MFM27" s="34"/>
      <c r="MFN27" s="34"/>
      <c r="MFO27" s="34"/>
      <c r="MFP27" s="34"/>
      <c r="MFQ27" s="34"/>
      <c r="MFR27" s="34"/>
      <c r="MFS27" s="34"/>
      <c r="MFT27" s="34"/>
      <c r="MFU27" s="34"/>
      <c r="MFV27" s="34"/>
      <c r="MFW27" s="34"/>
      <c r="MFX27" s="34"/>
      <c r="MFY27" s="34"/>
      <c r="MFZ27" s="34"/>
      <c r="MGA27" s="34"/>
      <c r="MGB27" s="34"/>
      <c r="MGC27" s="34"/>
      <c r="MGD27" s="34"/>
      <c r="MGE27" s="34"/>
      <c r="MGF27" s="34"/>
      <c r="MGG27" s="34"/>
      <c r="MGH27" s="34"/>
      <c r="MGI27" s="34"/>
      <c r="MGJ27" s="34"/>
      <c r="MGK27" s="34"/>
      <c r="MGL27" s="34"/>
      <c r="MGM27" s="34"/>
      <c r="MGN27" s="34"/>
      <c r="MGO27" s="34"/>
      <c r="MGP27" s="34"/>
      <c r="MGQ27" s="34"/>
      <c r="MGR27" s="34"/>
      <c r="MGS27" s="34"/>
      <c r="MGT27" s="34"/>
      <c r="MGU27" s="34"/>
      <c r="MGV27" s="34"/>
      <c r="MGW27" s="34"/>
      <c r="MGX27" s="34"/>
      <c r="MGY27" s="34"/>
      <c r="MGZ27" s="34"/>
      <c r="MHA27" s="34"/>
      <c r="MHB27" s="34"/>
      <c r="MHC27" s="34"/>
      <c r="MHD27" s="34"/>
      <c r="MHE27" s="34"/>
      <c r="MHF27" s="34"/>
      <c r="MHG27" s="34"/>
      <c r="MHH27" s="34"/>
      <c r="MHI27" s="34"/>
      <c r="MHJ27" s="34"/>
      <c r="MHK27" s="34"/>
      <c r="MHL27" s="34"/>
      <c r="MHM27" s="34"/>
      <c r="MHN27" s="34"/>
      <c r="MHO27" s="34"/>
      <c r="MHP27" s="34"/>
      <c r="MHQ27" s="34"/>
      <c r="MHR27" s="34"/>
      <c r="MHS27" s="34"/>
      <c r="MHT27" s="34"/>
      <c r="MHU27" s="34"/>
      <c r="MHV27" s="34"/>
      <c r="MHW27" s="34"/>
      <c r="MHX27" s="34"/>
      <c r="MHY27" s="34"/>
      <c r="MHZ27" s="34"/>
      <c r="MIA27" s="34"/>
      <c r="MIB27" s="34"/>
      <c r="MIC27" s="34"/>
      <c r="MID27" s="34"/>
      <c r="MIE27" s="34"/>
      <c r="MIF27" s="34"/>
      <c r="MIG27" s="34"/>
      <c r="MIH27" s="34"/>
      <c r="MII27" s="34"/>
      <c r="MIJ27" s="34"/>
      <c r="MIK27" s="34"/>
      <c r="MIL27" s="34"/>
      <c r="MIM27" s="34"/>
      <c r="MIN27" s="34"/>
      <c r="MIO27" s="34"/>
      <c r="MIP27" s="34"/>
      <c r="MIQ27" s="34"/>
      <c r="MIR27" s="34"/>
      <c r="MIS27" s="34"/>
      <c r="MIT27" s="34"/>
      <c r="MIU27" s="34"/>
      <c r="MIV27" s="34"/>
      <c r="MIW27" s="34"/>
      <c r="MIX27" s="34"/>
      <c r="MIY27" s="34"/>
      <c r="MIZ27" s="34"/>
      <c r="MJA27" s="34"/>
      <c r="MJB27" s="34"/>
      <c r="MJC27" s="34"/>
      <c r="MJD27" s="34"/>
      <c r="MJE27" s="34"/>
      <c r="MJF27" s="34"/>
      <c r="MJG27" s="34"/>
      <c r="MJH27" s="34"/>
      <c r="MJI27" s="34"/>
      <c r="MJJ27" s="34"/>
      <c r="MJK27" s="34"/>
      <c r="MJL27" s="34"/>
      <c r="MJM27" s="34"/>
      <c r="MJN27" s="34"/>
      <c r="MJO27" s="34"/>
      <c r="MJP27" s="34"/>
      <c r="MJQ27" s="34"/>
      <c r="MJR27" s="34"/>
      <c r="MJS27" s="34"/>
      <c r="MJT27" s="34"/>
      <c r="MJU27" s="34"/>
      <c r="MJV27" s="34"/>
      <c r="MJW27" s="34"/>
      <c r="MJX27" s="34"/>
      <c r="MJY27" s="34"/>
      <c r="MJZ27" s="34"/>
      <c r="MKA27" s="34"/>
      <c r="MKB27" s="34"/>
      <c r="MKC27" s="34"/>
      <c r="MKD27" s="34"/>
      <c r="MKE27" s="34"/>
      <c r="MKF27" s="34"/>
      <c r="MKG27" s="34"/>
      <c r="MKH27" s="34"/>
      <c r="MKI27" s="34"/>
      <c r="MKJ27" s="34"/>
      <c r="MKK27" s="34"/>
      <c r="MKL27" s="34"/>
      <c r="MKM27" s="34"/>
      <c r="MKN27" s="34"/>
      <c r="MKO27" s="34"/>
      <c r="MKP27" s="34"/>
      <c r="MKQ27" s="34"/>
      <c r="MKR27" s="34"/>
      <c r="MKS27" s="34"/>
      <c r="MKT27" s="34"/>
      <c r="MKU27" s="34"/>
      <c r="MKV27" s="34"/>
      <c r="MKW27" s="34"/>
      <c r="MKX27" s="34"/>
      <c r="MKY27" s="34"/>
      <c r="MKZ27" s="34"/>
      <c r="MLA27" s="34"/>
      <c r="MLB27" s="34"/>
      <c r="MLC27" s="34"/>
      <c r="MLD27" s="34"/>
      <c r="MLE27" s="34"/>
      <c r="MLF27" s="34"/>
      <c r="MLG27" s="34"/>
      <c r="MLH27" s="34"/>
      <c r="MLI27" s="34"/>
      <c r="MLJ27" s="34"/>
      <c r="MLK27" s="34"/>
      <c r="MLL27" s="34"/>
      <c r="MLM27" s="34"/>
      <c r="MLN27" s="34"/>
      <c r="MLO27" s="34"/>
      <c r="MLP27" s="34"/>
      <c r="MLQ27" s="34"/>
      <c r="MLR27" s="34"/>
      <c r="MLS27" s="34"/>
      <c r="MLT27" s="34"/>
      <c r="MLU27" s="34"/>
      <c r="MLV27" s="34"/>
      <c r="MLW27" s="34"/>
      <c r="MLX27" s="34"/>
      <c r="MLY27" s="34"/>
      <c r="MLZ27" s="34"/>
      <c r="MMA27" s="34"/>
      <c r="MMB27" s="34"/>
      <c r="MMC27" s="34"/>
      <c r="MMD27" s="34"/>
      <c r="MME27" s="34"/>
      <c r="MMF27" s="34"/>
      <c r="MMG27" s="34"/>
      <c r="MMH27" s="34"/>
      <c r="MMI27" s="34"/>
      <c r="MMJ27" s="34"/>
      <c r="MMK27" s="34"/>
      <c r="MML27" s="34"/>
      <c r="MMM27" s="34"/>
      <c r="MMN27" s="34"/>
      <c r="MMO27" s="34"/>
      <c r="MMP27" s="34"/>
      <c r="MMQ27" s="34"/>
      <c r="MMR27" s="34"/>
      <c r="MMS27" s="34"/>
      <c r="MMT27" s="34"/>
      <c r="MMU27" s="34"/>
      <c r="MMV27" s="34"/>
      <c r="MMW27" s="34"/>
      <c r="MMX27" s="34"/>
      <c r="MMY27" s="34"/>
      <c r="MMZ27" s="34"/>
      <c r="MNA27" s="34"/>
      <c r="MNB27" s="34"/>
      <c r="MNC27" s="34"/>
      <c r="MND27" s="34"/>
      <c r="MNE27" s="34"/>
      <c r="MNF27" s="34"/>
      <c r="MNG27" s="34"/>
      <c r="MNH27" s="34"/>
      <c r="MNI27" s="34"/>
      <c r="MNJ27" s="34"/>
      <c r="MNK27" s="34"/>
      <c r="MNL27" s="34"/>
      <c r="MNM27" s="34"/>
      <c r="MNN27" s="34"/>
      <c r="MNO27" s="34"/>
      <c r="MNP27" s="34"/>
      <c r="MNQ27" s="34"/>
      <c r="MNR27" s="34"/>
      <c r="MNS27" s="34"/>
      <c r="MNT27" s="34"/>
      <c r="MNU27" s="34"/>
      <c r="MNV27" s="34"/>
      <c r="MNW27" s="34"/>
      <c r="MNX27" s="34"/>
      <c r="MNY27" s="34"/>
      <c r="MNZ27" s="34"/>
      <c r="MOA27" s="34"/>
      <c r="MOB27" s="34"/>
      <c r="MOC27" s="34"/>
      <c r="MOD27" s="34"/>
      <c r="MOE27" s="34"/>
      <c r="MOF27" s="34"/>
      <c r="MOG27" s="34"/>
      <c r="MOH27" s="34"/>
      <c r="MOI27" s="34"/>
      <c r="MOJ27" s="34"/>
      <c r="MOK27" s="34"/>
      <c r="MOL27" s="34"/>
      <c r="MOM27" s="34"/>
      <c r="MON27" s="34"/>
      <c r="MOO27" s="34"/>
      <c r="MOP27" s="34"/>
      <c r="MOQ27" s="34"/>
      <c r="MOR27" s="34"/>
      <c r="MOS27" s="34"/>
      <c r="MOT27" s="34"/>
      <c r="MOU27" s="34"/>
      <c r="MOV27" s="34"/>
      <c r="MOW27" s="34"/>
      <c r="MOX27" s="34"/>
      <c r="MOY27" s="34"/>
      <c r="MOZ27" s="34"/>
      <c r="MPA27" s="34"/>
      <c r="MPB27" s="34"/>
      <c r="MPC27" s="34"/>
      <c r="MPD27" s="34"/>
      <c r="MPE27" s="34"/>
      <c r="MPF27" s="34"/>
      <c r="MPG27" s="34"/>
      <c r="MPH27" s="34"/>
      <c r="MPI27" s="34"/>
      <c r="MPJ27" s="34"/>
      <c r="MPK27" s="34"/>
      <c r="MPL27" s="34"/>
      <c r="MPM27" s="34"/>
      <c r="MPN27" s="34"/>
      <c r="MPO27" s="34"/>
      <c r="MPP27" s="34"/>
      <c r="MPQ27" s="34"/>
      <c r="MPR27" s="34"/>
      <c r="MPS27" s="34"/>
      <c r="MPT27" s="34"/>
      <c r="MPU27" s="34"/>
      <c r="MPV27" s="34"/>
      <c r="MPW27" s="34"/>
      <c r="MPX27" s="34"/>
      <c r="MPY27" s="34"/>
      <c r="MPZ27" s="34"/>
      <c r="MQA27" s="34"/>
      <c r="MQB27" s="34"/>
      <c r="MQC27" s="34"/>
      <c r="MQD27" s="34"/>
      <c r="MQE27" s="34"/>
      <c r="MQF27" s="34"/>
      <c r="MQG27" s="34"/>
      <c r="MQH27" s="34"/>
      <c r="MQI27" s="34"/>
      <c r="MQJ27" s="34"/>
      <c r="MQK27" s="34"/>
      <c r="MQL27" s="34"/>
      <c r="MQM27" s="34"/>
      <c r="MQN27" s="34"/>
      <c r="MQO27" s="34"/>
      <c r="MQP27" s="34"/>
      <c r="MQQ27" s="34"/>
      <c r="MQR27" s="34"/>
      <c r="MQS27" s="34"/>
      <c r="MQT27" s="34"/>
      <c r="MQU27" s="34"/>
      <c r="MQV27" s="34"/>
      <c r="MQW27" s="34"/>
      <c r="MQX27" s="34"/>
      <c r="MQY27" s="34"/>
      <c r="MQZ27" s="34"/>
      <c r="MRA27" s="34"/>
      <c r="MRB27" s="34"/>
      <c r="MRC27" s="34"/>
      <c r="MRD27" s="34"/>
      <c r="MRE27" s="34"/>
      <c r="MRF27" s="34"/>
      <c r="MRG27" s="34"/>
      <c r="MRH27" s="34"/>
      <c r="MRI27" s="34"/>
      <c r="MRJ27" s="34"/>
      <c r="MRK27" s="34"/>
      <c r="MRL27" s="34"/>
      <c r="MRM27" s="34"/>
      <c r="MRN27" s="34"/>
      <c r="MRO27" s="34"/>
      <c r="MRP27" s="34"/>
      <c r="MRQ27" s="34"/>
      <c r="MRR27" s="34"/>
      <c r="MRS27" s="34"/>
      <c r="MRT27" s="34"/>
      <c r="MRU27" s="34"/>
      <c r="MRV27" s="34"/>
      <c r="MRW27" s="34"/>
      <c r="MRX27" s="34"/>
      <c r="MRY27" s="34"/>
      <c r="MRZ27" s="34"/>
      <c r="MSA27" s="34"/>
      <c r="MSB27" s="34"/>
      <c r="MSC27" s="34"/>
      <c r="MSD27" s="34"/>
      <c r="MSE27" s="34"/>
      <c r="MSF27" s="34"/>
      <c r="MSG27" s="34"/>
      <c r="MSH27" s="34"/>
      <c r="MSI27" s="34"/>
      <c r="MSJ27" s="34"/>
      <c r="MSK27" s="34"/>
      <c r="MSL27" s="34"/>
      <c r="MSM27" s="34"/>
      <c r="MSN27" s="34"/>
      <c r="MSO27" s="34"/>
      <c r="MSP27" s="34"/>
      <c r="MSQ27" s="34"/>
      <c r="MSR27" s="34"/>
      <c r="MSS27" s="34"/>
      <c r="MST27" s="34"/>
      <c r="MSU27" s="34"/>
      <c r="MSV27" s="34"/>
      <c r="MSW27" s="34"/>
      <c r="MSX27" s="34"/>
      <c r="MSY27" s="34"/>
      <c r="MSZ27" s="34"/>
      <c r="MTA27" s="34"/>
      <c r="MTB27" s="34"/>
      <c r="MTC27" s="34"/>
      <c r="MTD27" s="34"/>
      <c r="MTE27" s="34"/>
      <c r="MTF27" s="34"/>
      <c r="MTG27" s="34"/>
      <c r="MTH27" s="34"/>
      <c r="MTI27" s="34"/>
      <c r="MTJ27" s="34"/>
      <c r="MTK27" s="34"/>
      <c r="MTL27" s="34"/>
      <c r="MTM27" s="34"/>
      <c r="MTN27" s="34"/>
      <c r="MTO27" s="34"/>
      <c r="MTP27" s="34"/>
      <c r="MTQ27" s="34"/>
      <c r="MTR27" s="34"/>
      <c r="MTS27" s="34"/>
      <c r="MTT27" s="34"/>
      <c r="MTU27" s="34"/>
      <c r="MTV27" s="34"/>
      <c r="MTW27" s="34"/>
      <c r="MTX27" s="34"/>
      <c r="MTY27" s="34"/>
      <c r="MTZ27" s="34"/>
      <c r="MUA27" s="34"/>
      <c r="MUB27" s="34"/>
      <c r="MUC27" s="34"/>
      <c r="MUD27" s="34"/>
      <c r="MUE27" s="34"/>
      <c r="MUF27" s="34"/>
      <c r="MUG27" s="34"/>
      <c r="MUH27" s="34"/>
      <c r="MUI27" s="34"/>
      <c r="MUJ27" s="34"/>
      <c r="MUK27" s="34"/>
      <c r="MUL27" s="34"/>
      <c r="MUM27" s="34"/>
      <c r="MUN27" s="34"/>
      <c r="MUO27" s="34"/>
      <c r="MUP27" s="34"/>
      <c r="MUQ27" s="34"/>
      <c r="MUR27" s="34"/>
      <c r="MUS27" s="34"/>
      <c r="MUT27" s="34"/>
      <c r="MUU27" s="34"/>
      <c r="MUV27" s="34"/>
      <c r="MUW27" s="34"/>
      <c r="MUX27" s="34"/>
      <c r="MUY27" s="34"/>
      <c r="MUZ27" s="34"/>
      <c r="MVA27" s="34"/>
      <c r="MVB27" s="34"/>
      <c r="MVC27" s="34"/>
      <c r="MVD27" s="34"/>
      <c r="MVE27" s="34"/>
      <c r="MVF27" s="34"/>
      <c r="MVG27" s="34"/>
      <c r="MVH27" s="34"/>
      <c r="MVI27" s="34"/>
      <c r="MVJ27" s="34"/>
      <c r="MVK27" s="34"/>
      <c r="MVL27" s="34"/>
      <c r="MVM27" s="34"/>
      <c r="MVN27" s="34"/>
      <c r="MVO27" s="34"/>
      <c r="MVP27" s="34"/>
      <c r="MVQ27" s="34"/>
      <c r="MVR27" s="34"/>
      <c r="MVS27" s="34"/>
      <c r="MVT27" s="34"/>
      <c r="MVU27" s="34"/>
      <c r="MVV27" s="34"/>
      <c r="MVW27" s="34"/>
      <c r="MVX27" s="34"/>
      <c r="MVY27" s="34"/>
      <c r="MVZ27" s="34"/>
      <c r="MWA27" s="34"/>
      <c r="MWB27" s="34"/>
      <c r="MWC27" s="34"/>
      <c r="MWD27" s="34"/>
      <c r="MWE27" s="34"/>
      <c r="MWF27" s="34"/>
      <c r="MWG27" s="34"/>
      <c r="MWH27" s="34"/>
      <c r="MWI27" s="34"/>
      <c r="MWJ27" s="34"/>
      <c r="MWK27" s="34"/>
      <c r="MWL27" s="34"/>
      <c r="MWM27" s="34"/>
      <c r="MWN27" s="34"/>
      <c r="MWO27" s="34"/>
      <c r="MWP27" s="34"/>
      <c r="MWQ27" s="34"/>
      <c r="MWR27" s="34"/>
      <c r="MWS27" s="34"/>
      <c r="MWT27" s="34"/>
      <c r="MWU27" s="34"/>
      <c r="MWV27" s="34"/>
      <c r="MWW27" s="34"/>
      <c r="MWX27" s="34"/>
      <c r="MWY27" s="34"/>
      <c r="MWZ27" s="34"/>
      <c r="MXA27" s="34"/>
      <c r="MXB27" s="34"/>
      <c r="MXC27" s="34"/>
      <c r="MXD27" s="34"/>
      <c r="MXE27" s="34"/>
      <c r="MXF27" s="34"/>
      <c r="MXG27" s="34"/>
      <c r="MXH27" s="34"/>
      <c r="MXI27" s="34"/>
      <c r="MXJ27" s="34"/>
      <c r="MXK27" s="34"/>
      <c r="MXL27" s="34"/>
      <c r="MXM27" s="34"/>
      <c r="MXN27" s="34"/>
      <c r="MXO27" s="34"/>
      <c r="MXP27" s="34"/>
      <c r="MXQ27" s="34"/>
      <c r="MXR27" s="34"/>
      <c r="MXS27" s="34"/>
      <c r="MXT27" s="34"/>
      <c r="MXU27" s="34"/>
      <c r="MXV27" s="34"/>
      <c r="MXW27" s="34"/>
      <c r="MXX27" s="34"/>
      <c r="MXY27" s="34"/>
      <c r="MXZ27" s="34"/>
      <c r="MYA27" s="34"/>
      <c r="MYB27" s="34"/>
      <c r="MYC27" s="34"/>
      <c r="MYD27" s="34"/>
      <c r="MYE27" s="34"/>
      <c r="MYF27" s="34"/>
      <c r="MYG27" s="34"/>
      <c r="MYH27" s="34"/>
      <c r="MYI27" s="34"/>
      <c r="MYJ27" s="34"/>
      <c r="MYK27" s="34"/>
      <c r="MYL27" s="34"/>
      <c r="MYM27" s="34"/>
      <c r="MYN27" s="34"/>
      <c r="MYO27" s="34"/>
      <c r="MYP27" s="34"/>
      <c r="MYQ27" s="34"/>
      <c r="MYR27" s="34"/>
      <c r="MYS27" s="34"/>
      <c r="MYT27" s="34"/>
      <c r="MYU27" s="34"/>
      <c r="MYV27" s="34"/>
      <c r="MYW27" s="34"/>
      <c r="MYX27" s="34"/>
      <c r="MYY27" s="34"/>
      <c r="MYZ27" s="34"/>
      <c r="MZA27" s="34"/>
      <c r="MZB27" s="34"/>
      <c r="MZC27" s="34"/>
      <c r="MZD27" s="34"/>
      <c r="MZE27" s="34"/>
      <c r="MZF27" s="34"/>
      <c r="MZG27" s="34"/>
      <c r="MZH27" s="34"/>
      <c r="MZI27" s="34"/>
      <c r="MZJ27" s="34"/>
      <c r="MZK27" s="34"/>
      <c r="MZL27" s="34"/>
      <c r="MZM27" s="34"/>
      <c r="MZN27" s="34"/>
      <c r="MZO27" s="34"/>
      <c r="MZP27" s="34"/>
      <c r="MZQ27" s="34"/>
      <c r="MZR27" s="34"/>
      <c r="MZS27" s="34"/>
      <c r="MZT27" s="34"/>
      <c r="MZU27" s="34"/>
      <c r="MZV27" s="34"/>
      <c r="MZW27" s="34"/>
      <c r="MZX27" s="34"/>
      <c r="MZY27" s="34"/>
      <c r="MZZ27" s="34"/>
      <c r="NAA27" s="34"/>
      <c r="NAB27" s="34"/>
      <c r="NAC27" s="34"/>
      <c r="NAD27" s="34"/>
      <c r="NAE27" s="34"/>
      <c r="NAF27" s="34"/>
      <c r="NAG27" s="34"/>
      <c r="NAH27" s="34"/>
      <c r="NAI27" s="34"/>
      <c r="NAJ27" s="34"/>
      <c r="NAK27" s="34"/>
      <c r="NAL27" s="34"/>
      <c r="NAM27" s="34"/>
      <c r="NAN27" s="34"/>
      <c r="NAO27" s="34"/>
      <c r="NAP27" s="34"/>
      <c r="NAQ27" s="34"/>
      <c r="NAR27" s="34"/>
      <c r="NAS27" s="34"/>
      <c r="NAT27" s="34"/>
      <c r="NAU27" s="34"/>
      <c r="NAV27" s="34"/>
      <c r="NAW27" s="34"/>
      <c r="NAX27" s="34"/>
      <c r="NAY27" s="34"/>
      <c r="NAZ27" s="34"/>
      <c r="NBA27" s="34"/>
      <c r="NBB27" s="34"/>
      <c r="NBC27" s="34"/>
      <c r="NBD27" s="34"/>
      <c r="NBE27" s="34"/>
      <c r="NBF27" s="34"/>
      <c r="NBG27" s="34"/>
      <c r="NBH27" s="34"/>
      <c r="NBI27" s="34"/>
      <c r="NBJ27" s="34"/>
      <c r="NBK27" s="34"/>
      <c r="NBL27" s="34"/>
      <c r="NBM27" s="34"/>
      <c r="NBN27" s="34"/>
      <c r="NBO27" s="34"/>
      <c r="NBP27" s="34"/>
      <c r="NBQ27" s="34"/>
      <c r="NBR27" s="34"/>
      <c r="NBS27" s="34"/>
      <c r="NBT27" s="34"/>
      <c r="NBU27" s="34"/>
      <c r="NBV27" s="34"/>
      <c r="NBW27" s="34"/>
      <c r="NBX27" s="34"/>
      <c r="NBY27" s="34"/>
      <c r="NBZ27" s="34"/>
      <c r="NCA27" s="34"/>
      <c r="NCB27" s="34"/>
      <c r="NCC27" s="34"/>
      <c r="NCD27" s="34"/>
      <c r="NCE27" s="34"/>
      <c r="NCF27" s="34"/>
      <c r="NCG27" s="34"/>
      <c r="NCH27" s="34"/>
      <c r="NCI27" s="34"/>
      <c r="NCJ27" s="34"/>
      <c r="NCK27" s="34"/>
      <c r="NCL27" s="34"/>
      <c r="NCM27" s="34"/>
      <c r="NCN27" s="34"/>
      <c r="NCO27" s="34"/>
      <c r="NCP27" s="34"/>
      <c r="NCQ27" s="34"/>
      <c r="NCR27" s="34"/>
      <c r="NCS27" s="34"/>
      <c r="NCT27" s="34"/>
      <c r="NCU27" s="34"/>
      <c r="NCV27" s="34"/>
      <c r="NCW27" s="34"/>
      <c r="NCX27" s="34"/>
      <c r="NCY27" s="34"/>
      <c r="NCZ27" s="34"/>
      <c r="NDA27" s="34"/>
      <c r="NDB27" s="34"/>
      <c r="NDC27" s="34"/>
      <c r="NDD27" s="34"/>
      <c r="NDE27" s="34"/>
      <c r="NDF27" s="34"/>
      <c r="NDG27" s="34"/>
      <c r="NDH27" s="34"/>
      <c r="NDI27" s="34"/>
      <c r="NDJ27" s="34"/>
      <c r="NDK27" s="34"/>
      <c r="NDL27" s="34"/>
      <c r="NDM27" s="34"/>
      <c r="NDN27" s="34"/>
      <c r="NDO27" s="34"/>
      <c r="NDP27" s="34"/>
      <c r="NDQ27" s="34"/>
      <c r="NDR27" s="34"/>
      <c r="NDS27" s="34"/>
      <c r="NDT27" s="34"/>
      <c r="NDU27" s="34"/>
      <c r="NDV27" s="34"/>
      <c r="NDW27" s="34"/>
      <c r="NDX27" s="34"/>
      <c r="NDY27" s="34"/>
      <c r="NDZ27" s="34"/>
      <c r="NEA27" s="34"/>
      <c r="NEB27" s="34"/>
      <c r="NEC27" s="34"/>
      <c r="NED27" s="34"/>
      <c r="NEE27" s="34"/>
      <c r="NEF27" s="34"/>
      <c r="NEG27" s="34"/>
      <c r="NEH27" s="34"/>
      <c r="NEI27" s="34"/>
      <c r="NEJ27" s="34"/>
      <c r="NEK27" s="34"/>
      <c r="NEL27" s="34"/>
      <c r="NEM27" s="34"/>
      <c r="NEN27" s="34"/>
      <c r="NEO27" s="34"/>
      <c r="NEP27" s="34"/>
      <c r="NEQ27" s="34"/>
      <c r="NER27" s="34"/>
      <c r="NES27" s="34"/>
      <c r="NET27" s="34"/>
      <c r="NEU27" s="34"/>
      <c r="NEV27" s="34"/>
      <c r="NEW27" s="34"/>
      <c r="NEX27" s="34"/>
      <c r="NEY27" s="34"/>
      <c r="NEZ27" s="34"/>
      <c r="NFA27" s="34"/>
      <c r="NFB27" s="34"/>
      <c r="NFC27" s="34"/>
      <c r="NFD27" s="34"/>
      <c r="NFE27" s="34"/>
      <c r="NFF27" s="34"/>
      <c r="NFG27" s="34"/>
      <c r="NFH27" s="34"/>
      <c r="NFI27" s="34"/>
      <c r="NFJ27" s="34"/>
      <c r="NFK27" s="34"/>
      <c r="NFL27" s="34"/>
      <c r="NFM27" s="34"/>
      <c r="NFN27" s="34"/>
      <c r="NFO27" s="34"/>
      <c r="NFP27" s="34"/>
      <c r="NFQ27" s="34"/>
      <c r="NFR27" s="34"/>
      <c r="NFS27" s="34"/>
      <c r="NFT27" s="34"/>
      <c r="NFU27" s="34"/>
      <c r="NFV27" s="34"/>
      <c r="NFW27" s="34"/>
      <c r="NFX27" s="34"/>
      <c r="NFY27" s="34"/>
      <c r="NFZ27" s="34"/>
      <c r="NGA27" s="34"/>
      <c r="NGB27" s="34"/>
      <c r="NGC27" s="34"/>
      <c r="NGD27" s="34"/>
      <c r="NGE27" s="34"/>
      <c r="NGF27" s="34"/>
      <c r="NGG27" s="34"/>
      <c r="NGH27" s="34"/>
      <c r="NGI27" s="34"/>
      <c r="NGJ27" s="34"/>
      <c r="NGK27" s="34"/>
      <c r="NGL27" s="34"/>
      <c r="NGM27" s="34"/>
      <c r="NGN27" s="34"/>
      <c r="NGO27" s="34"/>
      <c r="NGP27" s="34"/>
      <c r="NGQ27" s="34"/>
      <c r="NGR27" s="34"/>
      <c r="NGS27" s="34"/>
      <c r="NGT27" s="34"/>
      <c r="NGU27" s="34"/>
      <c r="NGV27" s="34"/>
      <c r="NGW27" s="34"/>
      <c r="NGX27" s="34"/>
      <c r="NGY27" s="34"/>
      <c r="NGZ27" s="34"/>
      <c r="NHA27" s="34"/>
      <c r="NHB27" s="34"/>
      <c r="NHC27" s="34"/>
      <c r="NHD27" s="34"/>
      <c r="NHE27" s="34"/>
      <c r="NHF27" s="34"/>
      <c r="NHG27" s="34"/>
      <c r="NHH27" s="34"/>
      <c r="NHI27" s="34"/>
      <c r="NHJ27" s="34"/>
      <c r="NHK27" s="34"/>
      <c r="NHL27" s="34"/>
      <c r="NHM27" s="34"/>
      <c r="NHN27" s="34"/>
      <c r="NHO27" s="34"/>
      <c r="NHP27" s="34"/>
      <c r="NHQ27" s="34"/>
      <c r="NHR27" s="34"/>
      <c r="NHS27" s="34"/>
      <c r="NHT27" s="34"/>
      <c r="NHU27" s="34"/>
      <c r="NHV27" s="34"/>
      <c r="NHW27" s="34"/>
      <c r="NHX27" s="34"/>
      <c r="NHY27" s="34"/>
      <c r="NHZ27" s="34"/>
      <c r="NIA27" s="34"/>
      <c r="NIB27" s="34"/>
      <c r="NIC27" s="34"/>
      <c r="NID27" s="34"/>
      <c r="NIE27" s="34"/>
      <c r="NIF27" s="34"/>
      <c r="NIG27" s="34"/>
      <c r="NIH27" s="34"/>
      <c r="NII27" s="34"/>
      <c r="NIJ27" s="34"/>
      <c r="NIK27" s="34"/>
      <c r="NIL27" s="34"/>
      <c r="NIM27" s="34"/>
      <c r="NIN27" s="34"/>
      <c r="NIO27" s="34"/>
      <c r="NIP27" s="34"/>
      <c r="NIQ27" s="34"/>
      <c r="NIR27" s="34"/>
      <c r="NIS27" s="34"/>
      <c r="NIT27" s="34"/>
      <c r="NIU27" s="34"/>
      <c r="NIV27" s="34"/>
      <c r="NIW27" s="34"/>
      <c r="NIX27" s="34"/>
      <c r="NIY27" s="34"/>
      <c r="NIZ27" s="34"/>
      <c r="NJA27" s="34"/>
      <c r="NJB27" s="34"/>
      <c r="NJC27" s="34"/>
      <c r="NJD27" s="34"/>
      <c r="NJE27" s="34"/>
      <c r="NJF27" s="34"/>
      <c r="NJG27" s="34"/>
      <c r="NJH27" s="34"/>
      <c r="NJI27" s="34"/>
      <c r="NJJ27" s="34"/>
      <c r="NJK27" s="34"/>
      <c r="NJL27" s="34"/>
      <c r="NJM27" s="34"/>
      <c r="NJN27" s="34"/>
      <c r="NJO27" s="34"/>
      <c r="NJP27" s="34"/>
      <c r="NJQ27" s="34"/>
      <c r="NJR27" s="34"/>
      <c r="NJS27" s="34"/>
      <c r="NJT27" s="34"/>
      <c r="NJU27" s="34"/>
      <c r="NJV27" s="34"/>
      <c r="NJW27" s="34"/>
      <c r="NJX27" s="34"/>
      <c r="NJY27" s="34"/>
      <c r="NJZ27" s="34"/>
      <c r="NKA27" s="34"/>
      <c r="NKB27" s="34"/>
      <c r="NKC27" s="34"/>
      <c r="NKD27" s="34"/>
      <c r="NKE27" s="34"/>
      <c r="NKF27" s="34"/>
      <c r="NKG27" s="34"/>
      <c r="NKH27" s="34"/>
      <c r="NKI27" s="34"/>
      <c r="NKJ27" s="34"/>
      <c r="NKK27" s="34"/>
      <c r="NKL27" s="34"/>
      <c r="NKM27" s="34"/>
      <c r="NKN27" s="34"/>
      <c r="NKO27" s="34"/>
      <c r="NKP27" s="34"/>
      <c r="NKQ27" s="34"/>
      <c r="NKR27" s="34"/>
      <c r="NKS27" s="34"/>
      <c r="NKT27" s="34"/>
      <c r="NKU27" s="34"/>
      <c r="NKV27" s="34"/>
      <c r="NKW27" s="34"/>
      <c r="NKX27" s="34"/>
      <c r="NKY27" s="34"/>
      <c r="NKZ27" s="34"/>
      <c r="NLA27" s="34"/>
      <c r="NLB27" s="34"/>
      <c r="NLC27" s="34"/>
      <c r="NLD27" s="34"/>
      <c r="NLE27" s="34"/>
      <c r="NLF27" s="34"/>
      <c r="NLG27" s="34"/>
      <c r="NLH27" s="34"/>
      <c r="NLI27" s="34"/>
      <c r="NLJ27" s="34"/>
      <c r="NLK27" s="34"/>
      <c r="NLL27" s="34"/>
      <c r="NLM27" s="34"/>
      <c r="NLN27" s="34"/>
      <c r="NLO27" s="34"/>
      <c r="NLP27" s="34"/>
      <c r="NLQ27" s="34"/>
      <c r="NLR27" s="34"/>
      <c r="NLS27" s="34"/>
      <c r="NLT27" s="34"/>
      <c r="NLU27" s="34"/>
      <c r="NLV27" s="34"/>
      <c r="NLW27" s="34"/>
      <c r="NLX27" s="34"/>
      <c r="NLY27" s="34"/>
      <c r="NLZ27" s="34"/>
      <c r="NMA27" s="34"/>
      <c r="NMB27" s="34"/>
      <c r="NMC27" s="34"/>
      <c r="NMD27" s="34"/>
      <c r="NME27" s="34"/>
      <c r="NMF27" s="34"/>
      <c r="NMG27" s="34"/>
      <c r="NMH27" s="34"/>
      <c r="NMI27" s="34"/>
      <c r="NMJ27" s="34"/>
      <c r="NMK27" s="34"/>
      <c r="NML27" s="34"/>
      <c r="NMM27" s="34"/>
      <c r="NMN27" s="34"/>
      <c r="NMO27" s="34"/>
      <c r="NMP27" s="34"/>
      <c r="NMQ27" s="34"/>
      <c r="NMR27" s="34"/>
      <c r="NMS27" s="34"/>
      <c r="NMT27" s="34"/>
      <c r="NMU27" s="34"/>
      <c r="NMV27" s="34"/>
      <c r="NMW27" s="34"/>
      <c r="NMX27" s="34"/>
      <c r="NMY27" s="34"/>
      <c r="NMZ27" s="34"/>
      <c r="NNA27" s="34"/>
      <c r="NNB27" s="34"/>
      <c r="NNC27" s="34"/>
      <c r="NND27" s="34"/>
      <c r="NNE27" s="34"/>
      <c r="NNF27" s="34"/>
      <c r="NNG27" s="34"/>
      <c r="NNH27" s="34"/>
      <c r="NNI27" s="34"/>
      <c r="NNJ27" s="34"/>
      <c r="NNK27" s="34"/>
      <c r="NNL27" s="34"/>
      <c r="NNM27" s="34"/>
      <c r="NNN27" s="34"/>
      <c r="NNO27" s="34"/>
      <c r="NNP27" s="34"/>
      <c r="NNQ27" s="34"/>
      <c r="NNR27" s="34"/>
      <c r="NNS27" s="34"/>
      <c r="NNT27" s="34"/>
      <c r="NNU27" s="34"/>
      <c r="NNV27" s="34"/>
      <c r="NNW27" s="34"/>
      <c r="NNX27" s="34"/>
      <c r="NNY27" s="34"/>
      <c r="NNZ27" s="34"/>
      <c r="NOA27" s="34"/>
      <c r="NOB27" s="34"/>
      <c r="NOC27" s="34"/>
      <c r="NOD27" s="34"/>
      <c r="NOE27" s="34"/>
      <c r="NOF27" s="34"/>
      <c r="NOG27" s="34"/>
      <c r="NOH27" s="34"/>
      <c r="NOI27" s="34"/>
      <c r="NOJ27" s="34"/>
      <c r="NOK27" s="34"/>
      <c r="NOL27" s="34"/>
      <c r="NOM27" s="34"/>
      <c r="NON27" s="34"/>
      <c r="NOO27" s="34"/>
      <c r="NOP27" s="34"/>
      <c r="NOQ27" s="34"/>
      <c r="NOR27" s="34"/>
      <c r="NOS27" s="34"/>
      <c r="NOT27" s="34"/>
      <c r="NOU27" s="34"/>
      <c r="NOV27" s="34"/>
      <c r="NOW27" s="34"/>
      <c r="NOX27" s="34"/>
      <c r="NOY27" s="34"/>
      <c r="NOZ27" s="34"/>
      <c r="NPA27" s="34"/>
      <c r="NPB27" s="34"/>
      <c r="NPC27" s="34"/>
      <c r="NPD27" s="34"/>
      <c r="NPE27" s="34"/>
      <c r="NPF27" s="34"/>
      <c r="NPG27" s="34"/>
      <c r="NPH27" s="34"/>
      <c r="NPI27" s="34"/>
      <c r="NPJ27" s="34"/>
      <c r="NPK27" s="34"/>
      <c r="NPL27" s="34"/>
      <c r="NPM27" s="34"/>
      <c r="NPN27" s="34"/>
      <c r="NPO27" s="34"/>
      <c r="NPP27" s="34"/>
      <c r="NPQ27" s="34"/>
      <c r="NPR27" s="34"/>
      <c r="NPS27" s="34"/>
      <c r="NPT27" s="34"/>
      <c r="NPU27" s="34"/>
      <c r="NPV27" s="34"/>
      <c r="NPW27" s="34"/>
      <c r="NPX27" s="34"/>
      <c r="NPY27" s="34"/>
      <c r="NPZ27" s="34"/>
      <c r="NQA27" s="34"/>
      <c r="NQB27" s="34"/>
      <c r="NQC27" s="34"/>
      <c r="NQD27" s="34"/>
      <c r="NQE27" s="34"/>
      <c r="NQF27" s="34"/>
      <c r="NQG27" s="34"/>
      <c r="NQH27" s="34"/>
      <c r="NQI27" s="34"/>
      <c r="NQJ27" s="34"/>
      <c r="NQK27" s="34"/>
      <c r="NQL27" s="34"/>
      <c r="NQM27" s="34"/>
      <c r="NQN27" s="34"/>
      <c r="NQO27" s="34"/>
      <c r="NQP27" s="34"/>
      <c r="NQQ27" s="34"/>
      <c r="NQR27" s="34"/>
      <c r="NQS27" s="34"/>
      <c r="NQT27" s="34"/>
      <c r="NQU27" s="34"/>
      <c r="NQV27" s="34"/>
      <c r="NQW27" s="34"/>
      <c r="NQX27" s="34"/>
      <c r="NQY27" s="34"/>
      <c r="NQZ27" s="34"/>
      <c r="NRA27" s="34"/>
      <c r="NRB27" s="34"/>
      <c r="NRC27" s="34"/>
      <c r="NRD27" s="34"/>
      <c r="NRE27" s="34"/>
      <c r="NRF27" s="34"/>
      <c r="NRG27" s="34"/>
      <c r="NRH27" s="34"/>
      <c r="NRI27" s="34"/>
      <c r="NRJ27" s="34"/>
      <c r="NRK27" s="34"/>
      <c r="NRL27" s="34"/>
      <c r="NRM27" s="34"/>
      <c r="NRN27" s="34"/>
      <c r="NRO27" s="34"/>
      <c r="NRP27" s="34"/>
      <c r="NRQ27" s="34"/>
      <c r="NRR27" s="34"/>
      <c r="NRS27" s="34"/>
      <c r="NRT27" s="34"/>
      <c r="NRU27" s="34"/>
      <c r="NRV27" s="34"/>
      <c r="NRW27" s="34"/>
      <c r="NRX27" s="34"/>
      <c r="NRY27" s="34"/>
      <c r="NRZ27" s="34"/>
      <c r="NSA27" s="34"/>
      <c r="NSB27" s="34"/>
      <c r="NSC27" s="34"/>
      <c r="NSD27" s="34"/>
      <c r="NSE27" s="34"/>
      <c r="NSF27" s="34"/>
      <c r="NSG27" s="34"/>
      <c r="NSH27" s="34"/>
      <c r="NSI27" s="34"/>
      <c r="NSJ27" s="34"/>
      <c r="NSK27" s="34"/>
      <c r="NSL27" s="34"/>
      <c r="NSM27" s="34"/>
      <c r="NSN27" s="34"/>
      <c r="NSO27" s="34"/>
      <c r="NSP27" s="34"/>
      <c r="NSQ27" s="34"/>
      <c r="NSR27" s="34"/>
      <c r="NSS27" s="34"/>
      <c r="NST27" s="34"/>
      <c r="NSU27" s="34"/>
      <c r="NSV27" s="34"/>
      <c r="NSW27" s="34"/>
      <c r="NSX27" s="34"/>
      <c r="NSY27" s="34"/>
      <c r="NSZ27" s="34"/>
      <c r="NTA27" s="34"/>
      <c r="NTB27" s="34"/>
      <c r="NTC27" s="34"/>
      <c r="NTD27" s="34"/>
      <c r="NTE27" s="34"/>
      <c r="NTF27" s="34"/>
      <c r="NTG27" s="34"/>
      <c r="NTH27" s="34"/>
      <c r="NTI27" s="34"/>
      <c r="NTJ27" s="34"/>
      <c r="NTK27" s="34"/>
      <c r="NTL27" s="34"/>
      <c r="NTM27" s="34"/>
      <c r="NTN27" s="34"/>
      <c r="NTO27" s="34"/>
      <c r="NTP27" s="34"/>
      <c r="NTQ27" s="34"/>
      <c r="NTR27" s="34"/>
      <c r="NTS27" s="34"/>
      <c r="NTT27" s="34"/>
      <c r="NTU27" s="34"/>
      <c r="NTV27" s="34"/>
      <c r="NTW27" s="34"/>
      <c r="NTX27" s="34"/>
      <c r="NTY27" s="34"/>
      <c r="NTZ27" s="34"/>
      <c r="NUA27" s="34"/>
      <c r="NUB27" s="34"/>
      <c r="NUC27" s="34"/>
      <c r="NUD27" s="34"/>
      <c r="NUE27" s="34"/>
      <c r="NUF27" s="34"/>
      <c r="NUG27" s="34"/>
      <c r="NUH27" s="34"/>
      <c r="NUI27" s="34"/>
      <c r="NUJ27" s="34"/>
      <c r="NUK27" s="34"/>
      <c r="NUL27" s="34"/>
      <c r="NUM27" s="34"/>
      <c r="NUN27" s="34"/>
      <c r="NUO27" s="34"/>
      <c r="NUP27" s="34"/>
      <c r="NUQ27" s="34"/>
      <c r="NUR27" s="34"/>
      <c r="NUS27" s="34"/>
      <c r="NUT27" s="34"/>
      <c r="NUU27" s="34"/>
      <c r="NUV27" s="34"/>
      <c r="NUW27" s="34"/>
      <c r="NUX27" s="34"/>
      <c r="NUY27" s="34"/>
      <c r="NUZ27" s="34"/>
      <c r="NVA27" s="34"/>
      <c r="NVB27" s="34"/>
      <c r="NVC27" s="34"/>
      <c r="NVD27" s="34"/>
      <c r="NVE27" s="34"/>
      <c r="NVF27" s="34"/>
      <c r="NVG27" s="34"/>
      <c r="NVH27" s="34"/>
      <c r="NVI27" s="34"/>
      <c r="NVJ27" s="34"/>
      <c r="NVK27" s="34"/>
      <c r="NVL27" s="34"/>
      <c r="NVM27" s="34"/>
      <c r="NVN27" s="34"/>
      <c r="NVO27" s="34"/>
      <c r="NVP27" s="34"/>
      <c r="NVQ27" s="34"/>
      <c r="NVR27" s="34"/>
      <c r="NVS27" s="34"/>
      <c r="NVT27" s="34"/>
      <c r="NVU27" s="34"/>
      <c r="NVV27" s="34"/>
      <c r="NVW27" s="34"/>
      <c r="NVX27" s="34"/>
      <c r="NVY27" s="34"/>
      <c r="NVZ27" s="34"/>
      <c r="NWA27" s="34"/>
      <c r="NWB27" s="34"/>
      <c r="NWC27" s="34"/>
      <c r="NWD27" s="34"/>
      <c r="NWE27" s="34"/>
      <c r="NWF27" s="34"/>
      <c r="NWG27" s="34"/>
      <c r="NWH27" s="34"/>
      <c r="NWI27" s="34"/>
      <c r="NWJ27" s="34"/>
      <c r="NWK27" s="34"/>
      <c r="NWL27" s="34"/>
      <c r="NWM27" s="34"/>
      <c r="NWN27" s="34"/>
      <c r="NWO27" s="34"/>
      <c r="NWP27" s="34"/>
      <c r="NWQ27" s="34"/>
      <c r="NWR27" s="34"/>
      <c r="NWS27" s="34"/>
      <c r="NWT27" s="34"/>
      <c r="NWU27" s="34"/>
      <c r="NWV27" s="34"/>
      <c r="NWW27" s="34"/>
      <c r="NWX27" s="34"/>
      <c r="NWY27" s="34"/>
      <c r="NWZ27" s="34"/>
      <c r="NXA27" s="34"/>
      <c r="NXB27" s="34"/>
      <c r="NXC27" s="34"/>
      <c r="NXD27" s="34"/>
      <c r="NXE27" s="34"/>
      <c r="NXF27" s="34"/>
      <c r="NXG27" s="34"/>
      <c r="NXH27" s="34"/>
      <c r="NXI27" s="34"/>
      <c r="NXJ27" s="34"/>
      <c r="NXK27" s="34"/>
      <c r="NXL27" s="34"/>
      <c r="NXM27" s="34"/>
      <c r="NXN27" s="34"/>
      <c r="NXO27" s="34"/>
      <c r="NXP27" s="34"/>
      <c r="NXQ27" s="34"/>
      <c r="NXR27" s="34"/>
      <c r="NXS27" s="34"/>
      <c r="NXT27" s="34"/>
      <c r="NXU27" s="34"/>
      <c r="NXV27" s="34"/>
      <c r="NXW27" s="34"/>
      <c r="NXX27" s="34"/>
      <c r="NXY27" s="34"/>
      <c r="NXZ27" s="34"/>
      <c r="NYA27" s="34"/>
      <c r="NYB27" s="34"/>
      <c r="NYC27" s="34"/>
      <c r="NYD27" s="34"/>
      <c r="NYE27" s="34"/>
      <c r="NYF27" s="34"/>
      <c r="NYG27" s="34"/>
      <c r="NYH27" s="34"/>
      <c r="NYI27" s="34"/>
      <c r="NYJ27" s="34"/>
      <c r="NYK27" s="34"/>
      <c r="NYL27" s="34"/>
      <c r="NYM27" s="34"/>
      <c r="NYN27" s="34"/>
      <c r="NYO27" s="34"/>
      <c r="NYP27" s="34"/>
      <c r="NYQ27" s="34"/>
      <c r="NYR27" s="34"/>
      <c r="NYS27" s="34"/>
      <c r="NYT27" s="34"/>
      <c r="NYU27" s="34"/>
      <c r="NYV27" s="34"/>
      <c r="NYW27" s="34"/>
      <c r="NYX27" s="34"/>
      <c r="NYY27" s="34"/>
      <c r="NYZ27" s="34"/>
      <c r="NZA27" s="34"/>
      <c r="NZB27" s="34"/>
      <c r="NZC27" s="34"/>
      <c r="NZD27" s="34"/>
      <c r="NZE27" s="34"/>
      <c r="NZF27" s="34"/>
      <c r="NZG27" s="34"/>
      <c r="NZH27" s="34"/>
      <c r="NZI27" s="34"/>
      <c r="NZJ27" s="34"/>
      <c r="NZK27" s="34"/>
      <c r="NZL27" s="34"/>
      <c r="NZM27" s="34"/>
      <c r="NZN27" s="34"/>
      <c r="NZO27" s="34"/>
      <c r="NZP27" s="34"/>
      <c r="NZQ27" s="34"/>
      <c r="NZR27" s="34"/>
      <c r="NZS27" s="34"/>
      <c r="NZT27" s="34"/>
      <c r="NZU27" s="34"/>
      <c r="NZV27" s="34"/>
      <c r="NZW27" s="34"/>
      <c r="NZX27" s="34"/>
      <c r="NZY27" s="34"/>
      <c r="NZZ27" s="34"/>
      <c r="OAA27" s="34"/>
      <c r="OAB27" s="34"/>
      <c r="OAC27" s="34"/>
      <c r="OAD27" s="34"/>
      <c r="OAE27" s="34"/>
      <c r="OAF27" s="34"/>
      <c r="OAG27" s="34"/>
      <c r="OAH27" s="34"/>
      <c r="OAI27" s="34"/>
      <c r="OAJ27" s="34"/>
      <c r="OAK27" s="34"/>
      <c r="OAL27" s="34"/>
      <c r="OAM27" s="34"/>
      <c r="OAN27" s="34"/>
      <c r="OAO27" s="34"/>
      <c r="OAP27" s="34"/>
      <c r="OAQ27" s="34"/>
      <c r="OAR27" s="34"/>
      <c r="OAS27" s="34"/>
      <c r="OAT27" s="34"/>
      <c r="OAU27" s="34"/>
      <c r="OAV27" s="34"/>
      <c r="OAW27" s="34"/>
      <c r="OAX27" s="34"/>
      <c r="OAY27" s="34"/>
      <c r="OAZ27" s="34"/>
      <c r="OBA27" s="34"/>
      <c r="OBB27" s="34"/>
      <c r="OBC27" s="34"/>
      <c r="OBD27" s="34"/>
      <c r="OBE27" s="34"/>
      <c r="OBF27" s="34"/>
      <c r="OBG27" s="34"/>
      <c r="OBH27" s="34"/>
      <c r="OBI27" s="34"/>
      <c r="OBJ27" s="34"/>
      <c r="OBK27" s="34"/>
      <c r="OBL27" s="34"/>
      <c r="OBM27" s="34"/>
      <c r="OBN27" s="34"/>
      <c r="OBO27" s="34"/>
      <c r="OBP27" s="34"/>
      <c r="OBQ27" s="34"/>
      <c r="OBR27" s="34"/>
      <c r="OBS27" s="34"/>
      <c r="OBT27" s="34"/>
      <c r="OBU27" s="34"/>
      <c r="OBV27" s="34"/>
      <c r="OBW27" s="34"/>
      <c r="OBX27" s="34"/>
      <c r="OBY27" s="34"/>
      <c r="OBZ27" s="34"/>
      <c r="OCA27" s="34"/>
      <c r="OCB27" s="34"/>
      <c r="OCC27" s="34"/>
      <c r="OCD27" s="34"/>
      <c r="OCE27" s="34"/>
      <c r="OCF27" s="34"/>
      <c r="OCG27" s="34"/>
      <c r="OCH27" s="34"/>
      <c r="OCI27" s="34"/>
      <c r="OCJ27" s="34"/>
      <c r="OCK27" s="34"/>
      <c r="OCL27" s="34"/>
      <c r="OCM27" s="34"/>
      <c r="OCN27" s="34"/>
      <c r="OCO27" s="34"/>
      <c r="OCP27" s="34"/>
      <c r="OCQ27" s="34"/>
      <c r="OCR27" s="34"/>
      <c r="OCS27" s="34"/>
      <c r="OCT27" s="34"/>
      <c r="OCU27" s="34"/>
      <c r="OCV27" s="34"/>
      <c r="OCW27" s="34"/>
      <c r="OCX27" s="34"/>
      <c r="OCY27" s="34"/>
      <c r="OCZ27" s="34"/>
      <c r="ODA27" s="34"/>
      <c r="ODB27" s="34"/>
      <c r="ODC27" s="34"/>
      <c r="ODD27" s="34"/>
      <c r="ODE27" s="34"/>
      <c r="ODF27" s="34"/>
      <c r="ODG27" s="34"/>
      <c r="ODH27" s="34"/>
      <c r="ODI27" s="34"/>
      <c r="ODJ27" s="34"/>
      <c r="ODK27" s="34"/>
      <c r="ODL27" s="34"/>
      <c r="ODM27" s="34"/>
      <c r="ODN27" s="34"/>
      <c r="ODO27" s="34"/>
      <c r="ODP27" s="34"/>
      <c r="ODQ27" s="34"/>
      <c r="ODR27" s="34"/>
      <c r="ODS27" s="34"/>
      <c r="ODT27" s="34"/>
      <c r="ODU27" s="34"/>
      <c r="ODV27" s="34"/>
      <c r="ODW27" s="34"/>
      <c r="ODX27" s="34"/>
      <c r="ODY27" s="34"/>
      <c r="ODZ27" s="34"/>
      <c r="OEA27" s="34"/>
      <c r="OEB27" s="34"/>
      <c r="OEC27" s="34"/>
      <c r="OED27" s="34"/>
      <c r="OEE27" s="34"/>
      <c r="OEF27" s="34"/>
      <c r="OEG27" s="34"/>
      <c r="OEH27" s="34"/>
      <c r="OEI27" s="34"/>
      <c r="OEJ27" s="34"/>
      <c r="OEK27" s="34"/>
      <c r="OEL27" s="34"/>
      <c r="OEM27" s="34"/>
      <c r="OEN27" s="34"/>
      <c r="OEO27" s="34"/>
      <c r="OEP27" s="34"/>
      <c r="OEQ27" s="34"/>
      <c r="OER27" s="34"/>
      <c r="OES27" s="34"/>
      <c r="OET27" s="34"/>
      <c r="OEU27" s="34"/>
      <c r="OEV27" s="34"/>
      <c r="OEW27" s="34"/>
      <c r="OEX27" s="34"/>
      <c r="OEY27" s="34"/>
      <c r="OEZ27" s="34"/>
      <c r="OFA27" s="34"/>
      <c r="OFB27" s="34"/>
      <c r="OFC27" s="34"/>
      <c r="OFD27" s="34"/>
      <c r="OFE27" s="34"/>
      <c r="OFF27" s="34"/>
      <c r="OFG27" s="34"/>
      <c r="OFH27" s="34"/>
      <c r="OFI27" s="34"/>
      <c r="OFJ27" s="34"/>
      <c r="OFK27" s="34"/>
      <c r="OFL27" s="34"/>
      <c r="OFM27" s="34"/>
      <c r="OFN27" s="34"/>
      <c r="OFO27" s="34"/>
      <c r="OFP27" s="34"/>
      <c r="OFQ27" s="34"/>
      <c r="OFR27" s="34"/>
      <c r="OFS27" s="34"/>
      <c r="OFT27" s="34"/>
      <c r="OFU27" s="34"/>
      <c r="OFV27" s="34"/>
      <c r="OFW27" s="34"/>
      <c r="OFX27" s="34"/>
      <c r="OFY27" s="34"/>
      <c r="OFZ27" s="34"/>
      <c r="OGA27" s="34"/>
      <c r="OGB27" s="34"/>
      <c r="OGC27" s="34"/>
      <c r="OGD27" s="34"/>
      <c r="OGE27" s="34"/>
      <c r="OGF27" s="34"/>
      <c r="OGG27" s="34"/>
      <c r="OGH27" s="34"/>
      <c r="OGI27" s="34"/>
      <c r="OGJ27" s="34"/>
      <c r="OGK27" s="34"/>
      <c r="OGL27" s="34"/>
      <c r="OGM27" s="34"/>
      <c r="OGN27" s="34"/>
      <c r="OGO27" s="34"/>
      <c r="OGP27" s="34"/>
      <c r="OGQ27" s="34"/>
      <c r="OGR27" s="34"/>
      <c r="OGS27" s="34"/>
      <c r="OGT27" s="34"/>
      <c r="OGU27" s="34"/>
      <c r="OGV27" s="34"/>
      <c r="OGW27" s="34"/>
      <c r="OGX27" s="34"/>
      <c r="OGY27" s="34"/>
      <c r="OGZ27" s="34"/>
      <c r="OHA27" s="34"/>
      <c r="OHB27" s="34"/>
      <c r="OHC27" s="34"/>
      <c r="OHD27" s="34"/>
      <c r="OHE27" s="34"/>
      <c r="OHF27" s="34"/>
      <c r="OHG27" s="34"/>
      <c r="OHH27" s="34"/>
      <c r="OHI27" s="34"/>
      <c r="OHJ27" s="34"/>
      <c r="OHK27" s="34"/>
      <c r="OHL27" s="34"/>
      <c r="OHM27" s="34"/>
      <c r="OHN27" s="34"/>
      <c r="OHO27" s="34"/>
      <c r="OHP27" s="34"/>
      <c r="OHQ27" s="34"/>
      <c r="OHR27" s="34"/>
      <c r="OHS27" s="34"/>
      <c r="OHT27" s="34"/>
      <c r="OHU27" s="34"/>
      <c r="OHV27" s="34"/>
      <c r="OHW27" s="34"/>
      <c r="OHX27" s="34"/>
      <c r="OHY27" s="34"/>
      <c r="OHZ27" s="34"/>
      <c r="OIA27" s="34"/>
      <c r="OIB27" s="34"/>
      <c r="OIC27" s="34"/>
      <c r="OID27" s="34"/>
      <c r="OIE27" s="34"/>
      <c r="OIF27" s="34"/>
      <c r="OIG27" s="34"/>
      <c r="OIH27" s="34"/>
      <c r="OII27" s="34"/>
      <c r="OIJ27" s="34"/>
      <c r="OIK27" s="34"/>
      <c r="OIL27" s="34"/>
      <c r="OIM27" s="34"/>
      <c r="OIN27" s="34"/>
      <c r="OIO27" s="34"/>
      <c r="OIP27" s="34"/>
      <c r="OIQ27" s="34"/>
      <c r="OIR27" s="34"/>
      <c r="OIS27" s="34"/>
      <c r="OIT27" s="34"/>
      <c r="OIU27" s="34"/>
      <c r="OIV27" s="34"/>
      <c r="OIW27" s="34"/>
      <c r="OIX27" s="34"/>
      <c r="OIY27" s="34"/>
      <c r="OIZ27" s="34"/>
      <c r="OJA27" s="34"/>
      <c r="OJB27" s="34"/>
      <c r="OJC27" s="34"/>
      <c r="OJD27" s="34"/>
      <c r="OJE27" s="34"/>
      <c r="OJF27" s="34"/>
      <c r="OJG27" s="34"/>
      <c r="OJH27" s="34"/>
      <c r="OJI27" s="34"/>
      <c r="OJJ27" s="34"/>
      <c r="OJK27" s="34"/>
      <c r="OJL27" s="34"/>
      <c r="OJM27" s="34"/>
      <c r="OJN27" s="34"/>
      <c r="OJO27" s="34"/>
      <c r="OJP27" s="34"/>
      <c r="OJQ27" s="34"/>
      <c r="OJR27" s="34"/>
      <c r="OJS27" s="34"/>
      <c r="OJT27" s="34"/>
      <c r="OJU27" s="34"/>
      <c r="OJV27" s="34"/>
      <c r="OJW27" s="34"/>
      <c r="OJX27" s="34"/>
      <c r="OJY27" s="34"/>
      <c r="OJZ27" s="34"/>
      <c r="OKA27" s="34"/>
      <c r="OKB27" s="34"/>
      <c r="OKC27" s="34"/>
      <c r="OKD27" s="34"/>
      <c r="OKE27" s="34"/>
      <c r="OKF27" s="34"/>
      <c r="OKG27" s="34"/>
      <c r="OKH27" s="34"/>
      <c r="OKI27" s="34"/>
      <c r="OKJ27" s="34"/>
      <c r="OKK27" s="34"/>
      <c r="OKL27" s="34"/>
      <c r="OKM27" s="34"/>
      <c r="OKN27" s="34"/>
      <c r="OKO27" s="34"/>
      <c r="OKP27" s="34"/>
      <c r="OKQ27" s="34"/>
      <c r="OKR27" s="34"/>
      <c r="OKS27" s="34"/>
      <c r="OKT27" s="34"/>
      <c r="OKU27" s="34"/>
      <c r="OKV27" s="34"/>
      <c r="OKW27" s="34"/>
      <c r="OKX27" s="34"/>
      <c r="OKY27" s="34"/>
      <c r="OKZ27" s="34"/>
      <c r="OLA27" s="34"/>
      <c r="OLB27" s="34"/>
      <c r="OLC27" s="34"/>
      <c r="OLD27" s="34"/>
      <c r="OLE27" s="34"/>
      <c r="OLF27" s="34"/>
      <c r="OLG27" s="34"/>
      <c r="OLH27" s="34"/>
      <c r="OLI27" s="34"/>
      <c r="OLJ27" s="34"/>
      <c r="OLK27" s="34"/>
      <c r="OLL27" s="34"/>
      <c r="OLM27" s="34"/>
      <c r="OLN27" s="34"/>
      <c r="OLO27" s="34"/>
      <c r="OLP27" s="34"/>
      <c r="OLQ27" s="34"/>
      <c r="OLR27" s="34"/>
      <c r="OLS27" s="34"/>
      <c r="OLT27" s="34"/>
      <c r="OLU27" s="34"/>
      <c r="OLV27" s="34"/>
      <c r="OLW27" s="34"/>
      <c r="OLX27" s="34"/>
      <c r="OLY27" s="34"/>
      <c r="OLZ27" s="34"/>
      <c r="OMA27" s="34"/>
      <c r="OMB27" s="34"/>
      <c r="OMC27" s="34"/>
      <c r="OMD27" s="34"/>
      <c r="OME27" s="34"/>
      <c r="OMF27" s="34"/>
      <c r="OMG27" s="34"/>
      <c r="OMH27" s="34"/>
      <c r="OMI27" s="34"/>
      <c r="OMJ27" s="34"/>
      <c r="OMK27" s="34"/>
      <c r="OML27" s="34"/>
      <c r="OMM27" s="34"/>
      <c r="OMN27" s="34"/>
      <c r="OMO27" s="34"/>
      <c r="OMP27" s="34"/>
      <c r="OMQ27" s="34"/>
      <c r="OMR27" s="34"/>
      <c r="OMS27" s="34"/>
      <c r="OMT27" s="34"/>
      <c r="OMU27" s="34"/>
      <c r="OMV27" s="34"/>
      <c r="OMW27" s="34"/>
      <c r="OMX27" s="34"/>
      <c r="OMY27" s="34"/>
      <c r="OMZ27" s="34"/>
      <c r="ONA27" s="34"/>
      <c r="ONB27" s="34"/>
      <c r="ONC27" s="34"/>
      <c r="OND27" s="34"/>
      <c r="ONE27" s="34"/>
      <c r="ONF27" s="34"/>
      <c r="ONG27" s="34"/>
      <c r="ONH27" s="34"/>
      <c r="ONI27" s="34"/>
      <c r="ONJ27" s="34"/>
      <c r="ONK27" s="34"/>
      <c r="ONL27" s="34"/>
      <c r="ONM27" s="34"/>
      <c r="ONN27" s="34"/>
      <c r="ONO27" s="34"/>
      <c r="ONP27" s="34"/>
      <c r="ONQ27" s="34"/>
      <c r="ONR27" s="34"/>
      <c r="ONS27" s="34"/>
      <c r="ONT27" s="34"/>
      <c r="ONU27" s="34"/>
      <c r="ONV27" s="34"/>
      <c r="ONW27" s="34"/>
      <c r="ONX27" s="34"/>
      <c r="ONY27" s="34"/>
      <c r="ONZ27" s="34"/>
      <c r="OOA27" s="34"/>
      <c r="OOB27" s="34"/>
      <c r="OOC27" s="34"/>
      <c r="OOD27" s="34"/>
      <c r="OOE27" s="34"/>
      <c r="OOF27" s="34"/>
      <c r="OOG27" s="34"/>
      <c r="OOH27" s="34"/>
      <c r="OOI27" s="34"/>
      <c r="OOJ27" s="34"/>
      <c r="OOK27" s="34"/>
      <c r="OOL27" s="34"/>
      <c r="OOM27" s="34"/>
      <c r="OON27" s="34"/>
      <c r="OOO27" s="34"/>
      <c r="OOP27" s="34"/>
      <c r="OOQ27" s="34"/>
      <c r="OOR27" s="34"/>
      <c r="OOS27" s="34"/>
      <c r="OOT27" s="34"/>
      <c r="OOU27" s="34"/>
      <c r="OOV27" s="34"/>
      <c r="OOW27" s="34"/>
      <c r="OOX27" s="34"/>
      <c r="OOY27" s="34"/>
      <c r="OOZ27" s="34"/>
      <c r="OPA27" s="34"/>
      <c r="OPB27" s="34"/>
      <c r="OPC27" s="34"/>
      <c r="OPD27" s="34"/>
      <c r="OPE27" s="34"/>
      <c r="OPF27" s="34"/>
      <c r="OPG27" s="34"/>
      <c r="OPH27" s="34"/>
      <c r="OPI27" s="34"/>
      <c r="OPJ27" s="34"/>
      <c r="OPK27" s="34"/>
      <c r="OPL27" s="34"/>
      <c r="OPM27" s="34"/>
      <c r="OPN27" s="34"/>
      <c r="OPO27" s="34"/>
      <c r="OPP27" s="34"/>
      <c r="OPQ27" s="34"/>
      <c r="OPR27" s="34"/>
      <c r="OPS27" s="34"/>
      <c r="OPT27" s="34"/>
      <c r="OPU27" s="34"/>
      <c r="OPV27" s="34"/>
      <c r="OPW27" s="34"/>
      <c r="OPX27" s="34"/>
      <c r="OPY27" s="34"/>
      <c r="OPZ27" s="34"/>
      <c r="OQA27" s="34"/>
      <c r="OQB27" s="34"/>
      <c r="OQC27" s="34"/>
      <c r="OQD27" s="34"/>
      <c r="OQE27" s="34"/>
      <c r="OQF27" s="34"/>
      <c r="OQG27" s="34"/>
      <c r="OQH27" s="34"/>
      <c r="OQI27" s="34"/>
      <c r="OQJ27" s="34"/>
      <c r="OQK27" s="34"/>
      <c r="OQL27" s="34"/>
      <c r="OQM27" s="34"/>
      <c r="OQN27" s="34"/>
      <c r="OQO27" s="34"/>
      <c r="OQP27" s="34"/>
      <c r="OQQ27" s="34"/>
      <c r="OQR27" s="34"/>
      <c r="OQS27" s="34"/>
      <c r="OQT27" s="34"/>
      <c r="OQU27" s="34"/>
      <c r="OQV27" s="34"/>
      <c r="OQW27" s="34"/>
      <c r="OQX27" s="34"/>
      <c r="OQY27" s="34"/>
      <c r="OQZ27" s="34"/>
      <c r="ORA27" s="34"/>
      <c r="ORB27" s="34"/>
      <c r="ORC27" s="34"/>
      <c r="ORD27" s="34"/>
      <c r="ORE27" s="34"/>
      <c r="ORF27" s="34"/>
      <c r="ORG27" s="34"/>
      <c r="ORH27" s="34"/>
      <c r="ORI27" s="34"/>
      <c r="ORJ27" s="34"/>
      <c r="ORK27" s="34"/>
      <c r="ORL27" s="34"/>
      <c r="ORM27" s="34"/>
      <c r="ORN27" s="34"/>
      <c r="ORO27" s="34"/>
      <c r="ORP27" s="34"/>
      <c r="ORQ27" s="34"/>
      <c r="ORR27" s="34"/>
      <c r="ORS27" s="34"/>
      <c r="ORT27" s="34"/>
      <c r="ORU27" s="34"/>
      <c r="ORV27" s="34"/>
      <c r="ORW27" s="34"/>
      <c r="ORX27" s="34"/>
      <c r="ORY27" s="34"/>
      <c r="ORZ27" s="34"/>
      <c r="OSA27" s="34"/>
      <c r="OSB27" s="34"/>
      <c r="OSC27" s="34"/>
      <c r="OSD27" s="34"/>
      <c r="OSE27" s="34"/>
      <c r="OSF27" s="34"/>
      <c r="OSG27" s="34"/>
      <c r="OSH27" s="34"/>
      <c r="OSI27" s="34"/>
      <c r="OSJ27" s="34"/>
      <c r="OSK27" s="34"/>
      <c r="OSL27" s="34"/>
      <c r="OSM27" s="34"/>
      <c r="OSN27" s="34"/>
      <c r="OSO27" s="34"/>
      <c r="OSP27" s="34"/>
      <c r="OSQ27" s="34"/>
      <c r="OSR27" s="34"/>
      <c r="OSS27" s="34"/>
      <c r="OST27" s="34"/>
      <c r="OSU27" s="34"/>
      <c r="OSV27" s="34"/>
      <c r="OSW27" s="34"/>
      <c r="OSX27" s="34"/>
      <c r="OSY27" s="34"/>
      <c r="OSZ27" s="34"/>
      <c r="OTA27" s="34"/>
      <c r="OTB27" s="34"/>
      <c r="OTC27" s="34"/>
      <c r="OTD27" s="34"/>
      <c r="OTE27" s="34"/>
      <c r="OTF27" s="34"/>
      <c r="OTG27" s="34"/>
      <c r="OTH27" s="34"/>
      <c r="OTI27" s="34"/>
      <c r="OTJ27" s="34"/>
      <c r="OTK27" s="34"/>
      <c r="OTL27" s="34"/>
      <c r="OTM27" s="34"/>
      <c r="OTN27" s="34"/>
      <c r="OTO27" s="34"/>
      <c r="OTP27" s="34"/>
      <c r="OTQ27" s="34"/>
      <c r="OTR27" s="34"/>
      <c r="OTS27" s="34"/>
      <c r="OTT27" s="34"/>
      <c r="OTU27" s="34"/>
      <c r="OTV27" s="34"/>
      <c r="OTW27" s="34"/>
      <c r="OTX27" s="34"/>
      <c r="OTY27" s="34"/>
      <c r="OTZ27" s="34"/>
      <c r="OUA27" s="34"/>
      <c r="OUB27" s="34"/>
      <c r="OUC27" s="34"/>
      <c r="OUD27" s="34"/>
      <c r="OUE27" s="34"/>
      <c r="OUF27" s="34"/>
      <c r="OUG27" s="34"/>
      <c r="OUH27" s="34"/>
      <c r="OUI27" s="34"/>
      <c r="OUJ27" s="34"/>
      <c r="OUK27" s="34"/>
      <c r="OUL27" s="34"/>
      <c r="OUM27" s="34"/>
      <c r="OUN27" s="34"/>
      <c r="OUO27" s="34"/>
      <c r="OUP27" s="34"/>
      <c r="OUQ27" s="34"/>
      <c r="OUR27" s="34"/>
      <c r="OUS27" s="34"/>
      <c r="OUT27" s="34"/>
      <c r="OUU27" s="34"/>
      <c r="OUV27" s="34"/>
      <c r="OUW27" s="34"/>
      <c r="OUX27" s="34"/>
      <c r="OUY27" s="34"/>
      <c r="OUZ27" s="34"/>
      <c r="OVA27" s="34"/>
      <c r="OVB27" s="34"/>
      <c r="OVC27" s="34"/>
      <c r="OVD27" s="34"/>
      <c r="OVE27" s="34"/>
      <c r="OVF27" s="34"/>
      <c r="OVG27" s="34"/>
      <c r="OVH27" s="34"/>
      <c r="OVI27" s="34"/>
      <c r="OVJ27" s="34"/>
      <c r="OVK27" s="34"/>
      <c r="OVL27" s="34"/>
      <c r="OVM27" s="34"/>
      <c r="OVN27" s="34"/>
      <c r="OVO27" s="34"/>
      <c r="OVP27" s="34"/>
      <c r="OVQ27" s="34"/>
      <c r="OVR27" s="34"/>
      <c r="OVS27" s="34"/>
      <c r="OVT27" s="34"/>
      <c r="OVU27" s="34"/>
      <c r="OVV27" s="34"/>
      <c r="OVW27" s="34"/>
      <c r="OVX27" s="34"/>
      <c r="OVY27" s="34"/>
      <c r="OVZ27" s="34"/>
      <c r="OWA27" s="34"/>
      <c r="OWB27" s="34"/>
      <c r="OWC27" s="34"/>
      <c r="OWD27" s="34"/>
      <c r="OWE27" s="34"/>
      <c r="OWF27" s="34"/>
      <c r="OWG27" s="34"/>
      <c r="OWH27" s="34"/>
      <c r="OWI27" s="34"/>
      <c r="OWJ27" s="34"/>
      <c r="OWK27" s="34"/>
      <c r="OWL27" s="34"/>
      <c r="OWM27" s="34"/>
      <c r="OWN27" s="34"/>
      <c r="OWO27" s="34"/>
      <c r="OWP27" s="34"/>
      <c r="OWQ27" s="34"/>
      <c r="OWR27" s="34"/>
      <c r="OWS27" s="34"/>
      <c r="OWT27" s="34"/>
      <c r="OWU27" s="34"/>
      <c r="OWV27" s="34"/>
      <c r="OWW27" s="34"/>
      <c r="OWX27" s="34"/>
      <c r="OWY27" s="34"/>
      <c r="OWZ27" s="34"/>
      <c r="OXA27" s="34"/>
      <c r="OXB27" s="34"/>
      <c r="OXC27" s="34"/>
      <c r="OXD27" s="34"/>
      <c r="OXE27" s="34"/>
      <c r="OXF27" s="34"/>
      <c r="OXG27" s="34"/>
      <c r="OXH27" s="34"/>
      <c r="OXI27" s="34"/>
      <c r="OXJ27" s="34"/>
      <c r="OXK27" s="34"/>
      <c r="OXL27" s="34"/>
      <c r="OXM27" s="34"/>
      <c r="OXN27" s="34"/>
      <c r="OXO27" s="34"/>
      <c r="OXP27" s="34"/>
      <c r="OXQ27" s="34"/>
      <c r="OXR27" s="34"/>
      <c r="OXS27" s="34"/>
      <c r="OXT27" s="34"/>
      <c r="OXU27" s="34"/>
      <c r="OXV27" s="34"/>
      <c r="OXW27" s="34"/>
      <c r="OXX27" s="34"/>
      <c r="OXY27" s="34"/>
      <c r="OXZ27" s="34"/>
      <c r="OYA27" s="34"/>
      <c r="OYB27" s="34"/>
      <c r="OYC27" s="34"/>
      <c r="OYD27" s="34"/>
      <c r="OYE27" s="34"/>
      <c r="OYF27" s="34"/>
      <c r="OYG27" s="34"/>
      <c r="OYH27" s="34"/>
      <c r="OYI27" s="34"/>
      <c r="OYJ27" s="34"/>
      <c r="OYK27" s="34"/>
      <c r="OYL27" s="34"/>
      <c r="OYM27" s="34"/>
      <c r="OYN27" s="34"/>
      <c r="OYO27" s="34"/>
      <c r="OYP27" s="34"/>
      <c r="OYQ27" s="34"/>
      <c r="OYR27" s="34"/>
      <c r="OYS27" s="34"/>
      <c r="OYT27" s="34"/>
      <c r="OYU27" s="34"/>
      <c r="OYV27" s="34"/>
      <c r="OYW27" s="34"/>
      <c r="OYX27" s="34"/>
      <c r="OYY27" s="34"/>
      <c r="OYZ27" s="34"/>
      <c r="OZA27" s="34"/>
      <c r="OZB27" s="34"/>
      <c r="OZC27" s="34"/>
      <c r="OZD27" s="34"/>
      <c r="OZE27" s="34"/>
      <c r="OZF27" s="34"/>
      <c r="OZG27" s="34"/>
      <c r="OZH27" s="34"/>
      <c r="OZI27" s="34"/>
      <c r="OZJ27" s="34"/>
      <c r="OZK27" s="34"/>
      <c r="OZL27" s="34"/>
      <c r="OZM27" s="34"/>
      <c r="OZN27" s="34"/>
      <c r="OZO27" s="34"/>
      <c r="OZP27" s="34"/>
      <c r="OZQ27" s="34"/>
      <c r="OZR27" s="34"/>
      <c r="OZS27" s="34"/>
      <c r="OZT27" s="34"/>
      <c r="OZU27" s="34"/>
      <c r="OZV27" s="34"/>
      <c r="OZW27" s="34"/>
      <c r="OZX27" s="34"/>
      <c r="OZY27" s="34"/>
      <c r="OZZ27" s="34"/>
      <c r="PAA27" s="34"/>
      <c r="PAB27" s="34"/>
      <c r="PAC27" s="34"/>
      <c r="PAD27" s="34"/>
      <c r="PAE27" s="34"/>
      <c r="PAF27" s="34"/>
      <c r="PAG27" s="34"/>
      <c r="PAH27" s="34"/>
      <c r="PAI27" s="34"/>
      <c r="PAJ27" s="34"/>
      <c r="PAK27" s="34"/>
      <c r="PAL27" s="34"/>
      <c r="PAM27" s="34"/>
      <c r="PAN27" s="34"/>
      <c r="PAO27" s="34"/>
      <c r="PAP27" s="34"/>
      <c r="PAQ27" s="34"/>
      <c r="PAR27" s="34"/>
      <c r="PAS27" s="34"/>
      <c r="PAT27" s="34"/>
      <c r="PAU27" s="34"/>
      <c r="PAV27" s="34"/>
      <c r="PAW27" s="34"/>
      <c r="PAX27" s="34"/>
      <c r="PAY27" s="34"/>
      <c r="PAZ27" s="34"/>
      <c r="PBA27" s="34"/>
      <c r="PBB27" s="34"/>
      <c r="PBC27" s="34"/>
      <c r="PBD27" s="34"/>
      <c r="PBE27" s="34"/>
      <c r="PBF27" s="34"/>
      <c r="PBG27" s="34"/>
      <c r="PBH27" s="34"/>
      <c r="PBI27" s="34"/>
      <c r="PBJ27" s="34"/>
      <c r="PBK27" s="34"/>
      <c r="PBL27" s="34"/>
      <c r="PBM27" s="34"/>
      <c r="PBN27" s="34"/>
      <c r="PBO27" s="34"/>
      <c r="PBP27" s="34"/>
      <c r="PBQ27" s="34"/>
      <c r="PBR27" s="34"/>
      <c r="PBS27" s="34"/>
      <c r="PBT27" s="34"/>
      <c r="PBU27" s="34"/>
      <c r="PBV27" s="34"/>
      <c r="PBW27" s="34"/>
      <c r="PBX27" s="34"/>
      <c r="PBY27" s="34"/>
      <c r="PBZ27" s="34"/>
      <c r="PCA27" s="34"/>
      <c r="PCB27" s="34"/>
      <c r="PCC27" s="34"/>
      <c r="PCD27" s="34"/>
      <c r="PCE27" s="34"/>
      <c r="PCF27" s="34"/>
      <c r="PCG27" s="34"/>
      <c r="PCH27" s="34"/>
      <c r="PCI27" s="34"/>
      <c r="PCJ27" s="34"/>
      <c r="PCK27" s="34"/>
      <c r="PCL27" s="34"/>
      <c r="PCM27" s="34"/>
      <c r="PCN27" s="34"/>
      <c r="PCO27" s="34"/>
      <c r="PCP27" s="34"/>
      <c r="PCQ27" s="34"/>
      <c r="PCR27" s="34"/>
      <c r="PCS27" s="34"/>
      <c r="PCT27" s="34"/>
      <c r="PCU27" s="34"/>
      <c r="PCV27" s="34"/>
      <c r="PCW27" s="34"/>
      <c r="PCX27" s="34"/>
      <c r="PCY27" s="34"/>
      <c r="PCZ27" s="34"/>
      <c r="PDA27" s="34"/>
      <c r="PDB27" s="34"/>
      <c r="PDC27" s="34"/>
      <c r="PDD27" s="34"/>
      <c r="PDE27" s="34"/>
      <c r="PDF27" s="34"/>
      <c r="PDG27" s="34"/>
      <c r="PDH27" s="34"/>
      <c r="PDI27" s="34"/>
      <c r="PDJ27" s="34"/>
      <c r="PDK27" s="34"/>
      <c r="PDL27" s="34"/>
      <c r="PDM27" s="34"/>
      <c r="PDN27" s="34"/>
      <c r="PDO27" s="34"/>
      <c r="PDP27" s="34"/>
      <c r="PDQ27" s="34"/>
      <c r="PDR27" s="34"/>
      <c r="PDS27" s="34"/>
      <c r="PDT27" s="34"/>
      <c r="PDU27" s="34"/>
      <c r="PDV27" s="34"/>
      <c r="PDW27" s="34"/>
      <c r="PDX27" s="34"/>
      <c r="PDY27" s="34"/>
      <c r="PDZ27" s="34"/>
      <c r="PEA27" s="34"/>
      <c r="PEB27" s="34"/>
      <c r="PEC27" s="34"/>
      <c r="PED27" s="34"/>
      <c r="PEE27" s="34"/>
      <c r="PEF27" s="34"/>
      <c r="PEG27" s="34"/>
      <c r="PEH27" s="34"/>
      <c r="PEI27" s="34"/>
      <c r="PEJ27" s="34"/>
      <c r="PEK27" s="34"/>
      <c r="PEL27" s="34"/>
      <c r="PEM27" s="34"/>
      <c r="PEN27" s="34"/>
      <c r="PEO27" s="34"/>
      <c r="PEP27" s="34"/>
      <c r="PEQ27" s="34"/>
      <c r="PER27" s="34"/>
      <c r="PES27" s="34"/>
      <c r="PET27" s="34"/>
      <c r="PEU27" s="34"/>
      <c r="PEV27" s="34"/>
      <c r="PEW27" s="34"/>
      <c r="PEX27" s="34"/>
      <c r="PEY27" s="34"/>
      <c r="PEZ27" s="34"/>
      <c r="PFA27" s="34"/>
      <c r="PFB27" s="34"/>
      <c r="PFC27" s="34"/>
      <c r="PFD27" s="34"/>
      <c r="PFE27" s="34"/>
      <c r="PFF27" s="34"/>
      <c r="PFG27" s="34"/>
      <c r="PFH27" s="34"/>
      <c r="PFI27" s="34"/>
      <c r="PFJ27" s="34"/>
      <c r="PFK27" s="34"/>
      <c r="PFL27" s="34"/>
      <c r="PFM27" s="34"/>
      <c r="PFN27" s="34"/>
      <c r="PFO27" s="34"/>
      <c r="PFP27" s="34"/>
      <c r="PFQ27" s="34"/>
      <c r="PFR27" s="34"/>
      <c r="PFS27" s="34"/>
      <c r="PFT27" s="34"/>
      <c r="PFU27" s="34"/>
      <c r="PFV27" s="34"/>
      <c r="PFW27" s="34"/>
      <c r="PFX27" s="34"/>
      <c r="PFY27" s="34"/>
      <c r="PFZ27" s="34"/>
      <c r="PGA27" s="34"/>
      <c r="PGB27" s="34"/>
      <c r="PGC27" s="34"/>
      <c r="PGD27" s="34"/>
      <c r="PGE27" s="34"/>
      <c r="PGF27" s="34"/>
      <c r="PGG27" s="34"/>
      <c r="PGH27" s="34"/>
      <c r="PGI27" s="34"/>
      <c r="PGJ27" s="34"/>
      <c r="PGK27" s="34"/>
      <c r="PGL27" s="34"/>
      <c r="PGM27" s="34"/>
      <c r="PGN27" s="34"/>
      <c r="PGO27" s="34"/>
      <c r="PGP27" s="34"/>
      <c r="PGQ27" s="34"/>
      <c r="PGR27" s="34"/>
      <c r="PGS27" s="34"/>
      <c r="PGT27" s="34"/>
      <c r="PGU27" s="34"/>
      <c r="PGV27" s="34"/>
      <c r="PGW27" s="34"/>
      <c r="PGX27" s="34"/>
      <c r="PGY27" s="34"/>
      <c r="PGZ27" s="34"/>
      <c r="PHA27" s="34"/>
      <c r="PHB27" s="34"/>
      <c r="PHC27" s="34"/>
      <c r="PHD27" s="34"/>
      <c r="PHE27" s="34"/>
      <c r="PHF27" s="34"/>
      <c r="PHG27" s="34"/>
      <c r="PHH27" s="34"/>
      <c r="PHI27" s="34"/>
      <c r="PHJ27" s="34"/>
      <c r="PHK27" s="34"/>
      <c r="PHL27" s="34"/>
      <c r="PHM27" s="34"/>
      <c r="PHN27" s="34"/>
      <c r="PHO27" s="34"/>
      <c r="PHP27" s="34"/>
      <c r="PHQ27" s="34"/>
      <c r="PHR27" s="34"/>
      <c r="PHS27" s="34"/>
      <c r="PHT27" s="34"/>
      <c r="PHU27" s="34"/>
      <c r="PHV27" s="34"/>
      <c r="PHW27" s="34"/>
      <c r="PHX27" s="34"/>
      <c r="PHY27" s="34"/>
      <c r="PHZ27" s="34"/>
      <c r="PIA27" s="34"/>
      <c r="PIB27" s="34"/>
      <c r="PIC27" s="34"/>
      <c r="PID27" s="34"/>
      <c r="PIE27" s="34"/>
      <c r="PIF27" s="34"/>
      <c r="PIG27" s="34"/>
      <c r="PIH27" s="34"/>
      <c r="PII27" s="34"/>
      <c r="PIJ27" s="34"/>
      <c r="PIK27" s="34"/>
      <c r="PIL27" s="34"/>
      <c r="PIM27" s="34"/>
      <c r="PIN27" s="34"/>
      <c r="PIO27" s="34"/>
      <c r="PIP27" s="34"/>
      <c r="PIQ27" s="34"/>
      <c r="PIR27" s="34"/>
      <c r="PIS27" s="34"/>
      <c r="PIT27" s="34"/>
      <c r="PIU27" s="34"/>
      <c r="PIV27" s="34"/>
      <c r="PIW27" s="34"/>
      <c r="PIX27" s="34"/>
      <c r="PIY27" s="34"/>
      <c r="PIZ27" s="34"/>
      <c r="PJA27" s="34"/>
      <c r="PJB27" s="34"/>
      <c r="PJC27" s="34"/>
      <c r="PJD27" s="34"/>
      <c r="PJE27" s="34"/>
      <c r="PJF27" s="34"/>
      <c r="PJG27" s="34"/>
      <c r="PJH27" s="34"/>
      <c r="PJI27" s="34"/>
      <c r="PJJ27" s="34"/>
      <c r="PJK27" s="34"/>
      <c r="PJL27" s="34"/>
      <c r="PJM27" s="34"/>
      <c r="PJN27" s="34"/>
      <c r="PJO27" s="34"/>
      <c r="PJP27" s="34"/>
      <c r="PJQ27" s="34"/>
      <c r="PJR27" s="34"/>
      <c r="PJS27" s="34"/>
      <c r="PJT27" s="34"/>
      <c r="PJU27" s="34"/>
      <c r="PJV27" s="34"/>
      <c r="PJW27" s="34"/>
      <c r="PJX27" s="34"/>
      <c r="PJY27" s="34"/>
      <c r="PJZ27" s="34"/>
      <c r="PKA27" s="34"/>
      <c r="PKB27" s="34"/>
      <c r="PKC27" s="34"/>
      <c r="PKD27" s="34"/>
      <c r="PKE27" s="34"/>
      <c r="PKF27" s="34"/>
      <c r="PKG27" s="34"/>
      <c r="PKH27" s="34"/>
      <c r="PKI27" s="34"/>
      <c r="PKJ27" s="34"/>
      <c r="PKK27" s="34"/>
      <c r="PKL27" s="34"/>
      <c r="PKM27" s="34"/>
      <c r="PKN27" s="34"/>
      <c r="PKO27" s="34"/>
      <c r="PKP27" s="34"/>
      <c r="PKQ27" s="34"/>
      <c r="PKR27" s="34"/>
      <c r="PKS27" s="34"/>
      <c r="PKT27" s="34"/>
      <c r="PKU27" s="34"/>
      <c r="PKV27" s="34"/>
      <c r="PKW27" s="34"/>
      <c r="PKX27" s="34"/>
      <c r="PKY27" s="34"/>
      <c r="PKZ27" s="34"/>
      <c r="PLA27" s="34"/>
      <c r="PLB27" s="34"/>
      <c r="PLC27" s="34"/>
      <c r="PLD27" s="34"/>
      <c r="PLE27" s="34"/>
      <c r="PLF27" s="34"/>
      <c r="PLG27" s="34"/>
      <c r="PLH27" s="34"/>
      <c r="PLI27" s="34"/>
      <c r="PLJ27" s="34"/>
      <c r="PLK27" s="34"/>
      <c r="PLL27" s="34"/>
      <c r="PLM27" s="34"/>
      <c r="PLN27" s="34"/>
      <c r="PLO27" s="34"/>
      <c r="PLP27" s="34"/>
      <c r="PLQ27" s="34"/>
      <c r="PLR27" s="34"/>
      <c r="PLS27" s="34"/>
      <c r="PLT27" s="34"/>
      <c r="PLU27" s="34"/>
      <c r="PLV27" s="34"/>
      <c r="PLW27" s="34"/>
      <c r="PLX27" s="34"/>
      <c r="PLY27" s="34"/>
      <c r="PLZ27" s="34"/>
      <c r="PMA27" s="34"/>
      <c r="PMB27" s="34"/>
      <c r="PMC27" s="34"/>
      <c r="PMD27" s="34"/>
      <c r="PME27" s="34"/>
      <c r="PMF27" s="34"/>
      <c r="PMG27" s="34"/>
      <c r="PMH27" s="34"/>
      <c r="PMI27" s="34"/>
      <c r="PMJ27" s="34"/>
      <c r="PMK27" s="34"/>
      <c r="PML27" s="34"/>
      <c r="PMM27" s="34"/>
      <c r="PMN27" s="34"/>
      <c r="PMO27" s="34"/>
      <c r="PMP27" s="34"/>
      <c r="PMQ27" s="34"/>
      <c r="PMR27" s="34"/>
      <c r="PMS27" s="34"/>
      <c r="PMT27" s="34"/>
      <c r="PMU27" s="34"/>
      <c r="PMV27" s="34"/>
      <c r="PMW27" s="34"/>
      <c r="PMX27" s="34"/>
      <c r="PMY27" s="34"/>
      <c r="PMZ27" s="34"/>
      <c r="PNA27" s="34"/>
      <c r="PNB27" s="34"/>
      <c r="PNC27" s="34"/>
      <c r="PND27" s="34"/>
      <c r="PNE27" s="34"/>
      <c r="PNF27" s="34"/>
      <c r="PNG27" s="34"/>
      <c r="PNH27" s="34"/>
      <c r="PNI27" s="34"/>
      <c r="PNJ27" s="34"/>
      <c r="PNK27" s="34"/>
      <c r="PNL27" s="34"/>
      <c r="PNM27" s="34"/>
      <c r="PNN27" s="34"/>
      <c r="PNO27" s="34"/>
      <c r="PNP27" s="34"/>
      <c r="PNQ27" s="34"/>
      <c r="PNR27" s="34"/>
      <c r="PNS27" s="34"/>
      <c r="PNT27" s="34"/>
      <c r="PNU27" s="34"/>
      <c r="PNV27" s="34"/>
      <c r="PNW27" s="34"/>
      <c r="PNX27" s="34"/>
      <c r="PNY27" s="34"/>
      <c r="PNZ27" s="34"/>
      <c r="POA27" s="34"/>
      <c r="POB27" s="34"/>
      <c r="POC27" s="34"/>
      <c r="POD27" s="34"/>
      <c r="POE27" s="34"/>
      <c r="POF27" s="34"/>
      <c r="POG27" s="34"/>
      <c r="POH27" s="34"/>
      <c r="POI27" s="34"/>
      <c r="POJ27" s="34"/>
      <c r="POK27" s="34"/>
      <c r="POL27" s="34"/>
      <c r="POM27" s="34"/>
      <c r="PON27" s="34"/>
      <c r="POO27" s="34"/>
      <c r="POP27" s="34"/>
      <c r="POQ27" s="34"/>
      <c r="POR27" s="34"/>
      <c r="POS27" s="34"/>
      <c r="POT27" s="34"/>
      <c r="POU27" s="34"/>
      <c r="POV27" s="34"/>
      <c r="POW27" s="34"/>
      <c r="POX27" s="34"/>
      <c r="POY27" s="34"/>
      <c r="POZ27" s="34"/>
      <c r="PPA27" s="34"/>
      <c r="PPB27" s="34"/>
      <c r="PPC27" s="34"/>
      <c r="PPD27" s="34"/>
      <c r="PPE27" s="34"/>
      <c r="PPF27" s="34"/>
      <c r="PPG27" s="34"/>
      <c r="PPH27" s="34"/>
      <c r="PPI27" s="34"/>
      <c r="PPJ27" s="34"/>
      <c r="PPK27" s="34"/>
      <c r="PPL27" s="34"/>
      <c r="PPM27" s="34"/>
      <c r="PPN27" s="34"/>
      <c r="PPO27" s="34"/>
      <c r="PPP27" s="34"/>
      <c r="PPQ27" s="34"/>
      <c r="PPR27" s="34"/>
      <c r="PPS27" s="34"/>
      <c r="PPT27" s="34"/>
      <c r="PPU27" s="34"/>
      <c r="PPV27" s="34"/>
      <c r="PPW27" s="34"/>
      <c r="PPX27" s="34"/>
      <c r="PPY27" s="34"/>
      <c r="PPZ27" s="34"/>
      <c r="PQA27" s="34"/>
      <c r="PQB27" s="34"/>
      <c r="PQC27" s="34"/>
      <c r="PQD27" s="34"/>
      <c r="PQE27" s="34"/>
      <c r="PQF27" s="34"/>
      <c r="PQG27" s="34"/>
      <c r="PQH27" s="34"/>
      <c r="PQI27" s="34"/>
      <c r="PQJ27" s="34"/>
      <c r="PQK27" s="34"/>
      <c r="PQL27" s="34"/>
      <c r="PQM27" s="34"/>
      <c r="PQN27" s="34"/>
      <c r="PQO27" s="34"/>
      <c r="PQP27" s="34"/>
      <c r="PQQ27" s="34"/>
      <c r="PQR27" s="34"/>
      <c r="PQS27" s="34"/>
      <c r="PQT27" s="34"/>
      <c r="PQU27" s="34"/>
      <c r="PQV27" s="34"/>
      <c r="PQW27" s="34"/>
      <c r="PQX27" s="34"/>
      <c r="PQY27" s="34"/>
      <c r="PQZ27" s="34"/>
      <c r="PRA27" s="34"/>
      <c r="PRB27" s="34"/>
      <c r="PRC27" s="34"/>
      <c r="PRD27" s="34"/>
      <c r="PRE27" s="34"/>
      <c r="PRF27" s="34"/>
      <c r="PRG27" s="34"/>
      <c r="PRH27" s="34"/>
      <c r="PRI27" s="34"/>
      <c r="PRJ27" s="34"/>
      <c r="PRK27" s="34"/>
      <c r="PRL27" s="34"/>
      <c r="PRM27" s="34"/>
      <c r="PRN27" s="34"/>
      <c r="PRO27" s="34"/>
      <c r="PRP27" s="34"/>
      <c r="PRQ27" s="34"/>
      <c r="PRR27" s="34"/>
      <c r="PRS27" s="34"/>
      <c r="PRT27" s="34"/>
      <c r="PRU27" s="34"/>
      <c r="PRV27" s="34"/>
      <c r="PRW27" s="34"/>
      <c r="PRX27" s="34"/>
      <c r="PRY27" s="34"/>
      <c r="PRZ27" s="34"/>
      <c r="PSA27" s="34"/>
      <c r="PSB27" s="34"/>
      <c r="PSC27" s="34"/>
      <c r="PSD27" s="34"/>
      <c r="PSE27" s="34"/>
      <c r="PSF27" s="34"/>
      <c r="PSG27" s="34"/>
      <c r="PSH27" s="34"/>
      <c r="PSI27" s="34"/>
      <c r="PSJ27" s="34"/>
      <c r="PSK27" s="34"/>
      <c r="PSL27" s="34"/>
      <c r="PSM27" s="34"/>
      <c r="PSN27" s="34"/>
      <c r="PSO27" s="34"/>
      <c r="PSP27" s="34"/>
      <c r="PSQ27" s="34"/>
      <c r="PSR27" s="34"/>
      <c r="PSS27" s="34"/>
      <c r="PST27" s="34"/>
      <c r="PSU27" s="34"/>
      <c r="PSV27" s="34"/>
      <c r="PSW27" s="34"/>
      <c r="PSX27" s="34"/>
      <c r="PSY27" s="34"/>
      <c r="PSZ27" s="34"/>
      <c r="PTA27" s="34"/>
      <c r="PTB27" s="34"/>
      <c r="PTC27" s="34"/>
      <c r="PTD27" s="34"/>
      <c r="PTE27" s="34"/>
      <c r="PTF27" s="34"/>
      <c r="PTG27" s="34"/>
      <c r="PTH27" s="34"/>
      <c r="PTI27" s="34"/>
      <c r="PTJ27" s="34"/>
      <c r="PTK27" s="34"/>
      <c r="PTL27" s="34"/>
      <c r="PTM27" s="34"/>
      <c r="PTN27" s="34"/>
      <c r="PTO27" s="34"/>
      <c r="PTP27" s="34"/>
      <c r="PTQ27" s="34"/>
      <c r="PTR27" s="34"/>
      <c r="PTS27" s="34"/>
      <c r="PTT27" s="34"/>
      <c r="PTU27" s="34"/>
      <c r="PTV27" s="34"/>
      <c r="PTW27" s="34"/>
      <c r="PTX27" s="34"/>
      <c r="PTY27" s="34"/>
      <c r="PTZ27" s="34"/>
      <c r="PUA27" s="34"/>
      <c r="PUB27" s="34"/>
      <c r="PUC27" s="34"/>
      <c r="PUD27" s="34"/>
      <c r="PUE27" s="34"/>
      <c r="PUF27" s="34"/>
      <c r="PUG27" s="34"/>
      <c r="PUH27" s="34"/>
      <c r="PUI27" s="34"/>
      <c r="PUJ27" s="34"/>
      <c r="PUK27" s="34"/>
      <c r="PUL27" s="34"/>
      <c r="PUM27" s="34"/>
      <c r="PUN27" s="34"/>
      <c r="PUO27" s="34"/>
      <c r="PUP27" s="34"/>
      <c r="PUQ27" s="34"/>
      <c r="PUR27" s="34"/>
      <c r="PUS27" s="34"/>
      <c r="PUT27" s="34"/>
      <c r="PUU27" s="34"/>
      <c r="PUV27" s="34"/>
      <c r="PUW27" s="34"/>
      <c r="PUX27" s="34"/>
      <c r="PUY27" s="34"/>
      <c r="PUZ27" s="34"/>
      <c r="PVA27" s="34"/>
      <c r="PVB27" s="34"/>
      <c r="PVC27" s="34"/>
      <c r="PVD27" s="34"/>
      <c r="PVE27" s="34"/>
      <c r="PVF27" s="34"/>
      <c r="PVG27" s="34"/>
      <c r="PVH27" s="34"/>
      <c r="PVI27" s="34"/>
      <c r="PVJ27" s="34"/>
      <c r="PVK27" s="34"/>
      <c r="PVL27" s="34"/>
      <c r="PVM27" s="34"/>
      <c r="PVN27" s="34"/>
      <c r="PVO27" s="34"/>
      <c r="PVP27" s="34"/>
      <c r="PVQ27" s="34"/>
      <c r="PVR27" s="34"/>
      <c r="PVS27" s="34"/>
      <c r="PVT27" s="34"/>
      <c r="PVU27" s="34"/>
      <c r="PVV27" s="34"/>
      <c r="PVW27" s="34"/>
      <c r="PVX27" s="34"/>
      <c r="PVY27" s="34"/>
      <c r="PVZ27" s="34"/>
      <c r="PWA27" s="34"/>
      <c r="PWB27" s="34"/>
      <c r="PWC27" s="34"/>
      <c r="PWD27" s="34"/>
      <c r="PWE27" s="34"/>
      <c r="PWF27" s="34"/>
      <c r="PWG27" s="34"/>
      <c r="PWH27" s="34"/>
      <c r="PWI27" s="34"/>
      <c r="PWJ27" s="34"/>
      <c r="PWK27" s="34"/>
      <c r="PWL27" s="34"/>
      <c r="PWM27" s="34"/>
      <c r="PWN27" s="34"/>
      <c r="PWO27" s="34"/>
      <c r="PWP27" s="34"/>
      <c r="PWQ27" s="34"/>
      <c r="PWR27" s="34"/>
      <c r="PWS27" s="34"/>
      <c r="PWT27" s="34"/>
      <c r="PWU27" s="34"/>
      <c r="PWV27" s="34"/>
      <c r="PWW27" s="34"/>
      <c r="PWX27" s="34"/>
      <c r="PWY27" s="34"/>
      <c r="PWZ27" s="34"/>
      <c r="PXA27" s="34"/>
      <c r="PXB27" s="34"/>
      <c r="PXC27" s="34"/>
      <c r="PXD27" s="34"/>
      <c r="PXE27" s="34"/>
      <c r="PXF27" s="34"/>
      <c r="PXG27" s="34"/>
      <c r="PXH27" s="34"/>
      <c r="PXI27" s="34"/>
      <c r="PXJ27" s="34"/>
      <c r="PXK27" s="34"/>
      <c r="PXL27" s="34"/>
      <c r="PXM27" s="34"/>
      <c r="PXN27" s="34"/>
      <c r="PXO27" s="34"/>
      <c r="PXP27" s="34"/>
      <c r="PXQ27" s="34"/>
      <c r="PXR27" s="34"/>
      <c r="PXS27" s="34"/>
      <c r="PXT27" s="34"/>
      <c r="PXU27" s="34"/>
      <c r="PXV27" s="34"/>
      <c r="PXW27" s="34"/>
      <c r="PXX27" s="34"/>
      <c r="PXY27" s="34"/>
      <c r="PXZ27" s="34"/>
      <c r="PYA27" s="34"/>
      <c r="PYB27" s="34"/>
      <c r="PYC27" s="34"/>
      <c r="PYD27" s="34"/>
      <c r="PYE27" s="34"/>
      <c r="PYF27" s="34"/>
      <c r="PYG27" s="34"/>
      <c r="PYH27" s="34"/>
      <c r="PYI27" s="34"/>
      <c r="PYJ27" s="34"/>
      <c r="PYK27" s="34"/>
      <c r="PYL27" s="34"/>
      <c r="PYM27" s="34"/>
      <c r="PYN27" s="34"/>
      <c r="PYO27" s="34"/>
      <c r="PYP27" s="34"/>
      <c r="PYQ27" s="34"/>
      <c r="PYR27" s="34"/>
      <c r="PYS27" s="34"/>
      <c r="PYT27" s="34"/>
      <c r="PYU27" s="34"/>
      <c r="PYV27" s="34"/>
      <c r="PYW27" s="34"/>
      <c r="PYX27" s="34"/>
      <c r="PYY27" s="34"/>
      <c r="PYZ27" s="34"/>
      <c r="PZA27" s="34"/>
      <c r="PZB27" s="34"/>
      <c r="PZC27" s="34"/>
      <c r="PZD27" s="34"/>
      <c r="PZE27" s="34"/>
      <c r="PZF27" s="34"/>
      <c r="PZG27" s="34"/>
      <c r="PZH27" s="34"/>
      <c r="PZI27" s="34"/>
      <c r="PZJ27" s="34"/>
      <c r="PZK27" s="34"/>
      <c r="PZL27" s="34"/>
      <c r="PZM27" s="34"/>
      <c r="PZN27" s="34"/>
      <c r="PZO27" s="34"/>
      <c r="PZP27" s="34"/>
      <c r="PZQ27" s="34"/>
      <c r="PZR27" s="34"/>
      <c r="PZS27" s="34"/>
      <c r="PZT27" s="34"/>
      <c r="PZU27" s="34"/>
      <c r="PZV27" s="34"/>
      <c r="PZW27" s="34"/>
      <c r="PZX27" s="34"/>
      <c r="PZY27" s="34"/>
      <c r="PZZ27" s="34"/>
      <c r="QAA27" s="34"/>
      <c r="QAB27" s="34"/>
      <c r="QAC27" s="34"/>
      <c r="QAD27" s="34"/>
      <c r="QAE27" s="34"/>
      <c r="QAF27" s="34"/>
      <c r="QAG27" s="34"/>
      <c r="QAH27" s="34"/>
      <c r="QAI27" s="34"/>
      <c r="QAJ27" s="34"/>
      <c r="QAK27" s="34"/>
      <c r="QAL27" s="34"/>
      <c r="QAM27" s="34"/>
      <c r="QAN27" s="34"/>
      <c r="QAO27" s="34"/>
      <c r="QAP27" s="34"/>
      <c r="QAQ27" s="34"/>
      <c r="QAR27" s="34"/>
      <c r="QAS27" s="34"/>
      <c r="QAT27" s="34"/>
      <c r="QAU27" s="34"/>
      <c r="QAV27" s="34"/>
      <c r="QAW27" s="34"/>
      <c r="QAX27" s="34"/>
      <c r="QAY27" s="34"/>
      <c r="QAZ27" s="34"/>
      <c r="QBA27" s="34"/>
      <c r="QBB27" s="34"/>
      <c r="QBC27" s="34"/>
      <c r="QBD27" s="34"/>
      <c r="QBE27" s="34"/>
      <c r="QBF27" s="34"/>
      <c r="QBG27" s="34"/>
      <c r="QBH27" s="34"/>
      <c r="QBI27" s="34"/>
      <c r="QBJ27" s="34"/>
      <c r="QBK27" s="34"/>
      <c r="QBL27" s="34"/>
      <c r="QBM27" s="34"/>
      <c r="QBN27" s="34"/>
      <c r="QBO27" s="34"/>
      <c r="QBP27" s="34"/>
      <c r="QBQ27" s="34"/>
      <c r="QBR27" s="34"/>
      <c r="QBS27" s="34"/>
      <c r="QBT27" s="34"/>
      <c r="QBU27" s="34"/>
      <c r="QBV27" s="34"/>
      <c r="QBW27" s="34"/>
      <c r="QBX27" s="34"/>
      <c r="QBY27" s="34"/>
      <c r="QBZ27" s="34"/>
      <c r="QCA27" s="34"/>
      <c r="QCB27" s="34"/>
      <c r="QCC27" s="34"/>
      <c r="QCD27" s="34"/>
      <c r="QCE27" s="34"/>
      <c r="QCF27" s="34"/>
      <c r="QCG27" s="34"/>
      <c r="QCH27" s="34"/>
      <c r="QCI27" s="34"/>
      <c r="QCJ27" s="34"/>
      <c r="QCK27" s="34"/>
      <c r="QCL27" s="34"/>
      <c r="QCM27" s="34"/>
      <c r="QCN27" s="34"/>
      <c r="QCO27" s="34"/>
      <c r="QCP27" s="34"/>
      <c r="QCQ27" s="34"/>
      <c r="QCR27" s="34"/>
      <c r="QCS27" s="34"/>
      <c r="QCT27" s="34"/>
      <c r="QCU27" s="34"/>
      <c r="QCV27" s="34"/>
      <c r="QCW27" s="34"/>
      <c r="QCX27" s="34"/>
      <c r="QCY27" s="34"/>
      <c r="QCZ27" s="34"/>
      <c r="QDA27" s="34"/>
      <c r="QDB27" s="34"/>
      <c r="QDC27" s="34"/>
      <c r="QDD27" s="34"/>
      <c r="QDE27" s="34"/>
      <c r="QDF27" s="34"/>
      <c r="QDG27" s="34"/>
      <c r="QDH27" s="34"/>
      <c r="QDI27" s="34"/>
      <c r="QDJ27" s="34"/>
      <c r="QDK27" s="34"/>
      <c r="QDL27" s="34"/>
      <c r="QDM27" s="34"/>
      <c r="QDN27" s="34"/>
      <c r="QDO27" s="34"/>
      <c r="QDP27" s="34"/>
      <c r="QDQ27" s="34"/>
      <c r="QDR27" s="34"/>
      <c r="QDS27" s="34"/>
      <c r="QDT27" s="34"/>
      <c r="QDU27" s="34"/>
      <c r="QDV27" s="34"/>
      <c r="QDW27" s="34"/>
      <c r="QDX27" s="34"/>
      <c r="QDY27" s="34"/>
      <c r="QDZ27" s="34"/>
      <c r="QEA27" s="34"/>
      <c r="QEB27" s="34"/>
      <c r="QEC27" s="34"/>
      <c r="QED27" s="34"/>
      <c r="QEE27" s="34"/>
      <c r="QEF27" s="34"/>
      <c r="QEG27" s="34"/>
      <c r="QEH27" s="34"/>
      <c r="QEI27" s="34"/>
      <c r="QEJ27" s="34"/>
      <c r="QEK27" s="34"/>
      <c r="QEL27" s="34"/>
      <c r="QEM27" s="34"/>
      <c r="QEN27" s="34"/>
      <c r="QEO27" s="34"/>
      <c r="QEP27" s="34"/>
      <c r="QEQ27" s="34"/>
      <c r="QER27" s="34"/>
      <c r="QES27" s="34"/>
      <c r="QET27" s="34"/>
      <c r="QEU27" s="34"/>
      <c r="QEV27" s="34"/>
      <c r="QEW27" s="34"/>
      <c r="QEX27" s="34"/>
      <c r="QEY27" s="34"/>
      <c r="QEZ27" s="34"/>
      <c r="QFA27" s="34"/>
      <c r="QFB27" s="34"/>
      <c r="QFC27" s="34"/>
      <c r="QFD27" s="34"/>
      <c r="QFE27" s="34"/>
      <c r="QFF27" s="34"/>
      <c r="QFG27" s="34"/>
      <c r="QFH27" s="34"/>
      <c r="QFI27" s="34"/>
      <c r="QFJ27" s="34"/>
      <c r="QFK27" s="34"/>
      <c r="QFL27" s="34"/>
      <c r="QFM27" s="34"/>
      <c r="QFN27" s="34"/>
      <c r="QFO27" s="34"/>
      <c r="QFP27" s="34"/>
      <c r="QFQ27" s="34"/>
      <c r="QFR27" s="34"/>
      <c r="QFS27" s="34"/>
      <c r="QFT27" s="34"/>
      <c r="QFU27" s="34"/>
      <c r="QFV27" s="34"/>
      <c r="QFW27" s="34"/>
      <c r="QFX27" s="34"/>
      <c r="QFY27" s="34"/>
      <c r="QFZ27" s="34"/>
      <c r="QGA27" s="34"/>
      <c r="QGB27" s="34"/>
      <c r="QGC27" s="34"/>
      <c r="QGD27" s="34"/>
      <c r="QGE27" s="34"/>
      <c r="QGF27" s="34"/>
      <c r="QGG27" s="34"/>
      <c r="QGH27" s="34"/>
      <c r="QGI27" s="34"/>
      <c r="QGJ27" s="34"/>
      <c r="QGK27" s="34"/>
      <c r="QGL27" s="34"/>
      <c r="QGM27" s="34"/>
      <c r="QGN27" s="34"/>
      <c r="QGO27" s="34"/>
      <c r="QGP27" s="34"/>
      <c r="QGQ27" s="34"/>
      <c r="QGR27" s="34"/>
      <c r="QGS27" s="34"/>
      <c r="QGT27" s="34"/>
      <c r="QGU27" s="34"/>
      <c r="QGV27" s="34"/>
      <c r="QGW27" s="34"/>
      <c r="QGX27" s="34"/>
      <c r="QGY27" s="34"/>
      <c r="QGZ27" s="34"/>
      <c r="QHA27" s="34"/>
      <c r="QHB27" s="34"/>
      <c r="QHC27" s="34"/>
      <c r="QHD27" s="34"/>
      <c r="QHE27" s="34"/>
      <c r="QHF27" s="34"/>
      <c r="QHG27" s="34"/>
      <c r="QHH27" s="34"/>
      <c r="QHI27" s="34"/>
      <c r="QHJ27" s="34"/>
      <c r="QHK27" s="34"/>
      <c r="QHL27" s="34"/>
      <c r="QHM27" s="34"/>
      <c r="QHN27" s="34"/>
      <c r="QHO27" s="34"/>
      <c r="QHP27" s="34"/>
      <c r="QHQ27" s="34"/>
      <c r="QHR27" s="34"/>
      <c r="QHS27" s="34"/>
      <c r="QHT27" s="34"/>
      <c r="QHU27" s="34"/>
      <c r="QHV27" s="34"/>
      <c r="QHW27" s="34"/>
      <c r="QHX27" s="34"/>
      <c r="QHY27" s="34"/>
      <c r="QHZ27" s="34"/>
      <c r="QIA27" s="34"/>
      <c r="QIB27" s="34"/>
      <c r="QIC27" s="34"/>
      <c r="QID27" s="34"/>
      <c r="QIE27" s="34"/>
      <c r="QIF27" s="34"/>
      <c r="QIG27" s="34"/>
      <c r="QIH27" s="34"/>
      <c r="QII27" s="34"/>
      <c r="QIJ27" s="34"/>
      <c r="QIK27" s="34"/>
      <c r="QIL27" s="34"/>
      <c r="QIM27" s="34"/>
      <c r="QIN27" s="34"/>
      <c r="QIO27" s="34"/>
      <c r="QIP27" s="34"/>
      <c r="QIQ27" s="34"/>
      <c r="QIR27" s="34"/>
      <c r="QIS27" s="34"/>
      <c r="QIT27" s="34"/>
      <c r="QIU27" s="34"/>
      <c r="QIV27" s="34"/>
      <c r="QIW27" s="34"/>
      <c r="QIX27" s="34"/>
      <c r="QIY27" s="34"/>
      <c r="QIZ27" s="34"/>
      <c r="QJA27" s="34"/>
      <c r="QJB27" s="34"/>
      <c r="QJC27" s="34"/>
      <c r="QJD27" s="34"/>
      <c r="QJE27" s="34"/>
      <c r="QJF27" s="34"/>
      <c r="QJG27" s="34"/>
      <c r="QJH27" s="34"/>
      <c r="QJI27" s="34"/>
      <c r="QJJ27" s="34"/>
      <c r="QJK27" s="34"/>
      <c r="QJL27" s="34"/>
      <c r="QJM27" s="34"/>
      <c r="QJN27" s="34"/>
      <c r="QJO27" s="34"/>
      <c r="QJP27" s="34"/>
      <c r="QJQ27" s="34"/>
      <c r="QJR27" s="34"/>
      <c r="QJS27" s="34"/>
      <c r="QJT27" s="34"/>
      <c r="QJU27" s="34"/>
      <c r="QJV27" s="34"/>
      <c r="QJW27" s="34"/>
      <c r="QJX27" s="34"/>
      <c r="QJY27" s="34"/>
      <c r="QJZ27" s="34"/>
      <c r="QKA27" s="34"/>
      <c r="QKB27" s="34"/>
      <c r="QKC27" s="34"/>
      <c r="QKD27" s="34"/>
      <c r="QKE27" s="34"/>
      <c r="QKF27" s="34"/>
      <c r="QKG27" s="34"/>
      <c r="QKH27" s="34"/>
      <c r="QKI27" s="34"/>
      <c r="QKJ27" s="34"/>
      <c r="QKK27" s="34"/>
      <c r="QKL27" s="34"/>
      <c r="QKM27" s="34"/>
      <c r="QKN27" s="34"/>
      <c r="QKO27" s="34"/>
      <c r="QKP27" s="34"/>
      <c r="QKQ27" s="34"/>
      <c r="QKR27" s="34"/>
      <c r="QKS27" s="34"/>
      <c r="QKT27" s="34"/>
      <c r="QKU27" s="34"/>
      <c r="QKV27" s="34"/>
      <c r="QKW27" s="34"/>
      <c r="QKX27" s="34"/>
      <c r="QKY27" s="34"/>
      <c r="QKZ27" s="34"/>
      <c r="QLA27" s="34"/>
      <c r="QLB27" s="34"/>
      <c r="QLC27" s="34"/>
      <c r="QLD27" s="34"/>
      <c r="QLE27" s="34"/>
      <c r="QLF27" s="34"/>
      <c r="QLG27" s="34"/>
      <c r="QLH27" s="34"/>
      <c r="QLI27" s="34"/>
      <c r="QLJ27" s="34"/>
      <c r="QLK27" s="34"/>
      <c r="QLL27" s="34"/>
      <c r="QLM27" s="34"/>
      <c r="QLN27" s="34"/>
      <c r="QLO27" s="34"/>
      <c r="QLP27" s="34"/>
      <c r="QLQ27" s="34"/>
      <c r="QLR27" s="34"/>
      <c r="QLS27" s="34"/>
      <c r="QLT27" s="34"/>
      <c r="QLU27" s="34"/>
      <c r="QLV27" s="34"/>
      <c r="QLW27" s="34"/>
      <c r="QLX27" s="34"/>
      <c r="QLY27" s="34"/>
      <c r="QLZ27" s="34"/>
      <c r="QMA27" s="34"/>
      <c r="QMB27" s="34"/>
      <c r="QMC27" s="34"/>
      <c r="QMD27" s="34"/>
      <c r="QME27" s="34"/>
      <c r="QMF27" s="34"/>
      <c r="QMG27" s="34"/>
      <c r="QMH27" s="34"/>
      <c r="QMI27" s="34"/>
      <c r="QMJ27" s="34"/>
      <c r="QMK27" s="34"/>
      <c r="QML27" s="34"/>
      <c r="QMM27" s="34"/>
      <c r="QMN27" s="34"/>
      <c r="QMO27" s="34"/>
      <c r="QMP27" s="34"/>
      <c r="QMQ27" s="34"/>
      <c r="QMR27" s="34"/>
      <c r="QMS27" s="34"/>
      <c r="QMT27" s="34"/>
      <c r="QMU27" s="34"/>
      <c r="QMV27" s="34"/>
      <c r="QMW27" s="34"/>
      <c r="QMX27" s="34"/>
      <c r="QMY27" s="34"/>
      <c r="QMZ27" s="34"/>
      <c r="QNA27" s="34"/>
      <c r="QNB27" s="34"/>
      <c r="QNC27" s="34"/>
      <c r="QND27" s="34"/>
      <c r="QNE27" s="34"/>
      <c r="QNF27" s="34"/>
      <c r="QNG27" s="34"/>
      <c r="QNH27" s="34"/>
      <c r="QNI27" s="34"/>
      <c r="QNJ27" s="34"/>
      <c r="QNK27" s="34"/>
      <c r="QNL27" s="34"/>
      <c r="QNM27" s="34"/>
      <c r="QNN27" s="34"/>
      <c r="QNO27" s="34"/>
      <c r="QNP27" s="34"/>
      <c r="QNQ27" s="34"/>
      <c r="QNR27" s="34"/>
      <c r="QNS27" s="34"/>
      <c r="QNT27" s="34"/>
      <c r="QNU27" s="34"/>
      <c r="QNV27" s="34"/>
      <c r="QNW27" s="34"/>
      <c r="QNX27" s="34"/>
      <c r="QNY27" s="34"/>
      <c r="QNZ27" s="34"/>
      <c r="QOA27" s="34"/>
      <c r="QOB27" s="34"/>
      <c r="QOC27" s="34"/>
      <c r="QOD27" s="34"/>
      <c r="QOE27" s="34"/>
      <c r="QOF27" s="34"/>
      <c r="QOG27" s="34"/>
      <c r="QOH27" s="34"/>
      <c r="QOI27" s="34"/>
      <c r="QOJ27" s="34"/>
      <c r="QOK27" s="34"/>
      <c r="QOL27" s="34"/>
      <c r="QOM27" s="34"/>
      <c r="QON27" s="34"/>
      <c r="QOO27" s="34"/>
      <c r="QOP27" s="34"/>
      <c r="QOQ27" s="34"/>
      <c r="QOR27" s="34"/>
      <c r="QOS27" s="34"/>
      <c r="QOT27" s="34"/>
      <c r="QOU27" s="34"/>
      <c r="QOV27" s="34"/>
      <c r="QOW27" s="34"/>
      <c r="QOX27" s="34"/>
      <c r="QOY27" s="34"/>
      <c r="QOZ27" s="34"/>
      <c r="QPA27" s="34"/>
      <c r="QPB27" s="34"/>
      <c r="QPC27" s="34"/>
      <c r="QPD27" s="34"/>
      <c r="QPE27" s="34"/>
      <c r="QPF27" s="34"/>
      <c r="QPG27" s="34"/>
      <c r="QPH27" s="34"/>
      <c r="QPI27" s="34"/>
      <c r="QPJ27" s="34"/>
      <c r="QPK27" s="34"/>
      <c r="QPL27" s="34"/>
      <c r="QPM27" s="34"/>
      <c r="QPN27" s="34"/>
      <c r="QPO27" s="34"/>
      <c r="QPP27" s="34"/>
      <c r="QPQ27" s="34"/>
      <c r="QPR27" s="34"/>
      <c r="QPS27" s="34"/>
      <c r="QPT27" s="34"/>
      <c r="QPU27" s="34"/>
      <c r="QPV27" s="34"/>
      <c r="QPW27" s="34"/>
      <c r="QPX27" s="34"/>
      <c r="QPY27" s="34"/>
      <c r="QPZ27" s="34"/>
      <c r="QQA27" s="34"/>
      <c r="QQB27" s="34"/>
      <c r="QQC27" s="34"/>
      <c r="QQD27" s="34"/>
      <c r="QQE27" s="34"/>
      <c r="QQF27" s="34"/>
      <c r="QQG27" s="34"/>
      <c r="QQH27" s="34"/>
      <c r="QQI27" s="34"/>
      <c r="QQJ27" s="34"/>
      <c r="QQK27" s="34"/>
      <c r="QQL27" s="34"/>
      <c r="QQM27" s="34"/>
      <c r="QQN27" s="34"/>
      <c r="QQO27" s="34"/>
      <c r="QQP27" s="34"/>
      <c r="QQQ27" s="34"/>
      <c r="QQR27" s="34"/>
      <c r="QQS27" s="34"/>
      <c r="QQT27" s="34"/>
      <c r="QQU27" s="34"/>
      <c r="QQV27" s="34"/>
      <c r="QQW27" s="34"/>
      <c r="QQX27" s="34"/>
      <c r="QQY27" s="34"/>
      <c r="QQZ27" s="34"/>
      <c r="QRA27" s="34"/>
      <c r="QRB27" s="34"/>
      <c r="QRC27" s="34"/>
      <c r="QRD27" s="34"/>
      <c r="QRE27" s="34"/>
      <c r="QRF27" s="34"/>
      <c r="QRG27" s="34"/>
      <c r="QRH27" s="34"/>
      <c r="QRI27" s="34"/>
      <c r="QRJ27" s="34"/>
      <c r="QRK27" s="34"/>
      <c r="QRL27" s="34"/>
      <c r="QRM27" s="34"/>
      <c r="QRN27" s="34"/>
      <c r="QRO27" s="34"/>
      <c r="QRP27" s="34"/>
      <c r="QRQ27" s="34"/>
      <c r="QRR27" s="34"/>
      <c r="QRS27" s="34"/>
      <c r="QRT27" s="34"/>
      <c r="QRU27" s="34"/>
      <c r="QRV27" s="34"/>
      <c r="QRW27" s="34"/>
      <c r="QRX27" s="34"/>
      <c r="QRY27" s="34"/>
      <c r="QRZ27" s="34"/>
      <c r="QSA27" s="34"/>
      <c r="QSB27" s="34"/>
      <c r="QSC27" s="34"/>
      <c r="QSD27" s="34"/>
      <c r="QSE27" s="34"/>
      <c r="QSF27" s="34"/>
      <c r="QSG27" s="34"/>
      <c r="QSH27" s="34"/>
      <c r="QSI27" s="34"/>
      <c r="QSJ27" s="34"/>
      <c r="QSK27" s="34"/>
      <c r="QSL27" s="34"/>
      <c r="QSM27" s="34"/>
      <c r="QSN27" s="34"/>
      <c r="QSO27" s="34"/>
      <c r="QSP27" s="34"/>
      <c r="QSQ27" s="34"/>
      <c r="QSR27" s="34"/>
      <c r="QSS27" s="34"/>
      <c r="QST27" s="34"/>
      <c r="QSU27" s="34"/>
      <c r="QSV27" s="34"/>
      <c r="QSW27" s="34"/>
      <c r="QSX27" s="34"/>
      <c r="QSY27" s="34"/>
      <c r="QSZ27" s="34"/>
      <c r="QTA27" s="34"/>
      <c r="QTB27" s="34"/>
      <c r="QTC27" s="34"/>
      <c r="QTD27" s="34"/>
      <c r="QTE27" s="34"/>
      <c r="QTF27" s="34"/>
      <c r="QTG27" s="34"/>
      <c r="QTH27" s="34"/>
      <c r="QTI27" s="34"/>
      <c r="QTJ27" s="34"/>
      <c r="QTK27" s="34"/>
      <c r="QTL27" s="34"/>
      <c r="QTM27" s="34"/>
      <c r="QTN27" s="34"/>
      <c r="QTO27" s="34"/>
      <c r="QTP27" s="34"/>
      <c r="QTQ27" s="34"/>
      <c r="QTR27" s="34"/>
      <c r="QTS27" s="34"/>
      <c r="QTT27" s="34"/>
      <c r="QTU27" s="34"/>
      <c r="QTV27" s="34"/>
      <c r="QTW27" s="34"/>
      <c r="QTX27" s="34"/>
      <c r="QTY27" s="34"/>
      <c r="QTZ27" s="34"/>
      <c r="QUA27" s="34"/>
      <c r="QUB27" s="34"/>
      <c r="QUC27" s="34"/>
      <c r="QUD27" s="34"/>
      <c r="QUE27" s="34"/>
      <c r="QUF27" s="34"/>
      <c r="QUG27" s="34"/>
      <c r="QUH27" s="34"/>
      <c r="QUI27" s="34"/>
      <c r="QUJ27" s="34"/>
      <c r="QUK27" s="34"/>
      <c r="QUL27" s="34"/>
      <c r="QUM27" s="34"/>
      <c r="QUN27" s="34"/>
      <c r="QUO27" s="34"/>
      <c r="QUP27" s="34"/>
      <c r="QUQ27" s="34"/>
      <c r="QUR27" s="34"/>
      <c r="QUS27" s="34"/>
      <c r="QUT27" s="34"/>
      <c r="QUU27" s="34"/>
      <c r="QUV27" s="34"/>
      <c r="QUW27" s="34"/>
      <c r="QUX27" s="34"/>
      <c r="QUY27" s="34"/>
      <c r="QUZ27" s="34"/>
      <c r="QVA27" s="34"/>
      <c r="QVB27" s="34"/>
      <c r="QVC27" s="34"/>
      <c r="QVD27" s="34"/>
      <c r="QVE27" s="34"/>
      <c r="QVF27" s="34"/>
      <c r="QVG27" s="34"/>
      <c r="QVH27" s="34"/>
      <c r="QVI27" s="34"/>
      <c r="QVJ27" s="34"/>
      <c r="QVK27" s="34"/>
      <c r="QVL27" s="34"/>
      <c r="QVM27" s="34"/>
      <c r="QVN27" s="34"/>
      <c r="QVO27" s="34"/>
      <c r="QVP27" s="34"/>
      <c r="QVQ27" s="34"/>
      <c r="QVR27" s="34"/>
      <c r="QVS27" s="34"/>
      <c r="QVT27" s="34"/>
      <c r="QVU27" s="34"/>
      <c r="QVV27" s="34"/>
      <c r="QVW27" s="34"/>
      <c r="QVX27" s="34"/>
      <c r="QVY27" s="34"/>
      <c r="QVZ27" s="34"/>
      <c r="QWA27" s="34"/>
      <c r="QWB27" s="34"/>
      <c r="QWC27" s="34"/>
      <c r="QWD27" s="34"/>
      <c r="QWE27" s="34"/>
      <c r="QWF27" s="34"/>
      <c r="QWG27" s="34"/>
      <c r="QWH27" s="34"/>
      <c r="QWI27" s="34"/>
      <c r="QWJ27" s="34"/>
      <c r="QWK27" s="34"/>
      <c r="QWL27" s="34"/>
      <c r="QWM27" s="34"/>
      <c r="QWN27" s="34"/>
      <c r="QWO27" s="34"/>
      <c r="QWP27" s="34"/>
      <c r="QWQ27" s="34"/>
      <c r="QWR27" s="34"/>
      <c r="QWS27" s="34"/>
      <c r="QWT27" s="34"/>
      <c r="QWU27" s="34"/>
      <c r="QWV27" s="34"/>
      <c r="QWW27" s="34"/>
      <c r="QWX27" s="34"/>
      <c r="QWY27" s="34"/>
      <c r="QWZ27" s="34"/>
      <c r="QXA27" s="34"/>
      <c r="QXB27" s="34"/>
      <c r="QXC27" s="34"/>
      <c r="QXD27" s="34"/>
      <c r="QXE27" s="34"/>
      <c r="QXF27" s="34"/>
      <c r="QXG27" s="34"/>
      <c r="QXH27" s="34"/>
      <c r="QXI27" s="34"/>
      <c r="QXJ27" s="34"/>
      <c r="QXK27" s="34"/>
      <c r="QXL27" s="34"/>
      <c r="QXM27" s="34"/>
      <c r="QXN27" s="34"/>
      <c r="QXO27" s="34"/>
      <c r="QXP27" s="34"/>
      <c r="QXQ27" s="34"/>
      <c r="QXR27" s="34"/>
      <c r="QXS27" s="34"/>
      <c r="QXT27" s="34"/>
      <c r="QXU27" s="34"/>
      <c r="QXV27" s="34"/>
      <c r="QXW27" s="34"/>
      <c r="QXX27" s="34"/>
      <c r="QXY27" s="34"/>
      <c r="QXZ27" s="34"/>
      <c r="QYA27" s="34"/>
      <c r="QYB27" s="34"/>
      <c r="QYC27" s="34"/>
      <c r="QYD27" s="34"/>
      <c r="QYE27" s="34"/>
      <c r="QYF27" s="34"/>
      <c r="QYG27" s="34"/>
      <c r="QYH27" s="34"/>
      <c r="QYI27" s="34"/>
      <c r="QYJ27" s="34"/>
      <c r="QYK27" s="34"/>
      <c r="QYL27" s="34"/>
      <c r="QYM27" s="34"/>
      <c r="QYN27" s="34"/>
      <c r="QYO27" s="34"/>
      <c r="QYP27" s="34"/>
      <c r="QYQ27" s="34"/>
      <c r="QYR27" s="34"/>
      <c r="QYS27" s="34"/>
      <c r="QYT27" s="34"/>
      <c r="QYU27" s="34"/>
      <c r="QYV27" s="34"/>
      <c r="QYW27" s="34"/>
      <c r="QYX27" s="34"/>
      <c r="QYY27" s="34"/>
      <c r="QYZ27" s="34"/>
      <c r="QZA27" s="34"/>
      <c r="QZB27" s="34"/>
      <c r="QZC27" s="34"/>
      <c r="QZD27" s="34"/>
      <c r="QZE27" s="34"/>
      <c r="QZF27" s="34"/>
      <c r="QZG27" s="34"/>
      <c r="QZH27" s="34"/>
      <c r="QZI27" s="34"/>
      <c r="QZJ27" s="34"/>
      <c r="QZK27" s="34"/>
      <c r="QZL27" s="34"/>
      <c r="QZM27" s="34"/>
      <c r="QZN27" s="34"/>
      <c r="QZO27" s="34"/>
      <c r="QZP27" s="34"/>
      <c r="QZQ27" s="34"/>
      <c r="QZR27" s="34"/>
      <c r="QZS27" s="34"/>
      <c r="QZT27" s="34"/>
      <c r="QZU27" s="34"/>
      <c r="QZV27" s="34"/>
      <c r="QZW27" s="34"/>
      <c r="QZX27" s="34"/>
      <c r="QZY27" s="34"/>
      <c r="QZZ27" s="34"/>
      <c r="RAA27" s="34"/>
      <c r="RAB27" s="34"/>
      <c r="RAC27" s="34"/>
      <c r="RAD27" s="34"/>
      <c r="RAE27" s="34"/>
      <c r="RAF27" s="34"/>
      <c r="RAG27" s="34"/>
      <c r="RAH27" s="34"/>
      <c r="RAI27" s="34"/>
      <c r="RAJ27" s="34"/>
      <c r="RAK27" s="34"/>
      <c r="RAL27" s="34"/>
      <c r="RAM27" s="34"/>
      <c r="RAN27" s="34"/>
      <c r="RAO27" s="34"/>
      <c r="RAP27" s="34"/>
      <c r="RAQ27" s="34"/>
      <c r="RAR27" s="34"/>
      <c r="RAS27" s="34"/>
      <c r="RAT27" s="34"/>
      <c r="RAU27" s="34"/>
      <c r="RAV27" s="34"/>
      <c r="RAW27" s="34"/>
      <c r="RAX27" s="34"/>
      <c r="RAY27" s="34"/>
      <c r="RAZ27" s="34"/>
      <c r="RBA27" s="34"/>
      <c r="RBB27" s="34"/>
      <c r="RBC27" s="34"/>
      <c r="RBD27" s="34"/>
      <c r="RBE27" s="34"/>
      <c r="RBF27" s="34"/>
      <c r="RBG27" s="34"/>
      <c r="RBH27" s="34"/>
      <c r="RBI27" s="34"/>
      <c r="RBJ27" s="34"/>
      <c r="RBK27" s="34"/>
      <c r="RBL27" s="34"/>
      <c r="RBM27" s="34"/>
      <c r="RBN27" s="34"/>
      <c r="RBO27" s="34"/>
      <c r="RBP27" s="34"/>
      <c r="RBQ27" s="34"/>
      <c r="RBR27" s="34"/>
      <c r="RBS27" s="34"/>
      <c r="RBT27" s="34"/>
      <c r="RBU27" s="34"/>
      <c r="RBV27" s="34"/>
      <c r="RBW27" s="34"/>
      <c r="RBX27" s="34"/>
      <c r="RBY27" s="34"/>
      <c r="RBZ27" s="34"/>
      <c r="RCA27" s="34"/>
      <c r="RCB27" s="34"/>
      <c r="RCC27" s="34"/>
      <c r="RCD27" s="34"/>
      <c r="RCE27" s="34"/>
      <c r="RCF27" s="34"/>
      <c r="RCG27" s="34"/>
      <c r="RCH27" s="34"/>
      <c r="RCI27" s="34"/>
      <c r="RCJ27" s="34"/>
      <c r="RCK27" s="34"/>
      <c r="RCL27" s="34"/>
      <c r="RCM27" s="34"/>
      <c r="RCN27" s="34"/>
      <c r="RCO27" s="34"/>
      <c r="RCP27" s="34"/>
      <c r="RCQ27" s="34"/>
      <c r="RCR27" s="34"/>
      <c r="RCS27" s="34"/>
      <c r="RCT27" s="34"/>
      <c r="RCU27" s="34"/>
      <c r="RCV27" s="34"/>
      <c r="RCW27" s="34"/>
      <c r="RCX27" s="34"/>
      <c r="RCY27" s="34"/>
      <c r="RCZ27" s="34"/>
      <c r="RDA27" s="34"/>
      <c r="RDB27" s="34"/>
      <c r="RDC27" s="34"/>
      <c r="RDD27" s="34"/>
      <c r="RDE27" s="34"/>
      <c r="RDF27" s="34"/>
      <c r="RDG27" s="34"/>
      <c r="RDH27" s="34"/>
      <c r="RDI27" s="34"/>
      <c r="RDJ27" s="34"/>
      <c r="RDK27" s="34"/>
      <c r="RDL27" s="34"/>
      <c r="RDM27" s="34"/>
      <c r="RDN27" s="34"/>
      <c r="RDO27" s="34"/>
      <c r="RDP27" s="34"/>
      <c r="RDQ27" s="34"/>
      <c r="RDR27" s="34"/>
      <c r="RDS27" s="34"/>
      <c r="RDT27" s="34"/>
      <c r="RDU27" s="34"/>
      <c r="RDV27" s="34"/>
      <c r="RDW27" s="34"/>
      <c r="RDX27" s="34"/>
      <c r="RDY27" s="34"/>
      <c r="RDZ27" s="34"/>
      <c r="REA27" s="34"/>
      <c r="REB27" s="34"/>
      <c r="REC27" s="34"/>
      <c r="RED27" s="34"/>
      <c r="REE27" s="34"/>
      <c r="REF27" s="34"/>
      <c r="REG27" s="34"/>
      <c r="REH27" s="34"/>
      <c r="REI27" s="34"/>
      <c r="REJ27" s="34"/>
      <c r="REK27" s="34"/>
      <c r="REL27" s="34"/>
      <c r="REM27" s="34"/>
      <c r="REN27" s="34"/>
      <c r="REO27" s="34"/>
      <c r="REP27" s="34"/>
      <c r="REQ27" s="34"/>
      <c r="RER27" s="34"/>
      <c r="RES27" s="34"/>
      <c r="RET27" s="34"/>
      <c r="REU27" s="34"/>
      <c r="REV27" s="34"/>
      <c r="REW27" s="34"/>
      <c r="REX27" s="34"/>
      <c r="REY27" s="34"/>
      <c r="REZ27" s="34"/>
      <c r="RFA27" s="34"/>
      <c r="RFB27" s="34"/>
      <c r="RFC27" s="34"/>
      <c r="RFD27" s="34"/>
      <c r="RFE27" s="34"/>
      <c r="RFF27" s="34"/>
      <c r="RFG27" s="34"/>
      <c r="RFH27" s="34"/>
      <c r="RFI27" s="34"/>
      <c r="RFJ27" s="34"/>
      <c r="RFK27" s="34"/>
      <c r="RFL27" s="34"/>
      <c r="RFM27" s="34"/>
      <c r="RFN27" s="34"/>
      <c r="RFO27" s="34"/>
      <c r="RFP27" s="34"/>
      <c r="RFQ27" s="34"/>
      <c r="RFR27" s="34"/>
      <c r="RFS27" s="34"/>
      <c r="RFT27" s="34"/>
      <c r="RFU27" s="34"/>
      <c r="RFV27" s="34"/>
      <c r="RFW27" s="34"/>
      <c r="RFX27" s="34"/>
      <c r="RFY27" s="34"/>
      <c r="RFZ27" s="34"/>
      <c r="RGA27" s="34"/>
      <c r="RGB27" s="34"/>
      <c r="RGC27" s="34"/>
      <c r="RGD27" s="34"/>
      <c r="RGE27" s="34"/>
      <c r="RGF27" s="34"/>
      <c r="RGG27" s="34"/>
      <c r="RGH27" s="34"/>
      <c r="RGI27" s="34"/>
      <c r="RGJ27" s="34"/>
      <c r="RGK27" s="34"/>
      <c r="RGL27" s="34"/>
      <c r="RGM27" s="34"/>
      <c r="RGN27" s="34"/>
      <c r="RGO27" s="34"/>
      <c r="RGP27" s="34"/>
      <c r="RGQ27" s="34"/>
      <c r="RGR27" s="34"/>
      <c r="RGS27" s="34"/>
      <c r="RGT27" s="34"/>
      <c r="RGU27" s="34"/>
      <c r="RGV27" s="34"/>
      <c r="RGW27" s="34"/>
      <c r="RGX27" s="34"/>
      <c r="RGY27" s="34"/>
      <c r="RGZ27" s="34"/>
      <c r="RHA27" s="34"/>
      <c r="RHB27" s="34"/>
      <c r="RHC27" s="34"/>
      <c r="RHD27" s="34"/>
      <c r="RHE27" s="34"/>
      <c r="RHF27" s="34"/>
      <c r="RHG27" s="34"/>
      <c r="RHH27" s="34"/>
      <c r="RHI27" s="34"/>
      <c r="RHJ27" s="34"/>
      <c r="RHK27" s="34"/>
      <c r="RHL27" s="34"/>
      <c r="RHM27" s="34"/>
      <c r="RHN27" s="34"/>
      <c r="RHO27" s="34"/>
      <c r="RHP27" s="34"/>
      <c r="RHQ27" s="34"/>
      <c r="RHR27" s="34"/>
      <c r="RHS27" s="34"/>
      <c r="RHT27" s="34"/>
      <c r="RHU27" s="34"/>
      <c r="RHV27" s="34"/>
      <c r="RHW27" s="34"/>
      <c r="RHX27" s="34"/>
      <c r="RHY27" s="34"/>
      <c r="RHZ27" s="34"/>
      <c r="RIA27" s="34"/>
      <c r="RIB27" s="34"/>
      <c r="RIC27" s="34"/>
      <c r="RID27" s="34"/>
      <c r="RIE27" s="34"/>
      <c r="RIF27" s="34"/>
      <c r="RIG27" s="34"/>
      <c r="RIH27" s="34"/>
      <c r="RII27" s="34"/>
      <c r="RIJ27" s="34"/>
      <c r="RIK27" s="34"/>
      <c r="RIL27" s="34"/>
      <c r="RIM27" s="34"/>
      <c r="RIN27" s="34"/>
      <c r="RIO27" s="34"/>
      <c r="RIP27" s="34"/>
      <c r="RIQ27" s="34"/>
      <c r="RIR27" s="34"/>
      <c r="RIS27" s="34"/>
      <c r="RIT27" s="34"/>
      <c r="RIU27" s="34"/>
      <c r="RIV27" s="34"/>
      <c r="RIW27" s="34"/>
      <c r="RIX27" s="34"/>
      <c r="RIY27" s="34"/>
      <c r="RIZ27" s="34"/>
      <c r="RJA27" s="34"/>
      <c r="RJB27" s="34"/>
      <c r="RJC27" s="34"/>
      <c r="RJD27" s="34"/>
      <c r="RJE27" s="34"/>
      <c r="RJF27" s="34"/>
      <c r="RJG27" s="34"/>
      <c r="RJH27" s="34"/>
      <c r="RJI27" s="34"/>
      <c r="RJJ27" s="34"/>
      <c r="RJK27" s="34"/>
      <c r="RJL27" s="34"/>
      <c r="RJM27" s="34"/>
      <c r="RJN27" s="34"/>
      <c r="RJO27" s="34"/>
      <c r="RJP27" s="34"/>
      <c r="RJQ27" s="34"/>
      <c r="RJR27" s="34"/>
      <c r="RJS27" s="34"/>
      <c r="RJT27" s="34"/>
      <c r="RJU27" s="34"/>
      <c r="RJV27" s="34"/>
      <c r="RJW27" s="34"/>
      <c r="RJX27" s="34"/>
      <c r="RJY27" s="34"/>
      <c r="RJZ27" s="34"/>
      <c r="RKA27" s="34"/>
      <c r="RKB27" s="34"/>
      <c r="RKC27" s="34"/>
      <c r="RKD27" s="34"/>
      <c r="RKE27" s="34"/>
      <c r="RKF27" s="34"/>
      <c r="RKG27" s="34"/>
      <c r="RKH27" s="34"/>
      <c r="RKI27" s="34"/>
      <c r="RKJ27" s="34"/>
      <c r="RKK27" s="34"/>
      <c r="RKL27" s="34"/>
      <c r="RKM27" s="34"/>
      <c r="RKN27" s="34"/>
      <c r="RKO27" s="34"/>
      <c r="RKP27" s="34"/>
      <c r="RKQ27" s="34"/>
      <c r="RKR27" s="34"/>
      <c r="RKS27" s="34"/>
      <c r="RKT27" s="34"/>
      <c r="RKU27" s="34"/>
      <c r="RKV27" s="34"/>
      <c r="RKW27" s="34"/>
      <c r="RKX27" s="34"/>
      <c r="RKY27" s="34"/>
      <c r="RKZ27" s="34"/>
      <c r="RLA27" s="34"/>
      <c r="RLB27" s="34"/>
      <c r="RLC27" s="34"/>
      <c r="RLD27" s="34"/>
      <c r="RLE27" s="34"/>
      <c r="RLF27" s="34"/>
      <c r="RLG27" s="34"/>
      <c r="RLH27" s="34"/>
      <c r="RLI27" s="34"/>
      <c r="RLJ27" s="34"/>
      <c r="RLK27" s="34"/>
      <c r="RLL27" s="34"/>
      <c r="RLM27" s="34"/>
      <c r="RLN27" s="34"/>
      <c r="RLO27" s="34"/>
      <c r="RLP27" s="34"/>
      <c r="RLQ27" s="34"/>
      <c r="RLR27" s="34"/>
      <c r="RLS27" s="34"/>
      <c r="RLT27" s="34"/>
      <c r="RLU27" s="34"/>
      <c r="RLV27" s="34"/>
      <c r="RLW27" s="34"/>
      <c r="RLX27" s="34"/>
      <c r="RLY27" s="34"/>
      <c r="RLZ27" s="34"/>
      <c r="RMA27" s="34"/>
      <c r="RMB27" s="34"/>
      <c r="RMC27" s="34"/>
      <c r="RMD27" s="34"/>
      <c r="RME27" s="34"/>
      <c r="RMF27" s="34"/>
      <c r="RMG27" s="34"/>
      <c r="RMH27" s="34"/>
      <c r="RMI27" s="34"/>
      <c r="RMJ27" s="34"/>
      <c r="RMK27" s="34"/>
      <c r="RML27" s="34"/>
      <c r="RMM27" s="34"/>
      <c r="RMN27" s="34"/>
      <c r="RMO27" s="34"/>
      <c r="RMP27" s="34"/>
      <c r="RMQ27" s="34"/>
      <c r="RMR27" s="34"/>
      <c r="RMS27" s="34"/>
      <c r="RMT27" s="34"/>
      <c r="RMU27" s="34"/>
      <c r="RMV27" s="34"/>
      <c r="RMW27" s="34"/>
      <c r="RMX27" s="34"/>
      <c r="RMY27" s="34"/>
      <c r="RMZ27" s="34"/>
      <c r="RNA27" s="34"/>
      <c r="RNB27" s="34"/>
      <c r="RNC27" s="34"/>
      <c r="RND27" s="34"/>
      <c r="RNE27" s="34"/>
      <c r="RNF27" s="34"/>
      <c r="RNG27" s="34"/>
      <c r="RNH27" s="34"/>
      <c r="RNI27" s="34"/>
      <c r="RNJ27" s="34"/>
      <c r="RNK27" s="34"/>
      <c r="RNL27" s="34"/>
      <c r="RNM27" s="34"/>
      <c r="RNN27" s="34"/>
      <c r="RNO27" s="34"/>
      <c r="RNP27" s="34"/>
      <c r="RNQ27" s="34"/>
      <c r="RNR27" s="34"/>
      <c r="RNS27" s="34"/>
      <c r="RNT27" s="34"/>
      <c r="RNU27" s="34"/>
      <c r="RNV27" s="34"/>
      <c r="RNW27" s="34"/>
      <c r="RNX27" s="34"/>
      <c r="RNY27" s="34"/>
      <c r="RNZ27" s="34"/>
      <c r="ROA27" s="34"/>
      <c r="ROB27" s="34"/>
      <c r="ROC27" s="34"/>
      <c r="ROD27" s="34"/>
      <c r="ROE27" s="34"/>
      <c r="ROF27" s="34"/>
      <c r="ROG27" s="34"/>
      <c r="ROH27" s="34"/>
      <c r="ROI27" s="34"/>
      <c r="ROJ27" s="34"/>
      <c r="ROK27" s="34"/>
      <c r="ROL27" s="34"/>
      <c r="ROM27" s="34"/>
      <c r="RON27" s="34"/>
      <c r="ROO27" s="34"/>
      <c r="ROP27" s="34"/>
      <c r="ROQ27" s="34"/>
      <c r="ROR27" s="34"/>
      <c r="ROS27" s="34"/>
      <c r="ROT27" s="34"/>
      <c r="ROU27" s="34"/>
      <c r="ROV27" s="34"/>
      <c r="ROW27" s="34"/>
      <c r="ROX27" s="34"/>
      <c r="ROY27" s="34"/>
      <c r="ROZ27" s="34"/>
      <c r="RPA27" s="34"/>
      <c r="RPB27" s="34"/>
      <c r="RPC27" s="34"/>
      <c r="RPD27" s="34"/>
      <c r="RPE27" s="34"/>
      <c r="RPF27" s="34"/>
      <c r="RPG27" s="34"/>
      <c r="RPH27" s="34"/>
      <c r="RPI27" s="34"/>
      <c r="RPJ27" s="34"/>
      <c r="RPK27" s="34"/>
      <c r="RPL27" s="34"/>
      <c r="RPM27" s="34"/>
      <c r="RPN27" s="34"/>
      <c r="RPO27" s="34"/>
      <c r="RPP27" s="34"/>
      <c r="RPQ27" s="34"/>
      <c r="RPR27" s="34"/>
      <c r="RPS27" s="34"/>
      <c r="RPT27" s="34"/>
      <c r="RPU27" s="34"/>
      <c r="RPV27" s="34"/>
      <c r="RPW27" s="34"/>
      <c r="RPX27" s="34"/>
      <c r="RPY27" s="34"/>
      <c r="RPZ27" s="34"/>
      <c r="RQA27" s="34"/>
      <c r="RQB27" s="34"/>
      <c r="RQC27" s="34"/>
      <c r="RQD27" s="34"/>
      <c r="RQE27" s="34"/>
      <c r="RQF27" s="34"/>
      <c r="RQG27" s="34"/>
      <c r="RQH27" s="34"/>
      <c r="RQI27" s="34"/>
      <c r="RQJ27" s="34"/>
      <c r="RQK27" s="34"/>
      <c r="RQL27" s="34"/>
      <c r="RQM27" s="34"/>
      <c r="RQN27" s="34"/>
      <c r="RQO27" s="34"/>
      <c r="RQP27" s="34"/>
      <c r="RQQ27" s="34"/>
      <c r="RQR27" s="34"/>
      <c r="RQS27" s="34"/>
      <c r="RQT27" s="34"/>
      <c r="RQU27" s="34"/>
      <c r="RQV27" s="34"/>
      <c r="RQW27" s="34"/>
      <c r="RQX27" s="34"/>
      <c r="RQY27" s="34"/>
      <c r="RQZ27" s="34"/>
      <c r="RRA27" s="34"/>
      <c r="RRB27" s="34"/>
      <c r="RRC27" s="34"/>
      <c r="RRD27" s="34"/>
      <c r="RRE27" s="34"/>
      <c r="RRF27" s="34"/>
      <c r="RRG27" s="34"/>
      <c r="RRH27" s="34"/>
      <c r="RRI27" s="34"/>
      <c r="RRJ27" s="34"/>
      <c r="RRK27" s="34"/>
      <c r="RRL27" s="34"/>
      <c r="RRM27" s="34"/>
      <c r="RRN27" s="34"/>
      <c r="RRO27" s="34"/>
      <c r="RRP27" s="34"/>
      <c r="RRQ27" s="34"/>
      <c r="RRR27" s="34"/>
      <c r="RRS27" s="34"/>
      <c r="RRT27" s="34"/>
      <c r="RRU27" s="34"/>
      <c r="RRV27" s="34"/>
      <c r="RRW27" s="34"/>
      <c r="RRX27" s="34"/>
      <c r="RRY27" s="34"/>
      <c r="RRZ27" s="34"/>
      <c r="RSA27" s="34"/>
      <c r="RSB27" s="34"/>
      <c r="RSC27" s="34"/>
      <c r="RSD27" s="34"/>
      <c r="RSE27" s="34"/>
      <c r="RSF27" s="34"/>
      <c r="RSG27" s="34"/>
      <c r="RSH27" s="34"/>
      <c r="RSI27" s="34"/>
      <c r="RSJ27" s="34"/>
      <c r="RSK27" s="34"/>
      <c r="RSL27" s="34"/>
      <c r="RSM27" s="34"/>
      <c r="RSN27" s="34"/>
      <c r="RSO27" s="34"/>
      <c r="RSP27" s="34"/>
      <c r="RSQ27" s="34"/>
      <c r="RSR27" s="34"/>
      <c r="RSS27" s="34"/>
      <c r="RST27" s="34"/>
      <c r="RSU27" s="34"/>
      <c r="RSV27" s="34"/>
      <c r="RSW27" s="34"/>
      <c r="RSX27" s="34"/>
      <c r="RSY27" s="34"/>
      <c r="RSZ27" s="34"/>
      <c r="RTA27" s="34"/>
      <c r="RTB27" s="34"/>
      <c r="RTC27" s="34"/>
      <c r="RTD27" s="34"/>
      <c r="RTE27" s="34"/>
      <c r="RTF27" s="34"/>
      <c r="RTG27" s="34"/>
      <c r="RTH27" s="34"/>
      <c r="RTI27" s="34"/>
      <c r="RTJ27" s="34"/>
      <c r="RTK27" s="34"/>
      <c r="RTL27" s="34"/>
      <c r="RTM27" s="34"/>
      <c r="RTN27" s="34"/>
      <c r="RTO27" s="34"/>
      <c r="RTP27" s="34"/>
      <c r="RTQ27" s="34"/>
      <c r="RTR27" s="34"/>
      <c r="RTS27" s="34"/>
      <c r="RTT27" s="34"/>
      <c r="RTU27" s="34"/>
      <c r="RTV27" s="34"/>
      <c r="RTW27" s="34"/>
      <c r="RTX27" s="34"/>
      <c r="RTY27" s="34"/>
      <c r="RTZ27" s="34"/>
      <c r="RUA27" s="34"/>
      <c r="RUB27" s="34"/>
      <c r="RUC27" s="34"/>
      <c r="RUD27" s="34"/>
      <c r="RUE27" s="34"/>
      <c r="RUF27" s="34"/>
      <c r="RUG27" s="34"/>
      <c r="RUH27" s="34"/>
      <c r="RUI27" s="34"/>
      <c r="RUJ27" s="34"/>
      <c r="RUK27" s="34"/>
      <c r="RUL27" s="34"/>
      <c r="RUM27" s="34"/>
      <c r="RUN27" s="34"/>
      <c r="RUO27" s="34"/>
      <c r="RUP27" s="34"/>
      <c r="RUQ27" s="34"/>
      <c r="RUR27" s="34"/>
      <c r="RUS27" s="34"/>
      <c r="RUT27" s="34"/>
      <c r="RUU27" s="34"/>
      <c r="RUV27" s="34"/>
      <c r="RUW27" s="34"/>
      <c r="RUX27" s="34"/>
      <c r="RUY27" s="34"/>
      <c r="RUZ27" s="34"/>
      <c r="RVA27" s="34"/>
      <c r="RVB27" s="34"/>
      <c r="RVC27" s="34"/>
      <c r="RVD27" s="34"/>
      <c r="RVE27" s="34"/>
      <c r="RVF27" s="34"/>
      <c r="RVG27" s="34"/>
      <c r="RVH27" s="34"/>
      <c r="RVI27" s="34"/>
      <c r="RVJ27" s="34"/>
      <c r="RVK27" s="34"/>
      <c r="RVL27" s="34"/>
      <c r="RVM27" s="34"/>
      <c r="RVN27" s="34"/>
      <c r="RVO27" s="34"/>
      <c r="RVP27" s="34"/>
      <c r="RVQ27" s="34"/>
      <c r="RVR27" s="34"/>
      <c r="RVS27" s="34"/>
      <c r="RVT27" s="34"/>
      <c r="RVU27" s="34"/>
      <c r="RVV27" s="34"/>
      <c r="RVW27" s="34"/>
      <c r="RVX27" s="34"/>
      <c r="RVY27" s="34"/>
      <c r="RVZ27" s="34"/>
      <c r="RWA27" s="34"/>
      <c r="RWB27" s="34"/>
      <c r="RWC27" s="34"/>
      <c r="RWD27" s="34"/>
      <c r="RWE27" s="34"/>
      <c r="RWF27" s="34"/>
      <c r="RWG27" s="34"/>
      <c r="RWH27" s="34"/>
      <c r="RWI27" s="34"/>
      <c r="RWJ27" s="34"/>
      <c r="RWK27" s="34"/>
      <c r="RWL27" s="34"/>
      <c r="RWM27" s="34"/>
      <c r="RWN27" s="34"/>
      <c r="RWO27" s="34"/>
      <c r="RWP27" s="34"/>
      <c r="RWQ27" s="34"/>
      <c r="RWR27" s="34"/>
      <c r="RWS27" s="34"/>
      <c r="RWT27" s="34"/>
      <c r="RWU27" s="34"/>
      <c r="RWV27" s="34"/>
      <c r="RWW27" s="34"/>
      <c r="RWX27" s="34"/>
      <c r="RWY27" s="34"/>
      <c r="RWZ27" s="34"/>
      <c r="RXA27" s="34"/>
      <c r="RXB27" s="34"/>
      <c r="RXC27" s="34"/>
      <c r="RXD27" s="34"/>
      <c r="RXE27" s="34"/>
      <c r="RXF27" s="34"/>
      <c r="RXG27" s="34"/>
      <c r="RXH27" s="34"/>
      <c r="RXI27" s="34"/>
      <c r="RXJ27" s="34"/>
      <c r="RXK27" s="34"/>
      <c r="RXL27" s="34"/>
      <c r="RXM27" s="34"/>
      <c r="RXN27" s="34"/>
      <c r="RXO27" s="34"/>
      <c r="RXP27" s="34"/>
      <c r="RXQ27" s="34"/>
      <c r="RXR27" s="34"/>
      <c r="RXS27" s="34"/>
      <c r="RXT27" s="34"/>
      <c r="RXU27" s="34"/>
      <c r="RXV27" s="34"/>
      <c r="RXW27" s="34"/>
      <c r="RXX27" s="34"/>
      <c r="RXY27" s="34"/>
      <c r="RXZ27" s="34"/>
      <c r="RYA27" s="34"/>
      <c r="RYB27" s="34"/>
      <c r="RYC27" s="34"/>
      <c r="RYD27" s="34"/>
      <c r="RYE27" s="34"/>
      <c r="RYF27" s="34"/>
      <c r="RYG27" s="34"/>
      <c r="RYH27" s="34"/>
      <c r="RYI27" s="34"/>
      <c r="RYJ27" s="34"/>
      <c r="RYK27" s="34"/>
      <c r="RYL27" s="34"/>
      <c r="RYM27" s="34"/>
      <c r="RYN27" s="34"/>
      <c r="RYO27" s="34"/>
      <c r="RYP27" s="34"/>
      <c r="RYQ27" s="34"/>
      <c r="RYR27" s="34"/>
      <c r="RYS27" s="34"/>
      <c r="RYT27" s="34"/>
      <c r="RYU27" s="34"/>
      <c r="RYV27" s="34"/>
      <c r="RYW27" s="34"/>
      <c r="RYX27" s="34"/>
      <c r="RYY27" s="34"/>
      <c r="RYZ27" s="34"/>
      <c r="RZA27" s="34"/>
      <c r="RZB27" s="34"/>
      <c r="RZC27" s="34"/>
      <c r="RZD27" s="34"/>
      <c r="RZE27" s="34"/>
      <c r="RZF27" s="34"/>
      <c r="RZG27" s="34"/>
      <c r="RZH27" s="34"/>
      <c r="RZI27" s="34"/>
      <c r="RZJ27" s="34"/>
      <c r="RZK27" s="34"/>
      <c r="RZL27" s="34"/>
      <c r="RZM27" s="34"/>
      <c r="RZN27" s="34"/>
      <c r="RZO27" s="34"/>
      <c r="RZP27" s="34"/>
      <c r="RZQ27" s="34"/>
      <c r="RZR27" s="34"/>
      <c r="RZS27" s="34"/>
      <c r="RZT27" s="34"/>
      <c r="RZU27" s="34"/>
      <c r="RZV27" s="34"/>
      <c r="RZW27" s="34"/>
      <c r="RZX27" s="34"/>
      <c r="RZY27" s="34"/>
      <c r="RZZ27" s="34"/>
      <c r="SAA27" s="34"/>
      <c r="SAB27" s="34"/>
      <c r="SAC27" s="34"/>
      <c r="SAD27" s="34"/>
      <c r="SAE27" s="34"/>
      <c r="SAF27" s="34"/>
      <c r="SAG27" s="34"/>
      <c r="SAH27" s="34"/>
      <c r="SAI27" s="34"/>
      <c r="SAJ27" s="34"/>
      <c r="SAK27" s="34"/>
      <c r="SAL27" s="34"/>
      <c r="SAM27" s="34"/>
      <c r="SAN27" s="34"/>
      <c r="SAO27" s="34"/>
      <c r="SAP27" s="34"/>
      <c r="SAQ27" s="34"/>
      <c r="SAR27" s="34"/>
      <c r="SAS27" s="34"/>
      <c r="SAT27" s="34"/>
      <c r="SAU27" s="34"/>
      <c r="SAV27" s="34"/>
      <c r="SAW27" s="34"/>
      <c r="SAX27" s="34"/>
      <c r="SAY27" s="34"/>
      <c r="SAZ27" s="34"/>
      <c r="SBA27" s="34"/>
      <c r="SBB27" s="34"/>
      <c r="SBC27" s="34"/>
      <c r="SBD27" s="34"/>
      <c r="SBE27" s="34"/>
      <c r="SBF27" s="34"/>
      <c r="SBG27" s="34"/>
      <c r="SBH27" s="34"/>
      <c r="SBI27" s="34"/>
      <c r="SBJ27" s="34"/>
      <c r="SBK27" s="34"/>
      <c r="SBL27" s="34"/>
      <c r="SBM27" s="34"/>
      <c r="SBN27" s="34"/>
      <c r="SBO27" s="34"/>
      <c r="SBP27" s="34"/>
      <c r="SBQ27" s="34"/>
      <c r="SBR27" s="34"/>
      <c r="SBS27" s="34"/>
      <c r="SBT27" s="34"/>
      <c r="SBU27" s="34"/>
      <c r="SBV27" s="34"/>
      <c r="SBW27" s="34"/>
      <c r="SBX27" s="34"/>
      <c r="SBY27" s="34"/>
      <c r="SBZ27" s="34"/>
      <c r="SCA27" s="34"/>
      <c r="SCB27" s="34"/>
      <c r="SCC27" s="34"/>
      <c r="SCD27" s="34"/>
      <c r="SCE27" s="34"/>
      <c r="SCF27" s="34"/>
      <c r="SCG27" s="34"/>
      <c r="SCH27" s="34"/>
      <c r="SCI27" s="34"/>
      <c r="SCJ27" s="34"/>
      <c r="SCK27" s="34"/>
      <c r="SCL27" s="34"/>
      <c r="SCM27" s="34"/>
      <c r="SCN27" s="34"/>
      <c r="SCO27" s="34"/>
      <c r="SCP27" s="34"/>
      <c r="SCQ27" s="34"/>
      <c r="SCR27" s="34"/>
      <c r="SCS27" s="34"/>
      <c r="SCT27" s="34"/>
      <c r="SCU27" s="34"/>
      <c r="SCV27" s="34"/>
      <c r="SCW27" s="34"/>
      <c r="SCX27" s="34"/>
      <c r="SCY27" s="34"/>
      <c r="SCZ27" s="34"/>
      <c r="SDA27" s="34"/>
      <c r="SDB27" s="34"/>
      <c r="SDC27" s="34"/>
      <c r="SDD27" s="34"/>
      <c r="SDE27" s="34"/>
      <c r="SDF27" s="34"/>
      <c r="SDG27" s="34"/>
      <c r="SDH27" s="34"/>
      <c r="SDI27" s="34"/>
      <c r="SDJ27" s="34"/>
      <c r="SDK27" s="34"/>
      <c r="SDL27" s="34"/>
      <c r="SDM27" s="34"/>
      <c r="SDN27" s="34"/>
      <c r="SDO27" s="34"/>
      <c r="SDP27" s="34"/>
      <c r="SDQ27" s="34"/>
      <c r="SDR27" s="34"/>
      <c r="SDS27" s="34"/>
      <c r="SDT27" s="34"/>
      <c r="SDU27" s="34"/>
      <c r="SDV27" s="34"/>
      <c r="SDW27" s="34"/>
      <c r="SDX27" s="34"/>
      <c r="SDY27" s="34"/>
      <c r="SDZ27" s="34"/>
      <c r="SEA27" s="34"/>
      <c r="SEB27" s="34"/>
      <c r="SEC27" s="34"/>
      <c r="SED27" s="34"/>
      <c r="SEE27" s="34"/>
      <c r="SEF27" s="34"/>
      <c r="SEG27" s="34"/>
      <c r="SEH27" s="34"/>
      <c r="SEI27" s="34"/>
      <c r="SEJ27" s="34"/>
      <c r="SEK27" s="34"/>
      <c r="SEL27" s="34"/>
      <c r="SEM27" s="34"/>
      <c r="SEN27" s="34"/>
      <c r="SEO27" s="34"/>
      <c r="SEP27" s="34"/>
      <c r="SEQ27" s="34"/>
      <c r="SER27" s="34"/>
      <c r="SES27" s="34"/>
      <c r="SET27" s="34"/>
      <c r="SEU27" s="34"/>
      <c r="SEV27" s="34"/>
      <c r="SEW27" s="34"/>
      <c r="SEX27" s="34"/>
      <c r="SEY27" s="34"/>
      <c r="SEZ27" s="34"/>
      <c r="SFA27" s="34"/>
      <c r="SFB27" s="34"/>
      <c r="SFC27" s="34"/>
      <c r="SFD27" s="34"/>
      <c r="SFE27" s="34"/>
      <c r="SFF27" s="34"/>
      <c r="SFG27" s="34"/>
      <c r="SFH27" s="34"/>
      <c r="SFI27" s="34"/>
      <c r="SFJ27" s="34"/>
      <c r="SFK27" s="34"/>
      <c r="SFL27" s="34"/>
      <c r="SFM27" s="34"/>
      <c r="SFN27" s="34"/>
      <c r="SFO27" s="34"/>
      <c r="SFP27" s="34"/>
      <c r="SFQ27" s="34"/>
      <c r="SFR27" s="34"/>
      <c r="SFS27" s="34"/>
      <c r="SFT27" s="34"/>
      <c r="SFU27" s="34"/>
      <c r="SFV27" s="34"/>
      <c r="SFW27" s="34"/>
      <c r="SFX27" s="34"/>
      <c r="SFY27" s="34"/>
      <c r="SFZ27" s="34"/>
      <c r="SGA27" s="34"/>
      <c r="SGB27" s="34"/>
      <c r="SGC27" s="34"/>
      <c r="SGD27" s="34"/>
      <c r="SGE27" s="34"/>
      <c r="SGF27" s="34"/>
      <c r="SGG27" s="34"/>
      <c r="SGH27" s="34"/>
      <c r="SGI27" s="34"/>
      <c r="SGJ27" s="34"/>
      <c r="SGK27" s="34"/>
      <c r="SGL27" s="34"/>
      <c r="SGM27" s="34"/>
      <c r="SGN27" s="34"/>
      <c r="SGO27" s="34"/>
      <c r="SGP27" s="34"/>
      <c r="SGQ27" s="34"/>
      <c r="SGR27" s="34"/>
      <c r="SGS27" s="34"/>
      <c r="SGT27" s="34"/>
      <c r="SGU27" s="34"/>
      <c r="SGV27" s="34"/>
      <c r="SGW27" s="34"/>
      <c r="SGX27" s="34"/>
      <c r="SGY27" s="34"/>
      <c r="SGZ27" s="34"/>
      <c r="SHA27" s="34"/>
      <c r="SHB27" s="34"/>
      <c r="SHC27" s="34"/>
      <c r="SHD27" s="34"/>
      <c r="SHE27" s="34"/>
      <c r="SHF27" s="34"/>
      <c r="SHG27" s="34"/>
      <c r="SHH27" s="34"/>
      <c r="SHI27" s="34"/>
      <c r="SHJ27" s="34"/>
      <c r="SHK27" s="34"/>
      <c r="SHL27" s="34"/>
      <c r="SHM27" s="34"/>
      <c r="SHN27" s="34"/>
      <c r="SHO27" s="34"/>
      <c r="SHP27" s="34"/>
      <c r="SHQ27" s="34"/>
      <c r="SHR27" s="34"/>
      <c r="SHS27" s="34"/>
      <c r="SHT27" s="34"/>
      <c r="SHU27" s="34"/>
      <c r="SHV27" s="34"/>
      <c r="SHW27" s="34"/>
      <c r="SHX27" s="34"/>
      <c r="SHY27" s="34"/>
      <c r="SHZ27" s="34"/>
      <c r="SIA27" s="34"/>
      <c r="SIB27" s="34"/>
      <c r="SIC27" s="34"/>
      <c r="SID27" s="34"/>
      <c r="SIE27" s="34"/>
      <c r="SIF27" s="34"/>
      <c r="SIG27" s="34"/>
      <c r="SIH27" s="34"/>
      <c r="SII27" s="34"/>
      <c r="SIJ27" s="34"/>
      <c r="SIK27" s="34"/>
      <c r="SIL27" s="34"/>
      <c r="SIM27" s="34"/>
      <c r="SIN27" s="34"/>
      <c r="SIO27" s="34"/>
      <c r="SIP27" s="34"/>
      <c r="SIQ27" s="34"/>
      <c r="SIR27" s="34"/>
      <c r="SIS27" s="34"/>
      <c r="SIT27" s="34"/>
      <c r="SIU27" s="34"/>
      <c r="SIV27" s="34"/>
      <c r="SIW27" s="34"/>
      <c r="SIX27" s="34"/>
      <c r="SIY27" s="34"/>
      <c r="SIZ27" s="34"/>
      <c r="SJA27" s="34"/>
      <c r="SJB27" s="34"/>
      <c r="SJC27" s="34"/>
      <c r="SJD27" s="34"/>
      <c r="SJE27" s="34"/>
      <c r="SJF27" s="34"/>
      <c r="SJG27" s="34"/>
      <c r="SJH27" s="34"/>
      <c r="SJI27" s="34"/>
      <c r="SJJ27" s="34"/>
      <c r="SJK27" s="34"/>
      <c r="SJL27" s="34"/>
      <c r="SJM27" s="34"/>
      <c r="SJN27" s="34"/>
      <c r="SJO27" s="34"/>
      <c r="SJP27" s="34"/>
      <c r="SJQ27" s="34"/>
      <c r="SJR27" s="34"/>
      <c r="SJS27" s="34"/>
      <c r="SJT27" s="34"/>
      <c r="SJU27" s="34"/>
      <c r="SJV27" s="34"/>
      <c r="SJW27" s="34"/>
      <c r="SJX27" s="34"/>
      <c r="SJY27" s="34"/>
      <c r="SJZ27" s="34"/>
      <c r="SKA27" s="34"/>
      <c r="SKB27" s="34"/>
      <c r="SKC27" s="34"/>
      <c r="SKD27" s="34"/>
      <c r="SKE27" s="34"/>
      <c r="SKF27" s="34"/>
      <c r="SKG27" s="34"/>
      <c r="SKH27" s="34"/>
      <c r="SKI27" s="34"/>
      <c r="SKJ27" s="34"/>
      <c r="SKK27" s="34"/>
      <c r="SKL27" s="34"/>
      <c r="SKM27" s="34"/>
      <c r="SKN27" s="34"/>
      <c r="SKO27" s="34"/>
      <c r="SKP27" s="34"/>
      <c r="SKQ27" s="34"/>
      <c r="SKR27" s="34"/>
      <c r="SKS27" s="34"/>
      <c r="SKT27" s="34"/>
      <c r="SKU27" s="34"/>
      <c r="SKV27" s="34"/>
      <c r="SKW27" s="34"/>
      <c r="SKX27" s="34"/>
      <c r="SKY27" s="34"/>
      <c r="SKZ27" s="34"/>
      <c r="SLA27" s="34"/>
      <c r="SLB27" s="34"/>
      <c r="SLC27" s="34"/>
      <c r="SLD27" s="34"/>
      <c r="SLE27" s="34"/>
      <c r="SLF27" s="34"/>
      <c r="SLG27" s="34"/>
      <c r="SLH27" s="34"/>
      <c r="SLI27" s="34"/>
      <c r="SLJ27" s="34"/>
      <c r="SLK27" s="34"/>
      <c r="SLL27" s="34"/>
      <c r="SLM27" s="34"/>
      <c r="SLN27" s="34"/>
      <c r="SLO27" s="34"/>
      <c r="SLP27" s="34"/>
      <c r="SLQ27" s="34"/>
      <c r="SLR27" s="34"/>
      <c r="SLS27" s="34"/>
      <c r="SLT27" s="34"/>
      <c r="SLU27" s="34"/>
      <c r="SLV27" s="34"/>
      <c r="SLW27" s="34"/>
      <c r="SLX27" s="34"/>
      <c r="SLY27" s="34"/>
      <c r="SLZ27" s="34"/>
      <c r="SMA27" s="34"/>
      <c r="SMB27" s="34"/>
      <c r="SMC27" s="34"/>
      <c r="SMD27" s="34"/>
      <c r="SME27" s="34"/>
      <c r="SMF27" s="34"/>
      <c r="SMG27" s="34"/>
      <c r="SMH27" s="34"/>
      <c r="SMI27" s="34"/>
      <c r="SMJ27" s="34"/>
      <c r="SMK27" s="34"/>
      <c r="SML27" s="34"/>
      <c r="SMM27" s="34"/>
      <c r="SMN27" s="34"/>
      <c r="SMO27" s="34"/>
      <c r="SMP27" s="34"/>
      <c r="SMQ27" s="34"/>
      <c r="SMR27" s="34"/>
      <c r="SMS27" s="34"/>
      <c r="SMT27" s="34"/>
      <c r="SMU27" s="34"/>
      <c r="SMV27" s="34"/>
      <c r="SMW27" s="34"/>
      <c r="SMX27" s="34"/>
      <c r="SMY27" s="34"/>
      <c r="SMZ27" s="34"/>
      <c r="SNA27" s="34"/>
      <c r="SNB27" s="34"/>
      <c r="SNC27" s="34"/>
      <c r="SND27" s="34"/>
      <c r="SNE27" s="34"/>
      <c r="SNF27" s="34"/>
      <c r="SNG27" s="34"/>
      <c r="SNH27" s="34"/>
      <c r="SNI27" s="34"/>
      <c r="SNJ27" s="34"/>
      <c r="SNK27" s="34"/>
      <c r="SNL27" s="34"/>
      <c r="SNM27" s="34"/>
      <c r="SNN27" s="34"/>
      <c r="SNO27" s="34"/>
      <c r="SNP27" s="34"/>
      <c r="SNQ27" s="34"/>
      <c r="SNR27" s="34"/>
      <c r="SNS27" s="34"/>
      <c r="SNT27" s="34"/>
      <c r="SNU27" s="34"/>
      <c r="SNV27" s="34"/>
      <c r="SNW27" s="34"/>
      <c r="SNX27" s="34"/>
      <c r="SNY27" s="34"/>
      <c r="SNZ27" s="34"/>
      <c r="SOA27" s="34"/>
      <c r="SOB27" s="34"/>
      <c r="SOC27" s="34"/>
      <c r="SOD27" s="34"/>
      <c r="SOE27" s="34"/>
      <c r="SOF27" s="34"/>
      <c r="SOG27" s="34"/>
      <c r="SOH27" s="34"/>
      <c r="SOI27" s="34"/>
      <c r="SOJ27" s="34"/>
      <c r="SOK27" s="34"/>
      <c r="SOL27" s="34"/>
      <c r="SOM27" s="34"/>
      <c r="SON27" s="34"/>
      <c r="SOO27" s="34"/>
      <c r="SOP27" s="34"/>
      <c r="SOQ27" s="34"/>
      <c r="SOR27" s="34"/>
      <c r="SOS27" s="34"/>
      <c r="SOT27" s="34"/>
      <c r="SOU27" s="34"/>
      <c r="SOV27" s="34"/>
      <c r="SOW27" s="34"/>
      <c r="SOX27" s="34"/>
      <c r="SOY27" s="34"/>
      <c r="SOZ27" s="34"/>
      <c r="SPA27" s="34"/>
      <c r="SPB27" s="34"/>
      <c r="SPC27" s="34"/>
      <c r="SPD27" s="34"/>
      <c r="SPE27" s="34"/>
      <c r="SPF27" s="34"/>
      <c r="SPG27" s="34"/>
      <c r="SPH27" s="34"/>
      <c r="SPI27" s="34"/>
      <c r="SPJ27" s="34"/>
      <c r="SPK27" s="34"/>
      <c r="SPL27" s="34"/>
      <c r="SPM27" s="34"/>
      <c r="SPN27" s="34"/>
      <c r="SPO27" s="34"/>
      <c r="SPP27" s="34"/>
      <c r="SPQ27" s="34"/>
      <c r="SPR27" s="34"/>
      <c r="SPS27" s="34"/>
      <c r="SPT27" s="34"/>
      <c r="SPU27" s="34"/>
      <c r="SPV27" s="34"/>
      <c r="SPW27" s="34"/>
      <c r="SPX27" s="34"/>
      <c r="SPY27" s="34"/>
      <c r="SPZ27" s="34"/>
      <c r="SQA27" s="34"/>
      <c r="SQB27" s="34"/>
      <c r="SQC27" s="34"/>
      <c r="SQD27" s="34"/>
      <c r="SQE27" s="34"/>
      <c r="SQF27" s="34"/>
      <c r="SQG27" s="34"/>
      <c r="SQH27" s="34"/>
      <c r="SQI27" s="34"/>
      <c r="SQJ27" s="34"/>
      <c r="SQK27" s="34"/>
      <c r="SQL27" s="34"/>
      <c r="SQM27" s="34"/>
      <c r="SQN27" s="34"/>
      <c r="SQO27" s="34"/>
      <c r="SQP27" s="34"/>
      <c r="SQQ27" s="34"/>
      <c r="SQR27" s="34"/>
      <c r="SQS27" s="34"/>
      <c r="SQT27" s="34"/>
      <c r="SQU27" s="34"/>
      <c r="SQV27" s="34"/>
      <c r="SQW27" s="34"/>
      <c r="SQX27" s="34"/>
      <c r="SQY27" s="34"/>
      <c r="SQZ27" s="34"/>
      <c r="SRA27" s="34"/>
      <c r="SRB27" s="34"/>
      <c r="SRC27" s="34"/>
      <c r="SRD27" s="34"/>
      <c r="SRE27" s="34"/>
      <c r="SRF27" s="34"/>
      <c r="SRG27" s="34"/>
      <c r="SRH27" s="34"/>
      <c r="SRI27" s="34"/>
      <c r="SRJ27" s="34"/>
      <c r="SRK27" s="34"/>
      <c r="SRL27" s="34"/>
      <c r="SRM27" s="34"/>
      <c r="SRN27" s="34"/>
      <c r="SRO27" s="34"/>
      <c r="SRP27" s="34"/>
      <c r="SRQ27" s="34"/>
      <c r="SRR27" s="34"/>
      <c r="SRS27" s="34"/>
      <c r="SRT27" s="34"/>
      <c r="SRU27" s="34"/>
      <c r="SRV27" s="34"/>
      <c r="SRW27" s="34"/>
      <c r="SRX27" s="34"/>
      <c r="SRY27" s="34"/>
      <c r="SRZ27" s="34"/>
      <c r="SSA27" s="34"/>
      <c r="SSB27" s="34"/>
      <c r="SSC27" s="34"/>
      <c r="SSD27" s="34"/>
      <c r="SSE27" s="34"/>
      <c r="SSF27" s="34"/>
      <c r="SSG27" s="34"/>
      <c r="SSH27" s="34"/>
      <c r="SSI27" s="34"/>
      <c r="SSJ27" s="34"/>
      <c r="SSK27" s="34"/>
      <c r="SSL27" s="34"/>
      <c r="SSM27" s="34"/>
      <c r="SSN27" s="34"/>
      <c r="SSO27" s="34"/>
      <c r="SSP27" s="34"/>
      <c r="SSQ27" s="34"/>
      <c r="SSR27" s="34"/>
      <c r="SSS27" s="34"/>
      <c r="SST27" s="34"/>
      <c r="SSU27" s="34"/>
      <c r="SSV27" s="34"/>
      <c r="SSW27" s="34"/>
      <c r="SSX27" s="34"/>
      <c r="SSY27" s="34"/>
      <c r="SSZ27" s="34"/>
      <c r="STA27" s="34"/>
      <c r="STB27" s="34"/>
      <c r="STC27" s="34"/>
      <c r="STD27" s="34"/>
      <c r="STE27" s="34"/>
      <c r="STF27" s="34"/>
      <c r="STG27" s="34"/>
      <c r="STH27" s="34"/>
      <c r="STI27" s="34"/>
      <c r="STJ27" s="34"/>
      <c r="STK27" s="34"/>
      <c r="STL27" s="34"/>
      <c r="STM27" s="34"/>
      <c r="STN27" s="34"/>
      <c r="STO27" s="34"/>
      <c r="STP27" s="34"/>
      <c r="STQ27" s="34"/>
      <c r="STR27" s="34"/>
      <c r="STS27" s="34"/>
      <c r="STT27" s="34"/>
      <c r="STU27" s="34"/>
      <c r="STV27" s="34"/>
      <c r="STW27" s="34"/>
      <c r="STX27" s="34"/>
      <c r="STY27" s="34"/>
      <c r="STZ27" s="34"/>
      <c r="SUA27" s="34"/>
      <c r="SUB27" s="34"/>
      <c r="SUC27" s="34"/>
      <c r="SUD27" s="34"/>
      <c r="SUE27" s="34"/>
      <c r="SUF27" s="34"/>
      <c r="SUG27" s="34"/>
      <c r="SUH27" s="34"/>
      <c r="SUI27" s="34"/>
      <c r="SUJ27" s="34"/>
      <c r="SUK27" s="34"/>
      <c r="SUL27" s="34"/>
      <c r="SUM27" s="34"/>
      <c r="SUN27" s="34"/>
      <c r="SUO27" s="34"/>
      <c r="SUP27" s="34"/>
      <c r="SUQ27" s="34"/>
      <c r="SUR27" s="34"/>
      <c r="SUS27" s="34"/>
      <c r="SUT27" s="34"/>
      <c r="SUU27" s="34"/>
      <c r="SUV27" s="34"/>
      <c r="SUW27" s="34"/>
      <c r="SUX27" s="34"/>
      <c r="SUY27" s="34"/>
      <c r="SUZ27" s="34"/>
      <c r="SVA27" s="34"/>
      <c r="SVB27" s="34"/>
      <c r="SVC27" s="34"/>
      <c r="SVD27" s="34"/>
      <c r="SVE27" s="34"/>
      <c r="SVF27" s="34"/>
      <c r="SVG27" s="34"/>
      <c r="SVH27" s="34"/>
      <c r="SVI27" s="34"/>
      <c r="SVJ27" s="34"/>
      <c r="SVK27" s="34"/>
      <c r="SVL27" s="34"/>
      <c r="SVM27" s="34"/>
      <c r="SVN27" s="34"/>
      <c r="SVO27" s="34"/>
      <c r="SVP27" s="34"/>
      <c r="SVQ27" s="34"/>
      <c r="SVR27" s="34"/>
      <c r="SVS27" s="34"/>
      <c r="SVT27" s="34"/>
      <c r="SVU27" s="34"/>
      <c r="SVV27" s="34"/>
      <c r="SVW27" s="34"/>
      <c r="SVX27" s="34"/>
      <c r="SVY27" s="34"/>
      <c r="SVZ27" s="34"/>
      <c r="SWA27" s="34"/>
      <c r="SWB27" s="34"/>
      <c r="SWC27" s="34"/>
      <c r="SWD27" s="34"/>
      <c r="SWE27" s="34"/>
      <c r="SWF27" s="34"/>
      <c r="SWG27" s="34"/>
      <c r="SWH27" s="34"/>
      <c r="SWI27" s="34"/>
      <c r="SWJ27" s="34"/>
      <c r="SWK27" s="34"/>
      <c r="SWL27" s="34"/>
      <c r="SWM27" s="34"/>
      <c r="SWN27" s="34"/>
      <c r="SWO27" s="34"/>
      <c r="SWP27" s="34"/>
      <c r="SWQ27" s="34"/>
      <c r="SWR27" s="34"/>
      <c r="SWS27" s="34"/>
      <c r="SWT27" s="34"/>
      <c r="SWU27" s="34"/>
      <c r="SWV27" s="34"/>
      <c r="SWW27" s="34"/>
      <c r="SWX27" s="34"/>
      <c r="SWY27" s="34"/>
      <c r="SWZ27" s="34"/>
      <c r="SXA27" s="34"/>
      <c r="SXB27" s="34"/>
      <c r="SXC27" s="34"/>
      <c r="SXD27" s="34"/>
      <c r="SXE27" s="34"/>
      <c r="SXF27" s="34"/>
      <c r="SXG27" s="34"/>
      <c r="SXH27" s="34"/>
      <c r="SXI27" s="34"/>
      <c r="SXJ27" s="34"/>
      <c r="SXK27" s="34"/>
      <c r="SXL27" s="34"/>
      <c r="SXM27" s="34"/>
      <c r="SXN27" s="34"/>
      <c r="SXO27" s="34"/>
      <c r="SXP27" s="34"/>
      <c r="SXQ27" s="34"/>
      <c r="SXR27" s="34"/>
      <c r="SXS27" s="34"/>
      <c r="SXT27" s="34"/>
      <c r="SXU27" s="34"/>
      <c r="SXV27" s="34"/>
      <c r="SXW27" s="34"/>
      <c r="SXX27" s="34"/>
      <c r="SXY27" s="34"/>
      <c r="SXZ27" s="34"/>
      <c r="SYA27" s="34"/>
      <c r="SYB27" s="34"/>
      <c r="SYC27" s="34"/>
      <c r="SYD27" s="34"/>
      <c r="SYE27" s="34"/>
      <c r="SYF27" s="34"/>
      <c r="SYG27" s="34"/>
      <c r="SYH27" s="34"/>
      <c r="SYI27" s="34"/>
      <c r="SYJ27" s="34"/>
      <c r="SYK27" s="34"/>
      <c r="SYL27" s="34"/>
      <c r="SYM27" s="34"/>
      <c r="SYN27" s="34"/>
      <c r="SYO27" s="34"/>
      <c r="SYP27" s="34"/>
      <c r="SYQ27" s="34"/>
      <c r="SYR27" s="34"/>
      <c r="SYS27" s="34"/>
      <c r="SYT27" s="34"/>
      <c r="SYU27" s="34"/>
      <c r="SYV27" s="34"/>
      <c r="SYW27" s="34"/>
      <c r="SYX27" s="34"/>
      <c r="SYY27" s="34"/>
      <c r="SYZ27" s="34"/>
      <c r="SZA27" s="34"/>
      <c r="SZB27" s="34"/>
      <c r="SZC27" s="34"/>
      <c r="SZD27" s="34"/>
      <c r="SZE27" s="34"/>
      <c r="SZF27" s="34"/>
      <c r="SZG27" s="34"/>
      <c r="SZH27" s="34"/>
      <c r="SZI27" s="34"/>
      <c r="SZJ27" s="34"/>
      <c r="SZK27" s="34"/>
      <c r="SZL27" s="34"/>
      <c r="SZM27" s="34"/>
      <c r="SZN27" s="34"/>
      <c r="SZO27" s="34"/>
      <c r="SZP27" s="34"/>
      <c r="SZQ27" s="34"/>
      <c r="SZR27" s="34"/>
      <c r="SZS27" s="34"/>
      <c r="SZT27" s="34"/>
      <c r="SZU27" s="34"/>
      <c r="SZV27" s="34"/>
      <c r="SZW27" s="34"/>
      <c r="SZX27" s="34"/>
      <c r="SZY27" s="34"/>
      <c r="SZZ27" s="34"/>
      <c r="TAA27" s="34"/>
      <c r="TAB27" s="34"/>
      <c r="TAC27" s="34"/>
      <c r="TAD27" s="34"/>
      <c r="TAE27" s="34"/>
      <c r="TAF27" s="34"/>
      <c r="TAG27" s="34"/>
      <c r="TAH27" s="34"/>
      <c r="TAI27" s="34"/>
      <c r="TAJ27" s="34"/>
      <c r="TAK27" s="34"/>
      <c r="TAL27" s="34"/>
      <c r="TAM27" s="34"/>
      <c r="TAN27" s="34"/>
      <c r="TAO27" s="34"/>
      <c r="TAP27" s="34"/>
      <c r="TAQ27" s="34"/>
      <c r="TAR27" s="34"/>
      <c r="TAS27" s="34"/>
      <c r="TAT27" s="34"/>
      <c r="TAU27" s="34"/>
      <c r="TAV27" s="34"/>
      <c r="TAW27" s="34"/>
      <c r="TAX27" s="34"/>
      <c r="TAY27" s="34"/>
      <c r="TAZ27" s="34"/>
      <c r="TBA27" s="34"/>
      <c r="TBB27" s="34"/>
      <c r="TBC27" s="34"/>
      <c r="TBD27" s="34"/>
      <c r="TBE27" s="34"/>
      <c r="TBF27" s="34"/>
      <c r="TBG27" s="34"/>
      <c r="TBH27" s="34"/>
      <c r="TBI27" s="34"/>
      <c r="TBJ27" s="34"/>
      <c r="TBK27" s="34"/>
      <c r="TBL27" s="34"/>
      <c r="TBM27" s="34"/>
      <c r="TBN27" s="34"/>
      <c r="TBO27" s="34"/>
      <c r="TBP27" s="34"/>
      <c r="TBQ27" s="34"/>
      <c r="TBR27" s="34"/>
      <c r="TBS27" s="34"/>
      <c r="TBT27" s="34"/>
      <c r="TBU27" s="34"/>
      <c r="TBV27" s="34"/>
      <c r="TBW27" s="34"/>
      <c r="TBX27" s="34"/>
      <c r="TBY27" s="34"/>
      <c r="TBZ27" s="34"/>
      <c r="TCA27" s="34"/>
      <c r="TCB27" s="34"/>
      <c r="TCC27" s="34"/>
      <c r="TCD27" s="34"/>
      <c r="TCE27" s="34"/>
      <c r="TCF27" s="34"/>
      <c r="TCG27" s="34"/>
      <c r="TCH27" s="34"/>
      <c r="TCI27" s="34"/>
      <c r="TCJ27" s="34"/>
      <c r="TCK27" s="34"/>
      <c r="TCL27" s="34"/>
      <c r="TCM27" s="34"/>
      <c r="TCN27" s="34"/>
      <c r="TCO27" s="34"/>
      <c r="TCP27" s="34"/>
      <c r="TCQ27" s="34"/>
      <c r="TCR27" s="34"/>
      <c r="TCS27" s="34"/>
      <c r="TCT27" s="34"/>
      <c r="TCU27" s="34"/>
      <c r="TCV27" s="34"/>
      <c r="TCW27" s="34"/>
      <c r="TCX27" s="34"/>
      <c r="TCY27" s="34"/>
      <c r="TCZ27" s="34"/>
      <c r="TDA27" s="34"/>
      <c r="TDB27" s="34"/>
      <c r="TDC27" s="34"/>
      <c r="TDD27" s="34"/>
      <c r="TDE27" s="34"/>
      <c r="TDF27" s="34"/>
      <c r="TDG27" s="34"/>
      <c r="TDH27" s="34"/>
      <c r="TDI27" s="34"/>
      <c r="TDJ27" s="34"/>
      <c r="TDK27" s="34"/>
      <c r="TDL27" s="34"/>
      <c r="TDM27" s="34"/>
      <c r="TDN27" s="34"/>
      <c r="TDO27" s="34"/>
      <c r="TDP27" s="34"/>
      <c r="TDQ27" s="34"/>
      <c r="TDR27" s="34"/>
      <c r="TDS27" s="34"/>
      <c r="TDT27" s="34"/>
      <c r="TDU27" s="34"/>
      <c r="TDV27" s="34"/>
      <c r="TDW27" s="34"/>
      <c r="TDX27" s="34"/>
      <c r="TDY27" s="34"/>
      <c r="TDZ27" s="34"/>
      <c r="TEA27" s="34"/>
      <c r="TEB27" s="34"/>
      <c r="TEC27" s="34"/>
      <c r="TED27" s="34"/>
      <c r="TEE27" s="34"/>
      <c r="TEF27" s="34"/>
      <c r="TEG27" s="34"/>
      <c r="TEH27" s="34"/>
      <c r="TEI27" s="34"/>
      <c r="TEJ27" s="34"/>
      <c r="TEK27" s="34"/>
      <c r="TEL27" s="34"/>
      <c r="TEM27" s="34"/>
      <c r="TEN27" s="34"/>
      <c r="TEO27" s="34"/>
      <c r="TEP27" s="34"/>
      <c r="TEQ27" s="34"/>
      <c r="TER27" s="34"/>
      <c r="TES27" s="34"/>
      <c r="TET27" s="34"/>
      <c r="TEU27" s="34"/>
      <c r="TEV27" s="34"/>
      <c r="TEW27" s="34"/>
      <c r="TEX27" s="34"/>
      <c r="TEY27" s="34"/>
      <c r="TEZ27" s="34"/>
      <c r="TFA27" s="34"/>
      <c r="TFB27" s="34"/>
      <c r="TFC27" s="34"/>
      <c r="TFD27" s="34"/>
      <c r="TFE27" s="34"/>
      <c r="TFF27" s="34"/>
      <c r="TFG27" s="34"/>
      <c r="TFH27" s="34"/>
      <c r="TFI27" s="34"/>
      <c r="TFJ27" s="34"/>
      <c r="TFK27" s="34"/>
      <c r="TFL27" s="34"/>
      <c r="TFM27" s="34"/>
      <c r="TFN27" s="34"/>
      <c r="TFO27" s="34"/>
      <c r="TFP27" s="34"/>
      <c r="TFQ27" s="34"/>
      <c r="TFR27" s="34"/>
      <c r="TFS27" s="34"/>
      <c r="TFT27" s="34"/>
      <c r="TFU27" s="34"/>
      <c r="TFV27" s="34"/>
      <c r="TFW27" s="34"/>
      <c r="TFX27" s="34"/>
      <c r="TFY27" s="34"/>
      <c r="TFZ27" s="34"/>
      <c r="TGA27" s="34"/>
      <c r="TGB27" s="34"/>
      <c r="TGC27" s="34"/>
      <c r="TGD27" s="34"/>
      <c r="TGE27" s="34"/>
      <c r="TGF27" s="34"/>
      <c r="TGG27" s="34"/>
      <c r="TGH27" s="34"/>
      <c r="TGI27" s="34"/>
      <c r="TGJ27" s="34"/>
      <c r="TGK27" s="34"/>
      <c r="TGL27" s="34"/>
      <c r="TGM27" s="34"/>
      <c r="TGN27" s="34"/>
      <c r="TGO27" s="34"/>
      <c r="TGP27" s="34"/>
      <c r="TGQ27" s="34"/>
      <c r="TGR27" s="34"/>
      <c r="TGS27" s="34"/>
      <c r="TGT27" s="34"/>
      <c r="TGU27" s="34"/>
      <c r="TGV27" s="34"/>
      <c r="TGW27" s="34"/>
      <c r="TGX27" s="34"/>
      <c r="TGY27" s="34"/>
      <c r="TGZ27" s="34"/>
      <c r="THA27" s="34"/>
      <c r="THB27" s="34"/>
      <c r="THC27" s="34"/>
      <c r="THD27" s="34"/>
      <c r="THE27" s="34"/>
      <c r="THF27" s="34"/>
      <c r="THG27" s="34"/>
      <c r="THH27" s="34"/>
      <c r="THI27" s="34"/>
      <c r="THJ27" s="34"/>
      <c r="THK27" s="34"/>
      <c r="THL27" s="34"/>
      <c r="THM27" s="34"/>
      <c r="THN27" s="34"/>
      <c r="THO27" s="34"/>
      <c r="THP27" s="34"/>
      <c r="THQ27" s="34"/>
      <c r="THR27" s="34"/>
      <c r="THS27" s="34"/>
      <c r="THT27" s="34"/>
      <c r="THU27" s="34"/>
      <c r="THV27" s="34"/>
      <c r="THW27" s="34"/>
      <c r="THX27" s="34"/>
      <c r="THY27" s="34"/>
      <c r="THZ27" s="34"/>
      <c r="TIA27" s="34"/>
      <c r="TIB27" s="34"/>
      <c r="TIC27" s="34"/>
      <c r="TID27" s="34"/>
      <c r="TIE27" s="34"/>
      <c r="TIF27" s="34"/>
      <c r="TIG27" s="34"/>
      <c r="TIH27" s="34"/>
      <c r="TII27" s="34"/>
      <c r="TIJ27" s="34"/>
      <c r="TIK27" s="34"/>
      <c r="TIL27" s="34"/>
      <c r="TIM27" s="34"/>
      <c r="TIN27" s="34"/>
      <c r="TIO27" s="34"/>
      <c r="TIP27" s="34"/>
      <c r="TIQ27" s="34"/>
      <c r="TIR27" s="34"/>
      <c r="TIS27" s="34"/>
      <c r="TIT27" s="34"/>
      <c r="TIU27" s="34"/>
      <c r="TIV27" s="34"/>
      <c r="TIW27" s="34"/>
      <c r="TIX27" s="34"/>
      <c r="TIY27" s="34"/>
      <c r="TIZ27" s="34"/>
      <c r="TJA27" s="34"/>
      <c r="TJB27" s="34"/>
      <c r="TJC27" s="34"/>
      <c r="TJD27" s="34"/>
      <c r="TJE27" s="34"/>
      <c r="TJF27" s="34"/>
      <c r="TJG27" s="34"/>
      <c r="TJH27" s="34"/>
      <c r="TJI27" s="34"/>
      <c r="TJJ27" s="34"/>
      <c r="TJK27" s="34"/>
      <c r="TJL27" s="34"/>
      <c r="TJM27" s="34"/>
      <c r="TJN27" s="34"/>
      <c r="TJO27" s="34"/>
      <c r="TJP27" s="34"/>
      <c r="TJQ27" s="34"/>
      <c r="TJR27" s="34"/>
      <c r="TJS27" s="34"/>
      <c r="TJT27" s="34"/>
      <c r="TJU27" s="34"/>
      <c r="TJV27" s="34"/>
      <c r="TJW27" s="34"/>
      <c r="TJX27" s="34"/>
      <c r="TJY27" s="34"/>
      <c r="TJZ27" s="34"/>
      <c r="TKA27" s="34"/>
      <c r="TKB27" s="34"/>
      <c r="TKC27" s="34"/>
      <c r="TKD27" s="34"/>
      <c r="TKE27" s="34"/>
      <c r="TKF27" s="34"/>
      <c r="TKG27" s="34"/>
      <c r="TKH27" s="34"/>
      <c r="TKI27" s="34"/>
      <c r="TKJ27" s="34"/>
      <c r="TKK27" s="34"/>
      <c r="TKL27" s="34"/>
      <c r="TKM27" s="34"/>
      <c r="TKN27" s="34"/>
      <c r="TKO27" s="34"/>
      <c r="TKP27" s="34"/>
      <c r="TKQ27" s="34"/>
      <c r="TKR27" s="34"/>
      <c r="TKS27" s="34"/>
      <c r="TKT27" s="34"/>
      <c r="TKU27" s="34"/>
      <c r="TKV27" s="34"/>
      <c r="TKW27" s="34"/>
      <c r="TKX27" s="34"/>
      <c r="TKY27" s="34"/>
      <c r="TKZ27" s="34"/>
      <c r="TLA27" s="34"/>
      <c r="TLB27" s="34"/>
      <c r="TLC27" s="34"/>
      <c r="TLD27" s="34"/>
      <c r="TLE27" s="34"/>
      <c r="TLF27" s="34"/>
      <c r="TLG27" s="34"/>
      <c r="TLH27" s="34"/>
      <c r="TLI27" s="34"/>
      <c r="TLJ27" s="34"/>
      <c r="TLK27" s="34"/>
      <c r="TLL27" s="34"/>
      <c r="TLM27" s="34"/>
      <c r="TLN27" s="34"/>
      <c r="TLO27" s="34"/>
      <c r="TLP27" s="34"/>
      <c r="TLQ27" s="34"/>
      <c r="TLR27" s="34"/>
      <c r="TLS27" s="34"/>
      <c r="TLT27" s="34"/>
      <c r="TLU27" s="34"/>
      <c r="TLV27" s="34"/>
      <c r="TLW27" s="34"/>
      <c r="TLX27" s="34"/>
      <c r="TLY27" s="34"/>
      <c r="TLZ27" s="34"/>
      <c r="TMA27" s="34"/>
      <c r="TMB27" s="34"/>
      <c r="TMC27" s="34"/>
      <c r="TMD27" s="34"/>
      <c r="TME27" s="34"/>
      <c r="TMF27" s="34"/>
      <c r="TMG27" s="34"/>
      <c r="TMH27" s="34"/>
      <c r="TMI27" s="34"/>
      <c r="TMJ27" s="34"/>
      <c r="TMK27" s="34"/>
      <c r="TML27" s="34"/>
      <c r="TMM27" s="34"/>
      <c r="TMN27" s="34"/>
      <c r="TMO27" s="34"/>
      <c r="TMP27" s="34"/>
      <c r="TMQ27" s="34"/>
      <c r="TMR27" s="34"/>
      <c r="TMS27" s="34"/>
      <c r="TMT27" s="34"/>
      <c r="TMU27" s="34"/>
      <c r="TMV27" s="34"/>
      <c r="TMW27" s="34"/>
      <c r="TMX27" s="34"/>
      <c r="TMY27" s="34"/>
      <c r="TMZ27" s="34"/>
      <c r="TNA27" s="34"/>
      <c r="TNB27" s="34"/>
      <c r="TNC27" s="34"/>
      <c r="TND27" s="34"/>
      <c r="TNE27" s="34"/>
      <c r="TNF27" s="34"/>
      <c r="TNG27" s="34"/>
      <c r="TNH27" s="34"/>
      <c r="TNI27" s="34"/>
      <c r="TNJ27" s="34"/>
      <c r="TNK27" s="34"/>
      <c r="TNL27" s="34"/>
      <c r="TNM27" s="34"/>
      <c r="TNN27" s="34"/>
      <c r="TNO27" s="34"/>
      <c r="TNP27" s="34"/>
      <c r="TNQ27" s="34"/>
      <c r="TNR27" s="34"/>
      <c r="TNS27" s="34"/>
      <c r="TNT27" s="34"/>
      <c r="TNU27" s="34"/>
      <c r="TNV27" s="34"/>
      <c r="TNW27" s="34"/>
      <c r="TNX27" s="34"/>
      <c r="TNY27" s="34"/>
      <c r="TNZ27" s="34"/>
      <c r="TOA27" s="34"/>
      <c r="TOB27" s="34"/>
      <c r="TOC27" s="34"/>
      <c r="TOD27" s="34"/>
      <c r="TOE27" s="34"/>
      <c r="TOF27" s="34"/>
      <c r="TOG27" s="34"/>
      <c r="TOH27" s="34"/>
      <c r="TOI27" s="34"/>
      <c r="TOJ27" s="34"/>
      <c r="TOK27" s="34"/>
      <c r="TOL27" s="34"/>
      <c r="TOM27" s="34"/>
      <c r="TON27" s="34"/>
      <c r="TOO27" s="34"/>
      <c r="TOP27" s="34"/>
      <c r="TOQ27" s="34"/>
      <c r="TOR27" s="34"/>
      <c r="TOS27" s="34"/>
      <c r="TOT27" s="34"/>
      <c r="TOU27" s="34"/>
      <c r="TOV27" s="34"/>
      <c r="TOW27" s="34"/>
      <c r="TOX27" s="34"/>
      <c r="TOY27" s="34"/>
      <c r="TOZ27" s="34"/>
      <c r="TPA27" s="34"/>
      <c r="TPB27" s="34"/>
      <c r="TPC27" s="34"/>
      <c r="TPD27" s="34"/>
      <c r="TPE27" s="34"/>
      <c r="TPF27" s="34"/>
      <c r="TPG27" s="34"/>
      <c r="TPH27" s="34"/>
      <c r="TPI27" s="34"/>
      <c r="TPJ27" s="34"/>
      <c r="TPK27" s="34"/>
      <c r="TPL27" s="34"/>
      <c r="TPM27" s="34"/>
      <c r="TPN27" s="34"/>
      <c r="TPO27" s="34"/>
      <c r="TPP27" s="34"/>
      <c r="TPQ27" s="34"/>
      <c r="TPR27" s="34"/>
      <c r="TPS27" s="34"/>
      <c r="TPT27" s="34"/>
      <c r="TPU27" s="34"/>
      <c r="TPV27" s="34"/>
      <c r="TPW27" s="34"/>
      <c r="TPX27" s="34"/>
      <c r="TPY27" s="34"/>
      <c r="TPZ27" s="34"/>
      <c r="TQA27" s="34"/>
      <c r="TQB27" s="34"/>
      <c r="TQC27" s="34"/>
      <c r="TQD27" s="34"/>
      <c r="TQE27" s="34"/>
      <c r="TQF27" s="34"/>
      <c r="TQG27" s="34"/>
      <c r="TQH27" s="34"/>
      <c r="TQI27" s="34"/>
      <c r="TQJ27" s="34"/>
      <c r="TQK27" s="34"/>
      <c r="TQL27" s="34"/>
      <c r="TQM27" s="34"/>
      <c r="TQN27" s="34"/>
      <c r="TQO27" s="34"/>
      <c r="TQP27" s="34"/>
      <c r="TQQ27" s="34"/>
      <c r="TQR27" s="34"/>
      <c r="TQS27" s="34"/>
      <c r="TQT27" s="34"/>
      <c r="TQU27" s="34"/>
      <c r="TQV27" s="34"/>
      <c r="TQW27" s="34"/>
      <c r="TQX27" s="34"/>
      <c r="TQY27" s="34"/>
      <c r="TQZ27" s="34"/>
      <c r="TRA27" s="34"/>
      <c r="TRB27" s="34"/>
      <c r="TRC27" s="34"/>
      <c r="TRD27" s="34"/>
      <c r="TRE27" s="34"/>
      <c r="TRF27" s="34"/>
      <c r="TRG27" s="34"/>
      <c r="TRH27" s="34"/>
      <c r="TRI27" s="34"/>
      <c r="TRJ27" s="34"/>
      <c r="TRK27" s="34"/>
      <c r="TRL27" s="34"/>
      <c r="TRM27" s="34"/>
      <c r="TRN27" s="34"/>
      <c r="TRO27" s="34"/>
      <c r="TRP27" s="34"/>
      <c r="TRQ27" s="34"/>
      <c r="TRR27" s="34"/>
      <c r="TRS27" s="34"/>
      <c r="TRT27" s="34"/>
      <c r="TRU27" s="34"/>
      <c r="TRV27" s="34"/>
      <c r="TRW27" s="34"/>
      <c r="TRX27" s="34"/>
      <c r="TRY27" s="34"/>
      <c r="TRZ27" s="34"/>
      <c r="TSA27" s="34"/>
      <c r="TSB27" s="34"/>
      <c r="TSC27" s="34"/>
      <c r="TSD27" s="34"/>
      <c r="TSE27" s="34"/>
      <c r="TSF27" s="34"/>
      <c r="TSG27" s="34"/>
      <c r="TSH27" s="34"/>
      <c r="TSI27" s="34"/>
      <c r="TSJ27" s="34"/>
      <c r="TSK27" s="34"/>
      <c r="TSL27" s="34"/>
      <c r="TSM27" s="34"/>
      <c r="TSN27" s="34"/>
      <c r="TSO27" s="34"/>
      <c r="TSP27" s="34"/>
      <c r="TSQ27" s="34"/>
      <c r="TSR27" s="34"/>
      <c r="TSS27" s="34"/>
      <c r="TST27" s="34"/>
      <c r="TSU27" s="34"/>
      <c r="TSV27" s="34"/>
      <c r="TSW27" s="34"/>
      <c r="TSX27" s="34"/>
      <c r="TSY27" s="34"/>
      <c r="TSZ27" s="34"/>
      <c r="TTA27" s="34"/>
      <c r="TTB27" s="34"/>
      <c r="TTC27" s="34"/>
      <c r="TTD27" s="34"/>
      <c r="TTE27" s="34"/>
      <c r="TTF27" s="34"/>
      <c r="TTG27" s="34"/>
      <c r="TTH27" s="34"/>
      <c r="TTI27" s="34"/>
      <c r="TTJ27" s="34"/>
      <c r="TTK27" s="34"/>
      <c r="TTL27" s="34"/>
      <c r="TTM27" s="34"/>
      <c r="TTN27" s="34"/>
      <c r="TTO27" s="34"/>
      <c r="TTP27" s="34"/>
      <c r="TTQ27" s="34"/>
      <c r="TTR27" s="34"/>
      <c r="TTS27" s="34"/>
      <c r="TTT27" s="34"/>
      <c r="TTU27" s="34"/>
      <c r="TTV27" s="34"/>
      <c r="TTW27" s="34"/>
      <c r="TTX27" s="34"/>
      <c r="TTY27" s="34"/>
      <c r="TTZ27" s="34"/>
      <c r="TUA27" s="34"/>
      <c r="TUB27" s="34"/>
      <c r="TUC27" s="34"/>
      <c r="TUD27" s="34"/>
      <c r="TUE27" s="34"/>
      <c r="TUF27" s="34"/>
      <c r="TUG27" s="34"/>
      <c r="TUH27" s="34"/>
      <c r="TUI27" s="34"/>
      <c r="TUJ27" s="34"/>
      <c r="TUK27" s="34"/>
      <c r="TUL27" s="34"/>
      <c r="TUM27" s="34"/>
      <c r="TUN27" s="34"/>
      <c r="TUO27" s="34"/>
      <c r="TUP27" s="34"/>
      <c r="TUQ27" s="34"/>
      <c r="TUR27" s="34"/>
      <c r="TUS27" s="34"/>
      <c r="TUT27" s="34"/>
      <c r="TUU27" s="34"/>
      <c r="TUV27" s="34"/>
      <c r="TUW27" s="34"/>
      <c r="TUX27" s="34"/>
      <c r="TUY27" s="34"/>
      <c r="TUZ27" s="34"/>
      <c r="TVA27" s="34"/>
      <c r="TVB27" s="34"/>
      <c r="TVC27" s="34"/>
      <c r="TVD27" s="34"/>
      <c r="TVE27" s="34"/>
      <c r="TVF27" s="34"/>
      <c r="TVG27" s="34"/>
      <c r="TVH27" s="34"/>
      <c r="TVI27" s="34"/>
      <c r="TVJ27" s="34"/>
      <c r="TVK27" s="34"/>
      <c r="TVL27" s="34"/>
      <c r="TVM27" s="34"/>
      <c r="TVN27" s="34"/>
      <c r="TVO27" s="34"/>
      <c r="TVP27" s="34"/>
      <c r="TVQ27" s="34"/>
      <c r="TVR27" s="34"/>
      <c r="TVS27" s="34"/>
      <c r="TVT27" s="34"/>
      <c r="TVU27" s="34"/>
      <c r="TVV27" s="34"/>
      <c r="TVW27" s="34"/>
      <c r="TVX27" s="34"/>
      <c r="TVY27" s="34"/>
      <c r="TVZ27" s="34"/>
      <c r="TWA27" s="34"/>
      <c r="TWB27" s="34"/>
      <c r="TWC27" s="34"/>
      <c r="TWD27" s="34"/>
      <c r="TWE27" s="34"/>
      <c r="TWF27" s="34"/>
      <c r="TWG27" s="34"/>
      <c r="TWH27" s="34"/>
      <c r="TWI27" s="34"/>
      <c r="TWJ27" s="34"/>
      <c r="TWK27" s="34"/>
      <c r="TWL27" s="34"/>
      <c r="TWM27" s="34"/>
      <c r="TWN27" s="34"/>
      <c r="TWO27" s="34"/>
      <c r="TWP27" s="34"/>
      <c r="TWQ27" s="34"/>
      <c r="TWR27" s="34"/>
      <c r="TWS27" s="34"/>
      <c r="TWT27" s="34"/>
      <c r="TWU27" s="34"/>
      <c r="TWV27" s="34"/>
      <c r="TWW27" s="34"/>
      <c r="TWX27" s="34"/>
      <c r="TWY27" s="34"/>
      <c r="TWZ27" s="34"/>
      <c r="TXA27" s="34"/>
      <c r="TXB27" s="34"/>
      <c r="TXC27" s="34"/>
      <c r="TXD27" s="34"/>
      <c r="TXE27" s="34"/>
      <c r="TXF27" s="34"/>
      <c r="TXG27" s="34"/>
      <c r="TXH27" s="34"/>
      <c r="TXI27" s="34"/>
      <c r="TXJ27" s="34"/>
      <c r="TXK27" s="34"/>
      <c r="TXL27" s="34"/>
      <c r="TXM27" s="34"/>
      <c r="TXN27" s="34"/>
      <c r="TXO27" s="34"/>
      <c r="TXP27" s="34"/>
      <c r="TXQ27" s="34"/>
      <c r="TXR27" s="34"/>
      <c r="TXS27" s="34"/>
      <c r="TXT27" s="34"/>
      <c r="TXU27" s="34"/>
      <c r="TXV27" s="34"/>
      <c r="TXW27" s="34"/>
      <c r="TXX27" s="34"/>
      <c r="TXY27" s="34"/>
      <c r="TXZ27" s="34"/>
      <c r="TYA27" s="34"/>
      <c r="TYB27" s="34"/>
      <c r="TYC27" s="34"/>
      <c r="TYD27" s="34"/>
      <c r="TYE27" s="34"/>
      <c r="TYF27" s="34"/>
      <c r="TYG27" s="34"/>
      <c r="TYH27" s="34"/>
      <c r="TYI27" s="34"/>
      <c r="TYJ27" s="34"/>
      <c r="TYK27" s="34"/>
      <c r="TYL27" s="34"/>
      <c r="TYM27" s="34"/>
      <c r="TYN27" s="34"/>
      <c r="TYO27" s="34"/>
      <c r="TYP27" s="34"/>
      <c r="TYQ27" s="34"/>
      <c r="TYR27" s="34"/>
      <c r="TYS27" s="34"/>
      <c r="TYT27" s="34"/>
      <c r="TYU27" s="34"/>
      <c r="TYV27" s="34"/>
      <c r="TYW27" s="34"/>
      <c r="TYX27" s="34"/>
      <c r="TYY27" s="34"/>
      <c r="TYZ27" s="34"/>
      <c r="TZA27" s="34"/>
      <c r="TZB27" s="34"/>
      <c r="TZC27" s="34"/>
      <c r="TZD27" s="34"/>
      <c r="TZE27" s="34"/>
      <c r="TZF27" s="34"/>
      <c r="TZG27" s="34"/>
      <c r="TZH27" s="34"/>
      <c r="TZI27" s="34"/>
      <c r="TZJ27" s="34"/>
      <c r="TZK27" s="34"/>
      <c r="TZL27" s="34"/>
      <c r="TZM27" s="34"/>
      <c r="TZN27" s="34"/>
      <c r="TZO27" s="34"/>
      <c r="TZP27" s="34"/>
      <c r="TZQ27" s="34"/>
      <c r="TZR27" s="34"/>
      <c r="TZS27" s="34"/>
      <c r="TZT27" s="34"/>
      <c r="TZU27" s="34"/>
      <c r="TZV27" s="34"/>
      <c r="TZW27" s="34"/>
      <c r="TZX27" s="34"/>
      <c r="TZY27" s="34"/>
      <c r="TZZ27" s="34"/>
      <c r="UAA27" s="34"/>
      <c r="UAB27" s="34"/>
      <c r="UAC27" s="34"/>
      <c r="UAD27" s="34"/>
      <c r="UAE27" s="34"/>
      <c r="UAF27" s="34"/>
      <c r="UAG27" s="34"/>
      <c r="UAH27" s="34"/>
      <c r="UAI27" s="34"/>
      <c r="UAJ27" s="34"/>
      <c r="UAK27" s="34"/>
      <c r="UAL27" s="34"/>
      <c r="UAM27" s="34"/>
      <c r="UAN27" s="34"/>
      <c r="UAO27" s="34"/>
      <c r="UAP27" s="34"/>
      <c r="UAQ27" s="34"/>
      <c r="UAR27" s="34"/>
      <c r="UAS27" s="34"/>
      <c r="UAT27" s="34"/>
      <c r="UAU27" s="34"/>
      <c r="UAV27" s="34"/>
      <c r="UAW27" s="34"/>
      <c r="UAX27" s="34"/>
      <c r="UAY27" s="34"/>
      <c r="UAZ27" s="34"/>
      <c r="UBA27" s="34"/>
      <c r="UBB27" s="34"/>
      <c r="UBC27" s="34"/>
      <c r="UBD27" s="34"/>
      <c r="UBE27" s="34"/>
      <c r="UBF27" s="34"/>
      <c r="UBG27" s="34"/>
      <c r="UBH27" s="34"/>
      <c r="UBI27" s="34"/>
      <c r="UBJ27" s="34"/>
      <c r="UBK27" s="34"/>
      <c r="UBL27" s="34"/>
      <c r="UBM27" s="34"/>
      <c r="UBN27" s="34"/>
      <c r="UBO27" s="34"/>
      <c r="UBP27" s="34"/>
      <c r="UBQ27" s="34"/>
      <c r="UBR27" s="34"/>
      <c r="UBS27" s="34"/>
      <c r="UBT27" s="34"/>
      <c r="UBU27" s="34"/>
      <c r="UBV27" s="34"/>
      <c r="UBW27" s="34"/>
      <c r="UBX27" s="34"/>
      <c r="UBY27" s="34"/>
      <c r="UBZ27" s="34"/>
      <c r="UCA27" s="34"/>
      <c r="UCB27" s="34"/>
      <c r="UCC27" s="34"/>
      <c r="UCD27" s="34"/>
      <c r="UCE27" s="34"/>
      <c r="UCF27" s="34"/>
      <c r="UCG27" s="34"/>
      <c r="UCH27" s="34"/>
      <c r="UCI27" s="34"/>
      <c r="UCJ27" s="34"/>
      <c r="UCK27" s="34"/>
      <c r="UCL27" s="34"/>
      <c r="UCM27" s="34"/>
      <c r="UCN27" s="34"/>
      <c r="UCO27" s="34"/>
      <c r="UCP27" s="34"/>
      <c r="UCQ27" s="34"/>
      <c r="UCR27" s="34"/>
      <c r="UCS27" s="34"/>
      <c r="UCT27" s="34"/>
      <c r="UCU27" s="34"/>
      <c r="UCV27" s="34"/>
      <c r="UCW27" s="34"/>
      <c r="UCX27" s="34"/>
      <c r="UCY27" s="34"/>
      <c r="UCZ27" s="34"/>
      <c r="UDA27" s="34"/>
      <c r="UDB27" s="34"/>
      <c r="UDC27" s="34"/>
      <c r="UDD27" s="34"/>
      <c r="UDE27" s="34"/>
      <c r="UDF27" s="34"/>
      <c r="UDG27" s="34"/>
      <c r="UDH27" s="34"/>
      <c r="UDI27" s="34"/>
      <c r="UDJ27" s="34"/>
      <c r="UDK27" s="34"/>
      <c r="UDL27" s="34"/>
      <c r="UDM27" s="34"/>
      <c r="UDN27" s="34"/>
      <c r="UDO27" s="34"/>
      <c r="UDP27" s="34"/>
      <c r="UDQ27" s="34"/>
      <c r="UDR27" s="34"/>
      <c r="UDS27" s="34"/>
      <c r="UDT27" s="34"/>
      <c r="UDU27" s="34"/>
      <c r="UDV27" s="34"/>
      <c r="UDW27" s="34"/>
      <c r="UDX27" s="34"/>
      <c r="UDY27" s="34"/>
      <c r="UDZ27" s="34"/>
      <c r="UEA27" s="34"/>
      <c r="UEB27" s="34"/>
      <c r="UEC27" s="34"/>
      <c r="UED27" s="34"/>
      <c r="UEE27" s="34"/>
      <c r="UEF27" s="34"/>
      <c r="UEG27" s="34"/>
      <c r="UEH27" s="34"/>
      <c r="UEI27" s="34"/>
      <c r="UEJ27" s="34"/>
      <c r="UEK27" s="34"/>
      <c r="UEL27" s="34"/>
      <c r="UEM27" s="34"/>
      <c r="UEN27" s="34"/>
      <c r="UEO27" s="34"/>
      <c r="UEP27" s="34"/>
      <c r="UEQ27" s="34"/>
      <c r="UER27" s="34"/>
      <c r="UES27" s="34"/>
      <c r="UET27" s="34"/>
      <c r="UEU27" s="34"/>
      <c r="UEV27" s="34"/>
      <c r="UEW27" s="34"/>
      <c r="UEX27" s="34"/>
      <c r="UEY27" s="34"/>
      <c r="UEZ27" s="34"/>
      <c r="UFA27" s="34"/>
      <c r="UFB27" s="34"/>
      <c r="UFC27" s="34"/>
      <c r="UFD27" s="34"/>
      <c r="UFE27" s="34"/>
      <c r="UFF27" s="34"/>
      <c r="UFG27" s="34"/>
      <c r="UFH27" s="34"/>
      <c r="UFI27" s="34"/>
      <c r="UFJ27" s="34"/>
      <c r="UFK27" s="34"/>
      <c r="UFL27" s="34"/>
      <c r="UFM27" s="34"/>
      <c r="UFN27" s="34"/>
      <c r="UFO27" s="34"/>
      <c r="UFP27" s="34"/>
      <c r="UFQ27" s="34"/>
      <c r="UFR27" s="34"/>
      <c r="UFS27" s="34"/>
      <c r="UFT27" s="34"/>
      <c r="UFU27" s="34"/>
      <c r="UFV27" s="34"/>
      <c r="UFW27" s="34"/>
      <c r="UFX27" s="34"/>
      <c r="UFY27" s="34"/>
      <c r="UFZ27" s="34"/>
      <c r="UGA27" s="34"/>
      <c r="UGB27" s="34"/>
      <c r="UGC27" s="34"/>
      <c r="UGD27" s="34"/>
      <c r="UGE27" s="34"/>
      <c r="UGF27" s="34"/>
      <c r="UGG27" s="34"/>
      <c r="UGH27" s="34"/>
      <c r="UGI27" s="34"/>
      <c r="UGJ27" s="34"/>
      <c r="UGK27" s="34"/>
      <c r="UGL27" s="34"/>
      <c r="UGM27" s="34"/>
      <c r="UGN27" s="34"/>
      <c r="UGO27" s="34"/>
      <c r="UGP27" s="34"/>
      <c r="UGQ27" s="34"/>
      <c r="UGR27" s="34"/>
      <c r="UGS27" s="34"/>
      <c r="UGT27" s="34"/>
      <c r="UGU27" s="34"/>
      <c r="UGV27" s="34"/>
      <c r="UGW27" s="34"/>
      <c r="UGX27" s="34"/>
      <c r="UGY27" s="34"/>
      <c r="UGZ27" s="34"/>
      <c r="UHA27" s="34"/>
      <c r="UHB27" s="34"/>
      <c r="UHC27" s="34"/>
      <c r="UHD27" s="34"/>
      <c r="UHE27" s="34"/>
      <c r="UHF27" s="34"/>
      <c r="UHG27" s="34"/>
      <c r="UHH27" s="34"/>
      <c r="UHI27" s="34"/>
      <c r="UHJ27" s="34"/>
      <c r="UHK27" s="34"/>
      <c r="UHL27" s="34"/>
      <c r="UHM27" s="34"/>
      <c r="UHN27" s="34"/>
      <c r="UHO27" s="34"/>
      <c r="UHP27" s="34"/>
      <c r="UHQ27" s="34"/>
      <c r="UHR27" s="34"/>
      <c r="UHS27" s="34"/>
      <c r="UHT27" s="34"/>
      <c r="UHU27" s="34"/>
      <c r="UHV27" s="34"/>
      <c r="UHW27" s="34"/>
      <c r="UHX27" s="34"/>
      <c r="UHY27" s="34"/>
      <c r="UHZ27" s="34"/>
      <c r="UIA27" s="34"/>
      <c r="UIB27" s="34"/>
      <c r="UIC27" s="34"/>
      <c r="UID27" s="34"/>
      <c r="UIE27" s="34"/>
      <c r="UIF27" s="34"/>
      <c r="UIG27" s="34"/>
      <c r="UIH27" s="34"/>
      <c r="UII27" s="34"/>
      <c r="UIJ27" s="34"/>
      <c r="UIK27" s="34"/>
      <c r="UIL27" s="34"/>
      <c r="UIM27" s="34"/>
      <c r="UIN27" s="34"/>
      <c r="UIO27" s="34"/>
      <c r="UIP27" s="34"/>
      <c r="UIQ27" s="34"/>
      <c r="UIR27" s="34"/>
      <c r="UIS27" s="34"/>
      <c r="UIT27" s="34"/>
      <c r="UIU27" s="34"/>
      <c r="UIV27" s="34"/>
      <c r="UIW27" s="34"/>
      <c r="UIX27" s="34"/>
      <c r="UIY27" s="34"/>
      <c r="UIZ27" s="34"/>
      <c r="UJA27" s="34"/>
      <c r="UJB27" s="34"/>
      <c r="UJC27" s="34"/>
      <c r="UJD27" s="34"/>
      <c r="UJE27" s="34"/>
      <c r="UJF27" s="34"/>
      <c r="UJG27" s="34"/>
      <c r="UJH27" s="34"/>
      <c r="UJI27" s="34"/>
      <c r="UJJ27" s="34"/>
      <c r="UJK27" s="34"/>
      <c r="UJL27" s="34"/>
      <c r="UJM27" s="34"/>
      <c r="UJN27" s="34"/>
      <c r="UJO27" s="34"/>
      <c r="UJP27" s="34"/>
      <c r="UJQ27" s="34"/>
      <c r="UJR27" s="34"/>
      <c r="UJS27" s="34"/>
      <c r="UJT27" s="34"/>
      <c r="UJU27" s="34"/>
      <c r="UJV27" s="34"/>
      <c r="UJW27" s="34"/>
      <c r="UJX27" s="34"/>
      <c r="UJY27" s="34"/>
      <c r="UJZ27" s="34"/>
      <c r="UKA27" s="34"/>
      <c r="UKB27" s="34"/>
      <c r="UKC27" s="34"/>
      <c r="UKD27" s="34"/>
      <c r="UKE27" s="34"/>
      <c r="UKF27" s="34"/>
      <c r="UKG27" s="34"/>
      <c r="UKH27" s="34"/>
      <c r="UKI27" s="34"/>
      <c r="UKJ27" s="34"/>
      <c r="UKK27" s="34"/>
      <c r="UKL27" s="34"/>
      <c r="UKM27" s="34"/>
      <c r="UKN27" s="34"/>
      <c r="UKO27" s="34"/>
      <c r="UKP27" s="34"/>
      <c r="UKQ27" s="34"/>
      <c r="UKR27" s="34"/>
      <c r="UKS27" s="34"/>
      <c r="UKT27" s="34"/>
      <c r="UKU27" s="34"/>
      <c r="UKV27" s="34"/>
      <c r="UKW27" s="34"/>
      <c r="UKX27" s="34"/>
      <c r="UKY27" s="34"/>
      <c r="UKZ27" s="34"/>
      <c r="ULA27" s="34"/>
      <c r="ULB27" s="34"/>
      <c r="ULC27" s="34"/>
      <c r="ULD27" s="34"/>
      <c r="ULE27" s="34"/>
      <c r="ULF27" s="34"/>
      <c r="ULG27" s="34"/>
      <c r="ULH27" s="34"/>
      <c r="ULI27" s="34"/>
      <c r="ULJ27" s="34"/>
      <c r="ULK27" s="34"/>
      <c r="ULL27" s="34"/>
      <c r="ULM27" s="34"/>
      <c r="ULN27" s="34"/>
      <c r="ULO27" s="34"/>
      <c r="ULP27" s="34"/>
      <c r="ULQ27" s="34"/>
      <c r="ULR27" s="34"/>
      <c r="ULS27" s="34"/>
      <c r="ULT27" s="34"/>
      <c r="ULU27" s="34"/>
      <c r="ULV27" s="34"/>
      <c r="ULW27" s="34"/>
      <c r="ULX27" s="34"/>
      <c r="ULY27" s="34"/>
      <c r="ULZ27" s="34"/>
      <c r="UMA27" s="34"/>
      <c r="UMB27" s="34"/>
      <c r="UMC27" s="34"/>
      <c r="UMD27" s="34"/>
      <c r="UME27" s="34"/>
      <c r="UMF27" s="34"/>
      <c r="UMG27" s="34"/>
      <c r="UMH27" s="34"/>
      <c r="UMI27" s="34"/>
      <c r="UMJ27" s="34"/>
      <c r="UMK27" s="34"/>
      <c r="UML27" s="34"/>
      <c r="UMM27" s="34"/>
      <c r="UMN27" s="34"/>
      <c r="UMO27" s="34"/>
      <c r="UMP27" s="34"/>
      <c r="UMQ27" s="34"/>
      <c r="UMR27" s="34"/>
      <c r="UMS27" s="34"/>
      <c r="UMT27" s="34"/>
      <c r="UMU27" s="34"/>
      <c r="UMV27" s="34"/>
      <c r="UMW27" s="34"/>
      <c r="UMX27" s="34"/>
      <c r="UMY27" s="34"/>
      <c r="UMZ27" s="34"/>
      <c r="UNA27" s="34"/>
      <c r="UNB27" s="34"/>
      <c r="UNC27" s="34"/>
      <c r="UND27" s="34"/>
      <c r="UNE27" s="34"/>
      <c r="UNF27" s="34"/>
      <c r="UNG27" s="34"/>
      <c r="UNH27" s="34"/>
      <c r="UNI27" s="34"/>
      <c r="UNJ27" s="34"/>
      <c r="UNK27" s="34"/>
      <c r="UNL27" s="34"/>
      <c r="UNM27" s="34"/>
      <c r="UNN27" s="34"/>
      <c r="UNO27" s="34"/>
      <c r="UNP27" s="34"/>
      <c r="UNQ27" s="34"/>
      <c r="UNR27" s="34"/>
      <c r="UNS27" s="34"/>
      <c r="UNT27" s="34"/>
      <c r="UNU27" s="34"/>
      <c r="UNV27" s="34"/>
      <c r="UNW27" s="34"/>
      <c r="UNX27" s="34"/>
      <c r="UNY27" s="34"/>
      <c r="UNZ27" s="34"/>
      <c r="UOA27" s="34"/>
      <c r="UOB27" s="34"/>
      <c r="UOC27" s="34"/>
      <c r="UOD27" s="34"/>
      <c r="UOE27" s="34"/>
      <c r="UOF27" s="34"/>
      <c r="UOG27" s="34"/>
      <c r="UOH27" s="34"/>
      <c r="UOI27" s="34"/>
      <c r="UOJ27" s="34"/>
      <c r="UOK27" s="34"/>
      <c r="UOL27" s="34"/>
      <c r="UOM27" s="34"/>
      <c r="UON27" s="34"/>
      <c r="UOO27" s="34"/>
      <c r="UOP27" s="34"/>
      <c r="UOQ27" s="34"/>
      <c r="UOR27" s="34"/>
      <c r="UOS27" s="34"/>
      <c r="UOT27" s="34"/>
      <c r="UOU27" s="34"/>
      <c r="UOV27" s="34"/>
      <c r="UOW27" s="34"/>
      <c r="UOX27" s="34"/>
      <c r="UOY27" s="34"/>
      <c r="UOZ27" s="34"/>
      <c r="UPA27" s="34"/>
      <c r="UPB27" s="34"/>
      <c r="UPC27" s="34"/>
      <c r="UPD27" s="34"/>
      <c r="UPE27" s="34"/>
      <c r="UPF27" s="34"/>
      <c r="UPG27" s="34"/>
      <c r="UPH27" s="34"/>
      <c r="UPI27" s="34"/>
      <c r="UPJ27" s="34"/>
      <c r="UPK27" s="34"/>
      <c r="UPL27" s="34"/>
      <c r="UPM27" s="34"/>
      <c r="UPN27" s="34"/>
      <c r="UPO27" s="34"/>
      <c r="UPP27" s="34"/>
      <c r="UPQ27" s="34"/>
      <c r="UPR27" s="34"/>
      <c r="UPS27" s="34"/>
      <c r="UPT27" s="34"/>
      <c r="UPU27" s="34"/>
      <c r="UPV27" s="34"/>
      <c r="UPW27" s="34"/>
      <c r="UPX27" s="34"/>
      <c r="UPY27" s="34"/>
      <c r="UPZ27" s="34"/>
      <c r="UQA27" s="34"/>
      <c r="UQB27" s="34"/>
      <c r="UQC27" s="34"/>
      <c r="UQD27" s="34"/>
      <c r="UQE27" s="34"/>
      <c r="UQF27" s="34"/>
      <c r="UQG27" s="34"/>
      <c r="UQH27" s="34"/>
      <c r="UQI27" s="34"/>
      <c r="UQJ27" s="34"/>
      <c r="UQK27" s="34"/>
      <c r="UQL27" s="34"/>
      <c r="UQM27" s="34"/>
      <c r="UQN27" s="34"/>
      <c r="UQO27" s="34"/>
      <c r="UQP27" s="34"/>
      <c r="UQQ27" s="34"/>
      <c r="UQR27" s="34"/>
      <c r="UQS27" s="34"/>
      <c r="UQT27" s="34"/>
      <c r="UQU27" s="34"/>
      <c r="UQV27" s="34"/>
      <c r="UQW27" s="34"/>
      <c r="UQX27" s="34"/>
      <c r="UQY27" s="34"/>
      <c r="UQZ27" s="34"/>
      <c r="URA27" s="34"/>
      <c r="URB27" s="34"/>
      <c r="URC27" s="34"/>
      <c r="URD27" s="34"/>
      <c r="URE27" s="34"/>
      <c r="URF27" s="34"/>
      <c r="URG27" s="34"/>
      <c r="URH27" s="34"/>
      <c r="URI27" s="34"/>
      <c r="URJ27" s="34"/>
      <c r="URK27" s="34"/>
      <c r="URL27" s="34"/>
      <c r="URM27" s="34"/>
      <c r="URN27" s="34"/>
      <c r="URO27" s="34"/>
      <c r="URP27" s="34"/>
      <c r="URQ27" s="34"/>
      <c r="URR27" s="34"/>
      <c r="URS27" s="34"/>
      <c r="URT27" s="34"/>
      <c r="URU27" s="34"/>
      <c r="URV27" s="34"/>
      <c r="URW27" s="34"/>
      <c r="URX27" s="34"/>
      <c r="URY27" s="34"/>
      <c r="URZ27" s="34"/>
      <c r="USA27" s="34"/>
      <c r="USB27" s="34"/>
      <c r="USC27" s="34"/>
      <c r="USD27" s="34"/>
      <c r="USE27" s="34"/>
      <c r="USF27" s="34"/>
      <c r="USG27" s="34"/>
      <c r="USH27" s="34"/>
      <c r="USI27" s="34"/>
      <c r="USJ27" s="34"/>
      <c r="USK27" s="34"/>
      <c r="USL27" s="34"/>
      <c r="USM27" s="34"/>
      <c r="USN27" s="34"/>
      <c r="USO27" s="34"/>
      <c r="USP27" s="34"/>
      <c r="USQ27" s="34"/>
      <c r="USR27" s="34"/>
      <c r="USS27" s="34"/>
      <c r="UST27" s="34"/>
      <c r="USU27" s="34"/>
      <c r="USV27" s="34"/>
      <c r="USW27" s="34"/>
      <c r="USX27" s="34"/>
      <c r="USY27" s="34"/>
      <c r="USZ27" s="34"/>
      <c r="UTA27" s="34"/>
      <c r="UTB27" s="34"/>
      <c r="UTC27" s="34"/>
      <c r="UTD27" s="34"/>
      <c r="UTE27" s="34"/>
      <c r="UTF27" s="34"/>
      <c r="UTG27" s="34"/>
      <c r="UTH27" s="34"/>
      <c r="UTI27" s="34"/>
      <c r="UTJ27" s="34"/>
      <c r="UTK27" s="34"/>
      <c r="UTL27" s="34"/>
      <c r="UTM27" s="34"/>
      <c r="UTN27" s="34"/>
      <c r="UTO27" s="34"/>
      <c r="UTP27" s="34"/>
      <c r="UTQ27" s="34"/>
      <c r="UTR27" s="34"/>
      <c r="UTS27" s="34"/>
      <c r="UTT27" s="34"/>
      <c r="UTU27" s="34"/>
      <c r="UTV27" s="34"/>
      <c r="UTW27" s="34"/>
      <c r="UTX27" s="34"/>
      <c r="UTY27" s="34"/>
      <c r="UTZ27" s="34"/>
      <c r="UUA27" s="34"/>
      <c r="UUB27" s="34"/>
      <c r="UUC27" s="34"/>
      <c r="UUD27" s="34"/>
      <c r="UUE27" s="34"/>
      <c r="UUF27" s="34"/>
      <c r="UUG27" s="34"/>
      <c r="UUH27" s="34"/>
      <c r="UUI27" s="34"/>
      <c r="UUJ27" s="34"/>
      <c r="UUK27" s="34"/>
      <c r="UUL27" s="34"/>
      <c r="UUM27" s="34"/>
      <c r="UUN27" s="34"/>
      <c r="UUO27" s="34"/>
      <c r="UUP27" s="34"/>
      <c r="UUQ27" s="34"/>
      <c r="UUR27" s="34"/>
      <c r="UUS27" s="34"/>
      <c r="UUT27" s="34"/>
      <c r="UUU27" s="34"/>
      <c r="UUV27" s="34"/>
      <c r="UUW27" s="34"/>
      <c r="UUX27" s="34"/>
      <c r="UUY27" s="34"/>
      <c r="UUZ27" s="34"/>
      <c r="UVA27" s="34"/>
      <c r="UVB27" s="34"/>
      <c r="UVC27" s="34"/>
      <c r="UVD27" s="34"/>
      <c r="UVE27" s="34"/>
      <c r="UVF27" s="34"/>
      <c r="UVG27" s="34"/>
      <c r="UVH27" s="34"/>
      <c r="UVI27" s="34"/>
      <c r="UVJ27" s="34"/>
      <c r="UVK27" s="34"/>
      <c r="UVL27" s="34"/>
      <c r="UVM27" s="34"/>
      <c r="UVN27" s="34"/>
      <c r="UVO27" s="34"/>
      <c r="UVP27" s="34"/>
      <c r="UVQ27" s="34"/>
      <c r="UVR27" s="34"/>
      <c r="UVS27" s="34"/>
      <c r="UVT27" s="34"/>
      <c r="UVU27" s="34"/>
      <c r="UVV27" s="34"/>
      <c r="UVW27" s="34"/>
      <c r="UVX27" s="34"/>
      <c r="UVY27" s="34"/>
      <c r="UVZ27" s="34"/>
      <c r="UWA27" s="34"/>
      <c r="UWB27" s="34"/>
      <c r="UWC27" s="34"/>
      <c r="UWD27" s="34"/>
      <c r="UWE27" s="34"/>
      <c r="UWF27" s="34"/>
      <c r="UWG27" s="34"/>
      <c r="UWH27" s="34"/>
      <c r="UWI27" s="34"/>
      <c r="UWJ27" s="34"/>
      <c r="UWK27" s="34"/>
      <c r="UWL27" s="34"/>
      <c r="UWM27" s="34"/>
      <c r="UWN27" s="34"/>
      <c r="UWO27" s="34"/>
      <c r="UWP27" s="34"/>
      <c r="UWQ27" s="34"/>
      <c r="UWR27" s="34"/>
      <c r="UWS27" s="34"/>
      <c r="UWT27" s="34"/>
      <c r="UWU27" s="34"/>
      <c r="UWV27" s="34"/>
      <c r="UWW27" s="34"/>
      <c r="UWX27" s="34"/>
      <c r="UWY27" s="34"/>
      <c r="UWZ27" s="34"/>
      <c r="UXA27" s="34"/>
      <c r="UXB27" s="34"/>
      <c r="UXC27" s="34"/>
      <c r="UXD27" s="34"/>
      <c r="UXE27" s="34"/>
      <c r="UXF27" s="34"/>
      <c r="UXG27" s="34"/>
      <c r="UXH27" s="34"/>
      <c r="UXI27" s="34"/>
      <c r="UXJ27" s="34"/>
      <c r="UXK27" s="34"/>
      <c r="UXL27" s="34"/>
      <c r="UXM27" s="34"/>
      <c r="UXN27" s="34"/>
      <c r="UXO27" s="34"/>
      <c r="UXP27" s="34"/>
      <c r="UXQ27" s="34"/>
      <c r="UXR27" s="34"/>
      <c r="UXS27" s="34"/>
      <c r="UXT27" s="34"/>
      <c r="UXU27" s="34"/>
      <c r="UXV27" s="34"/>
      <c r="UXW27" s="34"/>
      <c r="UXX27" s="34"/>
      <c r="UXY27" s="34"/>
      <c r="UXZ27" s="34"/>
      <c r="UYA27" s="34"/>
      <c r="UYB27" s="34"/>
      <c r="UYC27" s="34"/>
      <c r="UYD27" s="34"/>
      <c r="UYE27" s="34"/>
      <c r="UYF27" s="34"/>
      <c r="UYG27" s="34"/>
      <c r="UYH27" s="34"/>
      <c r="UYI27" s="34"/>
      <c r="UYJ27" s="34"/>
      <c r="UYK27" s="34"/>
      <c r="UYL27" s="34"/>
      <c r="UYM27" s="34"/>
      <c r="UYN27" s="34"/>
      <c r="UYO27" s="34"/>
      <c r="UYP27" s="34"/>
      <c r="UYQ27" s="34"/>
      <c r="UYR27" s="34"/>
      <c r="UYS27" s="34"/>
      <c r="UYT27" s="34"/>
      <c r="UYU27" s="34"/>
      <c r="UYV27" s="34"/>
      <c r="UYW27" s="34"/>
      <c r="UYX27" s="34"/>
      <c r="UYY27" s="34"/>
      <c r="UYZ27" s="34"/>
      <c r="UZA27" s="34"/>
      <c r="UZB27" s="34"/>
      <c r="UZC27" s="34"/>
      <c r="UZD27" s="34"/>
      <c r="UZE27" s="34"/>
      <c r="UZF27" s="34"/>
      <c r="UZG27" s="34"/>
      <c r="UZH27" s="34"/>
      <c r="UZI27" s="34"/>
      <c r="UZJ27" s="34"/>
      <c r="UZK27" s="34"/>
      <c r="UZL27" s="34"/>
      <c r="UZM27" s="34"/>
      <c r="UZN27" s="34"/>
      <c r="UZO27" s="34"/>
      <c r="UZP27" s="34"/>
      <c r="UZQ27" s="34"/>
      <c r="UZR27" s="34"/>
      <c r="UZS27" s="34"/>
      <c r="UZT27" s="34"/>
      <c r="UZU27" s="34"/>
      <c r="UZV27" s="34"/>
      <c r="UZW27" s="34"/>
      <c r="UZX27" s="34"/>
      <c r="UZY27" s="34"/>
      <c r="UZZ27" s="34"/>
      <c r="VAA27" s="34"/>
      <c r="VAB27" s="34"/>
      <c r="VAC27" s="34"/>
      <c r="VAD27" s="34"/>
      <c r="VAE27" s="34"/>
      <c r="VAF27" s="34"/>
      <c r="VAG27" s="34"/>
      <c r="VAH27" s="34"/>
      <c r="VAI27" s="34"/>
      <c r="VAJ27" s="34"/>
      <c r="VAK27" s="34"/>
      <c r="VAL27" s="34"/>
      <c r="VAM27" s="34"/>
      <c r="VAN27" s="34"/>
      <c r="VAO27" s="34"/>
      <c r="VAP27" s="34"/>
      <c r="VAQ27" s="34"/>
      <c r="VAR27" s="34"/>
      <c r="VAS27" s="34"/>
      <c r="VAT27" s="34"/>
      <c r="VAU27" s="34"/>
      <c r="VAV27" s="34"/>
      <c r="VAW27" s="34"/>
      <c r="VAX27" s="34"/>
      <c r="VAY27" s="34"/>
      <c r="VAZ27" s="34"/>
      <c r="VBA27" s="34"/>
      <c r="VBB27" s="34"/>
      <c r="VBC27" s="34"/>
      <c r="VBD27" s="34"/>
      <c r="VBE27" s="34"/>
      <c r="VBF27" s="34"/>
      <c r="VBG27" s="34"/>
      <c r="VBH27" s="34"/>
      <c r="VBI27" s="34"/>
      <c r="VBJ27" s="34"/>
      <c r="VBK27" s="34"/>
      <c r="VBL27" s="34"/>
      <c r="VBM27" s="34"/>
      <c r="VBN27" s="34"/>
      <c r="VBO27" s="34"/>
      <c r="VBP27" s="34"/>
      <c r="VBQ27" s="34"/>
      <c r="VBR27" s="34"/>
      <c r="VBS27" s="34"/>
      <c r="VBT27" s="34"/>
      <c r="VBU27" s="34"/>
      <c r="VBV27" s="34"/>
      <c r="VBW27" s="34"/>
      <c r="VBX27" s="34"/>
      <c r="VBY27" s="34"/>
      <c r="VBZ27" s="34"/>
      <c r="VCA27" s="34"/>
      <c r="VCB27" s="34"/>
      <c r="VCC27" s="34"/>
      <c r="VCD27" s="34"/>
      <c r="VCE27" s="34"/>
      <c r="VCF27" s="34"/>
      <c r="VCG27" s="34"/>
      <c r="VCH27" s="34"/>
      <c r="VCI27" s="34"/>
      <c r="VCJ27" s="34"/>
      <c r="VCK27" s="34"/>
      <c r="VCL27" s="34"/>
      <c r="VCM27" s="34"/>
      <c r="VCN27" s="34"/>
      <c r="VCO27" s="34"/>
      <c r="VCP27" s="34"/>
      <c r="VCQ27" s="34"/>
      <c r="VCR27" s="34"/>
      <c r="VCS27" s="34"/>
      <c r="VCT27" s="34"/>
      <c r="VCU27" s="34"/>
      <c r="VCV27" s="34"/>
      <c r="VCW27" s="34"/>
      <c r="VCX27" s="34"/>
      <c r="VCY27" s="34"/>
      <c r="VCZ27" s="34"/>
      <c r="VDA27" s="34"/>
      <c r="VDB27" s="34"/>
      <c r="VDC27" s="34"/>
      <c r="VDD27" s="34"/>
      <c r="VDE27" s="34"/>
      <c r="VDF27" s="34"/>
      <c r="VDG27" s="34"/>
      <c r="VDH27" s="34"/>
      <c r="VDI27" s="34"/>
      <c r="VDJ27" s="34"/>
      <c r="VDK27" s="34"/>
      <c r="VDL27" s="34"/>
      <c r="VDM27" s="34"/>
      <c r="VDN27" s="34"/>
      <c r="VDO27" s="34"/>
      <c r="VDP27" s="34"/>
      <c r="VDQ27" s="34"/>
      <c r="VDR27" s="34"/>
      <c r="VDS27" s="34"/>
      <c r="VDT27" s="34"/>
      <c r="VDU27" s="34"/>
      <c r="VDV27" s="34"/>
      <c r="VDW27" s="34"/>
      <c r="VDX27" s="34"/>
      <c r="VDY27" s="34"/>
      <c r="VDZ27" s="34"/>
      <c r="VEA27" s="34"/>
      <c r="VEB27" s="34"/>
      <c r="VEC27" s="34"/>
      <c r="VED27" s="34"/>
      <c r="VEE27" s="34"/>
      <c r="VEF27" s="34"/>
      <c r="VEG27" s="34"/>
      <c r="VEH27" s="34"/>
      <c r="VEI27" s="34"/>
      <c r="VEJ27" s="34"/>
      <c r="VEK27" s="34"/>
      <c r="VEL27" s="34"/>
      <c r="VEM27" s="34"/>
      <c r="VEN27" s="34"/>
      <c r="VEO27" s="34"/>
      <c r="VEP27" s="34"/>
      <c r="VEQ27" s="34"/>
      <c r="VER27" s="34"/>
      <c r="VES27" s="34"/>
      <c r="VET27" s="34"/>
      <c r="VEU27" s="34"/>
      <c r="VEV27" s="34"/>
      <c r="VEW27" s="34"/>
      <c r="VEX27" s="34"/>
      <c r="VEY27" s="34"/>
      <c r="VEZ27" s="34"/>
      <c r="VFA27" s="34"/>
      <c r="VFB27" s="34"/>
      <c r="VFC27" s="34"/>
      <c r="VFD27" s="34"/>
      <c r="VFE27" s="34"/>
      <c r="VFF27" s="34"/>
      <c r="VFG27" s="34"/>
      <c r="VFH27" s="34"/>
      <c r="VFI27" s="34"/>
      <c r="VFJ27" s="34"/>
      <c r="VFK27" s="34"/>
      <c r="VFL27" s="34"/>
      <c r="VFM27" s="34"/>
      <c r="VFN27" s="34"/>
      <c r="VFO27" s="34"/>
      <c r="VFP27" s="34"/>
      <c r="VFQ27" s="34"/>
      <c r="VFR27" s="34"/>
      <c r="VFS27" s="34"/>
      <c r="VFT27" s="34"/>
      <c r="VFU27" s="34"/>
      <c r="VFV27" s="34"/>
      <c r="VFW27" s="34"/>
      <c r="VFX27" s="34"/>
      <c r="VFY27" s="34"/>
      <c r="VFZ27" s="34"/>
      <c r="VGA27" s="34"/>
      <c r="VGB27" s="34"/>
      <c r="VGC27" s="34"/>
      <c r="VGD27" s="34"/>
      <c r="VGE27" s="34"/>
      <c r="VGF27" s="34"/>
      <c r="VGG27" s="34"/>
      <c r="VGH27" s="34"/>
      <c r="VGI27" s="34"/>
      <c r="VGJ27" s="34"/>
      <c r="VGK27" s="34"/>
      <c r="VGL27" s="34"/>
      <c r="VGM27" s="34"/>
      <c r="VGN27" s="34"/>
      <c r="VGO27" s="34"/>
      <c r="VGP27" s="34"/>
      <c r="VGQ27" s="34"/>
      <c r="VGR27" s="34"/>
      <c r="VGS27" s="34"/>
      <c r="VGT27" s="34"/>
      <c r="VGU27" s="34"/>
      <c r="VGV27" s="34"/>
      <c r="VGW27" s="34"/>
      <c r="VGX27" s="34"/>
      <c r="VGY27" s="34"/>
      <c r="VGZ27" s="34"/>
      <c r="VHA27" s="34"/>
      <c r="VHB27" s="34"/>
      <c r="VHC27" s="34"/>
      <c r="VHD27" s="34"/>
      <c r="VHE27" s="34"/>
      <c r="VHF27" s="34"/>
      <c r="VHG27" s="34"/>
      <c r="VHH27" s="34"/>
      <c r="VHI27" s="34"/>
      <c r="VHJ27" s="34"/>
      <c r="VHK27" s="34"/>
      <c r="VHL27" s="34"/>
      <c r="VHM27" s="34"/>
      <c r="VHN27" s="34"/>
      <c r="VHO27" s="34"/>
      <c r="VHP27" s="34"/>
      <c r="VHQ27" s="34"/>
      <c r="VHR27" s="34"/>
      <c r="VHS27" s="34"/>
      <c r="VHT27" s="34"/>
      <c r="VHU27" s="34"/>
      <c r="VHV27" s="34"/>
      <c r="VHW27" s="34"/>
      <c r="VHX27" s="34"/>
      <c r="VHY27" s="34"/>
      <c r="VHZ27" s="34"/>
      <c r="VIA27" s="34"/>
      <c r="VIB27" s="34"/>
      <c r="VIC27" s="34"/>
      <c r="VID27" s="34"/>
      <c r="VIE27" s="34"/>
      <c r="VIF27" s="34"/>
      <c r="VIG27" s="34"/>
      <c r="VIH27" s="34"/>
      <c r="VII27" s="34"/>
      <c r="VIJ27" s="34"/>
      <c r="VIK27" s="34"/>
      <c r="VIL27" s="34"/>
      <c r="VIM27" s="34"/>
      <c r="VIN27" s="34"/>
      <c r="VIO27" s="34"/>
      <c r="VIP27" s="34"/>
      <c r="VIQ27" s="34"/>
      <c r="VIR27" s="34"/>
      <c r="VIS27" s="34"/>
      <c r="VIT27" s="34"/>
      <c r="VIU27" s="34"/>
      <c r="VIV27" s="34"/>
      <c r="VIW27" s="34"/>
      <c r="VIX27" s="34"/>
      <c r="VIY27" s="34"/>
      <c r="VIZ27" s="34"/>
      <c r="VJA27" s="34"/>
      <c r="VJB27" s="34"/>
      <c r="VJC27" s="34"/>
      <c r="VJD27" s="34"/>
      <c r="VJE27" s="34"/>
      <c r="VJF27" s="34"/>
      <c r="VJG27" s="34"/>
      <c r="VJH27" s="34"/>
      <c r="VJI27" s="34"/>
      <c r="VJJ27" s="34"/>
      <c r="VJK27" s="34"/>
      <c r="VJL27" s="34"/>
      <c r="VJM27" s="34"/>
      <c r="VJN27" s="34"/>
      <c r="VJO27" s="34"/>
      <c r="VJP27" s="34"/>
      <c r="VJQ27" s="34"/>
      <c r="VJR27" s="34"/>
      <c r="VJS27" s="34"/>
      <c r="VJT27" s="34"/>
      <c r="VJU27" s="34"/>
      <c r="VJV27" s="34"/>
      <c r="VJW27" s="34"/>
      <c r="VJX27" s="34"/>
      <c r="VJY27" s="34"/>
      <c r="VJZ27" s="34"/>
      <c r="VKA27" s="34"/>
      <c r="VKB27" s="34"/>
      <c r="VKC27" s="34"/>
      <c r="VKD27" s="34"/>
      <c r="VKE27" s="34"/>
      <c r="VKF27" s="34"/>
      <c r="VKG27" s="34"/>
      <c r="VKH27" s="34"/>
      <c r="VKI27" s="34"/>
      <c r="VKJ27" s="34"/>
      <c r="VKK27" s="34"/>
      <c r="VKL27" s="34"/>
      <c r="VKM27" s="34"/>
      <c r="VKN27" s="34"/>
      <c r="VKO27" s="34"/>
      <c r="VKP27" s="34"/>
      <c r="VKQ27" s="34"/>
      <c r="VKR27" s="34"/>
      <c r="VKS27" s="34"/>
      <c r="VKT27" s="34"/>
      <c r="VKU27" s="34"/>
      <c r="VKV27" s="34"/>
      <c r="VKW27" s="34"/>
      <c r="VKX27" s="34"/>
      <c r="VKY27" s="34"/>
      <c r="VKZ27" s="34"/>
      <c r="VLA27" s="34"/>
      <c r="VLB27" s="34"/>
      <c r="VLC27" s="34"/>
      <c r="VLD27" s="34"/>
      <c r="VLE27" s="34"/>
      <c r="VLF27" s="34"/>
      <c r="VLG27" s="34"/>
      <c r="VLH27" s="34"/>
      <c r="VLI27" s="34"/>
      <c r="VLJ27" s="34"/>
      <c r="VLK27" s="34"/>
      <c r="VLL27" s="34"/>
      <c r="VLM27" s="34"/>
      <c r="VLN27" s="34"/>
      <c r="VLO27" s="34"/>
      <c r="VLP27" s="34"/>
      <c r="VLQ27" s="34"/>
      <c r="VLR27" s="34"/>
      <c r="VLS27" s="34"/>
      <c r="VLT27" s="34"/>
      <c r="VLU27" s="34"/>
      <c r="VLV27" s="34"/>
      <c r="VLW27" s="34"/>
      <c r="VLX27" s="34"/>
      <c r="VLY27" s="34"/>
      <c r="VLZ27" s="34"/>
      <c r="VMA27" s="34"/>
      <c r="VMB27" s="34"/>
      <c r="VMC27" s="34"/>
      <c r="VMD27" s="34"/>
      <c r="VME27" s="34"/>
      <c r="VMF27" s="34"/>
      <c r="VMG27" s="34"/>
      <c r="VMH27" s="34"/>
      <c r="VMI27" s="34"/>
      <c r="VMJ27" s="34"/>
      <c r="VMK27" s="34"/>
      <c r="VML27" s="34"/>
      <c r="VMM27" s="34"/>
      <c r="VMN27" s="34"/>
      <c r="VMO27" s="34"/>
      <c r="VMP27" s="34"/>
      <c r="VMQ27" s="34"/>
      <c r="VMR27" s="34"/>
      <c r="VMS27" s="34"/>
      <c r="VMT27" s="34"/>
      <c r="VMU27" s="34"/>
      <c r="VMV27" s="34"/>
      <c r="VMW27" s="34"/>
      <c r="VMX27" s="34"/>
      <c r="VMY27" s="34"/>
      <c r="VMZ27" s="34"/>
      <c r="VNA27" s="34"/>
      <c r="VNB27" s="34"/>
      <c r="VNC27" s="34"/>
      <c r="VND27" s="34"/>
      <c r="VNE27" s="34"/>
      <c r="VNF27" s="34"/>
      <c r="VNG27" s="34"/>
      <c r="VNH27" s="34"/>
      <c r="VNI27" s="34"/>
      <c r="VNJ27" s="34"/>
      <c r="VNK27" s="34"/>
      <c r="VNL27" s="34"/>
      <c r="VNM27" s="34"/>
      <c r="VNN27" s="34"/>
      <c r="VNO27" s="34"/>
      <c r="VNP27" s="34"/>
      <c r="VNQ27" s="34"/>
      <c r="VNR27" s="34"/>
      <c r="VNS27" s="34"/>
      <c r="VNT27" s="34"/>
      <c r="VNU27" s="34"/>
      <c r="VNV27" s="34"/>
      <c r="VNW27" s="34"/>
      <c r="VNX27" s="34"/>
      <c r="VNY27" s="34"/>
      <c r="VNZ27" s="34"/>
      <c r="VOA27" s="34"/>
      <c r="VOB27" s="34"/>
      <c r="VOC27" s="34"/>
      <c r="VOD27" s="34"/>
      <c r="VOE27" s="34"/>
      <c r="VOF27" s="34"/>
      <c r="VOG27" s="34"/>
      <c r="VOH27" s="34"/>
      <c r="VOI27" s="34"/>
      <c r="VOJ27" s="34"/>
      <c r="VOK27" s="34"/>
      <c r="VOL27" s="34"/>
      <c r="VOM27" s="34"/>
      <c r="VON27" s="34"/>
      <c r="VOO27" s="34"/>
      <c r="VOP27" s="34"/>
      <c r="VOQ27" s="34"/>
      <c r="VOR27" s="34"/>
      <c r="VOS27" s="34"/>
      <c r="VOT27" s="34"/>
      <c r="VOU27" s="34"/>
      <c r="VOV27" s="34"/>
      <c r="VOW27" s="34"/>
      <c r="VOX27" s="34"/>
      <c r="VOY27" s="34"/>
      <c r="VOZ27" s="34"/>
      <c r="VPA27" s="34"/>
      <c r="VPB27" s="34"/>
      <c r="VPC27" s="34"/>
      <c r="VPD27" s="34"/>
      <c r="VPE27" s="34"/>
      <c r="VPF27" s="34"/>
      <c r="VPG27" s="34"/>
      <c r="VPH27" s="34"/>
      <c r="VPI27" s="34"/>
      <c r="VPJ27" s="34"/>
      <c r="VPK27" s="34"/>
      <c r="VPL27" s="34"/>
      <c r="VPM27" s="34"/>
      <c r="VPN27" s="34"/>
      <c r="VPO27" s="34"/>
      <c r="VPP27" s="34"/>
      <c r="VPQ27" s="34"/>
      <c r="VPR27" s="34"/>
      <c r="VPS27" s="34"/>
      <c r="VPT27" s="34"/>
      <c r="VPU27" s="34"/>
      <c r="VPV27" s="34"/>
      <c r="VPW27" s="34"/>
      <c r="VPX27" s="34"/>
      <c r="VPY27" s="34"/>
      <c r="VPZ27" s="34"/>
      <c r="VQA27" s="34"/>
      <c r="VQB27" s="34"/>
      <c r="VQC27" s="34"/>
      <c r="VQD27" s="34"/>
      <c r="VQE27" s="34"/>
      <c r="VQF27" s="34"/>
      <c r="VQG27" s="34"/>
      <c r="VQH27" s="34"/>
      <c r="VQI27" s="34"/>
      <c r="VQJ27" s="34"/>
      <c r="VQK27" s="34"/>
      <c r="VQL27" s="34"/>
      <c r="VQM27" s="34"/>
      <c r="VQN27" s="34"/>
      <c r="VQO27" s="34"/>
      <c r="VQP27" s="34"/>
      <c r="VQQ27" s="34"/>
      <c r="VQR27" s="34"/>
      <c r="VQS27" s="34"/>
      <c r="VQT27" s="34"/>
      <c r="VQU27" s="34"/>
      <c r="VQV27" s="34"/>
      <c r="VQW27" s="34"/>
      <c r="VQX27" s="34"/>
      <c r="VQY27" s="34"/>
      <c r="VQZ27" s="34"/>
      <c r="VRA27" s="34"/>
      <c r="VRB27" s="34"/>
      <c r="VRC27" s="34"/>
      <c r="VRD27" s="34"/>
      <c r="VRE27" s="34"/>
      <c r="VRF27" s="34"/>
      <c r="VRG27" s="34"/>
      <c r="VRH27" s="34"/>
      <c r="VRI27" s="34"/>
      <c r="VRJ27" s="34"/>
      <c r="VRK27" s="34"/>
      <c r="VRL27" s="34"/>
      <c r="VRM27" s="34"/>
      <c r="VRN27" s="34"/>
      <c r="VRO27" s="34"/>
      <c r="VRP27" s="34"/>
      <c r="VRQ27" s="34"/>
      <c r="VRR27" s="34"/>
      <c r="VRS27" s="34"/>
      <c r="VRT27" s="34"/>
      <c r="VRU27" s="34"/>
      <c r="VRV27" s="34"/>
      <c r="VRW27" s="34"/>
      <c r="VRX27" s="34"/>
      <c r="VRY27" s="34"/>
      <c r="VRZ27" s="34"/>
      <c r="VSA27" s="34"/>
      <c r="VSB27" s="34"/>
      <c r="VSC27" s="34"/>
      <c r="VSD27" s="34"/>
      <c r="VSE27" s="34"/>
      <c r="VSF27" s="34"/>
      <c r="VSG27" s="34"/>
      <c r="VSH27" s="34"/>
      <c r="VSI27" s="34"/>
      <c r="VSJ27" s="34"/>
      <c r="VSK27" s="34"/>
      <c r="VSL27" s="34"/>
      <c r="VSM27" s="34"/>
      <c r="VSN27" s="34"/>
      <c r="VSO27" s="34"/>
      <c r="VSP27" s="34"/>
      <c r="VSQ27" s="34"/>
      <c r="VSR27" s="34"/>
      <c r="VSS27" s="34"/>
      <c r="VST27" s="34"/>
      <c r="VSU27" s="34"/>
      <c r="VSV27" s="34"/>
      <c r="VSW27" s="34"/>
      <c r="VSX27" s="34"/>
      <c r="VSY27" s="34"/>
      <c r="VSZ27" s="34"/>
      <c r="VTA27" s="34"/>
      <c r="VTB27" s="34"/>
      <c r="VTC27" s="34"/>
      <c r="VTD27" s="34"/>
      <c r="VTE27" s="34"/>
      <c r="VTF27" s="34"/>
      <c r="VTG27" s="34"/>
      <c r="VTH27" s="34"/>
      <c r="VTI27" s="34"/>
      <c r="VTJ27" s="34"/>
      <c r="VTK27" s="34"/>
      <c r="VTL27" s="34"/>
      <c r="VTM27" s="34"/>
      <c r="VTN27" s="34"/>
      <c r="VTO27" s="34"/>
      <c r="VTP27" s="34"/>
      <c r="VTQ27" s="34"/>
      <c r="VTR27" s="34"/>
      <c r="VTS27" s="34"/>
      <c r="VTT27" s="34"/>
      <c r="VTU27" s="34"/>
      <c r="VTV27" s="34"/>
      <c r="VTW27" s="34"/>
      <c r="VTX27" s="34"/>
      <c r="VTY27" s="34"/>
      <c r="VTZ27" s="34"/>
      <c r="VUA27" s="34"/>
      <c r="VUB27" s="34"/>
      <c r="VUC27" s="34"/>
      <c r="VUD27" s="34"/>
      <c r="VUE27" s="34"/>
      <c r="VUF27" s="34"/>
      <c r="VUG27" s="34"/>
      <c r="VUH27" s="34"/>
      <c r="VUI27" s="34"/>
      <c r="VUJ27" s="34"/>
      <c r="VUK27" s="34"/>
      <c r="VUL27" s="34"/>
      <c r="VUM27" s="34"/>
      <c r="VUN27" s="34"/>
      <c r="VUO27" s="34"/>
      <c r="VUP27" s="34"/>
      <c r="VUQ27" s="34"/>
      <c r="VUR27" s="34"/>
      <c r="VUS27" s="34"/>
      <c r="VUT27" s="34"/>
      <c r="VUU27" s="34"/>
      <c r="VUV27" s="34"/>
      <c r="VUW27" s="34"/>
      <c r="VUX27" s="34"/>
      <c r="VUY27" s="34"/>
      <c r="VUZ27" s="34"/>
      <c r="VVA27" s="34"/>
      <c r="VVB27" s="34"/>
      <c r="VVC27" s="34"/>
      <c r="VVD27" s="34"/>
      <c r="VVE27" s="34"/>
      <c r="VVF27" s="34"/>
      <c r="VVG27" s="34"/>
      <c r="VVH27" s="34"/>
      <c r="VVI27" s="34"/>
      <c r="VVJ27" s="34"/>
      <c r="VVK27" s="34"/>
      <c r="VVL27" s="34"/>
      <c r="VVM27" s="34"/>
      <c r="VVN27" s="34"/>
      <c r="VVO27" s="34"/>
      <c r="VVP27" s="34"/>
      <c r="VVQ27" s="34"/>
      <c r="VVR27" s="34"/>
      <c r="VVS27" s="34"/>
      <c r="VVT27" s="34"/>
      <c r="VVU27" s="34"/>
      <c r="VVV27" s="34"/>
      <c r="VVW27" s="34"/>
      <c r="VVX27" s="34"/>
      <c r="VVY27" s="34"/>
      <c r="VVZ27" s="34"/>
      <c r="VWA27" s="34"/>
      <c r="VWB27" s="34"/>
      <c r="VWC27" s="34"/>
      <c r="VWD27" s="34"/>
      <c r="VWE27" s="34"/>
      <c r="VWF27" s="34"/>
      <c r="VWG27" s="34"/>
      <c r="VWH27" s="34"/>
      <c r="VWI27" s="34"/>
      <c r="VWJ27" s="34"/>
      <c r="VWK27" s="34"/>
      <c r="VWL27" s="34"/>
      <c r="VWM27" s="34"/>
      <c r="VWN27" s="34"/>
      <c r="VWO27" s="34"/>
      <c r="VWP27" s="34"/>
      <c r="VWQ27" s="34"/>
      <c r="VWR27" s="34"/>
      <c r="VWS27" s="34"/>
      <c r="VWT27" s="34"/>
      <c r="VWU27" s="34"/>
      <c r="VWV27" s="34"/>
      <c r="VWW27" s="34"/>
      <c r="VWX27" s="34"/>
      <c r="VWY27" s="34"/>
      <c r="VWZ27" s="34"/>
      <c r="VXA27" s="34"/>
      <c r="VXB27" s="34"/>
      <c r="VXC27" s="34"/>
      <c r="VXD27" s="34"/>
      <c r="VXE27" s="34"/>
      <c r="VXF27" s="34"/>
      <c r="VXG27" s="34"/>
      <c r="VXH27" s="34"/>
      <c r="VXI27" s="34"/>
      <c r="VXJ27" s="34"/>
      <c r="VXK27" s="34"/>
      <c r="VXL27" s="34"/>
      <c r="VXM27" s="34"/>
      <c r="VXN27" s="34"/>
      <c r="VXO27" s="34"/>
      <c r="VXP27" s="34"/>
      <c r="VXQ27" s="34"/>
      <c r="VXR27" s="34"/>
      <c r="VXS27" s="34"/>
      <c r="VXT27" s="34"/>
      <c r="VXU27" s="34"/>
      <c r="VXV27" s="34"/>
      <c r="VXW27" s="34"/>
      <c r="VXX27" s="34"/>
      <c r="VXY27" s="34"/>
      <c r="VXZ27" s="34"/>
      <c r="VYA27" s="34"/>
      <c r="VYB27" s="34"/>
      <c r="VYC27" s="34"/>
      <c r="VYD27" s="34"/>
      <c r="VYE27" s="34"/>
      <c r="VYF27" s="34"/>
      <c r="VYG27" s="34"/>
      <c r="VYH27" s="34"/>
      <c r="VYI27" s="34"/>
      <c r="VYJ27" s="34"/>
      <c r="VYK27" s="34"/>
      <c r="VYL27" s="34"/>
      <c r="VYM27" s="34"/>
      <c r="VYN27" s="34"/>
      <c r="VYO27" s="34"/>
      <c r="VYP27" s="34"/>
      <c r="VYQ27" s="34"/>
      <c r="VYR27" s="34"/>
      <c r="VYS27" s="34"/>
      <c r="VYT27" s="34"/>
      <c r="VYU27" s="34"/>
      <c r="VYV27" s="34"/>
      <c r="VYW27" s="34"/>
      <c r="VYX27" s="34"/>
      <c r="VYY27" s="34"/>
      <c r="VYZ27" s="34"/>
      <c r="VZA27" s="34"/>
      <c r="VZB27" s="34"/>
      <c r="VZC27" s="34"/>
      <c r="VZD27" s="34"/>
      <c r="VZE27" s="34"/>
      <c r="VZF27" s="34"/>
      <c r="VZG27" s="34"/>
      <c r="VZH27" s="34"/>
      <c r="VZI27" s="34"/>
      <c r="VZJ27" s="34"/>
      <c r="VZK27" s="34"/>
      <c r="VZL27" s="34"/>
      <c r="VZM27" s="34"/>
      <c r="VZN27" s="34"/>
      <c r="VZO27" s="34"/>
      <c r="VZP27" s="34"/>
      <c r="VZQ27" s="34"/>
      <c r="VZR27" s="34"/>
      <c r="VZS27" s="34"/>
      <c r="VZT27" s="34"/>
      <c r="VZU27" s="34"/>
      <c r="VZV27" s="34"/>
      <c r="VZW27" s="34"/>
      <c r="VZX27" s="34"/>
      <c r="VZY27" s="34"/>
      <c r="VZZ27" s="34"/>
      <c r="WAA27" s="34"/>
      <c r="WAB27" s="34"/>
      <c r="WAC27" s="34"/>
      <c r="WAD27" s="34"/>
      <c r="WAE27" s="34"/>
      <c r="WAF27" s="34"/>
      <c r="WAG27" s="34"/>
      <c r="WAH27" s="34"/>
      <c r="WAI27" s="34"/>
      <c r="WAJ27" s="34"/>
      <c r="WAK27" s="34"/>
      <c r="WAL27" s="34"/>
      <c r="WAM27" s="34"/>
      <c r="WAN27" s="34"/>
      <c r="WAO27" s="34"/>
      <c r="WAP27" s="34"/>
      <c r="WAQ27" s="34"/>
      <c r="WAR27" s="34"/>
      <c r="WAS27" s="34"/>
      <c r="WAT27" s="34"/>
      <c r="WAU27" s="34"/>
      <c r="WAV27" s="34"/>
      <c r="WAW27" s="34"/>
      <c r="WAX27" s="34"/>
      <c r="WAY27" s="34"/>
      <c r="WAZ27" s="34"/>
      <c r="WBA27" s="34"/>
      <c r="WBB27" s="34"/>
      <c r="WBC27" s="34"/>
      <c r="WBD27" s="34"/>
      <c r="WBE27" s="34"/>
      <c r="WBF27" s="34"/>
      <c r="WBG27" s="34"/>
      <c r="WBH27" s="34"/>
      <c r="WBI27" s="34"/>
      <c r="WBJ27" s="34"/>
      <c r="WBK27" s="34"/>
      <c r="WBL27" s="34"/>
      <c r="WBM27" s="34"/>
      <c r="WBN27" s="34"/>
      <c r="WBO27" s="34"/>
      <c r="WBP27" s="34"/>
      <c r="WBQ27" s="34"/>
      <c r="WBR27" s="34"/>
      <c r="WBS27" s="34"/>
      <c r="WBT27" s="34"/>
      <c r="WBU27" s="34"/>
      <c r="WBV27" s="34"/>
      <c r="WBW27" s="34"/>
      <c r="WBX27" s="34"/>
      <c r="WBY27" s="34"/>
      <c r="WBZ27" s="34"/>
      <c r="WCA27" s="34"/>
      <c r="WCB27" s="34"/>
      <c r="WCC27" s="34"/>
      <c r="WCD27" s="34"/>
      <c r="WCE27" s="34"/>
      <c r="WCF27" s="34"/>
      <c r="WCG27" s="34"/>
      <c r="WCH27" s="34"/>
      <c r="WCI27" s="34"/>
      <c r="WCJ27" s="34"/>
      <c r="WCK27" s="34"/>
      <c r="WCL27" s="34"/>
      <c r="WCM27" s="34"/>
      <c r="WCN27" s="34"/>
      <c r="WCO27" s="34"/>
      <c r="WCP27" s="34"/>
      <c r="WCQ27" s="34"/>
      <c r="WCR27" s="34"/>
      <c r="WCS27" s="34"/>
      <c r="WCT27" s="34"/>
      <c r="WCU27" s="34"/>
      <c r="WCV27" s="34"/>
      <c r="WCW27" s="34"/>
      <c r="WCX27" s="34"/>
      <c r="WCY27" s="34"/>
      <c r="WCZ27" s="34"/>
      <c r="WDA27" s="34"/>
      <c r="WDB27" s="34"/>
      <c r="WDC27" s="34"/>
      <c r="WDD27" s="34"/>
      <c r="WDE27" s="34"/>
      <c r="WDF27" s="34"/>
      <c r="WDG27" s="34"/>
      <c r="WDH27" s="34"/>
      <c r="WDI27" s="34"/>
      <c r="WDJ27" s="34"/>
      <c r="WDK27" s="34"/>
      <c r="WDL27" s="34"/>
      <c r="WDM27" s="34"/>
      <c r="WDN27" s="34"/>
      <c r="WDO27" s="34"/>
      <c r="WDP27" s="34"/>
      <c r="WDQ27" s="34"/>
      <c r="WDR27" s="34"/>
      <c r="WDS27" s="34"/>
      <c r="WDT27" s="34"/>
      <c r="WDU27" s="34"/>
      <c r="WDV27" s="34"/>
      <c r="WDW27" s="34"/>
      <c r="WDX27" s="34"/>
      <c r="WDY27" s="34"/>
      <c r="WDZ27" s="34"/>
      <c r="WEA27" s="34"/>
      <c r="WEB27" s="34"/>
      <c r="WEC27" s="34"/>
      <c r="WED27" s="34"/>
      <c r="WEE27" s="34"/>
      <c r="WEF27" s="34"/>
      <c r="WEG27" s="34"/>
      <c r="WEH27" s="34"/>
      <c r="WEI27" s="34"/>
      <c r="WEJ27" s="34"/>
      <c r="WEK27" s="34"/>
      <c r="WEL27" s="34"/>
      <c r="WEM27" s="34"/>
      <c r="WEN27" s="34"/>
      <c r="WEO27" s="34"/>
      <c r="WEP27" s="34"/>
      <c r="WEQ27" s="34"/>
      <c r="WER27" s="34"/>
      <c r="WES27" s="34"/>
      <c r="WET27" s="34"/>
      <c r="WEU27" s="34"/>
      <c r="WEV27" s="34"/>
      <c r="WEW27" s="34"/>
      <c r="WEX27" s="34"/>
      <c r="WEY27" s="34"/>
      <c r="WEZ27" s="34"/>
      <c r="WFA27" s="34"/>
      <c r="WFB27" s="34"/>
      <c r="WFC27" s="34"/>
      <c r="WFD27" s="34"/>
      <c r="WFE27" s="34"/>
      <c r="WFF27" s="34"/>
      <c r="WFG27" s="34"/>
      <c r="WFH27" s="34"/>
      <c r="WFI27" s="34"/>
      <c r="WFJ27" s="34"/>
      <c r="WFK27" s="34"/>
      <c r="WFL27" s="34"/>
      <c r="WFM27" s="34"/>
      <c r="WFN27" s="34"/>
      <c r="WFO27" s="34"/>
      <c r="WFP27" s="34"/>
      <c r="WFQ27" s="34"/>
      <c r="WFR27" s="34"/>
      <c r="WFS27" s="34"/>
      <c r="WFT27" s="34"/>
      <c r="WFU27" s="34"/>
      <c r="WFV27" s="34"/>
      <c r="WFW27" s="34"/>
      <c r="WFX27" s="34"/>
      <c r="WFY27" s="34"/>
      <c r="WFZ27" s="34"/>
      <c r="WGA27" s="34"/>
      <c r="WGB27" s="34"/>
      <c r="WGC27" s="34"/>
      <c r="WGD27" s="34"/>
      <c r="WGE27" s="34"/>
      <c r="WGF27" s="34"/>
      <c r="WGG27" s="34"/>
      <c r="WGH27" s="34"/>
      <c r="WGI27" s="34"/>
      <c r="WGJ27" s="34"/>
      <c r="WGK27" s="34"/>
      <c r="WGL27" s="34"/>
      <c r="WGM27" s="34"/>
      <c r="WGN27" s="34"/>
      <c r="WGO27" s="34"/>
      <c r="WGP27" s="34"/>
      <c r="WGQ27" s="34"/>
      <c r="WGR27" s="34"/>
      <c r="WGS27" s="34"/>
      <c r="WGT27" s="34"/>
      <c r="WGU27" s="34"/>
      <c r="WGV27" s="34"/>
      <c r="WGW27" s="34"/>
      <c r="WGX27" s="34"/>
      <c r="WGY27" s="34"/>
      <c r="WGZ27" s="34"/>
      <c r="WHA27" s="34"/>
      <c r="WHB27" s="34"/>
      <c r="WHC27" s="34"/>
      <c r="WHD27" s="34"/>
      <c r="WHE27" s="34"/>
      <c r="WHF27" s="34"/>
      <c r="WHG27" s="34"/>
      <c r="WHH27" s="34"/>
      <c r="WHI27" s="34"/>
      <c r="WHJ27" s="34"/>
      <c r="WHK27" s="34"/>
      <c r="WHL27" s="34"/>
      <c r="WHM27" s="34"/>
      <c r="WHN27" s="34"/>
      <c r="WHO27" s="34"/>
      <c r="WHP27" s="34"/>
      <c r="WHQ27" s="34"/>
      <c r="WHR27" s="34"/>
      <c r="WHS27" s="34"/>
      <c r="WHT27" s="34"/>
      <c r="WHU27" s="34"/>
      <c r="WHV27" s="34"/>
      <c r="WHW27" s="34"/>
      <c r="WHX27" s="34"/>
      <c r="WHY27" s="34"/>
      <c r="WHZ27" s="34"/>
      <c r="WIA27" s="34"/>
      <c r="WIB27" s="34"/>
      <c r="WIC27" s="34"/>
      <c r="WID27" s="34"/>
      <c r="WIE27" s="34"/>
      <c r="WIF27" s="34"/>
      <c r="WIG27" s="34"/>
      <c r="WIH27" s="34"/>
      <c r="WII27" s="34"/>
      <c r="WIJ27" s="34"/>
      <c r="WIK27" s="34"/>
      <c r="WIL27" s="34"/>
      <c r="WIM27" s="34"/>
      <c r="WIN27" s="34"/>
      <c r="WIO27" s="34"/>
      <c r="WIP27" s="34"/>
      <c r="WIQ27" s="34"/>
      <c r="WIR27" s="34"/>
      <c r="WIS27" s="34"/>
      <c r="WIT27" s="34"/>
      <c r="WIU27" s="34"/>
      <c r="WIV27" s="34"/>
      <c r="WIW27" s="34"/>
      <c r="WIX27" s="34"/>
      <c r="WIY27" s="34"/>
      <c r="WIZ27" s="34"/>
      <c r="WJA27" s="34"/>
      <c r="WJB27" s="34"/>
      <c r="WJC27" s="34"/>
      <c r="WJD27" s="34"/>
      <c r="WJE27" s="34"/>
      <c r="WJF27" s="34"/>
      <c r="WJG27" s="34"/>
      <c r="WJH27" s="34"/>
      <c r="WJI27" s="34"/>
      <c r="WJJ27" s="34"/>
      <c r="WJK27" s="34"/>
      <c r="WJL27" s="34"/>
      <c r="WJM27" s="34"/>
      <c r="WJN27" s="34"/>
      <c r="WJO27" s="34"/>
      <c r="WJP27" s="34"/>
      <c r="WJQ27" s="34"/>
      <c r="WJR27" s="34"/>
      <c r="WJS27" s="34"/>
      <c r="WJT27" s="34"/>
      <c r="WJU27" s="34"/>
      <c r="WJV27" s="34"/>
      <c r="WJW27" s="34"/>
      <c r="WJX27" s="34"/>
      <c r="WJY27" s="34"/>
      <c r="WJZ27" s="34"/>
      <c r="WKA27" s="34"/>
      <c r="WKB27" s="34"/>
      <c r="WKC27" s="34"/>
      <c r="WKD27" s="34"/>
      <c r="WKE27" s="34"/>
      <c r="WKF27" s="34"/>
      <c r="WKG27" s="34"/>
      <c r="WKH27" s="34"/>
      <c r="WKI27" s="34"/>
      <c r="WKJ27" s="34"/>
      <c r="WKK27" s="34"/>
      <c r="WKL27" s="34"/>
      <c r="WKM27" s="34"/>
      <c r="WKN27" s="34"/>
      <c r="WKO27" s="34"/>
      <c r="WKP27" s="34"/>
      <c r="WKQ27" s="34"/>
      <c r="WKR27" s="34"/>
      <c r="WKS27" s="34"/>
      <c r="WKT27" s="34"/>
      <c r="WKU27" s="34"/>
      <c r="WKV27" s="34"/>
      <c r="WKW27" s="34"/>
      <c r="WKX27" s="34"/>
      <c r="WKY27" s="34"/>
      <c r="WKZ27" s="34"/>
      <c r="WLA27" s="34"/>
      <c r="WLB27" s="34"/>
      <c r="WLC27" s="34"/>
      <c r="WLD27" s="34"/>
      <c r="WLE27" s="34"/>
      <c r="WLF27" s="34"/>
      <c r="WLG27" s="34"/>
      <c r="WLH27" s="34"/>
      <c r="WLI27" s="34"/>
      <c r="WLJ27" s="34"/>
      <c r="WLK27" s="34"/>
      <c r="WLL27" s="34"/>
      <c r="WLM27" s="34"/>
      <c r="WLN27" s="34"/>
      <c r="WLO27" s="34"/>
      <c r="WLP27" s="34"/>
      <c r="WLQ27" s="34"/>
      <c r="WLR27" s="34"/>
      <c r="WLS27" s="34"/>
      <c r="WLT27" s="34"/>
      <c r="WLU27" s="34"/>
      <c r="WLV27" s="34"/>
      <c r="WLW27" s="34"/>
      <c r="WLX27" s="34"/>
      <c r="WLY27" s="34"/>
      <c r="WLZ27" s="34"/>
      <c r="WMA27" s="34"/>
      <c r="WMB27" s="34"/>
      <c r="WMC27" s="34"/>
      <c r="WMD27" s="34"/>
      <c r="WME27" s="34"/>
      <c r="WMF27" s="34"/>
      <c r="WMG27" s="34"/>
      <c r="WMH27" s="34"/>
      <c r="WMI27" s="34"/>
      <c r="WMJ27" s="34"/>
      <c r="WMK27" s="34"/>
      <c r="WML27" s="34"/>
      <c r="WMM27" s="34"/>
      <c r="WMN27" s="34"/>
      <c r="WMO27" s="34"/>
      <c r="WMP27" s="34"/>
      <c r="WMQ27" s="34"/>
      <c r="WMR27" s="34"/>
      <c r="WMS27" s="34"/>
      <c r="WMT27" s="34"/>
      <c r="WMU27" s="34"/>
      <c r="WMV27" s="34"/>
      <c r="WMW27" s="34"/>
      <c r="WMX27" s="34"/>
      <c r="WMY27" s="34"/>
      <c r="WMZ27" s="34"/>
      <c r="WNA27" s="34"/>
      <c r="WNB27" s="34"/>
      <c r="WNC27" s="34"/>
      <c r="WND27" s="34"/>
      <c r="WNE27" s="34"/>
      <c r="WNF27" s="34"/>
      <c r="WNG27" s="34"/>
      <c r="WNH27" s="34"/>
      <c r="WNI27" s="34"/>
      <c r="WNJ27" s="34"/>
      <c r="WNK27" s="34"/>
      <c r="WNL27" s="34"/>
      <c r="WNM27" s="34"/>
      <c r="WNN27" s="34"/>
      <c r="WNO27" s="34"/>
      <c r="WNP27" s="34"/>
      <c r="WNQ27" s="34"/>
      <c r="WNR27" s="34"/>
      <c r="WNS27" s="34"/>
      <c r="WNT27" s="34"/>
      <c r="WNU27" s="34"/>
      <c r="WNV27" s="34"/>
      <c r="WNW27" s="34"/>
      <c r="WNX27" s="34"/>
      <c r="WNY27" s="34"/>
      <c r="WNZ27" s="34"/>
      <c r="WOA27" s="34"/>
      <c r="WOB27" s="34"/>
      <c r="WOC27" s="34"/>
      <c r="WOD27" s="34"/>
      <c r="WOE27" s="34"/>
      <c r="WOF27" s="34"/>
      <c r="WOG27" s="34"/>
      <c r="WOH27" s="34"/>
      <c r="WOI27" s="34"/>
      <c r="WOJ27" s="34"/>
      <c r="WOK27" s="34"/>
      <c r="WOL27" s="34"/>
      <c r="WOM27" s="34"/>
      <c r="WON27" s="34"/>
      <c r="WOO27" s="34"/>
      <c r="WOP27" s="34"/>
      <c r="WOQ27" s="34"/>
      <c r="WOR27" s="34"/>
      <c r="WOS27" s="34"/>
      <c r="WOT27" s="34"/>
      <c r="WOU27" s="34"/>
      <c r="WOV27" s="34"/>
      <c r="WOW27" s="34"/>
      <c r="WOX27" s="34"/>
      <c r="WOY27" s="34"/>
      <c r="WOZ27" s="34"/>
      <c r="WPA27" s="34"/>
      <c r="WPB27" s="34"/>
      <c r="WPC27" s="34"/>
      <c r="WPD27" s="34"/>
      <c r="WPE27" s="34"/>
      <c r="WPF27" s="34"/>
      <c r="WPG27" s="34"/>
      <c r="WPH27" s="34"/>
      <c r="WPI27" s="34"/>
      <c r="WPJ27" s="34"/>
      <c r="WPK27" s="34"/>
      <c r="WPL27" s="34"/>
      <c r="WPM27" s="34"/>
      <c r="WPN27" s="34"/>
      <c r="WPO27" s="34"/>
      <c r="WPP27" s="34"/>
      <c r="WPQ27" s="34"/>
      <c r="WPR27" s="34"/>
      <c r="WPS27" s="34"/>
      <c r="WPT27" s="34"/>
      <c r="WPU27" s="34"/>
      <c r="WPV27" s="34"/>
      <c r="WPW27" s="34"/>
      <c r="WPX27" s="34"/>
      <c r="WPY27" s="34"/>
      <c r="WPZ27" s="34"/>
      <c r="WQA27" s="34"/>
      <c r="WQB27" s="34"/>
      <c r="WQC27" s="34"/>
      <c r="WQD27" s="34"/>
      <c r="WQE27" s="34"/>
      <c r="WQF27" s="34"/>
      <c r="WQG27" s="34"/>
      <c r="WQH27" s="34"/>
      <c r="WQI27" s="34"/>
      <c r="WQJ27" s="34"/>
      <c r="WQK27" s="34"/>
      <c r="WQL27" s="34"/>
      <c r="WQM27" s="34"/>
      <c r="WQN27" s="34"/>
      <c r="WQO27" s="34"/>
      <c r="WQP27" s="34"/>
      <c r="WQQ27" s="34"/>
      <c r="WQR27" s="34"/>
      <c r="WQS27" s="34"/>
      <c r="WQT27" s="34"/>
      <c r="WQU27" s="34"/>
      <c r="WQV27" s="34"/>
      <c r="WQW27" s="34"/>
      <c r="WQX27" s="34"/>
      <c r="WQY27" s="34"/>
      <c r="WQZ27" s="34"/>
      <c r="WRA27" s="34"/>
      <c r="WRB27" s="34"/>
      <c r="WRC27" s="34"/>
      <c r="WRD27" s="34"/>
      <c r="WRE27" s="34"/>
      <c r="WRF27" s="34"/>
      <c r="WRG27" s="34"/>
      <c r="WRH27" s="34"/>
      <c r="WRI27" s="34"/>
      <c r="WRJ27" s="34"/>
      <c r="WRK27" s="34"/>
      <c r="WRL27" s="34"/>
      <c r="WRM27" s="34"/>
      <c r="WRN27" s="34"/>
      <c r="WRO27" s="34"/>
      <c r="WRP27" s="34"/>
      <c r="WRQ27" s="34"/>
      <c r="WRR27" s="34"/>
      <c r="WRS27" s="34"/>
      <c r="WRT27" s="34"/>
      <c r="WRU27" s="34"/>
      <c r="WRV27" s="34"/>
      <c r="WRW27" s="34"/>
      <c r="WRX27" s="34"/>
      <c r="WRY27" s="34"/>
      <c r="WRZ27" s="34"/>
      <c r="WSA27" s="34"/>
      <c r="WSB27" s="34"/>
      <c r="WSC27" s="34"/>
      <c r="WSD27" s="34"/>
      <c r="WSE27" s="34"/>
      <c r="WSF27" s="34"/>
      <c r="WSG27" s="34"/>
      <c r="WSH27" s="34"/>
      <c r="WSI27" s="34"/>
      <c r="WSJ27" s="34"/>
      <c r="WSK27" s="34"/>
      <c r="WSL27" s="34"/>
      <c r="WSM27" s="34"/>
      <c r="WSN27" s="34"/>
      <c r="WSO27" s="34"/>
      <c r="WSP27" s="34"/>
      <c r="WSQ27" s="34"/>
      <c r="WSR27" s="34"/>
      <c r="WSS27" s="34"/>
      <c r="WST27" s="34"/>
      <c r="WSU27" s="34"/>
      <c r="WSV27" s="34"/>
      <c r="WSW27" s="34"/>
      <c r="WSX27" s="34"/>
      <c r="WSY27" s="34"/>
      <c r="WSZ27" s="34"/>
      <c r="WTA27" s="34"/>
      <c r="WTB27" s="34"/>
      <c r="WTC27" s="34"/>
      <c r="WTD27" s="34"/>
      <c r="WTE27" s="34"/>
      <c r="WTF27" s="34"/>
      <c r="WTG27" s="34"/>
      <c r="WTH27" s="34"/>
      <c r="WTI27" s="34"/>
      <c r="WTJ27" s="34"/>
      <c r="WTK27" s="34"/>
      <c r="WTL27" s="34"/>
      <c r="WTM27" s="34"/>
      <c r="WTN27" s="34"/>
      <c r="WTO27" s="34"/>
      <c r="WTP27" s="34"/>
      <c r="WTQ27" s="34"/>
      <c r="WTR27" s="34"/>
      <c r="WTS27" s="34"/>
      <c r="WTT27" s="34"/>
      <c r="WTU27" s="34"/>
      <c r="WTV27" s="34"/>
      <c r="WTW27" s="34"/>
      <c r="WTX27" s="34"/>
      <c r="WTY27" s="34"/>
      <c r="WTZ27" s="34"/>
      <c r="WUA27" s="34"/>
      <c r="WUB27" s="34"/>
      <c r="WUC27" s="34"/>
      <c r="WUD27" s="34"/>
      <c r="WUE27" s="34"/>
      <c r="WUF27" s="34"/>
      <c r="WUG27" s="34"/>
      <c r="WUH27" s="34"/>
      <c r="WUI27" s="34"/>
      <c r="WUJ27" s="34"/>
      <c r="WUK27" s="34"/>
      <c r="WUL27" s="34"/>
      <c r="WUM27" s="34"/>
      <c r="WUN27" s="34"/>
      <c r="WUO27" s="34"/>
      <c r="WUP27" s="34"/>
      <c r="WUQ27" s="34"/>
      <c r="WUR27" s="34"/>
      <c r="WUS27" s="34"/>
      <c r="WUT27" s="34"/>
      <c r="WUU27" s="34"/>
      <c r="WUV27" s="34"/>
      <c r="WUW27" s="34"/>
      <c r="WUX27" s="34"/>
      <c r="WUY27" s="34"/>
      <c r="WUZ27" s="34"/>
      <c r="WVA27" s="34"/>
      <c r="WVB27" s="34"/>
      <c r="WVC27" s="34"/>
      <c r="WVD27" s="34"/>
      <c r="WVE27" s="34"/>
      <c r="WVF27" s="34"/>
      <c r="WVG27" s="34"/>
      <c r="WVH27" s="34"/>
      <c r="WVI27" s="34"/>
      <c r="WVJ27" s="34"/>
      <c r="WVK27" s="34"/>
      <c r="WVL27" s="34"/>
      <c r="WVM27" s="34"/>
      <c r="WVN27" s="34"/>
      <c r="WVO27" s="34"/>
      <c r="WVP27" s="34"/>
      <c r="WVQ27" s="34"/>
      <c r="WVR27" s="34"/>
      <c r="WVS27" s="34"/>
      <c r="WVT27" s="34"/>
      <c r="WVU27" s="34"/>
      <c r="WVV27" s="34"/>
      <c r="WVW27" s="34"/>
      <c r="WVX27" s="34"/>
      <c r="WVY27" s="34"/>
      <c r="WVZ27" s="34"/>
      <c r="WWA27" s="34"/>
      <c r="WWB27" s="34"/>
      <c r="WWC27" s="34"/>
      <c r="WWD27" s="34"/>
      <c r="WWE27" s="34"/>
      <c r="WWF27" s="34"/>
      <c r="WWG27" s="34"/>
      <c r="WWH27" s="34"/>
      <c r="WWI27" s="34"/>
      <c r="WWJ27" s="34"/>
      <c r="WWK27" s="34"/>
      <c r="WWL27" s="34"/>
      <c r="WWM27" s="34"/>
      <c r="WWN27" s="34"/>
      <c r="WWO27" s="34"/>
      <c r="WWP27" s="34"/>
      <c r="WWQ27" s="34"/>
      <c r="WWR27" s="34"/>
      <c r="WWS27" s="34"/>
      <c r="WWT27" s="34"/>
      <c r="WWU27" s="34"/>
      <c r="WWV27" s="34"/>
      <c r="WWW27" s="34"/>
      <c r="WWX27" s="34"/>
      <c r="WWY27" s="34"/>
      <c r="WWZ27" s="34"/>
      <c r="WXA27" s="34"/>
      <c r="WXB27" s="34"/>
      <c r="WXC27" s="34"/>
      <c r="WXD27" s="34"/>
      <c r="WXE27" s="34"/>
      <c r="WXF27" s="34"/>
      <c r="WXG27" s="34"/>
      <c r="WXH27" s="34"/>
      <c r="WXI27" s="34"/>
      <c r="WXJ27" s="34"/>
      <c r="WXK27" s="34"/>
      <c r="WXL27" s="34"/>
      <c r="WXM27" s="34"/>
      <c r="WXN27" s="34"/>
      <c r="WXO27" s="34"/>
      <c r="WXP27" s="34"/>
      <c r="WXQ27" s="34"/>
      <c r="WXR27" s="34"/>
      <c r="WXS27" s="34"/>
      <c r="WXT27" s="34"/>
      <c r="WXU27" s="34"/>
      <c r="WXV27" s="34"/>
      <c r="WXW27" s="34"/>
      <c r="WXX27" s="34"/>
      <c r="WXY27" s="34"/>
      <c r="WXZ27" s="34"/>
      <c r="WYA27" s="34"/>
      <c r="WYB27" s="34"/>
      <c r="WYC27" s="34"/>
      <c r="WYD27" s="34"/>
      <c r="WYE27" s="34"/>
      <c r="WYF27" s="34"/>
      <c r="WYG27" s="34"/>
      <c r="WYH27" s="34"/>
      <c r="WYI27" s="34"/>
      <c r="WYJ27" s="34"/>
      <c r="WYK27" s="34"/>
      <c r="WYL27" s="34"/>
      <c r="WYM27" s="34"/>
      <c r="WYN27" s="34"/>
      <c r="WYO27" s="34"/>
      <c r="WYP27" s="34"/>
      <c r="WYQ27" s="34"/>
      <c r="WYR27" s="34"/>
      <c r="WYS27" s="34"/>
      <c r="WYT27" s="34"/>
      <c r="WYU27" s="34"/>
      <c r="WYV27" s="34"/>
      <c r="WYW27" s="34"/>
      <c r="WYX27" s="34"/>
      <c r="WYY27" s="34"/>
      <c r="WYZ27" s="34"/>
      <c r="WZA27" s="34"/>
      <c r="WZB27" s="34"/>
      <c r="WZC27" s="34"/>
      <c r="WZD27" s="34"/>
      <c r="WZE27" s="34"/>
      <c r="WZF27" s="34"/>
      <c r="WZG27" s="34"/>
      <c r="WZH27" s="34"/>
      <c r="WZI27" s="34"/>
      <c r="WZJ27" s="34"/>
      <c r="WZK27" s="34"/>
      <c r="WZL27" s="34"/>
      <c r="WZM27" s="34"/>
      <c r="WZN27" s="34"/>
      <c r="WZO27" s="34"/>
      <c r="WZP27" s="34"/>
      <c r="WZQ27" s="34"/>
      <c r="WZR27" s="34"/>
      <c r="WZS27" s="34"/>
      <c r="WZT27" s="34"/>
      <c r="WZU27" s="34"/>
      <c r="WZV27" s="34"/>
      <c r="WZW27" s="34"/>
      <c r="WZX27" s="34"/>
      <c r="WZY27" s="34"/>
      <c r="WZZ27" s="34"/>
      <c r="XAA27" s="34"/>
      <c r="XAB27" s="34"/>
      <c r="XAC27" s="34"/>
      <c r="XAD27" s="34"/>
      <c r="XAE27" s="34"/>
      <c r="XAF27" s="34"/>
      <c r="XAG27" s="34"/>
      <c r="XAH27" s="34"/>
      <c r="XAI27" s="34"/>
      <c r="XAJ27" s="34"/>
      <c r="XAK27" s="34"/>
      <c r="XAL27" s="34"/>
      <c r="XAM27" s="34"/>
      <c r="XAN27" s="34"/>
      <c r="XAO27" s="34"/>
      <c r="XAP27" s="34"/>
      <c r="XAQ27" s="34"/>
      <c r="XAR27" s="34"/>
      <c r="XAS27" s="34"/>
      <c r="XAT27" s="34"/>
      <c r="XAU27" s="34"/>
      <c r="XAV27" s="34"/>
      <c r="XAW27" s="34"/>
      <c r="XAX27" s="34"/>
      <c r="XAY27" s="34"/>
      <c r="XAZ27" s="34"/>
      <c r="XBA27" s="34"/>
      <c r="XBB27" s="34"/>
      <c r="XBC27" s="34"/>
      <c r="XBD27" s="34"/>
      <c r="XBE27" s="34"/>
      <c r="XBF27" s="34"/>
      <c r="XBG27" s="34"/>
      <c r="XBH27" s="34"/>
      <c r="XBI27" s="34"/>
      <c r="XBJ27" s="34"/>
      <c r="XBK27" s="34"/>
      <c r="XBL27" s="34"/>
      <c r="XBM27" s="34"/>
      <c r="XBN27" s="34"/>
      <c r="XBO27" s="34"/>
      <c r="XBP27" s="34"/>
      <c r="XBQ27" s="34"/>
      <c r="XBR27" s="34"/>
      <c r="XBS27" s="34"/>
      <c r="XBT27" s="34"/>
      <c r="XBU27" s="34"/>
      <c r="XBV27" s="34"/>
      <c r="XBW27" s="34"/>
      <c r="XBX27" s="34"/>
      <c r="XBY27" s="34"/>
      <c r="XBZ27" s="34"/>
      <c r="XCA27" s="34"/>
      <c r="XCB27" s="34"/>
      <c r="XCC27" s="34"/>
      <c r="XCD27" s="34"/>
      <c r="XCE27" s="34"/>
      <c r="XCF27" s="34"/>
      <c r="XCG27" s="34"/>
      <c r="XCH27" s="34"/>
      <c r="XCI27" s="34"/>
      <c r="XCJ27" s="34"/>
      <c r="XCK27" s="34"/>
      <c r="XCL27" s="34"/>
      <c r="XCM27" s="34"/>
      <c r="XCN27" s="34"/>
      <c r="XCO27" s="34"/>
      <c r="XCP27" s="34"/>
      <c r="XCQ27" s="34"/>
      <c r="XCR27" s="34"/>
      <c r="XCS27" s="34"/>
      <c r="XCT27" s="34"/>
      <c r="XCU27" s="34"/>
      <c r="XCV27" s="34"/>
      <c r="XCW27" s="34"/>
      <c r="XCX27" s="34"/>
      <c r="XCY27" s="34"/>
      <c r="XCZ27" s="34"/>
      <c r="XDA27" s="34"/>
      <c r="XDB27" s="34"/>
      <c r="XDC27" s="34"/>
      <c r="XDD27" s="34"/>
      <c r="XDE27" s="34"/>
      <c r="XDF27" s="34"/>
      <c r="XDG27" s="34"/>
      <c r="XDH27" s="34"/>
      <c r="XDI27" s="34"/>
      <c r="XDJ27" s="34"/>
      <c r="XDK27" s="34"/>
      <c r="XDL27" s="34"/>
      <c r="XDM27" s="34"/>
      <c r="XDN27" s="34"/>
      <c r="XDO27" s="34"/>
      <c r="XDP27" s="34"/>
      <c r="XDQ27" s="34"/>
      <c r="XDR27" s="34"/>
      <c r="XDS27" s="34"/>
      <c r="XDT27" s="34"/>
      <c r="XDU27" s="34"/>
      <c r="XDV27" s="34"/>
      <c r="XDW27" s="34"/>
      <c r="XDX27" s="34"/>
      <c r="XDY27" s="34"/>
      <c r="XDZ27" s="34"/>
      <c r="XEA27" s="34"/>
      <c r="XEB27" s="34"/>
      <c r="XEC27" s="34"/>
      <c r="XED27" s="34"/>
      <c r="XEE27" s="34"/>
      <c r="XEF27" s="34"/>
      <c r="XEG27" s="34"/>
      <c r="XEH27" s="34"/>
      <c r="XEI27" s="34"/>
      <c r="XEJ27" s="34"/>
      <c r="XEK27" s="34"/>
      <c r="XEL27" s="34"/>
      <c r="XEM27" s="34"/>
      <c r="XEN27" s="34"/>
      <c r="XEO27" s="34"/>
      <c r="XEP27" s="34"/>
      <c r="XEQ27" s="34"/>
      <c r="XER27" s="34"/>
      <c r="XES27" s="34"/>
      <c r="XET27" s="34"/>
      <c r="XEU27" s="34"/>
      <c r="XEV27" s="34"/>
      <c r="XEW27" s="34"/>
      <c r="XEX27" s="34"/>
      <c r="XEY27" s="34"/>
      <c r="XEZ27" s="34"/>
      <c r="XFA27" s="34"/>
      <c r="XFB27" s="34"/>
      <c r="XFC27" s="34"/>
      <c r="XFD27" s="34"/>
    </row>
    <row r="28" spans="1:16384" x14ac:dyDescent="0.25">
      <c r="A28" s="35"/>
      <c r="B28" s="35"/>
      <c r="C28" s="35"/>
      <c r="D28" s="35"/>
      <c r="E28" s="35"/>
      <c r="F28" s="35"/>
      <c r="G28" s="35"/>
      <c r="H28" s="35"/>
      <c r="I28" s="35"/>
      <c r="J28" s="35"/>
      <c r="K28" s="35"/>
      <c r="L28" s="35"/>
      <c r="M28" s="35"/>
      <c r="N28" s="35"/>
      <c r="O28" s="35"/>
      <c r="P28" s="35"/>
      <c r="Q28" s="35"/>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c r="IW28" s="34"/>
      <c r="IX28" s="34"/>
      <c r="IY28" s="34"/>
      <c r="IZ28" s="34"/>
      <c r="JA28" s="34"/>
      <c r="JB28" s="34"/>
      <c r="JC28" s="34"/>
      <c r="JD28" s="34"/>
      <c r="JE28" s="34"/>
      <c r="JF28" s="34"/>
      <c r="JG28" s="34"/>
      <c r="JH28" s="34"/>
      <c r="JI28" s="34"/>
      <c r="JJ28" s="34"/>
      <c r="JK28" s="34"/>
      <c r="JL28" s="34"/>
      <c r="JM28" s="34"/>
      <c r="JN28" s="34"/>
      <c r="JO28" s="34"/>
      <c r="JP28" s="34"/>
      <c r="JQ28" s="34"/>
      <c r="JR28" s="34"/>
      <c r="JS28" s="34"/>
      <c r="JT28" s="34"/>
      <c r="JU28" s="34"/>
      <c r="JV28" s="34"/>
      <c r="JW28" s="34"/>
      <c r="JX28" s="34"/>
      <c r="JY28" s="34"/>
      <c r="JZ28" s="34"/>
      <c r="KA28" s="34"/>
      <c r="KB28" s="34"/>
      <c r="KC28" s="34"/>
      <c r="KD28" s="34"/>
      <c r="KE28" s="34"/>
      <c r="KF28" s="34"/>
      <c r="KG28" s="34"/>
      <c r="KH28" s="34"/>
      <c r="KI28" s="34"/>
      <c r="KJ28" s="34"/>
      <c r="KK28" s="34"/>
      <c r="KL28" s="34"/>
      <c r="KM28" s="34"/>
      <c r="KN28" s="34"/>
      <c r="KO28" s="34"/>
      <c r="KP28" s="34"/>
      <c r="KQ28" s="34"/>
      <c r="KR28" s="34"/>
      <c r="KS28" s="34"/>
      <c r="KT28" s="34"/>
      <c r="KU28" s="34"/>
      <c r="KV28" s="34"/>
      <c r="KW28" s="34"/>
      <c r="KX28" s="34"/>
      <c r="KY28" s="34"/>
      <c r="KZ28" s="34"/>
      <c r="LA28" s="34"/>
      <c r="LB28" s="34"/>
      <c r="LC28" s="34"/>
      <c r="LD28" s="34"/>
      <c r="LE28" s="34"/>
      <c r="LF28" s="34"/>
      <c r="LG28" s="34"/>
      <c r="LH28" s="34"/>
      <c r="LI28" s="34"/>
      <c r="LJ28" s="34"/>
      <c r="LK28" s="34"/>
      <c r="LL28" s="34"/>
      <c r="LM28" s="34"/>
      <c r="LN28" s="34"/>
      <c r="LO28" s="34"/>
      <c r="LP28" s="34"/>
      <c r="LQ28" s="34"/>
      <c r="LR28" s="34"/>
      <c r="LS28" s="34"/>
      <c r="LT28" s="34"/>
      <c r="LU28" s="34"/>
      <c r="LV28" s="34"/>
      <c r="LW28" s="34"/>
      <c r="LX28" s="34"/>
      <c r="LY28" s="34"/>
      <c r="LZ28" s="34"/>
      <c r="MA28" s="34"/>
      <c r="MB28" s="34"/>
      <c r="MC28" s="34"/>
      <c r="MD28" s="34"/>
      <c r="ME28" s="34"/>
      <c r="MF28" s="34"/>
      <c r="MG28" s="34"/>
      <c r="MH28" s="34"/>
      <c r="MI28" s="34"/>
      <c r="MJ28" s="34"/>
      <c r="MK28" s="34"/>
      <c r="ML28" s="34"/>
      <c r="MM28" s="34"/>
      <c r="MN28" s="34"/>
      <c r="MO28" s="34"/>
      <c r="MP28" s="34"/>
      <c r="MQ28" s="34"/>
      <c r="MR28" s="34"/>
      <c r="MS28" s="34"/>
      <c r="MT28" s="34"/>
      <c r="MU28" s="34"/>
      <c r="MV28" s="34"/>
      <c r="MW28" s="34"/>
      <c r="MX28" s="34"/>
      <c r="MY28" s="34"/>
      <c r="MZ28" s="34"/>
      <c r="NA28" s="34"/>
      <c r="NB28" s="34"/>
      <c r="NC28" s="34"/>
      <c r="ND28" s="34"/>
      <c r="NE28" s="34"/>
      <c r="NF28" s="34"/>
      <c r="NG28" s="34"/>
      <c r="NH28" s="34"/>
      <c r="NI28" s="34"/>
      <c r="NJ28" s="34"/>
      <c r="NK28" s="34"/>
      <c r="NL28" s="34"/>
      <c r="NM28" s="34"/>
      <c r="NN28" s="34"/>
      <c r="NO28" s="34"/>
      <c r="NP28" s="34"/>
      <c r="NQ28" s="34"/>
      <c r="NR28" s="34"/>
      <c r="NS28" s="34"/>
      <c r="NT28" s="34"/>
      <c r="NU28" s="34"/>
      <c r="NV28" s="34"/>
      <c r="NW28" s="34"/>
      <c r="NX28" s="34"/>
      <c r="NY28" s="34"/>
      <c r="NZ28" s="34"/>
      <c r="OA28" s="34"/>
      <c r="OB28" s="34"/>
      <c r="OC28" s="34"/>
      <c r="OD28" s="34"/>
      <c r="OE28" s="34"/>
      <c r="OF28" s="34"/>
      <c r="OG28" s="34"/>
      <c r="OH28" s="34"/>
      <c r="OI28" s="34"/>
      <c r="OJ28" s="34"/>
      <c r="OK28" s="34"/>
      <c r="OL28" s="34"/>
      <c r="OM28" s="34"/>
      <c r="ON28" s="34"/>
      <c r="OO28" s="34"/>
      <c r="OP28" s="34"/>
      <c r="OQ28" s="34"/>
      <c r="OR28" s="34"/>
      <c r="OS28" s="34"/>
      <c r="OT28" s="34"/>
      <c r="OU28" s="34"/>
      <c r="OV28" s="34"/>
      <c r="OW28" s="34"/>
      <c r="OX28" s="34"/>
      <c r="OY28" s="34"/>
      <c r="OZ28" s="34"/>
      <c r="PA28" s="34"/>
      <c r="PB28" s="34"/>
      <c r="PC28" s="34"/>
      <c r="PD28" s="34"/>
      <c r="PE28" s="34"/>
      <c r="PF28" s="34"/>
      <c r="PG28" s="34"/>
      <c r="PH28" s="34"/>
      <c r="PI28" s="34"/>
      <c r="PJ28" s="34"/>
      <c r="PK28" s="34"/>
      <c r="PL28" s="34"/>
      <c r="PM28" s="34"/>
      <c r="PN28" s="34"/>
      <c r="PO28" s="34"/>
      <c r="PP28" s="34"/>
      <c r="PQ28" s="34"/>
      <c r="PR28" s="34"/>
      <c r="PS28" s="34"/>
      <c r="PT28" s="34"/>
      <c r="PU28" s="34"/>
      <c r="PV28" s="34"/>
      <c r="PW28" s="34"/>
      <c r="PX28" s="34"/>
      <c r="PY28" s="34"/>
      <c r="PZ28" s="34"/>
      <c r="QA28" s="34"/>
      <c r="QB28" s="34"/>
      <c r="QC28" s="34"/>
      <c r="QD28" s="34"/>
      <c r="QE28" s="34"/>
      <c r="QF28" s="34"/>
      <c r="QG28" s="34"/>
      <c r="QH28" s="34"/>
      <c r="QI28" s="34"/>
      <c r="QJ28" s="34"/>
      <c r="QK28" s="34"/>
      <c r="QL28" s="34"/>
      <c r="QM28" s="34"/>
      <c r="QN28" s="34"/>
      <c r="QO28" s="34"/>
      <c r="QP28" s="34"/>
      <c r="QQ28" s="34"/>
      <c r="QR28" s="34"/>
      <c r="QS28" s="34"/>
      <c r="QT28" s="34"/>
      <c r="QU28" s="34"/>
      <c r="QV28" s="34"/>
      <c r="QW28" s="34"/>
      <c r="QX28" s="34"/>
      <c r="QY28" s="34"/>
      <c r="QZ28" s="34"/>
      <c r="RA28" s="34"/>
      <c r="RB28" s="34"/>
      <c r="RC28" s="34"/>
      <c r="RD28" s="34"/>
      <c r="RE28" s="34"/>
      <c r="RF28" s="34"/>
      <c r="RG28" s="34"/>
      <c r="RH28" s="34"/>
      <c r="RI28" s="34"/>
      <c r="RJ28" s="34"/>
      <c r="RK28" s="34"/>
      <c r="RL28" s="34"/>
      <c r="RM28" s="34"/>
      <c r="RN28" s="34"/>
      <c r="RO28" s="34"/>
      <c r="RP28" s="34"/>
      <c r="RQ28" s="34"/>
      <c r="RR28" s="34"/>
      <c r="RS28" s="34"/>
      <c r="RT28" s="34"/>
      <c r="RU28" s="34"/>
      <c r="RV28" s="34"/>
      <c r="RW28" s="34"/>
      <c r="RX28" s="34"/>
      <c r="RY28" s="34"/>
      <c r="RZ28" s="34"/>
      <c r="SA28" s="34"/>
      <c r="SB28" s="34"/>
      <c r="SC28" s="34"/>
      <c r="SD28" s="34"/>
      <c r="SE28" s="34"/>
      <c r="SF28" s="34"/>
      <c r="SG28" s="34"/>
      <c r="SH28" s="34"/>
      <c r="SI28" s="34"/>
      <c r="SJ28" s="34"/>
      <c r="SK28" s="34"/>
      <c r="SL28" s="34"/>
      <c r="SM28" s="34"/>
      <c r="SN28" s="34"/>
      <c r="SO28" s="34"/>
      <c r="SP28" s="34"/>
      <c r="SQ28" s="34"/>
      <c r="SR28" s="34"/>
      <c r="SS28" s="34"/>
      <c r="ST28" s="34"/>
      <c r="SU28" s="34"/>
      <c r="SV28" s="34"/>
      <c r="SW28" s="34"/>
      <c r="SX28" s="34"/>
      <c r="SY28" s="34"/>
      <c r="SZ28" s="34"/>
      <c r="TA28" s="34"/>
      <c r="TB28" s="34"/>
      <c r="TC28" s="34"/>
      <c r="TD28" s="34"/>
      <c r="TE28" s="34"/>
      <c r="TF28" s="34"/>
      <c r="TG28" s="34"/>
      <c r="TH28" s="34"/>
      <c r="TI28" s="34"/>
      <c r="TJ28" s="34"/>
      <c r="TK28" s="34"/>
      <c r="TL28" s="34"/>
      <c r="TM28" s="34"/>
      <c r="TN28" s="34"/>
      <c r="TO28" s="34"/>
      <c r="TP28" s="34"/>
      <c r="TQ28" s="34"/>
      <c r="TR28" s="34"/>
      <c r="TS28" s="34"/>
      <c r="TT28" s="34"/>
      <c r="TU28" s="34"/>
      <c r="TV28" s="34"/>
      <c r="TW28" s="34"/>
      <c r="TX28" s="34"/>
      <c r="TY28" s="34"/>
      <c r="TZ28" s="34"/>
      <c r="UA28" s="34"/>
      <c r="UB28" s="34"/>
      <c r="UC28" s="34"/>
      <c r="UD28" s="34"/>
      <c r="UE28" s="34"/>
      <c r="UF28" s="34"/>
      <c r="UG28" s="34"/>
      <c r="UH28" s="34"/>
      <c r="UI28" s="34"/>
      <c r="UJ28" s="34"/>
      <c r="UK28" s="34"/>
      <c r="UL28" s="34"/>
      <c r="UM28" s="34"/>
      <c r="UN28" s="34"/>
      <c r="UO28" s="34"/>
      <c r="UP28" s="34"/>
      <c r="UQ28" s="34"/>
      <c r="UR28" s="34"/>
      <c r="US28" s="34"/>
      <c r="UT28" s="34"/>
      <c r="UU28" s="34"/>
      <c r="UV28" s="34"/>
      <c r="UW28" s="34"/>
      <c r="UX28" s="34"/>
      <c r="UY28" s="34"/>
      <c r="UZ28" s="34"/>
      <c r="VA28" s="34"/>
      <c r="VB28" s="34"/>
      <c r="VC28" s="34"/>
      <c r="VD28" s="34"/>
      <c r="VE28" s="34"/>
      <c r="VF28" s="34"/>
      <c r="VG28" s="34"/>
      <c r="VH28" s="34"/>
      <c r="VI28" s="34"/>
      <c r="VJ28" s="34"/>
      <c r="VK28" s="34"/>
      <c r="VL28" s="34"/>
      <c r="VM28" s="34"/>
      <c r="VN28" s="34"/>
      <c r="VO28" s="34"/>
      <c r="VP28" s="34"/>
      <c r="VQ28" s="34"/>
      <c r="VR28" s="34"/>
      <c r="VS28" s="34"/>
      <c r="VT28" s="34"/>
      <c r="VU28" s="34"/>
      <c r="VV28" s="34"/>
      <c r="VW28" s="34"/>
      <c r="VX28" s="34"/>
      <c r="VY28" s="34"/>
      <c r="VZ28" s="34"/>
      <c r="WA28" s="34"/>
      <c r="WB28" s="34"/>
      <c r="WC28" s="34"/>
      <c r="WD28" s="34"/>
      <c r="WE28" s="34"/>
      <c r="WF28" s="34"/>
      <c r="WG28" s="34"/>
      <c r="WH28" s="34"/>
      <c r="WI28" s="34"/>
      <c r="WJ28" s="34"/>
      <c r="WK28" s="34"/>
      <c r="WL28" s="34"/>
      <c r="WM28" s="34"/>
      <c r="WN28" s="34"/>
      <c r="WO28" s="34"/>
      <c r="WP28" s="34"/>
      <c r="WQ28" s="34"/>
      <c r="WR28" s="34"/>
      <c r="WS28" s="34"/>
      <c r="WT28" s="34"/>
      <c r="WU28" s="34"/>
      <c r="WV28" s="34"/>
      <c r="WW28" s="34"/>
      <c r="WX28" s="34"/>
      <c r="WY28" s="34"/>
      <c r="WZ28" s="34"/>
      <c r="XA28" s="34"/>
      <c r="XB28" s="34"/>
      <c r="XC28" s="34"/>
      <c r="XD28" s="34"/>
      <c r="XE28" s="34"/>
      <c r="XF28" s="34"/>
      <c r="XG28" s="34"/>
      <c r="XH28" s="34"/>
      <c r="XI28" s="34"/>
      <c r="XJ28" s="34"/>
      <c r="XK28" s="34"/>
      <c r="XL28" s="34"/>
      <c r="XM28" s="34"/>
      <c r="XN28" s="34"/>
      <c r="XO28" s="34"/>
      <c r="XP28" s="34"/>
      <c r="XQ28" s="34"/>
      <c r="XR28" s="34"/>
      <c r="XS28" s="34"/>
      <c r="XT28" s="34"/>
      <c r="XU28" s="34"/>
      <c r="XV28" s="34"/>
      <c r="XW28" s="34"/>
      <c r="XX28" s="34"/>
      <c r="XY28" s="34"/>
      <c r="XZ28" s="34"/>
      <c r="YA28" s="34"/>
      <c r="YB28" s="34"/>
      <c r="YC28" s="34"/>
      <c r="YD28" s="34"/>
      <c r="YE28" s="34"/>
      <c r="YF28" s="34"/>
      <c r="YG28" s="34"/>
      <c r="YH28" s="34"/>
      <c r="YI28" s="34"/>
      <c r="YJ28" s="34"/>
      <c r="YK28" s="34"/>
      <c r="YL28" s="34"/>
      <c r="YM28" s="34"/>
      <c r="YN28" s="34"/>
      <c r="YO28" s="34"/>
      <c r="YP28" s="34"/>
      <c r="YQ28" s="34"/>
      <c r="YR28" s="34"/>
      <c r="YS28" s="34"/>
      <c r="YT28" s="34"/>
      <c r="YU28" s="34"/>
      <c r="YV28" s="34"/>
      <c r="YW28" s="34"/>
      <c r="YX28" s="34"/>
      <c r="YY28" s="34"/>
      <c r="YZ28" s="34"/>
      <c r="ZA28" s="34"/>
      <c r="ZB28" s="34"/>
      <c r="ZC28" s="34"/>
      <c r="ZD28" s="34"/>
      <c r="ZE28" s="34"/>
      <c r="ZF28" s="34"/>
      <c r="ZG28" s="34"/>
      <c r="ZH28" s="34"/>
      <c r="ZI28" s="34"/>
      <c r="ZJ28" s="34"/>
      <c r="ZK28" s="34"/>
      <c r="ZL28" s="34"/>
      <c r="ZM28" s="34"/>
      <c r="ZN28" s="34"/>
      <c r="ZO28" s="34"/>
      <c r="ZP28" s="34"/>
      <c r="ZQ28" s="34"/>
      <c r="ZR28" s="34"/>
      <c r="ZS28" s="34"/>
      <c r="ZT28" s="34"/>
      <c r="ZU28" s="34"/>
      <c r="ZV28" s="34"/>
      <c r="ZW28" s="34"/>
      <c r="ZX28" s="34"/>
      <c r="ZY28" s="34"/>
      <c r="ZZ28" s="34"/>
      <c r="AAA28" s="34"/>
      <c r="AAB28" s="34"/>
      <c r="AAC28" s="34"/>
      <c r="AAD28" s="34"/>
      <c r="AAE28" s="34"/>
      <c r="AAF28" s="34"/>
      <c r="AAG28" s="34"/>
      <c r="AAH28" s="34"/>
      <c r="AAI28" s="34"/>
      <c r="AAJ28" s="34"/>
      <c r="AAK28" s="34"/>
      <c r="AAL28" s="34"/>
      <c r="AAM28" s="34"/>
      <c r="AAN28" s="34"/>
      <c r="AAO28" s="34"/>
      <c r="AAP28" s="34"/>
      <c r="AAQ28" s="34"/>
      <c r="AAR28" s="34"/>
      <c r="AAS28" s="34"/>
      <c r="AAT28" s="34"/>
      <c r="AAU28" s="34"/>
      <c r="AAV28" s="34"/>
      <c r="AAW28" s="34"/>
      <c r="AAX28" s="34"/>
      <c r="AAY28" s="34"/>
      <c r="AAZ28" s="34"/>
      <c r="ABA28" s="34"/>
      <c r="ABB28" s="34"/>
      <c r="ABC28" s="34"/>
      <c r="ABD28" s="34"/>
      <c r="ABE28" s="34"/>
      <c r="ABF28" s="34"/>
      <c r="ABG28" s="34"/>
      <c r="ABH28" s="34"/>
      <c r="ABI28" s="34"/>
      <c r="ABJ28" s="34"/>
      <c r="ABK28" s="34"/>
      <c r="ABL28" s="34"/>
      <c r="ABM28" s="34"/>
      <c r="ABN28" s="34"/>
      <c r="ABO28" s="34"/>
      <c r="ABP28" s="34"/>
      <c r="ABQ28" s="34"/>
      <c r="ABR28" s="34"/>
      <c r="ABS28" s="34"/>
      <c r="ABT28" s="34"/>
      <c r="ABU28" s="34"/>
      <c r="ABV28" s="34"/>
      <c r="ABW28" s="34"/>
      <c r="ABX28" s="34"/>
      <c r="ABY28" s="34"/>
      <c r="ABZ28" s="34"/>
      <c r="ACA28" s="34"/>
      <c r="ACB28" s="34"/>
      <c r="ACC28" s="34"/>
      <c r="ACD28" s="34"/>
      <c r="ACE28" s="34"/>
      <c r="ACF28" s="34"/>
      <c r="ACG28" s="34"/>
      <c r="ACH28" s="34"/>
      <c r="ACI28" s="34"/>
      <c r="ACJ28" s="34"/>
      <c r="ACK28" s="34"/>
      <c r="ACL28" s="34"/>
      <c r="ACM28" s="34"/>
      <c r="ACN28" s="34"/>
      <c r="ACO28" s="34"/>
      <c r="ACP28" s="34"/>
      <c r="ACQ28" s="34"/>
      <c r="ACR28" s="34"/>
      <c r="ACS28" s="34"/>
      <c r="ACT28" s="34"/>
      <c r="ACU28" s="34"/>
      <c r="ACV28" s="34"/>
      <c r="ACW28" s="34"/>
      <c r="ACX28" s="34"/>
      <c r="ACY28" s="34"/>
      <c r="ACZ28" s="34"/>
      <c r="ADA28" s="34"/>
      <c r="ADB28" s="34"/>
      <c r="ADC28" s="34"/>
      <c r="ADD28" s="34"/>
      <c r="ADE28" s="34"/>
      <c r="ADF28" s="34"/>
      <c r="ADG28" s="34"/>
      <c r="ADH28" s="34"/>
      <c r="ADI28" s="34"/>
      <c r="ADJ28" s="34"/>
      <c r="ADK28" s="34"/>
      <c r="ADL28" s="34"/>
      <c r="ADM28" s="34"/>
      <c r="ADN28" s="34"/>
      <c r="ADO28" s="34"/>
      <c r="ADP28" s="34"/>
      <c r="ADQ28" s="34"/>
      <c r="ADR28" s="34"/>
      <c r="ADS28" s="34"/>
      <c r="ADT28" s="34"/>
      <c r="ADU28" s="34"/>
      <c r="ADV28" s="34"/>
      <c r="ADW28" s="34"/>
      <c r="ADX28" s="34"/>
      <c r="ADY28" s="34"/>
      <c r="ADZ28" s="34"/>
      <c r="AEA28" s="34"/>
      <c r="AEB28" s="34"/>
      <c r="AEC28" s="34"/>
      <c r="AED28" s="34"/>
      <c r="AEE28" s="34"/>
      <c r="AEF28" s="34"/>
      <c r="AEG28" s="34"/>
      <c r="AEH28" s="34"/>
      <c r="AEI28" s="34"/>
      <c r="AEJ28" s="34"/>
      <c r="AEK28" s="34"/>
      <c r="AEL28" s="34"/>
      <c r="AEM28" s="34"/>
      <c r="AEN28" s="34"/>
      <c r="AEO28" s="34"/>
      <c r="AEP28" s="34"/>
      <c r="AEQ28" s="34"/>
      <c r="AER28" s="34"/>
      <c r="AES28" s="34"/>
      <c r="AET28" s="34"/>
      <c r="AEU28" s="34"/>
      <c r="AEV28" s="34"/>
      <c r="AEW28" s="34"/>
      <c r="AEX28" s="34"/>
      <c r="AEY28" s="34"/>
      <c r="AEZ28" s="34"/>
      <c r="AFA28" s="34"/>
      <c r="AFB28" s="34"/>
      <c r="AFC28" s="34"/>
      <c r="AFD28" s="34"/>
      <c r="AFE28" s="34"/>
      <c r="AFF28" s="34"/>
      <c r="AFG28" s="34"/>
      <c r="AFH28" s="34"/>
      <c r="AFI28" s="34"/>
      <c r="AFJ28" s="34"/>
      <c r="AFK28" s="34"/>
      <c r="AFL28" s="34"/>
      <c r="AFM28" s="34"/>
      <c r="AFN28" s="34"/>
      <c r="AFO28" s="34"/>
      <c r="AFP28" s="34"/>
      <c r="AFQ28" s="34"/>
      <c r="AFR28" s="34"/>
      <c r="AFS28" s="34"/>
      <c r="AFT28" s="34"/>
      <c r="AFU28" s="34"/>
      <c r="AFV28" s="34"/>
      <c r="AFW28" s="34"/>
      <c r="AFX28" s="34"/>
      <c r="AFY28" s="34"/>
      <c r="AFZ28" s="34"/>
      <c r="AGA28" s="34"/>
      <c r="AGB28" s="34"/>
      <c r="AGC28" s="34"/>
      <c r="AGD28" s="34"/>
      <c r="AGE28" s="34"/>
      <c r="AGF28" s="34"/>
      <c r="AGG28" s="34"/>
      <c r="AGH28" s="34"/>
      <c r="AGI28" s="34"/>
      <c r="AGJ28" s="34"/>
      <c r="AGK28" s="34"/>
      <c r="AGL28" s="34"/>
      <c r="AGM28" s="34"/>
      <c r="AGN28" s="34"/>
      <c r="AGO28" s="34"/>
      <c r="AGP28" s="34"/>
      <c r="AGQ28" s="34"/>
      <c r="AGR28" s="34"/>
      <c r="AGS28" s="34"/>
      <c r="AGT28" s="34"/>
      <c r="AGU28" s="34"/>
      <c r="AGV28" s="34"/>
      <c r="AGW28" s="34"/>
      <c r="AGX28" s="34"/>
      <c r="AGY28" s="34"/>
      <c r="AGZ28" s="34"/>
      <c r="AHA28" s="34"/>
      <c r="AHB28" s="34"/>
      <c r="AHC28" s="34"/>
      <c r="AHD28" s="34"/>
      <c r="AHE28" s="34"/>
      <c r="AHF28" s="34"/>
      <c r="AHG28" s="34"/>
      <c r="AHH28" s="34"/>
      <c r="AHI28" s="34"/>
      <c r="AHJ28" s="34"/>
      <c r="AHK28" s="34"/>
      <c r="AHL28" s="34"/>
      <c r="AHM28" s="34"/>
      <c r="AHN28" s="34"/>
      <c r="AHO28" s="34"/>
      <c r="AHP28" s="34"/>
      <c r="AHQ28" s="34"/>
      <c r="AHR28" s="34"/>
      <c r="AHS28" s="34"/>
      <c r="AHT28" s="34"/>
      <c r="AHU28" s="34"/>
      <c r="AHV28" s="34"/>
      <c r="AHW28" s="34"/>
      <c r="AHX28" s="34"/>
      <c r="AHY28" s="34"/>
      <c r="AHZ28" s="34"/>
      <c r="AIA28" s="34"/>
      <c r="AIB28" s="34"/>
      <c r="AIC28" s="34"/>
      <c r="AID28" s="34"/>
      <c r="AIE28" s="34"/>
      <c r="AIF28" s="34"/>
      <c r="AIG28" s="34"/>
      <c r="AIH28" s="34"/>
      <c r="AII28" s="34"/>
      <c r="AIJ28" s="34"/>
      <c r="AIK28" s="34"/>
      <c r="AIL28" s="34"/>
      <c r="AIM28" s="34"/>
      <c r="AIN28" s="34"/>
      <c r="AIO28" s="34"/>
      <c r="AIP28" s="34"/>
      <c r="AIQ28" s="34"/>
      <c r="AIR28" s="34"/>
      <c r="AIS28" s="34"/>
      <c r="AIT28" s="34"/>
      <c r="AIU28" s="34"/>
      <c r="AIV28" s="34"/>
      <c r="AIW28" s="34"/>
      <c r="AIX28" s="34"/>
      <c r="AIY28" s="34"/>
      <c r="AIZ28" s="34"/>
      <c r="AJA28" s="34"/>
      <c r="AJB28" s="34"/>
      <c r="AJC28" s="34"/>
      <c r="AJD28" s="34"/>
      <c r="AJE28" s="34"/>
      <c r="AJF28" s="34"/>
      <c r="AJG28" s="34"/>
      <c r="AJH28" s="34"/>
      <c r="AJI28" s="34"/>
      <c r="AJJ28" s="34"/>
      <c r="AJK28" s="34"/>
      <c r="AJL28" s="34"/>
      <c r="AJM28" s="34"/>
      <c r="AJN28" s="34"/>
      <c r="AJO28" s="34"/>
      <c r="AJP28" s="34"/>
      <c r="AJQ28" s="34"/>
      <c r="AJR28" s="34"/>
      <c r="AJS28" s="34"/>
      <c r="AJT28" s="34"/>
      <c r="AJU28" s="34"/>
      <c r="AJV28" s="34"/>
      <c r="AJW28" s="34"/>
      <c r="AJX28" s="34"/>
      <c r="AJY28" s="34"/>
      <c r="AJZ28" s="34"/>
      <c r="AKA28" s="34"/>
      <c r="AKB28" s="34"/>
      <c r="AKC28" s="34"/>
      <c r="AKD28" s="34"/>
      <c r="AKE28" s="34"/>
      <c r="AKF28" s="34"/>
      <c r="AKG28" s="34"/>
      <c r="AKH28" s="34"/>
      <c r="AKI28" s="34"/>
      <c r="AKJ28" s="34"/>
      <c r="AKK28" s="34"/>
      <c r="AKL28" s="34"/>
      <c r="AKM28" s="34"/>
      <c r="AKN28" s="34"/>
      <c r="AKO28" s="34"/>
      <c r="AKP28" s="34"/>
      <c r="AKQ28" s="34"/>
      <c r="AKR28" s="34"/>
      <c r="AKS28" s="34"/>
      <c r="AKT28" s="34"/>
      <c r="AKU28" s="34"/>
      <c r="AKV28" s="34"/>
      <c r="AKW28" s="34"/>
      <c r="AKX28" s="34"/>
      <c r="AKY28" s="34"/>
      <c r="AKZ28" s="34"/>
      <c r="ALA28" s="34"/>
      <c r="ALB28" s="34"/>
      <c r="ALC28" s="34"/>
      <c r="ALD28" s="34"/>
      <c r="ALE28" s="34"/>
      <c r="ALF28" s="34"/>
      <c r="ALG28" s="34"/>
      <c r="ALH28" s="34"/>
      <c r="ALI28" s="34"/>
      <c r="ALJ28" s="34"/>
      <c r="ALK28" s="34"/>
      <c r="ALL28" s="34"/>
      <c r="ALM28" s="34"/>
      <c r="ALN28" s="34"/>
      <c r="ALO28" s="34"/>
      <c r="ALP28" s="34"/>
      <c r="ALQ28" s="34"/>
      <c r="ALR28" s="34"/>
      <c r="ALS28" s="34"/>
      <c r="ALT28" s="34"/>
      <c r="ALU28" s="34"/>
      <c r="ALV28" s="34"/>
      <c r="ALW28" s="34"/>
      <c r="ALX28" s="34"/>
      <c r="ALY28" s="34"/>
      <c r="ALZ28" s="34"/>
      <c r="AMA28" s="34"/>
      <c r="AMB28" s="34"/>
      <c r="AMC28" s="34"/>
      <c r="AMD28" s="34"/>
      <c r="AME28" s="34"/>
      <c r="AMF28" s="34"/>
      <c r="AMG28" s="34"/>
      <c r="AMH28" s="34"/>
      <c r="AMI28" s="34"/>
      <c r="AMJ28" s="34"/>
      <c r="AMK28" s="34"/>
      <c r="AML28" s="34"/>
      <c r="AMM28" s="34"/>
      <c r="AMN28" s="34"/>
      <c r="AMO28" s="34"/>
      <c r="AMP28" s="34"/>
      <c r="AMQ28" s="34"/>
      <c r="AMR28" s="34"/>
      <c r="AMS28" s="34"/>
      <c r="AMT28" s="34"/>
      <c r="AMU28" s="34"/>
      <c r="AMV28" s="34"/>
      <c r="AMW28" s="34"/>
      <c r="AMX28" s="34"/>
      <c r="AMY28" s="34"/>
      <c r="AMZ28" s="34"/>
      <c r="ANA28" s="34"/>
      <c r="ANB28" s="34"/>
      <c r="ANC28" s="34"/>
      <c r="AND28" s="34"/>
      <c r="ANE28" s="34"/>
      <c r="ANF28" s="34"/>
      <c r="ANG28" s="34"/>
      <c r="ANH28" s="34"/>
      <c r="ANI28" s="34"/>
      <c r="ANJ28" s="34"/>
      <c r="ANK28" s="34"/>
      <c r="ANL28" s="34"/>
      <c r="ANM28" s="34"/>
      <c r="ANN28" s="34"/>
      <c r="ANO28" s="34"/>
      <c r="ANP28" s="34"/>
      <c r="ANQ28" s="34"/>
      <c r="ANR28" s="34"/>
      <c r="ANS28" s="34"/>
      <c r="ANT28" s="34"/>
      <c r="ANU28" s="34"/>
      <c r="ANV28" s="34"/>
      <c r="ANW28" s="34"/>
      <c r="ANX28" s="34"/>
      <c r="ANY28" s="34"/>
      <c r="ANZ28" s="34"/>
      <c r="AOA28" s="34"/>
      <c r="AOB28" s="34"/>
      <c r="AOC28" s="34"/>
      <c r="AOD28" s="34"/>
      <c r="AOE28" s="34"/>
      <c r="AOF28" s="34"/>
      <c r="AOG28" s="34"/>
      <c r="AOH28" s="34"/>
      <c r="AOI28" s="34"/>
      <c r="AOJ28" s="34"/>
      <c r="AOK28" s="34"/>
      <c r="AOL28" s="34"/>
      <c r="AOM28" s="34"/>
      <c r="AON28" s="34"/>
      <c r="AOO28" s="34"/>
      <c r="AOP28" s="34"/>
      <c r="AOQ28" s="34"/>
      <c r="AOR28" s="34"/>
      <c r="AOS28" s="34"/>
      <c r="AOT28" s="34"/>
      <c r="AOU28" s="34"/>
      <c r="AOV28" s="34"/>
      <c r="AOW28" s="34"/>
      <c r="AOX28" s="34"/>
      <c r="AOY28" s="34"/>
      <c r="AOZ28" s="34"/>
      <c r="APA28" s="34"/>
      <c r="APB28" s="34"/>
      <c r="APC28" s="34"/>
      <c r="APD28" s="34"/>
      <c r="APE28" s="34"/>
      <c r="APF28" s="34"/>
      <c r="APG28" s="34"/>
      <c r="APH28" s="34"/>
      <c r="API28" s="34"/>
      <c r="APJ28" s="34"/>
      <c r="APK28" s="34"/>
      <c r="APL28" s="34"/>
      <c r="APM28" s="34"/>
      <c r="APN28" s="34"/>
      <c r="APO28" s="34"/>
      <c r="APP28" s="34"/>
      <c r="APQ28" s="34"/>
      <c r="APR28" s="34"/>
      <c r="APS28" s="34"/>
      <c r="APT28" s="34"/>
      <c r="APU28" s="34"/>
      <c r="APV28" s="34"/>
      <c r="APW28" s="34"/>
      <c r="APX28" s="34"/>
      <c r="APY28" s="34"/>
      <c r="APZ28" s="34"/>
      <c r="AQA28" s="34"/>
      <c r="AQB28" s="34"/>
      <c r="AQC28" s="34"/>
      <c r="AQD28" s="34"/>
      <c r="AQE28" s="34"/>
      <c r="AQF28" s="34"/>
      <c r="AQG28" s="34"/>
      <c r="AQH28" s="34"/>
      <c r="AQI28" s="34"/>
      <c r="AQJ28" s="34"/>
      <c r="AQK28" s="34"/>
      <c r="AQL28" s="34"/>
      <c r="AQM28" s="34"/>
      <c r="AQN28" s="34"/>
      <c r="AQO28" s="34"/>
      <c r="AQP28" s="34"/>
      <c r="AQQ28" s="34"/>
      <c r="AQR28" s="34"/>
      <c r="AQS28" s="34"/>
      <c r="AQT28" s="34"/>
      <c r="AQU28" s="34"/>
      <c r="AQV28" s="34"/>
      <c r="AQW28" s="34"/>
      <c r="AQX28" s="34"/>
      <c r="AQY28" s="34"/>
      <c r="AQZ28" s="34"/>
      <c r="ARA28" s="34"/>
      <c r="ARB28" s="34"/>
      <c r="ARC28" s="34"/>
      <c r="ARD28" s="34"/>
      <c r="ARE28" s="34"/>
      <c r="ARF28" s="34"/>
      <c r="ARG28" s="34"/>
      <c r="ARH28" s="34"/>
      <c r="ARI28" s="34"/>
      <c r="ARJ28" s="34"/>
      <c r="ARK28" s="34"/>
      <c r="ARL28" s="34"/>
      <c r="ARM28" s="34"/>
      <c r="ARN28" s="34"/>
      <c r="ARO28" s="34"/>
      <c r="ARP28" s="34"/>
      <c r="ARQ28" s="34"/>
      <c r="ARR28" s="34"/>
      <c r="ARS28" s="34"/>
      <c r="ART28" s="34"/>
      <c r="ARU28" s="34"/>
      <c r="ARV28" s="34"/>
      <c r="ARW28" s="34"/>
      <c r="ARX28" s="34"/>
      <c r="ARY28" s="34"/>
      <c r="ARZ28" s="34"/>
      <c r="ASA28" s="34"/>
      <c r="ASB28" s="34"/>
      <c r="ASC28" s="34"/>
      <c r="ASD28" s="34"/>
      <c r="ASE28" s="34"/>
      <c r="ASF28" s="34"/>
      <c r="ASG28" s="34"/>
      <c r="ASH28" s="34"/>
      <c r="ASI28" s="34"/>
      <c r="ASJ28" s="34"/>
      <c r="ASK28" s="34"/>
      <c r="ASL28" s="34"/>
      <c r="ASM28" s="34"/>
      <c r="ASN28" s="34"/>
      <c r="ASO28" s="34"/>
      <c r="ASP28" s="34"/>
      <c r="ASQ28" s="34"/>
      <c r="ASR28" s="34"/>
      <c r="ASS28" s="34"/>
      <c r="AST28" s="34"/>
      <c r="ASU28" s="34"/>
      <c r="ASV28" s="34"/>
      <c r="ASW28" s="34"/>
      <c r="ASX28" s="34"/>
      <c r="ASY28" s="34"/>
      <c r="ASZ28" s="34"/>
      <c r="ATA28" s="34"/>
      <c r="ATB28" s="34"/>
      <c r="ATC28" s="34"/>
      <c r="ATD28" s="34"/>
      <c r="ATE28" s="34"/>
      <c r="ATF28" s="34"/>
      <c r="ATG28" s="34"/>
      <c r="ATH28" s="34"/>
      <c r="ATI28" s="34"/>
      <c r="ATJ28" s="34"/>
      <c r="ATK28" s="34"/>
      <c r="ATL28" s="34"/>
      <c r="ATM28" s="34"/>
      <c r="ATN28" s="34"/>
      <c r="ATO28" s="34"/>
      <c r="ATP28" s="34"/>
      <c r="ATQ28" s="34"/>
      <c r="ATR28" s="34"/>
      <c r="ATS28" s="34"/>
      <c r="ATT28" s="34"/>
      <c r="ATU28" s="34"/>
      <c r="ATV28" s="34"/>
      <c r="ATW28" s="34"/>
      <c r="ATX28" s="34"/>
      <c r="ATY28" s="34"/>
      <c r="ATZ28" s="34"/>
      <c r="AUA28" s="34"/>
      <c r="AUB28" s="34"/>
      <c r="AUC28" s="34"/>
      <c r="AUD28" s="34"/>
      <c r="AUE28" s="34"/>
      <c r="AUF28" s="34"/>
      <c r="AUG28" s="34"/>
      <c r="AUH28" s="34"/>
      <c r="AUI28" s="34"/>
      <c r="AUJ28" s="34"/>
      <c r="AUK28" s="34"/>
      <c r="AUL28" s="34"/>
      <c r="AUM28" s="34"/>
      <c r="AUN28" s="34"/>
      <c r="AUO28" s="34"/>
      <c r="AUP28" s="34"/>
      <c r="AUQ28" s="34"/>
      <c r="AUR28" s="34"/>
      <c r="AUS28" s="34"/>
      <c r="AUT28" s="34"/>
      <c r="AUU28" s="34"/>
      <c r="AUV28" s="34"/>
      <c r="AUW28" s="34"/>
      <c r="AUX28" s="34"/>
      <c r="AUY28" s="34"/>
      <c r="AUZ28" s="34"/>
      <c r="AVA28" s="34"/>
      <c r="AVB28" s="34"/>
      <c r="AVC28" s="34"/>
      <c r="AVD28" s="34"/>
      <c r="AVE28" s="34"/>
      <c r="AVF28" s="34"/>
      <c r="AVG28" s="34"/>
      <c r="AVH28" s="34"/>
      <c r="AVI28" s="34"/>
      <c r="AVJ28" s="34"/>
      <c r="AVK28" s="34"/>
      <c r="AVL28" s="34"/>
      <c r="AVM28" s="34"/>
      <c r="AVN28" s="34"/>
      <c r="AVO28" s="34"/>
      <c r="AVP28" s="34"/>
      <c r="AVQ28" s="34"/>
      <c r="AVR28" s="34"/>
      <c r="AVS28" s="34"/>
      <c r="AVT28" s="34"/>
      <c r="AVU28" s="34"/>
      <c r="AVV28" s="34"/>
      <c r="AVW28" s="34"/>
      <c r="AVX28" s="34"/>
      <c r="AVY28" s="34"/>
      <c r="AVZ28" s="34"/>
      <c r="AWA28" s="34"/>
      <c r="AWB28" s="34"/>
      <c r="AWC28" s="34"/>
      <c r="AWD28" s="34"/>
      <c r="AWE28" s="34"/>
      <c r="AWF28" s="34"/>
      <c r="AWG28" s="34"/>
      <c r="AWH28" s="34"/>
      <c r="AWI28" s="34"/>
      <c r="AWJ28" s="34"/>
      <c r="AWK28" s="34"/>
      <c r="AWL28" s="34"/>
      <c r="AWM28" s="34"/>
      <c r="AWN28" s="34"/>
      <c r="AWO28" s="34"/>
      <c r="AWP28" s="34"/>
      <c r="AWQ28" s="34"/>
      <c r="AWR28" s="34"/>
      <c r="AWS28" s="34"/>
      <c r="AWT28" s="34"/>
      <c r="AWU28" s="34"/>
      <c r="AWV28" s="34"/>
      <c r="AWW28" s="34"/>
      <c r="AWX28" s="34"/>
      <c r="AWY28" s="34"/>
      <c r="AWZ28" s="34"/>
      <c r="AXA28" s="34"/>
      <c r="AXB28" s="34"/>
      <c r="AXC28" s="34"/>
      <c r="AXD28" s="34"/>
      <c r="AXE28" s="34"/>
      <c r="AXF28" s="34"/>
      <c r="AXG28" s="34"/>
      <c r="AXH28" s="34"/>
      <c r="AXI28" s="34"/>
      <c r="AXJ28" s="34"/>
      <c r="AXK28" s="34"/>
      <c r="AXL28" s="34"/>
      <c r="AXM28" s="34"/>
      <c r="AXN28" s="34"/>
      <c r="AXO28" s="34"/>
      <c r="AXP28" s="34"/>
      <c r="AXQ28" s="34"/>
      <c r="AXR28" s="34"/>
      <c r="AXS28" s="34"/>
      <c r="AXT28" s="34"/>
      <c r="AXU28" s="34"/>
      <c r="AXV28" s="34"/>
      <c r="AXW28" s="34"/>
      <c r="AXX28" s="34"/>
      <c r="AXY28" s="34"/>
      <c r="AXZ28" s="34"/>
      <c r="AYA28" s="34"/>
      <c r="AYB28" s="34"/>
      <c r="AYC28" s="34"/>
      <c r="AYD28" s="34"/>
      <c r="AYE28" s="34"/>
      <c r="AYF28" s="34"/>
      <c r="AYG28" s="34"/>
      <c r="AYH28" s="34"/>
      <c r="AYI28" s="34"/>
      <c r="AYJ28" s="34"/>
      <c r="AYK28" s="34"/>
      <c r="AYL28" s="34"/>
      <c r="AYM28" s="34"/>
      <c r="AYN28" s="34"/>
      <c r="AYO28" s="34"/>
      <c r="AYP28" s="34"/>
      <c r="AYQ28" s="34"/>
      <c r="AYR28" s="34"/>
      <c r="AYS28" s="34"/>
      <c r="AYT28" s="34"/>
      <c r="AYU28" s="34"/>
      <c r="AYV28" s="34"/>
      <c r="AYW28" s="34"/>
      <c r="AYX28" s="34"/>
      <c r="AYY28" s="34"/>
      <c r="AYZ28" s="34"/>
      <c r="AZA28" s="34"/>
      <c r="AZB28" s="34"/>
      <c r="AZC28" s="34"/>
      <c r="AZD28" s="34"/>
      <c r="AZE28" s="34"/>
      <c r="AZF28" s="34"/>
      <c r="AZG28" s="34"/>
      <c r="AZH28" s="34"/>
      <c r="AZI28" s="34"/>
      <c r="AZJ28" s="34"/>
      <c r="AZK28" s="34"/>
      <c r="AZL28" s="34"/>
      <c r="AZM28" s="34"/>
      <c r="AZN28" s="34"/>
      <c r="AZO28" s="34"/>
      <c r="AZP28" s="34"/>
      <c r="AZQ28" s="34"/>
      <c r="AZR28" s="34"/>
      <c r="AZS28" s="34"/>
      <c r="AZT28" s="34"/>
      <c r="AZU28" s="34"/>
      <c r="AZV28" s="34"/>
      <c r="AZW28" s="34"/>
      <c r="AZX28" s="34"/>
      <c r="AZY28" s="34"/>
      <c r="AZZ28" s="34"/>
      <c r="BAA28" s="34"/>
      <c r="BAB28" s="34"/>
      <c r="BAC28" s="34"/>
      <c r="BAD28" s="34"/>
      <c r="BAE28" s="34"/>
      <c r="BAF28" s="34"/>
      <c r="BAG28" s="34"/>
      <c r="BAH28" s="34"/>
      <c r="BAI28" s="34"/>
      <c r="BAJ28" s="34"/>
      <c r="BAK28" s="34"/>
      <c r="BAL28" s="34"/>
      <c r="BAM28" s="34"/>
      <c r="BAN28" s="34"/>
      <c r="BAO28" s="34"/>
      <c r="BAP28" s="34"/>
      <c r="BAQ28" s="34"/>
      <c r="BAR28" s="34"/>
      <c r="BAS28" s="34"/>
      <c r="BAT28" s="34"/>
      <c r="BAU28" s="34"/>
      <c r="BAV28" s="34"/>
      <c r="BAW28" s="34"/>
      <c r="BAX28" s="34"/>
      <c r="BAY28" s="34"/>
      <c r="BAZ28" s="34"/>
      <c r="BBA28" s="34"/>
      <c r="BBB28" s="34"/>
      <c r="BBC28" s="34"/>
      <c r="BBD28" s="34"/>
      <c r="BBE28" s="34"/>
      <c r="BBF28" s="34"/>
      <c r="BBG28" s="34"/>
      <c r="BBH28" s="34"/>
      <c r="BBI28" s="34"/>
      <c r="BBJ28" s="34"/>
      <c r="BBK28" s="34"/>
      <c r="BBL28" s="34"/>
      <c r="BBM28" s="34"/>
      <c r="BBN28" s="34"/>
      <c r="BBO28" s="34"/>
      <c r="BBP28" s="34"/>
      <c r="BBQ28" s="34"/>
      <c r="BBR28" s="34"/>
      <c r="BBS28" s="34"/>
      <c r="BBT28" s="34"/>
      <c r="BBU28" s="34"/>
      <c r="BBV28" s="34"/>
      <c r="BBW28" s="34"/>
      <c r="BBX28" s="34"/>
      <c r="BBY28" s="34"/>
      <c r="BBZ28" s="34"/>
      <c r="BCA28" s="34"/>
      <c r="BCB28" s="34"/>
      <c r="BCC28" s="34"/>
      <c r="BCD28" s="34"/>
      <c r="BCE28" s="34"/>
      <c r="BCF28" s="34"/>
      <c r="BCG28" s="34"/>
      <c r="BCH28" s="34"/>
      <c r="BCI28" s="34"/>
      <c r="BCJ28" s="34"/>
      <c r="BCK28" s="34"/>
      <c r="BCL28" s="34"/>
      <c r="BCM28" s="34"/>
      <c r="BCN28" s="34"/>
      <c r="BCO28" s="34"/>
      <c r="BCP28" s="34"/>
      <c r="BCQ28" s="34"/>
      <c r="BCR28" s="34"/>
      <c r="BCS28" s="34"/>
      <c r="BCT28" s="34"/>
      <c r="BCU28" s="34"/>
      <c r="BCV28" s="34"/>
      <c r="BCW28" s="34"/>
      <c r="BCX28" s="34"/>
      <c r="BCY28" s="34"/>
      <c r="BCZ28" s="34"/>
      <c r="BDA28" s="34"/>
      <c r="BDB28" s="34"/>
      <c r="BDC28" s="34"/>
      <c r="BDD28" s="34"/>
      <c r="BDE28" s="34"/>
      <c r="BDF28" s="34"/>
      <c r="BDG28" s="34"/>
      <c r="BDH28" s="34"/>
      <c r="BDI28" s="34"/>
      <c r="BDJ28" s="34"/>
      <c r="BDK28" s="34"/>
      <c r="BDL28" s="34"/>
      <c r="BDM28" s="34"/>
      <c r="BDN28" s="34"/>
      <c r="BDO28" s="34"/>
      <c r="BDP28" s="34"/>
      <c r="BDQ28" s="34"/>
      <c r="BDR28" s="34"/>
      <c r="BDS28" s="34"/>
      <c r="BDT28" s="34"/>
      <c r="BDU28" s="34"/>
      <c r="BDV28" s="34"/>
      <c r="BDW28" s="34"/>
      <c r="BDX28" s="34"/>
      <c r="BDY28" s="34"/>
      <c r="BDZ28" s="34"/>
      <c r="BEA28" s="34"/>
      <c r="BEB28" s="34"/>
      <c r="BEC28" s="34"/>
      <c r="BED28" s="34"/>
      <c r="BEE28" s="34"/>
      <c r="BEF28" s="34"/>
      <c r="BEG28" s="34"/>
      <c r="BEH28" s="34"/>
      <c r="BEI28" s="34"/>
      <c r="BEJ28" s="34"/>
      <c r="BEK28" s="34"/>
      <c r="BEL28" s="34"/>
      <c r="BEM28" s="34"/>
      <c r="BEN28" s="34"/>
      <c r="BEO28" s="34"/>
      <c r="BEP28" s="34"/>
      <c r="BEQ28" s="34"/>
      <c r="BER28" s="34"/>
      <c r="BES28" s="34"/>
      <c r="BET28" s="34"/>
      <c r="BEU28" s="34"/>
      <c r="BEV28" s="34"/>
      <c r="BEW28" s="34"/>
      <c r="BEX28" s="34"/>
      <c r="BEY28" s="34"/>
      <c r="BEZ28" s="34"/>
      <c r="BFA28" s="34"/>
      <c r="BFB28" s="34"/>
      <c r="BFC28" s="34"/>
      <c r="BFD28" s="34"/>
      <c r="BFE28" s="34"/>
      <c r="BFF28" s="34"/>
      <c r="BFG28" s="34"/>
      <c r="BFH28" s="34"/>
      <c r="BFI28" s="34"/>
      <c r="BFJ28" s="34"/>
      <c r="BFK28" s="34"/>
      <c r="BFL28" s="34"/>
      <c r="BFM28" s="34"/>
      <c r="BFN28" s="34"/>
      <c r="BFO28" s="34"/>
      <c r="BFP28" s="34"/>
      <c r="BFQ28" s="34"/>
      <c r="BFR28" s="34"/>
      <c r="BFS28" s="34"/>
      <c r="BFT28" s="34"/>
      <c r="BFU28" s="34"/>
      <c r="BFV28" s="34"/>
      <c r="BFW28" s="34"/>
      <c r="BFX28" s="34"/>
      <c r="BFY28" s="34"/>
      <c r="BFZ28" s="34"/>
      <c r="BGA28" s="34"/>
      <c r="BGB28" s="34"/>
      <c r="BGC28" s="34"/>
      <c r="BGD28" s="34"/>
      <c r="BGE28" s="34"/>
      <c r="BGF28" s="34"/>
      <c r="BGG28" s="34"/>
      <c r="BGH28" s="34"/>
      <c r="BGI28" s="34"/>
      <c r="BGJ28" s="34"/>
      <c r="BGK28" s="34"/>
      <c r="BGL28" s="34"/>
      <c r="BGM28" s="34"/>
      <c r="BGN28" s="34"/>
      <c r="BGO28" s="34"/>
      <c r="BGP28" s="34"/>
      <c r="BGQ28" s="34"/>
      <c r="BGR28" s="34"/>
      <c r="BGS28" s="34"/>
      <c r="BGT28" s="34"/>
      <c r="BGU28" s="34"/>
      <c r="BGV28" s="34"/>
      <c r="BGW28" s="34"/>
      <c r="BGX28" s="34"/>
      <c r="BGY28" s="34"/>
      <c r="BGZ28" s="34"/>
      <c r="BHA28" s="34"/>
      <c r="BHB28" s="34"/>
      <c r="BHC28" s="34"/>
      <c r="BHD28" s="34"/>
      <c r="BHE28" s="34"/>
      <c r="BHF28" s="34"/>
      <c r="BHG28" s="34"/>
      <c r="BHH28" s="34"/>
      <c r="BHI28" s="34"/>
      <c r="BHJ28" s="34"/>
      <c r="BHK28" s="34"/>
      <c r="BHL28" s="34"/>
      <c r="BHM28" s="34"/>
      <c r="BHN28" s="34"/>
      <c r="BHO28" s="34"/>
      <c r="BHP28" s="34"/>
      <c r="BHQ28" s="34"/>
      <c r="BHR28" s="34"/>
      <c r="BHS28" s="34"/>
      <c r="BHT28" s="34"/>
      <c r="BHU28" s="34"/>
      <c r="BHV28" s="34"/>
      <c r="BHW28" s="34"/>
      <c r="BHX28" s="34"/>
      <c r="BHY28" s="34"/>
      <c r="BHZ28" s="34"/>
      <c r="BIA28" s="34"/>
      <c r="BIB28" s="34"/>
      <c r="BIC28" s="34"/>
      <c r="BID28" s="34"/>
      <c r="BIE28" s="34"/>
      <c r="BIF28" s="34"/>
      <c r="BIG28" s="34"/>
      <c r="BIH28" s="34"/>
      <c r="BII28" s="34"/>
      <c r="BIJ28" s="34"/>
      <c r="BIK28" s="34"/>
      <c r="BIL28" s="34"/>
      <c r="BIM28" s="34"/>
      <c r="BIN28" s="34"/>
      <c r="BIO28" s="34"/>
      <c r="BIP28" s="34"/>
      <c r="BIQ28" s="34"/>
      <c r="BIR28" s="34"/>
      <c r="BIS28" s="34"/>
      <c r="BIT28" s="34"/>
      <c r="BIU28" s="34"/>
      <c r="BIV28" s="34"/>
      <c r="BIW28" s="34"/>
      <c r="BIX28" s="34"/>
      <c r="BIY28" s="34"/>
      <c r="BIZ28" s="34"/>
      <c r="BJA28" s="34"/>
      <c r="BJB28" s="34"/>
      <c r="BJC28" s="34"/>
      <c r="BJD28" s="34"/>
      <c r="BJE28" s="34"/>
      <c r="BJF28" s="34"/>
      <c r="BJG28" s="34"/>
      <c r="BJH28" s="34"/>
      <c r="BJI28" s="34"/>
      <c r="BJJ28" s="34"/>
      <c r="BJK28" s="34"/>
      <c r="BJL28" s="34"/>
      <c r="BJM28" s="34"/>
      <c r="BJN28" s="34"/>
      <c r="BJO28" s="34"/>
      <c r="BJP28" s="34"/>
      <c r="BJQ28" s="34"/>
      <c r="BJR28" s="34"/>
      <c r="BJS28" s="34"/>
      <c r="BJT28" s="34"/>
      <c r="BJU28" s="34"/>
      <c r="BJV28" s="34"/>
      <c r="BJW28" s="34"/>
      <c r="BJX28" s="34"/>
      <c r="BJY28" s="34"/>
      <c r="BJZ28" s="34"/>
      <c r="BKA28" s="34"/>
      <c r="BKB28" s="34"/>
      <c r="BKC28" s="34"/>
      <c r="BKD28" s="34"/>
      <c r="BKE28" s="34"/>
      <c r="BKF28" s="34"/>
      <c r="BKG28" s="34"/>
      <c r="BKH28" s="34"/>
      <c r="BKI28" s="34"/>
      <c r="BKJ28" s="34"/>
      <c r="BKK28" s="34"/>
      <c r="BKL28" s="34"/>
      <c r="BKM28" s="34"/>
      <c r="BKN28" s="34"/>
      <c r="BKO28" s="34"/>
      <c r="BKP28" s="34"/>
      <c r="BKQ28" s="34"/>
      <c r="BKR28" s="34"/>
      <c r="BKS28" s="34"/>
      <c r="BKT28" s="34"/>
      <c r="BKU28" s="34"/>
      <c r="BKV28" s="34"/>
      <c r="BKW28" s="34"/>
      <c r="BKX28" s="34"/>
      <c r="BKY28" s="34"/>
      <c r="BKZ28" s="34"/>
      <c r="BLA28" s="34"/>
      <c r="BLB28" s="34"/>
      <c r="BLC28" s="34"/>
      <c r="BLD28" s="34"/>
      <c r="BLE28" s="34"/>
      <c r="BLF28" s="34"/>
      <c r="BLG28" s="34"/>
      <c r="BLH28" s="34"/>
      <c r="BLI28" s="34"/>
      <c r="BLJ28" s="34"/>
      <c r="BLK28" s="34"/>
      <c r="BLL28" s="34"/>
      <c r="BLM28" s="34"/>
      <c r="BLN28" s="34"/>
      <c r="BLO28" s="34"/>
      <c r="BLP28" s="34"/>
      <c r="BLQ28" s="34"/>
      <c r="BLR28" s="34"/>
      <c r="BLS28" s="34"/>
      <c r="BLT28" s="34"/>
      <c r="BLU28" s="34"/>
      <c r="BLV28" s="34"/>
      <c r="BLW28" s="34"/>
      <c r="BLX28" s="34"/>
      <c r="BLY28" s="34"/>
      <c r="BLZ28" s="34"/>
      <c r="BMA28" s="34"/>
      <c r="BMB28" s="34"/>
      <c r="BMC28" s="34"/>
      <c r="BMD28" s="34"/>
      <c r="BME28" s="34"/>
      <c r="BMF28" s="34"/>
      <c r="BMG28" s="34"/>
      <c r="BMH28" s="34"/>
      <c r="BMI28" s="34"/>
      <c r="BMJ28" s="34"/>
      <c r="BMK28" s="34"/>
      <c r="BML28" s="34"/>
      <c r="BMM28" s="34"/>
      <c r="BMN28" s="34"/>
      <c r="BMO28" s="34"/>
      <c r="BMP28" s="34"/>
      <c r="BMQ28" s="34"/>
      <c r="BMR28" s="34"/>
      <c r="BMS28" s="34"/>
      <c r="BMT28" s="34"/>
      <c r="BMU28" s="34"/>
      <c r="BMV28" s="34"/>
      <c r="BMW28" s="34"/>
      <c r="BMX28" s="34"/>
      <c r="BMY28" s="34"/>
      <c r="BMZ28" s="34"/>
      <c r="BNA28" s="34"/>
      <c r="BNB28" s="34"/>
      <c r="BNC28" s="34"/>
      <c r="BND28" s="34"/>
      <c r="BNE28" s="34"/>
      <c r="BNF28" s="34"/>
      <c r="BNG28" s="34"/>
      <c r="BNH28" s="34"/>
      <c r="BNI28" s="34"/>
      <c r="BNJ28" s="34"/>
      <c r="BNK28" s="34"/>
      <c r="BNL28" s="34"/>
      <c r="BNM28" s="34"/>
      <c r="BNN28" s="34"/>
      <c r="BNO28" s="34"/>
      <c r="BNP28" s="34"/>
      <c r="BNQ28" s="34"/>
      <c r="BNR28" s="34"/>
      <c r="BNS28" s="34"/>
      <c r="BNT28" s="34"/>
      <c r="BNU28" s="34"/>
      <c r="BNV28" s="34"/>
      <c r="BNW28" s="34"/>
      <c r="BNX28" s="34"/>
      <c r="BNY28" s="34"/>
      <c r="BNZ28" s="34"/>
      <c r="BOA28" s="34"/>
      <c r="BOB28" s="34"/>
      <c r="BOC28" s="34"/>
      <c r="BOD28" s="34"/>
      <c r="BOE28" s="34"/>
      <c r="BOF28" s="34"/>
      <c r="BOG28" s="34"/>
      <c r="BOH28" s="34"/>
      <c r="BOI28" s="34"/>
      <c r="BOJ28" s="34"/>
      <c r="BOK28" s="34"/>
      <c r="BOL28" s="34"/>
      <c r="BOM28" s="34"/>
      <c r="BON28" s="34"/>
      <c r="BOO28" s="34"/>
      <c r="BOP28" s="34"/>
      <c r="BOQ28" s="34"/>
      <c r="BOR28" s="34"/>
      <c r="BOS28" s="34"/>
      <c r="BOT28" s="34"/>
      <c r="BOU28" s="34"/>
      <c r="BOV28" s="34"/>
      <c r="BOW28" s="34"/>
      <c r="BOX28" s="34"/>
      <c r="BOY28" s="34"/>
      <c r="BOZ28" s="34"/>
      <c r="BPA28" s="34"/>
      <c r="BPB28" s="34"/>
      <c r="BPC28" s="34"/>
      <c r="BPD28" s="34"/>
      <c r="BPE28" s="34"/>
      <c r="BPF28" s="34"/>
      <c r="BPG28" s="34"/>
      <c r="BPH28" s="34"/>
      <c r="BPI28" s="34"/>
      <c r="BPJ28" s="34"/>
      <c r="BPK28" s="34"/>
      <c r="BPL28" s="34"/>
      <c r="BPM28" s="34"/>
      <c r="BPN28" s="34"/>
      <c r="BPO28" s="34"/>
      <c r="BPP28" s="34"/>
      <c r="BPQ28" s="34"/>
      <c r="BPR28" s="34"/>
      <c r="BPS28" s="34"/>
      <c r="BPT28" s="34"/>
      <c r="BPU28" s="34"/>
      <c r="BPV28" s="34"/>
      <c r="BPW28" s="34"/>
      <c r="BPX28" s="34"/>
      <c r="BPY28" s="34"/>
      <c r="BPZ28" s="34"/>
      <c r="BQA28" s="34"/>
      <c r="BQB28" s="34"/>
      <c r="BQC28" s="34"/>
      <c r="BQD28" s="34"/>
      <c r="BQE28" s="34"/>
      <c r="BQF28" s="34"/>
      <c r="BQG28" s="34"/>
      <c r="BQH28" s="34"/>
      <c r="BQI28" s="34"/>
      <c r="BQJ28" s="34"/>
      <c r="BQK28" s="34"/>
      <c r="BQL28" s="34"/>
      <c r="BQM28" s="34"/>
      <c r="BQN28" s="34"/>
      <c r="BQO28" s="34"/>
      <c r="BQP28" s="34"/>
      <c r="BQQ28" s="34"/>
      <c r="BQR28" s="34"/>
      <c r="BQS28" s="34"/>
      <c r="BQT28" s="34"/>
      <c r="BQU28" s="34"/>
      <c r="BQV28" s="34"/>
      <c r="BQW28" s="34"/>
      <c r="BQX28" s="34"/>
      <c r="BQY28" s="34"/>
      <c r="BQZ28" s="34"/>
      <c r="BRA28" s="34"/>
      <c r="BRB28" s="34"/>
      <c r="BRC28" s="34"/>
      <c r="BRD28" s="34"/>
      <c r="BRE28" s="34"/>
      <c r="BRF28" s="34"/>
      <c r="BRG28" s="34"/>
      <c r="BRH28" s="34"/>
      <c r="BRI28" s="34"/>
      <c r="BRJ28" s="34"/>
      <c r="BRK28" s="34"/>
      <c r="BRL28" s="34"/>
      <c r="BRM28" s="34"/>
      <c r="BRN28" s="34"/>
      <c r="BRO28" s="34"/>
      <c r="BRP28" s="34"/>
      <c r="BRQ28" s="34"/>
      <c r="BRR28" s="34"/>
      <c r="BRS28" s="34"/>
      <c r="BRT28" s="34"/>
      <c r="BRU28" s="34"/>
      <c r="BRV28" s="34"/>
      <c r="BRW28" s="34"/>
      <c r="BRX28" s="34"/>
      <c r="BRY28" s="34"/>
      <c r="BRZ28" s="34"/>
      <c r="BSA28" s="34"/>
      <c r="BSB28" s="34"/>
      <c r="BSC28" s="34"/>
      <c r="BSD28" s="34"/>
      <c r="BSE28" s="34"/>
      <c r="BSF28" s="34"/>
      <c r="BSG28" s="34"/>
      <c r="BSH28" s="34"/>
      <c r="BSI28" s="34"/>
      <c r="BSJ28" s="34"/>
      <c r="BSK28" s="34"/>
      <c r="BSL28" s="34"/>
      <c r="BSM28" s="34"/>
      <c r="BSN28" s="34"/>
      <c r="BSO28" s="34"/>
      <c r="BSP28" s="34"/>
      <c r="BSQ28" s="34"/>
      <c r="BSR28" s="34"/>
      <c r="BSS28" s="34"/>
      <c r="BST28" s="34"/>
      <c r="BSU28" s="34"/>
      <c r="BSV28" s="34"/>
      <c r="BSW28" s="34"/>
      <c r="BSX28" s="34"/>
      <c r="BSY28" s="34"/>
      <c r="BSZ28" s="34"/>
      <c r="BTA28" s="34"/>
      <c r="BTB28" s="34"/>
      <c r="BTC28" s="34"/>
      <c r="BTD28" s="34"/>
      <c r="BTE28" s="34"/>
      <c r="BTF28" s="34"/>
      <c r="BTG28" s="34"/>
      <c r="BTH28" s="34"/>
      <c r="BTI28" s="34"/>
      <c r="BTJ28" s="34"/>
      <c r="BTK28" s="34"/>
      <c r="BTL28" s="34"/>
      <c r="BTM28" s="34"/>
      <c r="BTN28" s="34"/>
      <c r="BTO28" s="34"/>
      <c r="BTP28" s="34"/>
      <c r="BTQ28" s="34"/>
      <c r="BTR28" s="34"/>
      <c r="BTS28" s="34"/>
      <c r="BTT28" s="34"/>
      <c r="BTU28" s="34"/>
      <c r="BTV28" s="34"/>
      <c r="BTW28" s="34"/>
      <c r="BTX28" s="34"/>
      <c r="BTY28" s="34"/>
      <c r="BTZ28" s="34"/>
      <c r="BUA28" s="34"/>
      <c r="BUB28" s="34"/>
      <c r="BUC28" s="34"/>
      <c r="BUD28" s="34"/>
      <c r="BUE28" s="34"/>
      <c r="BUF28" s="34"/>
      <c r="BUG28" s="34"/>
      <c r="BUH28" s="34"/>
      <c r="BUI28" s="34"/>
      <c r="BUJ28" s="34"/>
      <c r="BUK28" s="34"/>
      <c r="BUL28" s="34"/>
      <c r="BUM28" s="34"/>
      <c r="BUN28" s="34"/>
      <c r="BUO28" s="34"/>
      <c r="BUP28" s="34"/>
      <c r="BUQ28" s="34"/>
      <c r="BUR28" s="34"/>
      <c r="BUS28" s="34"/>
      <c r="BUT28" s="34"/>
      <c r="BUU28" s="34"/>
      <c r="BUV28" s="34"/>
      <c r="BUW28" s="34"/>
      <c r="BUX28" s="34"/>
      <c r="BUY28" s="34"/>
      <c r="BUZ28" s="34"/>
      <c r="BVA28" s="34"/>
      <c r="BVB28" s="34"/>
      <c r="BVC28" s="34"/>
      <c r="BVD28" s="34"/>
      <c r="BVE28" s="34"/>
      <c r="BVF28" s="34"/>
      <c r="BVG28" s="34"/>
      <c r="BVH28" s="34"/>
      <c r="BVI28" s="34"/>
      <c r="BVJ28" s="34"/>
      <c r="BVK28" s="34"/>
      <c r="BVL28" s="34"/>
      <c r="BVM28" s="34"/>
      <c r="BVN28" s="34"/>
      <c r="BVO28" s="34"/>
      <c r="BVP28" s="34"/>
      <c r="BVQ28" s="34"/>
      <c r="BVR28" s="34"/>
      <c r="BVS28" s="34"/>
      <c r="BVT28" s="34"/>
      <c r="BVU28" s="34"/>
      <c r="BVV28" s="34"/>
      <c r="BVW28" s="34"/>
      <c r="BVX28" s="34"/>
      <c r="BVY28" s="34"/>
      <c r="BVZ28" s="34"/>
      <c r="BWA28" s="34"/>
      <c r="BWB28" s="34"/>
      <c r="BWC28" s="34"/>
      <c r="BWD28" s="34"/>
      <c r="BWE28" s="34"/>
      <c r="BWF28" s="34"/>
      <c r="BWG28" s="34"/>
      <c r="BWH28" s="34"/>
      <c r="BWI28" s="34"/>
      <c r="BWJ28" s="34"/>
      <c r="BWK28" s="34"/>
      <c r="BWL28" s="34"/>
      <c r="BWM28" s="34"/>
      <c r="BWN28" s="34"/>
      <c r="BWO28" s="34"/>
      <c r="BWP28" s="34"/>
      <c r="BWQ28" s="34"/>
      <c r="BWR28" s="34"/>
      <c r="BWS28" s="34"/>
      <c r="BWT28" s="34"/>
      <c r="BWU28" s="34"/>
      <c r="BWV28" s="34"/>
      <c r="BWW28" s="34"/>
      <c r="BWX28" s="34"/>
      <c r="BWY28" s="34"/>
      <c r="BWZ28" s="34"/>
      <c r="BXA28" s="34"/>
      <c r="BXB28" s="34"/>
      <c r="BXC28" s="34"/>
      <c r="BXD28" s="34"/>
      <c r="BXE28" s="34"/>
      <c r="BXF28" s="34"/>
      <c r="BXG28" s="34"/>
      <c r="BXH28" s="34"/>
      <c r="BXI28" s="34"/>
      <c r="BXJ28" s="34"/>
      <c r="BXK28" s="34"/>
      <c r="BXL28" s="34"/>
      <c r="BXM28" s="34"/>
      <c r="BXN28" s="34"/>
      <c r="BXO28" s="34"/>
      <c r="BXP28" s="34"/>
      <c r="BXQ28" s="34"/>
      <c r="BXR28" s="34"/>
      <c r="BXS28" s="34"/>
      <c r="BXT28" s="34"/>
      <c r="BXU28" s="34"/>
      <c r="BXV28" s="34"/>
      <c r="BXW28" s="34"/>
      <c r="BXX28" s="34"/>
      <c r="BXY28" s="34"/>
      <c r="BXZ28" s="34"/>
      <c r="BYA28" s="34"/>
      <c r="BYB28" s="34"/>
      <c r="BYC28" s="34"/>
      <c r="BYD28" s="34"/>
      <c r="BYE28" s="34"/>
      <c r="BYF28" s="34"/>
      <c r="BYG28" s="34"/>
      <c r="BYH28" s="34"/>
      <c r="BYI28" s="34"/>
      <c r="BYJ28" s="34"/>
      <c r="BYK28" s="34"/>
      <c r="BYL28" s="34"/>
      <c r="BYM28" s="34"/>
      <c r="BYN28" s="34"/>
      <c r="BYO28" s="34"/>
      <c r="BYP28" s="34"/>
      <c r="BYQ28" s="34"/>
      <c r="BYR28" s="34"/>
      <c r="BYS28" s="34"/>
      <c r="BYT28" s="34"/>
      <c r="BYU28" s="34"/>
      <c r="BYV28" s="34"/>
      <c r="BYW28" s="34"/>
      <c r="BYX28" s="34"/>
      <c r="BYY28" s="34"/>
      <c r="BYZ28" s="34"/>
      <c r="BZA28" s="34"/>
      <c r="BZB28" s="34"/>
      <c r="BZC28" s="34"/>
      <c r="BZD28" s="34"/>
      <c r="BZE28" s="34"/>
      <c r="BZF28" s="34"/>
      <c r="BZG28" s="34"/>
      <c r="BZH28" s="34"/>
      <c r="BZI28" s="34"/>
      <c r="BZJ28" s="34"/>
      <c r="BZK28" s="34"/>
      <c r="BZL28" s="34"/>
      <c r="BZM28" s="34"/>
      <c r="BZN28" s="34"/>
      <c r="BZO28" s="34"/>
      <c r="BZP28" s="34"/>
      <c r="BZQ28" s="34"/>
      <c r="BZR28" s="34"/>
      <c r="BZS28" s="34"/>
      <c r="BZT28" s="34"/>
      <c r="BZU28" s="34"/>
      <c r="BZV28" s="34"/>
      <c r="BZW28" s="34"/>
      <c r="BZX28" s="34"/>
      <c r="BZY28" s="34"/>
      <c r="BZZ28" s="34"/>
      <c r="CAA28" s="34"/>
      <c r="CAB28" s="34"/>
      <c r="CAC28" s="34"/>
      <c r="CAD28" s="34"/>
      <c r="CAE28" s="34"/>
      <c r="CAF28" s="34"/>
      <c r="CAG28" s="34"/>
      <c r="CAH28" s="34"/>
      <c r="CAI28" s="34"/>
      <c r="CAJ28" s="34"/>
      <c r="CAK28" s="34"/>
      <c r="CAL28" s="34"/>
      <c r="CAM28" s="34"/>
      <c r="CAN28" s="34"/>
      <c r="CAO28" s="34"/>
      <c r="CAP28" s="34"/>
      <c r="CAQ28" s="34"/>
      <c r="CAR28" s="34"/>
      <c r="CAS28" s="34"/>
      <c r="CAT28" s="34"/>
      <c r="CAU28" s="34"/>
      <c r="CAV28" s="34"/>
      <c r="CAW28" s="34"/>
      <c r="CAX28" s="34"/>
      <c r="CAY28" s="34"/>
      <c r="CAZ28" s="34"/>
      <c r="CBA28" s="34"/>
      <c r="CBB28" s="34"/>
      <c r="CBC28" s="34"/>
      <c r="CBD28" s="34"/>
      <c r="CBE28" s="34"/>
      <c r="CBF28" s="34"/>
      <c r="CBG28" s="34"/>
      <c r="CBH28" s="34"/>
      <c r="CBI28" s="34"/>
      <c r="CBJ28" s="34"/>
      <c r="CBK28" s="34"/>
      <c r="CBL28" s="34"/>
      <c r="CBM28" s="34"/>
      <c r="CBN28" s="34"/>
      <c r="CBO28" s="34"/>
      <c r="CBP28" s="34"/>
      <c r="CBQ28" s="34"/>
      <c r="CBR28" s="34"/>
      <c r="CBS28" s="34"/>
      <c r="CBT28" s="34"/>
      <c r="CBU28" s="34"/>
      <c r="CBV28" s="34"/>
      <c r="CBW28" s="34"/>
      <c r="CBX28" s="34"/>
      <c r="CBY28" s="34"/>
      <c r="CBZ28" s="34"/>
      <c r="CCA28" s="34"/>
      <c r="CCB28" s="34"/>
      <c r="CCC28" s="34"/>
      <c r="CCD28" s="34"/>
      <c r="CCE28" s="34"/>
      <c r="CCF28" s="34"/>
      <c r="CCG28" s="34"/>
      <c r="CCH28" s="34"/>
      <c r="CCI28" s="34"/>
      <c r="CCJ28" s="34"/>
      <c r="CCK28" s="34"/>
      <c r="CCL28" s="34"/>
      <c r="CCM28" s="34"/>
      <c r="CCN28" s="34"/>
      <c r="CCO28" s="34"/>
      <c r="CCP28" s="34"/>
      <c r="CCQ28" s="34"/>
      <c r="CCR28" s="34"/>
      <c r="CCS28" s="34"/>
      <c r="CCT28" s="34"/>
      <c r="CCU28" s="34"/>
      <c r="CCV28" s="34"/>
      <c r="CCW28" s="34"/>
      <c r="CCX28" s="34"/>
      <c r="CCY28" s="34"/>
      <c r="CCZ28" s="34"/>
      <c r="CDA28" s="34"/>
      <c r="CDB28" s="34"/>
      <c r="CDC28" s="34"/>
      <c r="CDD28" s="34"/>
      <c r="CDE28" s="34"/>
      <c r="CDF28" s="34"/>
      <c r="CDG28" s="34"/>
      <c r="CDH28" s="34"/>
      <c r="CDI28" s="34"/>
      <c r="CDJ28" s="34"/>
      <c r="CDK28" s="34"/>
      <c r="CDL28" s="34"/>
      <c r="CDM28" s="34"/>
      <c r="CDN28" s="34"/>
      <c r="CDO28" s="34"/>
      <c r="CDP28" s="34"/>
      <c r="CDQ28" s="34"/>
      <c r="CDR28" s="34"/>
      <c r="CDS28" s="34"/>
      <c r="CDT28" s="34"/>
      <c r="CDU28" s="34"/>
      <c r="CDV28" s="34"/>
      <c r="CDW28" s="34"/>
      <c r="CDX28" s="34"/>
      <c r="CDY28" s="34"/>
      <c r="CDZ28" s="34"/>
      <c r="CEA28" s="34"/>
      <c r="CEB28" s="34"/>
      <c r="CEC28" s="34"/>
      <c r="CED28" s="34"/>
      <c r="CEE28" s="34"/>
      <c r="CEF28" s="34"/>
      <c r="CEG28" s="34"/>
      <c r="CEH28" s="34"/>
      <c r="CEI28" s="34"/>
      <c r="CEJ28" s="34"/>
      <c r="CEK28" s="34"/>
      <c r="CEL28" s="34"/>
      <c r="CEM28" s="34"/>
      <c r="CEN28" s="34"/>
      <c r="CEO28" s="34"/>
      <c r="CEP28" s="34"/>
      <c r="CEQ28" s="34"/>
      <c r="CER28" s="34"/>
      <c r="CES28" s="34"/>
      <c r="CET28" s="34"/>
      <c r="CEU28" s="34"/>
      <c r="CEV28" s="34"/>
      <c r="CEW28" s="34"/>
      <c r="CEX28" s="34"/>
      <c r="CEY28" s="34"/>
      <c r="CEZ28" s="34"/>
      <c r="CFA28" s="34"/>
      <c r="CFB28" s="34"/>
      <c r="CFC28" s="34"/>
      <c r="CFD28" s="34"/>
      <c r="CFE28" s="34"/>
      <c r="CFF28" s="34"/>
      <c r="CFG28" s="34"/>
      <c r="CFH28" s="34"/>
      <c r="CFI28" s="34"/>
      <c r="CFJ28" s="34"/>
      <c r="CFK28" s="34"/>
      <c r="CFL28" s="34"/>
      <c r="CFM28" s="34"/>
      <c r="CFN28" s="34"/>
      <c r="CFO28" s="34"/>
      <c r="CFP28" s="34"/>
      <c r="CFQ28" s="34"/>
      <c r="CFR28" s="34"/>
      <c r="CFS28" s="34"/>
      <c r="CFT28" s="34"/>
      <c r="CFU28" s="34"/>
      <c r="CFV28" s="34"/>
      <c r="CFW28" s="34"/>
      <c r="CFX28" s="34"/>
      <c r="CFY28" s="34"/>
      <c r="CFZ28" s="34"/>
      <c r="CGA28" s="34"/>
      <c r="CGB28" s="34"/>
      <c r="CGC28" s="34"/>
      <c r="CGD28" s="34"/>
      <c r="CGE28" s="34"/>
      <c r="CGF28" s="34"/>
      <c r="CGG28" s="34"/>
      <c r="CGH28" s="34"/>
      <c r="CGI28" s="34"/>
      <c r="CGJ28" s="34"/>
      <c r="CGK28" s="34"/>
      <c r="CGL28" s="34"/>
      <c r="CGM28" s="34"/>
      <c r="CGN28" s="34"/>
      <c r="CGO28" s="34"/>
      <c r="CGP28" s="34"/>
      <c r="CGQ28" s="34"/>
      <c r="CGR28" s="34"/>
      <c r="CGS28" s="34"/>
      <c r="CGT28" s="34"/>
      <c r="CGU28" s="34"/>
      <c r="CGV28" s="34"/>
      <c r="CGW28" s="34"/>
      <c r="CGX28" s="34"/>
      <c r="CGY28" s="34"/>
      <c r="CGZ28" s="34"/>
      <c r="CHA28" s="34"/>
      <c r="CHB28" s="34"/>
      <c r="CHC28" s="34"/>
      <c r="CHD28" s="34"/>
      <c r="CHE28" s="34"/>
      <c r="CHF28" s="34"/>
      <c r="CHG28" s="34"/>
      <c r="CHH28" s="34"/>
      <c r="CHI28" s="34"/>
      <c r="CHJ28" s="34"/>
      <c r="CHK28" s="34"/>
      <c r="CHL28" s="34"/>
      <c r="CHM28" s="34"/>
      <c r="CHN28" s="34"/>
      <c r="CHO28" s="34"/>
      <c r="CHP28" s="34"/>
      <c r="CHQ28" s="34"/>
      <c r="CHR28" s="34"/>
      <c r="CHS28" s="34"/>
      <c r="CHT28" s="34"/>
      <c r="CHU28" s="34"/>
      <c r="CHV28" s="34"/>
      <c r="CHW28" s="34"/>
      <c r="CHX28" s="34"/>
      <c r="CHY28" s="34"/>
      <c r="CHZ28" s="34"/>
      <c r="CIA28" s="34"/>
      <c r="CIB28" s="34"/>
      <c r="CIC28" s="34"/>
      <c r="CID28" s="34"/>
      <c r="CIE28" s="34"/>
      <c r="CIF28" s="34"/>
      <c r="CIG28" s="34"/>
      <c r="CIH28" s="34"/>
      <c r="CII28" s="34"/>
      <c r="CIJ28" s="34"/>
      <c r="CIK28" s="34"/>
      <c r="CIL28" s="34"/>
      <c r="CIM28" s="34"/>
      <c r="CIN28" s="34"/>
      <c r="CIO28" s="34"/>
      <c r="CIP28" s="34"/>
      <c r="CIQ28" s="34"/>
      <c r="CIR28" s="34"/>
      <c r="CIS28" s="34"/>
      <c r="CIT28" s="34"/>
      <c r="CIU28" s="34"/>
      <c r="CIV28" s="34"/>
      <c r="CIW28" s="34"/>
      <c r="CIX28" s="34"/>
      <c r="CIY28" s="34"/>
      <c r="CIZ28" s="34"/>
      <c r="CJA28" s="34"/>
      <c r="CJB28" s="34"/>
      <c r="CJC28" s="34"/>
      <c r="CJD28" s="34"/>
      <c r="CJE28" s="34"/>
      <c r="CJF28" s="34"/>
      <c r="CJG28" s="34"/>
      <c r="CJH28" s="34"/>
      <c r="CJI28" s="34"/>
      <c r="CJJ28" s="34"/>
      <c r="CJK28" s="34"/>
      <c r="CJL28" s="34"/>
      <c r="CJM28" s="34"/>
      <c r="CJN28" s="34"/>
      <c r="CJO28" s="34"/>
      <c r="CJP28" s="34"/>
      <c r="CJQ28" s="34"/>
      <c r="CJR28" s="34"/>
      <c r="CJS28" s="34"/>
      <c r="CJT28" s="34"/>
      <c r="CJU28" s="34"/>
      <c r="CJV28" s="34"/>
      <c r="CJW28" s="34"/>
      <c r="CJX28" s="34"/>
      <c r="CJY28" s="34"/>
      <c r="CJZ28" s="34"/>
      <c r="CKA28" s="34"/>
      <c r="CKB28" s="34"/>
      <c r="CKC28" s="34"/>
      <c r="CKD28" s="34"/>
      <c r="CKE28" s="34"/>
      <c r="CKF28" s="34"/>
      <c r="CKG28" s="34"/>
      <c r="CKH28" s="34"/>
      <c r="CKI28" s="34"/>
      <c r="CKJ28" s="34"/>
      <c r="CKK28" s="34"/>
      <c r="CKL28" s="34"/>
      <c r="CKM28" s="34"/>
      <c r="CKN28" s="34"/>
      <c r="CKO28" s="34"/>
      <c r="CKP28" s="34"/>
      <c r="CKQ28" s="34"/>
      <c r="CKR28" s="34"/>
      <c r="CKS28" s="34"/>
      <c r="CKT28" s="34"/>
      <c r="CKU28" s="34"/>
      <c r="CKV28" s="34"/>
      <c r="CKW28" s="34"/>
      <c r="CKX28" s="34"/>
      <c r="CKY28" s="34"/>
      <c r="CKZ28" s="34"/>
      <c r="CLA28" s="34"/>
      <c r="CLB28" s="34"/>
      <c r="CLC28" s="34"/>
      <c r="CLD28" s="34"/>
      <c r="CLE28" s="34"/>
      <c r="CLF28" s="34"/>
      <c r="CLG28" s="34"/>
      <c r="CLH28" s="34"/>
      <c r="CLI28" s="34"/>
      <c r="CLJ28" s="34"/>
      <c r="CLK28" s="34"/>
      <c r="CLL28" s="34"/>
      <c r="CLM28" s="34"/>
      <c r="CLN28" s="34"/>
      <c r="CLO28" s="34"/>
      <c r="CLP28" s="34"/>
      <c r="CLQ28" s="34"/>
      <c r="CLR28" s="34"/>
      <c r="CLS28" s="34"/>
      <c r="CLT28" s="34"/>
      <c r="CLU28" s="34"/>
      <c r="CLV28" s="34"/>
      <c r="CLW28" s="34"/>
      <c r="CLX28" s="34"/>
      <c r="CLY28" s="34"/>
      <c r="CLZ28" s="34"/>
      <c r="CMA28" s="34"/>
      <c r="CMB28" s="34"/>
      <c r="CMC28" s="34"/>
      <c r="CMD28" s="34"/>
      <c r="CME28" s="34"/>
      <c r="CMF28" s="34"/>
      <c r="CMG28" s="34"/>
      <c r="CMH28" s="34"/>
      <c r="CMI28" s="34"/>
      <c r="CMJ28" s="34"/>
      <c r="CMK28" s="34"/>
      <c r="CML28" s="34"/>
      <c r="CMM28" s="34"/>
      <c r="CMN28" s="34"/>
      <c r="CMO28" s="34"/>
      <c r="CMP28" s="34"/>
      <c r="CMQ28" s="34"/>
      <c r="CMR28" s="34"/>
      <c r="CMS28" s="34"/>
      <c r="CMT28" s="34"/>
      <c r="CMU28" s="34"/>
      <c r="CMV28" s="34"/>
      <c r="CMW28" s="34"/>
      <c r="CMX28" s="34"/>
      <c r="CMY28" s="34"/>
      <c r="CMZ28" s="34"/>
      <c r="CNA28" s="34"/>
      <c r="CNB28" s="34"/>
      <c r="CNC28" s="34"/>
      <c r="CND28" s="34"/>
      <c r="CNE28" s="34"/>
      <c r="CNF28" s="34"/>
      <c r="CNG28" s="34"/>
      <c r="CNH28" s="34"/>
      <c r="CNI28" s="34"/>
      <c r="CNJ28" s="34"/>
      <c r="CNK28" s="34"/>
      <c r="CNL28" s="34"/>
      <c r="CNM28" s="34"/>
      <c r="CNN28" s="34"/>
      <c r="CNO28" s="34"/>
      <c r="CNP28" s="34"/>
      <c r="CNQ28" s="34"/>
      <c r="CNR28" s="34"/>
      <c r="CNS28" s="34"/>
      <c r="CNT28" s="34"/>
      <c r="CNU28" s="34"/>
      <c r="CNV28" s="34"/>
      <c r="CNW28" s="34"/>
      <c r="CNX28" s="34"/>
      <c r="CNY28" s="34"/>
      <c r="CNZ28" s="34"/>
      <c r="COA28" s="34"/>
      <c r="COB28" s="34"/>
      <c r="COC28" s="34"/>
      <c r="COD28" s="34"/>
      <c r="COE28" s="34"/>
      <c r="COF28" s="34"/>
      <c r="COG28" s="34"/>
      <c r="COH28" s="34"/>
      <c r="COI28" s="34"/>
      <c r="COJ28" s="34"/>
      <c r="COK28" s="34"/>
      <c r="COL28" s="34"/>
      <c r="COM28" s="34"/>
      <c r="CON28" s="34"/>
      <c r="COO28" s="34"/>
      <c r="COP28" s="34"/>
      <c r="COQ28" s="34"/>
      <c r="COR28" s="34"/>
      <c r="COS28" s="34"/>
      <c r="COT28" s="34"/>
      <c r="COU28" s="34"/>
      <c r="COV28" s="34"/>
      <c r="COW28" s="34"/>
      <c r="COX28" s="34"/>
      <c r="COY28" s="34"/>
      <c r="COZ28" s="34"/>
      <c r="CPA28" s="34"/>
      <c r="CPB28" s="34"/>
      <c r="CPC28" s="34"/>
      <c r="CPD28" s="34"/>
      <c r="CPE28" s="34"/>
      <c r="CPF28" s="34"/>
      <c r="CPG28" s="34"/>
      <c r="CPH28" s="34"/>
      <c r="CPI28" s="34"/>
      <c r="CPJ28" s="34"/>
      <c r="CPK28" s="34"/>
      <c r="CPL28" s="34"/>
      <c r="CPM28" s="34"/>
      <c r="CPN28" s="34"/>
      <c r="CPO28" s="34"/>
      <c r="CPP28" s="34"/>
      <c r="CPQ28" s="34"/>
      <c r="CPR28" s="34"/>
      <c r="CPS28" s="34"/>
      <c r="CPT28" s="34"/>
      <c r="CPU28" s="34"/>
      <c r="CPV28" s="34"/>
      <c r="CPW28" s="34"/>
      <c r="CPX28" s="34"/>
      <c r="CPY28" s="34"/>
      <c r="CPZ28" s="34"/>
      <c r="CQA28" s="34"/>
      <c r="CQB28" s="34"/>
      <c r="CQC28" s="34"/>
      <c r="CQD28" s="34"/>
      <c r="CQE28" s="34"/>
      <c r="CQF28" s="34"/>
      <c r="CQG28" s="34"/>
      <c r="CQH28" s="34"/>
      <c r="CQI28" s="34"/>
      <c r="CQJ28" s="34"/>
      <c r="CQK28" s="34"/>
      <c r="CQL28" s="34"/>
      <c r="CQM28" s="34"/>
      <c r="CQN28" s="34"/>
      <c r="CQO28" s="34"/>
      <c r="CQP28" s="34"/>
      <c r="CQQ28" s="34"/>
      <c r="CQR28" s="34"/>
      <c r="CQS28" s="34"/>
      <c r="CQT28" s="34"/>
      <c r="CQU28" s="34"/>
      <c r="CQV28" s="34"/>
      <c r="CQW28" s="34"/>
      <c r="CQX28" s="34"/>
      <c r="CQY28" s="34"/>
      <c r="CQZ28" s="34"/>
      <c r="CRA28" s="34"/>
      <c r="CRB28" s="34"/>
      <c r="CRC28" s="34"/>
      <c r="CRD28" s="34"/>
      <c r="CRE28" s="34"/>
      <c r="CRF28" s="34"/>
      <c r="CRG28" s="34"/>
      <c r="CRH28" s="34"/>
      <c r="CRI28" s="34"/>
      <c r="CRJ28" s="34"/>
      <c r="CRK28" s="34"/>
      <c r="CRL28" s="34"/>
      <c r="CRM28" s="34"/>
      <c r="CRN28" s="34"/>
      <c r="CRO28" s="34"/>
      <c r="CRP28" s="34"/>
      <c r="CRQ28" s="34"/>
      <c r="CRR28" s="34"/>
      <c r="CRS28" s="34"/>
      <c r="CRT28" s="34"/>
      <c r="CRU28" s="34"/>
      <c r="CRV28" s="34"/>
      <c r="CRW28" s="34"/>
      <c r="CRX28" s="34"/>
      <c r="CRY28" s="34"/>
      <c r="CRZ28" s="34"/>
      <c r="CSA28" s="34"/>
      <c r="CSB28" s="34"/>
      <c r="CSC28" s="34"/>
      <c r="CSD28" s="34"/>
      <c r="CSE28" s="34"/>
      <c r="CSF28" s="34"/>
      <c r="CSG28" s="34"/>
      <c r="CSH28" s="34"/>
      <c r="CSI28" s="34"/>
      <c r="CSJ28" s="34"/>
      <c r="CSK28" s="34"/>
      <c r="CSL28" s="34"/>
      <c r="CSM28" s="34"/>
      <c r="CSN28" s="34"/>
      <c r="CSO28" s="34"/>
      <c r="CSP28" s="34"/>
      <c r="CSQ28" s="34"/>
      <c r="CSR28" s="34"/>
      <c r="CSS28" s="34"/>
      <c r="CST28" s="34"/>
      <c r="CSU28" s="34"/>
      <c r="CSV28" s="34"/>
      <c r="CSW28" s="34"/>
      <c r="CSX28" s="34"/>
      <c r="CSY28" s="34"/>
      <c r="CSZ28" s="34"/>
      <c r="CTA28" s="34"/>
      <c r="CTB28" s="34"/>
      <c r="CTC28" s="34"/>
      <c r="CTD28" s="34"/>
      <c r="CTE28" s="34"/>
      <c r="CTF28" s="34"/>
      <c r="CTG28" s="34"/>
      <c r="CTH28" s="34"/>
      <c r="CTI28" s="34"/>
      <c r="CTJ28" s="34"/>
      <c r="CTK28" s="34"/>
      <c r="CTL28" s="34"/>
      <c r="CTM28" s="34"/>
      <c r="CTN28" s="34"/>
      <c r="CTO28" s="34"/>
      <c r="CTP28" s="34"/>
      <c r="CTQ28" s="34"/>
      <c r="CTR28" s="34"/>
      <c r="CTS28" s="34"/>
      <c r="CTT28" s="34"/>
      <c r="CTU28" s="34"/>
      <c r="CTV28" s="34"/>
      <c r="CTW28" s="34"/>
      <c r="CTX28" s="34"/>
      <c r="CTY28" s="34"/>
      <c r="CTZ28" s="34"/>
      <c r="CUA28" s="34"/>
      <c r="CUB28" s="34"/>
      <c r="CUC28" s="34"/>
      <c r="CUD28" s="34"/>
      <c r="CUE28" s="34"/>
      <c r="CUF28" s="34"/>
      <c r="CUG28" s="34"/>
      <c r="CUH28" s="34"/>
      <c r="CUI28" s="34"/>
      <c r="CUJ28" s="34"/>
      <c r="CUK28" s="34"/>
      <c r="CUL28" s="34"/>
      <c r="CUM28" s="34"/>
      <c r="CUN28" s="34"/>
      <c r="CUO28" s="34"/>
      <c r="CUP28" s="34"/>
      <c r="CUQ28" s="34"/>
      <c r="CUR28" s="34"/>
      <c r="CUS28" s="34"/>
      <c r="CUT28" s="34"/>
      <c r="CUU28" s="34"/>
      <c r="CUV28" s="34"/>
      <c r="CUW28" s="34"/>
      <c r="CUX28" s="34"/>
      <c r="CUY28" s="34"/>
      <c r="CUZ28" s="34"/>
      <c r="CVA28" s="34"/>
      <c r="CVB28" s="34"/>
      <c r="CVC28" s="34"/>
      <c r="CVD28" s="34"/>
      <c r="CVE28" s="34"/>
      <c r="CVF28" s="34"/>
      <c r="CVG28" s="34"/>
      <c r="CVH28" s="34"/>
      <c r="CVI28" s="34"/>
      <c r="CVJ28" s="34"/>
      <c r="CVK28" s="34"/>
      <c r="CVL28" s="34"/>
      <c r="CVM28" s="34"/>
      <c r="CVN28" s="34"/>
      <c r="CVO28" s="34"/>
      <c r="CVP28" s="34"/>
      <c r="CVQ28" s="34"/>
      <c r="CVR28" s="34"/>
      <c r="CVS28" s="34"/>
      <c r="CVT28" s="34"/>
      <c r="CVU28" s="34"/>
      <c r="CVV28" s="34"/>
      <c r="CVW28" s="34"/>
      <c r="CVX28" s="34"/>
      <c r="CVY28" s="34"/>
      <c r="CVZ28" s="34"/>
      <c r="CWA28" s="34"/>
      <c r="CWB28" s="34"/>
      <c r="CWC28" s="34"/>
      <c r="CWD28" s="34"/>
      <c r="CWE28" s="34"/>
      <c r="CWF28" s="34"/>
      <c r="CWG28" s="34"/>
      <c r="CWH28" s="34"/>
      <c r="CWI28" s="34"/>
      <c r="CWJ28" s="34"/>
      <c r="CWK28" s="34"/>
      <c r="CWL28" s="34"/>
      <c r="CWM28" s="34"/>
      <c r="CWN28" s="34"/>
      <c r="CWO28" s="34"/>
      <c r="CWP28" s="34"/>
      <c r="CWQ28" s="34"/>
      <c r="CWR28" s="34"/>
      <c r="CWS28" s="34"/>
      <c r="CWT28" s="34"/>
      <c r="CWU28" s="34"/>
      <c r="CWV28" s="34"/>
      <c r="CWW28" s="34"/>
      <c r="CWX28" s="34"/>
      <c r="CWY28" s="34"/>
      <c r="CWZ28" s="34"/>
      <c r="CXA28" s="34"/>
      <c r="CXB28" s="34"/>
      <c r="CXC28" s="34"/>
      <c r="CXD28" s="34"/>
      <c r="CXE28" s="34"/>
      <c r="CXF28" s="34"/>
      <c r="CXG28" s="34"/>
      <c r="CXH28" s="34"/>
      <c r="CXI28" s="34"/>
      <c r="CXJ28" s="34"/>
      <c r="CXK28" s="34"/>
      <c r="CXL28" s="34"/>
      <c r="CXM28" s="34"/>
      <c r="CXN28" s="34"/>
      <c r="CXO28" s="34"/>
      <c r="CXP28" s="34"/>
      <c r="CXQ28" s="34"/>
      <c r="CXR28" s="34"/>
      <c r="CXS28" s="34"/>
      <c r="CXT28" s="34"/>
      <c r="CXU28" s="34"/>
      <c r="CXV28" s="34"/>
      <c r="CXW28" s="34"/>
      <c r="CXX28" s="34"/>
      <c r="CXY28" s="34"/>
      <c r="CXZ28" s="34"/>
      <c r="CYA28" s="34"/>
      <c r="CYB28" s="34"/>
      <c r="CYC28" s="34"/>
      <c r="CYD28" s="34"/>
      <c r="CYE28" s="34"/>
      <c r="CYF28" s="34"/>
      <c r="CYG28" s="34"/>
      <c r="CYH28" s="34"/>
      <c r="CYI28" s="34"/>
      <c r="CYJ28" s="34"/>
      <c r="CYK28" s="34"/>
      <c r="CYL28" s="34"/>
      <c r="CYM28" s="34"/>
      <c r="CYN28" s="34"/>
      <c r="CYO28" s="34"/>
      <c r="CYP28" s="34"/>
      <c r="CYQ28" s="34"/>
      <c r="CYR28" s="34"/>
      <c r="CYS28" s="34"/>
      <c r="CYT28" s="34"/>
      <c r="CYU28" s="34"/>
      <c r="CYV28" s="34"/>
      <c r="CYW28" s="34"/>
      <c r="CYX28" s="34"/>
      <c r="CYY28" s="34"/>
      <c r="CYZ28" s="34"/>
      <c r="CZA28" s="34"/>
      <c r="CZB28" s="34"/>
      <c r="CZC28" s="34"/>
      <c r="CZD28" s="34"/>
      <c r="CZE28" s="34"/>
      <c r="CZF28" s="34"/>
      <c r="CZG28" s="34"/>
      <c r="CZH28" s="34"/>
      <c r="CZI28" s="34"/>
      <c r="CZJ28" s="34"/>
      <c r="CZK28" s="34"/>
      <c r="CZL28" s="34"/>
      <c r="CZM28" s="34"/>
      <c r="CZN28" s="34"/>
      <c r="CZO28" s="34"/>
      <c r="CZP28" s="34"/>
      <c r="CZQ28" s="34"/>
      <c r="CZR28" s="34"/>
      <c r="CZS28" s="34"/>
      <c r="CZT28" s="34"/>
      <c r="CZU28" s="34"/>
      <c r="CZV28" s="34"/>
      <c r="CZW28" s="34"/>
      <c r="CZX28" s="34"/>
      <c r="CZY28" s="34"/>
      <c r="CZZ28" s="34"/>
      <c r="DAA28" s="34"/>
      <c r="DAB28" s="34"/>
      <c r="DAC28" s="34"/>
      <c r="DAD28" s="34"/>
      <c r="DAE28" s="34"/>
      <c r="DAF28" s="34"/>
      <c r="DAG28" s="34"/>
      <c r="DAH28" s="34"/>
      <c r="DAI28" s="34"/>
      <c r="DAJ28" s="34"/>
      <c r="DAK28" s="34"/>
      <c r="DAL28" s="34"/>
      <c r="DAM28" s="34"/>
      <c r="DAN28" s="34"/>
      <c r="DAO28" s="34"/>
      <c r="DAP28" s="34"/>
      <c r="DAQ28" s="34"/>
      <c r="DAR28" s="34"/>
      <c r="DAS28" s="34"/>
      <c r="DAT28" s="34"/>
      <c r="DAU28" s="34"/>
      <c r="DAV28" s="34"/>
      <c r="DAW28" s="34"/>
      <c r="DAX28" s="34"/>
      <c r="DAY28" s="34"/>
      <c r="DAZ28" s="34"/>
      <c r="DBA28" s="34"/>
      <c r="DBB28" s="34"/>
      <c r="DBC28" s="34"/>
      <c r="DBD28" s="34"/>
      <c r="DBE28" s="34"/>
      <c r="DBF28" s="34"/>
      <c r="DBG28" s="34"/>
      <c r="DBH28" s="34"/>
      <c r="DBI28" s="34"/>
      <c r="DBJ28" s="34"/>
      <c r="DBK28" s="34"/>
      <c r="DBL28" s="34"/>
      <c r="DBM28" s="34"/>
      <c r="DBN28" s="34"/>
      <c r="DBO28" s="34"/>
      <c r="DBP28" s="34"/>
      <c r="DBQ28" s="34"/>
      <c r="DBR28" s="34"/>
      <c r="DBS28" s="34"/>
      <c r="DBT28" s="34"/>
      <c r="DBU28" s="34"/>
      <c r="DBV28" s="34"/>
      <c r="DBW28" s="34"/>
      <c r="DBX28" s="34"/>
      <c r="DBY28" s="34"/>
      <c r="DBZ28" s="34"/>
      <c r="DCA28" s="34"/>
      <c r="DCB28" s="34"/>
      <c r="DCC28" s="34"/>
      <c r="DCD28" s="34"/>
      <c r="DCE28" s="34"/>
      <c r="DCF28" s="34"/>
      <c r="DCG28" s="34"/>
      <c r="DCH28" s="34"/>
      <c r="DCI28" s="34"/>
      <c r="DCJ28" s="34"/>
      <c r="DCK28" s="34"/>
      <c r="DCL28" s="34"/>
      <c r="DCM28" s="34"/>
      <c r="DCN28" s="34"/>
      <c r="DCO28" s="34"/>
      <c r="DCP28" s="34"/>
      <c r="DCQ28" s="34"/>
      <c r="DCR28" s="34"/>
      <c r="DCS28" s="34"/>
      <c r="DCT28" s="34"/>
      <c r="DCU28" s="34"/>
      <c r="DCV28" s="34"/>
      <c r="DCW28" s="34"/>
      <c r="DCX28" s="34"/>
      <c r="DCY28" s="34"/>
      <c r="DCZ28" s="34"/>
      <c r="DDA28" s="34"/>
      <c r="DDB28" s="34"/>
      <c r="DDC28" s="34"/>
      <c r="DDD28" s="34"/>
      <c r="DDE28" s="34"/>
      <c r="DDF28" s="34"/>
      <c r="DDG28" s="34"/>
      <c r="DDH28" s="34"/>
      <c r="DDI28" s="34"/>
      <c r="DDJ28" s="34"/>
      <c r="DDK28" s="34"/>
      <c r="DDL28" s="34"/>
      <c r="DDM28" s="34"/>
      <c r="DDN28" s="34"/>
      <c r="DDO28" s="34"/>
      <c r="DDP28" s="34"/>
      <c r="DDQ28" s="34"/>
      <c r="DDR28" s="34"/>
      <c r="DDS28" s="34"/>
      <c r="DDT28" s="34"/>
      <c r="DDU28" s="34"/>
      <c r="DDV28" s="34"/>
      <c r="DDW28" s="34"/>
      <c r="DDX28" s="34"/>
      <c r="DDY28" s="34"/>
      <c r="DDZ28" s="34"/>
      <c r="DEA28" s="34"/>
      <c r="DEB28" s="34"/>
      <c r="DEC28" s="34"/>
      <c r="DED28" s="34"/>
      <c r="DEE28" s="34"/>
      <c r="DEF28" s="34"/>
      <c r="DEG28" s="34"/>
      <c r="DEH28" s="34"/>
      <c r="DEI28" s="34"/>
      <c r="DEJ28" s="34"/>
      <c r="DEK28" s="34"/>
      <c r="DEL28" s="34"/>
      <c r="DEM28" s="34"/>
      <c r="DEN28" s="34"/>
      <c r="DEO28" s="34"/>
      <c r="DEP28" s="34"/>
      <c r="DEQ28" s="34"/>
      <c r="DER28" s="34"/>
      <c r="DES28" s="34"/>
      <c r="DET28" s="34"/>
      <c r="DEU28" s="34"/>
      <c r="DEV28" s="34"/>
      <c r="DEW28" s="34"/>
      <c r="DEX28" s="34"/>
      <c r="DEY28" s="34"/>
      <c r="DEZ28" s="34"/>
      <c r="DFA28" s="34"/>
      <c r="DFB28" s="34"/>
      <c r="DFC28" s="34"/>
      <c r="DFD28" s="34"/>
      <c r="DFE28" s="34"/>
      <c r="DFF28" s="34"/>
      <c r="DFG28" s="34"/>
      <c r="DFH28" s="34"/>
      <c r="DFI28" s="34"/>
      <c r="DFJ28" s="34"/>
      <c r="DFK28" s="34"/>
      <c r="DFL28" s="34"/>
      <c r="DFM28" s="34"/>
      <c r="DFN28" s="34"/>
      <c r="DFO28" s="34"/>
      <c r="DFP28" s="34"/>
      <c r="DFQ28" s="34"/>
      <c r="DFR28" s="34"/>
      <c r="DFS28" s="34"/>
      <c r="DFT28" s="34"/>
      <c r="DFU28" s="34"/>
      <c r="DFV28" s="34"/>
      <c r="DFW28" s="34"/>
      <c r="DFX28" s="34"/>
      <c r="DFY28" s="34"/>
      <c r="DFZ28" s="34"/>
      <c r="DGA28" s="34"/>
      <c r="DGB28" s="34"/>
      <c r="DGC28" s="34"/>
      <c r="DGD28" s="34"/>
      <c r="DGE28" s="34"/>
      <c r="DGF28" s="34"/>
      <c r="DGG28" s="34"/>
      <c r="DGH28" s="34"/>
      <c r="DGI28" s="34"/>
      <c r="DGJ28" s="34"/>
      <c r="DGK28" s="34"/>
      <c r="DGL28" s="34"/>
      <c r="DGM28" s="34"/>
      <c r="DGN28" s="34"/>
      <c r="DGO28" s="34"/>
      <c r="DGP28" s="34"/>
      <c r="DGQ28" s="34"/>
      <c r="DGR28" s="34"/>
      <c r="DGS28" s="34"/>
      <c r="DGT28" s="34"/>
      <c r="DGU28" s="34"/>
      <c r="DGV28" s="34"/>
      <c r="DGW28" s="34"/>
      <c r="DGX28" s="34"/>
      <c r="DGY28" s="34"/>
      <c r="DGZ28" s="34"/>
      <c r="DHA28" s="34"/>
      <c r="DHB28" s="34"/>
      <c r="DHC28" s="34"/>
      <c r="DHD28" s="34"/>
      <c r="DHE28" s="34"/>
      <c r="DHF28" s="34"/>
      <c r="DHG28" s="34"/>
      <c r="DHH28" s="34"/>
      <c r="DHI28" s="34"/>
      <c r="DHJ28" s="34"/>
      <c r="DHK28" s="34"/>
      <c r="DHL28" s="34"/>
      <c r="DHM28" s="34"/>
      <c r="DHN28" s="34"/>
      <c r="DHO28" s="34"/>
      <c r="DHP28" s="34"/>
      <c r="DHQ28" s="34"/>
      <c r="DHR28" s="34"/>
      <c r="DHS28" s="34"/>
      <c r="DHT28" s="34"/>
      <c r="DHU28" s="34"/>
      <c r="DHV28" s="34"/>
      <c r="DHW28" s="34"/>
      <c r="DHX28" s="34"/>
      <c r="DHY28" s="34"/>
      <c r="DHZ28" s="34"/>
      <c r="DIA28" s="34"/>
      <c r="DIB28" s="34"/>
      <c r="DIC28" s="34"/>
      <c r="DID28" s="34"/>
      <c r="DIE28" s="34"/>
      <c r="DIF28" s="34"/>
      <c r="DIG28" s="34"/>
      <c r="DIH28" s="34"/>
      <c r="DII28" s="34"/>
      <c r="DIJ28" s="34"/>
      <c r="DIK28" s="34"/>
      <c r="DIL28" s="34"/>
      <c r="DIM28" s="34"/>
      <c r="DIN28" s="34"/>
      <c r="DIO28" s="34"/>
      <c r="DIP28" s="34"/>
      <c r="DIQ28" s="34"/>
      <c r="DIR28" s="34"/>
      <c r="DIS28" s="34"/>
      <c r="DIT28" s="34"/>
      <c r="DIU28" s="34"/>
      <c r="DIV28" s="34"/>
      <c r="DIW28" s="34"/>
      <c r="DIX28" s="34"/>
      <c r="DIY28" s="34"/>
      <c r="DIZ28" s="34"/>
      <c r="DJA28" s="34"/>
      <c r="DJB28" s="34"/>
      <c r="DJC28" s="34"/>
      <c r="DJD28" s="34"/>
      <c r="DJE28" s="34"/>
      <c r="DJF28" s="34"/>
      <c r="DJG28" s="34"/>
      <c r="DJH28" s="34"/>
      <c r="DJI28" s="34"/>
      <c r="DJJ28" s="34"/>
      <c r="DJK28" s="34"/>
      <c r="DJL28" s="34"/>
      <c r="DJM28" s="34"/>
      <c r="DJN28" s="34"/>
      <c r="DJO28" s="34"/>
      <c r="DJP28" s="34"/>
      <c r="DJQ28" s="34"/>
      <c r="DJR28" s="34"/>
      <c r="DJS28" s="34"/>
      <c r="DJT28" s="34"/>
      <c r="DJU28" s="34"/>
      <c r="DJV28" s="34"/>
      <c r="DJW28" s="34"/>
      <c r="DJX28" s="34"/>
      <c r="DJY28" s="34"/>
      <c r="DJZ28" s="34"/>
      <c r="DKA28" s="34"/>
      <c r="DKB28" s="34"/>
      <c r="DKC28" s="34"/>
      <c r="DKD28" s="34"/>
      <c r="DKE28" s="34"/>
      <c r="DKF28" s="34"/>
      <c r="DKG28" s="34"/>
      <c r="DKH28" s="34"/>
      <c r="DKI28" s="34"/>
      <c r="DKJ28" s="34"/>
      <c r="DKK28" s="34"/>
      <c r="DKL28" s="34"/>
      <c r="DKM28" s="34"/>
      <c r="DKN28" s="34"/>
      <c r="DKO28" s="34"/>
      <c r="DKP28" s="34"/>
      <c r="DKQ28" s="34"/>
      <c r="DKR28" s="34"/>
      <c r="DKS28" s="34"/>
      <c r="DKT28" s="34"/>
      <c r="DKU28" s="34"/>
      <c r="DKV28" s="34"/>
      <c r="DKW28" s="34"/>
      <c r="DKX28" s="34"/>
      <c r="DKY28" s="34"/>
      <c r="DKZ28" s="34"/>
      <c r="DLA28" s="34"/>
      <c r="DLB28" s="34"/>
      <c r="DLC28" s="34"/>
      <c r="DLD28" s="34"/>
      <c r="DLE28" s="34"/>
      <c r="DLF28" s="34"/>
      <c r="DLG28" s="34"/>
      <c r="DLH28" s="34"/>
      <c r="DLI28" s="34"/>
      <c r="DLJ28" s="34"/>
      <c r="DLK28" s="34"/>
      <c r="DLL28" s="34"/>
      <c r="DLM28" s="34"/>
      <c r="DLN28" s="34"/>
      <c r="DLO28" s="34"/>
      <c r="DLP28" s="34"/>
      <c r="DLQ28" s="34"/>
      <c r="DLR28" s="34"/>
      <c r="DLS28" s="34"/>
      <c r="DLT28" s="34"/>
      <c r="DLU28" s="34"/>
      <c r="DLV28" s="34"/>
      <c r="DLW28" s="34"/>
      <c r="DLX28" s="34"/>
      <c r="DLY28" s="34"/>
      <c r="DLZ28" s="34"/>
      <c r="DMA28" s="34"/>
      <c r="DMB28" s="34"/>
      <c r="DMC28" s="34"/>
      <c r="DMD28" s="34"/>
      <c r="DME28" s="34"/>
      <c r="DMF28" s="34"/>
      <c r="DMG28" s="34"/>
      <c r="DMH28" s="34"/>
      <c r="DMI28" s="34"/>
      <c r="DMJ28" s="34"/>
      <c r="DMK28" s="34"/>
      <c r="DML28" s="34"/>
      <c r="DMM28" s="34"/>
      <c r="DMN28" s="34"/>
      <c r="DMO28" s="34"/>
      <c r="DMP28" s="34"/>
      <c r="DMQ28" s="34"/>
      <c r="DMR28" s="34"/>
      <c r="DMS28" s="34"/>
      <c r="DMT28" s="34"/>
      <c r="DMU28" s="34"/>
      <c r="DMV28" s="34"/>
      <c r="DMW28" s="34"/>
      <c r="DMX28" s="34"/>
      <c r="DMY28" s="34"/>
      <c r="DMZ28" s="34"/>
      <c r="DNA28" s="34"/>
      <c r="DNB28" s="34"/>
      <c r="DNC28" s="34"/>
      <c r="DND28" s="34"/>
      <c r="DNE28" s="34"/>
      <c r="DNF28" s="34"/>
      <c r="DNG28" s="34"/>
      <c r="DNH28" s="34"/>
      <c r="DNI28" s="34"/>
      <c r="DNJ28" s="34"/>
      <c r="DNK28" s="34"/>
      <c r="DNL28" s="34"/>
      <c r="DNM28" s="34"/>
      <c r="DNN28" s="34"/>
      <c r="DNO28" s="34"/>
      <c r="DNP28" s="34"/>
      <c r="DNQ28" s="34"/>
      <c r="DNR28" s="34"/>
      <c r="DNS28" s="34"/>
      <c r="DNT28" s="34"/>
      <c r="DNU28" s="34"/>
      <c r="DNV28" s="34"/>
      <c r="DNW28" s="34"/>
      <c r="DNX28" s="34"/>
      <c r="DNY28" s="34"/>
      <c r="DNZ28" s="34"/>
      <c r="DOA28" s="34"/>
      <c r="DOB28" s="34"/>
      <c r="DOC28" s="34"/>
      <c r="DOD28" s="34"/>
      <c r="DOE28" s="34"/>
      <c r="DOF28" s="34"/>
      <c r="DOG28" s="34"/>
      <c r="DOH28" s="34"/>
      <c r="DOI28" s="34"/>
      <c r="DOJ28" s="34"/>
      <c r="DOK28" s="34"/>
      <c r="DOL28" s="34"/>
      <c r="DOM28" s="34"/>
      <c r="DON28" s="34"/>
      <c r="DOO28" s="34"/>
      <c r="DOP28" s="34"/>
      <c r="DOQ28" s="34"/>
      <c r="DOR28" s="34"/>
      <c r="DOS28" s="34"/>
      <c r="DOT28" s="34"/>
      <c r="DOU28" s="34"/>
      <c r="DOV28" s="34"/>
      <c r="DOW28" s="34"/>
      <c r="DOX28" s="34"/>
      <c r="DOY28" s="34"/>
      <c r="DOZ28" s="34"/>
      <c r="DPA28" s="34"/>
      <c r="DPB28" s="34"/>
      <c r="DPC28" s="34"/>
      <c r="DPD28" s="34"/>
      <c r="DPE28" s="34"/>
      <c r="DPF28" s="34"/>
      <c r="DPG28" s="34"/>
      <c r="DPH28" s="34"/>
      <c r="DPI28" s="34"/>
      <c r="DPJ28" s="34"/>
      <c r="DPK28" s="34"/>
      <c r="DPL28" s="34"/>
      <c r="DPM28" s="34"/>
      <c r="DPN28" s="34"/>
      <c r="DPO28" s="34"/>
      <c r="DPP28" s="34"/>
      <c r="DPQ28" s="34"/>
      <c r="DPR28" s="34"/>
      <c r="DPS28" s="34"/>
      <c r="DPT28" s="34"/>
      <c r="DPU28" s="34"/>
      <c r="DPV28" s="34"/>
      <c r="DPW28" s="34"/>
      <c r="DPX28" s="34"/>
      <c r="DPY28" s="34"/>
      <c r="DPZ28" s="34"/>
      <c r="DQA28" s="34"/>
      <c r="DQB28" s="34"/>
      <c r="DQC28" s="34"/>
      <c r="DQD28" s="34"/>
      <c r="DQE28" s="34"/>
      <c r="DQF28" s="34"/>
      <c r="DQG28" s="34"/>
      <c r="DQH28" s="34"/>
      <c r="DQI28" s="34"/>
      <c r="DQJ28" s="34"/>
      <c r="DQK28" s="34"/>
      <c r="DQL28" s="34"/>
      <c r="DQM28" s="34"/>
      <c r="DQN28" s="34"/>
      <c r="DQO28" s="34"/>
      <c r="DQP28" s="34"/>
      <c r="DQQ28" s="34"/>
      <c r="DQR28" s="34"/>
      <c r="DQS28" s="34"/>
      <c r="DQT28" s="34"/>
      <c r="DQU28" s="34"/>
      <c r="DQV28" s="34"/>
      <c r="DQW28" s="34"/>
      <c r="DQX28" s="34"/>
      <c r="DQY28" s="34"/>
      <c r="DQZ28" s="34"/>
      <c r="DRA28" s="34"/>
      <c r="DRB28" s="34"/>
      <c r="DRC28" s="34"/>
      <c r="DRD28" s="34"/>
      <c r="DRE28" s="34"/>
      <c r="DRF28" s="34"/>
      <c r="DRG28" s="34"/>
      <c r="DRH28" s="34"/>
      <c r="DRI28" s="34"/>
      <c r="DRJ28" s="34"/>
      <c r="DRK28" s="34"/>
      <c r="DRL28" s="34"/>
      <c r="DRM28" s="34"/>
      <c r="DRN28" s="34"/>
      <c r="DRO28" s="34"/>
      <c r="DRP28" s="34"/>
      <c r="DRQ28" s="34"/>
      <c r="DRR28" s="34"/>
      <c r="DRS28" s="34"/>
      <c r="DRT28" s="34"/>
      <c r="DRU28" s="34"/>
      <c r="DRV28" s="34"/>
      <c r="DRW28" s="34"/>
      <c r="DRX28" s="34"/>
      <c r="DRY28" s="34"/>
      <c r="DRZ28" s="34"/>
      <c r="DSA28" s="34"/>
      <c r="DSB28" s="34"/>
      <c r="DSC28" s="34"/>
      <c r="DSD28" s="34"/>
      <c r="DSE28" s="34"/>
      <c r="DSF28" s="34"/>
      <c r="DSG28" s="34"/>
      <c r="DSH28" s="34"/>
      <c r="DSI28" s="34"/>
      <c r="DSJ28" s="34"/>
      <c r="DSK28" s="34"/>
      <c r="DSL28" s="34"/>
      <c r="DSM28" s="34"/>
      <c r="DSN28" s="34"/>
      <c r="DSO28" s="34"/>
      <c r="DSP28" s="34"/>
      <c r="DSQ28" s="34"/>
      <c r="DSR28" s="34"/>
      <c r="DSS28" s="34"/>
      <c r="DST28" s="34"/>
      <c r="DSU28" s="34"/>
      <c r="DSV28" s="34"/>
      <c r="DSW28" s="34"/>
      <c r="DSX28" s="34"/>
      <c r="DSY28" s="34"/>
      <c r="DSZ28" s="34"/>
      <c r="DTA28" s="34"/>
      <c r="DTB28" s="34"/>
      <c r="DTC28" s="34"/>
      <c r="DTD28" s="34"/>
      <c r="DTE28" s="34"/>
      <c r="DTF28" s="34"/>
      <c r="DTG28" s="34"/>
      <c r="DTH28" s="34"/>
      <c r="DTI28" s="34"/>
      <c r="DTJ28" s="34"/>
      <c r="DTK28" s="34"/>
      <c r="DTL28" s="34"/>
      <c r="DTM28" s="34"/>
      <c r="DTN28" s="34"/>
      <c r="DTO28" s="34"/>
      <c r="DTP28" s="34"/>
      <c r="DTQ28" s="34"/>
      <c r="DTR28" s="34"/>
      <c r="DTS28" s="34"/>
      <c r="DTT28" s="34"/>
      <c r="DTU28" s="34"/>
      <c r="DTV28" s="34"/>
      <c r="DTW28" s="34"/>
      <c r="DTX28" s="34"/>
      <c r="DTY28" s="34"/>
      <c r="DTZ28" s="34"/>
      <c r="DUA28" s="34"/>
      <c r="DUB28" s="34"/>
      <c r="DUC28" s="34"/>
      <c r="DUD28" s="34"/>
      <c r="DUE28" s="34"/>
      <c r="DUF28" s="34"/>
      <c r="DUG28" s="34"/>
      <c r="DUH28" s="34"/>
      <c r="DUI28" s="34"/>
      <c r="DUJ28" s="34"/>
      <c r="DUK28" s="34"/>
      <c r="DUL28" s="34"/>
      <c r="DUM28" s="34"/>
      <c r="DUN28" s="34"/>
      <c r="DUO28" s="34"/>
      <c r="DUP28" s="34"/>
      <c r="DUQ28" s="34"/>
      <c r="DUR28" s="34"/>
      <c r="DUS28" s="34"/>
      <c r="DUT28" s="34"/>
      <c r="DUU28" s="34"/>
      <c r="DUV28" s="34"/>
      <c r="DUW28" s="34"/>
      <c r="DUX28" s="34"/>
      <c r="DUY28" s="34"/>
      <c r="DUZ28" s="34"/>
      <c r="DVA28" s="34"/>
      <c r="DVB28" s="34"/>
      <c r="DVC28" s="34"/>
      <c r="DVD28" s="34"/>
      <c r="DVE28" s="34"/>
      <c r="DVF28" s="34"/>
      <c r="DVG28" s="34"/>
      <c r="DVH28" s="34"/>
      <c r="DVI28" s="34"/>
      <c r="DVJ28" s="34"/>
      <c r="DVK28" s="34"/>
      <c r="DVL28" s="34"/>
      <c r="DVM28" s="34"/>
      <c r="DVN28" s="34"/>
      <c r="DVO28" s="34"/>
      <c r="DVP28" s="34"/>
      <c r="DVQ28" s="34"/>
      <c r="DVR28" s="34"/>
      <c r="DVS28" s="34"/>
      <c r="DVT28" s="34"/>
      <c r="DVU28" s="34"/>
      <c r="DVV28" s="34"/>
      <c r="DVW28" s="34"/>
      <c r="DVX28" s="34"/>
      <c r="DVY28" s="34"/>
      <c r="DVZ28" s="34"/>
      <c r="DWA28" s="34"/>
      <c r="DWB28" s="34"/>
      <c r="DWC28" s="34"/>
      <c r="DWD28" s="34"/>
      <c r="DWE28" s="34"/>
      <c r="DWF28" s="34"/>
      <c r="DWG28" s="34"/>
      <c r="DWH28" s="34"/>
      <c r="DWI28" s="34"/>
      <c r="DWJ28" s="34"/>
      <c r="DWK28" s="34"/>
      <c r="DWL28" s="34"/>
      <c r="DWM28" s="34"/>
      <c r="DWN28" s="34"/>
      <c r="DWO28" s="34"/>
      <c r="DWP28" s="34"/>
      <c r="DWQ28" s="34"/>
      <c r="DWR28" s="34"/>
      <c r="DWS28" s="34"/>
      <c r="DWT28" s="34"/>
      <c r="DWU28" s="34"/>
      <c r="DWV28" s="34"/>
      <c r="DWW28" s="34"/>
      <c r="DWX28" s="34"/>
      <c r="DWY28" s="34"/>
      <c r="DWZ28" s="34"/>
      <c r="DXA28" s="34"/>
      <c r="DXB28" s="34"/>
      <c r="DXC28" s="34"/>
      <c r="DXD28" s="34"/>
      <c r="DXE28" s="34"/>
      <c r="DXF28" s="34"/>
      <c r="DXG28" s="34"/>
      <c r="DXH28" s="34"/>
      <c r="DXI28" s="34"/>
      <c r="DXJ28" s="34"/>
      <c r="DXK28" s="34"/>
      <c r="DXL28" s="34"/>
      <c r="DXM28" s="34"/>
      <c r="DXN28" s="34"/>
      <c r="DXO28" s="34"/>
      <c r="DXP28" s="34"/>
      <c r="DXQ28" s="34"/>
      <c r="DXR28" s="34"/>
      <c r="DXS28" s="34"/>
      <c r="DXT28" s="34"/>
      <c r="DXU28" s="34"/>
      <c r="DXV28" s="34"/>
      <c r="DXW28" s="34"/>
      <c r="DXX28" s="34"/>
      <c r="DXY28" s="34"/>
      <c r="DXZ28" s="34"/>
      <c r="DYA28" s="34"/>
      <c r="DYB28" s="34"/>
      <c r="DYC28" s="34"/>
      <c r="DYD28" s="34"/>
      <c r="DYE28" s="34"/>
      <c r="DYF28" s="34"/>
      <c r="DYG28" s="34"/>
      <c r="DYH28" s="34"/>
      <c r="DYI28" s="34"/>
      <c r="DYJ28" s="34"/>
      <c r="DYK28" s="34"/>
      <c r="DYL28" s="34"/>
      <c r="DYM28" s="34"/>
      <c r="DYN28" s="34"/>
      <c r="DYO28" s="34"/>
      <c r="DYP28" s="34"/>
      <c r="DYQ28" s="34"/>
      <c r="DYR28" s="34"/>
      <c r="DYS28" s="34"/>
      <c r="DYT28" s="34"/>
      <c r="DYU28" s="34"/>
      <c r="DYV28" s="34"/>
      <c r="DYW28" s="34"/>
      <c r="DYX28" s="34"/>
      <c r="DYY28" s="34"/>
      <c r="DYZ28" s="34"/>
      <c r="DZA28" s="34"/>
      <c r="DZB28" s="34"/>
      <c r="DZC28" s="34"/>
      <c r="DZD28" s="34"/>
      <c r="DZE28" s="34"/>
      <c r="DZF28" s="34"/>
      <c r="DZG28" s="34"/>
      <c r="DZH28" s="34"/>
      <c r="DZI28" s="34"/>
      <c r="DZJ28" s="34"/>
      <c r="DZK28" s="34"/>
      <c r="DZL28" s="34"/>
      <c r="DZM28" s="34"/>
      <c r="DZN28" s="34"/>
      <c r="DZO28" s="34"/>
      <c r="DZP28" s="34"/>
      <c r="DZQ28" s="34"/>
      <c r="DZR28" s="34"/>
      <c r="DZS28" s="34"/>
      <c r="DZT28" s="34"/>
      <c r="DZU28" s="34"/>
      <c r="DZV28" s="34"/>
      <c r="DZW28" s="34"/>
      <c r="DZX28" s="34"/>
      <c r="DZY28" s="34"/>
      <c r="DZZ28" s="34"/>
      <c r="EAA28" s="34"/>
      <c r="EAB28" s="34"/>
      <c r="EAC28" s="34"/>
      <c r="EAD28" s="34"/>
      <c r="EAE28" s="34"/>
      <c r="EAF28" s="34"/>
      <c r="EAG28" s="34"/>
      <c r="EAH28" s="34"/>
      <c r="EAI28" s="34"/>
      <c r="EAJ28" s="34"/>
      <c r="EAK28" s="34"/>
      <c r="EAL28" s="34"/>
      <c r="EAM28" s="34"/>
      <c r="EAN28" s="34"/>
      <c r="EAO28" s="34"/>
      <c r="EAP28" s="34"/>
      <c r="EAQ28" s="34"/>
      <c r="EAR28" s="34"/>
      <c r="EAS28" s="34"/>
      <c r="EAT28" s="34"/>
      <c r="EAU28" s="34"/>
      <c r="EAV28" s="34"/>
      <c r="EAW28" s="34"/>
      <c r="EAX28" s="34"/>
      <c r="EAY28" s="34"/>
      <c r="EAZ28" s="34"/>
      <c r="EBA28" s="34"/>
      <c r="EBB28" s="34"/>
      <c r="EBC28" s="34"/>
      <c r="EBD28" s="34"/>
      <c r="EBE28" s="34"/>
      <c r="EBF28" s="34"/>
      <c r="EBG28" s="34"/>
      <c r="EBH28" s="34"/>
      <c r="EBI28" s="34"/>
      <c r="EBJ28" s="34"/>
      <c r="EBK28" s="34"/>
      <c r="EBL28" s="34"/>
      <c r="EBM28" s="34"/>
      <c r="EBN28" s="34"/>
      <c r="EBO28" s="34"/>
      <c r="EBP28" s="34"/>
      <c r="EBQ28" s="34"/>
      <c r="EBR28" s="34"/>
      <c r="EBS28" s="34"/>
      <c r="EBT28" s="34"/>
      <c r="EBU28" s="34"/>
      <c r="EBV28" s="34"/>
      <c r="EBW28" s="34"/>
      <c r="EBX28" s="34"/>
      <c r="EBY28" s="34"/>
      <c r="EBZ28" s="34"/>
      <c r="ECA28" s="34"/>
      <c r="ECB28" s="34"/>
      <c r="ECC28" s="34"/>
      <c r="ECD28" s="34"/>
      <c r="ECE28" s="34"/>
      <c r="ECF28" s="34"/>
      <c r="ECG28" s="34"/>
      <c r="ECH28" s="34"/>
      <c r="ECI28" s="34"/>
      <c r="ECJ28" s="34"/>
      <c r="ECK28" s="34"/>
      <c r="ECL28" s="34"/>
      <c r="ECM28" s="34"/>
      <c r="ECN28" s="34"/>
      <c r="ECO28" s="34"/>
      <c r="ECP28" s="34"/>
      <c r="ECQ28" s="34"/>
      <c r="ECR28" s="34"/>
      <c r="ECS28" s="34"/>
      <c r="ECT28" s="34"/>
      <c r="ECU28" s="34"/>
      <c r="ECV28" s="34"/>
      <c r="ECW28" s="34"/>
      <c r="ECX28" s="34"/>
      <c r="ECY28" s="34"/>
      <c r="ECZ28" s="34"/>
      <c r="EDA28" s="34"/>
      <c r="EDB28" s="34"/>
      <c r="EDC28" s="34"/>
      <c r="EDD28" s="34"/>
      <c r="EDE28" s="34"/>
      <c r="EDF28" s="34"/>
      <c r="EDG28" s="34"/>
      <c r="EDH28" s="34"/>
      <c r="EDI28" s="34"/>
      <c r="EDJ28" s="34"/>
      <c r="EDK28" s="34"/>
      <c r="EDL28" s="34"/>
      <c r="EDM28" s="34"/>
      <c r="EDN28" s="34"/>
      <c r="EDO28" s="34"/>
      <c r="EDP28" s="34"/>
      <c r="EDQ28" s="34"/>
      <c r="EDR28" s="34"/>
      <c r="EDS28" s="34"/>
      <c r="EDT28" s="34"/>
      <c r="EDU28" s="34"/>
      <c r="EDV28" s="34"/>
      <c r="EDW28" s="34"/>
      <c r="EDX28" s="34"/>
      <c r="EDY28" s="34"/>
      <c r="EDZ28" s="34"/>
      <c r="EEA28" s="34"/>
      <c r="EEB28" s="34"/>
      <c r="EEC28" s="34"/>
      <c r="EED28" s="34"/>
      <c r="EEE28" s="34"/>
      <c r="EEF28" s="34"/>
      <c r="EEG28" s="34"/>
      <c r="EEH28" s="34"/>
      <c r="EEI28" s="34"/>
      <c r="EEJ28" s="34"/>
      <c r="EEK28" s="34"/>
      <c r="EEL28" s="34"/>
      <c r="EEM28" s="34"/>
      <c r="EEN28" s="34"/>
      <c r="EEO28" s="34"/>
      <c r="EEP28" s="34"/>
      <c r="EEQ28" s="34"/>
      <c r="EER28" s="34"/>
      <c r="EES28" s="34"/>
      <c r="EET28" s="34"/>
      <c r="EEU28" s="34"/>
      <c r="EEV28" s="34"/>
      <c r="EEW28" s="34"/>
      <c r="EEX28" s="34"/>
      <c r="EEY28" s="34"/>
      <c r="EEZ28" s="34"/>
      <c r="EFA28" s="34"/>
      <c r="EFB28" s="34"/>
      <c r="EFC28" s="34"/>
      <c r="EFD28" s="34"/>
      <c r="EFE28" s="34"/>
      <c r="EFF28" s="34"/>
      <c r="EFG28" s="34"/>
      <c r="EFH28" s="34"/>
      <c r="EFI28" s="34"/>
      <c r="EFJ28" s="34"/>
      <c r="EFK28" s="34"/>
      <c r="EFL28" s="34"/>
      <c r="EFM28" s="34"/>
      <c r="EFN28" s="34"/>
      <c r="EFO28" s="34"/>
      <c r="EFP28" s="34"/>
      <c r="EFQ28" s="34"/>
      <c r="EFR28" s="34"/>
      <c r="EFS28" s="34"/>
      <c r="EFT28" s="34"/>
      <c r="EFU28" s="34"/>
      <c r="EFV28" s="34"/>
      <c r="EFW28" s="34"/>
      <c r="EFX28" s="34"/>
      <c r="EFY28" s="34"/>
      <c r="EFZ28" s="34"/>
      <c r="EGA28" s="34"/>
      <c r="EGB28" s="34"/>
      <c r="EGC28" s="34"/>
      <c r="EGD28" s="34"/>
      <c r="EGE28" s="34"/>
      <c r="EGF28" s="34"/>
      <c r="EGG28" s="34"/>
      <c r="EGH28" s="34"/>
      <c r="EGI28" s="34"/>
      <c r="EGJ28" s="34"/>
      <c r="EGK28" s="34"/>
      <c r="EGL28" s="34"/>
      <c r="EGM28" s="34"/>
      <c r="EGN28" s="34"/>
      <c r="EGO28" s="34"/>
      <c r="EGP28" s="34"/>
      <c r="EGQ28" s="34"/>
      <c r="EGR28" s="34"/>
      <c r="EGS28" s="34"/>
      <c r="EGT28" s="34"/>
      <c r="EGU28" s="34"/>
      <c r="EGV28" s="34"/>
      <c r="EGW28" s="34"/>
      <c r="EGX28" s="34"/>
      <c r="EGY28" s="34"/>
      <c r="EGZ28" s="34"/>
      <c r="EHA28" s="34"/>
      <c r="EHB28" s="34"/>
      <c r="EHC28" s="34"/>
      <c r="EHD28" s="34"/>
      <c r="EHE28" s="34"/>
      <c r="EHF28" s="34"/>
      <c r="EHG28" s="34"/>
      <c r="EHH28" s="34"/>
      <c r="EHI28" s="34"/>
      <c r="EHJ28" s="34"/>
      <c r="EHK28" s="34"/>
      <c r="EHL28" s="34"/>
      <c r="EHM28" s="34"/>
      <c r="EHN28" s="34"/>
      <c r="EHO28" s="34"/>
      <c r="EHP28" s="34"/>
      <c r="EHQ28" s="34"/>
      <c r="EHR28" s="34"/>
      <c r="EHS28" s="34"/>
      <c r="EHT28" s="34"/>
      <c r="EHU28" s="34"/>
      <c r="EHV28" s="34"/>
      <c r="EHW28" s="34"/>
      <c r="EHX28" s="34"/>
      <c r="EHY28" s="34"/>
      <c r="EHZ28" s="34"/>
      <c r="EIA28" s="34"/>
      <c r="EIB28" s="34"/>
      <c r="EIC28" s="34"/>
      <c r="EID28" s="34"/>
      <c r="EIE28" s="34"/>
      <c r="EIF28" s="34"/>
      <c r="EIG28" s="34"/>
      <c r="EIH28" s="34"/>
      <c r="EII28" s="34"/>
      <c r="EIJ28" s="34"/>
      <c r="EIK28" s="34"/>
      <c r="EIL28" s="34"/>
      <c r="EIM28" s="34"/>
      <c r="EIN28" s="34"/>
      <c r="EIO28" s="34"/>
      <c r="EIP28" s="34"/>
      <c r="EIQ28" s="34"/>
      <c r="EIR28" s="34"/>
      <c r="EIS28" s="34"/>
      <c r="EIT28" s="34"/>
      <c r="EIU28" s="34"/>
      <c r="EIV28" s="34"/>
      <c r="EIW28" s="34"/>
      <c r="EIX28" s="34"/>
      <c r="EIY28" s="34"/>
      <c r="EIZ28" s="34"/>
      <c r="EJA28" s="34"/>
      <c r="EJB28" s="34"/>
      <c r="EJC28" s="34"/>
      <c r="EJD28" s="34"/>
      <c r="EJE28" s="34"/>
      <c r="EJF28" s="34"/>
      <c r="EJG28" s="34"/>
      <c r="EJH28" s="34"/>
      <c r="EJI28" s="34"/>
      <c r="EJJ28" s="34"/>
      <c r="EJK28" s="34"/>
      <c r="EJL28" s="34"/>
      <c r="EJM28" s="34"/>
      <c r="EJN28" s="34"/>
      <c r="EJO28" s="34"/>
      <c r="EJP28" s="34"/>
      <c r="EJQ28" s="34"/>
      <c r="EJR28" s="34"/>
      <c r="EJS28" s="34"/>
      <c r="EJT28" s="34"/>
      <c r="EJU28" s="34"/>
      <c r="EJV28" s="34"/>
      <c r="EJW28" s="34"/>
      <c r="EJX28" s="34"/>
      <c r="EJY28" s="34"/>
      <c r="EJZ28" s="34"/>
      <c r="EKA28" s="34"/>
      <c r="EKB28" s="34"/>
      <c r="EKC28" s="34"/>
      <c r="EKD28" s="34"/>
      <c r="EKE28" s="34"/>
      <c r="EKF28" s="34"/>
      <c r="EKG28" s="34"/>
      <c r="EKH28" s="34"/>
      <c r="EKI28" s="34"/>
      <c r="EKJ28" s="34"/>
      <c r="EKK28" s="34"/>
      <c r="EKL28" s="34"/>
      <c r="EKM28" s="34"/>
      <c r="EKN28" s="34"/>
      <c r="EKO28" s="34"/>
      <c r="EKP28" s="34"/>
      <c r="EKQ28" s="34"/>
      <c r="EKR28" s="34"/>
      <c r="EKS28" s="34"/>
      <c r="EKT28" s="34"/>
      <c r="EKU28" s="34"/>
      <c r="EKV28" s="34"/>
      <c r="EKW28" s="34"/>
      <c r="EKX28" s="34"/>
      <c r="EKY28" s="34"/>
      <c r="EKZ28" s="34"/>
      <c r="ELA28" s="34"/>
      <c r="ELB28" s="34"/>
      <c r="ELC28" s="34"/>
      <c r="ELD28" s="34"/>
      <c r="ELE28" s="34"/>
      <c r="ELF28" s="34"/>
      <c r="ELG28" s="34"/>
      <c r="ELH28" s="34"/>
      <c r="ELI28" s="34"/>
      <c r="ELJ28" s="34"/>
      <c r="ELK28" s="34"/>
      <c r="ELL28" s="34"/>
      <c r="ELM28" s="34"/>
      <c r="ELN28" s="34"/>
      <c r="ELO28" s="34"/>
      <c r="ELP28" s="34"/>
      <c r="ELQ28" s="34"/>
      <c r="ELR28" s="34"/>
      <c r="ELS28" s="34"/>
      <c r="ELT28" s="34"/>
      <c r="ELU28" s="34"/>
      <c r="ELV28" s="34"/>
      <c r="ELW28" s="34"/>
      <c r="ELX28" s="34"/>
      <c r="ELY28" s="34"/>
      <c r="ELZ28" s="34"/>
      <c r="EMA28" s="34"/>
      <c r="EMB28" s="34"/>
      <c r="EMC28" s="34"/>
      <c r="EMD28" s="34"/>
      <c r="EME28" s="34"/>
      <c r="EMF28" s="34"/>
      <c r="EMG28" s="34"/>
      <c r="EMH28" s="34"/>
      <c r="EMI28" s="34"/>
      <c r="EMJ28" s="34"/>
      <c r="EMK28" s="34"/>
      <c r="EML28" s="34"/>
      <c r="EMM28" s="34"/>
      <c r="EMN28" s="34"/>
      <c r="EMO28" s="34"/>
      <c r="EMP28" s="34"/>
      <c r="EMQ28" s="34"/>
      <c r="EMR28" s="34"/>
      <c r="EMS28" s="34"/>
      <c r="EMT28" s="34"/>
      <c r="EMU28" s="34"/>
      <c r="EMV28" s="34"/>
      <c r="EMW28" s="34"/>
      <c r="EMX28" s="34"/>
      <c r="EMY28" s="34"/>
      <c r="EMZ28" s="34"/>
      <c r="ENA28" s="34"/>
      <c r="ENB28" s="34"/>
      <c r="ENC28" s="34"/>
      <c r="END28" s="34"/>
      <c r="ENE28" s="34"/>
      <c r="ENF28" s="34"/>
      <c r="ENG28" s="34"/>
      <c r="ENH28" s="34"/>
      <c r="ENI28" s="34"/>
      <c r="ENJ28" s="34"/>
      <c r="ENK28" s="34"/>
      <c r="ENL28" s="34"/>
      <c r="ENM28" s="34"/>
      <c r="ENN28" s="34"/>
      <c r="ENO28" s="34"/>
      <c r="ENP28" s="34"/>
      <c r="ENQ28" s="34"/>
      <c r="ENR28" s="34"/>
      <c r="ENS28" s="34"/>
      <c r="ENT28" s="34"/>
      <c r="ENU28" s="34"/>
      <c r="ENV28" s="34"/>
      <c r="ENW28" s="34"/>
      <c r="ENX28" s="34"/>
      <c r="ENY28" s="34"/>
      <c r="ENZ28" s="34"/>
      <c r="EOA28" s="34"/>
      <c r="EOB28" s="34"/>
      <c r="EOC28" s="34"/>
      <c r="EOD28" s="34"/>
      <c r="EOE28" s="34"/>
      <c r="EOF28" s="34"/>
      <c r="EOG28" s="34"/>
      <c r="EOH28" s="34"/>
      <c r="EOI28" s="34"/>
      <c r="EOJ28" s="34"/>
      <c r="EOK28" s="34"/>
      <c r="EOL28" s="34"/>
      <c r="EOM28" s="34"/>
      <c r="EON28" s="34"/>
      <c r="EOO28" s="34"/>
      <c r="EOP28" s="34"/>
      <c r="EOQ28" s="34"/>
      <c r="EOR28" s="34"/>
      <c r="EOS28" s="34"/>
      <c r="EOT28" s="34"/>
      <c r="EOU28" s="34"/>
      <c r="EOV28" s="34"/>
      <c r="EOW28" s="34"/>
      <c r="EOX28" s="34"/>
      <c r="EOY28" s="34"/>
      <c r="EOZ28" s="34"/>
      <c r="EPA28" s="34"/>
      <c r="EPB28" s="34"/>
      <c r="EPC28" s="34"/>
      <c r="EPD28" s="34"/>
      <c r="EPE28" s="34"/>
      <c r="EPF28" s="34"/>
      <c r="EPG28" s="34"/>
      <c r="EPH28" s="34"/>
      <c r="EPI28" s="34"/>
      <c r="EPJ28" s="34"/>
      <c r="EPK28" s="34"/>
      <c r="EPL28" s="34"/>
      <c r="EPM28" s="34"/>
      <c r="EPN28" s="34"/>
      <c r="EPO28" s="34"/>
      <c r="EPP28" s="34"/>
      <c r="EPQ28" s="34"/>
      <c r="EPR28" s="34"/>
      <c r="EPS28" s="34"/>
      <c r="EPT28" s="34"/>
      <c r="EPU28" s="34"/>
      <c r="EPV28" s="34"/>
      <c r="EPW28" s="34"/>
      <c r="EPX28" s="34"/>
      <c r="EPY28" s="34"/>
      <c r="EPZ28" s="34"/>
      <c r="EQA28" s="34"/>
      <c r="EQB28" s="34"/>
      <c r="EQC28" s="34"/>
      <c r="EQD28" s="34"/>
      <c r="EQE28" s="34"/>
      <c r="EQF28" s="34"/>
      <c r="EQG28" s="34"/>
      <c r="EQH28" s="34"/>
      <c r="EQI28" s="34"/>
      <c r="EQJ28" s="34"/>
      <c r="EQK28" s="34"/>
      <c r="EQL28" s="34"/>
      <c r="EQM28" s="34"/>
      <c r="EQN28" s="34"/>
      <c r="EQO28" s="34"/>
      <c r="EQP28" s="34"/>
      <c r="EQQ28" s="34"/>
      <c r="EQR28" s="34"/>
      <c r="EQS28" s="34"/>
      <c r="EQT28" s="34"/>
      <c r="EQU28" s="34"/>
      <c r="EQV28" s="34"/>
      <c r="EQW28" s="34"/>
      <c r="EQX28" s="34"/>
      <c r="EQY28" s="34"/>
      <c r="EQZ28" s="34"/>
      <c r="ERA28" s="34"/>
      <c r="ERB28" s="34"/>
      <c r="ERC28" s="34"/>
      <c r="ERD28" s="34"/>
      <c r="ERE28" s="34"/>
      <c r="ERF28" s="34"/>
      <c r="ERG28" s="34"/>
      <c r="ERH28" s="34"/>
      <c r="ERI28" s="34"/>
      <c r="ERJ28" s="34"/>
      <c r="ERK28" s="34"/>
      <c r="ERL28" s="34"/>
      <c r="ERM28" s="34"/>
      <c r="ERN28" s="34"/>
      <c r="ERO28" s="34"/>
      <c r="ERP28" s="34"/>
      <c r="ERQ28" s="34"/>
      <c r="ERR28" s="34"/>
      <c r="ERS28" s="34"/>
      <c r="ERT28" s="34"/>
      <c r="ERU28" s="34"/>
      <c r="ERV28" s="34"/>
      <c r="ERW28" s="34"/>
      <c r="ERX28" s="34"/>
      <c r="ERY28" s="34"/>
      <c r="ERZ28" s="34"/>
      <c r="ESA28" s="34"/>
      <c r="ESB28" s="34"/>
      <c r="ESC28" s="34"/>
      <c r="ESD28" s="34"/>
      <c r="ESE28" s="34"/>
      <c r="ESF28" s="34"/>
      <c r="ESG28" s="34"/>
      <c r="ESH28" s="34"/>
      <c r="ESI28" s="34"/>
      <c r="ESJ28" s="34"/>
      <c r="ESK28" s="34"/>
      <c r="ESL28" s="34"/>
      <c r="ESM28" s="34"/>
      <c r="ESN28" s="34"/>
      <c r="ESO28" s="34"/>
      <c r="ESP28" s="34"/>
      <c r="ESQ28" s="34"/>
      <c r="ESR28" s="34"/>
      <c r="ESS28" s="34"/>
      <c r="EST28" s="34"/>
      <c r="ESU28" s="34"/>
      <c r="ESV28" s="34"/>
      <c r="ESW28" s="34"/>
      <c r="ESX28" s="34"/>
      <c r="ESY28" s="34"/>
      <c r="ESZ28" s="34"/>
      <c r="ETA28" s="34"/>
      <c r="ETB28" s="34"/>
      <c r="ETC28" s="34"/>
      <c r="ETD28" s="34"/>
      <c r="ETE28" s="34"/>
      <c r="ETF28" s="34"/>
      <c r="ETG28" s="34"/>
      <c r="ETH28" s="34"/>
      <c r="ETI28" s="34"/>
      <c r="ETJ28" s="34"/>
      <c r="ETK28" s="34"/>
      <c r="ETL28" s="34"/>
      <c r="ETM28" s="34"/>
      <c r="ETN28" s="34"/>
      <c r="ETO28" s="34"/>
      <c r="ETP28" s="34"/>
      <c r="ETQ28" s="34"/>
      <c r="ETR28" s="34"/>
      <c r="ETS28" s="34"/>
      <c r="ETT28" s="34"/>
      <c r="ETU28" s="34"/>
      <c r="ETV28" s="34"/>
      <c r="ETW28" s="34"/>
      <c r="ETX28" s="34"/>
      <c r="ETY28" s="34"/>
      <c r="ETZ28" s="34"/>
      <c r="EUA28" s="34"/>
      <c r="EUB28" s="34"/>
      <c r="EUC28" s="34"/>
      <c r="EUD28" s="34"/>
      <c r="EUE28" s="34"/>
      <c r="EUF28" s="34"/>
      <c r="EUG28" s="34"/>
      <c r="EUH28" s="34"/>
      <c r="EUI28" s="34"/>
      <c r="EUJ28" s="34"/>
      <c r="EUK28" s="34"/>
      <c r="EUL28" s="34"/>
      <c r="EUM28" s="34"/>
      <c r="EUN28" s="34"/>
      <c r="EUO28" s="34"/>
      <c r="EUP28" s="34"/>
      <c r="EUQ28" s="34"/>
      <c r="EUR28" s="34"/>
      <c r="EUS28" s="34"/>
      <c r="EUT28" s="34"/>
      <c r="EUU28" s="34"/>
      <c r="EUV28" s="34"/>
      <c r="EUW28" s="34"/>
      <c r="EUX28" s="34"/>
      <c r="EUY28" s="34"/>
      <c r="EUZ28" s="34"/>
      <c r="EVA28" s="34"/>
      <c r="EVB28" s="34"/>
      <c r="EVC28" s="34"/>
      <c r="EVD28" s="34"/>
      <c r="EVE28" s="34"/>
      <c r="EVF28" s="34"/>
      <c r="EVG28" s="34"/>
      <c r="EVH28" s="34"/>
      <c r="EVI28" s="34"/>
      <c r="EVJ28" s="34"/>
      <c r="EVK28" s="34"/>
      <c r="EVL28" s="34"/>
      <c r="EVM28" s="34"/>
      <c r="EVN28" s="34"/>
      <c r="EVO28" s="34"/>
      <c r="EVP28" s="34"/>
      <c r="EVQ28" s="34"/>
      <c r="EVR28" s="34"/>
      <c r="EVS28" s="34"/>
      <c r="EVT28" s="34"/>
      <c r="EVU28" s="34"/>
      <c r="EVV28" s="34"/>
      <c r="EVW28" s="34"/>
      <c r="EVX28" s="34"/>
      <c r="EVY28" s="34"/>
      <c r="EVZ28" s="34"/>
      <c r="EWA28" s="34"/>
      <c r="EWB28" s="34"/>
      <c r="EWC28" s="34"/>
      <c r="EWD28" s="34"/>
      <c r="EWE28" s="34"/>
      <c r="EWF28" s="34"/>
      <c r="EWG28" s="34"/>
      <c r="EWH28" s="34"/>
      <c r="EWI28" s="34"/>
      <c r="EWJ28" s="34"/>
      <c r="EWK28" s="34"/>
      <c r="EWL28" s="34"/>
      <c r="EWM28" s="34"/>
      <c r="EWN28" s="34"/>
      <c r="EWO28" s="34"/>
      <c r="EWP28" s="34"/>
      <c r="EWQ28" s="34"/>
      <c r="EWR28" s="34"/>
      <c r="EWS28" s="34"/>
      <c r="EWT28" s="34"/>
      <c r="EWU28" s="34"/>
      <c r="EWV28" s="34"/>
      <c r="EWW28" s="34"/>
      <c r="EWX28" s="34"/>
      <c r="EWY28" s="34"/>
      <c r="EWZ28" s="34"/>
      <c r="EXA28" s="34"/>
      <c r="EXB28" s="34"/>
      <c r="EXC28" s="34"/>
      <c r="EXD28" s="34"/>
      <c r="EXE28" s="34"/>
      <c r="EXF28" s="34"/>
      <c r="EXG28" s="34"/>
      <c r="EXH28" s="34"/>
      <c r="EXI28" s="34"/>
      <c r="EXJ28" s="34"/>
      <c r="EXK28" s="34"/>
      <c r="EXL28" s="34"/>
      <c r="EXM28" s="34"/>
      <c r="EXN28" s="34"/>
      <c r="EXO28" s="34"/>
      <c r="EXP28" s="34"/>
      <c r="EXQ28" s="34"/>
      <c r="EXR28" s="34"/>
      <c r="EXS28" s="34"/>
      <c r="EXT28" s="34"/>
      <c r="EXU28" s="34"/>
      <c r="EXV28" s="34"/>
      <c r="EXW28" s="34"/>
      <c r="EXX28" s="34"/>
      <c r="EXY28" s="34"/>
      <c r="EXZ28" s="34"/>
      <c r="EYA28" s="34"/>
      <c r="EYB28" s="34"/>
      <c r="EYC28" s="34"/>
      <c r="EYD28" s="34"/>
      <c r="EYE28" s="34"/>
      <c r="EYF28" s="34"/>
      <c r="EYG28" s="34"/>
      <c r="EYH28" s="34"/>
      <c r="EYI28" s="34"/>
      <c r="EYJ28" s="34"/>
      <c r="EYK28" s="34"/>
      <c r="EYL28" s="34"/>
      <c r="EYM28" s="34"/>
      <c r="EYN28" s="34"/>
      <c r="EYO28" s="34"/>
      <c r="EYP28" s="34"/>
      <c r="EYQ28" s="34"/>
      <c r="EYR28" s="34"/>
      <c r="EYS28" s="34"/>
      <c r="EYT28" s="34"/>
      <c r="EYU28" s="34"/>
      <c r="EYV28" s="34"/>
      <c r="EYW28" s="34"/>
      <c r="EYX28" s="34"/>
      <c r="EYY28" s="34"/>
      <c r="EYZ28" s="34"/>
      <c r="EZA28" s="34"/>
      <c r="EZB28" s="34"/>
      <c r="EZC28" s="34"/>
      <c r="EZD28" s="34"/>
      <c r="EZE28" s="34"/>
      <c r="EZF28" s="34"/>
      <c r="EZG28" s="34"/>
      <c r="EZH28" s="34"/>
      <c r="EZI28" s="34"/>
      <c r="EZJ28" s="34"/>
      <c r="EZK28" s="34"/>
      <c r="EZL28" s="34"/>
      <c r="EZM28" s="34"/>
      <c r="EZN28" s="34"/>
      <c r="EZO28" s="34"/>
      <c r="EZP28" s="34"/>
      <c r="EZQ28" s="34"/>
      <c r="EZR28" s="34"/>
      <c r="EZS28" s="34"/>
      <c r="EZT28" s="34"/>
      <c r="EZU28" s="34"/>
      <c r="EZV28" s="34"/>
      <c r="EZW28" s="34"/>
      <c r="EZX28" s="34"/>
      <c r="EZY28" s="34"/>
      <c r="EZZ28" s="34"/>
      <c r="FAA28" s="34"/>
      <c r="FAB28" s="34"/>
      <c r="FAC28" s="34"/>
      <c r="FAD28" s="34"/>
      <c r="FAE28" s="34"/>
      <c r="FAF28" s="34"/>
      <c r="FAG28" s="34"/>
      <c r="FAH28" s="34"/>
      <c r="FAI28" s="34"/>
      <c r="FAJ28" s="34"/>
      <c r="FAK28" s="34"/>
      <c r="FAL28" s="34"/>
      <c r="FAM28" s="34"/>
      <c r="FAN28" s="34"/>
      <c r="FAO28" s="34"/>
      <c r="FAP28" s="34"/>
      <c r="FAQ28" s="34"/>
      <c r="FAR28" s="34"/>
      <c r="FAS28" s="34"/>
      <c r="FAT28" s="34"/>
      <c r="FAU28" s="34"/>
      <c r="FAV28" s="34"/>
      <c r="FAW28" s="34"/>
      <c r="FAX28" s="34"/>
      <c r="FAY28" s="34"/>
      <c r="FAZ28" s="34"/>
      <c r="FBA28" s="34"/>
      <c r="FBB28" s="34"/>
      <c r="FBC28" s="34"/>
      <c r="FBD28" s="34"/>
      <c r="FBE28" s="34"/>
      <c r="FBF28" s="34"/>
      <c r="FBG28" s="34"/>
      <c r="FBH28" s="34"/>
      <c r="FBI28" s="34"/>
      <c r="FBJ28" s="34"/>
      <c r="FBK28" s="34"/>
      <c r="FBL28" s="34"/>
      <c r="FBM28" s="34"/>
      <c r="FBN28" s="34"/>
      <c r="FBO28" s="34"/>
      <c r="FBP28" s="34"/>
      <c r="FBQ28" s="34"/>
      <c r="FBR28" s="34"/>
      <c r="FBS28" s="34"/>
      <c r="FBT28" s="34"/>
      <c r="FBU28" s="34"/>
      <c r="FBV28" s="34"/>
      <c r="FBW28" s="34"/>
      <c r="FBX28" s="34"/>
      <c r="FBY28" s="34"/>
      <c r="FBZ28" s="34"/>
      <c r="FCA28" s="34"/>
      <c r="FCB28" s="34"/>
      <c r="FCC28" s="34"/>
      <c r="FCD28" s="34"/>
      <c r="FCE28" s="34"/>
      <c r="FCF28" s="34"/>
      <c r="FCG28" s="34"/>
      <c r="FCH28" s="34"/>
      <c r="FCI28" s="34"/>
      <c r="FCJ28" s="34"/>
      <c r="FCK28" s="34"/>
      <c r="FCL28" s="34"/>
      <c r="FCM28" s="34"/>
      <c r="FCN28" s="34"/>
      <c r="FCO28" s="34"/>
      <c r="FCP28" s="34"/>
      <c r="FCQ28" s="34"/>
      <c r="FCR28" s="34"/>
      <c r="FCS28" s="34"/>
      <c r="FCT28" s="34"/>
      <c r="FCU28" s="34"/>
      <c r="FCV28" s="34"/>
      <c r="FCW28" s="34"/>
      <c r="FCX28" s="34"/>
      <c r="FCY28" s="34"/>
      <c r="FCZ28" s="34"/>
      <c r="FDA28" s="34"/>
      <c r="FDB28" s="34"/>
      <c r="FDC28" s="34"/>
      <c r="FDD28" s="34"/>
      <c r="FDE28" s="34"/>
      <c r="FDF28" s="34"/>
      <c r="FDG28" s="34"/>
      <c r="FDH28" s="34"/>
      <c r="FDI28" s="34"/>
      <c r="FDJ28" s="34"/>
      <c r="FDK28" s="34"/>
      <c r="FDL28" s="34"/>
      <c r="FDM28" s="34"/>
      <c r="FDN28" s="34"/>
      <c r="FDO28" s="34"/>
      <c r="FDP28" s="34"/>
      <c r="FDQ28" s="34"/>
      <c r="FDR28" s="34"/>
      <c r="FDS28" s="34"/>
      <c r="FDT28" s="34"/>
      <c r="FDU28" s="34"/>
      <c r="FDV28" s="34"/>
      <c r="FDW28" s="34"/>
      <c r="FDX28" s="34"/>
      <c r="FDY28" s="34"/>
      <c r="FDZ28" s="34"/>
      <c r="FEA28" s="34"/>
      <c r="FEB28" s="34"/>
      <c r="FEC28" s="34"/>
      <c r="FED28" s="34"/>
      <c r="FEE28" s="34"/>
      <c r="FEF28" s="34"/>
      <c r="FEG28" s="34"/>
      <c r="FEH28" s="34"/>
      <c r="FEI28" s="34"/>
      <c r="FEJ28" s="34"/>
      <c r="FEK28" s="34"/>
      <c r="FEL28" s="34"/>
      <c r="FEM28" s="34"/>
      <c r="FEN28" s="34"/>
      <c r="FEO28" s="34"/>
      <c r="FEP28" s="34"/>
      <c r="FEQ28" s="34"/>
      <c r="FER28" s="34"/>
      <c r="FES28" s="34"/>
      <c r="FET28" s="34"/>
      <c r="FEU28" s="34"/>
      <c r="FEV28" s="34"/>
      <c r="FEW28" s="34"/>
      <c r="FEX28" s="34"/>
      <c r="FEY28" s="34"/>
      <c r="FEZ28" s="34"/>
      <c r="FFA28" s="34"/>
      <c r="FFB28" s="34"/>
      <c r="FFC28" s="34"/>
      <c r="FFD28" s="34"/>
      <c r="FFE28" s="34"/>
      <c r="FFF28" s="34"/>
      <c r="FFG28" s="34"/>
      <c r="FFH28" s="34"/>
      <c r="FFI28" s="34"/>
      <c r="FFJ28" s="34"/>
      <c r="FFK28" s="34"/>
      <c r="FFL28" s="34"/>
      <c r="FFM28" s="34"/>
      <c r="FFN28" s="34"/>
      <c r="FFO28" s="34"/>
      <c r="FFP28" s="34"/>
      <c r="FFQ28" s="34"/>
      <c r="FFR28" s="34"/>
      <c r="FFS28" s="34"/>
      <c r="FFT28" s="34"/>
      <c r="FFU28" s="34"/>
      <c r="FFV28" s="34"/>
      <c r="FFW28" s="34"/>
      <c r="FFX28" s="34"/>
      <c r="FFY28" s="34"/>
      <c r="FFZ28" s="34"/>
      <c r="FGA28" s="34"/>
      <c r="FGB28" s="34"/>
      <c r="FGC28" s="34"/>
      <c r="FGD28" s="34"/>
      <c r="FGE28" s="34"/>
      <c r="FGF28" s="34"/>
      <c r="FGG28" s="34"/>
      <c r="FGH28" s="34"/>
      <c r="FGI28" s="34"/>
      <c r="FGJ28" s="34"/>
      <c r="FGK28" s="34"/>
      <c r="FGL28" s="34"/>
      <c r="FGM28" s="34"/>
      <c r="FGN28" s="34"/>
      <c r="FGO28" s="34"/>
      <c r="FGP28" s="34"/>
      <c r="FGQ28" s="34"/>
      <c r="FGR28" s="34"/>
      <c r="FGS28" s="34"/>
      <c r="FGT28" s="34"/>
      <c r="FGU28" s="34"/>
      <c r="FGV28" s="34"/>
      <c r="FGW28" s="34"/>
      <c r="FGX28" s="34"/>
      <c r="FGY28" s="34"/>
      <c r="FGZ28" s="34"/>
      <c r="FHA28" s="34"/>
      <c r="FHB28" s="34"/>
      <c r="FHC28" s="34"/>
      <c r="FHD28" s="34"/>
      <c r="FHE28" s="34"/>
      <c r="FHF28" s="34"/>
      <c r="FHG28" s="34"/>
      <c r="FHH28" s="34"/>
      <c r="FHI28" s="34"/>
      <c r="FHJ28" s="34"/>
      <c r="FHK28" s="34"/>
      <c r="FHL28" s="34"/>
      <c r="FHM28" s="34"/>
      <c r="FHN28" s="34"/>
      <c r="FHO28" s="34"/>
      <c r="FHP28" s="34"/>
      <c r="FHQ28" s="34"/>
      <c r="FHR28" s="34"/>
      <c r="FHS28" s="34"/>
      <c r="FHT28" s="34"/>
      <c r="FHU28" s="34"/>
      <c r="FHV28" s="34"/>
      <c r="FHW28" s="34"/>
      <c r="FHX28" s="34"/>
      <c r="FHY28" s="34"/>
      <c r="FHZ28" s="34"/>
      <c r="FIA28" s="34"/>
      <c r="FIB28" s="34"/>
      <c r="FIC28" s="34"/>
      <c r="FID28" s="34"/>
      <c r="FIE28" s="34"/>
      <c r="FIF28" s="34"/>
      <c r="FIG28" s="34"/>
      <c r="FIH28" s="34"/>
      <c r="FII28" s="34"/>
      <c r="FIJ28" s="34"/>
      <c r="FIK28" s="34"/>
      <c r="FIL28" s="34"/>
      <c r="FIM28" s="34"/>
      <c r="FIN28" s="34"/>
      <c r="FIO28" s="34"/>
      <c r="FIP28" s="34"/>
      <c r="FIQ28" s="34"/>
      <c r="FIR28" s="34"/>
      <c r="FIS28" s="34"/>
      <c r="FIT28" s="34"/>
      <c r="FIU28" s="34"/>
      <c r="FIV28" s="34"/>
      <c r="FIW28" s="34"/>
      <c r="FIX28" s="34"/>
      <c r="FIY28" s="34"/>
      <c r="FIZ28" s="34"/>
      <c r="FJA28" s="34"/>
      <c r="FJB28" s="34"/>
      <c r="FJC28" s="34"/>
      <c r="FJD28" s="34"/>
      <c r="FJE28" s="34"/>
      <c r="FJF28" s="34"/>
      <c r="FJG28" s="34"/>
      <c r="FJH28" s="34"/>
      <c r="FJI28" s="34"/>
      <c r="FJJ28" s="34"/>
      <c r="FJK28" s="34"/>
      <c r="FJL28" s="34"/>
      <c r="FJM28" s="34"/>
      <c r="FJN28" s="34"/>
      <c r="FJO28" s="34"/>
      <c r="FJP28" s="34"/>
      <c r="FJQ28" s="34"/>
      <c r="FJR28" s="34"/>
      <c r="FJS28" s="34"/>
      <c r="FJT28" s="34"/>
      <c r="FJU28" s="34"/>
      <c r="FJV28" s="34"/>
      <c r="FJW28" s="34"/>
      <c r="FJX28" s="34"/>
      <c r="FJY28" s="34"/>
      <c r="FJZ28" s="34"/>
      <c r="FKA28" s="34"/>
      <c r="FKB28" s="34"/>
      <c r="FKC28" s="34"/>
      <c r="FKD28" s="34"/>
      <c r="FKE28" s="34"/>
      <c r="FKF28" s="34"/>
      <c r="FKG28" s="34"/>
      <c r="FKH28" s="34"/>
      <c r="FKI28" s="34"/>
      <c r="FKJ28" s="34"/>
      <c r="FKK28" s="34"/>
      <c r="FKL28" s="34"/>
      <c r="FKM28" s="34"/>
      <c r="FKN28" s="34"/>
      <c r="FKO28" s="34"/>
      <c r="FKP28" s="34"/>
      <c r="FKQ28" s="34"/>
      <c r="FKR28" s="34"/>
      <c r="FKS28" s="34"/>
      <c r="FKT28" s="34"/>
      <c r="FKU28" s="34"/>
      <c r="FKV28" s="34"/>
      <c r="FKW28" s="34"/>
      <c r="FKX28" s="34"/>
      <c r="FKY28" s="34"/>
      <c r="FKZ28" s="34"/>
      <c r="FLA28" s="34"/>
      <c r="FLB28" s="34"/>
      <c r="FLC28" s="34"/>
      <c r="FLD28" s="34"/>
      <c r="FLE28" s="34"/>
      <c r="FLF28" s="34"/>
      <c r="FLG28" s="34"/>
      <c r="FLH28" s="34"/>
      <c r="FLI28" s="34"/>
      <c r="FLJ28" s="34"/>
      <c r="FLK28" s="34"/>
      <c r="FLL28" s="34"/>
      <c r="FLM28" s="34"/>
      <c r="FLN28" s="34"/>
      <c r="FLO28" s="34"/>
      <c r="FLP28" s="34"/>
      <c r="FLQ28" s="34"/>
      <c r="FLR28" s="34"/>
      <c r="FLS28" s="34"/>
      <c r="FLT28" s="34"/>
      <c r="FLU28" s="34"/>
      <c r="FLV28" s="34"/>
      <c r="FLW28" s="34"/>
      <c r="FLX28" s="34"/>
      <c r="FLY28" s="34"/>
      <c r="FLZ28" s="34"/>
      <c r="FMA28" s="34"/>
      <c r="FMB28" s="34"/>
      <c r="FMC28" s="34"/>
      <c r="FMD28" s="34"/>
      <c r="FME28" s="34"/>
      <c r="FMF28" s="34"/>
      <c r="FMG28" s="34"/>
      <c r="FMH28" s="34"/>
      <c r="FMI28" s="34"/>
      <c r="FMJ28" s="34"/>
      <c r="FMK28" s="34"/>
      <c r="FML28" s="34"/>
      <c r="FMM28" s="34"/>
      <c r="FMN28" s="34"/>
      <c r="FMO28" s="34"/>
      <c r="FMP28" s="34"/>
      <c r="FMQ28" s="34"/>
      <c r="FMR28" s="34"/>
      <c r="FMS28" s="34"/>
      <c r="FMT28" s="34"/>
      <c r="FMU28" s="34"/>
      <c r="FMV28" s="34"/>
      <c r="FMW28" s="34"/>
      <c r="FMX28" s="34"/>
      <c r="FMY28" s="34"/>
      <c r="FMZ28" s="34"/>
      <c r="FNA28" s="34"/>
      <c r="FNB28" s="34"/>
      <c r="FNC28" s="34"/>
      <c r="FND28" s="34"/>
      <c r="FNE28" s="34"/>
      <c r="FNF28" s="34"/>
      <c r="FNG28" s="34"/>
      <c r="FNH28" s="34"/>
      <c r="FNI28" s="34"/>
      <c r="FNJ28" s="34"/>
      <c r="FNK28" s="34"/>
      <c r="FNL28" s="34"/>
      <c r="FNM28" s="34"/>
      <c r="FNN28" s="34"/>
      <c r="FNO28" s="34"/>
      <c r="FNP28" s="34"/>
      <c r="FNQ28" s="34"/>
      <c r="FNR28" s="34"/>
      <c r="FNS28" s="34"/>
      <c r="FNT28" s="34"/>
      <c r="FNU28" s="34"/>
      <c r="FNV28" s="34"/>
      <c r="FNW28" s="34"/>
      <c r="FNX28" s="34"/>
      <c r="FNY28" s="34"/>
      <c r="FNZ28" s="34"/>
      <c r="FOA28" s="34"/>
      <c r="FOB28" s="34"/>
      <c r="FOC28" s="34"/>
      <c r="FOD28" s="34"/>
      <c r="FOE28" s="34"/>
      <c r="FOF28" s="34"/>
      <c r="FOG28" s="34"/>
      <c r="FOH28" s="34"/>
      <c r="FOI28" s="34"/>
      <c r="FOJ28" s="34"/>
      <c r="FOK28" s="34"/>
      <c r="FOL28" s="34"/>
      <c r="FOM28" s="34"/>
      <c r="FON28" s="34"/>
      <c r="FOO28" s="34"/>
      <c r="FOP28" s="34"/>
      <c r="FOQ28" s="34"/>
      <c r="FOR28" s="34"/>
      <c r="FOS28" s="34"/>
      <c r="FOT28" s="34"/>
      <c r="FOU28" s="34"/>
      <c r="FOV28" s="34"/>
      <c r="FOW28" s="34"/>
      <c r="FOX28" s="34"/>
      <c r="FOY28" s="34"/>
      <c r="FOZ28" s="34"/>
      <c r="FPA28" s="34"/>
      <c r="FPB28" s="34"/>
      <c r="FPC28" s="34"/>
      <c r="FPD28" s="34"/>
      <c r="FPE28" s="34"/>
      <c r="FPF28" s="34"/>
      <c r="FPG28" s="34"/>
      <c r="FPH28" s="34"/>
      <c r="FPI28" s="34"/>
      <c r="FPJ28" s="34"/>
      <c r="FPK28" s="34"/>
      <c r="FPL28" s="34"/>
      <c r="FPM28" s="34"/>
      <c r="FPN28" s="34"/>
      <c r="FPO28" s="34"/>
      <c r="FPP28" s="34"/>
      <c r="FPQ28" s="34"/>
      <c r="FPR28" s="34"/>
      <c r="FPS28" s="34"/>
      <c r="FPT28" s="34"/>
      <c r="FPU28" s="34"/>
      <c r="FPV28" s="34"/>
      <c r="FPW28" s="34"/>
      <c r="FPX28" s="34"/>
      <c r="FPY28" s="34"/>
      <c r="FPZ28" s="34"/>
      <c r="FQA28" s="34"/>
      <c r="FQB28" s="34"/>
      <c r="FQC28" s="34"/>
      <c r="FQD28" s="34"/>
      <c r="FQE28" s="34"/>
      <c r="FQF28" s="34"/>
      <c r="FQG28" s="34"/>
      <c r="FQH28" s="34"/>
      <c r="FQI28" s="34"/>
      <c r="FQJ28" s="34"/>
      <c r="FQK28" s="34"/>
      <c r="FQL28" s="34"/>
      <c r="FQM28" s="34"/>
      <c r="FQN28" s="34"/>
      <c r="FQO28" s="34"/>
      <c r="FQP28" s="34"/>
      <c r="FQQ28" s="34"/>
      <c r="FQR28" s="34"/>
      <c r="FQS28" s="34"/>
      <c r="FQT28" s="34"/>
      <c r="FQU28" s="34"/>
      <c r="FQV28" s="34"/>
      <c r="FQW28" s="34"/>
      <c r="FQX28" s="34"/>
      <c r="FQY28" s="34"/>
      <c r="FQZ28" s="34"/>
      <c r="FRA28" s="34"/>
      <c r="FRB28" s="34"/>
      <c r="FRC28" s="34"/>
      <c r="FRD28" s="34"/>
      <c r="FRE28" s="34"/>
      <c r="FRF28" s="34"/>
      <c r="FRG28" s="34"/>
      <c r="FRH28" s="34"/>
      <c r="FRI28" s="34"/>
      <c r="FRJ28" s="34"/>
      <c r="FRK28" s="34"/>
      <c r="FRL28" s="34"/>
      <c r="FRM28" s="34"/>
      <c r="FRN28" s="34"/>
      <c r="FRO28" s="34"/>
      <c r="FRP28" s="34"/>
      <c r="FRQ28" s="34"/>
      <c r="FRR28" s="34"/>
      <c r="FRS28" s="34"/>
      <c r="FRT28" s="34"/>
      <c r="FRU28" s="34"/>
      <c r="FRV28" s="34"/>
      <c r="FRW28" s="34"/>
      <c r="FRX28" s="34"/>
      <c r="FRY28" s="34"/>
      <c r="FRZ28" s="34"/>
      <c r="FSA28" s="34"/>
      <c r="FSB28" s="34"/>
      <c r="FSC28" s="34"/>
      <c r="FSD28" s="34"/>
      <c r="FSE28" s="34"/>
      <c r="FSF28" s="34"/>
      <c r="FSG28" s="34"/>
      <c r="FSH28" s="34"/>
      <c r="FSI28" s="34"/>
      <c r="FSJ28" s="34"/>
      <c r="FSK28" s="34"/>
      <c r="FSL28" s="34"/>
      <c r="FSM28" s="34"/>
      <c r="FSN28" s="34"/>
      <c r="FSO28" s="34"/>
      <c r="FSP28" s="34"/>
      <c r="FSQ28" s="34"/>
      <c r="FSR28" s="34"/>
      <c r="FSS28" s="34"/>
      <c r="FST28" s="34"/>
      <c r="FSU28" s="34"/>
      <c r="FSV28" s="34"/>
      <c r="FSW28" s="34"/>
      <c r="FSX28" s="34"/>
      <c r="FSY28" s="34"/>
      <c r="FSZ28" s="34"/>
      <c r="FTA28" s="34"/>
      <c r="FTB28" s="34"/>
      <c r="FTC28" s="34"/>
      <c r="FTD28" s="34"/>
      <c r="FTE28" s="34"/>
      <c r="FTF28" s="34"/>
      <c r="FTG28" s="34"/>
      <c r="FTH28" s="34"/>
      <c r="FTI28" s="34"/>
      <c r="FTJ28" s="34"/>
      <c r="FTK28" s="34"/>
      <c r="FTL28" s="34"/>
      <c r="FTM28" s="34"/>
      <c r="FTN28" s="34"/>
      <c r="FTO28" s="34"/>
      <c r="FTP28" s="34"/>
      <c r="FTQ28" s="34"/>
      <c r="FTR28" s="34"/>
      <c r="FTS28" s="34"/>
      <c r="FTT28" s="34"/>
      <c r="FTU28" s="34"/>
      <c r="FTV28" s="34"/>
      <c r="FTW28" s="34"/>
      <c r="FTX28" s="34"/>
      <c r="FTY28" s="34"/>
      <c r="FTZ28" s="34"/>
      <c r="FUA28" s="34"/>
      <c r="FUB28" s="34"/>
      <c r="FUC28" s="34"/>
      <c r="FUD28" s="34"/>
      <c r="FUE28" s="34"/>
      <c r="FUF28" s="34"/>
      <c r="FUG28" s="34"/>
      <c r="FUH28" s="34"/>
      <c r="FUI28" s="34"/>
      <c r="FUJ28" s="34"/>
      <c r="FUK28" s="34"/>
      <c r="FUL28" s="34"/>
      <c r="FUM28" s="34"/>
      <c r="FUN28" s="34"/>
      <c r="FUO28" s="34"/>
      <c r="FUP28" s="34"/>
      <c r="FUQ28" s="34"/>
      <c r="FUR28" s="34"/>
      <c r="FUS28" s="34"/>
      <c r="FUT28" s="34"/>
      <c r="FUU28" s="34"/>
      <c r="FUV28" s="34"/>
      <c r="FUW28" s="34"/>
      <c r="FUX28" s="34"/>
      <c r="FUY28" s="34"/>
      <c r="FUZ28" s="34"/>
      <c r="FVA28" s="34"/>
      <c r="FVB28" s="34"/>
      <c r="FVC28" s="34"/>
      <c r="FVD28" s="34"/>
      <c r="FVE28" s="34"/>
      <c r="FVF28" s="34"/>
      <c r="FVG28" s="34"/>
      <c r="FVH28" s="34"/>
      <c r="FVI28" s="34"/>
      <c r="FVJ28" s="34"/>
      <c r="FVK28" s="34"/>
      <c r="FVL28" s="34"/>
      <c r="FVM28" s="34"/>
      <c r="FVN28" s="34"/>
      <c r="FVO28" s="34"/>
      <c r="FVP28" s="34"/>
      <c r="FVQ28" s="34"/>
      <c r="FVR28" s="34"/>
      <c r="FVS28" s="34"/>
      <c r="FVT28" s="34"/>
      <c r="FVU28" s="34"/>
      <c r="FVV28" s="34"/>
      <c r="FVW28" s="34"/>
      <c r="FVX28" s="34"/>
      <c r="FVY28" s="34"/>
      <c r="FVZ28" s="34"/>
      <c r="FWA28" s="34"/>
      <c r="FWB28" s="34"/>
      <c r="FWC28" s="34"/>
      <c r="FWD28" s="34"/>
      <c r="FWE28" s="34"/>
      <c r="FWF28" s="34"/>
      <c r="FWG28" s="34"/>
      <c r="FWH28" s="34"/>
      <c r="FWI28" s="34"/>
      <c r="FWJ28" s="34"/>
      <c r="FWK28" s="34"/>
      <c r="FWL28" s="34"/>
      <c r="FWM28" s="34"/>
      <c r="FWN28" s="34"/>
      <c r="FWO28" s="34"/>
      <c r="FWP28" s="34"/>
      <c r="FWQ28" s="34"/>
      <c r="FWR28" s="34"/>
      <c r="FWS28" s="34"/>
      <c r="FWT28" s="34"/>
      <c r="FWU28" s="34"/>
      <c r="FWV28" s="34"/>
      <c r="FWW28" s="34"/>
      <c r="FWX28" s="34"/>
      <c r="FWY28" s="34"/>
      <c r="FWZ28" s="34"/>
      <c r="FXA28" s="34"/>
      <c r="FXB28" s="34"/>
      <c r="FXC28" s="34"/>
      <c r="FXD28" s="34"/>
      <c r="FXE28" s="34"/>
      <c r="FXF28" s="34"/>
      <c r="FXG28" s="34"/>
      <c r="FXH28" s="34"/>
      <c r="FXI28" s="34"/>
      <c r="FXJ28" s="34"/>
      <c r="FXK28" s="34"/>
      <c r="FXL28" s="34"/>
      <c r="FXM28" s="34"/>
      <c r="FXN28" s="34"/>
      <c r="FXO28" s="34"/>
      <c r="FXP28" s="34"/>
      <c r="FXQ28" s="34"/>
      <c r="FXR28" s="34"/>
      <c r="FXS28" s="34"/>
      <c r="FXT28" s="34"/>
      <c r="FXU28" s="34"/>
      <c r="FXV28" s="34"/>
      <c r="FXW28" s="34"/>
      <c r="FXX28" s="34"/>
      <c r="FXY28" s="34"/>
      <c r="FXZ28" s="34"/>
      <c r="FYA28" s="34"/>
      <c r="FYB28" s="34"/>
      <c r="FYC28" s="34"/>
      <c r="FYD28" s="34"/>
      <c r="FYE28" s="34"/>
      <c r="FYF28" s="34"/>
      <c r="FYG28" s="34"/>
      <c r="FYH28" s="34"/>
      <c r="FYI28" s="34"/>
      <c r="FYJ28" s="34"/>
      <c r="FYK28" s="34"/>
      <c r="FYL28" s="34"/>
      <c r="FYM28" s="34"/>
      <c r="FYN28" s="34"/>
      <c r="FYO28" s="34"/>
      <c r="FYP28" s="34"/>
      <c r="FYQ28" s="34"/>
      <c r="FYR28" s="34"/>
      <c r="FYS28" s="34"/>
      <c r="FYT28" s="34"/>
      <c r="FYU28" s="34"/>
      <c r="FYV28" s="34"/>
      <c r="FYW28" s="34"/>
      <c r="FYX28" s="34"/>
      <c r="FYY28" s="34"/>
      <c r="FYZ28" s="34"/>
      <c r="FZA28" s="34"/>
      <c r="FZB28" s="34"/>
      <c r="FZC28" s="34"/>
      <c r="FZD28" s="34"/>
      <c r="FZE28" s="34"/>
      <c r="FZF28" s="34"/>
      <c r="FZG28" s="34"/>
      <c r="FZH28" s="34"/>
      <c r="FZI28" s="34"/>
      <c r="FZJ28" s="34"/>
      <c r="FZK28" s="34"/>
      <c r="FZL28" s="34"/>
      <c r="FZM28" s="34"/>
      <c r="FZN28" s="34"/>
      <c r="FZO28" s="34"/>
      <c r="FZP28" s="34"/>
      <c r="FZQ28" s="34"/>
      <c r="FZR28" s="34"/>
      <c r="FZS28" s="34"/>
      <c r="FZT28" s="34"/>
      <c r="FZU28" s="34"/>
      <c r="FZV28" s="34"/>
      <c r="FZW28" s="34"/>
      <c r="FZX28" s="34"/>
      <c r="FZY28" s="34"/>
      <c r="FZZ28" s="34"/>
      <c r="GAA28" s="34"/>
      <c r="GAB28" s="34"/>
      <c r="GAC28" s="34"/>
      <c r="GAD28" s="34"/>
      <c r="GAE28" s="34"/>
      <c r="GAF28" s="34"/>
      <c r="GAG28" s="34"/>
      <c r="GAH28" s="34"/>
      <c r="GAI28" s="34"/>
      <c r="GAJ28" s="34"/>
      <c r="GAK28" s="34"/>
      <c r="GAL28" s="34"/>
      <c r="GAM28" s="34"/>
      <c r="GAN28" s="34"/>
      <c r="GAO28" s="34"/>
      <c r="GAP28" s="34"/>
      <c r="GAQ28" s="34"/>
      <c r="GAR28" s="34"/>
      <c r="GAS28" s="34"/>
      <c r="GAT28" s="34"/>
      <c r="GAU28" s="34"/>
      <c r="GAV28" s="34"/>
      <c r="GAW28" s="34"/>
      <c r="GAX28" s="34"/>
      <c r="GAY28" s="34"/>
      <c r="GAZ28" s="34"/>
      <c r="GBA28" s="34"/>
      <c r="GBB28" s="34"/>
      <c r="GBC28" s="34"/>
      <c r="GBD28" s="34"/>
      <c r="GBE28" s="34"/>
      <c r="GBF28" s="34"/>
      <c r="GBG28" s="34"/>
      <c r="GBH28" s="34"/>
      <c r="GBI28" s="34"/>
      <c r="GBJ28" s="34"/>
      <c r="GBK28" s="34"/>
      <c r="GBL28" s="34"/>
      <c r="GBM28" s="34"/>
      <c r="GBN28" s="34"/>
      <c r="GBO28" s="34"/>
      <c r="GBP28" s="34"/>
      <c r="GBQ28" s="34"/>
      <c r="GBR28" s="34"/>
      <c r="GBS28" s="34"/>
      <c r="GBT28" s="34"/>
      <c r="GBU28" s="34"/>
      <c r="GBV28" s="34"/>
      <c r="GBW28" s="34"/>
      <c r="GBX28" s="34"/>
      <c r="GBY28" s="34"/>
      <c r="GBZ28" s="34"/>
      <c r="GCA28" s="34"/>
      <c r="GCB28" s="34"/>
      <c r="GCC28" s="34"/>
      <c r="GCD28" s="34"/>
      <c r="GCE28" s="34"/>
      <c r="GCF28" s="34"/>
      <c r="GCG28" s="34"/>
      <c r="GCH28" s="34"/>
      <c r="GCI28" s="34"/>
      <c r="GCJ28" s="34"/>
      <c r="GCK28" s="34"/>
      <c r="GCL28" s="34"/>
      <c r="GCM28" s="34"/>
      <c r="GCN28" s="34"/>
      <c r="GCO28" s="34"/>
      <c r="GCP28" s="34"/>
      <c r="GCQ28" s="34"/>
      <c r="GCR28" s="34"/>
      <c r="GCS28" s="34"/>
      <c r="GCT28" s="34"/>
      <c r="GCU28" s="34"/>
      <c r="GCV28" s="34"/>
      <c r="GCW28" s="34"/>
      <c r="GCX28" s="34"/>
      <c r="GCY28" s="34"/>
      <c r="GCZ28" s="34"/>
      <c r="GDA28" s="34"/>
      <c r="GDB28" s="34"/>
      <c r="GDC28" s="34"/>
      <c r="GDD28" s="34"/>
      <c r="GDE28" s="34"/>
      <c r="GDF28" s="34"/>
      <c r="GDG28" s="34"/>
      <c r="GDH28" s="34"/>
      <c r="GDI28" s="34"/>
      <c r="GDJ28" s="34"/>
      <c r="GDK28" s="34"/>
      <c r="GDL28" s="34"/>
      <c r="GDM28" s="34"/>
      <c r="GDN28" s="34"/>
      <c r="GDO28" s="34"/>
      <c r="GDP28" s="34"/>
      <c r="GDQ28" s="34"/>
      <c r="GDR28" s="34"/>
      <c r="GDS28" s="34"/>
      <c r="GDT28" s="34"/>
      <c r="GDU28" s="34"/>
      <c r="GDV28" s="34"/>
      <c r="GDW28" s="34"/>
      <c r="GDX28" s="34"/>
      <c r="GDY28" s="34"/>
      <c r="GDZ28" s="34"/>
      <c r="GEA28" s="34"/>
      <c r="GEB28" s="34"/>
      <c r="GEC28" s="34"/>
      <c r="GED28" s="34"/>
      <c r="GEE28" s="34"/>
      <c r="GEF28" s="34"/>
      <c r="GEG28" s="34"/>
      <c r="GEH28" s="34"/>
      <c r="GEI28" s="34"/>
      <c r="GEJ28" s="34"/>
      <c r="GEK28" s="34"/>
      <c r="GEL28" s="34"/>
      <c r="GEM28" s="34"/>
      <c r="GEN28" s="34"/>
      <c r="GEO28" s="34"/>
      <c r="GEP28" s="34"/>
      <c r="GEQ28" s="34"/>
      <c r="GER28" s="34"/>
      <c r="GES28" s="34"/>
      <c r="GET28" s="34"/>
      <c r="GEU28" s="34"/>
      <c r="GEV28" s="34"/>
      <c r="GEW28" s="34"/>
      <c r="GEX28" s="34"/>
      <c r="GEY28" s="34"/>
      <c r="GEZ28" s="34"/>
      <c r="GFA28" s="34"/>
      <c r="GFB28" s="34"/>
      <c r="GFC28" s="34"/>
      <c r="GFD28" s="34"/>
      <c r="GFE28" s="34"/>
      <c r="GFF28" s="34"/>
      <c r="GFG28" s="34"/>
      <c r="GFH28" s="34"/>
      <c r="GFI28" s="34"/>
      <c r="GFJ28" s="34"/>
      <c r="GFK28" s="34"/>
      <c r="GFL28" s="34"/>
      <c r="GFM28" s="34"/>
      <c r="GFN28" s="34"/>
      <c r="GFO28" s="34"/>
      <c r="GFP28" s="34"/>
      <c r="GFQ28" s="34"/>
      <c r="GFR28" s="34"/>
      <c r="GFS28" s="34"/>
      <c r="GFT28" s="34"/>
      <c r="GFU28" s="34"/>
      <c r="GFV28" s="34"/>
      <c r="GFW28" s="34"/>
      <c r="GFX28" s="34"/>
      <c r="GFY28" s="34"/>
      <c r="GFZ28" s="34"/>
      <c r="GGA28" s="34"/>
      <c r="GGB28" s="34"/>
      <c r="GGC28" s="34"/>
      <c r="GGD28" s="34"/>
      <c r="GGE28" s="34"/>
      <c r="GGF28" s="34"/>
      <c r="GGG28" s="34"/>
      <c r="GGH28" s="34"/>
      <c r="GGI28" s="34"/>
      <c r="GGJ28" s="34"/>
      <c r="GGK28" s="34"/>
      <c r="GGL28" s="34"/>
      <c r="GGM28" s="34"/>
      <c r="GGN28" s="34"/>
      <c r="GGO28" s="34"/>
      <c r="GGP28" s="34"/>
      <c r="GGQ28" s="34"/>
      <c r="GGR28" s="34"/>
      <c r="GGS28" s="34"/>
      <c r="GGT28" s="34"/>
      <c r="GGU28" s="34"/>
      <c r="GGV28" s="34"/>
      <c r="GGW28" s="34"/>
      <c r="GGX28" s="34"/>
      <c r="GGY28" s="34"/>
      <c r="GGZ28" s="34"/>
      <c r="GHA28" s="34"/>
      <c r="GHB28" s="34"/>
      <c r="GHC28" s="34"/>
      <c r="GHD28" s="34"/>
      <c r="GHE28" s="34"/>
      <c r="GHF28" s="34"/>
      <c r="GHG28" s="34"/>
      <c r="GHH28" s="34"/>
      <c r="GHI28" s="34"/>
      <c r="GHJ28" s="34"/>
      <c r="GHK28" s="34"/>
      <c r="GHL28" s="34"/>
      <c r="GHM28" s="34"/>
      <c r="GHN28" s="34"/>
      <c r="GHO28" s="34"/>
      <c r="GHP28" s="34"/>
      <c r="GHQ28" s="34"/>
      <c r="GHR28" s="34"/>
      <c r="GHS28" s="34"/>
      <c r="GHT28" s="34"/>
      <c r="GHU28" s="34"/>
      <c r="GHV28" s="34"/>
      <c r="GHW28" s="34"/>
      <c r="GHX28" s="34"/>
      <c r="GHY28" s="34"/>
      <c r="GHZ28" s="34"/>
      <c r="GIA28" s="34"/>
      <c r="GIB28" s="34"/>
      <c r="GIC28" s="34"/>
      <c r="GID28" s="34"/>
      <c r="GIE28" s="34"/>
      <c r="GIF28" s="34"/>
      <c r="GIG28" s="34"/>
      <c r="GIH28" s="34"/>
      <c r="GII28" s="34"/>
      <c r="GIJ28" s="34"/>
      <c r="GIK28" s="34"/>
      <c r="GIL28" s="34"/>
      <c r="GIM28" s="34"/>
      <c r="GIN28" s="34"/>
      <c r="GIO28" s="34"/>
      <c r="GIP28" s="34"/>
      <c r="GIQ28" s="34"/>
      <c r="GIR28" s="34"/>
      <c r="GIS28" s="34"/>
      <c r="GIT28" s="34"/>
      <c r="GIU28" s="34"/>
      <c r="GIV28" s="34"/>
      <c r="GIW28" s="34"/>
      <c r="GIX28" s="34"/>
      <c r="GIY28" s="34"/>
      <c r="GIZ28" s="34"/>
      <c r="GJA28" s="34"/>
      <c r="GJB28" s="34"/>
      <c r="GJC28" s="34"/>
      <c r="GJD28" s="34"/>
      <c r="GJE28" s="34"/>
      <c r="GJF28" s="34"/>
      <c r="GJG28" s="34"/>
      <c r="GJH28" s="34"/>
      <c r="GJI28" s="34"/>
      <c r="GJJ28" s="34"/>
      <c r="GJK28" s="34"/>
      <c r="GJL28" s="34"/>
      <c r="GJM28" s="34"/>
      <c r="GJN28" s="34"/>
      <c r="GJO28" s="34"/>
      <c r="GJP28" s="34"/>
      <c r="GJQ28" s="34"/>
      <c r="GJR28" s="34"/>
      <c r="GJS28" s="34"/>
      <c r="GJT28" s="34"/>
      <c r="GJU28" s="34"/>
      <c r="GJV28" s="34"/>
      <c r="GJW28" s="34"/>
      <c r="GJX28" s="34"/>
      <c r="GJY28" s="34"/>
      <c r="GJZ28" s="34"/>
      <c r="GKA28" s="34"/>
      <c r="GKB28" s="34"/>
      <c r="GKC28" s="34"/>
      <c r="GKD28" s="34"/>
      <c r="GKE28" s="34"/>
      <c r="GKF28" s="34"/>
      <c r="GKG28" s="34"/>
      <c r="GKH28" s="34"/>
      <c r="GKI28" s="34"/>
      <c r="GKJ28" s="34"/>
      <c r="GKK28" s="34"/>
      <c r="GKL28" s="34"/>
      <c r="GKM28" s="34"/>
      <c r="GKN28" s="34"/>
      <c r="GKO28" s="34"/>
      <c r="GKP28" s="34"/>
      <c r="GKQ28" s="34"/>
      <c r="GKR28" s="34"/>
      <c r="GKS28" s="34"/>
      <c r="GKT28" s="34"/>
      <c r="GKU28" s="34"/>
      <c r="GKV28" s="34"/>
      <c r="GKW28" s="34"/>
      <c r="GKX28" s="34"/>
      <c r="GKY28" s="34"/>
      <c r="GKZ28" s="34"/>
      <c r="GLA28" s="34"/>
      <c r="GLB28" s="34"/>
      <c r="GLC28" s="34"/>
      <c r="GLD28" s="34"/>
      <c r="GLE28" s="34"/>
      <c r="GLF28" s="34"/>
      <c r="GLG28" s="34"/>
      <c r="GLH28" s="34"/>
      <c r="GLI28" s="34"/>
      <c r="GLJ28" s="34"/>
      <c r="GLK28" s="34"/>
      <c r="GLL28" s="34"/>
      <c r="GLM28" s="34"/>
      <c r="GLN28" s="34"/>
      <c r="GLO28" s="34"/>
      <c r="GLP28" s="34"/>
      <c r="GLQ28" s="34"/>
      <c r="GLR28" s="34"/>
      <c r="GLS28" s="34"/>
      <c r="GLT28" s="34"/>
      <c r="GLU28" s="34"/>
      <c r="GLV28" s="34"/>
      <c r="GLW28" s="34"/>
      <c r="GLX28" s="34"/>
      <c r="GLY28" s="34"/>
      <c r="GLZ28" s="34"/>
      <c r="GMA28" s="34"/>
      <c r="GMB28" s="34"/>
      <c r="GMC28" s="34"/>
      <c r="GMD28" s="34"/>
      <c r="GME28" s="34"/>
      <c r="GMF28" s="34"/>
      <c r="GMG28" s="34"/>
      <c r="GMH28" s="34"/>
      <c r="GMI28" s="34"/>
      <c r="GMJ28" s="34"/>
      <c r="GMK28" s="34"/>
      <c r="GML28" s="34"/>
      <c r="GMM28" s="34"/>
      <c r="GMN28" s="34"/>
      <c r="GMO28" s="34"/>
      <c r="GMP28" s="34"/>
      <c r="GMQ28" s="34"/>
      <c r="GMR28" s="34"/>
      <c r="GMS28" s="34"/>
      <c r="GMT28" s="34"/>
      <c r="GMU28" s="34"/>
      <c r="GMV28" s="34"/>
      <c r="GMW28" s="34"/>
      <c r="GMX28" s="34"/>
      <c r="GMY28" s="34"/>
      <c r="GMZ28" s="34"/>
      <c r="GNA28" s="34"/>
      <c r="GNB28" s="34"/>
      <c r="GNC28" s="34"/>
      <c r="GND28" s="34"/>
      <c r="GNE28" s="34"/>
      <c r="GNF28" s="34"/>
      <c r="GNG28" s="34"/>
      <c r="GNH28" s="34"/>
      <c r="GNI28" s="34"/>
      <c r="GNJ28" s="34"/>
      <c r="GNK28" s="34"/>
      <c r="GNL28" s="34"/>
      <c r="GNM28" s="34"/>
      <c r="GNN28" s="34"/>
      <c r="GNO28" s="34"/>
      <c r="GNP28" s="34"/>
      <c r="GNQ28" s="34"/>
      <c r="GNR28" s="34"/>
      <c r="GNS28" s="34"/>
      <c r="GNT28" s="34"/>
      <c r="GNU28" s="34"/>
      <c r="GNV28" s="34"/>
      <c r="GNW28" s="34"/>
      <c r="GNX28" s="34"/>
      <c r="GNY28" s="34"/>
      <c r="GNZ28" s="34"/>
      <c r="GOA28" s="34"/>
      <c r="GOB28" s="34"/>
      <c r="GOC28" s="34"/>
      <c r="GOD28" s="34"/>
      <c r="GOE28" s="34"/>
      <c r="GOF28" s="34"/>
      <c r="GOG28" s="34"/>
      <c r="GOH28" s="34"/>
      <c r="GOI28" s="34"/>
      <c r="GOJ28" s="34"/>
      <c r="GOK28" s="34"/>
      <c r="GOL28" s="34"/>
      <c r="GOM28" s="34"/>
      <c r="GON28" s="34"/>
      <c r="GOO28" s="34"/>
      <c r="GOP28" s="34"/>
      <c r="GOQ28" s="34"/>
      <c r="GOR28" s="34"/>
      <c r="GOS28" s="34"/>
      <c r="GOT28" s="34"/>
      <c r="GOU28" s="34"/>
      <c r="GOV28" s="34"/>
      <c r="GOW28" s="34"/>
      <c r="GOX28" s="34"/>
      <c r="GOY28" s="34"/>
      <c r="GOZ28" s="34"/>
      <c r="GPA28" s="34"/>
      <c r="GPB28" s="34"/>
      <c r="GPC28" s="34"/>
      <c r="GPD28" s="34"/>
      <c r="GPE28" s="34"/>
      <c r="GPF28" s="34"/>
      <c r="GPG28" s="34"/>
      <c r="GPH28" s="34"/>
      <c r="GPI28" s="34"/>
      <c r="GPJ28" s="34"/>
      <c r="GPK28" s="34"/>
      <c r="GPL28" s="34"/>
      <c r="GPM28" s="34"/>
      <c r="GPN28" s="34"/>
      <c r="GPO28" s="34"/>
      <c r="GPP28" s="34"/>
      <c r="GPQ28" s="34"/>
      <c r="GPR28" s="34"/>
      <c r="GPS28" s="34"/>
      <c r="GPT28" s="34"/>
      <c r="GPU28" s="34"/>
      <c r="GPV28" s="34"/>
      <c r="GPW28" s="34"/>
      <c r="GPX28" s="34"/>
      <c r="GPY28" s="34"/>
      <c r="GPZ28" s="34"/>
      <c r="GQA28" s="34"/>
      <c r="GQB28" s="34"/>
      <c r="GQC28" s="34"/>
      <c r="GQD28" s="34"/>
      <c r="GQE28" s="34"/>
      <c r="GQF28" s="34"/>
      <c r="GQG28" s="34"/>
      <c r="GQH28" s="34"/>
      <c r="GQI28" s="34"/>
      <c r="GQJ28" s="34"/>
      <c r="GQK28" s="34"/>
      <c r="GQL28" s="34"/>
      <c r="GQM28" s="34"/>
      <c r="GQN28" s="34"/>
      <c r="GQO28" s="34"/>
      <c r="GQP28" s="34"/>
      <c r="GQQ28" s="34"/>
      <c r="GQR28" s="34"/>
      <c r="GQS28" s="34"/>
      <c r="GQT28" s="34"/>
      <c r="GQU28" s="34"/>
      <c r="GQV28" s="34"/>
      <c r="GQW28" s="34"/>
      <c r="GQX28" s="34"/>
      <c r="GQY28" s="34"/>
      <c r="GQZ28" s="34"/>
      <c r="GRA28" s="34"/>
      <c r="GRB28" s="34"/>
      <c r="GRC28" s="34"/>
      <c r="GRD28" s="34"/>
      <c r="GRE28" s="34"/>
      <c r="GRF28" s="34"/>
      <c r="GRG28" s="34"/>
      <c r="GRH28" s="34"/>
      <c r="GRI28" s="34"/>
      <c r="GRJ28" s="34"/>
      <c r="GRK28" s="34"/>
      <c r="GRL28" s="34"/>
      <c r="GRM28" s="34"/>
      <c r="GRN28" s="34"/>
      <c r="GRO28" s="34"/>
      <c r="GRP28" s="34"/>
      <c r="GRQ28" s="34"/>
      <c r="GRR28" s="34"/>
      <c r="GRS28" s="34"/>
      <c r="GRT28" s="34"/>
      <c r="GRU28" s="34"/>
      <c r="GRV28" s="34"/>
      <c r="GRW28" s="34"/>
      <c r="GRX28" s="34"/>
      <c r="GRY28" s="34"/>
      <c r="GRZ28" s="34"/>
      <c r="GSA28" s="34"/>
      <c r="GSB28" s="34"/>
      <c r="GSC28" s="34"/>
      <c r="GSD28" s="34"/>
      <c r="GSE28" s="34"/>
      <c r="GSF28" s="34"/>
      <c r="GSG28" s="34"/>
      <c r="GSH28" s="34"/>
      <c r="GSI28" s="34"/>
      <c r="GSJ28" s="34"/>
      <c r="GSK28" s="34"/>
      <c r="GSL28" s="34"/>
      <c r="GSM28" s="34"/>
      <c r="GSN28" s="34"/>
      <c r="GSO28" s="34"/>
      <c r="GSP28" s="34"/>
      <c r="GSQ28" s="34"/>
      <c r="GSR28" s="34"/>
      <c r="GSS28" s="34"/>
      <c r="GST28" s="34"/>
      <c r="GSU28" s="34"/>
      <c r="GSV28" s="34"/>
      <c r="GSW28" s="34"/>
      <c r="GSX28" s="34"/>
      <c r="GSY28" s="34"/>
      <c r="GSZ28" s="34"/>
      <c r="GTA28" s="34"/>
      <c r="GTB28" s="34"/>
      <c r="GTC28" s="34"/>
      <c r="GTD28" s="34"/>
      <c r="GTE28" s="34"/>
      <c r="GTF28" s="34"/>
      <c r="GTG28" s="34"/>
      <c r="GTH28" s="34"/>
      <c r="GTI28" s="34"/>
      <c r="GTJ28" s="34"/>
      <c r="GTK28" s="34"/>
      <c r="GTL28" s="34"/>
      <c r="GTM28" s="34"/>
      <c r="GTN28" s="34"/>
      <c r="GTO28" s="34"/>
      <c r="GTP28" s="34"/>
      <c r="GTQ28" s="34"/>
      <c r="GTR28" s="34"/>
      <c r="GTS28" s="34"/>
      <c r="GTT28" s="34"/>
      <c r="GTU28" s="34"/>
      <c r="GTV28" s="34"/>
      <c r="GTW28" s="34"/>
      <c r="GTX28" s="34"/>
      <c r="GTY28" s="34"/>
      <c r="GTZ28" s="34"/>
      <c r="GUA28" s="34"/>
      <c r="GUB28" s="34"/>
      <c r="GUC28" s="34"/>
      <c r="GUD28" s="34"/>
      <c r="GUE28" s="34"/>
      <c r="GUF28" s="34"/>
      <c r="GUG28" s="34"/>
      <c r="GUH28" s="34"/>
      <c r="GUI28" s="34"/>
      <c r="GUJ28" s="34"/>
      <c r="GUK28" s="34"/>
      <c r="GUL28" s="34"/>
      <c r="GUM28" s="34"/>
      <c r="GUN28" s="34"/>
      <c r="GUO28" s="34"/>
      <c r="GUP28" s="34"/>
      <c r="GUQ28" s="34"/>
      <c r="GUR28" s="34"/>
      <c r="GUS28" s="34"/>
      <c r="GUT28" s="34"/>
      <c r="GUU28" s="34"/>
      <c r="GUV28" s="34"/>
      <c r="GUW28" s="34"/>
      <c r="GUX28" s="34"/>
      <c r="GUY28" s="34"/>
      <c r="GUZ28" s="34"/>
      <c r="GVA28" s="34"/>
      <c r="GVB28" s="34"/>
      <c r="GVC28" s="34"/>
      <c r="GVD28" s="34"/>
      <c r="GVE28" s="34"/>
      <c r="GVF28" s="34"/>
      <c r="GVG28" s="34"/>
      <c r="GVH28" s="34"/>
      <c r="GVI28" s="34"/>
      <c r="GVJ28" s="34"/>
      <c r="GVK28" s="34"/>
      <c r="GVL28" s="34"/>
      <c r="GVM28" s="34"/>
      <c r="GVN28" s="34"/>
      <c r="GVO28" s="34"/>
      <c r="GVP28" s="34"/>
      <c r="GVQ28" s="34"/>
      <c r="GVR28" s="34"/>
      <c r="GVS28" s="34"/>
      <c r="GVT28" s="34"/>
      <c r="GVU28" s="34"/>
      <c r="GVV28" s="34"/>
      <c r="GVW28" s="34"/>
      <c r="GVX28" s="34"/>
      <c r="GVY28" s="34"/>
      <c r="GVZ28" s="34"/>
      <c r="GWA28" s="34"/>
      <c r="GWB28" s="34"/>
      <c r="GWC28" s="34"/>
      <c r="GWD28" s="34"/>
      <c r="GWE28" s="34"/>
      <c r="GWF28" s="34"/>
      <c r="GWG28" s="34"/>
      <c r="GWH28" s="34"/>
      <c r="GWI28" s="34"/>
      <c r="GWJ28" s="34"/>
      <c r="GWK28" s="34"/>
      <c r="GWL28" s="34"/>
      <c r="GWM28" s="34"/>
      <c r="GWN28" s="34"/>
      <c r="GWO28" s="34"/>
      <c r="GWP28" s="34"/>
      <c r="GWQ28" s="34"/>
      <c r="GWR28" s="34"/>
      <c r="GWS28" s="34"/>
      <c r="GWT28" s="34"/>
      <c r="GWU28" s="34"/>
      <c r="GWV28" s="34"/>
      <c r="GWW28" s="34"/>
      <c r="GWX28" s="34"/>
      <c r="GWY28" s="34"/>
      <c r="GWZ28" s="34"/>
      <c r="GXA28" s="34"/>
      <c r="GXB28" s="34"/>
      <c r="GXC28" s="34"/>
      <c r="GXD28" s="34"/>
      <c r="GXE28" s="34"/>
      <c r="GXF28" s="34"/>
      <c r="GXG28" s="34"/>
      <c r="GXH28" s="34"/>
      <c r="GXI28" s="34"/>
      <c r="GXJ28" s="34"/>
      <c r="GXK28" s="34"/>
      <c r="GXL28" s="34"/>
      <c r="GXM28" s="34"/>
      <c r="GXN28" s="34"/>
      <c r="GXO28" s="34"/>
      <c r="GXP28" s="34"/>
      <c r="GXQ28" s="34"/>
      <c r="GXR28" s="34"/>
      <c r="GXS28" s="34"/>
      <c r="GXT28" s="34"/>
      <c r="GXU28" s="34"/>
      <c r="GXV28" s="34"/>
      <c r="GXW28" s="34"/>
      <c r="GXX28" s="34"/>
      <c r="GXY28" s="34"/>
      <c r="GXZ28" s="34"/>
      <c r="GYA28" s="34"/>
      <c r="GYB28" s="34"/>
      <c r="GYC28" s="34"/>
      <c r="GYD28" s="34"/>
      <c r="GYE28" s="34"/>
      <c r="GYF28" s="34"/>
      <c r="GYG28" s="34"/>
      <c r="GYH28" s="34"/>
      <c r="GYI28" s="34"/>
      <c r="GYJ28" s="34"/>
      <c r="GYK28" s="34"/>
      <c r="GYL28" s="34"/>
      <c r="GYM28" s="34"/>
      <c r="GYN28" s="34"/>
      <c r="GYO28" s="34"/>
      <c r="GYP28" s="34"/>
      <c r="GYQ28" s="34"/>
      <c r="GYR28" s="34"/>
      <c r="GYS28" s="34"/>
      <c r="GYT28" s="34"/>
      <c r="GYU28" s="34"/>
      <c r="GYV28" s="34"/>
      <c r="GYW28" s="34"/>
      <c r="GYX28" s="34"/>
      <c r="GYY28" s="34"/>
      <c r="GYZ28" s="34"/>
      <c r="GZA28" s="34"/>
      <c r="GZB28" s="34"/>
      <c r="GZC28" s="34"/>
      <c r="GZD28" s="34"/>
      <c r="GZE28" s="34"/>
      <c r="GZF28" s="34"/>
      <c r="GZG28" s="34"/>
      <c r="GZH28" s="34"/>
      <c r="GZI28" s="34"/>
      <c r="GZJ28" s="34"/>
      <c r="GZK28" s="34"/>
      <c r="GZL28" s="34"/>
      <c r="GZM28" s="34"/>
      <c r="GZN28" s="34"/>
      <c r="GZO28" s="34"/>
      <c r="GZP28" s="34"/>
      <c r="GZQ28" s="34"/>
      <c r="GZR28" s="34"/>
      <c r="GZS28" s="34"/>
      <c r="GZT28" s="34"/>
      <c r="GZU28" s="34"/>
      <c r="GZV28" s="34"/>
      <c r="GZW28" s="34"/>
      <c r="GZX28" s="34"/>
      <c r="GZY28" s="34"/>
      <c r="GZZ28" s="34"/>
      <c r="HAA28" s="34"/>
      <c r="HAB28" s="34"/>
      <c r="HAC28" s="34"/>
      <c r="HAD28" s="34"/>
      <c r="HAE28" s="34"/>
      <c r="HAF28" s="34"/>
      <c r="HAG28" s="34"/>
      <c r="HAH28" s="34"/>
      <c r="HAI28" s="34"/>
      <c r="HAJ28" s="34"/>
      <c r="HAK28" s="34"/>
      <c r="HAL28" s="34"/>
      <c r="HAM28" s="34"/>
      <c r="HAN28" s="34"/>
      <c r="HAO28" s="34"/>
      <c r="HAP28" s="34"/>
      <c r="HAQ28" s="34"/>
      <c r="HAR28" s="34"/>
      <c r="HAS28" s="34"/>
      <c r="HAT28" s="34"/>
      <c r="HAU28" s="34"/>
      <c r="HAV28" s="34"/>
      <c r="HAW28" s="34"/>
      <c r="HAX28" s="34"/>
      <c r="HAY28" s="34"/>
      <c r="HAZ28" s="34"/>
      <c r="HBA28" s="34"/>
      <c r="HBB28" s="34"/>
      <c r="HBC28" s="34"/>
      <c r="HBD28" s="34"/>
      <c r="HBE28" s="34"/>
      <c r="HBF28" s="34"/>
      <c r="HBG28" s="34"/>
      <c r="HBH28" s="34"/>
      <c r="HBI28" s="34"/>
      <c r="HBJ28" s="34"/>
      <c r="HBK28" s="34"/>
      <c r="HBL28" s="34"/>
      <c r="HBM28" s="34"/>
      <c r="HBN28" s="34"/>
      <c r="HBO28" s="34"/>
      <c r="HBP28" s="34"/>
      <c r="HBQ28" s="34"/>
      <c r="HBR28" s="34"/>
      <c r="HBS28" s="34"/>
      <c r="HBT28" s="34"/>
      <c r="HBU28" s="34"/>
      <c r="HBV28" s="34"/>
      <c r="HBW28" s="34"/>
      <c r="HBX28" s="34"/>
      <c r="HBY28" s="34"/>
      <c r="HBZ28" s="34"/>
      <c r="HCA28" s="34"/>
      <c r="HCB28" s="34"/>
      <c r="HCC28" s="34"/>
      <c r="HCD28" s="34"/>
      <c r="HCE28" s="34"/>
      <c r="HCF28" s="34"/>
      <c r="HCG28" s="34"/>
      <c r="HCH28" s="34"/>
      <c r="HCI28" s="34"/>
      <c r="HCJ28" s="34"/>
      <c r="HCK28" s="34"/>
      <c r="HCL28" s="34"/>
      <c r="HCM28" s="34"/>
      <c r="HCN28" s="34"/>
      <c r="HCO28" s="34"/>
      <c r="HCP28" s="34"/>
      <c r="HCQ28" s="34"/>
      <c r="HCR28" s="34"/>
      <c r="HCS28" s="34"/>
      <c r="HCT28" s="34"/>
      <c r="HCU28" s="34"/>
      <c r="HCV28" s="34"/>
      <c r="HCW28" s="34"/>
      <c r="HCX28" s="34"/>
      <c r="HCY28" s="34"/>
      <c r="HCZ28" s="34"/>
      <c r="HDA28" s="34"/>
      <c r="HDB28" s="34"/>
      <c r="HDC28" s="34"/>
      <c r="HDD28" s="34"/>
      <c r="HDE28" s="34"/>
      <c r="HDF28" s="34"/>
      <c r="HDG28" s="34"/>
      <c r="HDH28" s="34"/>
      <c r="HDI28" s="34"/>
      <c r="HDJ28" s="34"/>
      <c r="HDK28" s="34"/>
      <c r="HDL28" s="34"/>
      <c r="HDM28" s="34"/>
      <c r="HDN28" s="34"/>
      <c r="HDO28" s="34"/>
      <c r="HDP28" s="34"/>
      <c r="HDQ28" s="34"/>
      <c r="HDR28" s="34"/>
      <c r="HDS28" s="34"/>
      <c r="HDT28" s="34"/>
      <c r="HDU28" s="34"/>
      <c r="HDV28" s="34"/>
      <c r="HDW28" s="34"/>
      <c r="HDX28" s="34"/>
      <c r="HDY28" s="34"/>
      <c r="HDZ28" s="34"/>
      <c r="HEA28" s="34"/>
      <c r="HEB28" s="34"/>
      <c r="HEC28" s="34"/>
      <c r="HED28" s="34"/>
      <c r="HEE28" s="34"/>
      <c r="HEF28" s="34"/>
      <c r="HEG28" s="34"/>
      <c r="HEH28" s="34"/>
      <c r="HEI28" s="34"/>
      <c r="HEJ28" s="34"/>
      <c r="HEK28" s="34"/>
      <c r="HEL28" s="34"/>
      <c r="HEM28" s="34"/>
      <c r="HEN28" s="34"/>
      <c r="HEO28" s="34"/>
      <c r="HEP28" s="34"/>
      <c r="HEQ28" s="34"/>
      <c r="HER28" s="34"/>
      <c r="HES28" s="34"/>
      <c r="HET28" s="34"/>
      <c r="HEU28" s="34"/>
      <c r="HEV28" s="34"/>
      <c r="HEW28" s="34"/>
      <c r="HEX28" s="34"/>
      <c r="HEY28" s="34"/>
      <c r="HEZ28" s="34"/>
      <c r="HFA28" s="34"/>
      <c r="HFB28" s="34"/>
      <c r="HFC28" s="34"/>
      <c r="HFD28" s="34"/>
      <c r="HFE28" s="34"/>
      <c r="HFF28" s="34"/>
      <c r="HFG28" s="34"/>
      <c r="HFH28" s="34"/>
      <c r="HFI28" s="34"/>
      <c r="HFJ28" s="34"/>
      <c r="HFK28" s="34"/>
      <c r="HFL28" s="34"/>
      <c r="HFM28" s="34"/>
      <c r="HFN28" s="34"/>
      <c r="HFO28" s="34"/>
      <c r="HFP28" s="34"/>
      <c r="HFQ28" s="34"/>
      <c r="HFR28" s="34"/>
      <c r="HFS28" s="34"/>
      <c r="HFT28" s="34"/>
      <c r="HFU28" s="34"/>
      <c r="HFV28" s="34"/>
      <c r="HFW28" s="34"/>
      <c r="HFX28" s="34"/>
      <c r="HFY28" s="34"/>
      <c r="HFZ28" s="34"/>
      <c r="HGA28" s="34"/>
      <c r="HGB28" s="34"/>
      <c r="HGC28" s="34"/>
      <c r="HGD28" s="34"/>
      <c r="HGE28" s="34"/>
      <c r="HGF28" s="34"/>
      <c r="HGG28" s="34"/>
      <c r="HGH28" s="34"/>
      <c r="HGI28" s="34"/>
      <c r="HGJ28" s="34"/>
      <c r="HGK28" s="34"/>
      <c r="HGL28" s="34"/>
      <c r="HGM28" s="34"/>
      <c r="HGN28" s="34"/>
      <c r="HGO28" s="34"/>
      <c r="HGP28" s="34"/>
      <c r="HGQ28" s="34"/>
      <c r="HGR28" s="34"/>
      <c r="HGS28" s="34"/>
      <c r="HGT28" s="34"/>
      <c r="HGU28" s="34"/>
      <c r="HGV28" s="34"/>
      <c r="HGW28" s="34"/>
      <c r="HGX28" s="34"/>
      <c r="HGY28" s="34"/>
      <c r="HGZ28" s="34"/>
      <c r="HHA28" s="34"/>
      <c r="HHB28" s="34"/>
      <c r="HHC28" s="34"/>
      <c r="HHD28" s="34"/>
      <c r="HHE28" s="34"/>
      <c r="HHF28" s="34"/>
      <c r="HHG28" s="34"/>
      <c r="HHH28" s="34"/>
      <c r="HHI28" s="34"/>
      <c r="HHJ28" s="34"/>
      <c r="HHK28" s="34"/>
      <c r="HHL28" s="34"/>
      <c r="HHM28" s="34"/>
      <c r="HHN28" s="34"/>
      <c r="HHO28" s="34"/>
      <c r="HHP28" s="34"/>
      <c r="HHQ28" s="34"/>
      <c r="HHR28" s="34"/>
      <c r="HHS28" s="34"/>
      <c r="HHT28" s="34"/>
      <c r="HHU28" s="34"/>
      <c r="HHV28" s="34"/>
      <c r="HHW28" s="34"/>
      <c r="HHX28" s="34"/>
      <c r="HHY28" s="34"/>
      <c r="HHZ28" s="34"/>
      <c r="HIA28" s="34"/>
      <c r="HIB28" s="34"/>
      <c r="HIC28" s="34"/>
      <c r="HID28" s="34"/>
      <c r="HIE28" s="34"/>
      <c r="HIF28" s="34"/>
      <c r="HIG28" s="34"/>
      <c r="HIH28" s="34"/>
      <c r="HII28" s="34"/>
      <c r="HIJ28" s="34"/>
      <c r="HIK28" s="34"/>
      <c r="HIL28" s="34"/>
      <c r="HIM28" s="34"/>
      <c r="HIN28" s="34"/>
      <c r="HIO28" s="34"/>
      <c r="HIP28" s="34"/>
      <c r="HIQ28" s="34"/>
      <c r="HIR28" s="34"/>
      <c r="HIS28" s="34"/>
      <c r="HIT28" s="34"/>
      <c r="HIU28" s="34"/>
      <c r="HIV28" s="34"/>
      <c r="HIW28" s="34"/>
      <c r="HIX28" s="34"/>
      <c r="HIY28" s="34"/>
      <c r="HIZ28" s="34"/>
      <c r="HJA28" s="34"/>
      <c r="HJB28" s="34"/>
      <c r="HJC28" s="34"/>
      <c r="HJD28" s="34"/>
      <c r="HJE28" s="34"/>
      <c r="HJF28" s="34"/>
      <c r="HJG28" s="34"/>
      <c r="HJH28" s="34"/>
      <c r="HJI28" s="34"/>
      <c r="HJJ28" s="34"/>
      <c r="HJK28" s="34"/>
      <c r="HJL28" s="34"/>
      <c r="HJM28" s="34"/>
      <c r="HJN28" s="34"/>
      <c r="HJO28" s="34"/>
      <c r="HJP28" s="34"/>
      <c r="HJQ28" s="34"/>
      <c r="HJR28" s="34"/>
      <c r="HJS28" s="34"/>
      <c r="HJT28" s="34"/>
      <c r="HJU28" s="34"/>
      <c r="HJV28" s="34"/>
      <c r="HJW28" s="34"/>
      <c r="HJX28" s="34"/>
      <c r="HJY28" s="34"/>
      <c r="HJZ28" s="34"/>
      <c r="HKA28" s="34"/>
      <c r="HKB28" s="34"/>
      <c r="HKC28" s="34"/>
      <c r="HKD28" s="34"/>
      <c r="HKE28" s="34"/>
      <c r="HKF28" s="34"/>
      <c r="HKG28" s="34"/>
      <c r="HKH28" s="34"/>
      <c r="HKI28" s="34"/>
      <c r="HKJ28" s="34"/>
      <c r="HKK28" s="34"/>
      <c r="HKL28" s="34"/>
      <c r="HKM28" s="34"/>
      <c r="HKN28" s="34"/>
      <c r="HKO28" s="34"/>
      <c r="HKP28" s="34"/>
      <c r="HKQ28" s="34"/>
      <c r="HKR28" s="34"/>
      <c r="HKS28" s="34"/>
      <c r="HKT28" s="34"/>
      <c r="HKU28" s="34"/>
      <c r="HKV28" s="34"/>
      <c r="HKW28" s="34"/>
      <c r="HKX28" s="34"/>
      <c r="HKY28" s="34"/>
      <c r="HKZ28" s="34"/>
      <c r="HLA28" s="34"/>
      <c r="HLB28" s="34"/>
      <c r="HLC28" s="34"/>
      <c r="HLD28" s="34"/>
      <c r="HLE28" s="34"/>
      <c r="HLF28" s="34"/>
      <c r="HLG28" s="34"/>
      <c r="HLH28" s="34"/>
      <c r="HLI28" s="34"/>
      <c r="HLJ28" s="34"/>
      <c r="HLK28" s="34"/>
      <c r="HLL28" s="34"/>
      <c r="HLM28" s="34"/>
      <c r="HLN28" s="34"/>
      <c r="HLO28" s="34"/>
      <c r="HLP28" s="34"/>
      <c r="HLQ28" s="34"/>
      <c r="HLR28" s="34"/>
      <c r="HLS28" s="34"/>
      <c r="HLT28" s="34"/>
      <c r="HLU28" s="34"/>
      <c r="HLV28" s="34"/>
      <c r="HLW28" s="34"/>
      <c r="HLX28" s="34"/>
      <c r="HLY28" s="34"/>
      <c r="HLZ28" s="34"/>
      <c r="HMA28" s="34"/>
      <c r="HMB28" s="34"/>
      <c r="HMC28" s="34"/>
      <c r="HMD28" s="34"/>
      <c r="HME28" s="34"/>
      <c r="HMF28" s="34"/>
      <c r="HMG28" s="34"/>
      <c r="HMH28" s="34"/>
      <c r="HMI28" s="34"/>
      <c r="HMJ28" s="34"/>
      <c r="HMK28" s="34"/>
      <c r="HML28" s="34"/>
      <c r="HMM28" s="34"/>
      <c r="HMN28" s="34"/>
      <c r="HMO28" s="34"/>
      <c r="HMP28" s="34"/>
      <c r="HMQ28" s="34"/>
      <c r="HMR28" s="34"/>
      <c r="HMS28" s="34"/>
      <c r="HMT28" s="34"/>
      <c r="HMU28" s="34"/>
      <c r="HMV28" s="34"/>
      <c r="HMW28" s="34"/>
      <c r="HMX28" s="34"/>
      <c r="HMY28" s="34"/>
      <c r="HMZ28" s="34"/>
      <c r="HNA28" s="34"/>
      <c r="HNB28" s="34"/>
      <c r="HNC28" s="34"/>
      <c r="HND28" s="34"/>
      <c r="HNE28" s="34"/>
      <c r="HNF28" s="34"/>
      <c r="HNG28" s="34"/>
      <c r="HNH28" s="34"/>
      <c r="HNI28" s="34"/>
      <c r="HNJ28" s="34"/>
      <c r="HNK28" s="34"/>
      <c r="HNL28" s="34"/>
      <c r="HNM28" s="34"/>
      <c r="HNN28" s="34"/>
      <c r="HNO28" s="34"/>
      <c r="HNP28" s="34"/>
      <c r="HNQ28" s="34"/>
      <c r="HNR28" s="34"/>
      <c r="HNS28" s="34"/>
      <c r="HNT28" s="34"/>
      <c r="HNU28" s="34"/>
      <c r="HNV28" s="34"/>
      <c r="HNW28" s="34"/>
      <c r="HNX28" s="34"/>
      <c r="HNY28" s="34"/>
      <c r="HNZ28" s="34"/>
      <c r="HOA28" s="34"/>
      <c r="HOB28" s="34"/>
      <c r="HOC28" s="34"/>
      <c r="HOD28" s="34"/>
      <c r="HOE28" s="34"/>
      <c r="HOF28" s="34"/>
      <c r="HOG28" s="34"/>
      <c r="HOH28" s="34"/>
      <c r="HOI28" s="34"/>
      <c r="HOJ28" s="34"/>
      <c r="HOK28" s="34"/>
      <c r="HOL28" s="34"/>
      <c r="HOM28" s="34"/>
      <c r="HON28" s="34"/>
      <c r="HOO28" s="34"/>
      <c r="HOP28" s="34"/>
      <c r="HOQ28" s="34"/>
      <c r="HOR28" s="34"/>
      <c r="HOS28" s="34"/>
      <c r="HOT28" s="34"/>
      <c r="HOU28" s="34"/>
      <c r="HOV28" s="34"/>
      <c r="HOW28" s="34"/>
      <c r="HOX28" s="34"/>
      <c r="HOY28" s="34"/>
      <c r="HOZ28" s="34"/>
      <c r="HPA28" s="34"/>
      <c r="HPB28" s="34"/>
      <c r="HPC28" s="34"/>
      <c r="HPD28" s="34"/>
      <c r="HPE28" s="34"/>
      <c r="HPF28" s="34"/>
      <c r="HPG28" s="34"/>
      <c r="HPH28" s="34"/>
      <c r="HPI28" s="34"/>
      <c r="HPJ28" s="34"/>
      <c r="HPK28" s="34"/>
      <c r="HPL28" s="34"/>
      <c r="HPM28" s="34"/>
      <c r="HPN28" s="34"/>
      <c r="HPO28" s="34"/>
      <c r="HPP28" s="34"/>
      <c r="HPQ28" s="34"/>
      <c r="HPR28" s="34"/>
      <c r="HPS28" s="34"/>
      <c r="HPT28" s="34"/>
      <c r="HPU28" s="34"/>
      <c r="HPV28" s="34"/>
      <c r="HPW28" s="34"/>
      <c r="HPX28" s="34"/>
      <c r="HPY28" s="34"/>
      <c r="HPZ28" s="34"/>
      <c r="HQA28" s="34"/>
      <c r="HQB28" s="34"/>
      <c r="HQC28" s="34"/>
      <c r="HQD28" s="34"/>
      <c r="HQE28" s="34"/>
      <c r="HQF28" s="34"/>
      <c r="HQG28" s="34"/>
      <c r="HQH28" s="34"/>
      <c r="HQI28" s="34"/>
      <c r="HQJ28" s="34"/>
      <c r="HQK28" s="34"/>
      <c r="HQL28" s="34"/>
      <c r="HQM28" s="34"/>
      <c r="HQN28" s="34"/>
      <c r="HQO28" s="34"/>
      <c r="HQP28" s="34"/>
      <c r="HQQ28" s="34"/>
      <c r="HQR28" s="34"/>
      <c r="HQS28" s="34"/>
      <c r="HQT28" s="34"/>
      <c r="HQU28" s="34"/>
      <c r="HQV28" s="34"/>
      <c r="HQW28" s="34"/>
      <c r="HQX28" s="34"/>
      <c r="HQY28" s="34"/>
      <c r="HQZ28" s="34"/>
      <c r="HRA28" s="34"/>
      <c r="HRB28" s="34"/>
      <c r="HRC28" s="34"/>
      <c r="HRD28" s="34"/>
      <c r="HRE28" s="34"/>
      <c r="HRF28" s="34"/>
      <c r="HRG28" s="34"/>
      <c r="HRH28" s="34"/>
      <c r="HRI28" s="34"/>
      <c r="HRJ28" s="34"/>
      <c r="HRK28" s="34"/>
      <c r="HRL28" s="34"/>
      <c r="HRM28" s="34"/>
      <c r="HRN28" s="34"/>
      <c r="HRO28" s="34"/>
      <c r="HRP28" s="34"/>
      <c r="HRQ28" s="34"/>
      <c r="HRR28" s="34"/>
      <c r="HRS28" s="34"/>
      <c r="HRT28" s="34"/>
      <c r="HRU28" s="34"/>
      <c r="HRV28" s="34"/>
      <c r="HRW28" s="34"/>
      <c r="HRX28" s="34"/>
      <c r="HRY28" s="34"/>
      <c r="HRZ28" s="34"/>
      <c r="HSA28" s="34"/>
      <c r="HSB28" s="34"/>
      <c r="HSC28" s="34"/>
      <c r="HSD28" s="34"/>
      <c r="HSE28" s="34"/>
      <c r="HSF28" s="34"/>
      <c r="HSG28" s="34"/>
      <c r="HSH28" s="34"/>
      <c r="HSI28" s="34"/>
      <c r="HSJ28" s="34"/>
      <c r="HSK28" s="34"/>
      <c r="HSL28" s="34"/>
      <c r="HSM28" s="34"/>
      <c r="HSN28" s="34"/>
      <c r="HSO28" s="34"/>
      <c r="HSP28" s="34"/>
      <c r="HSQ28" s="34"/>
      <c r="HSR28" s="34"/>
      <c r="HSS28" s="34"/>
      <c r="HST28" s="34"/>
      <c r="HSU28" s="34"/>
      <c r="HSV28" s="34"/>
      <c r="HSW28" s="34"/>
      <c r="HSX28" s="34"/>
      <c r="HSY28" s="34"/>
      <c r="HSZ28" s="34"/>
      <c r="HTA28" s="34"/>
      <c r="HTB28" s="34"/>
      <c r="HTC28" s="34"/>
      <c r="HTD28" s="34"/>
      <c r="HTE28" s="34"/>
      <c r="HTF28" s="34"/>
      <c r="HTG28" s="34"/>
      <c r="HTH28" s="34"/>
      <c r="HTI28" s="34"/>
      <c r="HTJ28" s="34"/>
      <c r="HTK28" s="34"/>
      <c r="HTL28" s="34"/>
      <c r="HTM28" s="34"/>
      <c r="HTN28" s="34"/>
      <c r="HTO28" s="34"/>
      <c r="HTP28" s="34"/>
      <c r="HTQ28" s="34"/>
      <c r="HTR28" s="34"/>
      <c r="HTS28" s="34"/>
      <c r="HTT28" s="34"/>
      <c r="HTU28" s="34"/>
      <c r="HTV28" s="34"/>
      <c r="HTW28" s="34"/>
      <c r="HTX28" s="34"/>
      <c r="HTY28" s="34"/>
      <c r="HTZ28" s="34"/>
      <c r="HUA28" s="34"/>
      <c r="HUB28" s="34"/>
      <c r="HUC28" s="34"/>
      <c r="HUD28" s="34"/>
      <c r="HUE28" s="34"/>
      <c r="HUF28" s="34"/>
      <c r="HUG28" s="34"/>
      <c r="HUH28" s="34"/>
      <c r="HUI28" s="34"/>
      <c r="HUJ28" s="34"/>
      <c r="HUK28" s="34"/>
      <c r="HUL28" s="34"/>
      <c r="HUM28" s="34"/>
      <c r="HUN28" s="34"/>
      <c r="HUO28" s="34"/>
      <c r="HUP28" s="34"/>
      <c r="HUQ28" s="34"/>
      <c r="HUR28" s="34"/>
      <c r="HUS28" s="34"/>
      <c r="HUT28" s="34"/>
      <c r="HUU28" s="34"/>
      <c r="HUV28" s="34"/>
      <c r="HUW28" s="34"/>
      <c r="HUX28" s="34"/>
      <c r="HUY28" s="34"/>
      <c r="HUZ28" s="34"/>
      <c r="HVA28" s="34"/>
      <c r="HVB28" s="34"/>
      <c r="HVC28" s="34"/>
      <c r="HVD28" s="34"/>
      <c r="HVE28" s="34"/>
      <c r="HVF28" s="34"/>
      <c r="HVG28" s="34"/>
      <c r="HVH28" s="34"/>
      <c r="HVI28" s="34"/>
      <c r="HVJ28" s="34"/>
      <c r="HVK28" s="34"/>
      <c r="HVL28" s="34"/>
      <c r="HVM28" s="34"/>
      <c r="HVN28" s="34"/>
      <c r="HVO28" s="34"/>
      <c r="HVP28" s="34"/>
      <c r="HVQ28" s="34"/>
      <c r="HVR28" s="34"/>
      <c r="HVS28" s="34"/>
      <c r="HVT28" s="34"/>
      <c r="HVU28" s="34"/>
      <c r="HVV28" s="34"/>
      <c r="HVW28" s="34"/>
      <c r="HVX28" s="34"/>
      <c r="HVY28" s="34"/>
      <c r="HVZ28" s="34"/>
      <c r="HWA28" s="34"/>
      <c r="HWB28" s="34"/>
      <c r="HWC28" s="34"/>
      <c r="HWD28" s="34"/>
      <c r="HWE28" s="34"/>
      <c r="HWF28" s="34"/>
      <c r="HWG28" s="34"/>
      <c r="HWH28" s="34"/>
      <c r="HWI28" s="34"/>
      <c r="HWJ28" s="34"/>
      <c r="HWK28" s="34"/>
      <c r="HWL28" s="34"/>
      <c r="HWM28" s="34"/>
      <c r="HWN28" s="34"/>
      <c r="HWO28" s="34"/>
      <c r="HWP28" s="34"/>
      <c r="HWQ28" s="34"/>
      <c r="HWR28" s="34"/>
      <c r="HWS28" s="34"/>
      <c r="HWT28" s="34"/>
      <c r="HWU28" s="34"/>
      <c r="HWV28" s="34"/>
      <c r="HWW28" s="34"/>
      <c r="HWX28" s="34"/>
      <c r="HWY28" s="34"/>
      <c r="HWZ28" s="34"/>
      <c r="HXA28" s="34"/>
      <c r="HXB28" s="34"/>
      <c r="HXC28" s="34"/>
      <c r="HXD28" s="34"/>
      <c r="HXE28" s="34"/>
      <c r="HXF28" s="34"/>
      <c r="HXG28" s="34"/>
      <c r="HXH28" s="34"/>
      <c r="HXI28" s="34"/>
      <c r="HXJ28" s="34"/>
      <c r="HXK28" s="34"/>
      <c r="HXL28" s="34"/>
      <c r="HXM28" s="34"/>
      <c r="HXN28" s="34"/>
      <c r="HXO28" s="34"/>
      <c r="HXP28" s="34"/>
      <c r="HXQ28" s="34"/>
      <c r="HXR28" s="34"/>
      <c r="HXS28" s="34"/>
      <c r="HXT28" s="34"/>
      <c r="HXU28" s="34"/>
      <c r="HXV28" s="34"/>
      <c r="HXW28" s="34"/>
      <c r="HXX28" s="34"/>
      <c r="HXY28" s="34"/>
      <c r="HXZ28" s="34"/>
      <c r="HYA28" s="34"/>
      <c r="HYB28" s="34"/>
      <c r="HYC28" s="34"/>
      <c r="HYD28" s="34"/>
      <c r="HYE28" s="34"/>
      <c r="HYF28" s="34"/>
      <c r="HYG28" s="34"/>
      <c r="HYH28" s="34"/>
      <c r="HYI28" s="34"/>
      <c r="HYJ28" s="34"/>
      <c r="HYK28" s="34"/>
      <c r="HYL28" s="34"/>
      <c r="HYM28" s="34"/>
      <c r="HYN28" s="34"/>
      <c r="HYO28" s="34"/>
      <c r="HYP28" s="34"/>
      <c r="HYQ28" s="34"/>
      <c r="HYR28" s="34"/>
      <c r="HYS28" s="34"/>
      <c r="HYT28" s="34"/>
      <c r="HYU28" s="34"/>
      <c r="HYV28" s="34"/>
      <c r="HYW28" s="34"/>
      <c r="HYX28" s="34"/>
      <c r="HYY28" s="34"/>
      <c r="HYZ28" s="34"/>
      <c r="HZA28" s="34"/>
      <c r="HZB28" s="34"/>
      <c r="HZC28" s="34"/>
      <c r="HZD28" s="34"/>
      <c r="HZE28" s="34"/>
      <c r="HZF28" s="34"/>
      <c r="HZG28" s="34"/>
      <c r="HZH28" s="34"/>
      <c r="HZI28" s="34"/>
      <c r="HZJ28" s="34"/>
      <c r="HZK28" s="34"/>
      <c r="HZL28" s="34"/>
      <c r="HZM28" s="34"/>
      <c r="HZN28" s="34"/>
      <c r="HZO28" s="34"/>
      <c r="HZP28" s="34"/>
      <c r="HZQ28" s="34"/>
      <c r="HZR28" s="34"/>
      <c r="HZS28" s="34"/>
      <c r="HZT28" s="34"/>
      <c r="HZU28" s="34"/>
      <c r="HZV28" s="34"/>
      <c r="HZW28" s="34"/>
      <c r="HZX28" s="34"/>
      <c r="HZY28" s="34"/>
      <c r="HZZ28" s="34"/>
      <c r="IAA28" s="34"/>
      <c r="IAB28" s="34"/>
      <c r="IAC28" s="34"/>
      <c r="IAD28" s="34"/>
      <c r="IAE28" s="34"/>
      <c r="IAF28" s="34"/>
      <c r="IAG28" s="34"/>
      <c r="IAH28" s="34"/>
      <c r="IAI28" s="34"/>
      <c r="IAJ28" s="34"/>
      <c r="IAK28" s="34"/>
      <c r="IAL28" s="34"/>
      <c r="IAM28" s="34"/>
      <c r="IAN28" s="34"/>
      <c r="IAO28" s="34"/>
      <c r="IAP28" s="34"/>
      <c r="IAQ28" s="34"/>
      <c r="IAR28" s="34"/>
      <c r="IAS28" s="34"/>
      <c r="IAT28" s="34"/>
      <c r="IAU28" s="34"/>
      <c r="IAV28" s="34"/>
      <c r="IAW28" s="34"/>
      <c r="IAX28" s="34"/>
      <c r="IAY28" s="34"/>
      <c r="IAZ28" s="34"/>
      <c r="IBA28" s="34"/>
      <c r="IBB28" s="34"/>
      <c r="IBC28" s="34"/>
      <c r="IBD28" s="34"/>
      <c r="IBE28" s="34"/>
      <c r="IBF28" s="34"/>
      <c r="IBG28" s="34"/>
      <c r="IBH28" s="34"/>
      <c r="IBI28" s="34"/>
      <c r="IBJ28" s="34"/>
      <c r="IBK28" s="34"/>
      <c r="IBL28" s="34"/>
      <c r="IBM28" s="34"/>
      <c r="IBN28" s="34"/>
      <c r="IBO28" s="34"/>
      <c r="IBP28" s="34"/>
      <c r="IBQ28" s="34"/>
      <c r="IBR28" s="34"/>
      <c r="IBS28" s="34"/>
      <c r="IBT28" s="34"/>
      <c r="IBU28" s="34"/>
      <c r="IBV28" s="34"/>
      <c r="IBW28" s="34"/>
      <c r="IBX28" s="34"/>
      <c r="IBY28" s="34"/>
      <c r="IBZ28" s="34"/>
      <c r="ICA28" s="34"/>
      <c r="ICB28" s="34"/>
      <c r="ICC28" s="34"/>
      <c r="ICD28" s="34"/>
      <c r="ICE28" s="34"/>
      <c r="ICF28" s="34"/>
      <c r="ICG28" s="34"/>
      <c r="ICH28" s="34"/>
      <c r="ICI28" s="34"/>
      <c r="ICJ28" s="34"/>
      <c r="ICK28" s="34"/>
      <c r="ICL28" s="34"/>
      <c r="ICM28" s="34"/>
      <c r="ICN28" s="34"/>
      <c r="ICO28" s="34"/>
      <c r="ICP28" s="34"/>
      <c r="ICQ28" s="34"/>
      <c r="ICR28" s="34"/>
      <c r="ICS28" s="34"/>
      <c r="ICT28" s="34"/>
      <c r="ICU28" s="34"/>
      <c r="ICV28" s="34"/>
      <c r="ICW28" s="34"/>
      <c r="ICX28" s="34"/>
      <c r="ICY28" s="34"/>
      <c r="ICZ28" s="34"/>
      <c r="IDA28" s="34"/>
      <c r="IDB28" s="34"/>
      <c r="IDC28" s="34"/>
      <c r="IDD28" s="34"/>
      <c r="IDE28" s="34"/>
      <c r="IDF28" s="34"/>
      <c r="IDG28" s="34"/>
      <c r="IDH28" s="34"/>
      <c r="IDI28" s="34"/>
      <c r="IDJ28" s="34"/>
      <c r="IDK28" s="34"/>
      <c r="IDL28" s="34"/>
      <c r="IDM28" s="34"/>
      <c r="IDN28" s="34"/>
      <c r="IDO28" s="34"/>
      <c r="IDP28" s="34"/>
      <c r="IDQ28" s="34"/>
      <c r="IDR28" s="34"/>
      <c r="IDS28" s="34"/>
      <c r="IDT28" s="34"/>
      <c r="IDU28" s="34"/>
      <c r="IDV28" s="34"/>
      <c r="IDW28" s="34"/>
      <c r="IDX28" s="34"/>
      <c r="IDY28" s="34"/>
      <c r="IDZ28" s="34"/>
      <c r="IEA28" s="34"/>
      <c r="IEB28" s="34"/>
      <c r="IEC28" s="34"/>
      <c r="IED28" s="34"/>
      <c r="IEE28" s="34"/>
      <c r="IEF28" s="34"/>
      <c r="IEG28" s="34"/>
      <c r="IEH28" s="34"/>
      <c r="IEI28" s="34"/>
      <c r="IEJ28" s="34"/>
      <c r="IEK28" s="34"/>
      <c r="IEL28" s="34"/>
      <c r="IEM28" s="34"/>
      <c r="IEN28" s="34"/>
      <c r="IEO28" s="34"/>
      <c r="IEP28" s="34"/>
      <c r="IEQ28" s="34"/>
      <c r="IER28" s="34"/>
      <c r="IES28" s="34"/>
      <c r="IET28" s="34"/>
      <c r="IEU28" s="34"/>
      <c r="IEV28" s="34"/>
      <c r="IEW28" s="34"/>
      <c r="IEX28" s="34"/>
      <c r="IEY28" s="34"/>
      <c r="IEZ28" s="34"/>
      <c r="IFA28" s="34"/>
      <c r="IFB28" s="34"/>
      <c r="IFC28" s="34"/>
      <c r="IFD28" s="34"/>
      <c r="IFE28" s="34"/>
      <c r="IFF28" s="34"/>
      <c r="IFG28" s="34"/>
      <c r="IFH28" s="34"/>
      <c r="IFI28" s="34"/>
      <c r="IFJ28" s="34"/>
      <c r="IFK28" s="34"/>
      <c r="IFL28" s="34"/>
      <c r="IFM28" s="34"/>
      <c r="IFN28" s="34"/>
      <c r="IFO28" s="34"/>
      <c r="IFP28" s="34"/>
      <c r="IFQ28" s="34"/>
      <c r="IFR28" s="34"/>
      <c r="IFS28" s="34"/>
      <c r="IFT28" s="34"/>
      <c r="IFU28" s="34"/>
      <c r="IFV28" s="34"/>
      <c r="IFW28" s="34"/>
      <c r="IFX28" s="34"/>
      <c r="IFY28" s="34"/>
      <c r="IFZ28" s="34"/>
      <c r="IGA28" s="34"/>
      <c r="IGB28" s="34"/>
      <c r="IGC28" s="34"/>
      <c r="IGD28" s="34"/>
      <c r="IGE28" s="34"/>
      <c r="IGF28" s="34"/>
      <c r="IGG28" s="34"/>
      <c r="IGH28" s="34"/>
      <c r="IGI28" s="34"/>
      <c r="IGJ28" s="34"/>
      <c r="IGK28" s="34"/>
      <c r="IGL28" s="34"/>
      <c r="IGM28" s="34"/>
      <c r="IGN28" s="34"/>
      <c r="IGO28" s="34"/>
      <c r="IGP28" s="34"/>
      <c r="IGQ28" s="34"/>
      <c r="IGR28" s="34"/>
      <c r="IGS28" s="34"/>
      <c r="IGT28" s="34"/>
      <c r="IGU28" s="34"/>
      <c r="IGV28" s="34"/>
      <c r="IGW28" s="34"/>
      <c r="IGX28" s="34"/>
      <c r="IGY28" s="34"/>
      <c r="IGZ28" s="34"/>
      <c r="IHA28" s="34"/>
      <c r="IHB28" s="34"/>
      <c r="IHC28" s="34"/>
      <c r="IHD28" s="34"/>
      <c r="IHE28" s="34"/>
      <c r="IHF28" s="34"/>
      <c r="IHG28" s="34"/>
      <c r="IHH28" s="34"/>
      <c r="IHI28" s="34"/>
      <c r="IHJ28" s="34"/>
      <c r="IHK28" s="34"/>
      <c r="IHL28" s="34"/>
      <c r="IHM28" s="34"/>
      <c r="IHN28" s="34"/>
      <c r="IHO28" s="34"/>
      <c r="IHP28" s="34"/>
      <c r="IHQ28" s="34"/>
      <c r="IHR28" s="34"/>
      <c r="IHS28" s="34"/>
      <c r="IHT28" s="34"/>
      <c r="IHU28" s="34"/>
      <c r="IHV28" s="34"/>
      <c r="IHW28" s="34"/>
      <c r="IHX28" s="34"/>
      <c r="IHY28" s="34"/>
      <c r="IHZ28" s="34"/>
      <c r="IIA28" s="34"/>
      <c r="IIB28" s="34"/>
      <c r="IIC28" s="34"/>
      <c r="IID28" s="34"/>
      <c r="IIE28" s="34"/>
      <c r="IIF28" s="34"/>
      <c r="IIG28" s="34"/>
      <c r="IIH28" s="34"/>
      <c r="III28" s="34"/>
      <c r="IIJ28" s="34"/>
      <c r="IIK28" s="34"/>
      <c r="IIL28" s="34"/>
      <c r="IIM28" s="34"/>
      <c r="IIN28" s="34"/>
      <c r="IIO28" s="34"/>
      <c r="IIP28" s="34"/>
      <c r="IIQ28" s="34"/>
      <c r="IIR28" s="34"/>
      <c r="IIS28" s="34"/>
      <c r="IIT28" s="34"/>
      <c r="IIU28" s="34"/>
      <c r="IIV28" s="34"/>
      <c r="IIW28" s="34"/>
      <c r="IIX28" s="34"/>
      <c r="IIY28" s="34"/>
      <c r="IIZ28" s="34"/>
      <c r="IJA28" s="34"/>
      <c r="IJB28" s="34"/>
      <c r="IJC28" s="34"/>
      <c r="IJD28" s="34"/>
      <c r="IJE28" s="34"/>
      <c r="IJF28" s="34"/>
      <c r="IJG28" s="34"/>
      <c r="IJH28" s="34"/>
      <c r="IJI28" s="34"/>
      <c r="IJJ28" s="34"/>
      <c r="IJK28" s="34"/>
      <c r="IJL28" s="34"/>
      <c r="IJM28" s="34"/>
      <c r="IJN28" s="34"/>
      <c r="IJO28" s="34"/>
      <c r="IJP28" s="34"/>
      <c r="IJQ28" s="34"/>
      <c r="IJR28" s="34"/>
      <c r="IJS28" s="34"/>
      <c r="IJT28" s="34"/>
      <c r="IJU28" s="34"/>
      <c r="IJV28" s="34"/>
      <c r="IJW28" s="34"/>
      <c r="IJX28" s="34"/>
      <c r="IJY28" s="34"/>
      <c r="IJZ28" s="34"/>
      <c r="IKA28" s="34"/>
      <c r="IKB28" s="34"/>
      <c r="IKC28" s="34"/>
      <c r="IKD28" s="34"/>
      <c r="IKE28" s="34"/>
      <c r="IKF28" s="34"/>
      <c r="IKG28" s="34"/>
      <c r="IKH28" s="34"/>
      <c r="IKI28" s="34"/>
      <c r="IKJ28" s="34"/>
      <c r="IKK28" s="34"/>
      <c r="IKL28" s="34"/>
      <c r="IKM28" s="34"/>
      <c r="IKN28" s="34"/>
      <c r="IKO28" s="34"/>
      <c r="IKP28" s="34"/>
      <c r="IKQ28" s="34"/>
      <c r="IKR28" s="34"/>
      <c r="IKS28" s="34"/>
      <c r="IKT28" s="34"/>
      <c r="IKU28" s="34"/>
      <c r="IKV28" s="34"/>
      <c r="IKW28" s="34"/>
      <c r="IKX28" s="34"/>
      <c r="IKY28" s="34"/>
      <c r="IKZ28" s="34"/>
      <c r="ILA28" s="34"/>
      <c r="ILB28" s="34"/>
      <c r="ILC28" s="34"/>
      <c r="ILD28" s="34"/>
      <c r="ILE28" s="34"/>
      <c r="ILF28" s="34"/>
      <c r="ILG28" s="34"/>
      <c r="ILH28" s="34"/>
      <c r="ILI28" s="34"/>
      <c r="ILJ28" s="34"/>
      <c r="ILK28" s="34"/>
      <c r="ILL28" s="34"/>
      <c r="ILM28" s="34"/>
      <c r="ILN28" s="34"/>
      <c r="ILO28" s="34"/>
      <c r="ILP28" s="34"/>
      <c r="ILQ28" s="34"/>
      <c r="ILR28" s="34"/>
      <c r="ILS28" s="34"/>
      <c r="ILT28" s="34"/>
      <c r="ILU28" s="34"/>
      <c r="ILV28" s="34"/>
      <c r="ILW28" s="34"/>
      <c r="ILX28" s="34"/>
      <c r="ILY28" s="34"/>
      <c r="ILZ28" s="34"/>
      <c r="IMA28" s="34"/>
      <c r="IMB28" s="34"/>
      <c r="IMC28" s="34"/>
      <c r="IMD28" s="34"/>
      <c r="IME28" s="34"/>
      <c r="IMF28" s="34"/>
      <c r="IMG28" s="34"/>
      <c r="IMH28" s="34"/>
      <c r="IMI28" s="34"/>
      <c r="IMJ28" s="34"/>
      <c r="IMK28" s="34"/>
      <c r="IML28" s="34"/>
      <c r="IMM28" s="34"/>
      <c r="IMN28" s="34"/>
      <c r="IMO28" s="34"/>
      <c r="IMP28" s="34"/>
      <c r="IMQ28" s="34"/>
      <c r="IMR28" s="34"/>
      <c r="IMS28" s="34"/>
      <c r="IMT28" s="34"/>
      <c r="IMU28" s="34"/>
      <c r="IMV28" s="34"/>
      <c r="IMW28" s="34"/>
      <c r="IMX28" s="34"/>
      <c r="IMY28" s="34"/>
      <c r="IMZ28" s="34"/>
      <c r="INA28" s="34"/>
      <c r="INB28" s="34"/>
      <c r="INC28" s="34"/>
      <c r="IND28" s="34"/>
      <c r="INE28" s="34"/>
      <c r="INF28" s="34"/>
      <c r="ING28" s="34"/>
      <c r="INH28" s="34"/>
      <c r="INI28" s="34"/>
      <c r="INJ28" s="34"/>
      <c r="INK28" s="34"/>
      <c r="INL28" s="34"/>
      <c r="INM28" s="34"/>
      <c r="INN28" s="34"/>
      <c r="INO28" s="34"/>
      <c r="INP28" s="34"/>
      <c r="INQ28" s="34"/>
      <c r="INR28" s="34"/>
      <c r="INS28" s="34"/>
      <c r="INT28" s="34"/>
      <c r="INU28" s="34"/>
      <c r="INV28" s="34"/>
      <c r="INW28" s="34"/>
      <c r="INX28" s="34"/>
      <c r="INY28" s="34"/>
      <c r="INZ28" s="34"/>
      <c r="IOA28" s="34"/>
      <c r="IOB28" s="34"/>
      <c r="IOC28" s="34"/>
      <c r="IOD28" s="34"/>
      <c r="IOE28" s="34"/>
      <c r="IOF28" s="34"/>
      <c r="IOG28" s="34"/>
      <c r="IOH28" s="34"/>
      <c r="IOI28" s="34"/>
      <c r="IOJ28" s="34"/>
      <c r="IOK28" s="34"/>
      <c r="IOL28" s="34"/>
      <c r="IOM28" s="34"/>
      <c r="ION28" s="34"/>
      <c r="IOO28" s="34"/>
      <c r="IOP28" s="34"/>
      <c r="IOQ28" s="34"/>
      <c r="IOR28" s="34"/>
      <c r="IOS28" s="34"/>
      <c r="IOT28" s="34"/>
      <c r="IOU28" s="34"/>
      <c r="IOV28" s="34"/>
      <c r="IOW28" s="34"/>
      <c r="IOX28" s="34"/>
      <c r="IOY28" s="34"/>
      <c r="IOZ28" s="34"/>
      <c r="IPA28" s="34"/>
      <c r="IPB28" s="34"/>
      <c r="IPC28" s="34"/>
      <c r="IPD28" s="34"/>
      <c r="IPE28" s="34"/>
      <c r="IPF28" s="34"/>
      <c r="IPG28" s="34"/>
      <c r="IPH28" s="34"/>
      <c r="IPI28" s="34"/>
      <c r="IPJ28" s="34"/>
      <c r="IPK28" s="34"/>
      <c r="IPL28" s="34"/>
      <c r="IPM28" s="34"/>
      <c r="IPN28" s="34"/>
      <c r="IPO28" s="34"/>
      <c r="IPP28" s="34"/>
      <c r="IPQ28" s="34"/>
      <c r="IPR28" s="34"/>
      <c r="IPS28" s="34"/>
      <c r="IPT28" s="34"/>
      <c r="IPU28" s="34"/>
      <c r="IPV28" s="34"/>
      <c r="IPW28" s="34"/>
      <c r="IPX28" s="34"/>
      <c r="IPY28" s="34"/>
      <c r="IPZ28" s="34"/>
      <c r="IQA28" s="34"/>
      <c r="IQB28" s="34"/>
      <c r="IQC28" s="34"/>
      <c r="IQD28" s="34"/>
      <c r="IQE28" s="34"/>
      <c r="IQF28" s="34"/>
      <c r="IQG28" s="34"/>
      <c r="IQH28" s="34"/>
      <c r="IQI28" s="34"/>
      <c r="IQJ28" s="34"/>
      <c r="IQK28" s="34"/>
      <c r="IQL28" s="34"/>
      <c r="IQM28" s="34"/>
      <c r="IQN28" s="34"/>
      <c r="IQO28" s="34"/>
      <c r="IQP28" s="34"/>
      <c r="IQQ28" s="34"/>
      <c r="IQR28" s="34"/>
      <c r="IQS28" s="34"/>
      <c r="IQT28" s="34"/>
      <c r="IQU28" s="34"/>
      <c r="IQV28" s="34"/>
      <c r="IQW28" s="34"/>
      <c r="IQX28" s="34"/>
      <c r="IQY28" s="34"/>
      <c r="IQZ28" s="34"/>
      <c r="IRA28" s="34"/>
      <c r="IRB28" s="34"/>
      <c r="IRC28" s="34"/>
      <c r="IRD28" s="34"/>
      <c r="IRE28" s="34"/>
      <c r="IRF28" s="34"/>
      <c r="IRG28" s="34"/>
      <c r="IRH28" s="34"/>
      <c r="IRI28" s="34"/>
      <c r="IRJ28" s="34"/>
      <c r="IRK28" s="34"/>
      <c r="IRL28" s="34"/>
      <c r="IRM28" s="34"/>
      <c r="IRN28" s="34"/>
      <c r="IRO28" s="34"/>
      <c r="IRP28" s="34"/>
      <c r="IRQ28" s="34"/>
      <c r="IRR28" s="34"/>
      <c r="IRS28" s="34"/>
      <c r="IRT28" s="34"/>
      <c r="IRU28" s="34"/>
      <c r="IRV28" s="34"/>
      <c r="IRW28" s="34"/>
      <c r="IRX28" s="34"/>
      <c r="IRY28" s="34"/>
      <c r="IRZ28" s="34"/>
      <c r="ISA28" s="34"/>
      <c r="ISB28" s="34"/>
      <c r="ISC28" s="34"/>
      <c r="ISD28" s="34"/>
      <c r="ISE28" s="34"/>
      <c r="ISF28" s="34"/>
      <c r="ISG28" s="34"/>
      <c r="ISH28" s="34"/>
      <c r="ISI28" s="34"/>
      <c r="ISJ28" s="34"/>
      <c r="ISK28" s="34"/>
      <c r="ISL28" s="34"/>
      <c r="ISM28" s="34"/>
      <c r="ISN28" s="34"/>
      <c r="ISO28" s="34"/>
      <c r="ISP28" s="34"/>
      <c r="ISQ28" s="34"/>
      <c r="ISR28" s="34"/>
      <c r="ISS28" s="34"/>
      <c r="IST28" s="34"/>
      <c r="ISU28" s="34"/>
      <c r="ISV28" s="34"/>
      <c r="ISW28" s="34"/>
      <c r="ISX28" s="34"/>
      <c r="ISY28" s="34"/>
      <c r="ISZ28" s="34"/>
      <c r="ITA28" s="34"/>
      <c r="ITB28" s="34"/>
      <c r="ITC28" s="34"/>
      <c r="ITD28" s="34"/>
      <c r="ITE28" s="34"/>
      <c r="ITF28" s="34"/>
      <c r="ITG28" s="34"/>
      <c r="ITH28" s="34"/>
      <c r="ITI28" s="34"/>
      <c r="ITJ28" s="34"/>
      <c r="ITK28" s="34"/>
      <c r="ITL28" s="34"/>
      <c r="ITM28" s="34"/>
      <c r="ITN28" s="34"/>
      <c r="ITO28" s="34"/>
      <c r="ITP28" s="34"/>
      <c r="ITQ28" s="34"/>
      <c r="ITR28" s="34"/>
      <c r="ITS28" s="34"/>
      <c r="ITT28" s="34"/>
      <c r="ITU28" s="34"/>
      <c r="ITV28" s="34"/>
      <c r="ITW28" s="34"/>
      <c r="ITX28" s="34"/>
      <c r="ITY28" s="34"/>
      <c r="ITZ28" s="34"/>
      <c r="IUA28" s="34"/>
      <c r="IUB28" s="34"/>
      <c r="IUC28" s="34"/>
      <c r="IUD28" s="34"/>
      <c r="IUE28" s="34"/>
      <c r="IUF28" s="34"/>
      <c r="IUG28" s="34"/>
      <c r="IUH28" s="34"/>
      <c r="IUI28" s="34"/>
      <c r="IUJ28" s="34"/>
      <c r="IUK28" s="34"/>
      <c r="IUL28" s="34"/>
      <c r="IUM28" s="34"/>
      <c r="IUN28" s="34"/>
      <c r="IUO28" s="34"/>
      <c r="IUP28" s="34"/>
      <c r="IUQ28" s="34"/>
      <c r="IUR28" s="34"/>
      <c r="IUS28" s="34"/>
      <c r="IUT28" s="34"/>
      <c r="IUU28" s="34"/>
      <c r="IUV28" s="34"/>
      <c r="IUW28" s="34"/>
      <c r="IUX28" s="34"/>
      <c r="IUY28" s="34"/>
      <c r="IUZ28" s="34"/>
      <c r="IVA28" s="34"/>
      <c r="IVB28" s="34"/>
      <c r="IVC28" s="34"/>
      <c r="IVD28" s="34"/>
      <c r="IVE28" s="34"/>
      <c r="IVF28" s="34"/>
      <c r="IVG28" s="34"/>
      <c r="IVH28" s="34"/>
      <c r="IVI28" s="34"/>
      <c r="IVJ28" s="34"/>
      <c r="IVK28" s="34"/>
      <c r="IVL28" s="34"/>
      <c r="IVM28" s="34"/>
      <c r="IVN28" s="34"/>
      <c r="IVO28" s="34"/>
      <c r="IVP28" s="34"/>
      <c r="IVQ28" s="34"/>
      <c r="IVR28" s="34"/>
      <c r="IVS28" s="34"/>
      <c r="IVT28" s="34"/>
      <c r="IVU28" s="34"/>
      <c r="IVV28" s="34"/>
      <c r="IVW28" s="34"/>
      <c r="IVX28" s="34"/>
      <c r="IVY28" s="34"/>
      <c r="IVZ28" s="34"/>
      <c r="IWA28" s="34"/>
      <c r="IWB28" s="34"/>
      <c r="IWC28" s="34"/>
      <c r="IWD28" s="34"/>
      <c r="IWE28" s="34"/>
      <c r="IWF28" s="34"/>
      <c r="IWG28" s="34"/>
      <c r="IWH28" s="34"/>
      <c r="IWI28" s="34"/>
      <c r="IWJ28" s="34"/>
      <c r="IWK28" s="34"/>
      <c r="IWL28" s="34"/>
      <c r="IWM28" s="34"/>
      <c r="IWN28" s="34"/>
      <c r="IWO28" s="34"/>
      <c r="IWP28" s="34"/>
      <c r="IWQ28" s="34"/>
      <c r="IWR28" s="34"/>
      <c r="IWS28" s="34"/>
      <c r="IWT28" s="34"/>
      <c r="IWU28" s="34"/>
      <c r="IWV28" s="34"/>
      <c r="IWW28" s="34"/>
      <c r="IWX28" s="34"/>
      <c r="IWY28" s="34"/>
      <c r="IWZ28" s="34"/>
      <c r="IXA28" s="34"/>
      <c r="IXB28" s="34"/>
      <c r="IXC28" s="34"/>
      <c r="IXD28" s="34"/>
      <c r="IXE28" s="34"/>
      <c r="IXF28" s="34"/>
      <c r="IXG28" s="34"/>
      <c r="IXH28" s="34"/>
      <c r="IXI28" s="34"/>
      <c r="IXJ28" s="34"/>
      <c r="IXK28" s="34"/>
      <c r="IXL28" s="34"/>
      <c r="IXM28" s="34"/>
      <c r="IXN28" s="34"/>
      <c r="IXO28" s="34"/>
      <c r="IXP28" s="34"/>
      <c r="IXQ28" s="34"/>
      <c r="IXR28" s="34"/>
      <c r="IXS28" s="34"/>
      <c r="IXT28" s="34"/>
      <c r="IXU28" s="34"/>
      <c r="IXV28" s="34"/>
      <c r="IXW28" s="34"/>
      <c r="IXX28" s="34"/>
      <c r="IXY28" s="34"/>
      <c r="IXZ28" s="34"/>
      <c r="IYA28" s="34"/>
      <c r="IYB28" s="34"/>
      <c r="IYC28" s="34"/>
      <c r="IYD28" s="34"/>
      <c r="IYE28" s="34"/>
      <c r="IYF28" s="34"/>
      <c r="IYG28" s="34"/>
      <c r="IYH28" s="34"/>
      <c r="IYI28" s="34"/>
      <c r="IYJ28" s="34"/>
      <c r="IYK28" s="34"/>
      <c r="IYL28" s="34"/>
      <c r="IYM28" s="34"/>
      <c r="IYN28" s="34"/>
      <c r="IYO28" s="34"/>
      <c r="IYP28" s="34"/>
      <c r="IYQ28" s="34"/>
      <c r="IYR28" s="34"/>
      <c r="IYS28" s="34"/>
      <c r="IYT28" s="34"/>
      <c r="IYU28" s="34"/>
      <c r="IYV28" s="34"/>
      <c r="IYW28" s="34"/>
      <c r="IYX28" s="34"/>
      <c r="IYY28" s="34"/>
      <c r="IYZ28" s="34"/>
      <c r="IZA28" s="34"/>
      <c r="IZB28" s="34"/>
      <c r="IZC28" s="34"/>
      <c r="IZD28" s="34"/>
      <c r="IZE28" s="34"/>
      <c r="IZF28" s="34"/>
      <c r="IZG28" s="34"/>
      <c r="IZH28" s="34"/>
      <c r="IZI28" s="34"/>
      <c r="IZJ28" s="34"/>
      <c r="IZK28" s="34"/>
      <c r="IZL28" s="34"/>
      <c r="IZM28" s="34"/>
      <c r="IZN28" s="34"/>
      <c r="IZO28" s="34"/>
      <c r="IZP28" s="34"/>
      <c r="IZQ28" s="34"/>
      <c r="IZR28" s="34"/>
      <c r="IZS28" s="34"/>
      <c r="IZT28" s="34"/>
      <c r="IZU28" s="34"/>
      <c r="IZV28" s="34"/>
      <c r="IZW28" s="34"/>
      <c r="IZX28" s="34"/>
      <c r="IZY28" s="34"/>
      <c r="IZZ28" s="34"/>
      <c r="JAA28" s="34"/>
      <c r="JAB28" s="34"/>
      <c r="JAC28" s="34"/>
      <c r="JAD28" s="34"/>
      <c r="JAE28" s="34"/>
      <c r="JAF28" s="34"/>
      <c r="JAG28" s="34"/>
      <c r="JAH28" s="34"/>
      <c r="JAI28" s="34"/>
      <c r="JAJ28" s="34"/>
      <c r="JAK28" s="34"/>
      <c r="JAL28" s="34"/>
      <c r="JAM28" s="34"/>
      <c r="JAN28" s="34"/>
      <c r="JAO28" s="34"/>
      <c r="JAP28" s="34"/>
      <c r="JAQ28" s="34"/>
      <c r="JAR28" s="34"/>
      <c r="JAS28" s="34"/>
      <c r="JAT28" s="34"/>
      <c r="JAU28" s="34"/>
      <c r="JAV28" s="34"/>
      <c r="JAW28" s="34"/>
      <c r="JAX28" s="34"/>
      <c r="JAY28" s="34"/>
      <c r="JAZ28" s="34"/>
      <c r="JBA28" s="34"/>
      <c r="JBB28" s="34"/>
      <c r="JBC28" s="34"/>
      <c r="JBD28" s="34"/>
      <c r="JBE28" s="34"/>
      <c r="JBF28" s="34"/>
      <c r="JBG28" s="34"/>
      <c r="JBH28" s="34"/>
      <c r="JBI28" s="34"/>
      <c r="JBJ28" s="34"/>
      <c r="JBK28" s="34"/>
      <c r="JBL28" s="34"/>
      <c r="JBM28" s="34"/>
      <c r="JBN28" s="34"/>
      <c r="JBO28" s="34"/>
      <c r="JBP28" s="34"/>
      <c r="JBQ28" s="34"/>
      <c r="JBR28" s="34"/>
      <c r="JBS28" s="34"/>
      <c r="JBT28" s="34"/>
      <c r="JBU28" s="34"/>
      <c r="JBV28" s="34"/>
      <c r="JBW28" s="34"/>
      <c r="JBX28" s="34"/>
      <c r="JBY28" s="34"/>
      <c r="JBZ28" s="34"/>
      <c r="JCA28" s="34"/>
      <c r="JCB28" s="34"/>
      <c r="JCC28" s="34"/>
      <c r="JCD28" s="34"/>
      <c r="JCE28" s="34"/>
      <c r="JCF28" s="34"/>
      <c r="JCG28" s="34"/>
      <c r="JCH28" s="34"/>
      <c r="JCI28" s="34"/>
      <c r="JCJ28" s="34"/>
      <c r="JCK28" s="34"/>
      <c r="JCL28" s="34"/>
      <c r="JCM28" s="34"/>
      <c r="JCN28" s="34"/>
      <c r="JCO28" s="34"/>
      <c r="JCP28" s="34"/>
      <c r="JCQ28" s="34"/>
      <c r="JCR28" s="34"/>
      <c r="JCS28" s="34"/>
      <c r="JCT28" s="34"/>
      <c r="JCU28" s="34"/>
      <c r="JCV28" s="34"/>
      <c r="JCW28" s="34"/>
      <c r="JCX28" s="34"/>
      <c r="JCY28" s="34"/>
      <c r="JCZ28" s="34"/>
      <c r="JDA28" s="34"/>
      <c r="JDB28" s="34"/>
      <c r="JDC28" s="34"/>
      <c r="JDD28" s="34"/>
      <c r="JDE28" s="34"/>
      <c r="JDF28" s="34"/>
      <c r="JDG28" s="34"/>
      <c r="JDH28" s="34"/>
      <c r="JDI28" s="34"/>
      <c r="JDJ28" s="34"/>
      <c r="JDK28" s="34"/>
      <c r="JDL28" s="34"/>
      <c r="JDM28" s="34"/>
      <c r="JDN28" s="34"/>
      <c r="JDO28" s="34"/>
      <c r="JDP28" s="34"/>
      <c r="JDQ28" s="34"/>
      <c r="JDR28" s="34"/>
      <c r="JDS28" s="34"/>
      <c r="JDT28" s="34"/>
      <c r="JDU28" s="34"/>
      <c r="JDV28" s="34"/>
      <c r="JDW28" s="34"/>
      <c r="JDX28" s="34"/>
      <c r="JDY28" s="34"/>
      <c r="JDZ28" s="34"/>
      <c r="JEA28" s="34"/>
      <c r="JEB28" s="34"/>
      <c r="JEC28" s="34"/>
      <c r="JED28" s="34"/>
      <c r="JEE28" s="34"/>
      <c r="JEF28" s="34"/>
      <c r="JEG28" s="34"/>
      <c r="JEH28" s="34"/>
      <c r="JEI28" s="34"/>
      <c r="JEJ28" s="34"/>
      <c r="JEK28" s="34"/>
      <c r="JEL28" s="34"/>
      <c r="JEM28" s="34"/>
      <c r="JEN28" s="34"/>
      <c r="JEO28" s="34"/>
      <c r="JEP28" s="34"/>
      <c r="JEQ28" s="34"/>
      <c r="JER28" s="34"/>
      <c r="JES28" s="34"/>
      <c r="JET28" s="34"/>
      <c r="JEU28" s="34"/>
      <c r="JEV28" s="34"/>
      <c r="JEW28" s="34"/>
      <c r="JEX28" s="34"/>
      <c r="JEY28" s="34"/>
      <c r="JEZ28" s="34"/>
      <c r="JFA28" s="34"/>
      <c r="JFB28" s="34"/>
      <c r="JFC28" s="34"/>
      <c r="JFD28" s="34"/>
      <c r="JFE28" s="34"/>
      <c r="JFF28" s="34"/>
      <c r="JFG28" s="34"/>
      <c r="JFH28" s="34"/>
      <c r="JFI28" s="34"/>
      <c r="JFJ28" s="34"/>
      <c r="JFK28" s="34"/>
      <c r="JFL28" s="34"/>
      <c r="JFM28" s="34"/>
      <c r="JFN28" s="34"/>
      <c r="JFO28" s="34"/>
      <c r="JFP28" s="34"/>
      <c r="JFQ28" s="34"/>
      <c r="JFR28" s="34"/>
      <c r="JFS28" s="34"/>
      <c r="JFT28" s="34"/>
      <c r="JFU28" s="34"/>
      <c r="JFV28" s="34"/>
      <c r="JFW28" s="34"/>
      <c r="JFX28" s="34"/>
      <c r="JFY28" s="34"/>
      <c r="JFZ28" s="34"/>
      <c r="JGA28" s="34"/>
      <c r="JGB28" s="34"/>
      <c r="JGC28" s="34"/>
      <c r="JGD28" s="34"/>
      <c r="JGE28" s="34"/>
      <c r="JGF28" s="34"/>
      <c r="JGG28" s="34"/>
      <c r="JGH28" s="34"/>
      <c r="JGI28" s="34"/>
      <c r="JGJ28" s="34"/>
      <c r="JGK28" s="34"/>
      <c r="JGL28" s="34"/>
      <c r="JGM28" s="34"/>
      <c r="JGN28" s="34"/>
      <c r="JGO28" s="34"/>
      <c r="JGP28" s="34"/>
      <c r="JGQ28" s="34"/>
      <c r="JGR28" s="34"/>
      <c r="JGS28" s="34"/>
      <c r="JGT28" s="34"/>
      <c r="JGU28" s="34"/>
      <c r="JGV28" s="34"/>
      <c r="JGW28" s="34"/>
      <c r="JGX28" s="34"/>
      <c r="JGY28" s="34"/>
      <c r="JGZ28" s="34"/>
      <c r="JHA28" s="34"/>
      <c r="JHB28" s="34"/>
      <c r="JHC28" s="34"/>
      <c r="JHD28" s="34"/>
      <c r="JHE28" s="34"/>
      <c r="JHF28" s="34"/>
      <c r="JHG28" s="34"/>
      <c r="JHH28" s="34"/>
      <c r="JHI28" s="34"/>
      <c r="JHJ28" s="34"/>
      <c r="JHK28" s="34"/>
      <c r="JHL28" s="34"/>
      <c r="JHM28" s="34"/>
      <c r="JHN28" s="34"/>
      <c r="JHO28" s="34"/>
      <c r="JHP28" s="34"/>
      <c r="JHQ28" s="34"/>
      <c r="JHR28" s="34"/>
      <c r="JHS28" s="34"/>
      <c r="JHT28" s="34"/>
      <c r="JHU28" s="34"/>
      <c r="JHV28" s="34"/>
      <c r="JHW28" s="34"/>
      <c r="JHX28" s="34"/>
      <c r="JHY28" s="34"/>
      <c r="JHZ28" s="34"/>
      <c r="JIA28" s="34"/>
      <c r="JIB28" s="34"/>
      <c r="JIC28" s="34"/>
      <c r="JID28" s="34"/>
      <c r="JIE28" s="34"/>
      <c r="JIF28" s="34"/>
      <c r="JIG28" s="34"/>
      <c r="JIH28" s="34"/>
      <c r="JII28" s="34"/>
      <c r="JIJ28" s="34"/>
      <c r="JIK28" s="34"/>
      <c r="JIL28" s="34"/>
      <c r="JIM28" s="34"/>
      <c r="JIN28" s="34"/>
      <c r="JIO28" s="34"/>
      <c r="JIP28" s="34"/>
      <c r="JIQ28" s="34"/>
      <c r="JIR28" s="34"/>
      <c r="JIS28" s="34"/>
      <c r="JIT28" s="34"/>
      <c r="JIU28" s="34"/>
      <c r="JIV28" s="34"/>
      <c r="JIW28" s="34"/>
      <c r="JIX28" s="34"/>
      <c r="JIY28" s="34"/>
      <c r="JIZ28" s="34"/>
      <c r="JJA28" s="34"/>
      <c r="JJB28" s="34"/>
      <c r="JJC28" s="34"/>
      <c r="JJD28" s="34"/>
      <c r="JJE28" s="34"/>
      <c r="JJF28" s="34"/>
      <c r="JJG28" s="34"/>
      <c r="JJH28" s="34"/>
      <c r="JJI28" s="34"/>
      <c r="JJJ28" s="34"/>
      <c r="JJK28" s="34"/>
      <c r="JJL28" s="34"/>
      <c r="JJM28" s="34"/>
      <c r="JJN28" s="34"/>
      <c r="JJO28" s="34"/>
      <c r="JJP28" s="34"/>
      <c r="JJQ28" s="34"/>
      <c r="JJR28" s="34"/>
      <c r="JJS28" s="34"/>
      <c r="JJT28" s="34"/>
      <c r="JJU28" s="34"/>
      <c r="JJV28" s="34"/>
      <c r="JJW28" s="34"/>
      <c r="JJX28" s="34"/>
      <c r="JJY28" s="34"/>
      <c r="JJZ28" s="34"/>
      <c r="JKA28" s="34"/>
      <c r="JKB28" s="34"/>
      <c r="JKC28" s="34"/>
      <c r="JKD28" s="34"/>
      <c r="JKE28" s="34"/>
      <c r="JKF28" s="34"/>
      <c r="JKG28" s="34"/>
      <c r="JKH28" s="34"/>
      <c r="JKI28" s="34"/>
      <c r="JKJ28" s="34"/>
      <c r="JKK28" s="34"/>
      <c r="JKL28" s="34"/>
      <c r="JKM28" s="34"/>
      <c r="JKN28" s="34"/>
      <c r="JKO28" s="34"/>
      <c r="JKP28" s="34"/>
      <c r="JKQ28" s="34"/>
      <c r="JKR28" s="34"/>
      <c r="JKS28" s="34"/>
      <c r="JKT28" s="34"/>
      <c r="JKU28" s="34"/>
      <c r="JKV28" s="34"/>
      <c r="JKW28" s="34"/>
      <c r="JKX28" s="34"/>
      <c r="JKY28" s="34"/>
      <c r="JKZ28" s="34"/>
      <c r="JLA28" s="34"/>
      <c r="JLB28" s="34"/>
      <c r="JLC28" s="34"/>
      <c r="JLD28" s="34"/>
      <c r="JLE28" s="34"/>
      <c r="JLF28" s="34"/>
      <c r="JLG28" s="34"/>
      <c r="JLH28" s="34"/>
      <c r="JLI28" s="34"/>
      <c r="JLJ28" s="34"/>
      <c r="JLK28" s="34"/>
      <c r="JLL28" s="34"/>
      <c r="JLM28" s="34"/>
      <c r="JLN28" s="34"/>
      <c r="JLO28" s="34"/>
      <c r="JLP28" s="34"/>
      <c r="JLQ28" s="34"/>
      <c r="JLR28" s="34"/>
      <c r="JLS28" s="34"/>
      <c r="JLT28" s="34"/>
      <c r="JLU28" s="34"/>
      <c r="JLV28" s="34"/>
      <c r="JLW28" s="34"/>
      <c r="JLX28" s="34"/>
      <c r="JLY28" s="34"/>
      <c r="JLZ28" s="34"/>
      <c r="JMA28" s="34"/>
      <c r="JMB28" s="34"/>
      <c r="JMC28" s="34"/>
      <c r="JMD28" s="34"/>
      <c r="JME28" s="34"/>
      <c r="JMF28" s="34"/>
      <c r="JMG28" s="34"/>
      <c r="JMH28" s="34"/>
      <c r="JMI28" s="34"/>
      <c r="JMJ28" s="34"/>
      <c r="JMK28" s="34"/>
      <c r="JML28" s="34"/>
      <c r="JMM28" s="34"/>
      <c r="JMN28" s="34"/>
      <c r="JMO28" s="34"/>
      <c r="JMP28" s="34"/>
      <c r="JMQ28" s="34"/>
      <c r="JMR28" s="34"/>
      <c r="JMS28" s="34"/>
      <c r="JMT28" s="34"/>
      <c r="JMU28" s="34"/>
      <c r="JMV28" s="34"/>
      <c r="JMW28" s="34"/>
      <c r="JMX28" s="34"/>
      <c r="JMY28" s="34"/>
      <c r="JMZ28" s="34"/>
      <c r="JNA28" s="34"/>
      <c r="JNB28" s="34"/>
      <c r="JNC28" s="34"/>
      <c r="JND28" s="34"/>
      <c r="JNE28" s="34"/>
      <c r="JNF28" s="34"/>
      <c r="JNG28" s="34"/>
      <c r="JNH28" s="34"/>
      <c r="JNI28" s="34"/>
      <c r="JNJ28" s="34"/>
      <c r="JNK28" s="34"/>
      <c r="JNL28" s="34"/>
      <c r="JNM28" s="34"/>
      <c r="JNN28" s="34"/>
      <c r="JNO28" s="34"/>
      <c r="JNP28" s="34"/>
      <c r="JNQ28" s="34"/>
      <c r="JNR28" s="34"/>
      <c r="JNS28" s="34"/>
      <c r="JNT28" s="34"/>
      <c r="JNU28" s="34"/>
      <c r="JNV28" s="34"/>
      <c r="JNW28" s="34"/>
      <c r="JNX28" s="34"/>
      <c r="JNY28" s="34"/>
      <c r="JNZ28" s="34"/>
      <c r="JOA28" s="34"/>
      <c r="JOB28" s="34"/>
      <c r="JOC28" s="34"/>
      <c r="JOD28" s="34"/>
      <c r="JOE28" s="34"/>
      <c r="JOF28" s="34"/>
      <c r="JOG28" s="34"/>
      <c r="JOH28" s="34"/>
      <c r="JOI28" s="34"/>
      <c r="JOJ28" s="34"/>
      <c r="JOK28" s="34"/>
      <c r="JOL28" s="34"/>
      <c r="JOM28" s="34"/>
      <c r="JON28" s="34"/>
      <c r="JOO28" s="34"/>
      <c r="JOP28" s="34"/>
      <c r="JOQ28" s="34"/>
      <c r="JOR28" s="34"/>
      <c r="JOS28" s="34"/>
      <c r="JOT28" s="34"/>
      <c r="JOU28" s="34"/>
      <c r="JOV28" s="34"/>
      <c r="JOW28" s="34"/>
      <c r="JOX28" s="34"/>
      <c r="JOY28" s="34"/>
      <c r="JOZ28" s="34"/>
      <c r="JPA28" s="34"/>
      <c r="JPB28" s="34"/>
      <c r="JPC28" s="34"/>
      <c r="JPD28" s="34"/>
      <c r="JPE28" s="34"/>
      <c r="JPF28" s="34"/>
      <c r="JPG28" s="34"/>
      <c r="JPH28" s="34"/>
      <c r="JPI28" s="34"/>
      <c r="JPJ28" s="34"/>
      <c r="JPK28" s="34"/>
      <c r="JPL28" s="34"/>
      <c r="JPM28" s="34"/>
      <c r="JPN28" s="34"/>
      <c r="JPO28" s="34"/>
      <c r="JPP28" s="34"/>
      <c r="JPQ28" s="34"/>
      <c r="JPR28" s="34"/>
      <c r="JPS28" s="34"/>
      <c r="JPT28" s="34"/>
      <c r="JPU28" s="34"/>
      <c r="JPV28" s="34"/>
      <c r="JPW28" s="34"/>
      <c r="JPX28" s="34"/>
      <c r="JPY28" s="34"/>
      <c r="JPZ28" s="34"/>
      <c r="JQA28" s="34"/>
      <c r="JQB28" s="34"/>
      <c r="JQC28" s="34"/>
      <c r="JQD28" s="34"/>
      <c r="JQE28" s="34"/>
      <c r="JQF28" s="34"/>
      <c r="JQG28" s="34"/>
      <c r="JQH28" s="34"/>
      <c r="JQI28" s="34"/>
      <c r="JQJ28" s="34"/>
      <c r="JQK28" s="34"/>
      <c r="JQL28" s="34"/>
      <c r="JQM28" s="34"/>
      <c r="JQN28" s="34"/>
      <c r="JQO28" s="34"/>
      <c r="JQP28" s="34"/>
      <c r="JQQ28" s="34"/>
      <c r="JQR28" s="34"/>
      <c r="JQS28" s="34"/>
      <c r="JQT28" s="34"/>
      <c r="JQU28" s="34"/>
      <c r="JQV28" s="34"/>
      <c r="JQW28" s="34"/>
      <c r="JQX28" s="34"/>
      <c r="JQY28" s="34"/>
      <c r="JQZ28" s="34"/>
      <c r="JRA28" s="34"/>
      <c r="JRB28" s="34"/>
      <c r="JRC28" s="34"/>
      <c r="JRD28" s="34"/>
      <c r="JRE28" s="34"/>
      <c r="JRF28" s="34"/>
      <c r="JRG28" s="34"/>
      <c r="JRH28" s="34"/>
      <c r="JRI28" s="34"/>
      <c r="JRJ28" s="34"/>
      <c r="JRK28" s="34"/>
      <c r="JRL28" s="34"/>
      <c r="JRM28" s="34"/>
      <c r="JRN28" s="34"/>
      <c r="JRO28" s="34"/>
      <c r="JRP28" s="34"/>
      <c r="JRQ28" s="34"/>
      <c r="JRR28" s="34"/>
      <c r="JRS28" s="34"/>
      <c r="JRT28" s="34"/>
      <c r="JRU28" s="34"/>
      <c r="JRV28" s="34"/>
      <c r="JRW28" s="34"/>
      <c r="JRX28" s="34"/>
      <c r="JRY28" s="34"/>
      <c r="JRZ28" s="34"/>
      <c r="JSA28" s="34"/>
      <c r="JSB28" s="34"/>
      <c r="JSC28" s="34"/>
      <c r="JSD28" s="34"/>
      <c r="JSE28" s="34"/>
      <c r="JSF28" s="34"/>
      <c r="JSG28" s="34"/>
      <c r="JSH28" s="34"/>
      <c r="JSI28" s="34"/>
      <c r="JSJ28" s="34"/>
      <c r="JSK28" s="34"/>
      <c r="JSL28" s="34"/>
      <c r="JSM28" s="34"/>
      <c r="JSN28" s="34"/>
      <c r="JSO28" s="34"/>
      <c r="JSP28" s="34"/>
      <c r="JSQ28" s="34"/>
      <c r="JSR28" s="34"/>
      <c r="JSS28" s="34"/>
      <c r="JST28" s="34"/>
      <c r="JSU28" s="34"/>
      <c r="JSV28" s="34"/>
      <c r="JSW28" s="34"/>
      <c r="JSX28" s="34"/>
      <c r="JSY28" s="34"/>
      <c r="JSZ28" s="34"/>
      <c r="JTA28" s="34"/>
      <c r="JTB28" s="34"/>
      <c r="JTC28" s="34"/>
      <c r="JTD28" s="34"/>
      <c r="JTE28" s="34"/>
      <c r="JTF28" s="34"/>
      <c r="JTG28" s="34"/>
      <c r="JTH28" s="34"/>
      <c r="JTI28" s="34"/>
      <c r="JTJ28" s="34"/>
      <c r="JTK28" s="34"/>
      <c r="JTL28" s="34"/>
      <c r="JTM28" s="34"/>
      <c r="JTN28" s="34"/>
      <c r="JTO28" s="34"/>
      <c r="JTP28" s="34"/>
      <c r="JTQ28" s="34"/>
      <c r="JTR28" s="34"/>
      <c r="JTS28" s="34"/>
      <c r="JTT28" s="34"/>
      <c r="JTU28" s="34"/>
      <c r="JTV28" s="34"/>
      <c r="JTW28" s="34"/>
      <c r="JTX28" s="34"/>
      <c r="JTY28" s="34"/>
      <c r="JTZ28" s="34"/>
      <c r="JUA28" s="34"/>
      <c r="JUB28" s="34"/>
      <c r="JUC28" s="34"/>
      <c r="JUD28" s="34"/>
      <c r="JUE28" s="34"/>
      <c r="JUF28" s="34"/>
      <c r="JUG28" s="34"/>
      <c r="JUH28" s="34"/>
      <c r="JUI28" s="34"/>
      <c r="JUJ28" s="34"/>
      <c r="JUK28" s="34"/>
      <c r="JUL28" s="34"/>
      <c r="JUM28" s="34"/>
      <c r="JUN28" s="34"/>
      <c r="JUO28" s="34"/>
      <c r="JUP28" s="34"/>
      <c r="JUQ28" s="34"/>
      <c r="JUR28" s="34"/>
      <c r="JUS28" s="34"/>
      <c r="JUT28" s="34"/>
      <c r="JUU28" s="34"/>
      <c r="JUV28" s="34"/>
      <c r="JUW28" s="34"/>
      <c r="JUX28" s="34"/>
      <c r="JUY28" s="34"/>
      <c r="JUZ28" s="34"/>
      <c r="JVA28" s="34"/>
      <c r="JVB28" s="34"/>
      <c r="JVC28" s="34"/>
      <c r="JVD28" s="34"/>
      <c r="JVE28" s="34"/>
      <c r="JVF28" s="34"/>
      <c r="JVG28" s="34"/>
      <c r="JVH28" s="34"/>
      <c r="JVI28" s="34"/>
      <c r="JVJ28" s="34"/>
      <c r="JVK28" s="34"/>
      <c r="JVL28" s="34"/>
      <c r="JVM28" s="34"/>
      <c r="JVN28" s="34"/>
      <c r="JVO28" s="34"/>
      <c r="JVP28" s="34"/>
      <c r="JVQ28" s="34"/>
      <c r="JVR28" s="34"/>
      <c r="JVS28" s="34"/>
      <c r="JVT28" s="34"/>
      <c r="JVU28" s="34"/>
      <c r="JVV28" s="34"/>
      <c r="JVW28" s="34"/>
      <c r="JVX28" s="34"/>
      <c r="JVY28" s="34"/>
      <c r="JVZ28" s="34"/>
      <c r="JWA28" s="34"/>
      <c r="JWB28" s="34"/>
      <c r="JWC28" s="34"/>
      <c r="JWD28" s="34"/>
      <c r="JWE28" s="34"/>
      <c r="JWF28" s="34"/>
      <c r="JWG28" s="34"/>
      <c r="JWH28" s="34"/>
      <c r="JWI28" s="34"/>
      <c r="JWJ28" s="34"/>
      <c r="JWK28" s="34"/>
      <c r="JWL28" s="34"/>
      <c r="JWM28" s="34"/>
      <c r="JWN28" s="34"/>
      <c r="JWO28" s="34"/>
      <c r="JWP28" s="34"/>
      <c r="JWQ28" s="34"/>
      <c r="JWR28" s="34"/>
      <c r="JWS28" s="34"/>
      <c r="JWT28" s="34"/>
      <c r="JWU28" s="34"/>
      <c r="JWV28" s="34"/>
      <c r="JWW28" s="34"/>
      <c r="JWX28" s="34"/>
      <c r="JWY28" s="34"/>
      <c r="JWZ28" s="34"/>
      <c r="JXA28" s="34"/>
      <c r="JXB28" s="34"/>
      <c r="JXC28" s="34"/>
      <c r="JXD28" s="34"/>
      <c r="JXE28" s="34"/>
      <c r="JXF28" s="34"/>
      <c r="JXG28" s="34"/>
      <c r="JXH28" s="34"/>
      <c r="JXI28" s="34"/>
      <c r="JXJ28" s="34"/>
      <c r="JXK28" s="34"/>
      <c r="JXL28" s="34"/>
      <c r="JXM28" s="34"/>
      <c r="JXN28" s="34"/>
      <c r="JXO28" s="34"/>
      <c r="JXP28" s="34"/>
      <c r="JXQ28" s="34"/>
      <c r="JXR28" s="34"/>
      <c r="JXS28" s="34"/>
      <c r="JXT28" s="34"/>
      <c r="JXU28" s="34"/>
      <c r="JXV28" s="34"/>
      <c r="JXW28" s="34"/>
      <c r="JXX28" s="34"/>
      <c r="JXY28" s="34"/>
      <c r="JXZ28" s="34"/>
      <c r="JYA28" s="34"/>
      <c r="JYB28" s="34"/>
      <c r="JYC28" s="34"/>
      <c r="JYD28" s="34"/>
      <c r="JYE28" s="34"/>
      <c r="JYF28" s="34"/>
      <c r="JYG28" s="34"/>
      <c r="JYH28" s="34"/>
      <c r="JYI28" s="34"/>
      <c r="JYJ28" s="34"/>
      <c r="JYK28" s="34"/>
      <c r="JYL28" s="34"/>
      <c r="JYM28" s="34"/>
      <c r="JYN28" s="34"/>
      <c r="JYO28" s="34"/>
      <c r="JYP28" s="34"/>
      <c r="JYQ28" s="34"/>
      <c r="JYR28" s="34"/>
      <c r="JYS28" s="34"/>
      <c r="JYT28" s="34"/>
      <c r="JYU28" s="34"/>
      <c r="JYV28" s="34"/>
      <c r="JYW28" s="34"/>
      <c r="JYX28" s="34"/>
      <c r="JYY28" s="34"/>
      <c r="JYZ28" s="34"/>
      <c r="JZA28" s="34"/>
      <c r="JZB28" s="34"/>
      <c r="JZC28" s="34"/>
      <c r="JZD28" s="34"/>
      <c r="JZE28" s="34"/>
      <c r="JZF28" s="34"/>
      <c r="JZG28" s="34"/>
      <c r="JZH28" s="34"/>
      <c r="JZI28" s="34"/>
      <c r="JZJ28" s="34"/>
      <c r="JZK28" s="34"/>
      <c r="JZL28" s="34"/>
      <c r="JZM28" s="34"/>
      <c r="JZN28" s="34"/>
      <c r="JZO28" s="34"/>
      <c r="JZP28" s="34"/>
      <c r="JZQ28" s="34"/>
      <c r="JZR28" s="34"/>
      <c r="JZS28" s="34"/>
      <c r="JZT28" s="34"/>
      <c r="JZU28" s="34"/>
      <c r="JZV28" s="34"/>
      <c r="JZW28" s="34"/>
      <c r="JZX28" s="34"/>
      <c r="JZY28" s="34"/>
      <c r="JZZ28" s="34"/>
      <c r="KAA28" s="34"/>
      <c r="KAB28" s="34"/>
      <c r="KAC28" s="34"/>
      <c r="KAD28" s="34"/>
      <c r="KAE28" s="34"/>
      <c r="KAF28" s="34"/>
      <c r="KAG28" s="34"/>
      <c r="KAH28" s="34"/>
      <c r="KAI28" s="34"/>
      <c r="KAJ28" s="34"/>
      <c r="KAK28" s="34"/>
      <c r="KAL28" s="34"/>
      <c r="KAM28" s="34"/>
      <c r="KAN28" s="34"/>
      <c r="KAO28" s="34"/>
      <c r="KAP28" s="34"/>
      <c r="KAQ28" s="34"/>
      <c r="KAR28" s="34"/>
      <c r="KAS28" s="34"/>
      <c r="KAT28" s="34"/>
      <c r="KAU28" s="34"/>
      <c r="KAV28" s="34"/>
      <c r="KAW28" s="34"/>
      <c r="KAX28" s="34"/>
      <c r="KAY28" s="34"/>
      <c r="KAZ28" s="34"/>
      <c r="KBA28" s="34"/>
      <c r="KBB28" s="34"/>
      <c r="KBC28" s="34"/>
      <c r="KBD28" s="34"/>
      <c r="KBE28" s="34"/>
      <c r="KBF28" s="34"/>
      <c r="KBG28" s="34"/>
      <c r="KBH28" s="34"/>
      <c r="KBI28" s="34"/>
      <c r="KBJ28" s="34"/>
      <c r="KBK28" s="34"/>
      <c r="KBL28" s="34"/>
      <c r="KBM28" s="34"/>
      <c r="KBN28" s="34"/>
      <c r="KBO28" s="34"/>
      <c r="KBP28" s="34"/>
      <c r="KBQ28" s="34"/>
      <c r="KBR28" s="34"/>
      <c r="KBS28" s="34"/>
      <c r="KBT28" s="34"/>
      <c r="KBU28" s="34"/>
      <c r="KBV28" s="34"/>
      <c r="KBW28" s="34"/>
      <c r="KBX28" s="34"/>
      <c r="KBY28" s="34"/>
      <c r="KBZ28" s="34"/>
      <c r="KCA28" s="34"/>
      <c r="KCB28" s="34"/>
      <c r="KCC28" s="34"/>
      <c r="KCD28" s="34"/>
      <c r="KCE28" s="34"/>
      <c r="KCF28" s="34"/>
      <c r="KCG28" s="34"/>
      <c r="KCH28" s="34"/>
      <c r="KCI28" s="34"/>
      <c r="KCJ28" s="34"/>
      <c r="KCK28" s="34"/>
      <c r="KCL28" s="34"/>
      <c r="KCM28" s="34"/>
      <c r="KCN28" s="34"/>
      <c r="KCO28" s="34"/>
      <c r="KCP28" s="34"/>
      <c r="KCQ28" s="34"/>
      <c r="KCR28" s="34"/>
      <c r="KCS28" s="34"/>
      <c r="KCT28" s="34"/>
      <c r="KCU28" s="34"/>
      <c r="KCV28" s="34"/>
      <c r="KCW28" s="34"/>
      <c r="KCX28" s="34"/>
      <c r="KCY28" s="34"/>
      <c r="KCZ28" s="34"/>
      <c r="KDA28" s="34"/>
      <c r="KDB28" s="34"/>
      <c r="KDC28" s="34"/>
      <c r="KDD28" s="34"/>
      <c r="KDE28" s="34"/>
      <c r="KDF28" s="34"/>
      <c r="KDG28" s="34"/>
      <c r="KDH28" s="34"/>
      <c r="KDI28" s="34"/>
      <c r="KDJ28" s="34"/>
      <c r="KDK28" s="34"/>
      <c r="KDL28" s="34"/>
      <c r="KDM28" s="34"/>
      <c r="KDN28" s="34"/>
      <c r="KDO28" s="34"/>
      <c r="KDP28" s="34"/>
      <c r="KDQ28" s="34"/>
      <c r="KDR28" s="34"/>
      <c r="KDS28" s="34"/>
      <c r="KDT28" s="34"/>
      <c r="KDU28" s="34"/>
      <c r="KDV28" s="34"/>
      <c r="KDW28" s="34"/>
      <c r="KDX28" s="34"/>
      <c r="KDY28" s="34"/>
      <c r="KDZ28" s="34"/>
      <c r="KEA28" s="34"/>
      <c r="KEB28" s="34"/>
      <c r="KEC28" s="34"/>
      <c r="KED28" s="34"/>
      <c r="KEE28" s="34"/>
      <c r="KEF28" s="34"/>
      <c r="KEG28" s="34"/>
      <c r="KEH28" s="34"/>
      <c r="KEI28" s="34"/>
      <c r="KEJ28" s="34"/>
      <c r="KEK28" s="34"/>
      <c r="KEL28" s="34"/>
      <c r="KEM28" s="34"/>
      <c r="KEN28" s="34"/>
      <c r="KEO28" s="34"/>
      <c r="KEP28" s="34"/>
      <c r="KEQ28" s="34"/>
      <c r="KER28" s="34"/>
      <c r="KES28" s="34"/>
      <c r="KET28" s="34"/>
      <c r="KEU28" s="34"/>
      <c r="KEV28" s="34"/>
      <c r="KEW28" s="34"/>
      <c r="KEX28" s="34"/>
      <c r="KEY28" s="34"/>
      <c r="KEZ28" s="34"/>
      <c r="KFA28" s="34"/>
      <c r="KFB28" s="34"/>
      <c r="KFC28" s="34"/>
      <c r="KFD28" s="34"/>
      <c r="KFE28" s="34"/>
      <c r="KFF28" s="34"/>
      <c r="KFG28" s="34"/>
      <c r="KFH28" s="34"/>
      <c r="KFI28" s="34"/>
      <c r="KFJ28" s="34"/>
      <c r="KFK28" s="34"/>
      <c r="KFL28" s="34"/>
      <c r="KFM28" s="34"/>
      <c r="KFN28" s="34"/>
      <c r="KFO28" s="34"/>
      <c r="KFP28" s="34"/>
      <c r="KFQ28" s="34"/>
      <c r="KFR28" s="34"/>
      <c r="KFS28" s="34"/>
      <c r="KFT28" s="34"/>
      <c r="KFU28" s="34"/>
      <c r="KFV28" s="34"/>
      <c r="KFW28" s="34"/>
      <c r="KFX28" s="34"/>
      <c r="KFY28" s="34"/>
      <c r="KFZ28" s="34"/>
      <c r="KGA28" s="34"/>
      <c r="KGB28" s="34"/>
      <c r="KGC28" s="34"/>
      <c r="KGD28" s="34"/>
      <c r="KGE28" s="34"/>
      <c r="KGF28" s="34"/>
      <c r="KGG28" s="34"/>
      <c r="KGH28" s="34"/>
      <c r="KGI28" s="34"/>
      <c r="KGJ28" s="34"/>
      <c r="KGK28" s="34"/>
      <c r="KGL28" s="34"/>
      <c r="KGM28" s="34"/>
      <c r="KGN28" s="34"/>
      <c r="KGO28" s="34"/>
      <c r="KGP28" s="34"/>
      <c r="KGQ28" s="34"/>
      <c r="KGR28" s="34"/>
      <c r="KGS28" s="34"/>
      <c r="KGT28" s="34"/>
      <c r="KGU28" s="34"/>
      <c r="KGV28" s="34"/>
      <c r="KGW28" s="34"/>
      <c r="KGX28" s="34"/>
      <c r="KGY28" s="34"/>
      <c r="KGZ28" s="34"/>
      <c r="KHA28" s="34"/>
      <c r="KHB28" s="34"/>
      <c r="KHC28" s="34"/>
      <c r="KHD28" s="34"/>
      <c r="KHE28" s="34"/>
      <c r="KHF28" s="34"/>
      <c r="KHG28" s="34"/>
      <c r="KHH28" s="34"/>
      <c r="KHI28" s="34"/>
      <c r="KHJ28" s="34"/>
      <c r="KHK28" s="34"/>
      <c r="KHL28" s="34"/>
      <c r="KHM28" s="34"/>
      <c r="KHN28" s="34"/>
      <c r="KHO28" s="34"/>
      <c r="KHP28" s="34"/>
      <c r="KHQ28" s="34"/>
      <c r="KHR28" s="34"/>
      <c r="KHS28" s="34"/>
      <c r="KHT28" s="34"/>
      <c r="KHU28" s="34"/>
      <c r="KHV28" s="34"/>
      <c r="KHW28" s="34"/>
      <c r="KHX28" s="34"/>
      <c r="KHY28" s="34"/>
      <c r="KHZ28" s="34"/>
      <c r="KIA28" s="34"/>
      <c r="KIB28" s="34"/>
      <c r="KIC28" s="34"/>
      <c r="KID28" s="34"/>
      <c r="KIE28" s="34"/>
      <c r="KIF28" s="34"/>
      <c r="KIG28" s="34"/>
      <c r="KIH28" s="34"/>
      <c r="KII28" s="34"/>
      <c r="KIJ28" s="34"/>
      <c r="KIK28" s="34"/>
      <c r="KIL28" s="34"/>
      <c r="KIM28" s="34"/>
      <c r="KIN28" s="34"/>
      <c r="KIO28" s="34"/>
      <c r="KIP28" s="34"/>
      <c r="KIQ28" s="34"/>
      <c r="KIR28" s="34"/>
      <c r="KIS28" s="34"/>
      <c r="KIT28" s="34"/>
      <c r="KIU28" s="34"/>
      <c r="KIV28" s="34"/>
      <c r="KIW28" s="34"/>
      <c r="KIX28" s="34"/>
      <c r="KIY28" s="34"/>
      <c r="KIZ28" s="34"/>
      <c r="KJA28" s="34"/>
      <c r="KJB28" s="34"/>
      <c r="KJC28" s="34"/>
      <c r="KJD28" s="34"/>
      <c r="KJE28" s="34"/>
      <c r="KJF28" s="34"/>
      <c r="KJG28" s="34"/>
      <c r="KJH28" s="34"/>
      <c r="KJI28" s="34"/>
      <c r="KJJ28" s="34"/>
      <c r="KJK28" s="34"/>
      <c r="KJL28" s="34"/>
      <c r="KJM28" s="34"/>
      <c r="KJN28" s="34"/>
      <c r="KJO28" s="34"/>
      <c r="KJP28" s="34"/>
      <c r="KJQ28" s="34"/>
      <c r="KJR28" s="34"/>
      <c r="KJS28" s="34"/>
      <c r="KJT28" s="34"/>
      <c r="KJU28" s="34"/>
      <c r="KJV28" s="34"/>
      <c r="KJW28" s="34"/>
      <c r="KJX28" s="34"/>
      <c r="KJY28" s="34"/>
      <c r="KJZ28" s="34"/>
      <c r="KKA28" s="34"/>
      <c r="KKB28" s="34"/>
      <c r="KKC28" s="34"/>
      <c r="KKD28" s="34"/>
      <c r="KKE28" s="34"/>
      <c r="KKF28" s="34"/>
      <c r="KKG28" s="34"/>
      <c r="KKH28" s="34"/>
      <c r="KKI28" s="34"/>
      <c r="KKJ28" s="34"/>
      <c r="KKK28" s="34"/>
      <c r="KKL28" s="34"/>
      <c r="KKM28" s="34"/>
      <c r="KKN28" s="34"/>
      <c r="KKO28" s="34"/>
      <c r="KKP28" s="34"/>
      <c r="KKQ28" s="34"/>
      <c r="KKR28" s="34"/>
      <c r="KKS28" s="34"/>
      <c r="KKT28" s="34"/>
      <c r="KKU28" s="34"/>
      <c r="KKV28" s="34"/>
      <c r="KKW28" s="34"/>
      <c r="KKX28" s="34"/>
      <c r="KKY28" s="34"/>
      <c r="KKZ28" s="34"/>
      <c r="KLA28" s="34"/>
      <c r="KLB28" s="34"/>
      <c r="KLC28" s="34"/>
      <c r="KLD28" s="34"/>
      <c r="KLE28" s="34"/>
      <c r="KLF28" s="34"/>
      <c r="KLG28" s="34"/>
      <c r="KLH28" s="34"/>
      <c r="KLI28" s="34"/>
      <c r="KLJ28" s="34"/>
      <c r="KLK28" s="34"/>
      <c r="KLL28" s="34"/>
      <c r="KLM28" s="34"/>
      <c r="KLN28" s="34"/>
      <c r="KLO28" s="34"/>
      <c r="KLP28" s="34"/>
      <c r="KLQ28" s="34"/>
      <c r="KLR28" s="34"/>
      <c r="KLS28" s="34"/>
      <c r="KLT28" s="34"/>
      <c r="KLU28" s="34"/>
      <c r="KLV28" s="34"/>
      <c r="KLW28" s="34"/>
      <c r="KLX28" s="34"/>
      <c r="KLY28" s="34"/>
      <c r="KLZ28" s="34"/>
      <c r="KMA28" s="34"/>
      <c r="KMB28" s="34"/>
      <c r="KMC28" s="34"/>
      <c r="KMD28" s="34"/>
      <c r="KME28" s="34"/>
      <c r="KMF28" s="34"/>
      <c r="KMG28" s="34"/>
      <c r="KMH28" s="34"/>
      <c r="KMI28" s="34"/>
      <c r="KMJ28" s="34"/>
      <c r="KMK28" s="34"/>
      <c r="KML28" s="34"/>
      <c r="KMM28" s="34"/>
      <c r="KMN28" s="34"/>
      <c r="KMO28" s="34"/>
      <c r="KMP28" s="34"/>
      <c r="KMQ28" s="34"/>
      <c r="KMR28" s="34"/>
      <c r="KMS28" s="34"/>
      <c r="KMT28" s="34"/>
      <c r="KMU28" s="34"/>
      <c r="KMV28" s="34"/>
      <c r="KMW28" s="34"/>
      <c r="KMX28" s="34"/>
      <c r="KMY28" s="34"/>
      <c r="KMZ28" s="34"/>
      <c r="KNA28" s="34"/>
      <c r="KNB28" s="34"/>
      <c r="KNC28" s="34"/>
      <c r="KND28" s="34"/>
      <c r="KNE28" s="34"/>
      <c r="KNF28" s="34"/>
      <c r="KNG28" s="34"/>
      <c r="KNH28" s="34"/>
      <c r="KNI28" s="34"/>
      <c r="KNJ28" s="34"/>
      <c r="KNK28" s="34"/>
      <c r="KNL28" s="34"/>
      <c r="KNM28" s="34"/>
      <c r="KNN28" s="34"/>
      <c r="KNO28" s="34"/>
      <c r="KNP28" s="34"/>
      <c r="KNQ28" s="34"/>
      <c r="KNR28" s="34"/>
      <c r="KNS28" s="34"/>
      <c r="KNT28" s="34"/>
      <c r="KNU28" s="34"/>
      <c r="KNV28" s="34"/>
      <c r="KNW28" s="34"/>
      <c r="KNX28" s="34"/>
      <c r="KNY28" s="34"/>
      <c r="KNZ28" s="34"/>
      <c r="KOA28" s="34"/>
      <c r="KOB28" s="34"/>
      <c r="KOC28" s="34"/>
      <c r="KOD28" s="34"/>
      <c r="KOE28" s="34"/>
      <c r="KOF28" s="34"/>
      <c r="KOG28" s="34"/>
      <c r="KOH28" s="34"/>
      <c r="KOI28" s="34"/>
      <c r="KOJ28" s="34"/>
      <c r="KOK28" s="34"/>
      <c r="KOL28" s="34"/>
      <c r="KOM28" s="34"/>
      <c r="KON28" s="34"/>
      <c r="KOO28" s="34"/>
      <c r="KOP28" s="34"/>
      <c r="KOQ28" s="34"/>
      <c r="KOR28" s="34"/>
      <c r="KOS28" s="34"/>
      <c r="KOT28" s="34"/>
      <c r="KOU28" s="34"/>
      <c r="KOV28" s="34"/>
      <c r="KOW28" s="34"/>
      <c r="KOX28" s="34"/>
      <c r="KOY28" s="34"/>
      <c r="KOZ28" s="34"/>
      <c r="KPA28" s="34"/>
      <c r="KPB28" s="34"/>
      <c r="KPC28" s="34"/>
      <c r="KPD28" s="34"/>
      <c r="KPE28" s="34"/>
      <c r="KPF28" s="34"/>
      <c r="KPG28" s="34"/>
      <c r="KPH28" s="34"/>
      <c r="KPI28" s="34"/>
      <c r="KPJ28" s="34"/>
      <c r="KPK28" s="34"/>
      <c r="KPL28" s="34"/>
      <c r="KPM28" s="34"/>
      <c r="KPN28" s="34"/>
      <c r="KPO28" s="34"/>
      <c r="KPP28" s="34"/>
      <c r="KPQ28" s="34"/>
      <c r="KPR28" s="34"/>
      <c r="KPS28" s="34"/>
      <c r="KPT28" s="34"/>
      <c r="KPU28" s="34"/>
      <c r="KPV28" s="34"/>
      <c r="KPW28" s="34"/>
      <c r="KPX28" s="34"/>
      <c r="KPY28" s="34"/>
      <c r="KPZ28" s="34"/>
      <c r="KQA28" s="34"/>
      <c r="KQB28" s="34"/>
      <c r="KQC28" s="34"/>
      <c r="KQD28" s="34"/>
      <c r="KQE28" s="34"/>
      <c r="KQF28" s="34"/>
      <c r="KQG28" s="34"/>
      <c r="KQH28" s="34"/>
      <c r="KQI28" s="34"/>
      <c r="KQJ28" s="34"/>
      <c r="KQK28" s="34"/>
      <c r="KQL28" s="34"/>
      <c r="KQM28" s="34"/>
      <c r="KQN28" s="34"/>
      <c r="KQO28" s="34"/>
      <c r="KQP28" s="34"/>
      <c r="KQQ28" s="34"/>
      <c r="KQR28" s="34"/>
      <c r="KQS28" s="34"/>
      <c r="KQT28" s="34"/>
      <c r="KQU28" s="34"/>
      <c r="KQV28" s="34"/>
      <c r="KQW28" s="34"/>
      <c r="KQX28" s="34"/>
      <c r="KQY28" s="34"/>
      <c r="KQZ28" s="34"/>
      <c r="KRA28" s="34"/>
      <c r="KRB28" s="34"/>
      <c r="KRC28" s="34"/>
      <c r="KRD28" s="34"/>
      <c r="KRE28" s="34"/>
      <c r="KRF28" s="34"/>
      <c r="KRG28" s="34"/>
      <c r="KRH28" s="34"/>
      <c r="KRI28" s="34"/>
      <c r="KRJ28" s="34"/>
      <c r="KRK28" s="34"/>
      <c r="KRL28" s="34"/>
      <c r="KRM28" s="34"/>
      <c r="KRN28" s="34"/>
      <c r="KRO28" s="34"/>
      <c r="KRP28" s="34"/>
      <c r="KRQ28" s="34"/>
      <c r="KRR28" s="34"/>
      <c r="KRS28" s="34"/>
      <c r="KRT28" s="34"/>
      <c r="KRU28" s="34"/>
      <c r="KRV28" s="34"/>
      <c r="KRW28" s="34"/>
      <c r="KRX28" s="34"/>
      <c r="KRY28" s="34"/>
      <c r="KRZ28" s="34"/>
      <c r="KSA28" s="34"/>
      <c r="KSB28" s="34"/>
      <c r="KSC28" s="34"/>
      <c r="KSD28" s="34"/>
      <c r="KSE28" s="34"/>
      <c r="KSF28" s="34"/>
      <c r="KSG28" s="34"/>
      <c r="KSH28" s="34"/>
      <c r="KSI28" s="34"/>
      <c r="KSJ28" s="34"/>
      <c r="KSK28" s="34"/>
      <c r="KSL28" s="34"/>
      <c r="KSM28" s="34"/>
      <c r="KSN28" s="34"/>
      <c r="KSO28" s="34"/>
      <c r="KSP28" s="34"/>
      <c r="KSQ28" s="34"/>
      <c r="KSR28" s="34"/>
      <c r="KSS28" s="34"/>
      <c r="KST28" s="34"/>
      <c r="KSU28" s="34"/>
      <c r="KSV28" s="34"/>
      <c r="KSW28" s="34"/>
      <c r="KSX28" s="34"/>
      <c r="KSY28" s="34"/>
      <c r="KSZ28" s="34"/>
      <c r="KTA28" s="34"/>
      <c r="KTB28" s="34"/>
      <c r="KTC28" s="34"/>
      <c r="KTD28" s="34"/>
      <c r="KTE28" s="34"/>
      <c r="KTF28" s="34"/>
      <c r="KTG28" s="34"/>
      <c r="KTH28" s="34"/>
      <c r="KTI28" s="34"/>
      <c r="KTJ28" s="34"/>
      <c r="KTK28" s="34"/>
      <c r="KTL28" s="34"/>
      <c r="KTM28" s="34"/>
      <c r="KTN28" s="34"/>
      <c r="KTO28" s="34"/>
      <c r="KTP28" s="34"/>
      <c r="KTQ28" s="34"/>
      <c r="KTR28" s="34"/>
      <c r="KTS28" s="34"/>
      <c r="KTT28" s="34"/>
      <c r="KTU28" s="34"/>
      <c r="KTV28" s="34"/>
      <c r="KTW28" s="34"/>
      <c r="KTX28" s="34"/>
      <c r="KTY28" s="34"/>
      <c r="KTZ28" s="34"/>
      <c r="KUA28" s="34"/>
      <c r="KUB28" s="34"/>
      <c r="KUC28" s="34"/>
      <c r="KUD28" s="34"/>
      <c r="KUE28" s="34"/>
      <c r="KUF28" s="34"/>
      <c r="KUG28" s="34"/>
      <c r="KUH28" s="34"/>
      <c r="KUI28" s="34"/>
      <c r="KUJ28" s="34"/>
      <c r="KUK28" s="34"/>
      <c r="KUL28" s="34"/>
      <c r="KUM28" s="34"/>
      <c r="KUN28" s="34"/>
      <c r="KUO28" s="34"/>
      <c r="KUP28" s="34"/>
      <c r="KUQ28" s="34"/>
      <c r="KUR28" s="34"/>
      <c r="KUS28" s="34"/>
      <c r="KUT28" s="34"/>
      <c r="KUU28" s="34"/>
      <c r="KUV28" s="34"/>
      <c r="KUW28" s="34"/>
      <c r="KUX28" s="34"/>
      <c r="KUY28" s="34"/>
      <c r="KUZ28" s="34"/>
      <c r="KVA28" s="34"/>
      <c r="KVB28" s="34"/>
      <c r="KVC28" s="34"/>
      <c r="KVD28" s="34"/>
      <c r="KVE28" s="34"/>
      <c r="KVF28" s="34"/>
      <c r="KVG28" s="34"/>
      <c r="KVH28" s="34"/>
      <c r="KVI28" s="34"/>
      <c r="KVJ28" s="34"/>
      <c r="KVK28" s="34"/>
      <c r="KVL28" s="34"/>
      <c r="KVM28" s="34"/>
      <c r="KVN28" s="34"/>
      <c r="KVO28" s="34"/>
      <c r="KVP28" s="34"/>
      <c r="KVQ28" s="34"/>
      <c r="KVR28" s="34"/>
      <c r="KVS28" s="34"/>
      <c r="KVT28" s="34"/>
      <c r="KVU28" s="34"/>
      <c r="KVV28" s="34"/>
      <c r="KVW28" s="34"/>
      <c r="KVX28" s="34"/>
      <c r="KVY28" s="34"/>
      <c r="KVZ28" s="34"/>
      <c r="KWA28" s="34"/>
      <c r="KWB28" s="34"/>
      <c r="KWC28" s="34"/>
      <c r="KWD28" s="34"/>
      <c r="KWE28" s="34"/>
      <c r="KWF28" s="34"/>
      <c r="KWG28" s="34"/>
      <c r="KWH28" s="34"/>
      <c r="KWI28" s="34"/>
      <c r="KWJ28" s="34"/>
      <c r="KWK28" s="34"/>
      <c r="KWL28" s="34"/>
      <c r="KWM28" s="34"/>
      <c r="KWN28" s="34"/>
      <c r="KWO28" s="34"/>
      <c r="KWP28" s="34"/>
      <c r="KWQ28" s="34"/>
      <c r="KWR28" s="34"/>
      <c r="KWS28" s="34"/>
      <c r="KWT28" s="34"/>
      <c r="KWU28" s="34"/>
      <c r="KWV28" s="34"/>
      <c r="KWW28" s="34"/>
      <c r="KWX28" s="34"/>
      <c r="KWY28" s="34"/>
      <c r="KWZ28" s="34"/>
      <c r="KXA28" s="34"/>
      <c r="KXB28" s="34"/>
      <c r="KXC28" s="34"/>
      <c r="KXD28" s="34"/>
      <c r="KXE28" s="34"/>
      <c r="KXF28" s="34"/>
      <c r="KXG28" s="34"/>
      <c r="KXH28" s="34"/>
      <c r="KXI28" s="34"/>
      <c r="KXJ28" s="34"/>
      <c r="KXK28" s="34"/>
      <c r="KXL28" s="34"/>
      <c r="KXM28" s="34"/>
      <c r="KXN28" s="34"/>
      <c r="KXO28" s="34"/>
      <c r="KXP28" s="34"/>
      <c r="KXQ28" s="34"/>
      <c r="KXR28" s="34"/>
      <c r="KXS28" s="34"/>
      <c r="KXT28" s="34"/>
      <c r="KXU28" s="34"/>
      <c r="KXV28" s="34"/>
      <c r="KXW28" s="34"/>
      <c r="KXX28" s="34"/>
      <c r="KXY28" s="34"/>
      <c r="KXZ28" s="34"/>
      <c r="KYA28" s="34"/>
      <c r="KYB28" s="34"/>
      <c r="KYC28" s="34"/>
      <c r="KYD28" s="34"/>
      <c r="KYE28" s="34"/>
      <c r="KYF28" s="34"/>
      <c r="KYG28" s="34"/>
      <c r="KYH28" s="34"/>
      <c r="KYI28" s="34"/>
      <c r="KYJ28" s="34"/>
      <c r="KYK28" s="34"/>
      <c r="KYL28" s="34"/>
      <c r="KYM28" s="34"/>
      <c r="KYN28" s="34"/>
      <c r="KYO28" s="34"/>
      <c r="KYP28" s="34"/>
      <c r="KYQ28" s="34"/>
      <c r="KYR28" s="34"/>
      <c r="KYS28" s="34"/>
      <c r="KYT28" s="34"/>
      <c r="KYU28" s="34"/>
      <c r="KYV28" s="34"/>
      <c r="KYW28" s="34"/>
      <c r="KYX28" s="34"/>
      <c r="KYY28" s="34"/>
      <c r="KYZ28" s="34"/>
      <c r="KZA28" s="34"/>
      <c r="KZB28" s="34"/>
      <c r="KZC28" s="34"/>
      <c r="KZD28" s="34"/>
      <c r="KZE28" s="34"/>
      <c r="KZF28" s="34"/>
      <c r="KZG28" s="34"/>
      <c r="KZH28" s="34"/>
      <c r="KZI28" s="34"/>
      <c r="KZJ28" s="34"/>
      <c r="KZK28" s="34"/>
      <c r="KZL28" s="34"/>
      <c r="KZM28" s="34"/>
      <c r="KZN28" s="34"/>
      <c r="KZO28" s="34"/>
      <c r="KZP28" s="34"/>
      <c r="KZQ28" s="34"/>
      <c r="KZR28" s="34"/>
      <c r="KZS28" s="34"/>
      <c r="KZT28" s="34"/>
      <c r="KZU28" s="34"/>
      <c r="KZV28" s="34"/>
      <c r="KZW28" s="34"/>
      <c r="KZX28" s="34"/>
      <c r="KZY28" s="34"/>
      <c r="KZZ28" s="34"/>
      <c r="LAA28" s="34"/>
      <c r="LAB28" s="34"/>
      <c r="LAC28" s="34"/>
      <c r="LAD28" s="34"/>
      <c r="LAE28" s="34"/>
      <c r="LAF28" s="34"/>
      <c r="LAG28" s="34"/>
      <c r="LAH28" s="34"/>
      <c r="LAI28" s="34"/>
      <c r="LAJ28" s="34"/>
      <c r="LAK28" s="34"/>
      <c r="LAL28" s="34"/>
      <c r="LAM28" s="34"/>
      <c r="LAN28" s="34"/>
      <c r="LAO28" s="34"/>
      <c r="LAP28" s="34"/>
      <c r="LAQ28" s="34"/>
      <c r="LAR28" s="34"/>
      <c r="LAS28" s="34"/>
      <c r="LAT28" s="34"/>
      <c r="LAU28" s="34"/>
      <c r="LAV28" s="34"/>
      <c r="LAW28" s="34"/>
      <c r="LAX28" s="34"/>
      <c r="LAY28" s="34"/>
      <c r="LAZ28" s="34"/>
      <c r="LBA28" s="34"/>
      <c r="LBB28" s="34"/>
      <c r="LBC28" s="34"/>
      <c r="LBD28" s="34"/>
      <c r="LBE28" s="34"/>
      <c r="LBF28" s="34"/>
      <c r="LBG28" s="34"/>
      <c r="LBH28" s="34"/>
      <c r="LBI28" s="34"/>
      <c r="LBJ28" s="34"/>
      <c r="LBK28" s="34"/>
      <c r="LBL28" s="34"/>
      <c r="LBM28" s="34"/>
      <c r="LBN28" s="34"/>
      <c r="LBO28" s="34"/>
      <c r="LBP28" s="34"/>
      <c r="LBQ28" s="34"/>
      <c r="LBR28" s="34"/>
      <c r="LBS28" s="34"/>
      <c r="LBT28" s="34"/>
      <c r="LBU28" s="34"/>
      <c r="LBV28" s="34"/>
      <c r="LBW28" s="34"/>
      <c r="LBX28" s="34"/>
      <c r="LBY28" s="34"/>
      <c r="LBZ28" s="34"/>
      <c r="LCA28" s="34"/>
      <c r="LCB28" s="34"/>
      <c r="LCC28" s="34"/>
      <c r="LCD28" s="34"/>
      <c r="LCE28" s="34"/>
      <c r="LCF28" s="34"/>
      <c r="LCG28" s="34"/>
      <c r="LCH28" s="34"/>
      <c r="LCI28" s="34"/>
      <c r="LCJ28" s="34"/>
      <c r="LCK28" s="34"/>
      <c r="LCL28" s="34"/>
      <c r="LCM28" s="34"/>
      <c r="LCN28" s="34"/>
      <c r="LCO28" s="34"/>
      <c r="LCP28" s="34"/>
      <c r="LCQ28" s="34"/>
      <c r="LCR28" s="34"/>
      <c r="LCS28" s="34"/>
      <c r="LCT28" s="34"/>
      <c r="LCU28" s="34"/>
      <c r="LCV28" s="34"/>
      <c r="LCW28" s="34"/>
      <c r="LCX28" s="34"/>
      <c r="LCY28" s="34"/>
      <c r="LCZ28" s="34"/>
      <c r="LDA28" s="34"/>
      <c r="LDB28" s="34"/>
      <c r="LDC28" s="34"/>
      <c r="LDD28" s="34"/>
      <c r="LDE28" s="34"/>
      <c r="LDF28" s="34"/>
      <c r="LDG28" s="34"/>
      <c r="LDH28" s="34"/>
      <c r="LDI28" s="34"/>
      <c r="LDJ28" s="34"/>
      <c r="LDK28" s="34"/>
      <c r="LDL28" s="34"/>
      <c r="LDM28" s="34"/>
      <c r="LDN28" s="34"/>
      <c r="LDO28" s="34"/>
      <c r="LDP28" s="34"/>
      <c r="LDQ28" s="34"/>
      <c r="LDR28" s="34"/>
      <c r="LDS28" s="34"/>
      <c r="LDT28" s="34"/>
      <c r="LDU28" s="34"/>
      <c r="LDV28" s="34"/>
      <c r="LDW28" s="34"/>
      <c r="LDX28" s="34"/>
      <c r="LDY28" s="34"/>
      <c r="LDZ28" s="34"/>
      <c r="LEA28" s="34"/>
      <c r="LEB28" s="34"/>
      <c r="LEC28" s="34"/>
      <c r="LED28" s="34"/>
      <c r="LEE28" s="34"/>
      <c r="LEF28" s="34"/>
      <c r="LEG28" s="34"/>
      <c r="LEH28" s="34"/>
      <c r="LEI28" s="34"/>
      <c r="LEJ28" s="34"/>
      <c r="LEK28" s="34"/>
      <c r="LEL28" s="34"/>
      <c r="LEM28" s="34"/>
      <c r="LEN28" s="34"/>
      <c r="LEO28" s="34"/>
      <c r="LEP28" s="34"/>
      <c r="LEQ28" s="34"/>
      <c r="LER28" s="34"/>
      <c r="LES28" s="34"/>
      <c r="LET28" s="34"/>
      <c r="LEU28" s="34"/>
      <c r="LEV28" s="34"/>
      <c r="LEW28" s="34"/>
      <c r="LEX28" s="34"/>
      <c r="LEY28" s="34"/>
      <c r="LEZ28" s="34"/>
      <c r="LFA28" s="34"/>
      <c r="LFB28" s="34"/>
      <c r="LFC28" s="34"/>
      <c r="LFD28" s="34"/>
      <c r="LFE28" s="34"/>
      <c r="LFF28" s="34"/>
      <c r="LFG28" s="34"/>
      <c r="LFH28" s="34"/>
      <c r="LFI28" s="34"/>
      <c r="LFJ28" s="34"/>
      <c r="LFK28" s="34"/>
      <c r="LFL28" s="34"/>
      <c r="LFM28" s="34"/>
      <c r="LFN28" s="34"/>
      <c r="LFO28" s="34"/>
      <c r="LFP28" s="34"/>
      <c r="LFQ28" s="34"/>
      <c r="LFR28" s="34"/>
      <c r="LFS28" s="34"/>
      <c r="LFT28" s="34"/>
      <c r="LFU28" s="34"/>
      <c r="LFV28" s="34"/>
      <c r="LFW28" s="34"/>
      <c r="LFX28" s="34"/>
      <c r="LFY28" s="34"/>
      <c r="LFZ28" s="34"/>
      <c r="LGA28" s="34"/>
      <c r="LGB28" s="34"/>
      <c r="LGC28" s="34"/>
      <c r="LGD28" s="34"/>
      <c r="LGE28" s="34"/>
      <c r="LGF28" s="34"/>
      <c r="LGG28" s="34"/>
      <c r="LGH28" s="34"/>
      <c r="LGI28" s="34"/>
      <c r="LGJ28" s="34"/>
      <c r="LGK28" s="34"/>
      <c r="LGL28" s="34"/>
      <c r="LGM28" s="34"/>
      <c r="LGN28" s="34"/>
      <c r="LGO28" s="34"/>
      <c r="LGP28" s="34"/>
      <c r="LGQ28" s="34"/>
      <c r="LGR28" s="34"/>
      <c r="LGS28" s="34"/>
      <c r="LGT28" s="34"/>
      <c r="LGU28" s="34"/>
      <c r="LGV28" s="34"/>
      <c r="LGW28" s="34"/>
      <c r="LGX28" s="34"/>
      <c r="LGY28" s="34"/>
      <c r="LGZ28" s="34"/>
      <c r="LHA28" s="34"/>
      <c r="LHB28" s="34"/>
      <c r="LHC28" s="34"/>
      <c r="LHD28" s="34"/>
      <c r="LHE28" s="34"/>
      <c r="LHF28" s="34"/>
      <c r="LHG28" s="34"/>
      <c r="LHH28" s="34"/>
      <c r="LHI28" s="34"/>
      <c r="LHJ28" s="34"/>
      <c r="LHK28" s="34"/>
      <c r="LHL28" s="34"/>
      <c r="LHM28" s="34"/>
      <c r="LHN28" s="34"/>
      <c r="LHO28" s="34"/>
      <c r="LHP28" s="34"/>
      <c r="LHQ28" s="34"/>
      <c r="LHR28" s="34"/>
      <c r="LHS28" s="34"/>
      <c r="LHT28" s="34"/>
      <c r="LHU28" s="34"/>
      <c r="LHV28" s="34"/>
      <c r="LHW28" s="34"/>
      <c r="LHX28" s="34"/>
      <c r="LHY28" s="34"/>
      <c r="LHZ28" s="34"/>
      <c r="LIA28" s="34"/>
      <c r="LIB28" s="34"/>
      <c r="LIC28" s="34"/>
      <c r="LID28" s="34"/>
      <c r="LIE28" s="34"/>
      <c r="LIF28" s="34"/>
      <c r="LIG28" s="34"/>
      <c r="LIH28" s="34"/>
      <c r="LII28" s="34"/>
      <c r="LIJ28" s="34"/>
      <c r="LIK28" s="34"/>
      <c r="LIL28" s="34"/>
      <c r="LIM28" s="34"/>
      <c r="LIN28" s="34"/>
      <c r="LIO28" s="34"/>
      <c r="LIP28" s="34"/>
      <c r="LIQ28" s="34"/>
      <c r="LIR28" s="34"/>
      <c r="LIS28" s="34"/>
      <c r="LIT28" s="34"/>
      <c r="LIU28" s="34"/>
      <c r="LIV28" s="34"/>
      <c r="LIW28" s="34"/>
      <c r="LIX28" s="34"/>
      <c r="LIY28" s="34"/>
      <c r="LIZ28" s="34"/>
      <c r="LJA28" s="34"/>
      <c r="LJB28" s="34"/>
      <c r="LJC28" s="34"/>
      <c r="LJD28" s="34"/>
      <c r="LJE28" s="34"/>
      <c r="LJF28" s="34"/>
      <c r="LJG28" s="34"/>
      <c r="LJH28" s="34"/>
      <c r="LJI28" s="34"/>
      <c r="LJJ28" s="34"/>
      <c r="LJK28" s="34"/>
      <c r="LJL28" s="34"/>
      <c r="LJM28" s="34"/>
      <c r="LJN28" s="34"/>
      <c r="LJO28" s="34"/>
      <c r="LJP28" s="34"/>
      <c r="LJQ28" s="34"/>
      <c r="LJR28" s="34"/>
      <c r="LJS28" s="34"/>
      <c r="LJT28" s="34"/>
      <c r="LJU28" s="34"/>
      <c r="LJV28" s="34"/>
      <c r="LJW28" s="34"/>
      <c r="LJX28" s="34"/>
      <c r="LJY28" s="34"/>
      <c r="LJZ28" s="34"/>
      <c r="LKA28" s="34"/>
      <c r="LKB28" s="34"/>
      <c r="LKC28" s="34"/>
      <c r="LKD28" s="34"/>
      <c r="LKE28" s="34"/>
      <c r="LKF28" s="34"/>
      <c r="LKG28" s="34"/>
      <c r="LKH28" s="34"/>
      <c r="LKI28" s="34"/>
      <c r="LKJ28" s="34"/>
      <c r="LKK28" s="34"/>
      <c r="LKL28" s="34"/>
      <c r="LKM28" s="34"/>
      <c r="LKN28" s="34"/>
      <c r="LKO28" s="34"/>
      <c r="LKP28" s="34"/>
      <c r="LKQ28" s="34"/>
      <c r="LKR28" s="34"/>
      <c r="LKS28" s="34"/>
      <c r="LKT28" s="34"/>
      <c r="LKU28" s="34"/>
      <c r="LKV28" s="34"/>
      <c r="LKW28" s="34"/>
      <c r="LKX28" s="34"/>
      <c r="LKY28" s="34"/>
      <c r="LKZ28" s="34"/>
      <c r="LLA28" s="34"/>
      <c r="LLB28" s="34"/>
      <c r="LLC28" s="34"/>
      <c r="LLD28" s="34"/>
      <c r="LLE28" s="34"/>
      <c r="LLF28" s="34"/>
      <c r="LLG28" s="34"/>
      <c r="LLH28" s="34"/>
      <c r="LLI28" s="34"/>
      <c r="LLJ28" s="34"/>
      <c r="LLK28" s="34"/>
      <c r="LLL28" s="34"/>
      <c r="LLM28" s="34"/>
      <c r="LLN28" s="34"/>
      <c r="LLO28" s="34"/>
      <c r="LLP28" s="34"/>
      <c r="LLQ28" s="34"/>
      <c r="LLR28" s="34"/>
      <c r="LLS28" s="34"/>
      <c r="LLT28" s="34"/>
      <c r="LLU28" s="34"/>
      <c r="LLV28" s="34"/>
      <c r="LLW28" s="34"/>
      <c r="LLX28" s="34"/>
      <c r="LLY28" s="34"/>
      <c r="LLZ28" s="34"/>
      <c r="LMA28" s="34"/>
      <c r="LMB28" s="34"/>
      <c r="LMC28" s="34"/>
      <c r="LMD28" s="34"/>
      <c r="LME28" s="34"/>
      <c r="LMF28" s="34"/>
      <c r="LMG28" s="34"/>
      <c r="LMH28" s="34"/>
      <c r="LMI28" s="34"/>
      <c r="LMJ28" s="34"/>
      <c r="LMK28" s="34"/>
      <c r="LML28" s="34"/>
      <c r="LMM28" s="34"/>
      <c r="LMN28" s="34"/>
      <c r="LMO28" s="34"/>
      <c r="LMP28" s="34"/>
      <c r="LMQ28" s="34"/>
      <c r="LMR28" s="34"/>
      <c r="LMS28" s="34"/>
      <c r="LMT28" s="34"/>
      <c r="LMU28" s="34"/>
      <c r="LMV28" s="34"/>
      <c r="LMW28" s="34"/>
      <c r="LMX28" s="34"/>
      <c r="LMY28" s="34"/>
      <c r="LMZ28" s="34"/>
      <c r="LNA28" s="34"/>
      <c r="LNB28" s="34"/>
      <c r="LNC28" s="34"/>
      <c r="LND28" s="34"/>
      <c r="LNE28" s="34"/>
      <c r="LNF28" s="34"/>
      <c r="LNG28" s="34"/>
      <c r="LNH28" s="34"/>
      <c r="LNI28" s="34"/>
      <c r="LNJ28" s="34"/>
      <c r="LNK28" s="34"/>
      <c r="LNL28" s="34"/>
      <c r="LNM28" s="34"/>
      <c r="LNN28" s="34"/>
      <c r="LNO28" s="34"/>
      <c r="LNP28" s="34"/>
      <c r="LNQ28" s="34"/>
      <c r="LNR28" s="34"/>
      <c r="LNS28" s="34"/>
      <c r="LNT28" s="34"/>
      <c r="LNU28" s="34"/>
      <c r="LNV28" s="34"/>
      <c r="LNW28" s="34"/>
      <c r="LNX28" s="34"/>
      <c r="LNY28" s="34"/>
      <c r="LNZ28" s="34"/>
      <c r="LOA28" s="34"/>
      <c r="LOB28" s="34"/>
      <c r="LOC28" s="34"/>
      <c r="LOD28" s="34"/>
      <c r="LOE28" s="34"/>
      <c r="LOF28" s="34"/>
      <c r="LOG28" s="34"/>
      <c r="LOH28" s="34"/>
      <c r="LOI28" s="34"/>
      <c r="LOJ28" s="34"/>
      <c r="LOK28" s="34"/>
      <c r="LOL28" s="34"/>
      <c r="LOM28" s="34"/>
      <c r="LON28" s="34"/>
      <c r="LOO28" s="34"/>
      <c r="LOP28" s="34"/>
      <c r="LOQ28" s="34"/>
      <c r="LOR28" s="34"/>
      <c r="LOS28" s="34"/>
      <c r="LOT28" s="34"/>
      <c r="LOU28" s="34"/>
      <c r="LOV28" s="34"/>
      <c r="LOW28" s="34"/>
      <c r="LOX28" s="34"/>
      <c r="LOY28" s="34"/>
      <c r="LOZ28" s="34"/>
      <c r="LPA28" s="34"/>
      <c r="LPB28" s="34"/>
      <c r="LPC28" s="34"/>
      <c r="LPD28" s="34"/>
      <c r="LPE28" s="34"/>
      <c r="LPF28" s="34"/>
      <c r="LPG28" s="34"/>
      <c r="LPH28" s="34"/>
      <c r="LPI28" s="34"/>
      <c r="LPJ28" s="34"/>
      <c r="LPK28" s="34"/>
      <c r="LPL28" s="34"/>
      <c r="LPM28" s="34"/>
      <c r="LPN28" s="34"/>
      <c r="LPO28" s="34"/>
      <c r="LPP28" s="34"/>
      <c r="LPQ28" s="34"/>
      <c r="LPR28" s="34"/>
      <c r="LPS28" s="34"/>
      <c r="LPT28" s="34"/>
      <c r="LPU28" s="34"/>
      <c r="LPV28" s="34"/>
      <c r="LPW28" s="34"/>
      <c r="LPX28" s="34"/>
      <c r="LPY28" s="34"/>
      <c r="LPZ28" s="34"/>
      <c r="LQA28" s="34"/>
      <c r="LQB28" s="34"/>
      <c r="LQC28" s="34"/>
      <c r="LQD28" s="34"/>
      <c r="LQE28" s="34"/>
      <c r="LQF28" s="34"/>
      <c r="LQG28" s="34"/>
      <c r="LQH28" s="34"/>
      <c r="LQI28" s="34"/>
      <c r="LQJ28" s="34"/>
      <c r="LQK28" s="34"/>
      <c r="LQL28" s="34"/>
      <c r="LQM28" s="34"/>
      <c r="LQN28" s="34"/>
      <c r="LQO28" s="34"/>
      <c r="LQP28" s="34"/>
      <c r="LQQ28" s="34"/>
      <c r="LQR28" s="34"/>
      <c r="LQS28" s="34"/>
      <c r="LQT28" s="34"/>
      <c r="LQU28" s="34"/>
      <c r="LQV28" s="34"/>
      <c r="LQW28" s="34"/>
      <c r="LQX28" s="34"/>
      <c r="LQY28" s="34"/>
      <c r="LQZ28" s="34"/>
      <c r="LRA28" s="34"/>
      <c r="LRB28" s="34"/>
      <c r="LRC28" s="34"/>
      <c r="LRD28" s="34"/>
      <c r="LRE28" s="34"/>
      <c r="LRF28" s="34"/>
      <c r="LRG28" s="34"/>
      <c r="LRH28" s="34"/>
      <c r="LRI28" s="34"/>
      <c r="LRJ28" s="34"/>
      <c r="LRK28" s="34"/>
      <c r="LRL28" s="34"/>
      <c r="LRM28" s="34"/>
      <c r="LRN28" s="34"/>
      <c r="LRO28" s="34"/>
      <c r="LRP28" s="34"/>
      <c r="LRQ28" s="34"/>
      <c r="LRR28" s="34"/>
      <c r="LRS28" s="34"/>
      <c r="LRT28" s="34"/>
      <c r="LRU28" s="34"/>
      <c r="LRV28" s="34"/>
      <c r="LRW28" s="34"/>
      <c r="LRX28" s="34"/>
      <c r="LRY28" s="34"/>
      <c r="LRZ28" s="34"/>
      <c r="LSA28" s="34"/>
      <c r="LSB28" s="34"/>
      <c r="LSC28" s="34"/>
      <c r="LSD28" s="34"/>
      <c r="LSE28" s="34"/>
      <c r="LSF28" s="34"/>
      <c r="LSG28" s="34"/>
      <c r="LSH28" s="34"/>
      <c r="LSI28" s="34"/>
      <c r="LSJ28" s="34"/>
      <c r="LSK28" s="34"/>
      <c r="LSL28" s="34"/>
      <c r="LSM28" s="34"/>
      <c r="LSN28" s="34"/>
      <c r="LSO28" s="34"/>
      <c r="LSP28" s="34"/>
      <c r="LSQ28" s="34"/>
      <c r="LSR28" s="34"/>
      <c r="LSS28" s="34"/>
      <c r="LST28" s="34"/>
      <c r="LSU28" s="34"/>
      <c r="LSV28" s="34"/>
      <c r="LSW28" s="34"/>
      <c r="LSX28" s="34"/>
      <c r="LSY28" s="34"/>
      <c r="LSZ28" s="34"/>
      <c r="LTA28" s="34"/>
      <c r="LTB28" s="34"/>
      <c r="LTC28" s="34"/>
      <c r="LTD28" s="34"/>
      <c r="LTE28" s="34"/>
      <c r="LTF28" s="34"/>
      <c r="LTG28" s="34"/>
      <c r="LTH28" s="34"/>
      <c r="LTI28" s="34"/>
      <c r="LTJ28" s="34"/>
      <c r="LTK28" s="34"/>
      <c r="LTL28" s="34"/>
      <c r="LTM28" s="34"/>
      <c r="LTN28" s="34"/>
      <c r="LTO28" s="34"/>
      <c r="LTP28" s="34"/>
      <c r="LTQ28" s="34"/>
      <c r="LTR28" s="34"/>
      <c r="LTS28" s="34"/>
      <c r="LTT28" s="34"/>
      <c r="LTU28" s="34"/>
      <c r="LTV28" s="34"/>
      <c r="LTW28" s="34"/>
      <c r="LTX28" s="34"/>
      <c r="LTY28" s="34"/>
      <c r="LTZ28" s="34"/>
      <c r="LUA28" s="34"/>
      <c r="LUB28" s="34"/>
      <c r="LUC28" s="34"/>
      <c r="LUD28" s="34"/>
      <c r="LUE28" s="34"/>
      <c r="LUF28" s="34"/>
      <c r="LUG28" s="34"/>
      <c r="LUH28" s="34"/>
      <c r="LUI28" s="34"/>
      <c r="LUJ28" s="34"/>
      <c r="LUK28" s="34"/>
      <c r="LUL28" s="34"/>
      <c r="LUM28" s="34"/>
      <c r="LUN28" s="34"/>
      <c r="LUO28" s="34"/>
      <c r="LUP28" s="34"/>
      <c r="LUQ28" s="34"/>
      <c r="LUR28" s="34"/>
      <c r="LUS28" s="34"/>
      <c r="LUT28" s="34"/>
      <c r="LUU28" s="34"/>
      <c r="LUV28" s="34"/>
      <c r="LUW28" s="34"/>
      <c r="LUX28" s="34"/>
      <c r="LUY28" s="34"/>
      <c r="LUZ28" s="34"/>
      <c r="LVA28" s="34"/>
      <c r="LVB28" s="34"/>
      <c r="LVC28" s="34"/>
      <c r="LVD28" s="34"/>
      <c r="LVE28" s="34"/>
      <c r="LVF28" s="34"/>
      <c r="LVG28" s="34"/>
      <c r="LVH28" s="34"/>
      <c r="LVI28" s="34"/>
      <c r="LVJ28" s="34"/>
      <c r="LVK28" s="34"/>
      <c r="LVL28" s="34"/>
      <c r="LVM28" s="34"/>
      <c r="LVN28" s="34"/>
      <c r="LVO28" s="34"/>
      <c r="LVP28" s="34"/>
      <c r="LVQ28" s="34"/>
      <c r="LVR28" s="34"/>
      <c r="LVS28" s="34"/>
      <c r="LVT28" s="34"/>
      <c r="LVU28" s="34"/>
      <c r="LVV28" s="34"/>
      <c r="LVW28" s="34"/>
      <c r="LVX28" s="34"/>
      <c r="LVY28" s="34"/>
      <c r="LVZ28" s="34"/>
      <c r="LWA28" s="34"/>
      <c r="LWB28" s="34"/>
      <c r="LWC28" s="34"/>
      <c r="LWD28" s="34"/>
      <c r="LWE28" s="34"/>
      <c r="LWF28" s="34"/>
      <c r="LWG28" s="34"/>
      <c r="LWH28" s="34"/>
      <c r="LWI28" s="34"/>
      <c r="LWJ28" s="34"/>
      <c r="LWK28" s="34"/>
      <c r="LWL28" s="34"/>
      <c r="LWM28" s="34"/>
      <c r="LWN28" s="34"/>
      <c r="LWO28" s="34"/>
      <c r="LWP28" s="34"/>
      <c r="LWQ28" s="34"/>
      <c r="LWR28" s="34"/>
      <c r="LWS28" s="34"/>
      <c r="LWT28" s="34"/>
      <c r="LWU28" s="34"/>
      <c r="LWV28" s="34"/>
      <c r="LWW28" s="34"/>
      <c r="LWX28" s="34"/>
      <c r="LWY28" s="34"/>
      <c r="LWZ28" s="34"/>
      <c r="LXA28" s="34"/>
      <c r="LXB28" s="34"/>
      <c r="LXC28" s="34"/>
      <c r="LXD28" s="34"/>
      <c r="LXE28" s="34"/>
      <c r="LXF28" s="34"/>
      <c r="LXG28" s="34"/>
      <c r="LXH28" s="34"/>
      <c r="LXI28" s="34"/>
      <c r="LXJ28" s="34"/>
      <c r="LXK28" s="34"/>
      <c r="LXL28" s="34"/>
      <c r="LXM28" s="34"/>
      <c r="LXN28" s="34"/>
      <c r="LXO28" s="34"/>
      <c r="LXP28" s="34"/>
      <c r="LXQ28" s="34"/>
      <c r="LXR28" s="34"/>
      <c r="LXS28" s="34"/>
      <c r="LXT28" s="34"/>
      <c r="LXU28" s="34"/>
      <c r="LXV28" s="34"/>
      <c r="LXW28" s="34"/>
      <c r="LXX28" s="34"/>
      <c r="LXY28" s="34"/>
      <c r="LXZ28" s="34"/>
      <c r="LYA28" s="34"/>
      <c r="LYB28" s="34"/>
      <c r="LYC28" s="34"/>
      <c r="LYD28" s="34"/>
      <c r="LYE28" s="34"/>
      <c r="LYF28" s="34"/>
      <c r="LYG28" s="34"/>
      <c r="LYH28" s="34"/>
      <c r="LYI28" s="34"/>
      <c r="LYJ28" s="34"/>
      <c r="LYK28" s="34"/>
      <c r="LYL28" s="34"/>
      <c r="LYM28" s="34"/>
      <c r="LYN28" s="34"/>
      <c r="LYO28" s="34"/>
      <c r="LYP28" s="34"/>
      <c r="LYQ28" s="34"/>
      <c r="LYR28" s="34"/>
      <c r="LYS28" s="34"/>
      <c r="LYT28" s="34"/>
      <c r="LYU28" s="34"/>
      <c r="LYV28" s="34"/>
      <c r="LYW28" s="34"/>
      <c r="LYX28" s="34"/>
      <c r="LYY28" s="34"/>
      <c r="LYZ28" s="34"/>
      <c r="LZA28" s="34"/>
      <c r="LZB28" s="34"/>
      <c r="LZC28" s="34"/>
      <c r="LZD28" s="34"/>
      <c r="LZE28" s="34"/>
      <c r="LZF28" s="34"/>
      <c r="LZG28" s="34"/>
      <c r="LZH28" s="34"/>
      <c r="LZI28" s="34"/>
      <c r="LZJ28" s="34"/>
      <c r="LZK28" s="34"/>
      <c r="LZL28" s="34"/>
      <c r="LZM28" s="34"/>
      <c r="LZN28" s="34"/>
      <c r="LZO28" s="34"/>
      <c r="LZP28" s="34"/>
      <c r="LZQ28" s="34"/>
      <c r="LZR28" s="34"/>
      <c r="LZS28" s="34"/>
      <c r="LZT28" s="34"/>
      <c r="LZU28" s="34"/>
      <c r="LZV28" s="34"/>
      <c r="LZW28" s="34"/>
      <c r="LZX28" s="34"/>
      <c r="LZY28" s="34"/>
      <c r="LZZ28" s="34"/>
      <c r="MAA28" s="34"/>
      <c r="MAB28" s="34"/>
      <c r="MAC28" s="34"/>
      <c r="MAD28" s="34"/>
      <c r="MAE28" s="34"/>
      <c r="MAF28" s="34"/>
      <c r="MAG28" s="34"/>
      <c r="MAH28" s="34"/>
      <c r="MAI28" s="34"/>
      <c r="MAJ28" s="34"/>
      <c r="MAK28" s="34"/>
      <c r="MAL28" s="34"/>
      <c r="MAM28" s="34"/>
      <c r="MAN28" s="34"/>
      <c r="MAO28" s="34"/>
      <c r="MAP28" s="34"/>
      <c r="MAQ28" s="34"/>
      <c r="MAR28" s="34"/>
      <c r="MAS28" s="34"/>
      <c r="MAT28" s="34"/>
      <c r="MAU28" s="34"/>
      <c r="MAV28" s="34"/>
      <c r="MAW28" s="34"/>
      <c r="MAX28" s="34"/>
      <c r="MAY28" s="34"/>
      <c r="MAZ28" s="34"/>
      <c r="MBA28" s="34"/>
      <c r="MBB28" s="34"/>
      <c r="MBC28" s="34"/>
      <c r="MBD28" s="34"/>
      <c r="MBE28" s="34"/>
      <c r="MBF28" s="34"/>
      <c r="MBG28" s="34"/>
      <c r="MBH28" s="34"/>
      <c r="MBI28" s="34"/>
      <c r="MBJ28" s="34"/>
      <c r="MBK28" s="34"/>
      <c r="MBL28" s="34"/>
      <c r="MBM28" s="34"/>
      <c r="MBN28" s="34"/>
      <c r="MBO28" s="34"/>
      <c r="MBP28" s="34"/>
      <c r="MBQ28" s="34"/>
      <c r="MBR28" s="34"/>
      <c r="MBS28" s="34"/>
      <c r="MBT28" s="34"/>
      <c r="MBU28" s="34"/>
      <c r="MBV28" s="34"/>
      <c r="MBW28" s="34"/>
      <c r="MBX28" s="34"/>
      <c r="MBY28" s="34"/>
      <c r="MBZ28" s="34"/>
      <c r="MCA28" s="34"/>
      <c r="MCB28" s="34"/>
      <c r="MCC28" s="34"/>
      <c r="MCD28" s="34"/>
      <c r="MCE28" s="34"/>
      <c r="MCF28" s="34"/>
      <c r="MCG28" s="34"/>
      <c r="MCH28" s="34"/>
      <c r="MCI28" s="34"/>
      <c r="MCJ28" s="34"/>
      <c r="MCK28" s="34"/>
      <c r="MCL28" s="34"/>
      <c r="MCM28" s="34"/>
      <c r="MCN28" s="34"/>
      <c r="MCO28" s="34"/>
      <c r="MCP28" s="34"/>
      <c r="MCQ28" s="34"/>
      <c r="MCR28" s="34"/>
      <c r="MCS28" s="34"/>
      <c r="MCT28" s="34"/>
      <c r="MCU28" s="34"/>
      <c r="MCV28" s="34"/>
      <c r="MCW28" s="34"/>
      <c r="MCX28" s="34"/>
      <c r="MCY28" s="34"/>
      <c r="MCZ28" s="34"/>
      <c r="MDA28" s="34"/>
      <c r="MDB28" s="34"/>
      <c r="MDC28" s="34"/>
      <c r="MDD28" s="34"/>
      <c r="MDE28" s="34"/>
      <c r="MDF28" s="34"/>
      <c r="MDG28" s="34"/>
      <c r="MDH28" s="34"/>
      <c r="MDI28" s="34"/>
      <c r="MDJ28" s="34"/>
      <c r="MDK28" s="34"/>
      <c r="MDL28" s="34"/>
      <c r="MDM28" s="34"/>
      <c r="MDN28" s="34"/>
      <c r="MDO28" s="34"/>
      <c r="MDP28" s="34"/>
      <c r="MDQ28" s="34"/>
      <c r="MDR28" s="34"/>
      <c r="MDS28" s="34"/>
      <c r="MDT28" s="34"/>
      <c r="MDU28" s="34"/>
      <c r="MDV28" s="34"/>
      <c r="MDW28" s="34"/>
      <c r="MDX28" s="34"/>
      <c r="MDY28" s="34"/>
      <c r="MDZ28" s="34"/>
      <c r="MEA28" s="34"/>
      <c r="MEB28" s="34"/>
      <c r="MEC28" s="34"/>
      <c r="MED28" s="34"/>
      <c r="MEE28" s="34"/>
      <c r="MEF28" s="34"/>
      <c r="MEG28" s="34"/>
      <c r="MEH28" s="34"/>
      <c r="MEI28" s="34"/>
      <c r="MEJ28" s="34"/>
      <c r="MEK28" s="34"/>
      <c r="MEL28" s="34"/>
      <c r="MEM28" s="34"/>
      <c r="MEN28" s="34"/>
      <c r="MEO28" s="34"/>
      <c r="MEP28" s="34"/>
      <c r="MEQ28" s="34"/>
      <c r="MER28" s="34"/>
      <c r="MES28" s="34"/>
      <c r="MET28" s="34"/>
      <c r="MEU28" s="34"/>
      <c r="MEV28" s="34"/>
      <c r="MEW28" s="34"/>
      <c r="MEX28" s="34"/>
      <c r="MEY28" s="34"/>
      <c r="MEZ28" s="34"/>
      <c r="MFA28" s="34"/>
      <c r="MFB28" s="34"/>
      <c r="MFC28" s="34"/>
      <c r="MFD28" s="34"/>
      <c r="MFE28" s="34"/>
      <c r="MFF28" s="34"/>
      <c r="MFG28" s="34"/>
      <c r="MFH28" s="34"/>
      <c r="MFI28" s="34"/>
      <c r="MFJ28" s="34"/>
      <c r="MFK28" s="34"/>
      <c r="MFL28" s="34"/>
      <c r="MFM28" s="34"/>
      <c r="MFN28" s="34"/>
      <c r="MFO28" s="34"/>
      <c r="MFP28" s="34"/>
      <c r="MFQ28" s="34"/>
      <c r="MFR28" s="34"/>
      <c r="MFS28" s="34"/>
      <c r="MFT28" s="34"/>
      <c r="MFU28" s="34"/>
      <c r="MFV28" s="34"/>
      <c r="MFW28" s="34"/>
      <c r="MFX28" s="34"/>
      <c r="MFY28" s="34"/>
      <c r="MFZ28" s="34"/>
      <c r="MGA28" s="34"/>
      <c r="MGB28" s="34"/>
      <c r="MGC28" s="34"/>
      <c r="MGD28" s="34"/>
      <c r="MGE28" s="34"/>
      <c r="MGF28" s="34"/>
      <c r="MGG28" s="34"/>
      <c r="MGH28" s="34"/>
      <c r="MGI28" s="34"/>
      <c r="MGJ28" s="34"/>
      <c r="MGK28" s="34"/>
      <c r="MGL28" s="34"/>
      <c r="MGM28" s="34"/>
      <c r="MGN28" s="34"/>
      <c r="MGO28" s="34"/>
      <c r="MGP28" s="34"/>
      <c r="MGQ28" s="34"/>
      <c r="MGR28" s="34"/>
      <c r="MGS28" s="34"/>
      <c r="MGT28" s="34"/>
      <c r="MGU28" s="34"/>
      <c r="MGV28" s="34"/>
      <c r="MGW28" s="34"/>
      <c r="MGX28" s="34"/>
      <c r="MGY28" s="34"/>
      <c r="MGZ28" s="34"/>
      <c r="MHA28" s="34"/>
      <c r="MHB28" s="34"/>
      <c r="MHC28" s="34"/>
      <c r="MHD28" s="34"/>
      <c r="MHE28" s="34"/>
      <c r="MHF28" s="34"/>
      <c r="MHG28" s="34"/>
      <c r="MHH28" s="34"/>
      <c r="MHI28" s="34"/>
      <c r="MHJ28" s="34"/>
      <c r="MHK28" s="34"/>
      <c r="MHL28" s="34"/>
      <c r="MHM28" s="34"/>
      <c r="MHN28" s="34"/>
      <c r="MHO28" s="34"/>
      <c r="MHP28" s="34"/>
      <c r="MHQ28" s="34"/>
      <c r="MHR28" s="34"/>
      <c r="MHS28" s="34"/>
      <c r="MHT28" s="34"/>
      <c r="MHU28" s="34"/>
      <c r="MHV28" s="34"/>
      <c r="MHW28" s="34"/>
      <c r="MHX28" s="34"/>
      <c r="MHY28" s="34"/>
      <c r="MHZ28" s="34"/>
      <c r="MIA28" s="34"/>
      <c r="MIB28" s="34"/>
      <c r="MIC28" s="34"/>
      <c r="MID28" s="34"/>
      <c r="MIE28" s="34"/>
      <c r="MIF28" s="34"/>
      <c r="MIG28" s="34"/>
      <c r="MIH28" s="34"/>
      <c r="MII28" s="34"/>
      <c r="MIJ28" s="34"/>
      <c r="MIK28" s="34"/>
      <c r="MIL28" s="34"/>
      <c r="MIM28" s="34"/>
      <c r="MIN28" s="34"/>
      <c r="MIO28" s="34"/>
      <c r="MIP28" s="34"/>
      <c r="MIQ28" s="34"/>
      <c r="MIR28" s="34"/>
      <c r="MIS28" s="34"/>
      <c r="MIT28" s="34"/>
      <c r="MIU28" s="34"/>
      <c r="MIV28" s="34"/>
      <c r="MIW28" s="34"/>
      <c r="MIX28" s="34"/>
      <c r="MIY28" s="34"/>
      <c r="MIZ28" s="34"/>
      <c r="MJA28" s="34"/>
      <c r="MJB28" s="34"/>
      <c r="MJC28" s="34"/>
      <c r="MJD28" s="34"/>
      <c r="MJE28" s="34"/>
      <c r="MJF28" s="34"/>
      <c r="MJG28" s="34"/>
      <c r="MJH28" s="34"/>
      <c r="MJI28" s="34"/>
      <c r="MJJ28" s="34"/>
      <c r="MJK28" s="34"/>
      <c r="MJL28" s="34"/>
      <c r="MJM28" s="34"/>
      <c r="MJN28" s="34"/>
      <c r="MJO28" s="34"/>
      <c r="MJP28" s="34"/>
      <c r="MJQ28" s="34"/>
      <c r="MJR28" s="34"/>
      <c r="MJS28" s="34"/>
      <c r="MJT28" s="34"/>
      <c r="MJU28" s="34"/>
      <c r="MJV28" s="34"/>
      <c r="MJW28" s="34"/>
      <c r="MJX28" s="34"/>
      <c r="MJY28" s="34"/>
      <c r="MJZ28" s="34"/>
      <c r="MKA28" s="34"/>
      <c r="MKB28" s="34"/>
      <c r="MKC28" s="34"/>
      <c r="MKD28" s="34"/>
      <c r="MKE28" s="34"/>
      <c r="MKF28" s="34"/>
      <c r="MKG28" s="34"/>
      <c r="MKH28" s="34"/>
      <c r="MKI28" s="34"/>
      <c r="MKJ28" s="34"/>
      <c r="MKK28" s="34"/>
      <c r="MKL28" s="34"/>
      <c r="MKM28" s="34"/>
      <c r="MKN28" s="34"/>
      <c r="MKO28" s="34"/>
      <c r="MKP28" s="34"/>
      <c r="MKQ28" s="34"/>
      <c r="MKR28" s="34"/>
      <c r="MKS28" s="34"/>
      <c r="MKT28" s="34"/>
      <c r="MKU28" s="34"/>
      <c r="MKV28" s="34"/>
      <c r="MKW28" s="34"/>
      <c r="MKX28" s="34"/>
      <c r="MKY28" s="34"/>
      <c r="MKZ28" s="34"/>
      <c r="MLA28" s="34"/>
      <c r="MLB28" s="34"/>
      <c r="MLC28" s="34"/>
      <c r="MLD28" s="34"/>
      <c r="MLE28" s="34"/>
      <c r="MLF28" s="34"/>
      <c r="MLG28" s="34"/>
      <c r="MLH28" s="34"/>
      <c r="MLI28" s="34"/>
      <c r="MLJ28" s="34"/>
      <c r="MLK28" s="34"/>
      <c r="MLL28" s="34"/>
      <c r="MLM28" s="34"/>
      <c r="MLN28" s="34"/>
      <c r="MLO28" s="34"/>
      <c r="MLP28" s="34"/>
      <c r="MLQ28" s="34"/>
      <c r="MLR28" s="34"/>
      <c r="MLS28" s="34"/>
      <c r="MLT28" s="34"/>
      <c r="MLU28" s="34"/>
      <c r="MLV28" s="34"/>
      <c r="MLW28" s="34"/>
      <c r="MLX28" s="34"/>
      <c r="MLY28" s="34"/>
      <c r="MLZ28" s="34"/>
      <c r="MMA28" s="34"/>
      <c r="MMB28" s="34"/>
      <c r="MMC28" s="34"/>
      <c r="MMD28" s="34"/>
      <c r="MME28" s="34"/>
      <c r="MMF28" s="34"/>
      <c r="MMG28" s="34"/>
      <c r="MMH28" s="34"/>
      <c r="MMI28" s="34"/>
      <c r="MMJ28" s="34"/>
      <c r="MMK28" s="34"/>
      <c r="MML28" s="34"/>
      <c r="MMM28" s="34"/>
      <c r="MMN28" s="34"/>
      <c r="MMO28" s="34"/>
      <c r="MMP28" s="34"/>
      <c r="MMQ28" s="34"/>
      <c r="MMR28" s="34"/>
      <c r="MMS28" s="34"/>
      <c r="MMT28" s="34"/>
      <c r="MMU28" s="34"/>
      <c r="MMV28" s="34"/>
      <c r="MMW28" s="34"/>
      <c r="MMX28" s="34"/>
      <c r="MMY28" s="34"/>
      <c r="MMZ28" s="34"/>
      <c r="MNA28" s="34"/>
      <c r="MNB28" s="34"/>
      <c r="MNC28" s="34"/>
      <c r="MND28" s="34"/>
      <c r="MNE28" s="34"/>
      <c r="MNF28" s="34"/>
      <c r="MNG28" s="34"/>
      <c r="MNH28" s="34"/>
      <c r="MNI28" s="34"/>
      <c r="MNJ28" s="34"/>
      <c r="MNK28" s="34"/>
      <c r="MNL28" s="34"/>
      <c r="MNM28" s="34"/>
      <c r="MNN28" s="34"/>
      <c r="MNO28" s="34"/>
      <c r="MNP28" s="34"/>
      <c r="MNQ28" s="34"/>
      <c r="MNR28" s="34"/>
      <c r="MNS28" s="34"/>
      <c r="MNT28" s="34"/>
      <c r="MNU28" s="34"/>
      <c r="MNV28" s="34"/>
      <c r="MNW28" s="34"/>
      <c r="MNX28" s="34"/>
      <c r="MNY28" s="34"/>
      <c r="MNZ28" s="34"/>
      <c r="MOA28" s="34"/>
      <c r="MOB28" s="34"/>
      <c r="MOC28" s="34"/>
      <c r="MOD28" s="34"/>
      <c r="MOE28" s="34"/>
      <c r="MOF28" s="34"/>
      <c r="MOG28" s="34"/>
      <c r="MOH28" s="34"/>
      <c r="MOI28" s="34"/>
      <c r="MOJ28" s="34"/>
      <c r="MOK28" s="34"/>
      <c r="MOL28" s="34"/>
      <c r="MOM28" s="34"/>
      <c r="MON28" s="34"/>
      <c r="MOO28" s="34"/>
      <c r="MOP28" s="34"/>
      <c r="MOQ28" s="34"/>
      <c r="MOR28" s="34"/>
      <c r="MOS28" s="34"/>
      <c r="MOT28" s="34"/>
      <c r="MOU28" s="34"/>
      <c r="MOV28" s="34"/>
      <c r="MOW28" s="34"/>
      <c r="MOX28" s="34"/>
      <c r="MOY28" s="34"/>
      <c r="MOZ28" s="34"/>
      <c r="MPA28" s="34"/>
      <c r="MPB28" s="34"/>
      <c r="MPC28" s="34"/>
      <c r="MPD28" s="34"/>
      <c r="MPE28" s="34"/>
      <c r="MPF28" s="34"/>
      <c r="MPG28" s="34"/>
      <c r="MPH28" s="34"/>
      <c r="MPI28" s="34"/>
      <c r="MPJ28" s="34"/>
      <c r="MPK28" s="34"/>
      <c r="MPL28" s="34"/>
      <c r="MPM28" s="34"/>
      <c r="MPN28" s="34"/>
      <c r="MPO28" s="34"/>
      <c r="MPP28" s="34"/>
      <c r="MPQ28" s="34"/>
      <c r="MPR28" s="34"/>
      <c r="MPS28" s="34"/>
      <c r="MPT28" s="34"/>
      <c r="MPU28" s="34"/>
      <c r="MPV28" s="34"/>
      <c r="MPW28" s="34"/>
      <c r="MPX28" s="34"/>
      <c r="MPY28" s="34"/>
      <c r="MPZ28" s="34"/>
      <c r="MQA28" s="34"/>
      <c r="MQB28" s="34"/>
      <c r="MQC28" s="34"/>
      <c r="MQD28" s="34"/>
      <c r="MQE28" s="34"/>
      <c r="MQF28" s="34"/>
      <c r="MQG28" s="34"/>
      <c r="MQH28" s="34"/>
      <c r="MQI28" s="34"/>
      <c r="MQJ28" s="34"/>
      <c r="MQK28" s="34"/>
      <c r="MQL28" s="34"/>
      <c r="MQM28" s="34"/>
      <c r="MQN28" s="34"/>
      <c r="MQO28" s="34"/>
      <c r="MQP28" s="34"/>
      <c r="MQQ28" s="34"/>
      <c r="MQR28" s="34"/>
      <c r="MQS28" s="34"/>
      <c r="MQT28" s="34"/>
      <c r="MQU28" s="34"/>
      <c r="MQV28" s="34"/>
      <c r="MQW28" s="34"/>
      <c r="MQX28" s="34"/>
      <c r="MQY28" s="34"/>
      <c r="MQZ28" s="34"/>
      <c r="MRA28" s="34"/>
      <c r="MRB28" s="34"/>
      <c r="MRC28" s="34"/>
      <c r="MRD28" s="34"/>
      <c r="MRE28" s="34"/>
      <c r="MRF28" s="34"/>
      <c r="MRG28" s="34"/>
      <c r="MRH28" s="34"/>
      <c r="MRI28" s="34"/>
      <c r="MRJ28" s="34"/>
      <c r="MRK28" s="34"/>
      <c r="MRL28" s="34"/>
      <c r="MRM28" s="34"/>
      <c r="MRN28" s="34"/>
      <c r="MRO28" s="34"/>
      <c r="MRP28" s="34"/>
      <c r="MRQ28" s="34"/>
      <c r="MRR28" s="34"/>
      <c r="MRS28" s="34"/>
      <c r="MRT28" s="34"/>
      <c r="MRU28" s="34"/>
      <c r="MRV28" s="34"/>
      <c r="MRW28" s="34"/>
      <c r="MRX28" s="34"/>
      <c r="MRY28" s="34"/>
      <c r="MRZ28" s="34"/>
      <c r="MSA28" s="34"/>
      <c r="MSB28" s="34"/>
      <c r="MSC28" s="34"/>
      <c r="MSD28" s="34"/>
      <c r="MSE28" s="34"/>
      <c r="MSF28" s="34"/>
      <c r="MSG28" s="34"/>
      <c r="MSH28" s="34"/>
      <c r="MSI28" s="34"/>
      <c r="MSJ28" s="34"/>
      <c r="MSK28" s="34"/>
      <c r="MSL28" s="34"/>
      <c r="MSM28" s="34"/>
      <c r="MSN28" s="34"/>
      <c r="MSO28" s="34"/>
      <c r="MSP28" s="34"/>
      <c r="MSQ28" s="34"/>
      <c r="MSR28" s="34"/>
      <c r="MSS28" s="34"/>
      <c r="MST28" s="34"/>
      <c r="MSU28" s="34"/>
      <c r="MSV28" s="34"/>
      <c r="MSW28" s="34"/>
      <c r="MSX28" s="34"/>
      <c r="MSY28" s="34"/>
      <c r="MSZ28" s="34"/>
      <c r="MTA28" s="34"/>
      <c r="MTB28" s="34"/>
      <c r="MTC28" s="34"/>
      <c r="MTD28" s="34"/>
      <c r="MTE28" s="34"/>
      <c r="MTF28" s="34"/>
      <c r="MTG28" s="34"/>
      <c r="MTH28" s="34"/>
      <c r="MTI28" s="34"/>
      <c r="MTJ28" s="34"/>
      <c r="MTK28" s="34"/>
      <c r="MTL28" s="34"/>
      <c r="MTM28" s="34"/>
      <c r="MTN28" s="34"/>
      <c r="MTO28" s="34"/>
      <c r="MTP28" s="34"/>
      <c r="MTQ28" s="34"/>
      <c r="MTR28" s="34"/>
      <c r="MTS28" s="34"/>
      <c r="MTT28" s="34"/>
      <c r="MTU28" s="34"/>
      <c r="MTV28" s="34"/>
      <c r="MTW28" s="34"/>
      <c r="MTX28" s="34"/>
      <c r="MTY28" s="34"/>
      <c r="MTZ28" s="34"/>
      <c r="MUA28" s="34"/>
      <c r="MUB28" s="34"/>
      <c r="MUC28" s="34"/>
      <c r="MUD28" s="34"/>
      <c r="MUE28" s="34"/>
      <c r="MUF28" s="34"/>
      <c r="MUG28" s="34"/>
      <c r="MUH28" s="34"/>
      <c r="MUI28" s="34"/>
      <c r="MUJ28" s="34"/>
      <c r="MUK28" s="34"/>
      <c r="MUL28" s="34"/>
      <c r="MUM28" s="34"/>
      <c r="MUN28" s="34"/>
      <c r="MUO28" s="34"/>
      <c r="MUP28" s="34"/>
      <c r="MUQ28" s="34"/>
      <c r="MUR28" s="34"/>
      <c r="MUS28" s="34"/>
      <c r="MUT28" s="34"/>
      <c r="MUU28" s="34"/>
      <c r="MUV28" s="34"/>
      <c r="MUW28" s="34"/>
      <c r="MUX28" s="34"/>
      <c r="MUY28" s="34"/>
      <c r="MUZ28" s="34"/>
      <c r="MVA28" s="34"/>
      <c r="MVB28" s="34"/>
      <c r="MVC28" s="34"/>
      <c r="MVD28" s="34"/>
      <c r="MVE28" s="34"/>
      <c r="MVF28" s="34"/>
      <c r="MVG28" s="34"/>
      <c r="MVH28" s="34"/>
      <c r="MVI28" s="34"/>
      <c r="MVJ28" s="34"/>
      <c r="MVK28" s="34"/>
      <c r="MVL28" s="34"/>
      <c r="MVM28" s="34"/>
      <c r="MVN28" s="34"/>
      <c r="MVO28" s="34"/>
      <c r="MVP28" s="34"/>
      <c r="MVQ28" s="34"/>
      <c r="MVR28" s="34"/>
      <c r="MVS28" s="34"/>
      <c r="MVT28" s="34"/>
      <c r="MVU28" s="34"/>
      <c r="MVV28" s="34"/>
      <c r="MVW28" s="34"/>
      <c r="MVX28" s="34"/>
      <c r="MVY28" s="34"/>
      <c r="MVZ28" s="34"/>
      <c r="MWA28" s="34"/>
      <c r="MWB28" s="34"/>
      <c r="MWC28" s="34"/>
      <c r="MWD28" s="34"/>
      <c r="MWE28" s="34"/>
      <c r="MWF28" s="34"/>
      <c r="MWG28" s="34"/>
      <c r="MWH28" s="34"/>
      <c r="MWI28" s="34"/>
      <c r="MWJ28" s="34"/>
      <c r="MWK28" s="34"/>
      <c r="MWL28" s="34"/>
      <c r="MWM28" s="34"/>
      <c r="MWN28" s="34"/>
      <c r="MWO28" s="34"/>
      <c r="MWP28" s="34"/>
      <c r="MWQ28" s="34"/>
      <c r="MWR28" s="34"/>
      <c r="MWS28" s="34"/>
      <c r="MWT28" s="34"/>
      <c r="MWU28" s="34"/>
      <c r="MWV28" s="34"/>
      <c r="MWW28" s="34"/>
      <c r="MWX28" s="34"/>
      <c r="MWY28" s="34"/>
      <c r="MWZ28" s="34"/>
      <c r="MXA28" s="34"/>
      <c r="MXB28" s="34"/>
      <c r="MXC28" s="34"/>
      <c r="MXD28" s="34"/>
      <c r="MXE28" s="34"/>
      <c r="MXF28" s="34"/>
      <c r="MXG28" s="34"/>
      <c r="MXH28" s="34"/>
      <c r="MXI28" s="34"/>
      <c r="MXJ28" s="34"/>
      <c r="MXK28" s="34"/>
      <c r="MXL28" s="34"/>
      <c r="MXM28" s="34"/>
      <c r="MXN28" s="34"/>
      <c r="MXO28" s="34"/>
      <c r="MXP28" s="34"/>
      <c r="MXQ28" s="34"/>
      <c r="MXR28" s="34"/>
      <c r="MXS28" s="34"/>
      <c r="MXT28" s="34"/>
      <c r="MXU28" s="34"/>
      <c r="MXV28" s="34"/>
      <c r="MXW28" s="34"/>
      <c r="MXX28" s="34"/>
      <c r="MXY28" s="34"/>
      <c r="MXZ28" s="34"/>
      <c r="MYA28" s="34"/>
      <c r="MYB28" s="34"/>
      <c r="MYC28" s="34"/>
      <c r="MYD28" s="34"/>
      <c r="MYE28" s="34"/>
      <c r="MYF28" s="34"/>
      <c r="MYG28" s="34"/>
      <c r="MYH28" s="34"/>
      <c r="MYI28" s="34"/>
      <c r="MYJ28" s="34"/>
      <c r="MYK28" s="34"/>
      <c r="MYL28" s="34"/>
      <c r="MYM28" s="34"/>
      <c r="MYN28" s="34"/>
      <c r="MYO28" s="34"/>
      <c r="MYP28" s="34"/>
      <c r="MYQ28" s="34"/>
      <c r="MYR28" s="34"/>
      <c r="MYS28" s="34"/>
      <c r="MYT28" s="34"/>
      <c r="MYU28" s="34"/>
      <c r="MYV28" s="34"/>
      <c r="MYW28" s="34"/>
      <c r="MYX28" s="34"/>
      <c r="MYY28" s="34"/>
      <c r="MYZ28" s="34"/>
      <c r="MZA28" s="34"/>
      <c r="MZB28" s="34"/>
      <c r="MZC28" s="34"/>
      <c r="MZD28" s="34"/>
      <c r="MZE28" s="34"/>
      <c r="MZF28" s="34"/>
      <c r="MZG28" s="34"/>
      <c r="MZH28" s="34"/>
      <c r="MZI28" s="34"/>
      <c r="MZJ28" s="34"/>
      <c r="MZK28" s="34"/>
      <c r="MZL28" s="34"/>
      <c r="MZM28" s="34"/>
      <c r="MZN28" s="34"/>
      <c r="MZO28" s="34"/>
      <c r="MZP28" s="34"/>
      <c r="MZQ28" s="34"/>
      <c r="MZR28" s="34"/>
      <c r="MZS28" s="34"/>
      <c r="MZT28" s="34"/>
      <c r="MZU28" s="34"/>
      <c r="MZV28" s="34"/>
      <c r="MZW28" s="34"/>
      <c r="MZX28" s="34"/>
      <c r="MZY28" s="34"/>
      <c r="MZZ28" s="34"/>
      <c r="NAA28" s="34"/>
      <c r="NAB28" s="34"/>
      <c r="NAC28" s="34"/>
      <c r="NAD28" s="34"/>
      <c r="NAE28" s="34"/>
      <c r="NAF28" s="34"/>
      <c r="NAG28" s="34"/>
      <c r="NAH28" s="34"/>
      <c r="NAI28" s="34"/>
      <c r="NAJ28" s="34"/>
      <c r="NAK28" s="34"/>
      <c r="NAL28" s="34"/>
      <c r="NAM28" s="34"/>
      <c r="NAN28" s="34"/>
      <c r="NAO28" s="34"/>
      <c r="NAP28" s="34"/>
      <c r="NAQ28" s="34"/>
      <c r="NAR28" s="34"/>
      <c r="NAS28" s="34"/>
      <c r="NAT28" s="34"/>
      <c r="NAU28" s="34"/>
      <c r="NAV28" s="34"/>
      <c r="NAW28" s="34"/>
      <c r="NAX28" s="34"/>
      <c r="NAY28" s="34"/>
      <c r="NAZ28" s="34"/>
      <c r="NBA28" s="34"/>
      <c r="NBB28" s="34"/>
      <c r="NBC28" s="34"/>
      <c r="NBD28" s="34"/>
      <c r="NBE28" s="34"/>
      <c r="NBF28" s="34"/>
      <c r="NBG28" s="34"/>
      <c r="NBH28" s="34"/>
      <c r="NBI28" s="34"/>
      <c r="NBJ28" s="34"/>
      <c r="NBK28" s="34"/>
      <c r="NBL28" s="34"/>
      <c r="NBM28" s="34"/>
      <c r="NBN28" s="34"/>
      <c r="NBO28" s="34"/>
      <c r="NBP28" s="34"/>
      <c r="NBQ28" s="34"/>
      <c r="NBR28" s="34"/>
      <c r="NBS28" s="34"/>
      <c r="NBT28" s="34"/>
      <c r="NBU28" s="34"/>
      <c r="NBV28" s="34"/>
      <c r="NBW28" s="34"/>
      <c r="NBX28" s="34"/>
      <c r="NBY28" s="34"/>
      <c r="NBZ28" s="34"/>
      <c r="NCA28" s="34"/>
      <c r="NCB28" s="34"/>
      <c r="NCC28" s="34"/>
      <c r="NCD28" s="34"/>
      <c r="NCE28" s="34"/>
      <c r="NCF28" s="34"/>
      <c r="NCG28" s="34"/>
      <c r="NCH28" s="34"/>
      <c r="NCI28" s="34"/>
      <c r="NCJ28" s="34"/>
      <c r="NCK28" s="34"/>
      <c r="NCL28" s="34"/>
      <c r="NCM28" s="34"/>
      <c r="NCN28" s="34"/>
      <c r="NCO28" s="34"/>
      <c r="NCP28" s="34"/>
      <c r="NCQ28" s="34"/>
      <c r="NCR28" s="34"/>
      <c r="NCS28" s="34"/>
      <c r="NCT28" s="34"/>
      <c r="NCU28" s="34"/>
      <c r="NCV28" s="34"/>
      <c r="NCW28" s="34"/>
      <c r="NCX28" s="34"/>
      <c r="NCY28" s="34"/>
      <c r="NCZ28" s="34"/>
      <c r="NDA28" s="34"/>
      <c r="NDB28" s="34"/>
      <c r="NDC28" s="34"/>
      <c r="NDD28" s="34"/>
      <c r="NDE28" s="34"/>
      <c r="NDF28" s="34"/>
      <c r="NDG28" s="34"/>
      <c r="NDH28" s="34"/>
      <c r="NDI28" s="34"/>
      <c r="NDJ28" s="34"/>
      <c r="NDK28" s="34"/>
      <c r="NDL28" s="34"/>
      <c r="NDM28" s="34"/>
      <c r="NDN28" s="34"/>
      <c r="NDO28" s="34"/>
      <c r="NDP28" s="34"/>
      <c r="NDQ28" s="34"/>
      <c r="NDR28" s="34"/>
      <c r="NDS28" s="34"/>
      <c r="NDT28" s="34"/>
      <c r="NDU28" s="34"/>
      <c r="NDV28" s="34"/>
      <c r="NDW28" s="34"/>
      <c r="NDX28" s="34"/>
      <c r="NDY28" s="34"/>
      <c r="NDZ28" s="34"/>
      <c r="NEA28" s="34"/>
      <c r="NEB28" s="34"/>
      <c r="NEC28" s="34"/>
      <c r="NED28" s="34"/>
      <c r="NEE28" s="34"/>
      <c r="NEF28" s="34"/>
      <c r="NEG28" s="34"/>
      <c r="NEH28" s="34"/>
      <c r="NEI28" s="34"/>
      <c r="NEJ28" s="34"/>
      <c r="NEK28" s="34"/>
      <c r="NEL28" s="34"/>
      <c r="NEM28" s="34"/>
      <c r="NEN28" s="34"/>
      <c r="NEO28" s="34"/>
      <c r="NEP28" s="34"/>
      <c r="NEQ28" s="34"/>
      <c r="NER28" s="34"/>
      <c r="NES28" s="34"/>
      <c r="NET28" s="34"/>
      <c r="NEU28" s="34"/>
      <c r="NEV28" s="34"/>
      <c r="NEW28" s="34"/>
      <c r="NEX28" s="34"/>
      <c r="NEY28" s="34"/>
      <c r="NEZ28" s="34"/>
      <c r="NFA28" s="34"/>
      <c r="NFB28" s="34"/>
      <c r="NFC28" s="34"/>
      <c r="NFD28" s="34"/>
      <c r="NFE28" s="34"/>
      <c r="NFF28" s="34"/>
      <c r="NFG28" s="34"/>
      <c r="NFH28" s="34"/>
      <c r="NFI28" s="34"/>
      <c r="NFJ28" s="34"/>
      <c r="NFK28" s="34"/>
      <c r="NFL28" s="34"/>
      <c r="NFM28" s="34"/>
      <c r="NFN28" s="34"/>
      <c r="NFO28" s="34"/>
      <c r="NFP28" s="34"/>
      <c r="NFQ28" s="34"/>
      <c r="NFR28" s="34"/>
      <c r="NFS28" s="34"/>
      <c r="NFT28" s="34"/>
      <c r="NFU28" s="34"/>
      <c r="NFV28" s="34"/>
      <c r="NFW28" s="34"/>
      <c r="NFX28" s="34"/>
      <c r="NFY28" s="34"/>
      <c r="NFZ28" s="34"/>
      <c r="NGA28" s="34"/>
      <c r="NGB28" s="34"/>
      <c r="NGC28" s="34"/>
      <c r="NGD28" s="34"/>
      <c r="NGE28" s="34"/>
      <c r="NGF28" s="34"/>
      <c r="NGG28" s="34"/>
      <c r="NGH28" s="34"/>
      <c r="NGI28" s="34"/>
      <c r="NGJ28" s="34"/>
      <c r="NGK28" s="34"/>
      <c r="NGL28" s="34"/>
      <c r="NGM28" s="34"/>
      <c r="NGN28" s="34"/>
      <c r="NGO28" s="34"/>
      <c r="NGP28" s="34"/>
      <c r="NGQ28" s="34"/>
      <c r="NGR28" s="34"/>
      <c r="NGS28" s="34"/>
      <c r="NGT28" s="34"/>
      <c r="NGU28" s="34"/>
      <c r="NGV28" s="34"/>
      <c r="NGW28" s="34"/>
      <c r="NGX28" s="34"/>
      <c r="NGY28" s="34"/>
      <c r="NGZ28" s="34"/>
      <c r="NHA28" s="34"/>
      <c r="NHB28" s="34"/>
      <c r="NHC28" s="34"/>
      <c r="NHD28" s="34"/>
      <c r="NHE28" s="34"/>
      <c r="NHF28" s="34"/>
      <c r="NHG28" s="34"/>
      <c r="NHH28" s="34"/>
      <c r="NHI28" s="34"/>
      <c r="NHJ28" s="34"/>
      <c r="NHK28" s="34"/>
      <c r="NHL28" s="34"/>
      <c r="NHM28" s="34"/>
      <c r="NHN28" s="34"/>
      <c r="NHO28" s="34"/>
      <c r="NHP28" s="34"/>
      <c r="NHQ28" s="34"/>
      <c r="NHR28" s="34"/>
      <c r="NHS28" s="34"/>
      <c r="NHT28" s="34"/>
      <c r="NHU28" s="34"/>
      <c r="NHV28" s="34"/>
      <c r="NHW28" s="34"/>
      <c r="NHX28" s="34"/>
      <c r="NHY28" s="34"/>
      <c r="NHZ28" s="34"/>
      <c r="NIA28" s="34"/>
      <c r="NIB28" s="34"/>
      <c r="NIC28" s="34"/>
      <c r="NID28" s="34"/>
      <c r="NIE28" s="34"/>
      <c r="NIF28" s="34"/>
      <c r="NIG28" s="34"/>
      <c r="NIH28" s="34"/>
      <c r="NII28" s="34"/>
      <c r="NIJ28" s="34"/>
      <c r="NIK28" s="34"/>
      <c r="NIL28" s="34"/>
      <c r="NIM28" s="34"/>
      <c r="NIN28" s="34"/>
      <c r="NIO28" s="34"/>
      <c r="NIP28" s="34"/>
      <c r="NIQ28" s="34"/>
      <c r="NIR28" s="34"/>
      <c r="NIS28" s="34"/>
      <c r="NIT28" s="34"/>
      <c r="NIU28" s="34"/>
      <c r="NIV28" s="34"/>
      <c r="NIW28" s="34"/>
      <c r="NIX28" s="34"/>
      <c r="NIY28" s="34"/>
      <c r="NIZ28" s="34"/>
      <c r="NJA28" s="34"/>
      <c r="NJB28" s="34"/>
      <c r="NJC28" s="34"/>
      <c r="NJD28" s="34"/>
      <c r="NJE28" s="34"/>
      <c r="NJF28" s="34"/>
      <c r="NJG28" s="34"/>
      <c r="NJH28" s="34"/>
      <c r="NJI28" s="34"/>
      <c r="NJJ28" s="34"/>
      <c r="NJK28" s="34"/>
      <c r="NJL28" s="34"/>
      <c r="NJM28" s="34"/>
      <c r="NJN28" s="34"/>
      <c r="NJO28" s="34"/>
      <c r="NJP28" s="34"/>
      <c r="NJQ28" s="34"/>
      <c r="NJR28" s="34"/>
      <c r="NJS28" s="34"/>
      <c r="NJT28" s="34"/>
      <c r="NJU28" s="34"/>
      <c r="NJV28" s="34"/>
      <c r="NJW28" s="34"/>
      <c r="NJX28" s="34"/>
      <c r="NJY28" s="34"/>
      <c r="NJZ28" s="34"/>
      <c r="NKA28" s="34"/>
      <c r="NKB28" s="34"/>
      <c r="NKC28" s="34"/>
      <c r="NKD28" s="34"/>
      <c r="NKE28" s="34"/>
      <c r="NKF28" s="34"/>
      <c r="NKG28" s="34"/>
      <c r="NKH28" s="34"/>
      <c r="NKI28" s="34"/>
      <c r="NKJ28" s="34"/>
      <c r="NKK28" s="34"/>
      <c r="NKL28" s="34"/>
      <c r="NKM28" s="34"/>
      <c r="NKN28" s="34"/>
      <c r="NKO28" s="34"/>
      <c r="NKP28" s="34"/>
      <c r="NKQ28" s="34"/>
      <c r="NKR28" s="34"/>
      <c r="NKS28" s="34"/>
      <c r="NKT28" s="34"/>
      <c r="NKU28" s="34"/>
      <c r="NKV28" s="34"/>
      <c r="NKW28" s="34"/>
      <c r="NKX28" s="34"/>
      <c r="NKY28" s="34"/>
      <c r="NKZ28" s="34"/>
      <c r="NLA28" s="34"/>
      <c r="NLB28" s="34"/>
      <c r="NLC28" s="34"/>
      <c r="NLD28" s="34"/>
      <c r="NLE28" s="34"/>
      <c r="NLF28" s="34"/>
      <c r="NLG28" s="34"/>
      <c r="NLH28" s="34"/>
      <c r="NLI28" s="34"/>
      <c r="NLJ28" s="34"/>
      <c r="NLK28" s="34"/>
      <c r="NLL28" s="34"/>
      <c r="NLM28" s="34"/>
      <c r="NLN28" s="34"/>
      <c r="NLO28" s="34"/>
      <c r="NLP28" s="34"/>
      <c r="NLQ28" s="34"/>
      <c r="NLR28" s="34"/>
      <c r="NLS28" s="34"/>
      <c r="NLT28" s="34"/>
      <c r="NLU28" s="34"/>
      <c r="NLV28" s="34"/>
      <c r="NLW28" s="34"/>
      <c r="NLX28" s="34"/>
      <c r="NLY28" s="34"/>
      <c r="NLZ28" s="34"/>
      <c r="NMA28" s="34"/>
      <c r="NMB28" s="34"/>
      <c r="NMC28" s="34"/>
      <c r="NMD28" s="34"/>
      <c r="NME28" s="34"/>
      <c r="NMF28" s="34"/>
      <c r="NMG28" s="34"/>
      <c r="NMH28" s="34"/>
      <c r="NMI28" s="34"/>
      <c r="NMJ28" s="34"/>
      <c r="NMK28" s="34"/>
      <c r="NML28" s="34"/>
      <c r="NMM28" s="34"/>
      <c r="NMN28" s="34"/>
      <c r="NMO28" s="34"/>
      <c r="NMP28" s="34"/>
      <c r="NMQ28" s="34"/>
      <c r="NMR28" s="34"/>
      <c r="NMS28" s="34"/>
      <c r="NMT28" s="34"/>
      <c r="NMU28" s="34"/>
      <c r="NMV28" s="34"/>
      <c r="NMW28" s="34"/>
      <c r="NMX28" s="34"/>
      <c r="NMY28" s="34"/>
      <c r="NMZ28" s="34"/>
      <c r="NNA28" s="34"/>
      <c r="NNB28" s="34"/>
      <c r="NNC28" s="34"/>
      <c r="NND28" s="34"/>
      <c r="NNE28" s="34"/>
      <c r="NNF28" s="34"/>
      <c r="NNG28" s="34"/>
      <c r="NNH28" s="34"/>
      <c r="NNI28" s="34"/>
      <c r="NNJ28" s="34"/>
      <c r="NNK28" s="34"/>
      <c r="NNL28" s="34"/>
      <c r="NNM28" s="34"/>
      <c r="NNN28" s="34"/>
      <c r="NNO28" s="34"/>
      <c r="NNP28" s="34"/>
      <c r="NNQ28" s="34"/>
      <c r="NNR28" s="34"/>
      <c r="NNS28" s="34"/>
      <c r="NNT28" s="34"/>
      <c r="NNU28" s="34"/>
      <c r="NNV28" s="34"/>
      <c r="NNW28" s="34"/>
      <c r="NNX28" s="34"/>
      <c r="NNY28" s="34"/>
      <c r="NNZ28" s="34"/>
      <c r="NOA28" s="34"/>
      <c r="NOB28" s="34"/>
      <c r="NOC28" s="34"/>
      <c r="NOD28" s="34"/>
      <c r="NOE28" s="34"/>
      <c r="NOF28" s="34"/>
      <c r="NOG28" s="34"/>
      <c r="NOH28" s="34"/>
      <c r="NOI28" s="34"/>
      <c r="NOJ28" s="34"/>
      <c r="NOK28" s="34"/>
      <c r="NOL28" s="34"/>
      <c r="NOM28" s="34"/>
      <c r="NON28" s="34"/>
      <c r="NOO28" s="34"/>
      <c r="NOP28" s="34"/>
      <c r="NOQ28" s="34"/>
      <c r="NOR28" s="34"/>
      <c r="NOS28" s="34"/>
      <c r="NOT28" s="34"/>
      <c r="NOU28" s="34"/>
      <c r="NOV28" s="34"/>
      <c r="NOW28" s="34"/>
      <c r="NOX28" s="34"/>
      <c r="NOY28" s="34"/>
      <c r="NOZ28" s="34"/>
      <c r="NPA28" s="34"/>
      <c r="NPB28" s="34"/>
      <c r="NPC28" s="34"/>
      <c r="NPD28" s="34"/>
      <c r="NPE28" s="34"/>
      <c r="NPF28" s="34"/>
      <c r="NPG28" s="34"/>
      <c r="NPH28" s="34"/>
      <c r="NPI28" s="34"/>
      <c r="NPJ28" s="34"/>
      <c r="NPK28" s="34"/>
      <c r="NPL28" s="34"/>
      <c r="NPM28" s="34"/>
      <c r="NPN28" s="34"/>
      <c r="NPO28" s="34"/>
      <c r="NPP28" s="34"/>
      <c r="NPQ28" s="34"/>
      <c r="NPR28" s="34"/>
      <c r="NPS28" s="34"/>
      <c r="NPT28" s="34"/>
      <c r="NPU28" s="34"/>
      <c r="NPV28" s="34"/>
      <c r="NPW28" s="34"/>
      <c r="NPX28" s="34"/>
      <c r="NPY28" s="34"/>
      <c r="NPZ28" s="34"/>
      <c r="NQA28" s="34"/>
      <c r="NQB28" s="34"/>
      <c r="NQC28" s="34"/>
      <c r="NQD28" s="34"/>
      <c r="NQE28" s="34"/>
      <c r="NQF28" s="34"/>
      <c r="NQG28" s="34"/>
      <c r="NQH28" s="34"/>
      <c r="NQI28" s="34"/>
      <c r="NQJ28" s="34"/>
      <c r="NQK28" s="34"/>
      <c r="NQL28" s="34"/>
      <c r="NQM28" s="34"/>
      <c r="NQN28" s="34"/>
      <c r="NQO28" s="34"/>
      <c r="NQP28" s="34"/>
      <c r="NQQ28" s="34"/>
      <c r="NQR28" s="34"/>
      <c r="NQS28" s="34"/>
      <c r="NQT28" s="34"/>
      <c r="NQU28" s="34"/>
      <c r="NQV28" s="34"/>
      <c r="NQW28" s="34"/>
      <c r="NQX28" s="34"/>
      <c r="NQY28" s="34"/>
      <c r="NQZ28" s="34"/>
      <c r="NRA28" s="34"/>
      <c r="NRB28" s="34"/>
      <c r="NRC28" s="34"/>
      <c r="NRD28" s="34"/>
      <c r="NRE28" s="34"/>
      <c r="NRF28" s="34"/>
      <c r="NRG28" s="34"/>
      <c r="NRH28" s="34"/>
      <c r="NRI28" s="34"/>
      <c r="NRJ28" s="34"/>
      <c r="NRK28" s="34"/>
      <c r="NRL28" s="34"/>
      <c r="NRM28" s="34"/>
      <c r="NRN28" s="34"/>
      <c r="NRO28" s="34"/>
      <c r="NRP28" s="34"/>
      <c r="NRQ28" s="34"/>
      <c r="NRR28" s="34"/>
      <c r="NRS28" s="34"/>
      <c r="NRT28" s="34"/>
      <c r="NRU28" s="34"/>
      <c r="NRV28" s="34"/>
      <c r="NRW28" s="34"/>
      <c r="NRX28" s="34"/>
      <c r="NRY28" s="34"/>
      <c r="NRZ28" s="34"/>
      <c r="NSA28" s="34"/>
      <c r="NSB28" s="34"/>
      <c r="NSC28" s="34"/>
      <c r="NSD28" s="34"/>
      <c r="NSE28" s="34"/>
      <c r="NSF28" s="34"/>
      <c r="NSG28" s="34"/>
      <c r="NSH28" s="34"/>
      <c r="NSI28" s="34"/>
      <c r="NSJ28" s="34"/>
      <c r="NSK28" s="34"/>
      <c r="NSL28" s="34"/>
      <c r="NSM28" s="34"/>
      <c r="NSN28" s="34"/>
      <c r="NSO28" s="34"/>
      <c r="NSP28" s="34"/>
      <c r="NSQ28" s="34"/>
      <c r="NSR28" s="34"/>
      <c r="NSS28" s="34"/>
      <c r="NST28" s="34"/>
      <c r="NSU28" s="34"/>
      <c r="NSV28" s="34"/>
      <c r="NSW28" s="34"/>
      <c r="NSX28" s="34"/>
      <c r="NSY28" s="34"/>
      <c r="NSZ28" s="34"/>
      <c r="NTA28" s="34"/>
      <c r="NTB28" s="34"/>
      <c r="NTC28" s="34"/>
      <c r="NTD28" s="34"/>
      <c r="NTE28" s="34"/>
      <c r="NTF28" s="34"/>
      <c r="NTG28" s="34"/>
      <c r="NTH28" s="34"/>
      <c r="NTI28" s="34"/>
      <c r="NTJ28" s="34"/>
      <c r="NTK28" s="34"/>
      <c r="NTL28" s="34"/>
      <c r="NTM28" s="34"/>
      <c r="NTN28" s="34"/>
      <c r="NTO28" s="34"/>
      <c r="NTP28" s="34"/>
      <c r="NTQ28" s="34"/>
      <c r="NTR28" s="34"/>
      <c r="NTS28" s="34"/>
      <c r="NTT28" s="34"/>
      <c r="NTU28" s="34"/>
      <c r="NTV28" s="34"/>
      <c r="NTW28" s="34"/>
      <c r="NTX28" s="34"/>
      <c r="NTY28" s="34"/>
      <c r="NTZ28" s="34"/>
      <c r="NUA28" s="34"/>
      <c r="NUB28" s="34"/>
      <c r="NUC28" s="34"/>
      <c r="NUD28" s="34"/>
      <c r="NUE28" s="34"/>
      <c r="NUF28" s="34"/>
      <c r="NUG28" s="34"/>
      <c r="NUH28" s="34"/>
      <c r="NUI28" s="34"/>
      <c r="NUJ28" s="34"/>
      <c r="NUK28" s="34"/>
      <c r="NUL28" s="34"/>
      <c r="NUM28" s="34"/>
      <c r="NUN28" s="34"/>
      <c r="NUO28" s="34"/>
      <c r="NUP28" s="34"/>
      <c r="NUQ28" s="34"/>
      <c r="NUR28" s="34"/>
      <c r="NUS28" s="34"/>
      <c r="NUT28" s="34"/>
      <c r="NUU28" s="34"/>
      <c r="NUV28" s="34"/>
      <c r="NUW28" s="34"/>
      <c r="NUX28" s="34"/>
      <c r="NUY28" s="34"/>
      <c r="NUZ28" s="34"/>
      <c r="NVA28" s="34"/>
      <c r="NVB28" s="34"/>
      <c r="NVC28" s="34"/>
      <c r="NVD28" s="34"/>
      <c r="NVE28" s="34"/>
      <c r="NVF28" s="34"/>
      <c r="NVG28" s="34"/>
      <c r="NVH28" s="34"/>
      <c r="NVI28" s="34"/>
      <c r="NVJ28" s="34"/>
      <c r="NVK28" s="34"/>
      <c r="NVL28" s="34"/>
      <c r="NVM28" s="34"/>
      <c r="NVN28" s="34"/>
      <c r="NVO28" s="34"/>
      <c r="NVP28" s="34"/>
      <c r="NVQ28" s="34"/>
      <c r="NVR28" s="34"/>
      <c r="NVS28" s="34"/>
      <c r="NVT28" s="34"/>
      <c r="NVU28" s="34"/>
      <c r="NVV28" s="34"/>
      <c r="NVW28" s="34"/>
      <c r="NVX28" s="34"/>
      <c r="NVY28" s="34"/>
      <c r="NVZ28" s="34"/>
      <c r="NWA28" s="34"/>
      <c r="NWB28" s="34"/>
      <c r="NWC28" s="34"/>
      <c r="NWD28" s="34"/>
      <c r="NWE28" s="34"/>
      <c r="NWF28" s="34"/>
      <c r="NWG28" s="34"/>
      <c r="NWH28" s="34"/>
      <c r="NWI28" s="34"/>
      <c r="NWJ28" s="34"/>
      <c r="NWK28" s="34"/>
      <c r="NWL28" s="34"/>
      <c r="NWM28" s="34"/>
      <c r="NWN28" s="34"/>
      <c r="NWO28" s="34"/>
      <c r="NWP28" s="34"/>
      <c r="NWQ28" s="34"/>
      <c r="NWR28" s="34"/>
      <c r="NWS28" s="34"/>
      <c r="NWT28" s="34"/>
      <c r="NWU28" s="34"/>
      <c r="NWV28" s="34"/>
      <c r="NWW28" s="34"/>
      <c r="NWX28" s="34"/>
      <c r="NWY28" s="34"/>
      <c r="NWZ28" s="34"/>
      <c r="NXA28" s="34"/>
      <c r="NXB28" s="34"/>
      <c r="NXC28" s="34"/>
      <c r="NXD28" s="34"/>
      <c r="NXE28" s="34"/>
      <c r="NXF28" s="34"/>
      <c r="NXG28" s="34"/>
      <c r="NXH28" s="34"/>
      <c r="NXI28" s="34"/>
      <c r="NXJ28" s="34"/>
      <c r="NXK28" s="34"/>
      <c r="NXL28" s="34"/>
      <c r="NXM28" s="34"/>
      <c r="NXN28" s="34"/>
      <c r="NXO28" s="34"/>
      <c r="NXP28" s="34"/>
      <c r="NXQ28" s="34"/>
      <c r="NXR28" s="34"/>
      <c r="NXS28" s="34"/>
      <c r="NXT28" s="34"/>
      <c r="NXU28" s="34"/>
      <c r="NXV28" s="34"/>
      <c r="NXW28" s="34"/>
      <c r="NXX28" s="34"/>
      <c r="NXY28" s="34"/>
      <c r="NXZ28" s="34"/>
      <c r="NYA28" s="34"/>
      <c r="NYB28" s="34"/>
      <c r="NYC28" s="34"/>
      <c r="NYD28" s="34"/>
      <c r="NYE28" s="34"/>
      <c r="NYF28" s="34"/>
      <c r="NYG28" s="34"/>
      <c r="NYH28" s="34"/>
      <c r="NYI28" s="34"/>
      <c r="NYJ28" s="34"/>
      <c r="NYK28" s="34"/>
      <c r="NYL28" s="34"/>
      <c r="NYM28" s="34"/>
      <c r="NYN28" s="34"/>
      <c r="NYO28" s="34"/>
      <c r="NYP28" s="34"/>
      <c r="NYQ28" s="34"/>
      <c r="NYR28" s="34"/>
      <c r="NYS28" s="34"/>
      <c r="NYT28" s="34"/>
      <c r="NYU28" s="34"/>
      <c r="NYV28" s="34"/>
      <c r="NYW28" s="34"/>
      <c r="NYX28" s="34"/>
      <c r="NYY28" s="34"/>
      <c r="NYZ28" s="34"/>
      <c r="NZA28" s="34"/>
      <c r="NZB28" s="34"/>
      <c r="NZC28" s="34"/>
      <c r="NZD28" s="34"/>
      <c r="NZE28" s="34"/>
      <c r="NZF28" s="34"/>
      <c r="NZG28" s="34"/>
      <c r="NZH28" s="34"/>
      <c r="NZI28" s="34"/>
      <c r="NZJ28" s="34"/>
      <c r="NZK28" s="34"/>
      <c r="NZL28" s="34"/>
      <c r="NZM28" s="34"/>
      <c r="NZN28" s="34"/>
      <c r="NZO28" s="34"/>
      <c r="NZP28" s="34"/>
      <c r="NZQ28" s="34"/>
      <c r="NZR28" s="34"/>
      <c r="NZS28" s="34"/>
      <c r="NZT28" s="34"/>
      <c r="NZU28" s="34"/>
      <c r="NZV28" s="34"/>
      <c r="NZW28" s="34"/>
      <c r="NZX28" s="34"/>
      <c r="NZY28" s="34"/>
      <c r="NZZ28" s="34"/>
      <c r="OAA28" s="34"/>
      <c r="OAB28" s="34"/>
      <c r="OAC28" s="34"/>
      <c r="OAD28" s="34"/>
      <c r="OAE28" s="34"/>
      <c r="OAF28" s="34"/>
      <c r="OAG28" s="34"/>
      <c r="OAH28" s="34"/>
      <c r="OAI28" s="34"/>
      <c r="OAJ28" s="34"/>
      <c r="OAK28" s="34"/>
      <c r="OAL28" s="34"/>
      <c r="OAM28" s="34"/>
      <c r="OAN28" s="34"/>
      <c r="OAO28" s="34"/>
      <c r="OAP28" s="34"/>
      <c r="OAQ28" s="34"/>
      <c r="OAR28" s="34"/>
      <c r="OAS28" s="34"/>
      <c r="OAT28" s="34"/>
      <c r="OAU28" s="34"/>
      <c r="OAV28" s="34"/>
      <c r="OAW28" s="34"/>
      <c r="OAX28" s="34"/>
      <c r="OAY28" s="34"/>
      <c r="OAZ28" s="34"/>
      <c r="OBA28" s="34"/>
      <c r="OBB28" s="34"/>
      <c r="OBC28" s="34"/>
      <c r="OBD28" s="34"/>
      <c r="OBE28" s="34"/>
      <c r="OBF28" s="34"/>
      <c r="OBG28" s="34"/>
      <c r="OBH28" s="34"/>
      <c r="OBI28" s="34"/>
      <c r="OBJ28" s="34"/>
      <c r="OBK28" s="34"/>
      <c r="OBL28" s="34"/>
      <c r="OBM28" s="34"/>
      <c r="OBN28" s="34"/>
      <c r="OBO28" s="34"/>
      <c r="OBP28" s="34"/>
      <c r="OBQ28" s="34"/>
      <c r="OBR28" s="34"/>
      <c r="OBS28" s="34"/>
      <c r="OBT28" s="34"/>
      <c r="OBU28" s="34"/>
      <c r="OBV28" s="34"/>
      <c r="OBW28" s="34"/>
      <c r="OBX28" s="34"/>
      <c r="OBY28" s="34"/>
      <c r="OBZ28" s="34"/>
      <c r="OCA28" s="34"/>
      <c r="OCB28" s="34"/>
      <c r="OCC28" s="34"/>
      <c r="OCD28" s="34"/>
      <c r="OCE28" s="34"/>
      <c r="OCF28" s="34"/>
      <c r="OCG28" s="34"/>
      <c r="OCH28" s="34"/>
      <c r="OCI28" s="34"/>
      <c r="OCJ28" s="34"/>
      <c r="OCK28" s="34"/>
      <c r="OCL28" s="34"/>
      <c r="OCM28" s="34"/>
      <c r="OCN28" s="34"/>
      <c r="OCO28" s="34"/>
      <c r="OCP28" s="34"/>
      <c r="OCQ28" s="34"/>
      <c r="OCR28" s="34"/>
      <c r="OCS28" s="34"/>
      <c r="OCT28" s="34"/>
      <c r="OCU28" s="34"/>
      <c r="OCV28" s="34"/>
      <c r="OCW28" s="34"/>
      <c r="OCX28" s="34"/>
      <c r="OCY28" s="34"/>
      <c r="OCZ28" s="34"/>
      <c r="ODA28" s="34"/>
      <c r="ODB28" s="34"/>
      <c r="ODC28" s="34"/>
      <c r="ODD28" s="34"/>
      <c r="ODE28" s="34"/>
      <c r="ODF28" s="34"/>
      <c r="ODG28" s="34"/>
      <c r="ODH28" s="34"/>
      <c r="ODI28" s="34"/>
      <c r="ODJ28" s="34"/>
      <c r="ODK28" s="34"/>
      <c r="ODL28" s="34"/>
      <c r="ODM28" s="34"/>
      <c r="ODN28" s="34"/>
      <c r="ODO28" s="34"/>
      <c r="ODP28" s="34"/>
      <c r="ODQ28" s="34"/>
      <c r="ODR28" s="34"/>
      <c r="ODS28" s="34"/>
      <c r="ODT28" s="34"/>
      <c r="ODU28" s="34"/>
      <c r="ODV28" s="34"/>
      <c r="ODW28" s="34"/>
      <c r="ODX28" s="34"/>
      <c r="ODY28" s="34"/>
      <c r="ODZ28" s="34"/>
      <c r="OEA28" s="34"/>
      <c r="OEB28" s="34"/>
      <c r="OEC28" s="34"/>
      <c r="OED28" s="34"/>
      <c r="OEE28" s="34"/>
      <c r="OEF28" s="34"/>
      <c r="OEG28" s="34"/>
      <c r="OEH28" s="34"/>
      <c r="OEI28" s="34"/>
      <c r="OEJ28" s="34"/>
      <c r="OEK28" s="34"/>
      <c r="OEL28" s="34"/>
      <c r="OEM28" s="34"/>
      <c r="OEN28" s="34"/>
      <c r="OEO28" s="34"/>
      <c r="OEP28" s="34"/>
      <c r="OEQ28" s="34"/>
      <c r="OER28" s="34"/>
      <c r="OES28" s="34"/>
      <c r="OET28" s="34"/>
      <c r="OEU28" s="34"/>
      <c r="OEV28" s="34"/>
      <c r="OEW28" s="34"/>
      <c r="OEX28" s="34"/>
      <c r="OEY28" s="34"/>
      <c r="OEZ28" s="34"/>
      <c r="OFA28" s="34"/>
      <c r="OFB28" s="34"/>
      <c r="OFC28" s="34"/>
      <c r="OFD28" s="34"/>
      <c r="OFE28" s="34"/>
      <c r="OFF28" s="34"/>
      <c r="OFG28" s="34"/>
      <c r="OFH28" s="34"/>
      <c r="OFI28" s="34"/>
      <c r="OFJ28" s="34"/>
      <c r="OFK28" s="34"/>
      <c r="OFL28" s="34"/>
      <c r="OFM28" s="34"/>
      <c r="OFN28" s="34"/>
      <c r="OFO28" s="34"/>
      <c r="OFP28" s="34"/>
      <c r="OFQ28" s="34"/>
      <c r="OFR28" s="34"/>
      <c r="OFS28" s="34"/>
      <c r="OFT28" s="34"/>
      <c r="OFU28" s="34"/>
      <c r="OFV28" s="34"/>
      <c r="OFW28" s="34"/>
      <c r="OFX28" s="34"/>
      <c r="OFY28" s="34"/>
      <c r="OFZ28" s="34"/>
      <c r="OGA28" s="34"/>
      <c r="OGB28" s="34"/>
      <c r="OGC28" s="34"/>
      <c r="OGD28" s="34"/>
      <c r="OGE28" s="34"/>
      <c r="OGF28" s="34"/>
      <c r="OGG28" s="34"/>
      <c r="OGH28" s="34"/>
      <c r="OGI28" s="34"/>
      <c r="OGJ28" s="34"/>
      <c r="OGK28" s="34"/>
      <c r="OGL28" s="34"/>
      <c r="OGM28" s="34"/>
      <c r="OGN28" s="34"/>
      <c r="OGO28" s="34"/>
      <c r="OGP28" s="34"/>
      <c r="OGQ28" s="34"/>
      <c r="OGR28" s="34"/>
      <c r="OGS28" s="34"/>
      <c r="OGT28" s="34"/>
      <c r="OGU28" s="34"/>
      <c r="OGV28" s="34"/>
      <c r="OGW28" s="34"/>
      <c r="OGX28" s="34"/>
      <c r="OGY28" s="34"/>
      <c r="OGZ28" s="34"/>
      <c r="OHA28" s="34"/>
      <c r="OHB28" s="34"/>
      <c r="OHC28" s="34"/>
      <c r="OHD28" s="34"/>
      <c r="OHE28" s="34"/>
      <c r="OHF28" s="34"/>
      <c r="OHG28" s="34"/>
      <c r="OHH28" s="34"/>
      <c r="OHI28" s="34"/>
      <c r="OHJ28" s="34"/>
      <c r="OHK28" s="34"/>
      <c r="OHL28" s="34"/>
      <c r="OHM28" s="34"/>
      <c r="OHN28" s="34"/>
      <c r="OHO28" s="34"/>
      <c r="OHP28" s="34"/>
      <c r="OHQ28" s="34"/>
      <c r="OHR28" s="34"/>
      <c r="OHS28" s="34"/>
      <c r="OHT28" s="34"/>
      <c r="OHU28" s="34"/>
      <c r="OHV28" s="34"/>
      <c r="OHW28" s="34"/>
      <c r="OHX28" s="34"/>
      <c r="OHY28" s="34"/>
      <c r="OHZ28" s="34"/>
      <c r="OIA28" s="34"/>
      <c r="OIB28" s="34"/>
      <c r="OIC28" s="34"/>
      <c r="OID28" s="34"/>
      <c r="OIE28" s="34"/>
      <c r="OIF28" s="34"/>
      <c r="OIG28" s="34"/>
      <c r="OIH28" s="34"/>
      <c r="OII28" s="34"/>
      <c r="OIJ28" s="34"/>
      <c r="OIK28" s="34"/>
      <c r="OIL28" s="34"/>
      <c r="OIM28" s="34"/>
      <c r="OIN28" s="34"/>
      <c r="OIO28" s="34"/>
      <c r="OIP28" s="34"/>
      <c r="OIQ28" s="34"/>
      <c r="OIR28" s="34"/>
      <c r="OIS28" s="34"/>
      <c r="OIT28" s="34"/>
      <c r="OIU28" s="34"/>
      <c r="OIV28" s="34"/>
      <c r="OIW28" s="34"/>
      <c r="OIX28" s="34"/>
      <c r="OIY28" s="34"/>
      <c r="OIZ28" s="34"/>
      <c r="OJA28" s="34"/>
      <c r="OJB28" s="34"/>
      <c r="OJC28" s="34"/>
      <c r="OJD28" s="34"/>
      <c r="OJE28" s="34"/>
      <c r="OJF28" s="34"/>
      <c r="OJG28" s="34"/>
      <c r="OJH28" s="34"/>
      <c r="OJI28" s="34"/>
      <c r="OJJ28" s="34"/>
      <c r="OJK28" s="34"/>
      <c r="OJL28" s="34"/>
      <c r="OJM28" s="34"/>
      <c r="OJN28" s="34"/>
      <c r="OJO28" s="34"/>
      <c r="OJP28" s="34"/>
      <c r="OJQ28" s="34"/>
      <c r="OJR28" s="34"/>
      <c r="OJS28" s="34"/>
      <c r="OJT28" s="34"/>
      <c r="OJU28" s="34"/>
      <c r="OJV28" s="34"/>
      <c r="OJW28" s="34"/>
      <c r="OJX28" s="34"/>
      <c r="OJY28" s="34"/>
      <c r="OJZ28" s="34"/>
      <c r="OKA28" s="34"/>
      <c r="OKB28" s="34"/>
      <c r="OKC28" s="34"/>
      <c r="OKD28" s="34"/>
      <c r="OKE28" s="34"/>
      <c r="OKF28" s="34"/>
      <c r="OKG28" s="34"/>
      <c r="OKH28" s="34"/>
      <c r="OKI28" s="34"/>
      <c r="OKJ28" s="34"/>
      <c r="OKK28" s="34"/>
      <c r="OKL28" s="34"/>
      <c r="OKM28" s="34"/>
      <c r="OKN28" s="34"/>
      <c r="OKO28" s="34"/>
      <c r="OKP28" s="34"/>
      <c r="OKQ28" s="34"/>
      <c r="OKR28" s="34"/>
      <c r="OKS28" s="34"/>
      <c r="OKT28" s="34"/>
      <c r="OKU28" s="34"/>
      <c r="OKV28" s="34"/>
      <c r="OKW28" s="34"/>
      <c r="OKX28" s="34"/>
      <c r="OKY28" s="34"/>
      <c r="OKZ28" s="34"/>
      <c r="OLA28" s="34"/>
      <c r="OLB28" s="34"/>
      <c r="OLC28" s="34"/>
      <c r="OLD28" s="34"/>
      <c r="OLE28" s="34"/>
      <c r="OLF28" s="34"/>
      <c r="OLG28" s="34"/>
      <c r="OLH28" s="34"/>
      <c r="OLI28" s="34"/>
      <c r="OLJ28" s="34"/>
      <c r="OLK28" s="34"/>
      <c r="OLL28" s="34"/>
      <c r="OLM28" s="34"/>
      <c r="OLN28" s="34"/>
      <c r="OLO28" s="34"/>
      <c r="OLP28" s="34"/>
      <c r="OLQ28" s="34"/>
      <c r="OLR28" s="34"/>
      <c r="OLS28" s="34"/>
      <c r="OLT28" s="34"/>
      <c r="OLU28" s="34"/>
      <c r="OLV28" s="34"/>
      <c r="OLW28" s="34"/>
      <c r="OLX28" s="34"/>
      <c r="OLY28" s="34"/>
      <c r="OLZ28" s="34"/>
      <c r="OMA28" s="34"/>
      <c r="OMB28" s="34"/>
      <c r="OMC28" s="34"/>
      <c r="OMD28" s="34"/>
      <c r="OME28" s="34"/>
      <c r="OMF28" s="34"/>
      <c r="OMG28" s="34"/>
      <c r="OMH28" s="34"/>
      <c r="OMI28" s="34"/>
      <c r="OMJ28" s="34"/>
      <c r="OMK28" s="34"/>
      <c r="OML28" s="34"/>
      <c r="OMM28" s="34"/>
      <c r="OMN28" s="34"/>
      <c r="OMO28" s="34"/>
      <c r="OMP28" s="34"/>
      <c r="OMQ28" s="34"/>
      <c r="OMR28" s="34"/>
      <c r="OMS28" s="34"/>
      <c r="OMT28" s="34"/>
      <c r="OMU28" s="34"/>
      <c r="OMV28" s="34"/>
      <c r="OMW28" s="34"/>
      <c r="OMX28" s="34"/>
      <c r="OMY28" s="34"/>
      <c r="OMZ28" s="34"/>
      <c r="ONA28" s="34"/>
      <c r="ONB28" s="34"/>
      <c r="ONC28" s="34"/>
      <c r="OND28" s="34"/>
      <c r="ONE28" s="34"/>
      <c r="ONF28" s="34"/>
      <c r="ONG28" s="34"/>
      <c r="ONH28" s="34"/>
      <c r="ONI28" s="34"/>
      <c r="ONJ28" s="34"/>
      <c r="ONK28" s="34"/>
      <c r="ONL28" s="34"/>
      <c r="ONM28" s="34"/>
      <c r="ONN28" s="34"/>
      <c r="ONO28" s="34"/>
      <c r="ONP28" s="34"/>
      <c r="ONQ28" s="34"/>
      <c r="ONR28" s="34"/>
      <c r="ONS28" s="34"/>
      <c r="ONT28" s="34"/>
      <c r="ONU28" s="34"/>
      <c r="ONV28" s="34"/>
      <c r="ONW28" s="34"/>
      <c r="ONX28" s="34"/>
      <c r="ONY28" s="34"/>
      <c r="ONZ28" s="34"/>
      <c r="OOA28" s="34"/>
      <c r="OOB28" s="34"/>
      <c r="OOC28" s="34"/>
      <c r="OOD28" s="34"/>
      <c r="OOE28" s="34"/>
      <c r="OOF28" s="34"/>
      <c r="OOG28" s="34"/>
      <c r="OOH28" s="34"/>
      <c r="OOI28" s="34"/>
      <c r="OOJ28" s="34"/>
      <c r="OOK28" s="34"/>
      <c r="OOL28" s="34"/>
      <c r="OOM28" s="34"/>
      <c r="OON28" s="34"/>
      <c r="OOO28" s="34"/>
      <c r="OOP28" s="34"/>
      <c r="OOQ28" s="34"/>
      <c r="OOR28" s="34"/>
      <c r="OOS28" s="34"/>
      <c r="OOT28" s="34"/>
      <c r="OOU28" s="34"/>
      <c r="OOV28" s="34"/>
      <c r="OOW28" s="34"/>
      <c r="OOX28" s="34"/>
      <c r="OOY28" s="34"/>
      <c r="OOZ28" s="34"/>
      <c r="OPA28" s="34"/>
      <c r="OPB28" s="34"/>
      <c r="OPC28" s="34"/>
      <c r="OPD28" s="34"/>
      <c r="OPE28" s="34"/>
      <c r="OPF28" s="34"/>
      <c r="OPG28" s="34"/>
      <c r="OPH28" s="34"/>
      <c r="OPI28" s="34"/>
      <c r="OPJ28" s="34"/>
      <c r="OPK28" s="34"/>
      <c r="OPL28" s="34"/>
      <c r="OPM28" s="34"/>
      <c r="OPN28" s="34"/>
      <c r="OPO28" s="34"/>
      <c r="OPP28" s="34"/>
      <c r="OPQ28" s="34"/>
      <c r="OPR28" s="34"/>
      <c r="OPS28" s="34"/>
      <c r="OPT28" s="34"/>
      <c r="OPU28" s="34"/>
      <c r="OPV28" s="34"/>
      <c r="OPW28" s="34"/>
      <c r="OPX28" s="34"/>
      <c r="OPY28" s="34"/>
      <c r="OPZ28" s="34"/>
      <c r="OQA28" s="34"/>
      <c r="OQB28" s="34"/>
      <c r="OQC28" s="34"/>
      <c r="OQD28" s="34"/>
      <c r="OQE28" s="34"/>
      <c r="OQF28" s="34"/>
      <c r="OQG28" s="34"/>
      <c r="OQH28" s="34"/>
      <c r="OQI28" s="34"/>
      <c r="OQJ28" s="34"/>
      <c r="OQK28" s="34"/>
      <c r="OQL28" s="34"/>
      <c r="OQM28" s="34"/>
      <c r="OQN28" s="34"/>
      <c r="OQO28" s="34"/>
      <c r="OQP28" s="34"/>
      <c r="OQQ28" s="34"/>
      <c r="OQR28" s="34"/>
      <c r="OQS28" s="34"/>
      <c r="OQT28" s="34"/>
      <c r="OQU28" s="34"/>
      <c r="OQV28" s="34"/>
      <c r="OQW28" s="34"/>
      <c r="OQX28" s="34"/>
      <c r="OQY28" s="34"/>
      <c r="OQZ28" s="34"/>
      <c r="ORA28" s="34"/>
      <c r="ORB28" s="34"/>
      <c r="ORC28" s="34"/>
      <c r="ORD28" s="34"/>
      <c r="ORE28" s="34"/>
      <c r="ORF28" s="34"/>
      <c r="ORG28" s="34"/>
      <c r="ORH28" s="34"/>
      <c r="ORI28" s="34"/>
      <c r="ORJ28" s="34"/>
      <c r="ORK28" s="34"/>
      <c r="ORL28" s="34"/>
      <c r="ORM28" s="34"/>
      <c r="ORN28" s="34"/>
      <c r="ORO28" s="34"/>
      <c r="ORP28" s="34"/>
      <c r="ORQ28" s="34"/>
      <c r="ORR28" s="34"/>
      <c r="ORS28" s="34"/>
      <c r="ORT28" s="34"/>
      <c r="ORU28" s="34"/>
      <c r="ORV28" s="34"/>
      <c r="ORW28" s="34"/>
      <c r="ORX28" s="34"/>
      <c r="ORY28" s="34"/>
      <c r="ORZ28" s="34"/>
      <c r="OSA28" s="34"/>
      <c r="OSB28" s="34"/>
      <c r="OSC28" s="34"/>
      <c r="OSD28" s="34"/>
      <c r="OSE28" s="34"/>
      <c r="OSF28" s="34"/>
      <c r="OSG28" s="34"/>
      <c r="OSH28" s="34"/>
      <c r="OSI28" s="34"/>
      <c r="OSJ28" s="34"/>
      <c r="OSK28" s="34"/>
      <c r="OSL28" s="34"/>
      <c r="OSM28" s="34"/>
      <c r="OSN28" s="34"/>
      <c r="OSO28" s="34"/>
      <c r="OSP28" s="34"/>
      <c r="OSQ28" s="34"/>
      <c r="OSR28" s="34"/>
      <c r="OSS28" s="34"/>
      <c r="OST28" s="34"/>
      <c r="OSU28" s="34"/>
      <c r="OSV28" s="34"/>
      <c r="OSW28" s="34"/>
      <c r="OSX28" s="34"/>
      <c r="OSY28" s="34"/>
      <c r="OSZ28" s="34"/>
      <c r="OTA28" s="34"/>
      <c r="OTB28" s="34"/>
      <c r="OTC28" s="34"/>
      <c r="OTD28" s="34"/>
      <c r="OTE28" s="34"/>
      <c r="OTF28" s="34"/>
      <c r="OTG28" s="34"/>
      <c r="OTH28" s="34"/>
      <c r="OTI28" s="34"/>
      <c r="OTJ28" s="34"/>
      <c r="OTK28" s="34"/>
      <c r="OTL28" s="34"/>
      <c r="OTM28" s="34"/>
      <c r="OTN28" s="34"/>
      <c r="OTO28" s="34"/>
      <c r="OTP28" s="34"/>
      <c r="OTQ28" s="34"/>
      <c r="OTR28" s="34"/>
      <c r="OTS28" s="34"/>
      <c r="OTT28" s="34"/>
      <c r="OTU28" s="34"/>
      <c r="OTV28" s="34"/>
      <c r="OTW28" s="34"/>
      <c r="OTX28" s="34"/>
      <c r="OTY28" s="34"/>
      <c r="OTZ28" s="34"/>
      <c r="OUA28" s="34"/>
      <c r="OUB28" s="34"/>
      <c r="OUC28" s="34"/>
      <c r="OUD28" s="34"/>
      <c r="OUE28" s="34"/>
      <c r="OUF28" s="34"/>
      <c r="OUG28" s="34"/>
      <c r="OUH28" s="34"/>
      <c r="OUI28" s="34"/>
      <c r="OUJ28" s="34"/>
      <c r="OUK28" s="34"/>
      <c r="OUL28" s="34"/>
      <c r="OUM28" s="34"/>
      <c r="OUN28" s="34"/>
      <c r="OUO28" s="34"/>
      <c r="OUP28" s="34"/>
      <c r="OUQ28" s="34"/>
      <c r="OUR28" s="34"/>
      <c r="OUS28" s="34"/>
      <c r="OUT28" s="34"/>
      <c r="OUU28" s="34"/>
      <c r="OUV28" s="34"/>
      <c r="OUW28" s="34"/>
      <c r="OUX28" s="34"/>
      <c r="OUY28" s="34"/>
      <c r="OUZ28" s="34"/>
      <c r="OVA28" s="34"/>
      <c r="OVB28" s="34"/>
      <c r="OVC28" s="34"/>
      <c r="OVD28" s="34"/>
      <c r="OVE28" s="34"/>
      <c r="OVF28" s="34"/>
      <c r="OVG28" s="34"/>
      <c r="OVH28" s="34"/>
      <c r="OVI28" s="34"/>
      <c r="OVJ28" s="34"/>
      <c r="OVK28" s="34"/>
      <c r="OVL28" s="34"/>
      <c r="OVM28" s="34"/>
      <c r="OVN28" s="34"/>
      <c r="OVO28" s="34"/>
      <c r="OVP28" s="34"/>
      <c r="OVQ28" s="34"/>
      <c r="OVR28" s="34"/>
      <c r="OVS28" s="34"/>
      <c r="OVT28" s="34"/>
      <c r="OVU28" s="34"/>
      <c r="OVV28" s="34"/>
      <c r="OVW28" s="34"/>
      <c r="OVX28" s="34"/>
      <c r="OVY28" s="34"/>
      <c r="OVZ28" s="34"/>
      <c r="OWA28" s="34"/>
      <c r="OWB28" s="34"/>
      <c r="OWC28" s="34"/>
      <c r="OWD28" s="34"/>
      <c r="OWE28" s="34"/>
      <c r="OWF28" s="34"/>
      <c r="OWG28" s="34"/>
      <c r="OWH28" s="34"/>
      <c r="OWI28" s="34"/>
      <c r="OWJ28" s="34"/>
      <c r="OWK28" s="34"/>
      <c r="OWL28" s="34"/>
      <c r="OWM28" s="34"/>
      <c r="OWN28" s="34"/>
      <c r="OWO28" s="34"/>
      <c r="OWP28" s="34"/>
      <c r="OWQ28" s="34"/>
      <c r="OWR28" s="34"/>
      <c r="OWS28" s="34"/>
      <c r="OWT28" s="34"/>
      <c r="OWU28" s="34"/>
      <c r="OWV28" s="34"/>
      <c r="OWW28" s="34"/>
      <c r="OWX28" s="34"/>
      <c r="OWY28" s="34"/>
      <c r="OWZ28" s="34"/>
      <c r="OXA28" s="34"/>
      <c r="OXB28" s="34"/>
      <c r="OXC28" s="34"/>
      <c r="OXD28" s="34"/>
      <c r="OXE28" s="34"/>
      <c r="OXF28" s="34"/>
      <c r="OXG28" s="34"/>
      <c r="OXH28" s="34"/>
      <c r="OXI28" s="34"/>
      <c r="OXJ28" s="34"/>
      <c r="OXK28" s="34"/>
      <c r="OXL28" s="34"/>
      <c r="OXM28" s="34"/>
      <c r="OXN28" s="34"/>
      <c r="OXO28" s="34"/>
      <c r="OXP28" s="34"/>
      <c r="OXQ28" s="34"/>
      <c r="OXR28" s="34"/>
      <c r="OXS28" s="34"/>
      <c r="OXT28" s="34"/>
      <c r="OXU28" s="34"/>
      <c r="OXV28" s="34"/>
      <c r="OXW28" s="34"/>
      <c r="OXX28" s="34"/>
      <c r="OXY28" s="34"/>
      <c r="OXZ28" s="34"/>
      <c r="OYA28" s="34"/>
      <c r="OYB28" s="34"/>
      <c r="OYC28" s="34"/>
      <c r="OYD28" s="34"/>
      <c r="OYE28" s="34"/>
      <c r="OYF28" s="34"/>
      <c r="OYG28" s="34"/>
      <c r="OYH28" s="34"/>
      <c r="OYI28" s="34"/>
      <c r="OYJ28" s="34"/>
      <c r="OYK28" s="34"/>
      <c r="OYL28" s="34"/>
      <c r="OYM28" s="34"/>
      <c r="OYN28" s="34"/>
      <c r="OYO28" s="34"/>
      <c r="OYP28" s="34"/>
      <c r="OYQ28" s="34"/>
      <c r="OYR28" s="34"/>
      <c r="OYS28" s="34"/>
      <c r="OYT28" s="34"/>
      <c r="OYU28" s="34"/>
      <c r="OYV28" s="34"/>
      <c r="OYW28" s="34"/>
      <c r="OYX28" s="34"/>
      <c r="OYY28" s="34"/>
      <c r="OYZ28" s="34"/>
      <c r="OZA28" s="34"/>
      <c r="OZB28" s="34"/>
      <c r="OZC28" s="34"/>
      <c r="OZD28" s="34"/>
      <c r="OZE28" s="34"/>
      <c r="OZF28" s="34"/>
      <c r="OZG28" s="34"/>
      <c r="OZH28" s="34"/>
      <c r="OZI28" s="34"/>
      <c r="OZJ28" s="34"/>
      <c r="OZK28" s="34"/>
      <c r="OZL28" s="34"/>
      <c r="OZM28" s="34"/>
      <c r="OZN28" s="34"/>
      <c r="OZO28" s="34"/>
      <c r="OZP28" s="34"/>
      <c r="OZQ28" s="34"/>
      <c r="OZR28" s="34"/>
      <c r="OZS28" s="34"/>
      <c r="OZT28" s="34"/>
      <c r="OZU28" s="34"/>
      <c r="OZV28" s="34"/>
      <c r="OZW28" s="34"/>
      <c r="OZX28" s="34"/>
      <c r="OZY28" s="34"/>
      <c r="OZZ28" s="34"/>
      <c r="PAA28" s="34"/>
      <c r="PAB28" s="34"/>
      <c r="PAC28" s="34"/>
      <c r="PAD28" s="34"/>
      <c r="PAE28" s="34"/>
      <c r="PAF28" s="34"/>
      <c r="PAG28" s="34"/>
      <c r="PAH28" s="34"/>
      <c r="PAI28" s="34"/>
      <c r="PAJ28" s="34"/>
      <c r="PAK28" s="34"/>
      <c r="PAL28" s="34"/>
      <c r="PAM28" s="34"/>
      <c r="PAN28" s="34"/>
      <c r="PAO28" s="34"/>
      <c r="PAP28" s="34"/>
      <c r="PAQ28" s="34"/>
      <c r="PAR28" s="34"/>
      <c r="PAS28" s="34"/>
      <c r="PAT28" s="34"/>
      <c r="PAU28" s="34"/>
      <c r="PAV28" s="34"/>
      <c r="PAW28" s="34"/>
      <c r="PAX28" s="34"/>
      <c r="PAY28" s="34"/>
      <c r="PAZ28" s="34"/>
      <c r="PBA28" s="34"/>
      <c r="PBB28" s="34"/>
      <c r="PBC28" s="34"/>
      <c r="PBD28" s="34"/>
      <c r="PBE28" s="34"/>
      <c r="PBF28" s="34"/>
      <c r="PBG28" s="34"/>
      <c r="PBH28" s="34"/>
      <c r="PBI28" s="34"/>
      <c r="PBJ28" s="34"/>
      <c r="PBK28" s="34"/>
      <c r="PBL28" s="34"/>
      <c r="PBM28" s="34"/>
      <c r="PBN28" s="34"/>
      <c r="PBO28" s="34"/>
      <c r="PBP28" s="34"/>
      <c r="PBQ28" s="34"/>
      <c r="PBR28" s="34"/>
      <c r="PBS28" s="34"/>
      <c r="PBT28" s="34"/>
      <c r="PBU28" s="34"/>
      <c r="PBV28" s="34"/>
      <c r="PBW28" s="34"/>
      <c r="PBX28" s="34"/>
      <c r="PBY28" s="34"/>
      <c r="PBZ28" s="34"/>
      <c r="PCA28" s="34"/>
      <c r="PCB28" s="34"/>
      <c r="PCC28" s="34"/>
      <c r="PCD28" s="34"/>
      <c r="PCE28" s="34"/>
      <c r="PCF28" s="34"/>
      <c r="PCG28" s="34"/>
      <c r="PCH28" s="34"/>
      <c r="PCI28" s="34"/>
      <c r="PCJ28" s="34"/>
      <c r="PCK28" s="34"/>
      <c r="PCL28" s="34"/>
      <c r="PCM28" s="34"/>
      <c r="PCN28" s="34"/>
      <c r="PCO28" s="34"/>
      <c r="PCP28" s="34"/>
      <c r="PCQ28" s="34"/>
      <c r="PCR28" s="34"/>
      <c r="PCS28" s="34"/>
      <c r="PCT28" s="34"/>
      <c r="PCU28" s="34"/>
      <c r="PCV28" s="34"/>
      <c r="PCW28" s="34"/>
      <c r="PCX28" s="34"/>
      <c r="PCY28" s="34"/>
      <c r="PCZ28" s="34"/>
      <c r="PDA28" s="34"/>
      <c r="PDB28" s="34"/>
      <c r="PDC28" s="34"/>
      <c r="PDD28" s="34"/>
      <c r="PDE28" s="34"/>
      <c r="PDF28" s="34"/>
      <c r="PDG28" s="34"/>
      <c r="PDH28" s="34"/>
      <c r="PDI28" s="34"/>
      <c r="PDJ28" s="34"/>
      <c r="PDK28" s="34"/>
      <c r="PDL28" s="34"/>
      <c r="PDM28" s="34"/>
      <c r="PDN28" s="34"/>
      <c r="PDO28" s="34"/>
      <c r="PDP28" s="34"/>
      <c r="PDQ28" s="34"/>
      <c r="PDR28" s="34"/>
      <c r="PDS28" s="34"/>
      <c r="PDT28" s="34"/>
      <c r="PDU28" s="34"/>
      <c r="PDV28" s="34"/>
      <c r="PDW28" s="34"/>
      <c r="PDX28" s="34"/>
      <c r="PDY28" s="34"/>
      <c r="PDZ28" s="34"/>
      <c r="PEA28" s="34"/>
      <c r="PEB28" s="34"/>
      <c r="PEC28" s="34"/>
      <c r="PED28" s="34"/>
      <c r="PEE28" s="34"/>
      <c r="PEF28" s="34"/>
      <c r="PEG28" s="34"/>
      <c r="PEH28" s="34"/>
      <c r="PEI28" s="34"/>
      <c r="PEJ28" s="34"/>
      <c r="PEK28" s="34"/>
      <c r="PEL28" s="34"/>
      <c r="PEM28" s="34"/>
      <c r="PEN28" s="34"/>
      <c r="PEO28" s="34"/>
      <c r="PEP28" s="34"/>
      <c r="PEQ28" s="34"/>
      <c r="PER28" s="34"/>
      <c r="PES28" s="34"/>
      <c r="PET28" s="34"/>
      <c r="PEU28" s="34"/>
      <c r="PEV28" s="34"/>
      <c r="PEW28" s="34"/>
      <c r="PEX28" s="34"/>
      <c r="PEY28" s="34"/>
      <c r="PEZ28" s="34"/>
      <c r="PFA28" s="34"/>
      <c r="PFB28" s="34"/>
      <c r="PFC28" s="34"/>
      <c r="PFD28" s="34"/>
      <c r="PFE28" s="34"/>
      <c r="PFF28" s="34"/>
      <c r="PFG28" s="34"/>
      <c r="PFH28" s="34"/>
      <c r="PFI28" s="34"/>
      <c r="PFJ28" s="34"/>
      <c r="PFK28" s="34"/>
      <c r="PFL28" s="34"/>
      <c r="PFM28" s="34"/>
      <c r="PFN28" s="34"/>
      <c r="PFO28" s="34"/>
      <c r="PFP28" s="34"/>
      <c r="PFQ28" s="34"/>
      <c r="PFR28" s="34"/>
      <c r="PFS28" s="34"/>
      <c r="PFT28" s="34"/>
      <c r="PFU28" s="34"/>
      <c r="PFV28" s="34"/>
      <c r="PFW28" s="34"/>
      <c r="PFX28" s="34"/>
      <c r="PFY28" s="34"/>
      <c r="PFZ28" s="34"/>
      <c r="PGA28" s="34"/>
      <c r="PGB28" s="34"/>
      <c r="PGC28" s="34"/>
      <c r="PGD28" s="34"/>
      <c r="PGE28" s="34"/>
      <c r="PGF28" s="34"/>
      <c r="PGG28" s="34"/>
      <c r="PGH28" s="34"/>
      <c r="PGI28" s="34"/>
      <c r="PGJ28" s="34"/>
      <c r="PGK28" s="34"/>
      <c r="PGL28" s="34"/>
      <c r="PGM28" s="34"/>
      <c r="PGN28" s="34"/>
      <c r="PGO28" s="34"/>
      <c r="PGP28" s="34"/>
      <c r="PGQ28" s="34"/>
      <c r="PGR28" s="34"/>
      <c r="PGS28" s="34"/>
      <c r="PGT28" s="34"/>
      <c r="PGU28" s="34"/>
      <c r="PGV28" s="34"/>
      <c r="PGW28" s="34"/>
      <c r="PGX28" s="34"/>
      <c r="PGY28" s="34"/>
      <c r="PGZ28" s="34"/>
      <c r="PHA28" s="34"/>
      <c r="PHB28" s="34"/>
      <c r="PHC28" s="34"/>
      <c r="PHD28" s="34"/>
      <c r="PHE28" s="34"/>
      <c r="PHF28" s="34"/>
      <c r="PHG28" s="34"/>
      <c r="PHH28" s="34"/>
      <c r="PHI28" s="34"/>
      <c r="PHJ28" s="34"/>
      <c r="PHK28" s="34"/>
      <c r="PHL28" s="34"/>
      <c r="PHM28" s="34"/>
      <c r="PHN28" s="34"/>
      <c r="PHO28" s="34"/>
      <c r="PHP28" s="34"/>
      <c r="PHQ28" s="34"/>
      <c r="PHR28" s="34"/>
      <c r="PHS28" s="34"/>
      <c r="PHT28" s="34"/>
      <c r="PHU28" s="34"/>
      <c r="PHV28" s="34"/>
      <c r="PHW28" s="34"/>
      <c r="PHX28" s="34"/>
      <c r="PHY28" s="34"/>
      <c r="PHZ28" s="34"/>
      <c r="PIA28" s="34"/>
      <c r="PIB28" s="34"/>
      <c r="PIC28" s="34"/>
      <c r="PID28" s="34"/>
      <c r="PIE28" s="34"/>
      <c r="PIF28" s="34"/>
      <c r="PIG28" s="34"/>
      <c r="PIH28" s="34"/>
      <c r="PII28" s="34"/>
      <c r="PIJ28" s="34"/>
      <c r="PIK28" s="34"/>
      <c r="PIL28" s="34"/>
      <c r="PIM28" s="34"/>
      <c r="PIN28" s="34"/>
      <c r="PIO28" s="34"/>
      <c r="PIP28" s="34"/>
      <c r="PIQ28" s="34"/>
      <c r="PIR28" s="34"/>
      <c r="PIS28" s="34"/>
      <c r="PIT28" s="34"/>
      <c r="PIU28" s="34"/>
      <c r="PIV28" s="34"/>
      <c r="PIW28" s="34"/>
      <c r="PIX28" s="34"/>
      <c r="PIY28" s="34"/>
      <c r="PIZ28" s="34"/>
      <c r="PJA28" s="34"/>
      <c r="PJB28" s="34"/>
      <c r="PJC28" s="34"/>
      <c r="PJD28" s="34"/>
      <c r="PJE28" s="34"/>
      <c r="PJF28" s="34"/>
      <c r="PJG28" s="34"/>
      <c r="PJH28" s="34"/>
      <c r="PJI28" s="34"/>
      <c r="PJJ28" s="34"/>
      <c r="PJK28" s="34"/>
      <c r="PJL28" s="34"/>
      <c r="PJM28" s="34"/>
      <c r="PJN28" s="34"/>
      <c r="PJO28" s="34"/>
      <c r="PJP28" s="34"/>
      <c r="PJQ28" s="34"/>
      <c r="PJR28" s="34"/>
      <c r="PJS28" s="34"/>
      <c r="PJT28" s="34"/>
      <c r="PJU28" s="34"/>
      <c r="PJV28" s="34"/>
      <c r="PJW28" s="34"/>
      <c r="PJX28" s="34"/>
      <c r="PJY28" s="34"/>
      <c r="PJZ28" s="34"/>
      <c r="PKA28" s="34"/>
      <c r="PKB28" s="34"/>
      <c r="PKC28" s="34"/>
      <c r="PKD28" s="34"/>
      <c r="PKE28" s="34"/>
      <c r="PKF28" s="34"/>
      <c r="PKG28" s="34"/>
      <c r="PKH28" s="34"/>
      <c r="PKI28" s="34"/>
      <c r="PKJ28" s="34"/>
      <c r="PKK28" s="34"/>
      <c r="PKL28" s="34"/>
      <c r="PKM28" s="34"/>
      <c r="PKN28" s="34"/>
      <c r="PKO28" s="34"/>
      <c r="PKP28" s="34"/>
      <c r="PKQ28" s="34"/>
      <c r="PKR28" s="34"/>
      <c r="PKS28" s="34"/>
      <c r="PKT28" s="34"/>
      <c r="PKU28" s="34"/>
      <c r="PKV28" s="34"/>
      <c r="PKW28" s="34"/>
      <c r="PKX28" s="34"/>
      <c r="PKY28" s="34"/>
      <c r="PKZ28" s="34"/>
      <c r="PLA28" s="34"/>
      <c r="PLB28" s="34"/>
      <c r="PLC28" s="34"/>
      <c r="PLD28" s="34"/>
      <c r="PLE28" s="34"/>
      <c r="PLF28" s="34"/>
      <c r="PLG28" s="34"/>
      <c r="PLH28" s="34"/>
      <c r="PLI28" s="34"/>
      <c r="PLJ28" s="34"/>
      <c r="PLK28" s="34"/>
      <c r="PLL28" s="34"/>
      <c r="PLM28" s="34"/>
      <c r="PLN28" s="34"/>
      <c r="PLO28" s="34"/>
      <c r="PLP28" s="34"/>
      <c r="PLQ28" s="34"/>
      <c r="PLR28" s="34"/>
      <c r="PLS28" s="34"/>
      <c r="PLT28" s="34"/>
      <c r="PLU28" s="34"/>
      <c r="PLV28" s="34"/>
      <c r="PLW28" s="34"/>
      <c r="PLX28" s="34"/>
      <c r="PLY28" s="34"/>
      <c r="PLZ28" s="34"/>
      <c r="PMA28" s="34"/>
      <c r="PMB28" s="34"/>
      <c r="PMC28" s="34"/>
      <c r="PMD28" s="34"/>
      <c r="PME28" s="34"/>
      <c r="PMF28" s="34"/>
      <c r="PMG28" s="34"/>
      <c r="PMH28" s="34"/>
      <c r="PMI28" s="34"/>
      <c r="PMJ28" s="34"/>
      <c r="PMK28" s="34"/>
      <c r="PML28" s="34"/>
      <c r="PMM28" s="34"/>
      <c r="PMN28" s="34"/>
      <c r="PMO28" s="34"/>
      <c r="PMP28" s="34"/>
      <c r="PMQ28" s="34"/>
      <c r="PMR28" s="34"/>
      <c r="PMS28" s="34"/>
      <c r="PMT28" s="34"/>
      <c r="PMU28" s="34"/>
      <c r="PMV28" s="34"/>
      <c r="PMW28" s="34"/>
      <c r="PMX28" s="34"/>
      <c r="PMY28" s="34"/>
      <c r="PMZ28" s="34"/>
      <c r="PNA28" s="34"/>
      <c r="PNB28" s="34"/>
      <c r="PNC28" s="34"/>
      <c r="PND28" s="34"/>
      <c r="PNE28" s="34"/>
      <c r="PNF28" s="34"/>
      <c r="PNG28" s="34"/>
      <c r="PNH28" s="34"/>
      <c r="PNI28" s="34"/>
      <c r="PNJ28" s="34"/>
      <c r="PNK28" s="34"/>
      <c r="PNL28" s="34"/>
      <c r="PNM28" s="34"/>
      <c r="PNN28" s="34"/>
      <c r="PNO28" s="34"/>
      <c r="PNP28" s="34"/>
      <c r="PNQ28" s="34"/>
      <c r="PNR28" s="34"/>
      <c r="PNS28" s="34"/>
      <c r="PNT28" s="34"/>
      <c r="PNU28" s="34"/>
      <c r="PNV28" s="34"/>
      <c r="PNW28" s="34"/>
      <c r="PNX28" s="34"/>
      <c r="PNY28" s="34"/>
      <c r="PNZ28" s="34"/>
      <c r="POA28" s="34"/>
      <c r="POB28" s="34"/>
      <c r="POC28" s="34"/>
      <c r="POD28" s="34"/>
      <c r="POE28" s="34"/>
      <c r="POF28" s="34"/>
      <c r="POG28" s="34"/>
      <c r="POH28" s="34"/>
      <c r="POI28" s="34"/>
      <c r="POJ28" s="34"/>
      <c r="POK28" s="34"/>
      <c r="POL28" s="34"/>
      <c r="POM28" s="34"/>
      <c r="PON28" s="34"/>
      <c r="POO28" s="34"/>
      <c r="POP28" s="34"/>
      <c r="POQ28" s="34"/>
      <c r="POR28" s="34"/>
      <c r="POS28" s="34"/>
      <c r="POT28" s="34"/>
      <c r="POU28" s="34"/>
      <c r="POV28" s="34"/>
      <c r="POW28" s="34"/>
      <c r="POX28" s="34"/>
      <c r="POY28" s="34"/>
      <c r="POZ28" s="34"/>
      <c r="PPA28" s="34"/>
      <c r="PPB28" s="34"/>
      <c r="PPC28" s="34"/>
      <c r="PPD28" s="34"/>
      <c r="PPE28" s="34"/>
      <c r="PPF28" s="34"/>
      <c r="PPG28" s="34"/>
      <c r="PPH28" s="34"/>
      <c r="PPI28" s="34"/>
      <c r="PPJ28" s="34"/>
      <c r="PPK28" s="34"/>
      <c r="PPL28" s="34"/>
      <c r="PPM28" s="34"/>
      <c r="PPN28" s="34"/>
      <c r="PPO28" s="34"/>
      <c r="PPP28" s="34"/>
      <c r="PPQ28" s="34"/>
      <c r="PPR28" s="34"/>
      <c r="PPS28" s="34"/>
      <c r="PPT28" s="34"/>
      <c r="PPU28" s="34"/>
      <c r="PPV28" s="34"/>
      <c r="PPW28" s="34"/>
      <c r="PPX28" s="34"/>
      <c r="PPY28" s="34"/>
      <c r="PPZ28" s="34"/>
      <c r="PQA28" s="34"/>
      <c r="PQB28" s="34"/>
      <c r="PQC28" s="34"/>
      <c r="PQD28" s="34"/>
      <c r="PQE28" s="34"/>
      <c r="PQF28" s="34"/>
      <c r="PQG28" s="34"/>
      <c r="PQH28" s="34"/>
      <c r="PQI28" s="34"/>
      <c r="PQJ28" s="34"/>
      <c r="PQK28" s="34"/>
      <c r="PQL28" s="34"/>
      <c r="PQM28" s="34"/>
      <c r="PQN28" s="34"/>
      <c r="PQO28" s="34"/>
      <c r="PQP28" s="34"/>
      <c r="PQQ28" s="34"/>
      <c r="PQR28" s="34"/>
      <c r="PQS28" s="34"/>
      <c r="PQT28" s="34"/>
      <c r="PQU28" s="34"/>
      <c r="PQV28" s="34"/>
      <c r="PQW28" s="34"/>
      <c r="PQX28" s="34"/>
      <c r="PQY28" s="34"/>
      <c r="PQZ28" s="34"/>
      <c r="PRA28" s="34"/>
      <c r="PRB28" s="34"/>
      <c r="PRC28" s="34"/>
      <c r="PRD28" s="34"/>
      <c r="PRE28" s="34"/>
      <c r="PRF28" s="34"/>
      <c r="PRG28" s="34"/>
      <c r="PRH28" s="34"/>
      <c r="PRI28" s="34"/>
      <c r="PRJ28" s="34"/>
      <c r="PRK28" s="34"/>
      <c r="PRL28" s="34"/>
      <c r="PRM28" s="34"/>
      <c r="PRN28" s="34"/>
      <c r="PRO28" s="34"/>
      <c r="PRP28" s="34"/>
      <c r="PRQ28" s="34"/>
      <c r="PRR28" s="34"/>
      <c r="PRS28" s="34"/>
      <c r="PRT28" s="34"/>
      <c r="PRU28" s="34"/>
      <c r="PRV28" s="34"/>
      <c r="PRW28" s="34"/>
      <c r="PRX28" s="34"/>
      <c r="PRY28" s="34"/>
      <c r="PRZ28" s="34"/>
      <c r="PSA28" s="34"/>
      <c r="PSB28" s="34"/>
      <c r="PSC28" s="34"/>
      <c r="PSD28" s="34"/>
      <c r="PSE28" s="34"/>
      <c r="PSF28" s="34"/>
      <c r="PSG28" s="34"/>
      <c r="PSH28" s="34"/>
      <c r="PSI28" s="34"/>
      <c r="PSJ28" s="34"/>
      <c r="PSK28" s="34"/>
      <c r="PSL28" s="34"/>
      <c r="PSM28" s="34"/>
      <c r="PSN28" s="34"/>
      <c r="PSO28" s="34"/>
      <c r="PSP28" s="34"/>
      <c r="PSQ28" s="34"/>
      <c r="PSR28" s="34"/>
      <c r="PSS28" s="34"/>
      <c r="PST28" s="34"/>
      <c r="PSU28" s="34"/>
      <c r="PSV28" s="34"/>
      <c r="PSW28" s="34"/>
      <c r="PSX28" s="34"/>
      <c r="PSY28" s="34"/>
      <c r="PSZ28" s="34"/>
      <c r="PTA28" s="34"/>
      <c r="PTB28" s="34"/>
      <c r="PTC28" s="34"/>
      <c r="PTD28" s="34"/>
      <c r="PTE28" s="34"/>
      <c r="PTF28" s="34"/>
      <c r="PTG28" s="34"/>
      <c r="PTH28" s="34"/>
      <c r="PTI28" s="34"/>
      <c r="PTJ28" s="34"/>
      <c r="PTK28" s="34"/>
      <c r="PTL28" s="34"/>
      <c r="PTM28" s="34"/>
      <c r="PTN28" s="34"/>
      <c r="PTO28" s="34"/>
      <c r="PTP28" s="34"/>
      <c r="PTQ28" s="34"/>
      <c r="PTR28" s="34"/>
      <c r="PTS28" s="34"/>
      <c r="PTT28" s="34"/>
      <c r="PTU28" s="34"/>
      <c r="PTV28" s="34"/>
      <c r="PTW28" s="34"/>
      <c r="PTX28" s="34"/>
      <c r="PTY28" s="34"/>
      <c r="PTZ28" s="34"/>
      <c r="PUA28" s="34"/>
      <c r="PUB28" s="34"/>
      <c r="PUC28" s="34"/>
      <c r="PUD28" s="34"/>
      <c r="PUE28" s="34"/>
      <c r="PUF28" s="34"/>
      <c r="PUG28" s="34"/>
      <c r="PUH28" s="34"/>
      <c r="PUI28" s="34"/>
      <c r="PUJ28" s="34"/>
      <c r="PUK28" s="34"/>
      <c r="PUL28" s="34"/>
      <c r="PUM28" s="34"/>
      <c r="PUN28" s="34"/>
      <c r="PUO28" s="34"/>
      <c r="PUP28" s="34"/>
      <c r="PUQ28" s="34"/>
      <c r="PUR28" s="34"/>
      <c r="PUS28" s="34"/>
      <c r="PUT28" s="34"/>
      <c r="PUU28" s="34"/>
      <c r="PUV28" s="34"/>
      <c r="PUW28" s="34"/>
      <c r="PUX28" s="34"/>
      <c r="PUY28" s="34"/>
      <c r="PUZ28" s="34"/>
      <c r="PVA28" s="34"/>
      <c r="PVB28" s="34"/>
      <c r="PVC28" s="34"/>
      <c r="PVD28" s="34"/>
      <c r="PVE28" s="34"/>
      <c r="PVF28" s="34"/>
      <c r="PVG28" s="34"/>
      <c r="PVH28" s="34"/>
      <c r="PVI28" s="34"/>
      <c r="PVJ28" s="34"/>
      <c r="PVK28" s="34"/>
      <c r="PVL28" s="34"/>
      <c r="PVM28" s="34"/>
      <c r="PVN28" s="34"/>
      <c r="PVO28" s="34"/>
      <c r="PVP28" s="34"/>
      <c r="PVQ28" s="34"/>
      <c r="PVR28" s="34"/>
      <c r="PVS28" s="34"/>
      <c r="PVT28" s="34"/>
      <c r="PVU28" s="34"/>
      <c r="PVV28" s="34"/>
      <c r="PVW28" s="34"/>
      <c r="PVX28" s="34"/>
      <c r="PVY28" s="34"/>
      <c r="PVZ28" s="34"/>
      <c r="PWA28" s="34"/>
      <c r="PWB28" s="34"/>
      <c r="PWC28" s="34"/>
      <c r="PWD28" s="34"/>
      <c r="PWE28" s="34"/>
      <c r="PWF28" s="34"/>
      <c r="PWG28" s="34"/>
      <c r="PWH28" s="34"/>
      <c r="PWI28" s="34"/>
      <c r="PWJ28" s="34"/>
      <c r="PWK28" s="34"/>
      <c r="PWL28" s="34"/>
      <c r="PWM28" s="34"/>
      <c r="PWN28" s="34"/>
      <c r="PWO28" s="34"/>
      <c r="PWP28" s="34"/>
      <c r="PWQ28" s="34"/>
      <c r="PWR28" s="34"/>
      <c r="PWS28" s="34"/>
      <c r="PWT28" s="34"/>
      <c r="PWU28" s="34"/>
      <c r="PWV28" s="34"/>
      <c r="PWW28" s="34"/>
      <c r="PWX28" s="34"/>
      <c r="PWY28" s="34"/>
      <c r="PWZ28" s="34"/>
      <c r="PXA28" s="34"/>
      <c r="PXB28" s="34"/>
      <c r="PXC28" s="34"/>
      <c r="PXD28" s="34"/>
      <c r="PXE28" s="34"/>
      <c r="PXF28" s="34"/>
      <c r="PXG28" s="34"/>
      <c r="PXH28" s="34"/>
      <c r="PXI28" s="34"/>
      <c r="PXJ28" s="34"/>
      <c r="PXK28" s="34"/>
      <c r="PXL28" s="34"/>
      <c r="PXM28" s="34"/>
      <c r="PXN28" s="34"/>
      <c r="PXO28" s="34"/>
      <c r="PXP28" s="34"/>
      <c r="PXQ28" s="34"/>
      <c r="PXR28" s="34"/>
      <c r="PXS28" s="34"/>
      <c r="PXT28" s="34"/>
      <c r="PXU28" s="34"/>
      <c r="PXV28" s="34"/>
      <c r="PXW28" s="34"/>
      <c r="PXX28" s="34"/>
      <c r="PXY28" s="34"/>
      <c r="PXZ28" s="34"/>
      <c r="PYA28" s="34"/>
      <c r="PYB28" s="34"/>
      <c r="PYC28" s="34"/>
      <c r="PYD28" s="34"/>
      <c r="PYE28" s="34"/>
      <c r="PYF28" s="34"/>
      <c r="PYG28" s="34"/>
      <c r="PYH28" s="34"/>
      <c r="PYI28" s="34"/>
      <c r="PYJ28" s="34"/>
      <c r="PYK28" s="34"/>
      <c r="PYL28" s="34"/>
      <c r="PYM28" s="34"/>
      <c r="PYN28" s="34"/>
      <c r="PYO28" s="34"/>
      <c r="PYP28" s="34"/>
      <c r="PYQ28" s="34"/>
      <c r="PYR28" s="34"/>
      <c r="PYS28" s="34"/>
      <c r="PYT28" s="34"/>
      <c r="PYU28" s="34"/>
      <c r="PYV28" s="34"/>
      <c r="PYW28" s="34"/>
      <c r="PYX28" s="34"/>
      <c r="PYY28" s="34"/>
      <c r="PYZ28" s="34"/>
      <c r="PZA28" s="34"/>
      <c r="PZB28" s="34"/>
      <c r="PZC28" s="34"/>
      <c r="PZD28" s="34"/>
      <c r="PZE28" s="34"/>
      <c r="PZF28" s="34"/>
      <c r="PZG28" s="34"/>
      <c r="PZH28" s="34"/>
      <c r="PZI28" s="34"/>
      <c r="PZJ28" s="34"/>
      <c r="PZK28" s="34"/>
      <c r="PZL28" s="34"/>
      <c r="PZM28" s="34"/>
      <c r="PZN28" s="34"/>
      <c r="PZO28" s="34"/>
      <c r="PZP28" s="34"/>
      <c r="PZQ28" s="34"/>
      <c r="PZR28" s="34"/>
      <c r="PZS28" s="34"/>
      <c r="PZT28" s="34"/>
      <c r="PZU28" s="34"/>
      <c r="PZV28" s="34"/>
      <c r="PZW28" s="34"/>
      <c r="PZX28" s="34"/>
      <c r="PZY28" s="34"/>
      <c r="PZZ28" s="34"/>
      <c r="QAA28" s="34"/>
      <c r="QAB28" s="34"/>
      <c r="QAC28" s="34"/>
      <c r="QAD28" s="34"/>
      <c r="QAE28" s="34"/>
      <c r="QAF28" s="34"/>
      <c r="QAG28" s="34"/>
      <c r="QAH28" s="34"/>
      <c r="QAI28" s="34"/>
      <c r="QAJ28" s="34"/>
      <c r="QAK28" s="34"/>
      <c r="QAL28" s="34"/>
      <c r="QAM28" s="34"/>
      <c r="QAN28" s="34"/>
      <c r="QAO28" s="34"/>
      <c r="QAP28" s="34"/>
      <c r="QAQ28" s="34"/>
      <c r="QAR28" s="34"/>
      <c r="QAS28" s="34"/>
      <c r="QAT28" s="34"/>
      <c r="QAU28" s="34"/>
      <c r="QAV28" s="34"/>
      <c r="QAW28" s="34"/>
      <c r="QAX28" s="34"/>
      <c r="QAY28" s="34"/>
      <c r="QAZ28" s="34"/>
      <c r="QBA28" s="34"/>
      <c r="QBB28" s="34"/>
      <c r="QBC28" s="34"/>
      <c r="QBD28" s="34"/>
      <c r="QBE28" s="34"/>
      <c r="QBF28" s="34"/>
      <c r="QBG28" s="34"/>
      <c r="QBH28" s="34"/>
      <c r="QBI28" s="34"/>
      <c r="QBJ28" s="34"/>
      <c r="QBK28" s="34"/>
      <c r="QBL28" s="34"/>
      <c r="QBM28" s="34"/>
      <c r="QBN28" s="34"/>
      <c r="QBO28" s="34"/>
      <c r="QBP28" s="34"/>
      <c r="QBQ28" s="34"/>
      <c r="QBR28" s="34"/>
      <c r="QBS28" s="34"/>
      <c r="QBT28" s="34"/>
      <c r="QBU28" s="34"/>
      <c r="QBV28" s="34"/>
      <c r="QBW28" s="34"/>
      <c r="QBX28" s="34"/>
      <c r="QBY28" s="34"/>
      <c r="QBZ28" s="34"/>
      <c r="QCA28" s="34"/>
      <c r="QCB28" s="34"/>
      <c r="QCC28" s="34"/>
      <c r="QCD28" s="34"/>
      <c r="QCE28" s="34"/>
      <c r="QCF28" s="34"/>
      <c r="QCG28" s="34"/>
      <c r="QCH28" s="34"/>
      <c r="QCI28" s="34"/>
      <c r="QCJ28" s="34"/>
      <c r="QCK28" s="34"/>
      <c r="QCL28" s="34"/>
      <c r="QCM28" s="34"/>
      <c r="QCN28" s="34"/>
      <c r="QCO28" s="34"/>
      <c r="QCP28" s="34"/>
      <c r="QCQ28" s="34"/>
      <c r="QCR28" s="34"/>
      <c r="QCS28" s="34"/>
      <c r="QCT28" s="34"/>
      <c r="QCU28" s="34"/>
      <c r="QCV28" s="34"/>
      <c r="QCW28" s="34"/>
      <c r="QCX28" s="34"/>
      <c r="QCY28" s="34"/>
      <c r="QCZ28" s="34"/>
      <c r="QDA28" s="34"/>
      <c r="QDB28" s="34"/>
      <c r="QDC28" s="34"/>
      <c r="QDD28" s="34"/>
      <c r="QDE28" s="34"/>
      <c r="QDF28" s="34"/>
      <c r="QDG28" s="34"/>
      <c r="QDH28" s="34"/>
      <c r="QDI28" s="34"/>
      <c r="QDJ28" s="34"/>
      <c r="QDK28" s="34"/>
      <c r="QDL28" s="34"/>
      <c r="QDM28" s="34"/>
      <c r="QDN28" s="34"/>
      <c r="QDO28" s="34"/>
      <c r="QDP28" s="34"/>
      <c r="QDQ28" s="34"/>
      <c r="QDR28" s="34"/>
      <c r="QDS28" s="34"/>
      <c r="QDT28" s="34"/>
      <c r="QDU28" s="34"/>
      <c r="QDV28" s="34"/>
      <c r="QDW28" s="34"/>
      <c r="QDX28" s="34"/>
      <c r="QDY28" s="34"/>
      <c r="QDZ28" s="34"/>
      <c r="QEA28" s="34"/>
      <c r="QEB28" s="34"/>
      <c r="QEC28" s="34"/>
      <c r="QED28" s="34"/>
      <c r="QEE28" s="34"/>
      <c r="QEF28" s="34"/>
      <c r="QEG28" s="34"/>
      <c r="QEH28" s="34"/>
      <c r="QEI28" s="34"/>
      <c r="QEJ28" s="34"/>
      <c r="QEK28" s="34"/>
      <c r="QEL28" s="34"/>
      <c r="QEM28" s="34"/>
      <c r="QEN28" s="34"/>
      <c r="QEO28" s="34"/>
      <c r="QEP28" s="34"/>
      <c r="QEQ28" s="34"/>
      <c r="QER28" s="34"/>
      <c r="QES28" s="34"/>
      <c r="QET28" s="34"/>
      <c r="QEU28" s="34"/>
      <c r="QEV28" s="34"/>
      <c r="QEW28" s="34"/>
      <c r="QEX28" s="34"/>
      <c r="QEY28" s="34"/>
      <c r="QEZ28" s="34"/>
      <c r="QFA28" s="34"/>
      <c r="QFB28" s="34"/>
      <c r="QFC28" s="34"/>
      <c r="QFD28" s="34"/>
      <c r="QFE28" s="34"/>
      <c r="QFF28" s="34"/>
      <c r="QFG28" s="34"/>
      <c r="QFH28" s="34"/>
      <c r="QFI28" s="34"/>
      <c r="QFJ28" s="34"/>
      <c r="QFK28" s="34"/>
      <c r="QFL28" s="34"/>
      <c r="QFM28" s="34"/>
      <c r="QFN28" s="34"/>
      <c r="QFO28" s="34"/>
      <c r="QFP28" s="34"/>
      <c r="QFQ28" s="34"/>
      <c r="QFR28" s="34"/>
      <c r="QFS28" s="34"/>
      <c r="QFT28" s="34"/>
      <c r="QFU28" s="34"/>
      <c r="QFV28" s="34"/>
      <c r="QFW28" s="34"/>
      <c r="QFX28" s="34"/>
      <c r="QFY28" s="34"/>
      <c r="QFZ28" s="34"/>
      <c r="QGA28" s="34"/>
      <c r="QGB28" s="34"/>
      <c r="QGC28" s="34"/>
      <c r="QGD28" s="34"/>
      <c r="QGE28" s="34"/>
      <c r="QGF28" s="34"/>
      <c r="QGG28" s="34"/>
      <c r="QGH28" s="34"/>
      <c r="QGI28" s="34"/>
      <c r="QGJ28" s="34"/>
      <c r="QGK28" s="34"/>
      <c r="QGL28" s="34"/>
      <c r="QGM28" s="34"/>
      <c r="QGN28" s="34"/>
      <c r="QGO28" s="34"/>
      <c r="QGP28" s="34"/>
      <c r="QGQ28" s="34"/>
      <c r="QGR28" s="34"/>
      <c r="QGS28" s="34"/>
      <c r="QGT28" s="34"/>
      <c r="QGU28" s="34"/>
      <c r="QGV28" s="34"/>
      <c r="QGW28" s="34"/>
      <c r="QGX28" s="34"/>
      <c r="QGY28" s="34"/>
      <c r="QGZ28" s="34"/>
      <c r="QHA28" s="34"/>
      <c r="QHB28" s="34"/>
      <c r="QHC28" s="34"/>
      <c r="QHD28" s="34"/>
      <c r="QHE28" s="34"/>
      <c r="QHF28" s="34"/>
      <c r="QHG28" s="34"/>
      <c r="QHH28" s="34"/>
      <c r="QHI28" s="34"/>
      <c r="QHJ28" s="34"/>
      <c r="QHK28" s="34"/>
      <c r="QHL28" s="34"/>
      <c r="QHM28" s="34"/>
      <c r="QHN28" s="34"/>
      <c r="QHO28" s="34"/>
      <c r="QHP28" s="34"/>
      <c r="QHQ28" s="34"/>
      <c r="QHR28" s="34"/>
      <c r="QHS28" s="34"/>
      <c r="QHT28" s="34"/>
      <c r="QHU28" s="34"/>
      <c r="QHV28" s="34"/>
      <c r="QHW28" s="34"/>
      <c r="QHX28" s="34"/>
      <c r="QHY28" s="34"/>
      <c r="QHZ28" s="34"/>
      <c r="QIA28" s="34"/>
      <c r="QIB28" s="34"/>
      <c r="QIC28" s="34"/>
      <c r="QID28" s="34"/>
      <c r="QIE28" s="34"/>
      <c r="QIF28" s="34"/>
      <c r="QIG28" s="34"/>
      <c r="QIH28" s="34"/>
      <c r="QII28" s="34"/>
      <c r="QIJ28" s="34"/>
      <c r="QIK28" s="34"/>
      <c r="QIL28" s="34"/>
      <c r="QIM28" s="34"/>
      <c r="QIN28" s="34"/>
      <c r="QIO28" s="34"/>
      <c r="QIP28" s="34"/>
      <c r="QIQ28" s="34"/>
      <c r="QIR28" s="34"/>
      <c r="QIS28" s="34"/>
      <c r="QIT28" s="34"/>
      <c r="QIU28" s="34"/>
      <c r="QIV28" s="34"/>
      <c r="QIW28" s="34"/>
      <c r="QIX28" s="34"/>
      <c r="QIY28" s="34"/>
      <c r="QIZ28" s="34"/>
      <c r="QJA28" s="34"/>
      <c r="QJB28" s="34"/>
      <c r="QJC28" s="34"/>
      <c r="QJD28" s="34"/>
      <c r="QJE28" s="34"/>
      <c r="QJF28" s="34"/>
      <c r="QJG28" s="34"/>
      <c r="QJH28" s="34"/>
      <c r="QJI28" s="34"/>
      <c r="QJJ28" s="34"/>
      <c r="QJK28" s="34"/>
      <c r="QJL28" s="34"/>
      <c r="QJM28" s="34"/>
      <c r="QJN28" s="34"/>
      <c r="QJO28" s="34"/>
      <c r="QJP28" s="34"/>
      <c r="QJQ28" s="34"/>
      <c r="QJR28" s="34"/>
      <c r="QJS28" s="34"/>
      <c r="QJT28" s="34"/>
      <c r="QJU28" s="34"/>
      <c r="QJV28" s="34"/>
      <c r="QJW28" s="34"/>
      <c r="QJX28" s="34"/>
      <c r="QJY28" s="34"/>
      <c r="QJZ28" s="34"/>
      <c r="QKA28" s="34"/>
      <c r="QKB28" s="34"/>
      <c r="QKC28" s="34"/>
      <c r="QKD28" s="34"/>
      <c r="QKE28" s="34"/>
      <c r="QKF28" s="34"/>
      <c r="QKG28" s="34"/>
      <c r="QKH28" s="34"/>
      <c r="QKI28" s="34"/>
      <c r="QKJ28" s="34"/>
      <c r="QKK28" s="34"/>
      <c r="QKL28" s="34"/>
      <c r="QKM28" s="34"/>
      <c r="QKN28" s="34"/>
      <c r="QKO28" s="34"/>
      <c r="QKP28" s="34"/>
      <c r="QKQ28" s="34"/>
      <c r="QKR28" s="34"/>
      <c r="QKS28" s="34"/>
      <c r="QKT28" s="34"/>
      <c r="QKU28" s="34"/>
      <c r="QKV28" s="34"/>
      <c r="QKW28" s="34"/>
      <c r="QKX28" s="34"/>
      <c r="QKY28" s="34"/>
      <c r="QKZ28" s="34"/>
      <c r="QLA28" s="34"/>
      <c r="QLB28" s="34"/>
      <c r="QLC28" s="34"/>
      <c r="QLD28" s="34"/>
      <c r="QLE28" s="34"/>
      <c r="QLF28" s="34"/>
      <c r="QLG28" s="34"/>
      <c r="QLH28" s="34"/>
      <c r="QLI28" s="34"/>
      <c r="QLJ28" s="34"/>
      <c r="QLK28" s="34"/>
      <c r="QLL28" s="34"/>
      <c r="QLM28" s="34"/>
      <c r="QLN28" s="34"/>
      <c r="QLO28" s="34"/>
      <c r="QLP28" s="34"/>
      <c r="QLQ28" s="34"/>
      <c r="QLR28" s="34"/>
      <c r="QLS28" s="34"/>
      <c r="QLT28" s="34"/>
      <c r="QLU28" s="34"/>
      <c r="QLV28" s="34"/>
      <c r="QLW28" s="34"/>
      <c r="QLX28" s="34"/>
      <c r="QLY28" s="34"/>
      <c r="QLZ28" s="34"/>
      <c r="QMA28" s="34"/>
      <c r="QMB28" s="34"/>
      <c r="QMC28" s="34"/>
      <c r="QMD28" s="34"/>
      <c r="QME28" s="34"/>
      <c r="QMF28" s="34"/>
      <c r="QMG28" s="34"/>
      <c r="QMH28" s="34"/>
      <c r="QMI28" s="34"/>
      <c r="QMJ28" s="34"/>
      <c r="QMK28" s="34"/>
      <c r="QML28" s="34"/>
      <c r="QMM28" s="34"/>
      <c r="QMN28" s="34"/>
      <c r="QMO28" s="34"/>
      <c r="QMP28" s="34"/>
      <c r="QMQ28" s="34"/>
      <c r="QMR28" s="34"/>
      <c r="QMS28" s="34"/>
      <c r="QMT28" s="34"/>
      <c r="QMU28" s="34"/>
      <c r="QMV28" s="34"/>
      <c r="QMW28" s="34"/>
      <c r="QMX28" s="34"/>
      <c r="QMY28" s="34"/>
      <c r="QMZ28" s="34"/>
      <c r="QNA28" s="34"/>
      <c r="QNB28" s="34"/>
      <c r="QNC28" s="34"/>
      <c r="QND28" s="34"/>
      <c r="QNE28" s="34"/>
      <c r="QNF28" s="34"/>
      <c r="QNG28" s="34"/>
      <c r="QNH28" s="34"/>
      <c r="QNI28" s="34"/>
      <c r="QNJ28" s="34"/>
      <c r="QNK28" s="34"/>
      <c r="QNL28" s="34"/>
      <c r="QNM28" s="34"/>
      <c r="QNN28" s="34"/>
      <c r="QNO28" s="34"/>
      <c r="QNP28" s="34"/>
      <c r="QNQ28" s="34"/>
      <c r="QNR28" s="34"/>
      <c r="QNS28" s="34"/>
      <c r="QNT28" s="34"/>
      <c r="QNU28" s="34"/>
      <c r="QNV28" s="34"/>
      <c r="QNW28" s="34"/>
      <c r="QNX28" s="34"/>
      <c r="QNY28" s="34"/>
      <c r="QNZ28" s="34"/>
      <c r="QOA28" s="34"/>
      <c r="QOB28" s="34"/>
      <c r="QOC28" s="34"/>
      <c r="QOD28" s="34"/>
      <c r="QOE28" s="34"/>
      <c r="QOF28" s="34"/>
      <c r="QOG28" s="34"/>
      <c r="QOH28" s="34"/>
      <c r="QOI28" s="34"/>
      <c r="QOJ28" s="34"/>
      <c r="QOK28" s="34"/>
      <c r="QOL28" s="34"/>
      <c r="QOM28" s="34"/>
      <c r="QON28" s="34"/>
      <c r="QOO28" s="34"/>
      <c r="QOP28" s="34"/>
      <c r="QOQ28" s="34"/>
      <c r="QOR28" s="34"/>
      <c r="QOS28" s="34"/>
      <c r="QOT28" s="34"/>
      <c r="QOU28" s="34"/>
      <c r="QOV28" s="34"/>
      <c r="QOW28" s="34"/>
      <c r="QOX28" s="34"/>
      <c r="QOY28" s="34"/>
      <c r="QOZ28" s="34"/>
      <c r="QPA28" s="34"/>
      <c r="QPB28" s="34"/>
      <c r="QPC28" s="34"/>
      <c r="QPD28" s="34"/>
      <c r="QPE28" s="34"/>
      <c r="QPF28" s="34"/>
      <c r="QPG28" s="34"/>
      <c r="QPH28" s="34"/>
      <c r="QPI28" s="34"/>
      <c r="QPJ28" s="34"/>
      <c r="QPK28" s="34"/>
      <c r="QPL28" s="34"/>
      <c r="QPM28" s="34"/>
      <c r="QPN28" s="34"/>
      <c r="QPO28" s="34"/>
      <c r="QPP28" s="34"/>
      <c r="QPQ28" s="34"/>
      <c r="QPR28" s="34"/>
      <c r="QPS28" s="34"/>
      <c r="QPT28" s="34"/>
      <c r="QPU28" s="34"/>
      <c r="QPV28" s="34"/>
      <c r="QPW28" s="34"/>
      <c r="QPX28" s="34"/>
      <c r="QPY28" s="34"/>
      <c r="QPZ28" s="34"/>
      <c r="QQA28" s="34"/>
      <c r="QQB28" s="34"/>
      <c r="QQC28" s="34"/>
      <c r="QQD28" s="34"/>
      <c r="QQE28" s="34"/>
      <c r="QQF28" s="34"/>
      <c r="QQG28" s="34"/>
      <c r="QQH28" s="34"/>
      <c r="QQI28" s="34"/>
      <c r="QQJ28" s="34"/>
      <c r="QQK28" s="34"/>
      <c r="QQL28" s="34"/>
      <c r="QQM28" s="34"/>
      <c r="QQN28" s="34"/>
      <c r="QQO28" s="34"/>
      <c r="QQP28" s="34"/>
      <c r="QQQ28" s="34"/>
      <c r="QQR28" s="34"/>
      <c r="QQS28" s="34"/>
      <c r="QQT28" s="34"/>
      <c r="QQU28" s="34"/>
      <c r="QQV28" s="34"/>
      <c r="QQW28" s="34"/>
      <c r="QQX28" s="34"/>
      <c r="QQY28" s="34"/>
      <c r="QQZ28" s="34"/>
      <c r="QRA28" s="34"/>
      <c r="QRB28" s="34"/>
      <c r="QRC28" s="34"/>
      <c r="QRD28" s="34"/>
      <c r="QRE28" s="34"/>
      <c r="QRF28" s="34"/>
      <c r="QRG28" s="34"/>
      <c r="QRH28" s="34"/>
      <c r="QRI28" s="34"/>
      <c r="QRJ28" s="34"/>
      <c r="QRK28" s="34"/>
      <c r="QRL28" s="34"/>
      <c r="QRM28" s="34"/>
      <c r="QRN28" s="34"/>
      <c r="QRO28" s="34"/>
      <c r="QRP28" s="34"/>
      <c r="QRQ28" s="34"/>
      <c r="QRR28" s="34"/>
      <c r="QRS28" s="34"/>
      <c r="QRT28" s="34"/>
      <c r="QRU28" s="34"/>
      <c r="QRV28" s="34"/>
      <c r="QRW28" s="34"/>
      <c r="QRX28" s="34"/>
      <c r="QRY28" s="34"/>
      <c r="QRZ28" s="34"/>
      <c r="QSA28" s="34"/>
      <c r="QSB28" s="34"/>
      <c r="QSC28" s="34"/>
      <c r="QSD28" s="34"/>
      <c r="QSE28" s="34"/>
      <c r="QSF28" s="34"/>
      <c r="QSG28" s="34"/>
      <c r="QSH28" s="34"/>
      <c r="QSI28" s="34"/>
      <c r="QSJ28" s="34"/>
      <c r="QSK28" s="34"/>
      <c r="QSL28" s="34"/>
      <c r="QSM28" s="34"/>
      <c r="QSN28" s="34"/>
      <c r="QSO28" s="34"/>
      <c r="QSP28" s="34"/>
      <c r="QSQ28" s="34"/>
      <c r="QSR28" s="34"/>
      <c r="QSS28" s="34"/>
      <c r="QST28" s="34"/>
      <c r="QSU28" s="34"/>
      <c r="QSV28" s="34"/>
      <c r="QSW28" s="34"/>
      <c r="QSX28" s="34"/>
      <c r="QSY28" s="34"/>
      <c r="QSZ28" s="34"/>
      <c r="QTA28" s="34"/>
      <c r="QTB28" s="34"/>
      <c r="QTC28" s="34"/>
      <c r="QTD28" s="34"/>
      <c r="QTE28" s="34"/>
      <c r="QTF28" s="34"/>
      <c r="QTG28" s="34"/>
      <c r="QTH28" s="34"/>
      <c r="QTI28" s="34"/>
      <c r="QTJ28" s="34"/>
      <c r="QTK28" s="34"/>
      <c r="QTL28" s="34"/>
      <c r="QTM28" s="34"/>
      <c r="QTN28" s="34"/>
      <c r="QTO28" s="34"/>
      <c r="QTP28" s="34"/>
      <c r="QTQ28" s="34"/>
      <c r="QTR28" s="34"/>
      <c r="QTS28" s="34"/>
      <c r="QTT28" s="34"/>
      <c r="QTU28" s="34"/>
      <c r="QTV28" s="34"/>
      <c r="QTW28" s="34"/>
      <c r="QTX28" s="34"/>
      <c r="QTY28" s="34"/>
      <c r="QTZ28" s="34"/>
      <c r="QUA28" s="34"/>
      <c r="QUB28" s="34"/>
      <c r="QUC28" s="34"/>
      <c r="QUD28" s="34"/>
      <c r="QUE28" s="34"/>
      <c r="QUF28" s="34"/>
      <c r="QUG28" s="34"/>
      <c r="QUH28" s="34"/>
      <c r="QUI28" s="34"/>
      <c r="QUJ28" s="34"/>
      <c r="QUK28" s="34"/>
      <c r="QUL28" s="34"/>
      <c r="QUM28" s="34"/>
      <c r="QUN28" s="34"/>
      <c r="QUO28" s="34"/>
      <c r="QUP28" s="34"/>
      <c r="QUQ28" s="34"/>
      <c r="QUR28" s="34"/>
      <c r="QUS28" s="34"/>
      <c r="QUT28" s="34"/>
      <c r="QUU28" s="34"/>
      <c r="QUV28" s="34"/>
      <c r="QUW28" s="34"/>
      <c r="QUX28" s="34"/>
      <c r="QUY28" s="34"/>
      <c r="QUZ28" s="34"/>
      <c r="QVA28" s="34"/>
      <c r="QVB28" s="34"/>
      <c r="QVC28" s="34"/>
      <c r="QVD28" s="34"/>
      <c r="QVE28" s="34"/>
      <c r="QVF28" s="34"/>
      <c r="QVG28" s="34"/>
      <c r="QVH28" s="34"/>
      <c r="QVI28" s="34"/>
      <c r="QVJ28" s="34"/>
      <c r="QVK28" s="34"/>
      <c r="QVL28" s="34"/>
      <c r="QVM28" s="34"/>
      <c r="QVN28" s="34"/>
      <c r="QVO28" s="34"/>
      <c r="QVP28" s="34"/>
      <c r="QVQ28" s="34"/>
      <c r="QVR28" s="34"/>
      <c r="QVS28" s="34"/>
      <c r="QVT28" s="34"/>
      <c r="QVU28" s="34"/>
      <c r="QVV28" s="34"/>
      <c r="QVW28" s="34"/>
      <c r="QVX28" s="34"/>
      <c r="QVY28" s="34"/>
      <c r="QVZ28" s="34"/>
      <c r="QWA28" s="34"/>
      <c r="QWB28" s="34"/>
      <c r="QWC28" s="34"/>
      <c r="QWD28" s="34"/>
      <c r="QWE28" s="34"/>
      <c r="QWF28" s="34"/>
      <c r="QWG28" s="34"/>
      <c r="QWH28" s="34"/>
      <c r="QWI28" s="34"/>
      <c r="QWJ28" s="34"/>
      <c r="QWK28" s="34"/>
      <c r="QWL28" s="34"/>
      <c r="QWM28" s="34"/>
      <c r="QWN28" s="34"/>
      <c r="QWO28" s="34"/>
      <c r="QWP28" s="34"/>
      <c r="QWQ28" s="34"/>
      <c r="QWR28" s="34"/>
      <c r="QWS28" s="34"/>
      <c r="QWT28" s="34"/>
      <c r="QWU28" s="34"/>
      <c r="QWV28" s="34"/>
      <c r="QWW28" s="34"/>
      <c r="QWX28" s="34"/>
      <c r="QWY28" s="34"/>
      <c r="QWZ28" s="34"/>
      <c r="QXA28" s="34"/>
      <c r="QXB28" s="34"/>
      <c r="QXC28" s="34"/>
      <c r="QXD28" s="34"/>
      <c r="QXE28" s="34"/>
      <c r="QXF28" s="34"/>
      <c r="QXG28" s="34"/>
      <c r="QXH28" s="34"/>
      <c r="QXI28" s="34"/>
      <c r="QXJ28" s="34"/>
      <c r="QXK28" s="34"/>
      <c r="QXL28" s="34"/>
      <c r="QXM28" s="34"/>
      <c r="QXN28" s="34"/>
      <c r="QXO28" s="34"/>
      <c r="QXP28" s="34"/>
      <c r="QXQ28" s="34"/>
      <c r="QXR28" s="34"/>
      <c r="QXS28" s="34"/>
      <c r="QXT28" s="34"/>
      <c r="QXU28" s="34"/>
      <c r="QXV28" s="34"/>
      <c r="QXW28" s="34"/>
      <c r="QXX28" s="34"/>
      <c r="QXY28" s="34"/>
      <c r="QXZ28" s="34"/>
      <c r="QYA28" s="34"/>
      <c r="QYB28" s="34"/>
      <c r="QYC28" s="34"/>
      <c r="QYD28" s="34"/>
      <c r="QYE28" s="34"/>
      <c r="QYF28" s="34"/>
      <c r="QYG28" s="34"/>
      <c r="QYH28" s="34"/>
      <c r="QYI28" s="34"/>
      <c r="QYJ28" s="34"/>
      <c r="QYK28" s="34"/>
      <c r="QYL28" s="34"/>
      <c r="QYM28" s="34"/>
      <c r="QYN28" s="34"/>
      <c r="QYO28" s="34"/>
      <c r="QYP28" s="34"/>
      <c r="QYQ28" s="34"/>
      <c r="QYR28" s="34"/>
      <c r="QYS28" s="34"/>
      <c r="QYT28" s="34"/>
      <c r="QYU28" s="34"/>
      <c r="QYV28" s="34"/>
      <c r="QYW28" s="34"/>
      <c r="QYX28" s="34"/>
      <c r="QYY28" s="34"/>
      <c r="QYZ28" s="34"/>
      <c r="QZA28" s="34"/>
      <c r="QZB28" s="34"/>
      <c r="QZC28" s="34"/>
      <c r="QZD28" s="34"/>
      <c r="QZE28" s="34"/>
      <c r="QZF28" s="34"/>
      <c r="QZG28" s="34"/>
      <c r="QZH28" s="34"/>
      <c r="QZI28" s="34"/>
      <c r="QZJ28" s="34"/>
      <c r="QZK28" s="34"/>
      <c r="QZL28" s="34"/>
      <c r="QZM28" s="34"/>
      <c r="QZN28" s="34"/>
      <c r="QZO28" s="34"/>
      <c r="QZP28" s="34"/>
      <c r="QZQ28" s="34"/>
      <c r="QZR28" s="34"/>
      <c r="QZS28" s="34"/>
      <c r="QZT28" s="34"/>
      <c r="QZU28" s="34"/>
      <c r="QZV28" s="34"/>
      <c r="QZW28" s="34"/>
      <c r="QZX28" s="34"/>
      <c r="QZY28" s="34"/>
      <c r="QZZ28" s="34"/>
      <c r="RAA28" s="34"/>
      <c r="RAB28" s="34"/>
      <c r="RAC28" s="34"/>
      <c r="RAD28" s="34"/>
      <c r="RAE28" s="34"/>
      <c r="RAF28" s="34"/>
      <c r="RAG28" s="34"/>
      <c r="RAH28" s="34"/>
      <c r="RAI28" s="34"/>
      <c r="RAJ28" s="34"/>
      <c r="RAK28" s="34"/>
      <c r="RAL28" s="34"/>
      <c r="RAM28" s="34"/>
      <c r="RAN28" s="34"/>
      <c r="RAO28" s="34"/>
      <c r="RAP28" s="34"/>
      <c r="RAQ28" s="34"/>
      <c r="RAR28" s="34"/>
      <c r="RAS28" s="34"/>
      <c r="RAT28" s="34"/>
      <c r="RAU28" s="34"/>
      <c r="RAV28" s="34"/>
      <c r="RAW28" s="34"/>
      <c r="RAX28" s="34"/>
      <c r="RAY28" s="34"/>
      <c r="RAZ28" s="34"/>
      <c r="RBA28" s="34"/>
      <c r="RBB28" s="34"/>
      <c r="RBC28" s="34"/>
      <c r="RBD28" s="34"/>
      <c r="RBE28" s="34"/>
      <c r="RBF28" s="34"/>
      <c r="RBG28" s="34"/>
      <c r="RBH28" s="34"/>
      <c r="RBI28" s="34"/>
      <c r="RBJ28" s="34"/>
      <c r="RBK28" s="34"/>
      <c r="RBL28" s="34"/>
      <c r="RBM28" s="34"/>
      <c r="RBN28" s="34"/>
      <c r="RBO28" s="34"/>
      <c r="RBP28" s="34"/>
      <c r="RBQ28" s="34"/>
      <c r="RBR28" s="34"/>
      <c r="RBS28" s="34"/>
      <c r="RBT28" s="34"/>
      <c r="RBU28" s="34"/>
      <c r="RBV28" s="34"/>
      <c r="RBW28" s="34"/>
      <c r="RBX28" s="34"/>
      <c r="RBY28" s="34"/>
      <c r="RBZ28" s="34"/>
      <c r="RCA28" s="34"/>
      <c r="RCB28" s="34"/>
      <c r="RCC28" s="34"/>
      <c r="RCD28" s="34"/>
      <c r="RCE28" s="34"/>
      <c r="RCF28" s="34"/>
      <c r="RCG28" s="34"/>
      <c r="RCH28" s="34"/>
      <c r="RCI28" s="34"/>
      <c r="RCJ28" s="34"/>
      <c r="RCK28" s="34"/>
      <c r="RCL28" s="34"/>
      <c r="RCM28" s="34"/>
      <c r="RCN28" s="34"/>
      <c r="RCO28" s="34"/>
      <c r="RCP28" s="34"/>
      <c r="RCQ28" s="34"/>
      <c r="RCR28" s="34"/>
      <c r="RCS28" s="34"/>
      <c r="RCT28" s="34"/>
      <c r="RCU28" s="34"/>
      <c r="RCV28" s="34"/>
      <c r="RCW28" s="34"/>
      <c r="RCX28" s="34"/>
      <c r="RCY28" s="34"/>
      <c r="RCZ28" s="34"/>
      <c r="RDA28" s="34"/>
      <c r="RDB28" s="34"/>
      <c r="RDC28" s="34"/>
      <c r="RDD28" s="34"/>
      <c r="RDE28" s="34"/>
      <c r="RDF28" s="34"/>
      <c r="RDG28" s="34"/>
      <c r="RDH28" s="34"/>
      <c r="RDI28" s="34"/>
      <c r="RDJ28" s="34"/>
      <c r="RDK28" s="34"/>
      <c r="RDL28" s="34"/>
      <c r="RDM28" s="34"/>
      <c r="RDN28" s="34"/>
      <c r="RDO28" s="34"/>
      <c r="RDP28" s="34"/>
      <c r="RDQ28" s="34"/>
      <c r="RDR28" s="34"/>
      <c r="RDS28" s="34"/>
      <c r="RDT28" s="34"/>
      <c r="RDU28" s="34"/>
      <c r="RDV28" s="34"/>
      <c r="RDW28" s="34"/>
      <c r="RDX28" s="34"/>
      <c r="RDY28" s="34"/>
      <c r="RDZ28" s="34"/>
      <c r="REA28" s="34"/>
      <c r="REB28" s="34"/>
      <c r="REC28" s="34"/>
      <c r="RED28" s="34"/>
      <c r="REE28" s="34"/>
      <c r="REF28" s="34"/>
      <c r="REG28" s="34"/>
      <c r="REH28" s="34"/>
      <c r="REI28" s="34"/>
      <c r="REJ28" s="34"/>
      <c r="REK28" s="34"/>
      <c r="REL28" s="34"/>
      <c r="REM28" s="34"/>
      <c r="REN28" s="34"/>
      <c r="REO28" s="34"/>
      <c r="REP28" s="34"/>
      <c r="REQ28" s="34"/>
      <c r="RER28" s="34"/>
      <c r="RES28" s="34"/>
      <c r="RET28" s="34"/>
      <c r="REU28" s="34"/>
      <c r="REV28" s="34"/>
      <c r="REW28" s="34"/>
      <c r="REX28" s="34"/>
      <c r="REY28" s="34"/>
      <c r="REZ28" s="34"/>
      <c r="RFA28" s="34"/>
      <c r="RFB28" s="34"/>
      <c r="RFC28" s="34"/>
      <c r="RFD28" s="34"/>
      <c r="RFE28" s="34"/>
      <c r="RFF28" s="34"/>
      <c r="RFG28" s="34"/>
      <c r="RFH28" s="34"/>
      <c r="RFI28" s="34"/>
      <c r="RFJ28" s="34"/>
      <c r="RFK28" s="34"/>
      <c r="RFL28" s="34"/>
      <c r="RFM28" s="34"/>
      <c r="RFN28" s="34"/>
      <c r="RFO28" s="34"/>
      <c r="RFP28" s="34"/>
      <c r="RFQ28" s="34"/>
      <c r="RFR28" s="34"/>
      <c r="RFS28" s="34"/>
      <c r="RFT28" s="34"/>
      <c r="RFU28" s="34"/>
      <c r="RFV28" s="34"/>
      <c r="RFW28" s="34"/>
      <c r="RFX28" s="34"/>
      <c r="RFY28" s="34"/>
      <c r="RFZ28" s="34"/>
      <c r="RGA28" s="34"/>
      <c r="RGB28" s="34"/>
      <c r="RGC28" s="34"/>
      <c r="RGD28" s="34"/>
      <c r="RGE28" s="34"/>
      <c r="RGF28" s="34"/>
      <c r="RGG28" s="34"/>
      <c r="RGH28" s="34"/>
      <c r="RGI28" s="34"/>
      <c r="RGJ28" s="34"/>
      <c r="RGK28" s="34"/>
      <c r="RGL28" s="34"/>
      <c r="RGM28" s="34"/>
      <c r="RGN28" s="34"/>
      <c r="RGO28" s="34"/>
      <c r="RGP28" s="34"/>
      <c r="RGQ28" s="34"/>
      <c r="RGR28" s="34"/>
      <c r="RGS28" s="34"/>
      <c r="RGT28" s="34"/>
      <c r="RGU28" s="34"/>
      <c r="RGV28" s="34"/>
      <c r="RGW28" s="34"/>
      <c r="RGX28" s="34"/>
      <c r="RGY28" s="34"/>
      <c r="RGZ28" s="34"/>
      <c r="RHA28" s="34"/>
      <c r="RHB28" s="34"/>
      <c r="RHC28" s="34"/>
      <c r="RHD28" s="34"/>
      <c r="RHE28" s="34"/>
      <c r="RHF28" s="34"/>
      <c r="RHG28" s="34"/>
      <c r="RHH28" s="34"/>
      <c r="RHI28" s="34"/>
      <c r="RHJ28" s="34"/>
      <c r="RHK28" s="34"/>
      <c r="RHL28" s="34"/>
      <c r="RHM28" s="34"/>
      <c r="RHN28" s="34"/>
      <c r="RHO28" s="34"/>
      <c r="RHP28" s="34"/>
      <c r="RHQ28" s="34"/>
      <c r="RHR28" s="34"/>
      <c r="RHS28" s="34"/>
      <c r="RHT28" s="34"/>
      <c r="RHU28" s="34"/>
      <c r="RHV28" s="34"/>
      <c r="RHW28" s="34"/>
      <c r="RHX28" s="34"/>
      <c r="RHY28" s="34"/>
      <c r="RHZ28" s="34"/>
      <c r="RIA28" s="34"/>
      <c r="RIB28" s="34"/>
      <c r="RIC28" s="34"/>
      <c r="RID28" s="34"/>
      <c r="RIE28" s="34"/>
      <c r="RIF28" s="34"/>
      <c r="RIG28" s="34"/>
      <c r="RIH28" s="34"/>
      <c r="RII28" s="34"/>
      <c r="RIJ28" s="34"/>
      <c r="RIK28" s="34"/>
      <c r="RIL28" s="34"/>
      <c r="RIM28" s="34"/>
      <c r="RIN28" s="34"/>
      <c r="RIO28" s="34"/>
      <c r="RIP28" s="34"/>
      <c r="RIQ28" s="34"/>
      <c r="RIR28" s="34"/>
      <c r="RIS28" s="34"/>
      <c r="RIT28" s="34"/>
      <c r="RIU28" s="34"/>
      <c r="RIV28" s="34"/>
      <c r="RIW28" s="34"/>
      <c r="RIX28" s="34"/>
      <c r="RIY28" s="34"/>
      <c r="RIZ28" s="34"/>
      <c r="RJA28" s="34"/>
      <c r="RJB28" s="34"/>
      <c r="RJC28" s="34"/>
      <c r="RJD28" s="34"/>
      <c r="RJE28" s="34"/>
      <c r="RJF28" s="34"/>
      <c r="RJG28" s="34"/>
      <c r="RJH28" s="34"/>
      <c r="RJI28" s="34"/>
      <c r="RJJ28" s="34"/>
      <c r="RJK28" s="34"/>
      <c r="RJL28" s="34"/>
      <c r="RJM28" s="34"/>
      <c r="RJN28" s="34"/>
      <c r="RJO28" s="34"/>
      <c r="RJP28" s="34"/>
      <c r="RJQ28" s="34"/>
      <c r="RJR28" s="34"/>
      <c r="RJS28" s="34"/>
      <c r="RJT28" s="34"/>
      <c r="RJU28" s="34"/>
      <c r="RJV28" s="34"/>
      <c r="RJW28" s="34"/>
      <c r="RJX28" s="34"/>
      <c r="RJY28" s="34"/>
      <c r="RJZ28" s="34"/>
      <c r="RKA28" s="34"/>
      <c r="RKB28" s="34"/>
      <c r="RKC28" s="34"/>
      <c r="RKD28" s="34"/>
      <c r="RKE28" s="34"/>
      <c r="RKF28" s="34"/>
      <c r="RKG28" s="34"/>
      <c r="RKH28" s="34"/>
      <c r="RKI28" s="34"/>
      <c r="RKJ28" s="34"/>
      <c r="RKK28" s="34"/>
      <c r="RKL28" s="34"/>
      <c r="RKM28" s="34"/>
      <c r="RKN28" s="34"/>
      <c r="RKO28" s="34"/>
      <c r="RKP28" s="34"/>
      <c r="RKQ28" s="34"/>
      <c r="RKR28" s="34"/>
      <c r="RKS28" s="34"/>
      <c r="RKT28" s="34"/>
      <c r="RKU28" s="34"/>
      <c r="RKV28" s="34"/>
      <c r="RKW28" s="34"/>
      <c r="RKX28" s="34"/>
      <c r="RKY28" s="34"/>
      <c r="RKZ28" s="34"/>
      <c r="RLA28" s="34"/>
      <c r="RLB28" s="34"/>
      <c r="RLC28" s="34"/>
      <c r="RLD28" s="34"/>
      <c r="RLE28" s="34"/>
      <c r="RLF28" s="34"/>
      <c r="RLG28" s="34"/>
      <c r="RLH28" s="34"/>
      <c r="RLI28" s="34"/>
      <c r="RLJ28" s="34"/>
      <c r="RLK28" s="34"/>
      <c r="RLL28" s="34"/>
      <c r="RLM28" s="34"/>
      <c r="RLN28" s="34"/>
      <c r="RLO28" s="34"/>
      <c r="RLP28" s="34"/>
      <c r="RLQ28" s="34"/>
      <c r="RLR28" s="34"/>
      <c r="RLS28" s="34"/>
      <c r="RLT28" s="34"/>
      <c r="RLU28" s="34"/>
      <c r="RLV28" s="34"/>
      <c r="RLW28" s="34"/>
      <c r="RLX28" s="34"/>
      <c r="RLY28" s="34"/>
      <c r="RLZ28" s="34"/>
      <c r="RMA28" s="34"/>
      <c r="RMB28" s="34"/>
      <c r="RMC28" s="34"/>
      <c r="RMD28" s="34"/>
      <c r="RME28" s="34"/>
      <c r="RMF28" s="34"/>
      <c r="RMG28" s="34"/>
      <c r="RMH28" s="34"/>
      <c r="RMI28" s="34"/>
      <c r="RMJ28" s="34"/>
      <c r="RMK28" s="34"/>
      <c r="RML28" s="34"/>
      <c r="RMM28" s="34"/>
      <c r="RMN28" s="34"/>
      <c r="RMO28" s="34"/>
      <c r="RMP28" s="34"/>
      <c r="RMQ28" s="34"/>
      <c r="RMR28" s="34"/>
      <c r="RMS28" s="34"/>
      <c r="RMT28" s="34"/>
      <c r="RMU28" s="34"/>
      <c r="RMV28" s="34"/>
      <c r="RMW28" s="34"/>
      <c r="RMX28" s="34"/>
      <c r="RMY28" s="34"/>
      <c r="RMZ28" s="34"/>
      <c r="RNA28" s="34"/>
      <c r="RNB28" s="34"/>
      <c r="RNC28" s="34"/>
      <c r="RND28" s="34"/>
      <c r="RNE28" s="34"/>
      <c r="RNF28" s="34"/>
      <c r="RNG28" s="34"/>
      <c r="RNH28" s="34"/>
      <c r="RNI28" s="34"/>
      <c r="RNJ28" s="34"/>
      <c r="RNK28" s="34"/>
      <c r="RNL28" s="34"/>
      <c r="RNM28" s="34"/>
      <c r="RNN28" s="34"/>
      <c r="RNO28" s="34"/>
      <c r="RNP28" s="34"/>
      <c r="RNQ28" s="34"/>
      <c r="RNR28" s="34"/>
      <c r="RNS28" s="34"/>
      <c r="RNT28" s="34"/>
      <c r="RNU28" s="34"/>
      <c r="RNV28" s="34"/>
      <c r="RNW28" s="34"/>
      <c r="RNX28" s="34"/>
      <c r="RNY28" s="34"/>
      <c r="RNZ28" s="34"/>
      <c r="ROA28" s="34"/>
      <c r="ROB28" s="34"/>
      <c r="ROC28" s="34"/>
      <c r="ROD28" s="34"/>
      <c r="ROE28" s="34"/>
      <c r="ROF28" s="34"/>
      <c r="ROG28" s="34"/>
      <c r="ROH28" s="34"/>
      <c r="ROI28" s="34"/>
      <c r="ROJ28" s="34"/>
      <c r="ROK28" s="34"/>
      <c r="ROL28" s="34"/>
      <c r="ROM28" s="34"/>
      <c r="RON28" s="34"/>
      <c r="ROO28" s="34"/>
      <c r="ROP28" s="34"/>
      <c r="ROQ28" s="34"/>
      <c r="ROR28" s="34"/>
      <c r="ROS28" s="34"/>
      <c r="ROT28" s="34"/>
      <c r="ROU28" s="34"/>
      <c r="ROV28" s="34"/>
      <c r="ROW28" s="34"/>
      <c r="ROX28" s="34"/>
      <c r="ROY28" s="34"/>
      <c r="ROZ28" s="34"/>
      <c r="RPA28" s="34"/>
      <c r="RPB28" s="34"/>
      <c r="RPC28" s="34"/>
      <c r="RPD28" s="34"/>
      <c r="RPE28" s="34"/>
      <c r="RPF28" s="34"/>
      <c r="RPG28" s="34"/>
      <c r="RPH28" s="34"/>
      <c r="RPI28" s="34"/>
      <c r="RPJ28" s="34"/>
      <c r="RPK28" s="34"/>
      <c r="RPL28" s="34"/>
      <c r="RPM28" s="34"/>
      <c r="RPN28" s="34"/>
      <c r="RPO28" s="34"/>
      <c r="RPP28" s="34"/>
      <c r="RPQ28" s="34"/>
      <c r="RPR28" s="34"/>
      <c r="RPS28" s="34"/>
      <c r="RPT28" s="34"/>
      <c r="RPU28" s="34"/>
      <c r="RPV28" s="34"/>
      <c r="RPW28" s="34"/>
      <c r="RPX28" s="34"/>
      <c r="RPY28" s="34"/>
      <c r="RPZ28" s="34"/>
      <c r="RQA28" s="34"/>
      <c r="RQB28" s="34"/>
      <c r="RQC28" s="34"/>
      <c r="RQD28" s="34"/>
      <c r="RQE28" s="34"/>
      <c r="RQF28" s="34"/>
      <c r="RQG28" s="34"/>
      <c r="RQH28" s="34"/>
      <c r="RQI28" s="34"/>
      <c r="RQJ28" s="34"/>
      <c r="RQK28" s="34"/>
      <c r="RQL28" s="34"/>
      <c r="RQM28" s="34"/>
      <c r="RQN28" s="34"/>
      <c r="RQO28" s="34"/>
      <c r="RQP28" s="34"/>
      <c r="RQQ28" s="34"/>
      <c r="RQR28" s="34"/>
      <c r="RQS28" s="34"/>
      <c r="RQT28" s="34"/>
      <c r="RQU28" s="34"/>
      <c r="RQV28" s="34"/>
      <c r="RQW28" s="34"/>
      <c r="RQX28" s="34"/>
      <c r="RQY28" s="34"/>
      <c r="RQZ28" s="34"/>
      <c r="RRA28" s="34"/>
      <c r="RRB28" s="34"/>
      <c r="RRC28" s="34"/>
      <c r="RRD28" s="34"/>
      <c r="RRE28" s="34"/>
      <c r="RRF28" s="34"/>
      <c r="RRG28" s="34"/>
      <c r="RRH28" s="34"/>
      <c r="RRI28" s="34"/>
      <c r="RRJ28" s="34"/>
      <c r="RRK28" s="34"/>
      <c r="RRL28" s="34"/>
      <c r="RRM28" s="34"/>
      <c r="RRN28" s="34"/>
      <c r="RRO28" s="34"/>
      <c r="RRP28" s="34"/>
      <c r="RRQ28" s="34"/>
      <c r="RRR28" s="34"/>
      <c r="RRS28" s="34"/>
      <c r="RRT28" s="34"/>
      <c r="RRU28" s="34"/>
      <c r="RRV28" s="34"/>
      <c r="RRW28" s="34"/>
      <c r="RRX28" s="34"/>
      <c r="RRY28" s="34"/>
      <c r="RRZ28" s="34"/>
      <c r="RSA28" s="34"/>
      <c r="RSB28" s="34"/>
      <c r="RSC28" s="34"/>
      <c r="RSD28" s="34"/>
      <c r="RSE28" s="34"/>
      <c r="RSF28" s="34"/>
      <c r="RSG28" s="34"/>
      <c r="RSH28" s="34"/>
      <c r="RSI28" s="34"/>
      <c r="RSJ28" s="34"/>
      <c r="RSK28" s="34"/>
      <c r="RSL28" s="34"/>
      <c r="RSM28" s="34"/>
      <c r="RSN28" s="34"/>
      <c r="RSO28" s="34"/>
      <c r="RSP28" s="34"/>
      <c r="RSQ28" s="34"/>
      <c r="RSR28" s="34"/>
      <c r="RSS28" s="34"/>
      <c r="RST28" s="34"/>
      <c r="RSU28" s="34"/>
      <c r="RSV28" s="34"/>
      <c r="RSW28" s="34"/>
      <c r="RSX28" s="34"/>
      <c r="RSY28" s="34"/>
      <c r="RSZ28" s="34"/>
      <c r="RTA28" s="34"/>
      <c r="RTB28" s="34"/>
      <c r="RTC28" s="34"/>
      <c r="RTD28" s="34"/>
      <c r="RTE28" s="34"/>
      <c r="RTF28" s="34"/>
      <c r="RTG28" s="34"/>
      <c r="RTH28" s="34"/>
      <c r="RTI28" s="34"/>
      <c r="RTJ28" s="34"/>
      <c r="RTK28" s="34"/>
      <c r="RTL28" s="34"/>
      <c r="RTM28" s="34"/>
      <c r="RTN28" s="34"/>
      <c r="RTO28" s="34"/>
      <c r="RTP28" s="34"/>
      <c r="RTQ28" s="34"/>
      <c r="RTR28" s="34"/>
      <c r="RTS28" s="34"/>
      <c r="RTT28" s="34"/>
      <c r="RTU28" s="34"/>
      <c r="RTV28" s="34"/>
      <c r="RTW28" s="34"/>
      <c r="RTX28" s="34"/>
      <c r="RTY28" s="34"/>
      <c r="RTZ28" s="34"/>
      <c r="RUA28" s="34"/>
      <c r="RUB28" s="34"/>
      <c r="RUC28" s="34"/>
      <c r="RUD28" s="34"/>
      <c r="RUE28" s="34"/>
      <c r="RUF28" s="34"/>
      <c r="RUG28" s="34"/>
      <c r="RUH28" s="34"/>
      <c r="RUI28" s="34"/>
      <c r="RUJ28" s="34"/>
      <c r="RUK28" s="34"/>
      <c r="RUL28" s="34"/>
      <c r="RUM28" s="34"/>
      <c r="RUN28" s="34"/>
      <c r="RUO28" s="34"/>
      <c r="RUP28" s="34"/>
      <c r="RUQ28" s="34"/>
      <c r="RUR28" s="34"/>
      <c r="RUS28" s="34"/>
      <c r="RUT28" s="34"/>
      <c r="RUU28" s="34"/>
      <c r="RUV28" s="34"/>
      <c r="RUW28" s="34"/>
      <c r="RUX28" s="34"/>
      <c r="RUY28" s="34"/>
      <c r="RUZ28" s="34"/>
      <c r="RVA28" s="34"/>
      <c r="RVB28" s="34"/>
      <c r="RVC28" s="34"/>
      <c r="RVD28" s="34"/>
      <c r="RVE28" s="34"/>
      <c r="RVF28" s="34"/>
      <c r="RVG28" s="34"/>
      <c r="RVH28" s="34"/>
      <c r="RVI28" s="34"/>
      <c r="RVJ28" s="34"/>
      <c r="RVK28" s="34"/>
      <c r="RVL28" s="34"/>
      <c r="RVM28" s="34"/>
      <c r="RVN28" s="34"/>
      <c r="RVO28" s="34"/>
      <c r="RVP28" s="34"/>
      <c r="RVQ28" s="34"/>
      <c r="RVR28" s="34"/>
      <c r="RVS28" s="34"/>
      <c r="RVT28" s="34"/>
      <c r="RVU28" s="34"/>
      <c r="RVV28" s="34"/>
      <c r="RVW28" s="34"/>
      <c r="RVX28" s="34"/>
      <c r="RVY28" s="34"/>
      <c r="RVZ28" s="34"/>
      <c r="RWA28" s="34"/>
      <c r="RWB28" s="34"/>
      <c r="RWC28" s="34"/>
      <c r="RWD28" s="34"/>
      <c r="RWE28" s="34"/>
      <c r="RWF28" s="34"/>
      <c r="RWG28" s="34"/>
      <c r="RWH28" s="34"/>
      <c r="RWI28" s="34"/>
      <c r="RWJ28" s="34"/>
      <c r="RWK28" s="34"/>
      <c r="RWL28" s="34"/>
      <c r="RWM28" s="34"/>
      <c r="RWN28" s="34"/>
      <c r="RWO28" s="34"/>
      <c r="RWP28" s="34"/>
      <c r="RWQ28" s="34"/>
      <c r="RWR28" s="34"/>
      <c r="RWS28" s="34"/>
      <c r="RWT28" s="34"/>
      <c r="RWU28" s="34"/>
      <c r="RWV28" s="34"/>
      <c r="RWW28" s="34"/>
      <c r="RWX28" s="34"/>
      <c r="RWY28" s="34"/>
      <c r="RWZ28" s="34"/>
      <c r="RXA28" s="34"/>
      <c r="RXB28" s="34"/>
      <c r="RXC28" s="34"/>
      <c r="RXD28" s="34"/>
      <c r="RXE28" s="34"/>
      <c r="RXF28" s="34"/>
      <c r="RXG28" s="34"/>
      <c r="RXH28" s="34"/>
      <c r="RXI28" s="34"/>
      <c r="RXJ28" s="34"/>
      <c r="RXK28" s="34"/>
      <c r="RXL28" s="34"/>
      <c r="RXM28" s="34"/>
      <c r="RXN28" s="34"/>
      <c r="RXO28" s="34"/>
      <c r="RXP28" s="34"/>
      <c r="RXQ28" s="34"/>
      <c r="RXR28" s="34"/>
      <c r="RXS28" s="34"/>
      <c r="RXT28" s="34"/>
      <c r="RXU28" s="34"/>
      <c r="RXV28" s="34"/>
      <c r="RXW28" s="34"/>
      <c r="RXX28" s="34"/>
      <c r="RXY28" s="34"/>
      <c r="RXZ28" s="34"/>
      <c r="RYA28" s="34"/>
      <c r="RYB28" s="34"/>
      <c r="RYC28" s="34"/>
      <c r="RYD28" s="34"/>
      <c r="RYE28" s="34"/>
      <c r="RYF28" s="34"/>
      <c r="RYG28" s="34"/>
      <c r="RYH28" s="34"/>
      <c r="RYI28" s="34"/>
      <c r="RYJ28" s="34"/>
      <c r="RYK28" s="34"/>
      <c r="RYL28" s="34"/>
      <c r="RYM28" s="34"/>
      <c r="RYN28" s="34"/>
      <c r="RYO28" s="34"/>
      <c r="RYP28" s="34"/>
      <c r="RYQ28" s="34"/>
      <c r="RYR28" s="34"/>
      <c r="RYS28" s="34"/>
      <c r="RYT28" s="34"/>
      <c r="RYU28" s="34"/>
      <c r="RYV28" s="34"/>
      <c r="RYW28" s="34"/>
      <c r="RYX28" s="34"/>
      <c r="RYY28" s="34"/>
      <c r="RYZ28" s="34"/>
      <c r="RZA28" s="34"/>
      <c r="RZB28" s="34"/>
      <c r="RZC28" s="34"/>
      <c r="RZD28" s="34"/>
      <c r="RZE28" s="34"/>
      <c r="RZF28" s="34"/>
      <c r="RZG28" s="34"/>
      <c r="RZH28" s="34"/>
      <c r="RZI28" s="34"/>
      <c r="RZJ28" s="34"/>
      <c r="RZK28" s="34"/>
      <c r="RZL28" s="34"/>
      <c r="RZM28" s="34"/>
      <c r="RZN28" s="34"/>
      <c r="RZO28" s="34"/>
      <c r="RZP28" s="34"/>
      <c r="RZQ28" s="34"/>
      <c r="RZR28" s="34"/>
      <c r="RZS28" s="34"/>
      <c r="RZT28" s="34"/>
      <c r="RZU28" s="34"/>
      <c r="RZV28" s="34"/>
      <c r="RZW28" s="34"/>
      <c r="RZX28" s="34"/>
      <c r="RZY28" s="34"/>
      <c r="RZZ28" s="34"/>
      <c r="SAA28" s="34"/>
      <c r="SAB28" s="34"/>
      <c r="SAC28" s="34"/>
      <c r="SAD28" s="34"/>
      <c r="SAE28" s="34"/>
      <c r="SAF28" s="34"/>
      <c r="SAG28" s="34"/>
      <c r="SAH28" s="34"/>
      <c r="SAI28" s="34"/>
      <c r="SAJ28" s="34"/>
      <c r="SAK28" s="34"/>
      <c r="SAL28" s="34"/>
      <c r="SAM28" s="34"/>
      <c r="SAN28" s="34"/>
      <c r="SAO28" s="34"/>
      <c r="SAP28" s="34"/>
      <c r="SAQ28" s="34"/>
      <c r="SAR28" s="34"/>
      <c r="SAS28" s="34"/>
      <c r="SAT28" s="34"/>
      <c r="SAU28" s="34"/>
      <c r="SAV28" s="34"/>
      <c r="SAW28" s="34"/>
      <c r="SAX28" s="34"/>
      <c r="SAY28" s="34"/>
      <c r="SAZ28" s="34"/>
      <c r="SBA28" s="34"/>
      <c r="SBB28" s="34"/>
      <c r="SBC28" s="34"/>
      <c r="SBD28" s="34"/>
      <c r="SBE28" s="34"/>
      <c r="SBF28" s="34"/>
      <c r="SBG28" s="34"/>
      <c r="SBH28" s="34"/>
      <c r="SBI28" s="34"/>
      <c r="SBJ28" s="34"/>
      <c r="SBK28" s="34"/>
      <c r="SBL28" s="34"/>
      <c r="SBM28" s="34"/>
      <c r="SBN28" s="34"/>
      <c r="SBO28" s="34"/>
      <c r="SBP28" s="34"/>
      <c r="SBQ28" s="34"/>
      <c r="SBR28" s="34"/>
      <c r="SBS28" s="34"/>
      <c r="SBT28" s="34"/>
      <c r="SBU28" s="34"/>
      <c r="SBV28" s="34"/>
      <c r="SBW28" s="34"/>
      <c r="SBX28" s="34"/>
      <c r="SBY28" s="34"/>
      <c r="SBZ28" s="34"/>
      <c r="SCA28" s="34"/>
      <c r="SCB28" s="34"/>
      <c r="SCC28" s="34"/>
      <c r="SCD28" s="34"/>
      <c r="SCE28" s="34"/>
      <c r="SCF28" s="34"/>
      <c r="SCG28" s="34"/>
      <c r="SCH28" s="34"/>
      <c r="SCI28" s="34"/>
      <c r="SCJ28" s="34"/>
      <c r="SCK28" s="34"/>
      <c r="SCL28" s="34"/>
      <c r="SCM28" s="34"/>
      <c r="SCN28" s="34"/>
      <c r="SCO28" s="34"/>
      <c r="SCP28" s="34"/>
      <c r="SCQ28" s="34"/>
      <c r="SCR28" s="34"/>
      <c r="SCS28" s="34"/>
      <c r="SCT28" s="34"/>
      <c r="SCU28" s="34"/>
      <c r="SCV28" s="34"/>
      <c r="SCW28" s="34"/>
      <c r="SCX28" s="34"/>
      <c r="SCY28" s="34"/>
      <c r="SCZ28" s="34"/>
      <c r="SDA28" s="34"/>
      <c r="SDB28" s="34"/>
      <c r="SDC28" s="34"/>
      <c r="SDD28" s="34"/>
      <c r="SDE28" s="34"/>
      <c r="SDF28" s="34"/>
      <c r="SDG28" s="34"/>
      <c r="SDH28" s="34"/>
      <c r="SDI28" s="34"/>
      <c r="SDJ28" s="34"/>
      <c r="SDK28" s="34"/>
      <c r="SDL28" s="34"/>
      <c r="SDM28" s="34"/>
      <c r="SDN28" s="34"/>
      <c r="SDO28" s="34"/>
      <c r="SDP28" s="34"/>
      <c r="SDQ28" s="34"/>
      <c r="SDR28" s="34"/>
      <c r="SDS28" s="34"/>
      <c r="SDT28" s="34"/>
      <c r="SDU28" s="34"/>
      <c r="SDV28" s="34"/>
      <c r="SDW28" s="34"/>
      <c r="SDX28" s="34"/>
      <c r="SDY28" s="34"/>
      <c r="SDZ28" s="34"/>
      <c r="SEA28" s="34"/>
      <c r="SEB28" s="34"/>
      <c r="SEC28" s="34"/>
      <c r="SED28" s="34"/>
      <c r="SEE28" s="34"/>
      <c r="SEF28" s="34"/>
      <c r="SEG28" s="34"/>
      <c r="SEH28" s="34"/>
      <c r="SEI28" s="34"/>
      <c r="SEJ28" s="34"/>
      <c r="SEK28" s="34"/>
      <c r="SEL28" s="34"/>
      <c r="SEM28" s="34"/>
      <c r="SEN28" s="34"/>
      <c r="SEO28" s="34"/>
      <c r="SEP28" s="34"/>
      <c r="SEQ28" s="34"/>
      <c r="SER28" s="34"/>
      <c r="SES28" s="34"/>
      <c r="SET28" s="34"/>
      <c r="SEU28" s="34"/>
      <c r="SEV28" s="34"/>
      <c r="SEW28" s="34"/>
      <c r="SEX28" s="34"/>
      <c r="SEY28" s="34"/>
      <c r="SEZ28" s="34"/>
      <c r="SFA28" s="34"/>
      <c r="SFB28" s="34"/>
      <c r="SFC28" s="34"/>
      <c r="SFD28" s="34"/>
      <c r="SFE28" s="34"/>
      <c r="SFF28" s="34"/>
      <c r="SFG28" s="34"/>
      <c r="SFH28" s="34"/>
      <c r="SFI28" s="34"/>
      <c r="SFJ28" s="34"/>
      <c r="SFK28" s="34"/>
      <c r="SFL28" s="34"/>
      <c r="SFM28" s="34"/>
      <c r="SFN28" s="34"/>
      <c r="SFO28" s="34"/>
      <c r="SFP28" s="34"/>
      <c r="SFQ28" s="34"/>
      <c r="SFR28" s="34"/>
      <c r="SFS28" s="34"/>
      <c r="SFT28" s="34"/>
      <c r="SFU28" s="34"/>
      <c r="SFV28" s="34"/>
      <c r="SFW28" s="34"/>
      <c r="SFX28" s="34"/>
      <c r="SFY28" s="34"/>
      <c r="SFZ28" s="34"/>
      <c r="SGA28" s="34"/>
      <c r="SGB28" s="34"/>
      <c r="SGC28" s="34"/>
      <c r="SGD28" s="34"/>
      <c r="SGE28" s="34"/>
      <c r="SGF28" s="34"/>
      <c r="SGG28" s="34"/>
      <c r="SGH28" s="34"/>
      <c r="SGI28" s="34"/>
      <c r="SGJ28" s="34"/>
      <c r="SGK28" s="34"/>
      <c r="SGL28" s="34"/>
      <c r="SGM28" s="34"/>
      <c r="SGN28" s="34"/>
      <c r="SGO28" s="34"/>
      <c r="SGP28" s="34"/>
      <c r="SGQ28" s="34"/>
      <c r="SGR28" s="34"/>
      <c r="SGS28" s="34"/>
      <c r="SGT28" s="34"/>
      <c r="SGU28" s="34"/>
      <c r="SGV28" s="34"/>
      <c r="SGW28" s="34"/>
      <c r="SGX28" s="34"/>
      <c r="SGY28" s="34"/>
      <c r="SGZ28" s="34"/>
      <c r="SHA28" s="34"/>
      <c r="SHB28" s="34"/>
      <c r="SHC28" s="34"/>
      <c r="SHD28" s="34"/>
      <c r="SHE28" s="34"/>
      <c r="SHF28" s="34"/>
      <c r="SHG28" s="34"/>
      <c r="SHH28" s="34"/>
      <c r="SHI28" s="34"/>
      <c r="SHJ28" s="34"/>
      <c r="SHK28" s="34"/>
      <c r="SHL28" s="34"/>
      <c r="SHM28" s="34"/>
      <c r="SHN28" s="34"/>
      <c r="SHO28" s="34"/>
      <c r="SHP28" s="34"/>
      <c r="SHQ28" s="34"/>
      <c r="SHR28" s="34"/>
      <c r="SHS28" s="34"/>
      <c r="SHT28" s="34"/>
      <c r="SHU28" s="34"/>
      <c r="SHV28" s="34"/>
      <c r="SHW28" s="34"/>
      <c r="SHX28" s="34"/>
      <c r="SHY28" s="34"/>
      <c r="SHZ28" s="34"/>
      <c r="SIA28" s="34"/>
      <c r="SIB28" s="34"/>
      <c r="SIC28" s="34"/>
      <c r="SID28" s="34"/>
      <c r="SIE28" s="34"/>
      <c r="SIF28" s="34"/>
      <c r="SIG28" s="34"/>
      <c r="SIH28" s="34"/>
      <c r="SII28" s="34"/>
      <c r="SIJ28" s="34"/>
      <c r="SIK28" s="34"/>
      <c r="SIL28" s="34"/>
      <c r="SIM28" s="34"/>
      <c r="SIN28" s="34"/>
      <c r="SIO28" s="34"/>
      <c r="SIP28" s="34"/>
      <c r="SIQ28" s="34"/>
      <c r="SIR28" s="34"/>
      <c r="SIS28" s="34"/>
      <c r="SIT28" s="34"/>
      <c r="SIU28" s="34"/>
      <c r="SIV28" s="34"/>
      <c r="SIW28" s="34"/>
      <c r="SIX28" s="34"/>
      <c r="SIY28" s="34"/>
      <c r="SIZ28" s="34"/>
      <c r="SJA28" s="34"/>
      <c r="SJB28" s="34"/>
      <c r="SJC28" s="34"/>
      <c r="SJD28" s="34"/>
      <c r="SJE28" s="34"/>
      <c r="SJF28" s="34"/>
      <c r="SJG28" s="34"/>
      <c r="SJH28" s="34"/>
      <c r="SJI28" s="34"/>
      <c r="SJJ28" s="34"/>
      <c r="SJK28" s="34"/>
      <c r="SJL28" s="34"/>
      <c r="SJM28" s="34"/>
      <c r="SJN28" s="34"/>
      <c r="SJO28" s="34"/>
      <c r="SJP28" s="34"/>
      <c r="SJQ28" s="34"/>
      <c r="SJR28" s="34"/>
      <c r="SJS28" s="34"/>
      <c r="SJT28" s="34"/>
      <c r="SJU28" s="34"/>
      <c r="SJV28" s="34"/>
      <c r="SJW28" s="34"/>
      <c r="SJX28" s="34"/>
      <c r="SJY28" s="34"/>
      <c r="SJZ28" s="34"/>
      <c r="SKA28" s="34"/>
      <c r="SKB28" s="34"/>
      <c r="SKC28" s="34"/>
      <c r="SKD28" s="34"/>
      <c r="SKE28" s="34"/>
      <c r="SKF28" s="34"/>
      <c r="SKG28" s="34"/>
      <c r="SKH28" s="34"/>
      <c r="SKI28" s="34"/>
      <c r="SKJ28" s="34"/>
      <c r="SKK28" s="34"/>
      <c r="SKL28" s="34"/>
      <c r="SKM28" s="34"/>
      <c r="SKN28" s="34"/>
      <c r="SKO28" s="34"/>
      <c r="SKP28" s="34"/>
      <c r="SKQ28" s="34"/>
      <c r="SKR28" s="34"/>
      <c r="SKS28" s="34"/>
      <c r="SKT28" s="34"/>
      <c r="SKU28" s="34"/>
      <c r="SKV28" s="34"/>
      <c r="SKW28" s="34"/>
      <c r="SKX28" s="34"/>
      <c r="SKY28" s="34"/>
      <c r="SKZ28" s="34"/>
      <c r="SLA28" s="34"/>
      <c r="SLB28" s="34"/>
      <c r="SLC28" s="34"/>
      <c r="SLD28" s="34"/>
      <c r="SLE28" s="34"/>
      <c r="SLF28" s="34"/>
      <c r="SLG28" s="34"/>
      <c r="SLH28" s="34"/>
      <c r="SLI28" s="34"/>
      <c r="SLJ28" s="34"/>
      <c r="SLK28" s="34"/>
      <c r="SLL28" s="34"/>
      <c r="SLM28" s="34"/>
      <c r="SLN28" s="34"/>
      <c r="SLO28" s="34"/>
      <c r="SLP28" s="34"/>
      <c r="SLQ28" s="34"/>
      <c r="SLR28" s="34"/>
      <c r="SLS28" s="34"/>
      <c r="SLT28" s="34"/>
      <c r="SLU28" s="34"/>
      <c r="SLV28" s="34"/>
      <c r="SLW28" s="34"/>
      <c r="SLX28" s="34"/>
      <c r="SLY28" s="34"/>
      <c r="SLZ28" s="34"/>
      <c r="SMA28" s="34"/>
      <c r="SMB28" s="34"/>
      <c r="SMC28" s="34"/>
      <c r="SMD28" s="34"/>
      <c r="SME28" s="34"/>
      <c r="SMF28" s="34"/>
      <c r="SMG28" s="34"/>
      <c r="SMH28" s="34"/>
      <c r="SMI28" s="34"/>
      <c r="SMJ28" s="34"/>
      <c r="SMK28" s="34"/>
      <c r="SML28" s="34"/>
      <c r="SMM28" s="34"/>
      <c r="SMN28" s="34"/>
      <c r="SMO28" s="34"/>
      <c r="SMP28" s="34"/>
      <c r="SMQ28" s="34"/>
      <c r="SMR28" s="34"/>
      <c r="SMS28" s="34"/>
      <c r="SMT28" s="34"/>
      <c r="SMU28" s="34"/>
      <c r="SMV28" s="34"/>
      <c r="SMW28" s="34"/>
      <c r="SMX28" s="34"/>
      <c r="SMY28" s="34"/>
      <c r="SMZ28" s="34"/>
      <c r="SNA28" s="34"/>
      <c r="SNB28" s="34"/>
      <c r="SNC28" s="34"/>
      <c r="SND28" s="34"/>
      <c r="SNE28" s="34"/>
      <c r="SNF28" s="34"/>
      <c r="SNG28" s="34"/>
      <c r="SNH28" s="34"/>
      <c r="SNI28" s="34"/>
      <c r="SNJ28" s="34"/>
      <c r="SNK28" s="34"/>
      <c r="SNL28" s="34"/>
      <c r="SNM28" s="34"/>
      <c r="SNN28" s="34"/>
      <c r="SNO28" s="34"/>
      <c r="SNP28" s="34"/>
      <c r="SNQ28" s="34"/>
      <c r="SNR28" s="34"/>
      <c r="SNS28" s="34"/>
      <c r="SNT28" s="34"/>
      <c r="SNU28" s="34"/>
      <c r="SNV28" s="34"/>
      <c r="SNW28" s="34"/>
      <c r="SNX28" s="34"/>
      <c r="SNY28" s="34"/>
      <c r="SNZ28" s="34"/>
      <c r="SOA28" s="34"/>
      <c r="SOB28" s="34"/>
      <c r="SOC28" s="34"/>
      <c r="SOD28" s="34"/>
      <c r="SOE28" s="34"/>
      <c r="SOF28" s="34"/>
      <c r="SOG28" s="34"/>
      <c r="SOH28" s="34"/>
      <c r="SOI28" s="34"/>
      <c r="SOJ28" s="34"/>
      <c r="SOK28" s="34"/>
      <c r="SOL28" s="34"/>
      <c r="SOM28" s="34"/>
      <c r="SON28" s="34"/>
      <c r="SOO28" s="34"/>
      <c r="SOP28" s="34"/>
      <c r="SOQ28" s="34"/>
      <c r="SOR28" s="34"/>
      <c r="SOS28" s="34"/>
      <c r="SOT28" s="34"/>
      <c r="SOU28" s="34"/>
      <c r="SOV28" s="34"/>
      <c r="SOW28" s="34"/>
      <c r="SOX28" s="34"/>
      <c r="SOY28" s="34"/>
      <c r="SOZ28" s="34"/>
      <c r="SPA28" s="34"/>
      <c r="SPB28" s="34"/>
      <c r="SPC28" s="34"/>
      <c r="SPD28" s="34"/>
      <c r="SPE28" s="34"/>
      <c r="SPF28" s="34"/>
      <c r="SPG28" s="34"/>
      <c r="SPH28" s="34"/>
      <c r="SPI28" s="34"/>
      <c r="SPJ28" s="34"/>
      <c r="SPK28" s="34"/>
      <c r="SPL28" s="34"/>
      <c r="SPM28" s="34"/>
      <c r="SPN28" s="34"/>
      <c r="SPO28" s="34"/>
      <c r="SPP28" s="34"/>
      <c r="SPQ28" s="34"/>
      <c r="SPR28" s="34"/>
      <c r="SPS28" s="34"/>
      <c r="SPT28" s="34"/>
      <c r="SPU28" s="34"/>
      <c r="SPV28" s="34"/>
      <c r="SPW28" s="34"/>
      <c r="SPX28" s="34"/>
      <c r="SPY28" s="34"/>
      <c r="SPZ28" s="34"/>
      <c r="SQA28" s="34"/>
      <c r="SQB28" s="34"/>
      <c r="SQC28" s="34"/>
      <c r="SQD28" s="34"/>
      <c r="SQE28" s="34"/>
      <c r="SQF28" s="34"/>
      <c r="SQG28" s="34"/>
      <c r="SQH28" s="34"/>
      <c r="SQI28" s="34"/>
      <c r="SQJ28" s="34"/>
      <c r="SQK28" s="34"/>
      <c r="SQL28" s="34"/>
      <c r="SQM28" s="34"/>
      <c r="SQN28" s="34"/>
      <c r="SQO28" s="34"/>
      <c r="SQP28" s="34"/>
      <c r="SQQ28" s="34"/>
      <c r="SQR28" s="34"/>
      <c r="SQS28" s="34"/>
      <c r="SQT28" s="34"/>
      <c r="SQU28" s="34"/>
      <c r="SQV28" s="34"/>
      <c r="SQW28" s="34"/>
      <c r="SQX28" s="34"/>
      <c r="SQY28" s="34"/>
      <c r="SQZ28" s="34"/>
      <c r="SRA28" s="34"/>
      <c r="SRB28" s="34"/>
      <c r="SRC28" s="34"/>
      <c r="SRD28" s="34"/>
      <c r="SRE28" s="34"/>
      <c r="SRF28" s="34"/>
      <c r="SRG28" s="34"/>
      <c r="SRH28" s="34"/>
      <c r="SRI28" s="34"/>
      <c r="SRJ28" s="34"/>
      <c r="SRK28" s="34"/>
      <c r="SRL28" s="34"/>
      <c r="SRM28" s="34"/>
      <c r="SRN28" s="34"/>
      <c r="SRO28" s="34"/>
      <c r="SRP28" s="34"/>
      <c r="SRQ28" s="34"/>
      <c r="SRR28" s="34"/>
      <c r="SRS28" s="34"/>
      <c r="SRT28" s="34"/>
      <c r="SRU28" s="34"/>
      <c r="SRV28" s="34"/>
      <c r="SRW28" s="34"/>
      <c r="SRX28" s="34"/>
      <c r="SRY28" s="34"/>
      <c r="SRZ28" s="34"/>
      <c r="SSA28" s="34"/>
      <c r="SSB28" s="34"/>
      <c r="SSC28" s="34"/>
      <c r="SSD28" s="34"/>
      <c r="SSE28" s="34"/>
      <c r="SSF28" s="34"/>
      <c r="SSG28" s="34"/>
      <c r="SSH28" s="34"/>
      <c r="SSI28" s="34"/>
      <c r="SSJ28" s="34"/>
      <c r="SSK28" s="34"/>
      <c r="SSL28" s="34"/>
      <c r="SSM28" s="34"/>
      <c r="SSN28" s="34"/>
      <c r="SSO28" s="34"/>
      <c r="SSP28" s="34"/>
      <c r="SSQ28" s="34"/>
      <c r="SSR28" s="34"/>
      <c r="SSS28" s="34"/>
      <c r="SST28" s="34"/>
      <c r="SSU28" s="34"/>
      <c r="SSV28" s="34"/>
      <c r="SSW28" s="34"/>
      <c r="SSX28" s="34"/>
      <c r="SSY28" s="34"/>
      <c r="SSZ28" s="34"/>
      <c r="STA28" s="34"/>
      <c r="STB28" s="34"/>
      <c r="STC28" s="34"/>
      <c r="STD28" s="34"/>
      <c r="STE28" s="34"/>
      <c r="STF28" s="34"/>
      <c r="STG28" s="34"/>
      <c r="STH28" s="34"/>
      <c r="STI28" s="34"/>
      <c r="STJ28" s="34"/>
      <c r="STK28" s="34"/>
      <c r="STL28" s="34"/>
      <c r="STM28" s="34"/>
      <c r="STN28" s="34"/>
      <c r="STO28" s="34"/>
      <c r="STP28" s="34"/>
      <c r="STQ28" s="34"/>
      <c r="STR28" s="34"/>
      <c r="STS28" s="34"/>
      <c r="STT28" s="34"/>
      <c r="STU28" s="34"/>
      <c r="STV28" s="34"/>
      <c r="STW28" s="34"/>
      <c r="STX28" s="34"/>
      <c r="STY28" s="34"/>
      <c r="STZ28" s="34"/>
      <c r="SUA28" s="34"/>
      <c r="SUB28" s="34"/>
      <c r="SUC28" s="34"/>
      <c r="SUD28" s="34"/>
      <c r="SUE28" s="34"/>
      <c r="SUF28" s="34"/>
      <c r="SUG28" s="34"/>
      <c r="SUH28" s="34"/>
      <c r="SUI28" s="34"/>
      <c r="SUJ28" s="34"/>
      <c r="SUK28" s="34"/>
      <c r="SUL28" s="34"/>
      <c r="SUM28" s="34"/>
      <c r="SUN28" s="34"/>
      <c r="SUO28" s="34"/>
      <c r="SUP28" s="34"/>
      <c r="SUQ28" s="34"/>
      <c r="SUR28" s="34"/>
      <c r="SUS28" s="34"/>
      <c r="SUT28" s="34"/>
      <c r="SUU28" s="34"/>
      <c r="SUV28" s="34"/>
      <c r="SUW28" s="34"/>
      <c r="SUX28" s="34"/>
      <c r="SUY28" s="34"/>
      <c r="SUZ28" s="34"/>
      <c r="SVA28" s="34"/>
      <c r="SVB28" s="34"/>
      <c r="SVC28" s="34"/>
      <c r="SVD28" s="34"/>
      <c r="SVE28" s="34"/>
      <c r="SVF28" s="34"/>
      <c r="SVG28" s="34"/>
      <c r="SVH28" s="34"/>
      <c r="SVI28" s="34"/>
      <c r="SVJ28" s="34"/>
      <c r="SVK28" s="34"/>
      <c r="SVL28" s="34"/>
      <c r="SVM28" s="34"/>
      <c r="SVN28" s="34"/>
      <c r="SVO28" s="34"/>
      <c r="SVP28" s="34"/>
      <c r="SVQ28" s="34"/>
      <c r="SVR28" s="34"/>
      <c r="SVS28" s="34"/>
      <c r="SVT28" s="34"/>
      <c r="SVU28" s="34"/>
      <c r="SVV28" s="34"/>
      <c r="SVW28" s="34"/>
      <c r="SVX28" s="34"/>
      <c r="SVY28" s="34"/>
      <c r="SVZ28" s="34"/>
      <c r="SWA28" s="34"/>
      <c r="SWB28" s="34"/>
      <c r="SWC28" s="34"/>
      <c r="SWD28" s="34"/>
      <c r="SWE28" s="34"/>
      <c r="SWF28" s="34"/>
      <c r="SWG28" s="34"/>
      <c r="SWH28" s="34"/>
      <c r="SWI28" s="34"/>
      <c r="SWJ28" s="34"/>
      <c r="SWK28" s="34"/>
      <c r="SWL28" s="34"/>
      <c r="SWM28" s="34"/>
      <c r="SWN28" s="34"/>
      <c r="SWO28" s="34"/>
      <c r="SWP28" s="34"/>
      <c r="SWQ28" s="34"/>
      <c r="SWR28" s="34"/>
      <c r="SWS28" s="34"/>
      <c r="SWT28" s="34"/>
      <c r="SWU28" s="34"/>
      <c r="SWV28" s="34"/>
      <c r="SWW28" s="34"/>
      <c r="SWX28" s="34"/>
      <c r="SWY28" s="34"/>
      <c r="SWZ28" s="34"/>
      <c r="SXA28" s="34"/>
      <c r="SXB28" s="34"/>
      <c r="SXC28" s="34"/>
      <c r="SXD28" s="34"/>
      <c r="SXE28" s="34"/>
      <c r="SXF28" s="34"/>
      <c r="SXG28" s="34"/>
      <c r="SXH28" s="34"/>
      <c r="SXI28" s="34"/>
      <c r="SXJ28" s="34"/>
      <c r="SXK28" s="34"/>
      <c r="SXL28" s="34"/>
      <c r="SXM28" s="34"/>
      <c r="SXN28" s="34"/>
      <c r="SXO28" s="34"/>
      <c r="SXP28" s="34"/>
      <c r="SXQ28" s="34"/>
      <c r="SXR28" s="34"/>
      <c r="SXS28" s="34"/>
      <c r="SXT28" s="34"/>
      <c r="SXU28" s="34"/>
      <c r="SXV28" s="34"/>
      <c r="SXW28" s="34"/>
      <c r="SXX28" s="34"/>
      <c r="SXY28" s="34"/>
      <c r="SXZ28" s="34"/>
      <c r="SYA28" s="34"/>
      <c r="SYB28" s="34"/>
      <c r="SYC28" s="34"/>
      <c r="SYD28" s="34"/>
      <c r="SYE28" s="34"/>
      <c r="SYF28" s="34"/>
      <c r="SYG28" s="34"/>
      <c r="SYH28" s="34"/>
      <c r="SYI28" s="34"/>
      <c r="SYJ28" s="34"/>
      <c r="SYK28" s="34"/>
      <c r="SYL28" s="34"/>
      <c r="SYM28" s="34"/>
      <c r="SYN28" s="34"/>
      <c r="SYO28" s="34"/>
      <c r="SYP28" s="34"/>
      <c r="SYQ28" s="34"/>
      <c r="SYR28" s="34"/>
      <c r="SYS28" s="34"/>
      <c r="SYT28" s="34"/>
      <c r="SYU28" s="34"/>
      <c r="SYV28" s="34"/>
      <c r="SYW28" s="34"/>
      <c r="SYX28" s="34"/>
      <c r="SYY28" s="34"/>
      <c r="SYZ28" s="34"/>
      <c r="SZA28" s="34"/>
      <c r="SZB28" s="34"/>
      <c r="SZC28" s="34"/>
      <c r="SZD28" s="34"/>
      <c r="SZE28" s="34"/>
      <c r="SZF28" s="34"/>
      <c r="SZG28" s="34"/>
      <c r="SZH28" s="34"/>
      <c r="SZI28" s="34"/>
      <c r="SZJ28" s="34"/>
      <c r="SZK28" s="34"/>
      <c r="SZL28" s="34"/>
      <c r="SZM28" s="34"/>
      <c r="SZN28" s="34"/>
      <c r="SZO28" s="34"/>
      <c r="SZP28" s="34"/>
      <c r="SZQ28" s="34"/>
      <c r="SZR28" s="34"/>
      <c r="SZS28" s="34"/>
      <c r="SZT28" s="34"/>
      <c r="SZU28" s="34"/>
      <c r="SZV28" s="34"/>
      <c r="SZW28" s="34"/>
      <c r="SZX28" s="34"/>
      <c r="SZY28" s="34"/>
      <c r="SZZ28" s="34"/>
      <c r="TAA28" s="34"/>
      <c r="TAB28" s="34"/>
      <c r="TAC28" s="34"/>
      <c r="TAD28" s="34"/>
      <c r="TAE28" s="34"/>
      <c r="TAF28" s="34"/>
      <c r="TAG28" s="34"/>
      <c r="TAH28" s="34"/>
      <c r="TAI28" s="34"/>
      <c r="TAJ28" s="34"/>
      <c r="TAK28" s="34"/>
      <c r="TAL28" s="34"/>
      <c r="TAM28" s="34"/>
      <c r="TAN28" s="34"/>
      <c r="TAO28" s="34"/>
      <c r="TAP28" s="34"/>
      <c r="TAQ28" s="34"/>
      <c r="TAR28" s="34"/>
      <c r="TAS28" s="34"/>
      <c r="TAT28" s="34"/>
      <c r="TAU28" s="34"/>
      <c r="TAV28" s="34"/>
      <c r="TAW28" s="34"/>
      <c r="TAX28" s="34"/>
      <c r="TAY28" s="34"/>
      <c r="TAZ28" s="34"/>
      <c r="TBA28" s="34"/>
      <c r="TBB28" s="34"/>
      <c r="TBC28" s="34"/>
      <c r="TBD28" s="34"/>
      <c r="TBE28" s="34"/>
      <c r="TBF28" s="34"/>
      <c r="TBG28" s="34"/>
      <c r="TBH28" s="34"/>
      <c r="TBI28" s="34"/>
      <c r="TBJ28" s="34"/>
      <c r="TBK28" s="34"/>
      <c r="TBL28" s="34"/>
      <c r="TBM28" s="34"/>
      <c r="TBN28" s="34"/>
      <c r="TBO28" s="34"/>
      <c r="TBP28" s="34"/>
      <c r="TBQ28" s="34"/>
      <c r="TBR28" s="34"/>
      <c r="TBS28" s="34"/>
      <c r="TBT28" s="34"/>
      <c r="TBU28" s="34"/>
      <c r="TBV28" s="34"/>
      <c r="TBW28" s="34"/>
      <c r="TBX28" s="34"/>
      <c r="TBY28" s="34"/>
      <c r="TBZ28" s="34"/>
      <c r="TCA28" s="34"/>
      <c r="TCB28" s="34"/>
      <c r="TCC28" s="34"/>
      <c r="TCD28" s="34"/>
      <c r="TCE28" s="34"/>
      <c r="TCF28" s="34"/>
      <c r="TCG28" s="34"/>
      <c r="TCH28" s="34"/>
      <c r="TCI28" s="34"/>
      <c r="TCJ28" s="34"/>
      <c r="TCK28" s="34"/>
      <c r="TCL28" s="34"/>
      <c r="TCM28" s="34"/>
      <c r="TCN28" s="34"/>
      <c r="TCO28" s="34"/>
      <c r="TCP28" s="34"/>
      <c r="TCQ28" s="34"/>
      <c r="TCR28" s="34"/>
      <c r="TCS28" s="34"/>
      <c r="TCT28" s="34"/>
      <c r="TCU28" s="34"/>
      <c r="TCV28" s="34"/>
      <c r="TCW28" s="34"/>
      <c r="TCX28" s="34"/>
      <c r="TCY28" s="34"/>
      <c r="TCZ28" s="34"/>
      <c r="TDA28" s="34"/>
      <c r="TDB28" s="34"/>
      <c r="TDC28" s="34"/>
      <c r="TDD28" s="34"/>
      <c r="TDE28" s="34"/>
      <c r="TDF28" s="34"/>
      <c r="TDG28" s="34"/>
      <c r="TDH28" s="34"/>
      <c r="TDI28" s="34"/>
      <c r="TDJ28" s="34"/>
      <c r="TDK28" s="34"/>
      <c r="TDL28" s="34"/>
      <c r="TDM28" s="34"/>
      <c r="TDN28" s="34"/>
      <c r="TDO28" s="34"/>
      <c r="TDP28" s="34"/>
      <c r="TDQ28" s="34"/>
      <c r="TDR28" s="34"/>
      <c r="TDS28" s="34"/>
      <c r="TDT28" s="34"/>
      <c r="TDU28" s="34"/>
      <c r="TDV28" s="34"/>
      <c r="TDW28" s="34"/>
      <c r="TDX28" s="34"/>
      <c r="TDY28" s="34"/>
      <c r="TDZ28" s="34"/>
      <c r="TEA28" s="34"/>
      <c r="TEB28" s="34"/>
      <c r="TEC28" s="34"/>
      <c r="TED28" s="34"/>
      <c r="TEE28" s="34"/>
      <c r="TEF28" s="34"/>
      <c r="TEG28" s="34"/>
      <c r="TEH28" s="34"/>
      <c r="TEI28" s="34"/>
      <c r="TEJ28" s="34"/>
      <c r="TEK28" s="34"/>
      <c r="TEL28" s="34"/>
      <c r="TEM28" s="34"/>
      <c r="TEN28" s="34"/>
      <c r="TEO28" s="34"/>
      <c r="TEP28" s="34"/>
      <c r="TEQ28" s="34"/>
      <c r="TER28" s="34"/>
      <c r="TES28" s="34"/>
      <c r="TET28" s="34"/>
      <c r="TEU28" s="34"/>
      <c r="TEV28" s="34"/>
      <c r="TEW28" s="34"/>
      <c r="TEX28" s="34"/>
      <c r="TEY28" s="34"/>
      <c r="TEZ28" s="34"/>
      <c r="TFA28" s="34"/>
      <c r="TFB28" s="34"/>
      <c r="TFC28" s="34"/>
      <c r="TFD28" s="34"/>
      <c r="TFE28" s="34"/>
      <c r="TFF28" s="34"/>
      <c r="TFG28" s="34"/>
      <c r="TFH28" s="34"/>
      <c r="TFI28" s="34"/>
      <c r="TFJ28" s="34"/>
      <c r="TFK28" s="34"/>
      <c r="TFL28" s="34"/>
      <c r="TFM28" s="34"/>
      <c r="TFN28" s="34"/>
      <c r="TFO28" s="34"/>
      <c r="TFP28" s="34"/>
      <c r="TFQ28" s="34"/>
      <c r="TFR28" s="34"/>
      <c r="TFS28" s="34"/>
      <c r="TFT28" s="34"/>
      <c r="TFU28" s="34"/>
      <c r="TFV28" s="34"/>
      <c r="TFW28" s="34"/>
      <c r="TFX28" s="34"/>
      <c r="TFY28" s="34"/>
      <c r="TFZ28" s="34"/>
      <c r="TGA28" s="34"/>
      <c r="TGB28" s="34"/>
      <c r="TGC28" s="34"/>
      <c r="TGD28" s="34"/>
      <c r="TGE28" s="34"/>
      <c r="TGF28" s="34"/>
      <c r="TGG28" s="34"/>
      <c r="TGH28" s="34"/>
      <c r="TGI28" s="34"/>
      <c r="TGJ28" s="34"/>
      <c r="TGK28" s="34"/>
      <c r="TGL28" s="34"/>
      <c r="TGM28" s="34"/>
      <c r="TGN28" s="34"/>
      <c r="TGO28" s="34"/>
      <c r="TGP28" s="34"/>
      <c r="TGQ28" s="34"/>
      <c r="TGR28" s="34"/>
      <c r="TGS28" s="34"/>
      <c r="TGT28" s="34"/>
      <c r="TGU28" s="34"/>
      <c r="TGV28" s="34"/>
      <c r="TGW28" s="34"/>
      <c r="TGX28" s="34"/>
      <c r="TGY28" s="34"/>
      <c r="TGZ28" s="34"/>
      <c r="THA28" s="34"/>
      <c r="THB28" s="34"/>
      <c r="THC28" s="34"/>
      <c r="THD28" s="34"/>
      <c r="THE28" s="34"/>
      <c r="THF28" s="34"/>
      <c r="THG28" s="34"/>
      <c r="THH28" s="34"/>
      <c r="THI28" s="34"/>
      <c r="THJ28" s="34"/>
      <c r="THK28" s="34"/>
      <c r="THL28" s="34"/>
      <c r="THM28" s="34"/>
      <c r="THN28" s="34"/>
      <c r="THO28" s="34"/>
      <c r="THP28" s="34"/>
      <c r="THQ28" s="34"/>
      <c r="THR28" s="34"/>
      <c r="THS28" s="34"/>
      <c r="THT28" s="34"/>
      <c r="THU28" s="34"/>
      <c r="THV28" s="34"/>
      <c r="THW28" s="34"/>
      <c r="THX28" s="34"/>
      <c r="THY28" s="34"/>
      <c r="THZ28" s="34"/>
      <c r="TIA28" s="34"/>
      <c r="TIB28" s="34"/>
      <c r="TIC28" s="34"/>
      <c r="TID28" s="34"/>
      <c r="TIE28" s="34"/>
      <c r="TIF28" s="34"/>
      <c r="TIG28" s="34"/>
      <c r="TIH28" s="34"/>
      <c r="TII28" s="34"/>
      <c r="TIJ28" s="34"/>
      <c r="TIK28" s="34"/>
      <c r="TIL28" s="34"/>
      <c r="TIM28" s="34"/>
      <c r="TIN28" s="34"/>
      <c r="TIO28" s="34"/>
      <c r="TIP28" s="34"/>
      <c r="TIQ28" s="34"/>
      <c r="TIR28" s="34"/>
      <c r="TIS28" s="34"/>
      <c r="TIT28" s="34"/>
      <c r="TIU28" s="34"/>
      <c r="TIV28" s="34"/>
      <c r="TIW28" s="34"/>
      <c r="TIX28" s="34"/>
      <c r="TIY28" s="34"/>
      <c r="TIZ28" s="34"/>
      <c r="TJA28" s="34"/>
      <c r="TJB28" s="34"/>
      <c r="TJC28" s="34"/>
      <c r="TJD28" s="34"/>
      <c r="TJE28" s="34"/>
      <c r="TJF28" s="34"/>
      <c r="TJG28" s="34"/>
      <c r="TJH28" s="34"/>
      <c r="TJI28" s="34"/>
      <c r="TJJ28" s="34"/>
      <c r="TJK28" s="34"/>
      <c r="TJL28" s="34"/>
      <c r="TJM28" s="34"/>
      <c r="TJN28" s="34"/>
      <c r="TJO28" s="34"/>
      <c r="TJP28" s="34"/>
      <c r="TJQ28" s="34"/>
      <c r="TJR28" s="34"/>
      <c r="TJS28" s="34"/>
      <c r="TJT28" s="34"/>
      <c r="TJU28" s="34"/>
      <c r="TJV28" s="34"/>
      <c r="TJW28" s="34"/>
      <c r="TJX28" s="34"/>
      <c r="TJY28" s="34"/>
      <c r="TJZ28" s="34"/>
      <c r="TKA28" s="34"/>
      <c r="TKB28" s="34"/>
      <c r="TKC28" s="34"/>
      <c r="TKD28" s="34"/>
      <c r="TKE28" s="34"/>
      <c r="TKF28" s="34"/>
      <c r="TKG28" s="34"/>
      <c r="TKH28" s="34"/>
      <c r="TKI28" s="34"/>
      <c r="TKJ28" s="34"/>
      <c r="TKK28" s="34"/>
      <c r="TKL28" s="34"/>
      <c r="TKM28" s="34"/>
      <c r="TKN28" s="34"/>
      <c r="TKO28" s="34"/>
      <c r="TKP28" s="34"/>
      <c r="TKQ28" s="34"/>
      <c r="TKR28" s="34"/>
      <c r="TKS28" s="34"/>
      <c r="TKT28" s="34"/>
      <c r="TKU28" s="34"/>
      <c r="TKV28" s="34"/>
      <c r="TKW28" s="34"/>
      <c r="TKX28" s="34"/>
      <c r="TKY28" s="34"/>
      <c r="TKZ28" s="34"/>
      <c r="TLA28" s="34"/>
      <c r="TLB28" s="34"/>
      <c r="TLC28" s="34"/>
      <c r="TLD28" s="34"/>
      <c r="TLE28" s="34"/>
      <c r="TLF28" s="34"/>
      <c r="TLG28" s="34"/>
      <c r="TLH28" s="34"/>
      <c r="TLI28" s="34"/>
      <c r="TLJ28" s="34"/>
      <c r="TLK28" s="34"/>
      <c r="TLL28" s="34"/>
      <c r="TLM28" s="34"/>
      <c r="TLN28" s="34"/>
      <c r="TLO28" s="34"/>
      <c r="TLP28" s="34"/>
      <c r="TLQ28" s="34"/>
      <c r="TLR28" s="34"/>
      <c r="TLS28" s="34"/>
      <c r="TLT28" s="34"/>
      <c r="TLU28" s="34"/>
      <c r="TLV28" s="34"/>
      <c r="TLW28" s="34"/>
      <c r="TLX28" s="34"/>
      <c r="TLY28" s="34"/>
      <c r="TLZ28" s="34"/>
      <c r="TMA28" s="34"/>
      <c r="TMB28" s="34"/>
      <c r="TMC28" s="34"/>
      <c r="TMD28" s="34"/>
      <c r="TME28" s="34"/>
      <c r="TMF28" s="34"/>
      <c r="TMG28" s="34"/>
      <c r="TMH28" s="34"/>
      <c r="TMI28" s="34"/>
      <c r="TMJ28" s="34"/>
      <c r="TMK28" s="34"/>
      <c r="TML28" s="34"/>
      <c r="TMM28" s="34"/>
      <c r="TMN28" s="34"/>
      <c r="TMO28" s="34"/>
      <c r="TMP28" s="34"/>
      <c r="TMQ28" s="34"/>
      <c r="TMR28" s="34"/>
      <c r="TMS28" s="34"/>
      <c r="TMT28" s="34"/>
      <c r="TMU28" s="34"/>
      <c r="TMV28" s="34"/>
      <c r="TMW28" s="34"/>
      <c r="TMX28" s="34"/>
      <c r="TMY28" s="34"/>
      <c r="TMZ28" s="34"/>
      <c r="TNA28" s="34"/>
      <c r="TNB28" s="34"/>
      <c r="TNC28" s="34"/>
      <c r="TND28" s="34"/>
      <c r="TNE28" s="34"/>
      <c r="TNF28" s="34"/>
      <c r="TNG28" s="34"/>
      <c r="TNH28" s="34"/>
      <c r="TNI28" s="34"/>
      <c r="TNJ28" s="34"/>
      <c r="TNK28" s="34"/>
      <c r="TNL28" s="34"/>
      <c r="TNM28" s="34"/>
      <c r="TNN28" s="34"/>
      <c r="TNO28" s="34"/>
      <c r="TNP28" s="34"/>
      <c r="TNQ28" s="34"/>
      <c r="TNR28" s="34"/>
      <c r="TNS28" s="34"/>
      <c r="TNT28" s="34"/>
      <c r="TNU28" s="34"/>
      <c r="TNV28" s="34"/>
      <c r="TNW28" s="34"/>
      <c r="TNX28" s="34"/>
      <c r="TNY28" s="34"/>
      <c r="TNZ28" s="34"/>
      <c r="TOA28" s="34"/>
      <c r="TOB28" s="34"/>
      <c r="TOC28" s="34"/>
      <c r="TOD28" s="34"/>
      <c r="TOE28" s="34"/>
      <c r="TOF28" s="34"/>
      <c r="TOG28" s="34"/>
      <c r="TOH28" s="34"/>
      <c r="TOI28" s="34"/>
      <c r="TOJ28" s="34"/>
      <c r="TOK28" s="34"/>
      <c r="TOL28" s="34"/>
      <c r="TOM28" s="34"/>
      <c r="TON28" s="34"/>
      <c r="TOO28" s="34"/>
      <c r="TOP28" s="34"/>
      <c r="TOQ28" s="34"/>
      <c r="TOR28" s="34"/>
      <c r="TOS28" s="34"/>
      <c r="TOT28" s="34"/>
      <c r="TOU28" s="34"/>
      <c r="TOV28" s="34"/>
      <c r="TOW28" s="34"/>
      <c r="TOX28" s="34"/>
      <c r="TOY28" s="34"/>
      <c r="TOZ28" s="34"/>
      <c r="TPA28" s="34"/>
      <c r="TPB28" s="34"/>
      <c r="TPC28" s="34"/>
      <c r="TPD28" s="34"/>
      <c r="TPE28" s="34"/>
      <c r="TPF28" s="34"/>
      <c r="TPG28" s="34"/>
      <c r="TPH28" s="34"/>
      <c r="TPI28" s="34"/>
      <c r="TPJ28" s="34"/>
      <c r="TPK28" s="34"/>
      <c r="TPL28" s="34"/>
      <c r="TPM28" s="34"/>
      <c r="TPN28" s="34"/>
      <c r="TPO28" s="34"/>
      <c r="TPP28" s="34"/>
      <c r="TPQ28" s="34"/>
      <c r="TPR28" s="34"/>
      <c r="TPS28" s="34"/>
      <c r="TPT28" s="34"/>
      <c r="TPU28" s="34"/>
      <c r="TPV28" s="34"/>
      <c r="TPW28" s="34"/>
      <c r="TPX28" s="34"/>
      <c r="TPY28" s="34"/>
      <c r="TPZ28" s="34"/>
      <c r="TQA28" s="34"/>
      <c r="TQB28" s="34"/>
      <c r="TQC28" s="34"/>
      <c r="TQD28" s="34"/>
      <c r="TQE28" s="34"/>
      <c r="TQF28" s="34"/>
      <c r="TQG28" s="34"/>
      <c r="TQH28" s="34"/>
      <c r="TQI28" s="34"/>
      <c r="TQJ28" s="34"/>
      <c r="TQK28" s="34"/>
      <c r="TQL28" s="34"/>
      <c r="TQM28" s="34"/>
      <c r="TQN28" s="34"/>
      <c r="TQO28" s="34"/>
      <c r="TQP28" s="34"/>
      <c r="TQQ28" s="34"/>
      <c r="TQR28" s="34"/>
      <c r="TQS28" s="34"/>
      <c r="TQT28" s="34"/>
      <c r="TQU28" s="34"/>
      <c r="TQV28" s="34"/>
      <c r="TQW28" s="34"/>
      <c r="TQX28" s="34"/>
      <c r="TQY28" s="34"/>
      <c r="TQZ28" s="34"/>
      <c r="TRA28" s="34"/>
      <c r="TRB28" s="34"/>
      <c r="TRC28" s="34"/>
      <c r="TRD28" s="34"/>
      <c r="TRE28" s="34"/>
      <c r="TRF28" s="34"/>
      <c r="TRG28" s="34"/>
      <c r="TRH28" s="34"/>
      <c r="TRI28" s="34"/>
      <c r="TRJ28" s="34"/>
      <c r="TRK28" s="34"/>
      <c r="TRL28" s="34"/>
      <c r="TRM28" s="34"/>
      <c r="TRN28" s="34"/>
      <c r="TRO28" s="34"/>
      <c r="TRP28" s="34"/>
      <c r="TRQ28" s="34"/>
      <c r="TRR28" s="34"/>
      <c r="TRS28" s="34"/>
      <c r="TRT28" s="34"/>
      <c r="TRU28" s="34"/>
      <c r="TRV28" s="34"/>
      <c r="TRW28" s="34"/>
      <c r="TRX28" s="34"/>
      <c r="TRY28" s="34"/>
      <c r="TRZ28" s="34"/>
      <c r="TSA28" s="34"/>
      <c r="TSB28" s="34"/>
      <c r="TSC28" s="34"/>
      <c r="TSD28" s="34"/>
      <c r="TSE28" s="34"/>
      <c r="TSF28" s="34"/>
      <c r="TSG28" s="34"/>
      <c r="TSH28" s="34"/>
      <c r="TSI28" s="34"/>
      <c r="TSJ28" s="34"/>
      <c r="TSK28" s="34"/>
      <c r="TSL28" s="34"/>
      <c r="TSM28" s="34"/>
      <c r="TSN28" s="34"/>
      <c r="TSO28" s="34"/>
      <c r="TSP28" s="34"/>
      <c r="TSQ28" s="34"/>
      <c r="TSR28" s="34"/>
      <c r="TSS28" s="34"/>
      <c r="TST28" s="34"/>
      <c r="TSU28" s="34"/>
      <c r="TSV28" s="34"/>
      <c r="TSW28" s="34"/>
      <c r="TSX28" s="34"/>
      <c r="TSY28" s="34"/>
      <c r="TSZ28" s="34"/>
      <c r="TTA28" s="34"/>
      <c r="TTB28" s="34"/>
      <c r="TTC28" s="34"/>
      <c r="TTD28" s="34"/>
      <c r="TTE28" s="34"/>
      <c r="TTF28" s="34"/>
      <c r="TTG28" s="34"/>
      <c r="TTH28" s="34"/>
      <c r="TTI28" s="34"/>
      <c r="TTJ28" s="34"/>
      <c r="TTK28" s="34"/>
      <c r="TTL28" s="34"/>
      <c r="TTM28" s="34"/>
      <c r="TTN28" s="34"/>
      <c r="TTO28" s="34"/>
      <c r="TTP28" s="34"/>
      <c r="TTQ28" s="34"/>
      <c r="TTR28" s="34"/>
      <c r="TTS28" s="34"/>
      <c r="TTT28" s="34"/>
      <c r="TTU28" s="34"/>
      <c r="TTV28" s="34"/>
      <c r="TTW28" s="34"/>
      <c r="TTX28" s="34"/>
      <c r="TTY28" s="34"/>
      <c r="TTZ28" s="34"/>
      <c r="TUA28" s="34"/>
      <c r="TUB28" s="34"/>
      <c r="TUC28" s="34"/>
      <c r="TUD28" s="34"/>
      <c r="TUE28" s="34"/>
      <c r="TUF28" s="34"/>
      <c r="TUG28" s="34"/>
      <c r="TUH28" s="34"/>
      <c r="TUI28" s="34"/>
      <c r="TUJ28" s="34"/>
      <c r="TUK28" s="34"/>
      <c r="TUL28" s="34"/>
      <c r="TUM28" s="34"/>
      <c r="TUN28" s="34"/>
      <c r="TUO28" s="34"/>
      <c r="TUP28" s="34"/>
      <c r="TUQ28" s="34"/>
      <c r="TUR28" s="34"/>
      <c r="TUS28" s="34"/>
      <c r="TUT28" s="34"/>
      <c r="TUU28" s="34"/>
      <c r="TUV28" s="34"/>
      <c r="TUW28" s="34"/>
      <c r="TUX28" s="34"/>
      <c r="TUY28" s="34"/>
      <c r="TUZ28" s="34"/>
      <c r="TVA28" s="34"/>
      <c r="TVB28" s="34"/>
      <c r="TVC28" s="34"/>
      <c r="TVD28" s="34"/>
      <c r="TVE28" s="34"/>
      <c r="TVF28" s="34"/>
      <c r="TVG28" s="34"/>
      <c r="TVH28" s="34"/>
      <c r="TVI28" s="34"/>
      <c r="TVJ28" s="34"/>
      <c r="TVK28" s="34"/>
      <c r="TVL28" s="34"/>
      <c r="TVM28" s="34"/>
      <c r="TVN28" s="34"/>
      <c r="TVO28" s="34"/>
      <c r="TVP28" s="34"/>
      <c r="TVQ28" s="34"/>
      <c r="TVR28" s="34"/>
      <c r="TVS28" s="34"/>
      <c r="TVT28" s="34"/>
      <c r="TVU28" s="34"/>
      <c r="TVV28" s="34"/>
      <c r="TVW28" s="34"/>
      <c r="TVX28" s="34"/>
      <c r="TVY28" s="34"/>
      <c r="TVZ28" s="34"/>
      <c r="TWA28" s="34"/>
      <c r="TWB28" s="34"/>
      <c r="TWC28" s="34"/>
      <c r="TWD28" s="34"/>
      <c r="TWE28" s="34"/>
      <c r="TWF28" s="34"/>
      <c r="TWG28" s="34"/>
      <c r="TWH28" s="34"/>
      <c r="TWI28" s="34"/>
      <c r="TWJ28" s="34"/>
      <c r="TWK28" s="34"/>
      <c r="TWL28" s="34"/>
      <c r="TWM28" s="34"/>
      <c r="TWN28" s="34"/>
      <c r="TWO28" s="34"/>
      <c r="TWP28" s="34"/>
      <c r="TWQ28" s="34"/>
      <c r="TWR28" s="34"/>
      <c r="TWS28" s="34"/>
      <c r="TWT28" s="34"/>
      <c r="TWU28" s="34"/>
      <c r="TWV28" s="34"/>
      <c r="TWW28" s="34"/>
      <c r="TWX28" s="34"/>
      <c r="TWY28" s="34"/>
      <c r="TWZ28" s="34"/>
      <c r="TXA28" s="34"/>
      <c r="TXB28" s="34"/>
      <c r="TXC28" s="34"/>
      <c r="TXD28" s="34"/>
      <c r="TXE28" s="34"/>
      <c r="TXF28" s="34"/>
      <c r="TXG28" s="34"/>
      <c r="TXH28" s="34"/>
      <c r="TXI28" s="34"/>
      <c r="TXJ28" s="34"/>
      <c r="TXK28" s="34"/>
      <c r="TXL28" s="34"/>
      <c r="TXM28" s="34"/>
      <c r="TXN28" s="34"/>
      <c r="TXO28" s="34"/>
      <c r="TXP28" s="34"/>
      <c r="TXQ28" s="34"/>
      <c r="TXR28" s="34"/>
      <c r="TXS28" s="34"/>
      <c r="TXT28" s="34"/>
      <c r="TXU28" s="34"/>
      <c r="TXV28" s="34"/>
      <c r="TXW28" s="34"/>
      <c r="TXX28" s="34"/>
      <c r="TXY28" s="34"/>
      <c r="TXZ28" s="34"/>
      <c r="TYA28" s="34"/>
      <c r="TYB28" s="34"/>
      <c r="TYC28" s="34"/>
      <c r="TYD28" s="34"/>
      <c r="TYE28" s="34"/>
      <c r="TYF28" s="34"/>
      <c r="TYG28" s="34"/>
      <c r="TYH28" s="34"/>
      <c r="TYI28" s="34"/>
      <c r="TYJ28" s="34"/>
      <c r="TYK28" s="34"/>
      <c r="TYL28" s="34"/>
      <c r="TYM28" s="34"/>
      <c r="TYN28" s="34"/>
      <c r="TYO28" s="34"/>
      <c r="TYP28" s="34"/>
      <c r="TYQ28" s="34"/>
      <c r="TYR28" s="34"/>
      <c r="TYS28" s="34"/>
      <c r="TYT28" s="34"/>
      <c r="TYU28" s="34"/>
      <c r="TYV28" s="34"/>
      <c r="TYW28" s="34"/>
      <c r="TYX28" s="34"/>
      <c r="TYY28" s="34"/>
      <c r="TYZ28" s="34"/>
      <c r="TZA28" s="34"/>
      <c r="TZB28" s="34"/>
      <c r="TZC28" s="34"/>
      <c r="TZD28" s="34"/>
      <c r="TZE28" s="34"/>
      <c r="TZF28" s="34"/>
      <c r="TZG28" s="34"/>
      <c r="TZH28" s="34"/>
      <c r="TZI28" s="34"/>
      <c r="TZJ28" s="34"/>
      <c r="TZK28" s="34"/>
      <c r="TZL28" s="34"/>
      <c r="TZM28" s="34"/>
      <c r="TZN28" s="34"/>
      <c r="TZO28" s="34"/>
      <c r="TZP28" s="34"/>
      <c r="TZQ28" s="34"/>
      <c r="TZR28" s="34"/>
      <c r="TZS28" s="34"/>
      <c r="TZT28" s="34"/>
      <c r="TZU28" s="34"/>
      <c r="TZV28" s="34"/>
      <c r="TZW28" s="34"/>
      <c r="TZX28" s="34"/>
      <c r="TZY28" s="34"/>
      <c r="TZZ28" s="34"/>
      <c r="UAA28" s="34"/>
      <c r="UAB28" s="34"/>
      <c r="UAC28" s="34"/>
      <c r="UAD28" s="34"/>
      <c r="UAE28" s="34"/>
      <c r="UAF28" s="34"/>
      <c r="UAG28" s="34"/>
      <c r="UAH28" s="34"/>
      <c r="UAI28" s="34"/>
      <c r="UAJ28" s="34"/>
      <c r="UAK28" s="34"/>
      <c r="UAL28" s="34"/>
      <c r="UAM28" s="34"/>
      <c r="UAN28" s="34"/>
      <c r="UAO28" s="34"/>
      <c r="UAP28" s="34"/>
      <c r="UAQ28" s="34"/>
      <c r="UAR28" s="34"/>
      <c r="UAS28" s="34"/>
      <c r="UAT28" s="34"/>
      <c r="UAU28" s="34"/>
      <c r="UAV28" s="34"/>
      <c r="UAW28" s="34"/>
      <c r="UAX28" s="34"/>
      <c r="UAY28" s="34"/>
      <c r="UAZ28" s="34"/>
      <c r="UBA28" s="34"/>
      <c r="UBB28" s="34"/>
      <c r="UBC28" s="34"/>
      <c r="UBD28" s="34"/>
      <c r="UBE28" s="34"/>
      <c r="UBF28" s="34"/>
      <c r="UBG28" s="34"/>
      <c r="UBH28" s="34"/>
      <c r="UBI28" s="34"/>
      <c r="UBJ28" s="34"/>
      <c r="UBK28" s="34"/>
      <c r="UBL28" s="34"/>
      <c r="UBM28" s="34"/>
      <c r="UBN28" s="34"/>
      <c r="UBO28" s="34"/>
      <c r="UBP28" s="34"/>
      <c r="UBQ28" s="34"/>
      <c r="UBR28" s="34"/>
      <c r="UBS28" s="34"/>
      <c r="UBT28" s="34"/>
      <c r="UBU28" s="34"/>
      <c r="UBV28" s="34"/>
      <c r="UBW28" s="34"/>
      <c r="UBX28" s="34"/>
      <c r="UBY28" s="34"/>
      <c r="UBZ28" s="34"/>
      <c r="UCA28" s="34"/>
      <c r="UCB28" s="34"/>
      <c r="UCC28" s="34"/>
      <c r="UCD28" s="34"/>
      <c r="UCE28" s="34"/>
      <c r="UCF28" s="34"/>
      <c r="UCG28" s="34"/>
      <c r="UCH28" s="34"/>
      <c r="UCI28" s="34"/>
      <c r="UCJ28" s="34"/>
      <c r="UCK28" s="34"/>
      <c r="UCL28" s="34"/>
      <c r="UCM28" s="34"/>
      <c r="UCN28" s="34"/>
      <c r="UCO28" s="34"/>
      <c r="UCP28" s="34"/>
      <c r="UCQ28" s="34"/>
      <c r="UCR28" s="34"/>
      <c r="UCS28" s="34"/>
      <c r="UCT28" s="34"/>
      <c r="UCU28" s="34"/>
      <c r="UCV28" s="34"/>
      <c r="UCW28" s="34"/>
      <c r="UCX28" s="34"/>
      <c r="UCY28" s="34"/>
      <c r="UCZ28" s="34"/>
      <c r="UDA28" s="34"/>
      <c r="UDB28" s="34"/>
      <c r="UDC28" s="34"/>
      <c r="UDD28" s="34"/>
      <c r="UDE28" s="34"/>
      <c r="UDF28" s="34"/>
      <c r="UDG28" s="34"/>
      <c r="UDH28" s="34"/>
      <c r="UDI28" s="34"/>
      <c r="UDJ28" s="34"/>
      <c r="UDK28" s="34"/>
      <c r="UDL28" s="34"/>
      <c r="UDM28" s="34"/>
      <c r="UDN28" s="34"/>
      <c r="UDO28" s="34"/>
      <c r="UDP28" s="34"/>
      <c r="UDQ28" s="34"/>
      <c r="UDR28" s="34"/>
      <c r="UDS28" s="34"/>
      <c r="UDT28" s="34"/>
      <c r="UDU28" s="34"/>
      <c r="UDV28" s="34"/>
      <c r="UDW28" s="34"/>
      <c r="UDX28" s="34"/>
      <c r="UDY28" s="34"/>
      <c r="UDZ28" s="34"/>
      <c r="UEA28" s="34"/>
      <c r="UEB28" s="34"/>
      <c r="UEC28" s="34"/>
      <c r="UED28" s="34"/>
      <c r="UEE28" s="34"/>
      <c r="UEF28" s="34"/>
      <c r="UEG28" s="34"/>
      <c r="UEH28" s="34"/>
      <c r="UEI28" s="34"/>
      <c r="UEJ28" s="34"/>
      <c r="UEK28" s="34"/>
      <c r="UEL28" s="34"/>
      <c r="UEM28" s="34"/>
      <c r="UEN28" s="34"/>
      <c r="UEO28" s="34"/>
      <c r="UEP28" s="34"/>
      <c r="UEQ28" s="34"/>
      <c r="UER28" s="34"/>
      <c r="UES28" s="34"/>
      <c r="UET28" s="34"/>
      <c r="UEU28" s="34"/>
      <c r="UEV28" s="34"/>
      <c r="UEW28" s="34"/>
      <c r="UEX28" s="34"/>
      <c r="UEY28" s="34"/>
      <c r="UEZ28" s="34"/>
      <c r="UFA28" s="34"/>
      <c r="UFB28" s="34"/>
      <c r="UFC28" s="34"/>
      <c r="UFD28" s="34"/>
      <c r="UFE28" s="34"/>
      <c r="UFF28" s="34"/>
      <c r="UFG28" s="34"/>
      <c r="UFH28" s="34"/>
      <c r="UFI28" s="34"/>
      <c r="UFJ28" s="34"/>
      <c r="UFK28" s="34"/>
      <c r="UFL28" s="34"/>
      <c r="UFM28" s="34"/>
      <c r="UFN28" s="34"/>
      <c r="UFO28" s="34"/>
      <c r="UFP28" s="34"/>
      <c r="UFQ28" s="34"/>
      <c r="UFR28" s="34"/>
      <c r="UFS28" s="34"/>
      <c r="UFT28" s="34"/>
      <c r="UFU28" s="34"/>
      <c r="UFV28" s="34"/>
      <c r="UFW28" s="34"/>
      <c r="UFX28" s="34"/>
      <c r="UFY28" s="34"/>
      <c r="UFZ28" s="34"/>
      <c r="UGA28" s="34"/>
      <c r="UGB28" s="34"/>
      <c r="UGC28" s="34"/>
      <c r="UGD28" s="34"/>
      <c r="UGE28" s="34"/>
      <c r="UGF28" s="34"/>
      <c r="UGG28" s="34"/>
      <c r="UGH28" s="34"/>
      <c r="UGI28" s="34"/>
      <c r="UGJ28" s="34"/>
      <c r="UGK28" s="34"/>
      <c r="UGL28" s="34"/>
      <c r="UGM28" s="34"/>
      <c r="UGN28" s="34"/>
      <c r="UGO28" s="34"/>
      <c r="UGP28" s="34"/>
      <c r="UGQ28" s="34"/>
      <c r="UGR28" s="34"/>
      <c r="UGS28" s="34"/>
      <c r="UGT28" s="34"/>
      <c r="UGU28" s="34"/>
      <c r="UGV28" s="34"/>
      <c r="UGW28" s="34"/>
      <c r="UGX28" s="34"/>
      <c r="UGY28" s="34"/>
      <c r="UGZ28" s="34"/>
      <c r="UHA28" s="34"/>
      <c r="UHB28" s="34"/>
      <c r="UHC28" s="34"/>
      <c r="UHD28" s="34"/>
      <c r="UHE28" s="34"/>
      <c r="UHF28" s="34"/>
      <c r="UHG28" s="34"/>
      <c r="UHH28" s="34"/>
      <c r="UHI28" s="34"/>
      <c r="UHJ28" s="34"/>
      <c r="UHK28" s="34"/>
      <c r="UHL28" s="34"/>
      <c r="UHM28" s="34"/>
      <c r="UHN28" s="34"/>
      <c r="UHO28" s="34"/>
      <c r="UHP28" s="34"/>
      <c r="UHQ28" s="34"/>
      <c r="UHR28" s="34"/>
      <c r="UHS28" s="34"/>
      <c r="UHT28" s="34"/>
      <c r="UHU28" s="34"/>
      <c r="UHV28" s="34"/>
      <c r="UHW28" s="34"/>
      <c r="UHX28" s="34"/>
      <c r="UHY28" s="34"/>
      <c r="UHZ28" s="34"/>
      <c r="UIA28" s="34"/>
      <c r="UIB28" s="34"/>
      <c r="UIC28" s="34"/>
      <c r="UID28" s="34"/>
      <c r="UIE28" s="34"/>
      <c r="UIF28" s="34"/>
      <c r="UIG28" s="34"/>
      <c r="UIH28" s="34"/>
      <c r="UII28" s="34"/>
      <c r="UIJ28" s="34"/>
      <c r="UIK28" s="34"/>
      <c r="UIL28" s="34"/>
      <c r="UIM28" s="34"/>
      <c r="UIN28" s="34"/>
      <c r="UIO28" s="34"/>
      <c r="UIP28" s="34"/>
      <c r="UIQ28" s="34"/>
      <c r="UIR28" s="34"/>
      <c r="UIS28" s="34"/>
      <c r="UIT28" s="34"/>
      <c r="UIU28" s="34"/>
      <c r="UIV28" s="34"/>
      <c r="UIW28" s="34"/>
      <c r="UIX28" s="34"/>
      <c r="UIY28" s="34"/>
      <c r="UIZ28" s="34"/>
      <c r="UJA28" s="34"/>
      <c r="UJB28" s="34"/>
      <c r="UJC28" s="34"/>
      <c r="UJD28" s="34"/>
      <c r="UJE28" s="34"/>
      <c r="UJF28" s="34"/>
      <c r="UJG28" s="34"/>
      <c r="UJH28" s="34"/>
      <c r="UJI28" s="34"/>
      <c r="UJJ28" s="34"/>
      <c r="UJK28" s="34"/>
      <c r="UJL28" s="34"/>
      <c r="UJM28" s="34"/>
      <c r="UJN28" s="34"/>
      <c r="UJO28" s="34"/>
      <c r="UJP28" s="34"/>
      <c r="UJQ28" s="34"/>
      <c r="UJR28" s="34"/>
      <c r="UJS28" s="34"/>
      <c r="UJT28" s="34"/>
      <c r="UJU28" s="34"/>
      <c r="UJV28" s="34"/>
      <c r="UJW28" s="34"/>
      <c r="UJX28" s="34"/>
      <c r="UJY28" s="34"/>
      <c r="UJZ28" s="34"/>
      <c r="UKA28" s="34"/>
      <c r="UKB28" s="34"/>
      <c r="UKC28" s="34"/>
      <c r="UKD28" s="34"/>
      <c r="UKE28" s="34"/>
      <c r="UKF28" s="34"/>
      <c r="UKG28" s="34"/>
      <c r="UKH28" s="34"/>
      <c r="UKI28" s="34"/>
      <c r="UKJ28" s="34"/>
      <c r="UKK28" s="34"/>
      <c r="UKL28" s="34"/>
      <c r="UKM28" s="34"/>
      <c r="UKN28" s="34"/>
      <c r="UKO28" s="34"/>
      <c r="UKP28" s="34"/>
      <c r="UKQ28" s="34"/>
      <c r="UKR28" s="34"/>
      <c r="UKS28" s="34"/>
      <c r="UKT28" s="34"/>
      <c r="UKU28" s="34"/>
      <c r="UKV28" s="34"/>
      <c r="UKW28" s="34"/>
      <c r="UKX28" s="34"/>
      <c r="UKY28" s="34"/>
      <c r="UKZ28" s="34"/>
      <c r="ULA28" s="34"/>
      <c r="ULB28" s="34"/>
      <c r="ULC28" s="34"/>
      <c r="ULD28" s="34"/>
      <c r="ULE28" s="34"/>
      <c r="ULF28" s="34"/>
      <c r="ULG28" s="34"/>
      <c r="ULH28" s="34"/>
      <c r="ULI28" s="34"/>
      <c r="ULJ28" s="34"/>
      <c r="ULK28" s="34"/>
      <c r="ULL28" s="34"/>
      <c r="ULM28" s="34"/>
      <c r="ULN28" s="34"/>
      <c r="ULO28" s="34"/>
      <c r="ULP28" s="34"/>
      <c r="ULQ28" s="34"/>
      <c r="ULR28" s="34"/>
      <c r="ULS28" s="34"/>
      <c r="ULT28" s="34"/>
      <c r="ULU28" s="34"/>
      <c r="ULV28" s="34"/>
      <c r="ULW28" s="34"/>
      <c r="ULX28" s="34"/>
      <c r="ULY28" s="34"/>
      <c r="ULZ28" s="34"/>
      <c r="UMA28" s="34"/>
      <c r="UMB28" s="34"/>
      <c r="UMC28" s="34"/>
      <c r="UMD28" s="34"/>
      <c r="UME28" s="34"/>
      <c r="UMF28" s="34"/>
      <c r="UMG28" s="34"/>
      <c r="UMH28" s="34"/>
      <c r="UMI28" s="34"/>
      <c r="UMJ28" s="34"/>
      <c r="UMK28" s="34"/>
      <c r="UML28" s="34"/>
      <c r="UMM28" s="34"/>
      <c r="UMN28" s="34"/>
      <c r="UMO28" s="34"/>
      <c r="UMP28" s="34"/>
      <c r="UMQ28" s="34"/>
      <c r="UMR28" s="34"/>
      <c r="UMS28" s="34"/>
      <c r="UMT28" s="34"/>
      <c r="UMU28" s="34"/>
      <c r="UMV28" s="34"/>
      <c r="UMW28" s="34"/>
      <c r="UMX28" s="34"/>
      <c r="UMY28" s="34"/>
      <c r="UMZ28" s="34"/>
      <c r="UNA28" s="34"/>
      <c r="UNB28" s="34"/>
      <c r="UNC28" s="34"/>
      <c r="UND28" s="34"/>
      <c r="UNE28" s="34"/>
      <c r="UNF28" s="34"/>
      <c r="UNG28" s="34"/>
      <c r="UNH28" s="34"/>
      <c r="UNI28" s="34"/>
      <c r="UNJ28" s="34"/>
      <c r="UNK28" s="34"/>
      <c r="UNL28" s="34"/>
      <c r="UNM28" s="34"/>
      <c r="UNN28" s="34"/>
      <c r="UNO28" s="34"/>
      <c r="UNP28" s="34"/>
      <c r="UNQ28" s="34"/>
      <c r="UNR28" s="34"/>
      <c r="UNS28" s="34"/>
      <c r="UNT28" s="34"/>
      <c r="UNU28" s="34"/>
      <c r="UNV28" s="34"/>
      <c r="UNW28" s="34"/>
      <c r="UNX28" s="34"/>
      <c r="UNY28" s="34"/>
      <c r="UNZ28" s="34"/>
      <c r="UOA28" s="34"/>
      <c r="UOB28" s="34"/>
      <c r="UOC28" s="34"/>
      <c r="UOD28" s="34"/>
      <c r="UOE28" s="34"/>
      <c r="UOF28" s="34"/>
      <c r="UOG28" s="34"/>
      <c r="UOH28" s="34"/>
      <c r="UOI28" s="34"/>
      <c r="UOJ28" s="34"/>
      <c r="UOK28" s="34"/>
      <c r="UOL28" s="34"/>
      <c r="UOM28" s="34"/>
      <c r="UON28" s="34"/>
      <c r="UOO28" s="34"/>
      <c r="UOP28" s="34"/>
      <c r="UOQ28" s="34"/>
      <c r="UOR28" s="34"/>
      <c r="UOS28" s="34"/>
      <c r="UOT28" s="34"/>
      <c r="UOU28" s="34"/>
      <c r="UOV28" s="34"/>
      <c r="UOW28" s="34"/>
      <c r="UOX28" s="34"/>
      <c r="UOY28" s="34"/>
      <c r="UOZ28" s="34"/>
      <c r="UPA28" s="34"/>
      <c r="UPB28" s="34"/>
      <c r="UPC28" s="34"/>
      <c r="UPD28" s="34"/>
      <c r="UPE28" s="34"/>
      <c r="UPF28" s="34"/>
      <c r="UPG28" s="34"/>
      <c r="UPH28" s="34"/>
      <c r="UPI28" s="34"/>
      <c r="UPJ28" s="34"/>
      <c r="UPK28" s="34"/>
      <c r="UPL28" s="34"/>
      <c r="UPM28" s="34"/>
      <c r="UPN28" s="34"/>
      <c r="UPO28" s="34"/>
      <c r="UPP28" s="34"/>
      <c r="UPQ28" s="34"/>
      <c r="UPR28" s="34"/>
      <c r="UPS28" s="34"/>
      <c r="UPT28" s="34"/>
      <c r="UPU28" s="34"/>
      <c r="UPV28" s="34"/>
      <c r="UPW28" s="34"/>
      <c r="UPX28" s="34"/>
      <c r="UPY28" s="34"/>
      <c r="UPZ28" s="34"/>
      <c r="UQA28" s="34"/>
      <c r="UQB28" s="34"/>
      <c r="UQC28" s="34"/>
      <c r="UQD28" s="34"/>
      <c r="UQE28" s="34"/>
      <c r="UQF28" s="34"/>
      <c r="UQG28" s="34"/>
      <c r="UQH28" s="34"/>
      <c r="UQI28" s="34"/>
      <c r="UQJ28" s="34"/>
      <c r="UQK28" s="34"/>
      <c r="UQL28" s="34"/>
      <c r="UQM28" s="34"/>
      <c r="UQN28" s="34"/>
      <c r="UQO28" s="34"/>
      <c r="UQP28" s="34"/>
      <c r="UQQ28" s="34"/>
      <c r="UQR28" s="34"/>
      <c r="UQS28" s="34"/>
      <c r="UQT28" s="34"/>
      <c r="UQU28" s="34"/>
      <c r="UQV28" s="34"/>
      <c r="UQW28" s="34"/>
      <c r="UQX28" s="34"/>
      <c r="UQY28" s="34"/>
      <c r="UQZ28" s="34"/>
      <c r="URA28" s="34"/>
      <c r="URB28" s="34"/>
      <c r="URC28" s="34"/>
      <c r="URD28" s="34"/>
      <c r="URE28" s="34"/>
      <c r="URF28" s="34"/>
      <c r="URG28" s="34"/>
      <c r="URH28" s="34"/>
      <c r="URI28" s="34"/>
      <c r="URJ28" s="34"/>
      <c r="URK28" s="34"/>
      <c r="URL28" s="34"/>
      <c r="URM28" s="34"/>
      <c r="URN28" s="34"/>
      <c r="URO28" s="34"/>
      <c r="URP28" s="34"/>
      <c r="URQ28" s="34"/>
      <c r="URR28" s="34"/>
      <c r="URS28" s="34"/>
      <c r="URT28" s="34"/>
      <c r="URU28" s="34"/>
      <c r="URV28" s="34"/>
      <c r="URW28" s="34"/>
      <c r="URX28" s="34"/>
      <c r="URY28" s="34"/>
      <c r="URZ28" s="34"/>
      <c r="USA28" s="34"/>
      <c r="USB28" s="34"/>
      <c r="USC28" s="34"/>
      <c r="USD28" s="34"/>
      <c r="USE28" s="34"/>
      <c r="USF28" s="34"/>
      <c r="USG28" s="34"/>
      <c r="USH28" s="34"/>
      <c r="USI28" s="34"/>
      <c r="USJ28" s="34"/>
      <c r="USK28" s="34"/>
      <c r="USL28" s="34"/>
      <c r="USM28" s="34"/>
      <c r="USN28" s="34"/>
      <c r="USO28" s="34"/>
      <c r="USP28" s="34"/>
      <c r="USQ28" s="34"/>
      <c r="USR28" s="34"/>
      <c r="USS28" s="34"/>
      <c r="UST28" s="34"/>
      <c r="USU28" s="34"/>
      <c r="USV28" s="34"/>
      <c r="USW28" s="34"/>
      <c r="USX28" s="34"/>
      <c r="USY28" s="34"/>
      <c r="USZ28" s="34"/>
      <c r="UTA28" s="34"/>
      <c r="UTB28" s="34"/>
      <c r="UTC28" s="34"/>
      <c r="UTD28" s="34"/>
      <c r="UTE28" s="34"/>
      <c r="UTF28" s="34"/>
      <c r="UTG28" s="34"/>
      <c r="UTH28" s="34"/>
      <c r="UTI28" s="34"/>
      <c r="UTJ28" s="34"/>
      <c r="UTK28" s="34"/>
      <c r="UTL28" s="34"/>
      <c r="UTM28" s="34"/>
      <c r="UTN28" s="34"/>
      <c r="UTO28" s="34"/>
      <c r="UTP28" s="34"/>
      <c r="UTQ28" s="34"/>
      <c r="UTR28" s="34"/>
      <c r="UTS28" s="34"/>
      <c r="UTT28" s="34"/>
      <c r="UTU28" s="34"/>
      <c r="UTV28" s="34"/>
      <c r="UTW28" s="34"/>
      <c r="UTX28" s="34"/>
      <c r="UTY28" s="34"/>
      <c r="UTZ28" s="34"/>
      <c r="UUA28" s="34"/>
      <c r="UUB28" s="34"/>
      <c r="UUC28" s="34"/>
      <c r="UUD28" s="34"/>
      <c r="UUE28" s="34"/>
      <c r="UUF28" s="34"/>
      <c r="UUG28" s="34"/>
      <c r="UUH28" s="34"/>
      <c r="UUI28" s="34"/>
      <c r="UUJ28" s="34"/>
      <c r="UUK28" s="34"/>
      <c r="UUL28" s="34"/>
      <c r="UUM28" s="34"/>
      <c r="UUN28" s="34"/>
      <c r="UUO28" s="34"/>
      <c r="UUP28" s="34"/>
      <c r="UUQ28" s="34"/>
      <c r="UUR28" s="34"/>
      <c r="UUS28" s="34"/>
      <c r="UUT28" s="34"/>
      <c r="UUU28" s="34"/>
      <c r="UUV28" s="34"/>
      <c r="UUW28" s="34"/>
      <c r="UUX28" s="34"/>
      <c r="UUY28" s="34"/>
      <c r="UUZ28" s="34"/>
      <c r="UVA28" s="34"/>
      <c r="UVB28" s="34"/>
      <c r="UVC28" s="34"/>
      <c r="UVD28" s="34"/>
      <c r="UVE28" s="34"/>
      <c r="UVF28" s="34"/>
      <c r="UVG28" s="34"/>
      <c r="UVH28" s="34"/>
      <c r="UVI28" s="34"/>
      <c r="UVJ28" s="34"/>
      <c r="UVK28" s="34"/>
      <c r="UVL28" s="34"/>
      <c r="UVM28" s="34"/>
      <c r="UVN28" s="34"/>
      <c r="UVO28" s="34"/>
      <c r="UVP28" s="34"/>
      <c r="UVQ28" s="34"/>
      <c r="UVR28" s="34"/>
      <c r="UVS28" s="34"/>
      <c r="UVT28" s="34"/>
      <c r="UVU28" s="34"/>
      <c r="UVV28" s="34"/>
      <c r="UVW28" s="34"/>
      <c r="UVX28" s="34"/>
      <c r="UVY28" s="34"/>
      <c r="UVZ28" s="34"/>
      <c r="UWA28" s="34"/>
      <c r="UWB28" s="34"/>
      <c r="UWC28" s="34"/>
      <c r="UWD28" s="34"/>
      <c r="UWE28" s="34"/>
      <c r="UWF28" s="34"/>
      <c r="UWG28" s="34"/>
      <c r="UWH28" s="34"/>
      <c r="UWI28" s="34"/>
      <c r="UWJ28" s="34"/>
      <c r="UWK28" s="34"/>
      <c r="UWL28" s="34"/>
      <c r="UWM28" s="34"/>
      <c r="UWN28" s="34"/>
      <c r="UWO28" s="34"/>
      <c r="UWP28" s="34"/>
      <c r="UWQ28" s="34"/>
      <c r="UWR28" s="34"/>
      <c r="UWS28" s="34"/>
      <c r="UWT28" s="34"/>
      <c r="UWU28" s="34"/>
      <c r="UWV28" s="34"/>
      <c r="UWW28" s="34"/>
      <c r="UWX28" s="34"/>
      <c r="UWY28" s="34"/>
      <c r="UWZ28" s="34"/>
      <c r="UXA28" s="34"/>
      <c r="UXB28" s="34"/>
      <c r="UXC28" s="34"/>
      <c r="UXD28" s="34"/>
      <c r="UXE28" s="34"/>
      <c r="UXF28" s="34"/>
      <c r="UXG28" s="34"/>
      <c r="UXH28" s="34"/>
      <c r="UXI28" s="34"/>
      <c r="UXJ28" s="34"/>
      <c r="UXK28" s="34"/>
      <c r="UXL28" s="34"/>
      <c r="UXM28" s="34"/>
      <c r="UXN28" s="34"/>
      <c r="UXO28" s="34"/>
      <c r="UXP28" s="34"/>
      <c r="UXQ28" s="34"/>
      <c r="UXR28" s="34"/>
      <c r="UXS28" s="34"/>
      <c r="UXT28" s="34"/>
      <c r="UXU28" s="34"/>
      <c r="UXV28" s="34"/>
      <c r="UXW28" s="34"/>
      <c r="UXX28" s="34"/>
      <c r="UXY28" s="34"/>
      <c r="UXZ28" s="34"/>
      <c r="UYA28" s="34"/>
      <c r="UYB28" s="34"/>
      <c r="UYC28" s="34"/>
      <c r="UYD28" s="34"/>
      <c r="UYE28" s="34"/>
      <c r="UYF28" s="34"/>
      <c r="UYG28" s="34"/>
      <c r="UYH28" s="34"/>
      <c r="UYI28" s="34"/>
      <c r="UYJ28" s="34"/>
      <c r="UYK28" s="34"/>
      <c r="UYL28" s="34"/>
      <c r="UYM28" s="34"/>
      <c r="UYN28" s="34"/>
      <c r="UYO28" s="34"/>
      <c r="UYP28" s="34"/>
      <c r="UYQ28" s="34"/>
      <c r="UYR28" s="34"/>
      <c r="UYS28" s="34"/>
      <c r="UYT28" s="34"/>
      <c r="UYU28" s="34"/>
      <c r="UYV28" s="34"/>
      <c r="UYW28" s="34"/>
      <c r="UYX28" s="34"/>
      <c r="UYY28" s="34"/>
      <c r="UYZ28" s="34"/>
      <c r="UZA28" s="34"/>
      <c r="UZB28" s="34"/>
      <c r="UZC28" s="34"/>
      <c r="UZD28" s="34"/>
      <c r="UZE28" s="34"/>
      <c r="UZF28" s="34"/>
      <c r="UZG28" s="34"/>
      <c r="UZH28" s="34"/>
      <c r="UZI28" s="34"/>
      <c r="UZJ28" s="34"/>
      <c r="UZK28" s="34"/>
      <c r="UZL28" s="34"/>
      <c r="UZM28" s="34"/>
      <c r="UZN28" s="34"/>
      <c r="UZO28" s="34"/>
      <c r="UZP28" s="34"/>
      <c r="UZQ28" s="34"/>
      <c r="UZR28" s="34"/>
      <c r="UZS28" s="34"/>
      <c r="UZT28" s="34"/>
      <c r="UZU28" s="34"/>
      <c r="UZV28" s="34"/>
      <c r="UZW28" s="34"/>
      <c r="UZX28" s="34"/>
      <c r="UZY28" s="34"/>
      <c r="UZZ28" s="34"/>
      <c r="VAA28" s="34"/>
      <c r="VAB28" s="34"/>
      <c r="VAC28" s="34"/>
      <c r="VAD28" s="34"/>
      <c r="VAE28" s="34"/>
      <c r="VAF28" s="34"/>
      <c r="VAG28" s="34"/>
      <c r="VAH28" s="34"/>
      <c r="VAI28" s="34"/>
      <c r="VAJ28" s="34"/>
      <c r="VAK28" s="34"/>
      <c r="VAL28" s="34"/>
      <c r="VAM28" s="34"/>
      <c r="VAN28" s="34"/>
      <c r="VAO28" s="34"/>
      <c r="VAP28" s="34"/>
      <c r="VAQ28" s="34"/>
      <c r="VAR28" s="34"/>
      <c r="VAS28" s="34"/>
      <c r="VAT28" s="34"/>
      <c r="VAU28" s="34"/>
      <c r="VAV28" s="34"/>
      <c r="VAW28" s="34"/>
      <c r="VAX28" s="34"/>
      <c r="VAY28" s="34"/>
      <c r="VAZ28" s="34"/>
      <c r="VBA28" s="34"/>
      <c r="VBB28" s="34"/>
      <c r="VBC28" s="34"/>
      <c r="VBD28" s="34"/>
      <c r="VBE28" s="34"/>
      <c r="VBF28" s="34"/>
      <c r="VBG28" s="34"/>
      <c r="VBH28" s="34"/>
      <c r="VBI28" s="34"/>
      <c r="VBJ28" s="34"/>
      <c r="VBK28" s="34"/>
      <c r="VBL28" s="34"/>
      <c r="VBM28" s="34"/>
      <c r="VBN28" s="34"/>
      <c r="VBO28" s="34"/>
      <c r="VBP28" s="34"/>
      <c r="VBQ28" s="34"/>
      <c r="VBR28" s="34"/>
      <c r="VBS28" s="34"/>
      <c r="VBT28" s="34"/>
      <c r="VBU28" s="34"/>
      <c r="VBV28" s="34"/>
      <c r="VBW28" s="34"/>
      <c r="VBX28" s="34"/>
      <c r="VBY28" s="34"/>
      <c r="VBZ28" s="34"/>
      <c r="VCA28" s="34"/>
      <c r="VCB28" s="34"/>
      <c r="VCC28" s="34"/>
      <c r="VCD28" s="34"/>
      <c r="VCE28" s="34"/>
      <c r="VCF28" s="34"/>
      <c r="VCG28" s="34"/>
      <c r="VCH28" s="34"/>
      <c r="VCI28" s="34"/>
      <c r="VCJ28" s="34"/>
      <c r="VCK28" s="34"/>
      <c r="VCL28" s="34"/>
      <c r="VCM28" s="34"/>
      <c r="VCN28" s="34"/>
      <c r="VCO28" s="34"/>
      <c r="VCP28" s="34"/>
      <c r="VCQ28" s="34"/>
      <c r="VCR28" s="34"/>
      <c r="VCS28" s="34"/>
      <c r="VCT28" s="34"/>
      <c r="VCU28" s="34"/>
      <c r="VCV28" s="34"/>
      <c r="VCW28" s="34"/>
      <c r="VCX28" s="34"/>
      <c r="VCY28" s="34"/>
      <c r="VCZ28" s="34"/>
      <c r="VDA28" s="34"/>
      <c r="VDB28" s="34"/>
      <c r="VDC28" s="34"/>
      <c r="VDD28" s="34"/>
      <c r="VDE28" s="34"/>
      <c r="VDF28" s="34"/>
      <c r="VDG28" s="34"/>
      <c r="VDH28" s="34"/>
      <c r="VDI28" s="34"/>
      <c r="VDJ28" s="34"/>
      <c r="VDK28" s="34"/>
      <c r="VDL28" s="34"/>
      <c r="VDM28" s="34"/>
      <c r="VDN28" s="34"/>
      <c r="VDO28" s="34"/>
      <c r="VDP28" s="34"/>
      <c r="VDQ28" s="34"/>
      <c r="VDR28" s="34"/>
      <c r="VDS28" s="34"/>
      <c r="VDT28" s="34"/>
      <c r="VDU28" s="34"/>
      <c r="VDV28" s="34"/>
      <c r="VDW28" s="34"/>
      <c r="VDX28" s="34"/>
      <c r="VDY28" s="34"/>
      <c r="VDZ28" s="34"/>
      <c r="VEA28" s="34"/>
      <c r="VEB28" s="34"/>
      <c r="VEC28" s="34"/>
      <c r="VED28" s="34"/>
      <c r="VEE28" s="34"/>
      <c r="VEF28" s="34"/>
      <c r="VEG28" s="34"/>
      <c r="VEH28" s="34"/>
      <c r="VEI28" s="34"/>
      <c r="VEJ28" s="34"/>
      <c r="VEK28" s="34"/>
      <c r="VEL28" s="34"/>
      <c r="VEM28" s="34"/>
      <c r="VEN28" s="34"/>
      <c r="VEO28" s="34"/>
      <c r="VEP28" s="34"/>
      <c r="VEQ28" s="34"/>
      <c r="VER28" s="34"/>
      <c r="VES28" s="34"/>
      <c r="VET28" s="34"/>
      <c r="VEU28" s="34"/>
      <c r="VEV28" s="34"/>
      <c r="VEW28" s="34"/>
      <c r="VEX28" s="34"/>
      <c r="VEY28" s="34"/>
      <c r="VEZ28" s="34"/>
      <c r="VFA28" s="34"/>
      <c r="VFB28" s="34"/>
      <c r="VFC28" s="34"/>
      <c r="VFD28" s="34"/>
      <c r="VFE28" s="34"/>
      <c r="VFF28" s="34"/>
      <c r="VFG28" s="34"/>
      <c r="VFH28" s="34"/>
      <c r="VFI28" s="34"/>
      <c r="VFJ28" s="34"/>
      <c r="VFK28" s="34"/>
      <c r="VFL28" s="34"/>
      <c r="VFM28" s="34"/>
      <c r="VFN28" s="34"/>
      <c r="VFO28" s="34"/>
      <c r="VFP28" s="34"/>
      <c r="VFQ28" s="34"/>
      <c r="VFR28" s="34"/>
      <c r="VFS28" s="34"/>
      <c r="VFT28" s="34"/>
      <c r="VFU28" s="34"/>
      <c r="VFV28" s="34"/>
      <c r="VFW28" s="34"/>
      <c r="VFX28" s="34"/>
      <c r="VFY28" s="34"/>
      <c r="VFZ28" s="34"/>
      <c r="VGA28" s="34"/>
      <c r="VGB28" s="34"/>
      <c r="VGC28" s="34"/>
      <c r="VGD28" s="34"/>
      <c r="VGE28" s="34"/>
      <c r="VGF28" s="34"/>
      <c r="VGG28" s="34"/>
      <c r="VGH28" s="34"/>
      <c r="VGI28" s="34"/>
      <c r="VGJ28" s="34"/>
      <c r="VGK28" s="34"/>
      <c r="VGL28" s="34"/>
      <c r="VGM28" s="34"/>
      <c r="VGN28" s="34"/>
      <c r="VGO28" s="34"/>
      <c r="VGP28" s="34"/>
      <c r="VGQ28" s="34"/>
      <c r="VGR28" s="34"/>
      <c r="VGS28" s="34"/>
      <c r="VGT28" s="34"/>
      <c r="VGU28" s="34"/>
      <c r="VGV28" s="34"/>
      <c r="VGW28" s="34"/>
      <c r="VGX28" s="34"/>
      <c r="VGY28" s="34"/>
      <c r="VGZ28" s="34"/>
      <c r="VHA28" s="34"/>
      <c r="VHB28" s="34"/>
      <c r="VHC28" s="34"/>
      <c r="VHD28" s="34"/>
      <c r="VHE28" s="34"/>
      <c r="VHF28" s="34"/>
      <c r="VHG28" s="34"/>
      <c r="VHH28" s="34"/>
      <c r="VHI28" s="34"/>
      <c r="VHJ28" s="34"/>
      <c r="VHK28" s="34"/>
      <c r="VHL28" s="34"/>
      <c r="VHM28" s="34"/>
      <c r="VHN28" s="34"/>
      <c r="VHO28" s="34"/>
      <c r="VHP28" s="34"/>
      <c r="VHQ28" s="34"/>
      <c r="VHR28" s="34"/>
      <c r="VHS28" s="34"/>
      <c r="VHT28" s="34"/>
      <c r="VHU28" s="34"/>
      <c r="VHV28" s="34"/>
      <c r="VHW28" s="34"/>
      <c r="VHX28" s="34"/>
      <c r="VHY28" s="34"/>
      <c r="VHZ28" s="34"/>
      <c r="VIA28" s="34"/>
      <c r="VIB28" s="34"/>
      <c r="VIC28" s="34"/>
      <c r="VID28" s="34"/>
      <c r="VIE28" s="34"/>
      <c r="VIF28" s="34"/>
      <c r="VIG28" s="34"/>
      <c r="VIH28" s="34"/>
      <c r="VII28" s="34"/>
      <c r="VIJ28" s="34"/>
      <c r="VIK28" s="34"/>
      <c r="VIL28" s="34"/>
      <c r="VIM28" s="34"/>
      <c r="VIN28" s="34"/>
      <c r="VIO28" s="34"/>
      <c r="VIP28" s="34"/>
      <c r="VIQ28" s="34"/>
      <c r="VIR28" s="34"/>
      <c r="VIS28" s="34"/>
      <c r="VIT28" s="34"/>
      <c r="VIU28" s="34"/>
      <c r="VIV28" s="34"/>
      <c r="VIW28" s="34"/>
      <c r="VIX28" s="34"/>
      <c r="VIY28" s="34"/>
      <c r="VIZ28" s="34"/>
      <c r="VJA28" s="34"/>
      <c r="VJB28" s="34"/>
      <c r="VJC28" s="34"/>
      <c r="VJD28" s="34"/>
      <c r="VJE28" s="34"/>
      <c r="VJF28" s="34"/>
      <c r="VJG28" s="34"/>
      <c r="VJH28" s="34"/>
      <c r="VJI28" s="34"/>
      <c r="VJJ28" s="34"/>
      <c r="VJK28" s="34"/>
      <c r="VJL28" s="34"/>
      <c r="VJM28" s="34"/>
      <c r="VJN28" s="34"/>
      <c r="VJO28" s="34"/>
      <c r="VJP28" s="34"/>
      <c r="VJQ28" s="34"/>
      <c r="VJR28" s="34"/>
      <c r="VJS28" s="34"/>
      <c r="VJT28" s="34"/>
      <c r="VJU28" s="34"/>
      <c r="VJV28" s="34"/>
      <c r="VJW28" s="34"/>
      <c r="VJX28" s="34"/>
      <c r="VJY28" s="34"/>
      <c r="VJZ28" s="34"/>
      <c r="VKA28" s="34"/>
      <c r="VKB28" s="34"/>
      <c r="VKC28" s="34"/>
      <c r="VKD28" s="34"/>
      <c r="VKE28" s="34"/>
      <c r="VKF28" s="34"/>
      <c r="VKG28" s="34"/>
      <c r="VKH28" s="34"/>
      <c r="VKI28" s="34"/>
      <c r="VKJ28" s="34"/>
      <c r="VKK28" s="34"/>
      <c r="VKL28" s="34"/>
      <c r="VKM28" s="34"/>
      <c r="VKN28" s="34"/>
      <c r="VKO28" s="34"/>
      <c r="VKP28" s="34"/>
      <c r="VKQ28" s="34"/>
      <c r="VKR28" s="34"/>
      <c r="VKS28" s="34"/>
      <c r="VKT28" s="34"/>
      <c r="VKU28" s="34"/>
      <c r="VKV28" s="34"/>
      <c r="VKW28" s="34"/>
      <c r="VKX28" s="34"/>
      <c r="VKY28" s="34"/>
      <c r="VKZ28" s="34"/>
      <c r="VLA28" s="34"/>
      <c r="VLB28" s="34"/>
      <c r="VLC28" s="34"/>
      <c r="VLD28" s="34"/>
      <c r="VLE28" s="34"/>
      <c r="VLF28" s="34"/>
      <c r="VLG28" s="34"/>
      <c r="VLH28" s="34"/>
      <c r="VLI28" s="34"/>
      <c r="VLJ28" s="34"/>
      <c r="VLK28" s="34"/>
      <c r="VLL28" s="34"/>
      <c r="VLM28" s="34"/>
      <c r="VLN28" s="34"/>
      <c r="VLO28" s="34"/>
      <c r="VLP28" s="34"/>
      <c r="VLQ28" s="34"/>
      <c r="VLR28" s="34"/>
      <c r="VLS28" s="34"/>
      <c r="VLT28" s="34"/>
      <c r="VLU28" s="34"/>
      <c r="VLV28" s="34"/>
      <c r="VLW28" s="34"/>
      <c r="VLX28" s="34"/>
      <c r="VLY28" s="34"/>
      <c r="VLZ28" s="34"/>
      <c r="VMA28" s="34"/>
      <c r="VMB28" s="34"/>
      <c r="VMC28" s="34"/>
      <c r="VMD28" s="34"/>
      <c r="VME28" s="34"/>
      <c r="VMF28" s="34"/>
      <c r="VMG28" s="34"/>
      <c r="VMH28" s="34"/>
      <c r="VMI28" s="34"/>
      <c r="VMJ28" s="34"/>
      <c r="VMK28" s="34"/>
      <c r="VML28" s="34"/>
      <c r="VMM28" s="34"/>
      <c r="VMN28" s="34"/>
      <c r="VMO28" s="34"/>
      <c r="VMP28" s="34"/>
      <c r="VMQ28" s="34"/>
      <c r="VMR28" s="34"/>
      <c r="VMS28" s="34"/>
      <c r="VMT28" s="34"/>
      <c r="VMU28" s="34"/>
      <c r="VMV28" s="34"/>
      <c r="VMW28" s="34"/>
      <c r="VMX28" s="34"/>
      <c r="VMY28" s="34"/>
      <c r="VMZ28" s="34"/>
      <c r="VNA28" s="34"/>
      <c r="VNB28" s="34"/>
      <c r="VNC28" s="34"/>
      <c r="VND28" s="34"/>
      <c r="VNE28" s="34"/>
      <c r="VNF28" s="34"/>
      <c r="VNG28" s="34"/>
      <c r="VNH28" s="34"/>
      <c r="VNI28" s="34"/>
      <c r="VNJ28" s="34"/>
      <c r="VNK28" s="34"/>
      <c r="VNL28" s="34"/>
      <c r="VNM28" s="34"/>
      <c r="VNN28" s="34"/>
      <c r="VNO28" s="34"/>
      <c r="VNP28" s="34"/>
      <c r="VNQ28" s="34"/>
      <c r="VNR28" s="34"/>
      <c r="VNS28" s="34"/>
      <c r="VNT28" s="34"/>
      <c r="VNU28" s="34"/>
      <c r="VNV28" s="34"/>
      <c r="VNW28" s="34"/>
      <c r="VNX28" s="34"/>
      <c r="VNY28" s="34"/>
      <c r="VNZ28" s="34"/>
      <c r="VOA28" s="34"/>
      <c r="VOB28" s="34"/>
      <c r="VOC28" s="34"/>
      <c r="VOD28" s="34"/>
      <c r="VOE28" s="34"/>
      <c r="VOF28" s="34"/>
      <c r="VOG28" s="34"/>
      <c r="VOH28" s="34"/>
      <c r="VOI28" s="34"/>
      <c r="VOJ28" s="34"/>
      <c r="VOK28" s="34"/>
      <c r="VOL28" s="34"/>
      <c r="VOM28" s="34"/>
      <c r="VON28" s="34"/>
      <c r="VOO28" s="34"/>
      <c r="VOP28" s="34"/>
      <c r="VOQ28" s="34"/>
      <c r="VOR28" s="34"/>
      <c r="VOS28" s="34"/>
      <c r="VOT28" s="34"/>
      <c r="VOU28" s="34"/>
      <c r="VOV28" s="34"/>
      <c r="VOW28" s="34"/>
      <c r="VOX28" s="34"/>
      <c r="VOY28" s="34"/>
      <c r="VOZ28" s="34"/>
      <c r="VPA28" s="34"/>
      <c r="VPB28" s="34"/>
      <c r="VPC28" s="34"/>
      <c r="VPD28" s="34"/>
      <c r="VPE28" s="34"/>
      <c r="VPF28" s="34"/>
      <c r="VPG28" s="34"/>
      <c r="VPH28" s="34"/>
      <c r="VPI28" s="34"/>
      <c r="VPJ28" s="34"/>
      <c r="VPK28" s="34"/>
      <c r="VPL28" s="34"/>
      <c r="VPM28" s="34"/>
      <c r="VPN28" s="34"/>
      <c r="VPO28" s="34"/>
      <c r="VPP28" s="34"/>
      <c r="VPQ28" s="34"/>
      <c r="VPR28" s="34"/>
      <c r="VPS28" s="34"/>
      <c r="VPT28" s="34"/>
      <c r="VPU28" s="34"/>
      <c r="VPV28" s="34"/>
      <c r="VPW28" s="34"/>
      <c r="VPX28" s="34"/>
      <c r="VPY28" s="34"/>
      <c r="VPZ28" s="34"/>
      <c r="VQA28" s="34"/>
      <c r="VQB28" s="34"/>
      <c r="VQC28" s="34"/>
      <c r="VQD28" s="34"/>
      <c r="VQE28" s="34"/>
      <c r="VQF28" s="34"/>
      <c r="VQG28" s="34"/>
      <c r="VQH28" s="34"/>
      <c r="VQI28" s="34"/>
      <c r="VQJ28" s="34"/>
      <c r="VQK28" s="34"/>
      <c r="VQL28" s="34"/>
      <c r="VQM28" s="34"/>
      <c r="VQN28" s="34"/>
      <c r="VQO28" s="34"/>
      <c r="VQP28" s="34"/>
      <c r="VQQ28" s="34"/>
      <c r="VQR28" s="34"/>
      <c r="VQS28" s="34"/>
      <c r="VQT28" s="34"/>
      <c r="VQU28" s="34"/>
      <c r="VQV28" s="34"/>
      <c r="VQW28" s="34"/>
      <c r="VQX28" s="34"/>
      <c r="VQY28" s="34"/>
      <c r="VQZ28" s="34"/>
      <c r="VRA28" s="34"/>
      <c r="VRB28" s="34"/>
      <c r="VRC28" s="34"/>
      <c r="VRD28" s="34"/>
      <c r="VRE28" s="34"/>
      <c r="VRF28" s="34"/>
      <c r="VRG28" s="34"/>
      <c r="VRH28" s="34"/>
      <c r="VRI28" s="34"/>
      <c r="VRJ28" s="34"/>
      <c r="VRK28" s="34"/>
      <c r="VRL28" s="34"/>
      <c r="VRM28" s="34"/>
      <c r="VRN28" s="34"/>
      <c r="VRO28" s="34"/>
      <c r="VRP28" s="34"/>
      <c r="VRQ28" s="34"/>
      <c r="VRR28" s="34"/>
      <c r="VRS28" s="34"/>
      <c r="VRT28" s="34"/>
      <c r="VRU28" s="34"/>
      <c r="VRV28" s="34"/>
      <c r="VRW28" s="34"/>
      <c r="VRX28" s="34"/>
      <c r="VRY28" s="34"/>
      <c r="VRZ28" s="34"/>
      <c r="VSA28" s="34"/>
      <c r="VSB28" s="34"/>
      <c r="VSC28" s="34"/>
      <c r="VSD28" s="34"/>
      <c r="VSE28" s="34"/>
      <c r="VSF28" s="34"/>
      <c r="VSG28" s="34"/>
      <c r="VSH28" s="34"/>
      <c r="VSI28" s="34"/>
      <c r="VSJ28" s="34"/>
      <c r="VSK28" s="34"/>
      <c r="VSL28" s="34"/>
      <c r="VSM28" s="34"/>
      <c r="VSN28" s="34"/>
      <c r="VSO28" s="34"/>
      <c r="VSP28" s="34"/>
      <c r="VSQ28" s="34"/>
      <c r="VSR28" s="34"/>
      <c r="VSS28" s="34"/>
      <c r="VST28" s="34"/>
      <c r="VSU28" s="34"/>
      <c r="VSV28" s="34"/>
      <c r="VSW28" s="34"/>
      <c r="VSX28" s="34"/>
      <c r="VSY28" s="34"/>
      <c r="VSZ28" s="34"/>
      <c r="VTA28" s="34"/>
      <c r="VTB28" s="34"/>
      <c r="VTC28" s="34"/>
      <c r="VTD28" s="34"/>
      <c r="VTE28" s="34"/>
      <c r="VTF28" s="34"/>
      <c r="VTG28" s="34"/>
      <c r="VTH28" s="34"/>
      <c r="VTI28" s="34"/>
      <c r="VTJ28" s="34"/>
      <c r="VTK28" s="34"/>
      <c r="VTL28" s="34"/>
      <c r="VTM28" s="34"/>
      <c r="VTN28" s="34"/>
      <c r="VTO28" s="34"/>
      <c r="VTP28" s="34"/>
      <c r="VTQ28" s="34"/>
      <c r="VTR28" s="34"/>
      <c r="VTS28" s="34"/>
      <c r="VTT28" s="34"/>
      <c r="VTU28" s="34"/>
      <c r="VTV28" s="34"/>
      <c r="VTW28" s="34"/>
      <c r="VTX28" s="34"/>
      <c r="VTY28" s="34"/>
      <c r="VTZ28" s="34"/>
      <c r="VUA28" s="34"/>
      <c r="VUB28" s="34"/>
      <c r="VUC28" s="34"/>
      <c r="VUD28" s="34"/>
      <c r="VUE28" s="34"/>
      <c r="VUF28" s="34"/>
      <c r="VUG28" s="34"/>
      <c r="VUH28" s="34"/>
      <c r="VUI28" s="34"/>
      <c r="VUJ28" s="34"/>
      <c r="VUK28" s="34"/>
      <c r="VUL28" s="34"/>
      <c r="VUM28" s="34"/>
      <c r="VUN28" s="34"/>
      <c r="VUO28" s="34"/>
      <c r="VUP28" s="34"/>
      <c r="VUQ28" s="34"/>
      <c r="VUR28" s="34"/>
      <c r="VUS28" s="34"/>
      <c r="VUT28" s="34"/>
      <c r="VUU28" s="34"/>
      <c r="VUV28" s="34"/>
      <c r="VUW28" s="34"/>
      <c r="VUX28" s="34"/>
      <c r="VUY28" s="34"/>
      <c r="VUZ28" s="34"/>
      <c r="VVA28" s="34"/>
      <c r="VVB28" s="34"/>
      <c r="VVC28" s="34"/>
      <c r="VVD28" s="34"/>
      <c r="VVE28" s="34"/>
      <c r="VVF28" s="34"/>
      <c r="VVG28" s="34"/>
      <c r="VVH28" s="34"/>
      <c r="VVI28" s="34"/>
      <c r="VVJ28" s="34"/>
      <c r="VVK28" s="34"/>
      <c r="VVL28" s="34"/>
      <c r="VVM28" s="34"/>
      <c r="VVN28" s="34"/>
      <c r="VVO28" s="34"/>
      <c r="VVP28" s="34"/>
      <c r="VVQ28" s="34"/>
      <c r="VVR28" s="34"/>
      <c r="VVS28" s="34"/>
      <c r="VVT28" s="34"/>
      <c r="VVU28" s="34"/>
      <c r="VVV28" s="34"/>
      <c r="VVW28" s="34"/>
      <c r="VVX28" s="34"/>
      <c r="VVY28" s="34"/>
      <c r="VVZ28" s="34"/>
      <c r="VWA28" s="34"/>
      <c r="VWB28" s="34"/>
      <c r="VWC28" s="34"/>
      <c r="VWD28" s="34"/>
      <c r="VWE28" s="34"/>
      <c r="VWF28" s="34"/>
      <c r="VWG28" s="34"/>
      <c r="VWH28" s="34"/>
      <c r="VWI28" s="34"/>
      <c r="VWJ28" s="34"/>
      <c r="VWK28" s="34"/>
      <c r="VWL28" s="34"/>
      <c r="VWM28" s="34"/>
      <c r="VWN28" s="34"/>
      <c r="VWO28" s="34"/>
      <c r="VWP28" s="34"/>
      <c r="VWQ28" s="34"/>
      <c r="VWR28" s="34"/>
      <c r="VWS28" s="34"/>
      <c r="VWT28" s="34"/>
      <c r="VWU28" s="34"/>
      <c r="VWV28" s="34"/>
      <c r="VWW28" s="34"/>
      <c r="VWX28" s="34"/>
      <c r="VWY28" s="34"/>
      <c r="VWZ28" s="34"/>
      <c r="VXA28" s="34"/>
      <c r="VXB28" s="34"/>
      <c r="VXC28" s="34"/>
      <c r="VXD28" s="34"/>
      <c r="VXE28" s="34"/>
      <c r="VXF28" s="34"/>
      <c r="VXG28" s="34"/>
      <c r="VXH28" s="34"/>
      <c r="VXI28" s="34"/>
      <c r="VXJ28" s="34"/>
      <c r="VXK28" s="34"/>
      <c r="VXL28" s="34"/>
      <c r="VXM28" s="34"/>
      <c r="VXN28" s="34"/>
      <c r="VXO28" s="34"/>
      <c r="VXP28" s="34"/>
      <c r="VXQ28" s="34"/>
      <c r="VXR28" s="34"/>
      <c r="VXS28" s="34"/>
      <c r="VXT28" s="34"/>
      <c r="VXU28" s="34"/>
      <c r="VXV28" s="34"/>
      <c r="VXW28" s="34"/>
      <c r="VXX28" s="34"/>
      <c r="VXY28" s="34"/>
      <c r="VXZ28" s="34"/>
      <c r="VYA28" s="34"/>
      <c r="VYB28" s="34"/>
      <c r="VYC28" s="34"/>
      <c r="VYD28" s="34"/>
      <c r="VYE28" s="34"/>
      <c r="VYF28" s="34"/>
      <c r="VYG28" s="34"/>
      <c r="VYH28" s="34"/>
      <c r="VYI28" s="34"/>
      <c r="VYJ28" s="34"/>
      <c r="VYK28" s="34"/>
      <c r="VYL28" s="34"/>
      <c r="VYM28" s="34"/>
      <c r="VYN28" s="34"/>
      <c r="VYO28" s="34"/>
      <c r="VYP28" s="34"/>
      <c r="VYQ28" s="34"/>
      <c r="VYR28" s="34"/>
      <c r="VYS28" s="34"/>
      <c r="VYT28" s="34"/>
      <c r="VYU28" s="34"/>
      <c r="VYV28" s="34"/>
      <c r="VYW28" s="34"/>
      <c r="VYX28" s="34"/>
      <c r="VYY28" s="34"/>
      <c r="VYZ28" s="34"/>
      <c r="VZA28" s="34"/>
      <c r="VZB28" s="34"/>
      <c r="VZC28" s="34"/>
      <c r="VZD28" s="34"/>
      <c r="VZE28" s="34"/>
      <c r="VZF28" s="34"/>
      <c r="VZG28" s="34"/>
      <c r="VZH28" s="34"/>
      <c r="VZI28" s="34"/>
      <c r="VZJ28" s="34"/>
      <c r="VZK28" s="34"/>
      <c r="VZL28" s="34"/>
      <c r="VZM28" s="34"/>
      <c r="VZN28" s="34"/>
      <c r="VZO28" s="34"/>
      <c r="VZP28" s="34"/>
      <c r="VZQ28" s="34"/>
      <c r="VZR28" s="34"/>
      <c r="VZS28" s="34"/>
      <c r="VZT28" s="34"/>
      <c r="VZU28" s="34"/>
      <c r="VZV28" s="34"/>
      <c r="VZW28" s="34"/>
      <c r="VZX28" s="34"/>
      <c r="VZY28" s="34"/>
      <c r="VZZ28" s="34"/>
      <c r="WAA28" s="34"/>
      <c r="WAB28" s="34"/>
      <c r="WAC28" s="34"/>
      <c r="WAD28" s="34"/>
      <c r="WAE28" s="34"/>
      <c r="WAF28" s="34"/>
      <c r="WAG28" s="34"/>
      <c r="WAH28" s="34"/>
      <c r="WAI28" s="34"/>
      <c r="WAJ28" s="34"/>
      <c r="WAK28" s="34"/>
      <c r="WAL28" s="34"/>
      <c r="WAM28" s="34"/>
      <c r="WAN28" s="34"/>
      <c r="WAO28" s="34"/>
      <c r="WAP28" s="34"/>
      <c r="WAQ28" s="34"/>
      <c r="WAR28" s="34"/>
      <c r="WAS28" s="34"/>
      <c r="WAT28" s="34"/>
      <c r="WAU28" s="34"/>
      <c r="WAV28" s="34"/>
      <c r="WAW28" s="34"/>
      <c r="WAX28" s="34"/>
      <c r="WAY28" s="34"/>
      <c r="WAZ28" s="34"/>
      <c r="WBA28" s="34"/>
      <c r="WBB28" s="34"/>
      <c r="WBC28" s="34"/>
      <c r="WBD28" s="34"/>
      <c r="WBE28" s="34"/>
      <c r="WBF28" s="34"/>
      <c r="WBG28" s="34"/>
      <c r="WBH28" s="34"/>
      <c r="WBI28" s="34"/>
      <c r="WBJ28" s="34"/>
      <c r="WBK28" s="34"/>
      <c r="WBL28" s="34"/>
      <c r="WBM28" s="34"/>
      <c r="WBN28" s="34"/>
      <c r="WBO28" s="34"/>
      <c r="WBP28" s="34"/>
      <c r="WBQ28" s="34"/>
      <c r="WBR28" s="34"/>
      <c r="WBS28" s="34"/>
      <c r="WBT28" s="34"/>
      <c r="WBU28" s="34"/>
      <c r="WBV28" s="34"/>
      <c r="WBW28" s="34"/>
      <c r="WBX28" s="34"/>
      <c r="WBY28" s="34"/>
      <c r="WBZ28" s="34"/>
      <c r="WCA28" s="34"/>
      <c r="WCB28" s="34"/>
      <c r="WCC28" s="34"/>
      <c r="WCD28" s="34"/>
      <c r="WCE28" s="34"/>
      <c r="WCF28" s="34"/>
      <c r="WCG28" s="34"/>
      <c r="WCH28" s="34"/>
      <c r="WCI28" s="34"/>
      <c r="WCJ28" s="34"/>
      <c r="WCK28" s="34"/>
      <c r="WCL28" s="34"/>
      <c r="WCM28" s="34"/>
      <c r="WCN28" s="34"/>
      <c r="WCO28" s="34"/>
      <c r="WCP28" s="34"/>
      <c r="WCQ28" s="34"/>
      <c r="WCR28" s="34"/>
      <c r="WCS28" s="34"/>
      <c r="WCT28" s="34"/>
      <c r="WCU28" s="34"/>
      <c r="WCV28" s="34"/>
      <c r="WCW28" s="34"/>
      <c r="WCX28" s="34"/>
      <c r="WCY28" s="34"/>
      <c r="WCZ28" s="34"/>
      <c r="WDA28" s="34"/>
      <c r="WDB28" s="34"/>
      <c r="WDC28" s="34"/>
      <c r="WDD28" s="34"/>
      <c r="WDE28" s="34"/>
      <c r="WDF28" s="34"/>
      <c r="WDG28" s="34"/>
      <c r="WDH28" s="34"/>
      <c r="WDI28" s="34"/>
      <c r="WDJ28" s="34"/>
      <c r="WDK28" s="34"/>
      <c r="WDL28" s="34"/>
      <c r="WDM28" s="34"/>
      <c r="WDN28" s="34"/>
      <c r="WDO28" s="34"/>
      <c r="WDP28" s="34"/>
      <c r="WDQ28" s="34"/>
      <c r="WDR28" s="34"/>
      <c r="WDS28" s="34"/>
      <c r="WDT28" s="34"/>
      <c r="WDU28" s="34"/>
      <c r="WDV28" s="34"/>
      <c r="WDW28" s="34"/>
      <c r="WDX28" s="34"/>
      <c r="WDY28" s="34"/>
      <c r="WDZ28" s="34"/>
      <c r="WEA28" s="34"/>
      <c r="WEB28" s="34"/>
      <c r="WEC28" s="34"/>
      <c r="WED28" s="34"/>
      <c r="WEE28" s="34"/>
      <c r="WEF28" s="34"/>
      <c r="WEG28" s="34"/>
      <c r="WEH28" s="34"/>
      <c r="WEI28" s="34"/>
      <c r="WEJ28" s="34"/>
      <c r="WEK28" s="34"/>
      <c r="WEL28" s="34"/>
      <c r="WEM28" s="34"/>
      <c r="WEN28" s="34"/>
      <c r="WEO28" s="34"/>
      <c r="WEP28" s="34"/>
      <c r="WEQ28" s="34"/>
      <c r="WER28" s="34"/>
      <c r="WES28" s="34"/>
      <c r="WET28" s="34"/>
      <c r="WEU28" s="34"/>
      <c r="WEV28" s="34"/>
      <c r="WEW28" s="34"/>
      <c r="WEX28" s="34"/>
      <c r="WEY28" s="34"/>
      <c r="WEZ28" s="34"/>
      <c r="WFA28" s="34"/>
      <c r="WFB28" s="34"/>
      <c r="WFC28" s="34"/>
      <c r="WFD28" s="34"/>
      <c r="WFE28" s="34"/>
      <c r="WFF28" s="34"/>
      <c r="WFG28" s="34"/>
      <c r="WFH28" s="34"/>
      <c r="WFI28" s="34"/>
      <c r="WFJ28" s="34"/>
      <c r="WFK28" s="34"/>
      <c r="WFL28" s="34"/>
      <c r="WFM28" s="34"/>
      <c r="WFN28" s="34"/>
      <c r="WFO28" s="34"/>
      <c r="WFP28" s="34"/>
      <c r="WFQ28" s="34"/>
      <c r="WFR28" s="34"/>
      <c r="WFS28" s="34"/>
      <c r="WFT28" s="34"/>
      <c r="WFU28" s="34"/>
      <c r="WFV28" s="34"/>
      <c r="WFW28" s="34"/>
      <c r="WFX28" s="34"/>
      <c r="WFY28" s="34"/>
      <c r="WFZ28" s="34"/>
      <c r="WGA28" s="34"/>
      <c r="WGB28" s="34"/>
      <c r="WGC28" s="34"/>
      <c r="WGD28" s="34"/>
      <c r="WGE28" s="34"/>
      <c r="WGF28" s="34"/>
      <c r="WGG28" s="34"/>
      <c r="WGH28" s="34"/>
      <c r="WGI28" s="34"/>
      <c r="WGJ28" s="34"/>
      <c r="WGK28" s="34"/>
      <c r="WGL28" s="34"/>
      <c r="WGM28" s="34"/>
      <c r="WGN28" s="34"/>
      <c r="WGO28" s="34"/>
      <c r="WGP28" s="34"/>
      <c r="WGQ28" s="34"/>
      <c r="WGR28" s="34"/>
      <c r="WGS28" s="34"/>
      <c r="WGT28" s="34"/>
      <c r="WGU28" s="34"/>
      <c r="WGV28" s="34"/>
      <c r="WGW28" s="34"/>
      <c r="WGX28" s="34"/>
      <c r="WGY28" s="34"/>
      <c r="WGZ28" s="34"/>
      <c r="WHA28" s="34"/>
      <c r="WHB28" s="34"/>
      <c r="WHC28" s="34"/>
      <c r="WHD28" s="34"/>
      <c r="WHE28" s="34"/>
      <c r="WHF28" s="34"/>
      <c r="WHG28" s="34"/>
      <c r="WHH28" s="34"/>
      <c r="WHI28" s="34"/>
      <c r="WHJ28" s="34"/>
      <c r="WHK28" s="34"/>
      <c r="WHL28" s="34"/>
      <c r="WHM28" s="34"/>
      <c r="WHN28" s="34"/>
      <c r="WHO28" s="34"/>
      <c r="WHP28" s="34"/>
      <c r="WHQ28" s="34"/>
      <c r="WHR28" s="34"/>
      <c r="WHS28" s="34"/>
      <c r="WHT28" s="34"/>
      <c r="WHU28" s="34"/>
      <c r="WHV28" s="34"/>
      <c r="WHW28" s="34"/>
      <c r="WHX28" s="34"/>
      <c r="WHY28" s="34"/>
      <c r="WHZ28" s="34"/>
      <c r="WIA28" s="34"/>
      <c r="WIB28" s="34"/>
      <c r="WIC28" s="34"/>
      <c r="WID28" s="34"/>
      <c r="WIE28" s="34"/>
      <c r="WIF28" s="34"/>
      <c r="WIG28" s="34"/>
      <c r="WIH28" s="34"/>
      <c r="WII28" s="34"/>
      <c r="WIJ28" s="34"/>
      <c r="WIK28" s="34"/>
      <c r="WIL28" s="34"/>
      <c r="WIM28" s="34"/>
      <c r="WIN28" s="34"/>
      <c r="WIO28" s="34"/>
      <c r="WIP28" s="34"/>
      <c r="WIQ28" s="34"/>
      <c r="WIR28" s="34"/>
      <c r="WIS28" s="34"/>
      <c r="WIT28" s="34"/>
      <c r="WIU28" s="34"/>
      <c r="WIV28" s="34"/>
      <c r="WIW28" s="34"/>
      <c r="WIX28" s="34"/>
      <c r="WIY28" s="34"/>
      <c r="WIZ28" s="34"/>
      <c r="WJA28" s="34"/>
      <c r="WJB28" s="34"/>
      <c r="WJC28" s="34"/>
      <c r="WJD28" s="34"/>
      <c r="WJE28" s="34"/>
      <c r="WJF28" s="34"/>
      <c r="WJG28" s="34"/>
      <c r="WJH28" s="34"/>
      <c r="WJI28" s="34"/>
      <c r="WJJ28" s="34"/>
      <c r="WJK28" s="34"/>
      <c r="WJL28" s="34"/>
      <c r="WJM28" s="34"/>
      <c r="WJN28" s="34"/>
      <c r="WJO28" s="34"/>
      <c r="WJP28" s="34"/>
      <c r="WJQ28" s="34"/>
      <c r="WJR28" s="34"/>
      <c r="WJS28" s="34"/>
      <c r="WJT28" s="34"/>
      <c r="WJU28" s="34"/>
      <c r="WJV28" s="34"/>
      <c r="WJW28" s="34"/>
      <c r="WJX28" s="34"/>
      <c r="WJY28" s="34"/>
      <c r="WJZ28" s="34"/>
      <c r="WKA28" s="34"/>
      <c r="WKB28" s="34"/>
      <c r="WKC28" s="34"/>
      <c r="WKD28" s="34"/>
      <c r="WKE28" s="34"/>
      <c r="WKF28" s="34"/>
      <c r="WKG28" s="34"/>
      <c r="WKH28" s="34"/>
      <c r="WKI28" s="34"/>
      <c r="WKJ28" s="34"/>
      <c r="WKK28" s="34"/>
      <c r="WKL28" s="34"/>
      <c r="WKM28" s="34"/>
      <c r="WKN28" s="34"/>
      <c r="WKO28" s="34"/>
      <c r="WKP28" s="34"/>
      <c r="WKQ28" s="34"/>
      <c r="WKR28" s="34"/>
      <c r="WKS28" s="34"/>
      <c r="WKT28" s="34"/>
      <c r="WKU28" s="34"/>
      <c r="WKV28" s="34"/>
      <c r="WKW28" s="34"/>
      <c r="WKX28" s="34"/>
      <c r="WKY28" s="34"/>
      <c r="WKZ28" s="34"/>
      <c r="WLA28" s="34"/>
      <c r="WLB28" s="34"/>
      <c r="WLC28" s="34"/>
      <c r="WLD28" s="34"/>
      <c r="WLE28" s="34"/>
      <c r="WLF28" s="34"/>
      <c r="WLG28" s="34"/>
      <c r="WLH28" s="34"/>
      <c r="WLI28" s="34"/>
      <c r="WLJ28" s="34"/>
      <c r="WLK28" s="34"/>
      <c r="WLL28" s="34"/>
      <c r="WLM28" s="34"/>
      <c r="WLN28" s="34"/>
      <c r="WLO28" s="34"/>
      <c r="WLP28" s="34"/>
      <c r="WLQ28" s="34"/>
      <c r="WLR28" s="34"/>
      <c r="WLS28" s="34"/>
      <c r="WLT28" s="34"/>
      <c r="WLU28" s="34"/>
      <c r="WLV28" s="34"/>
      <c r="WLW28" s="34"/>
      <c r="WLX28" s="34"/>
      <c r="WLY28" s="34"/>
      <c r="WLZ28" s="34"/>
      <c r="WMA28" s="34"/>
      <c r="WMB28" s="34"/>
      <c r="WMC28" s="34"/>
      <c r="WMD28" s="34"/>
      <c r="WME28" s="34"/>
      <c r="WMF28" s="34"/>
      <c r="WMG28" s="34"/>
      <c r="WMH28" s="34"/>
      <c r="WMI28" s="34"/>
      <c r="WMJ28" s="34"/>
      <c r="WMK28" s="34"/>
      <c r="WML28" s="34"/>
      <c r="WMM28" s="34"/>
      <c r="WMN28" s="34"/>
      <c r="WMO28" s="34"/>
      <c r="WMP28" s="34"/>
      <c r="WMQ28" s="34"/>
      <c r="WMR28" s="34"/>
      <c r="WMS28" s="34"/>
      <c r="WMT28" s="34"/>
      <c r="WMU28" s="34"/>
      <c r="WMV28" s="34"/>
      <c r="WMW28" s="34"/>
      <c r="WMX28" s="34"/>
      <c r="WMY28" s="34"/>
      <c r="WMZ28" s="34"/>
      <c r="WNA28" s="34"/>
      <c r="WNB28" s="34"/>
      <c r="WNC28" s="34"/>
      <c r="WND28" s="34"/>
      <c r="WNE28" s="34"/>
      <c r="WNF28" s="34"/>
      <c r="WNG28" s="34"/>
      <c r="WNH28" s="34"/>
      <c r="WNI28" s="34"/>
      <c r="WNJ28" s="34"/>
      <c r="WNK28" s="34"/>
      <c r="WNL28" s="34"/>
      <c r="WNM28" s="34"/>
      <c r="WNN28" s="34"/>
      <c r="WNO28" s="34"/>
      <c r="WNP28" s="34"/>
      <c r="WNQ28" s="34"/>
      <c r="WNR28" s="34"/>
      <c r="WNS28" s="34"/>
      <c r="WNT28" s="34"/>
      <c r="WNU28" s="34"/>
      <c r="WNV28" s="34"/>
      <c r="WNW28" s="34"/>
      <c r="WNX28" s="34"/>
      <c r="WNY28" s="34"/>
      <c r="WNZ28" s="34"/>
      <c r="WOA28" s="34"/>
      <c r="WOB28" s="34"/>
      <c r="WOC28" s="34"/>
      <c r="WOD28" s="34"/>
      <c r="WOE28" s="34"/>
      <c r="WOF28" s="34"/>
      <c r="WOG28" s="34"/>
      <c r="WOH28" s="34"/>
      <c r="WOI28" s="34"/>
      <c r="WOJ28" s="34"/>
      <c r="WOK28" s="34"/>
      <c r="WOL28" s="34"/>
      <c r="WOM28" s="34"/>
      <c r="WON28" s="34"/>
      <c r="WOO28" s="34"/>
      <c r="WOP28" s="34"/>
      <c r="WOQ28" s="34"/>
      <c r="WOR28" s="34"/>
      <c r="WOS28" s="34"/>
      <c r="WOT28" s="34"/>
      <c r="WOU28" s="34"/>
      <c r="WOV28" s="34"/>
      <c r="WOW28" s="34"/>
      <c r="WOX28" s="34"/>
      <c r="WOY28" s="34"/>
      <c r="WOZ28" s="34"/>
      <c r="WPA28" s="34"/>
      <c r="WPB28" s="34"/>
      <c r="WPC28" s="34"/>
      <c r="WPD28" s="34"/>
      <c r="WPE28" s="34"/>
      <c r="WPF28" s="34"/>
      <c r="WPG28" s="34"/>
      <c r="WPH28" s="34"/>
      <c r="WPI28" s="34"/>
      <c r="WPJ28" s="34"/>
      <c r="WPK28" s="34"/>
      <c r="WPL28" s="34"/>
      <c r="WPM28" s="34"/>
      <c r="WPN28" s="34"/>
      <c r="WPO28" s="34"/>
      <c r="WPP28" s="34"/>
      <c r="WPQ28" s="34"/>
      <c r="WPR28" s="34"/>
      <c r="WPS28" s="34"/>
      <c r="WPT28" s="34"/>
      <c r="WPU28" s="34"/>
      <c r="WPV28" s="34"/>
      <c r="WPW28" s="34"/>
      <c r="WPX28" s="34"/>
      <c r="WPY28" s="34"/>
      <c r="WPZ28" s="34"/>
      <c r="WQA28" s="34"/>
      <c r="WQB28" s="34"/>
      <c r="WQC28" s="34"/>
      <c r="WQD28" s="34"/>
      <c r="WQE28" s="34"/>
      <c r="WQF28" s="34"/>
      <c r="WQG28" s="34"/>
      <c r="WQH28" s="34"/>
      <c r="WQI28" s="34"/>
      <c r="WQJ28" s="34"/>
      <c r="WQK28" s="34"/>
      <c r="WQL28" s="34"/>
      <c r="WQM28" s="34"/>
      <c r="WQN28" s="34"/>
      <c r="WQO28" s="34"/>
      <c r="WQP28" s="34"/>
      <c r="WQQ28" s="34"/>
      <c r="WQR28" s="34"/>
      <c r="WQS28" s="34"/>
      <c r="WQT28" s="34"/>
      <c r="WQU28" s="34"/>
      <c r="WQV28" s="34"/>
      <c r="WQW28" s="34"/>
      <c r="WQX28" s="34"/>
      <c r="WQY28" s="34"/>
      <c r="WQZ28" s="34"/>
      <c r="WRA28" s="34"/>
      <c r="WRB28" s="34"/>
      <c r="WRC28" s="34"/>
      <c r="WRD28" s="34"/>
      <c r="WRE28" s="34"/>
      <c r="WRF28" s="34"/>
      <c r="WRG28" s="34"/>
      <c r="WRH28" s="34"/>
      <c r="WRI28" s="34"/>
      <c r="WRJ28" s="34"/>
      <c r="WRK28" s="34"/>
      <c r="WRL28" s="34"/>
      <c r="WRM28" s="34"/>
      <c r="WRN28" s="34"/>
      <c r="WRO28" s="34"/>
      <c r="WRP28" s="34"/>
      <c r="WRQ28" s="34"/>
      <c r="WRR28" s="34"/>
      <c r="WRS28" s="34"/>
      <c r="WRT28" s="34"/>
      <c r="WRU28" s="34"/>
      <c r="WRV28" s="34"/>
      <c r="WRW28" s="34"/>
      <c r="WRX28" s="34"/>
      <c r="WRY28" s="34"/>
      <c r="WRZ28" s="34"/>
      <c r="WSA28" s="34"/>
      <c r="WSB28" s="34"/>
      <c r="WSC28" s="34"/>
      <c r="WSD28" s="34"/>
      <c r="WSE28" s="34"/>
      <c r="WSF28" s="34"/>
      <c r="WSG28" s="34"/>
      <c r="WSH28" s="34"/>
      <c r="WSI28" s="34"/>
      <c r="WSJ28" s="34"/>
      <c r="WSK28" s="34"/>
      <c r="WSL28" s="34"/>
      <c r="WSM28" s="34"/>
      <c r="WSN28" s="34"/>
      <c r="WSO28" s="34"/>
      <c r="WSP28" s="34"/>
      <c r="WSQ28" s="34"/>
      <c r="WSR28" s="34"/>
      <c r="WSS28" s="34"/>
      <c r="WST28" s="34"/>
      <c r="WSU28" s="34"/>
      <c r="WSV28" s="34"/>
      <c r="WSW28" s="34"/>
      <c r="WSX28" s="34"/>
      <c r="WSY28" s="34"/>
      <c r="WSZ28" s="34"/>
      <c r="WTA28" s="34"/>
      <c r="WTB28" s="34"/>
      <c r="WTC28" s="34"/>
      <c r="WTD28" s="34"/>
      <c r="WTE28" s="34"/>
      <c r="WTF28" s="34"/>
      <c r="WTG28" s="34"/>
      <c r="WTH28" s="34"/>
      <c r="WTI28" s="34"/>
      <c r="WTJ28" s="34"/>
      <c r="WTK28" s="34"/>
      <c r="WTL28" s="34"/>
      <c r="WTM28" s="34"/>
      <c r="WTN28" s="34"/>
      <c r="WTO28" s="34"/>
      <c r="WTP28" s="34"/>
      <c r="WTQ28" s="34"/>
      <c r="WTR28" s="34"/>
      <c r="WTS28" s="34"/>
      <c r="WTT28" s="34"/>
      <c r="WTU28" s="34"/>
      <c r="WTV28" s="34"/>
      <c r="WTW28" s="34"/>
      <c r="WTX28" s="34"/>
      <c r="WTY28" s="34"/>
      <c r="WTZ28" s="34"/>
      <c r="WUA28" s="34"/>
      <c r="WUB28" s="34"/>
      <c r="WUC28" s="34"/>
      <c r="WUD28" s="34"/>
      <c r="WUE28" s="34"/>
      <c r="WUF28" s="34"/>
      <c r="WUG28" s="34"/>
      <c r="WUH28" s="34"/>
      <c r="WUI28" s="34"/>
      <c r="WUJ28" s="34"/>
      <c r="WUK28" s="34"/>
      <c r="WUL28" s="34"/>
      <c r="WUM28" s="34"/>
      <c r="WUN28" s="34"/>
      <c r="WUO28" s="34"/>
      <c r="WUP28" s="34"/>
      <c r="WUQ28" s="34"/>
      <c r="WUR28" s="34"/>
      <c r="WUS28" s="34"/>
      <c r="WUT28" s="34"/>
      <c r="WUU28" s="34"/>
      <c r="WUV28" s="34"/>
      <c r="WUW28" s="34"/>
      <c r="WUX28" s="34"/>
      <c r="WUY28" s="34"/>
      <c r="WUZ28" s="34"/>
      <c r="WVA28" s="34"/>
      <c r="WVB28" s="34"/>
      <c r="WVC28" s="34"/>
      <c r="WVD28" s="34"/>
      <c r="WVE28" s="34"/>
      <c r="WVF28" s="34"/>
      <c r="WVG28" s="34"/>
      <c r="WVH28" s="34"/>
      <c r="WVI28" s="34"/>
      <c r="WVJ28" s="34"/>
      <c r="WVK28" s="34"/>
      <c r="WVL28" s="34"/>
      <c r="WVM28" s="34"/>
      <c r="WVN28" s="34"/>
      <c r="WVO28" s="34"/>
      <c r="WVP28" s="34"/>
      <c r="WVQ28" s="34"/>
      <c r="WVR28" s="34"/>
      <c r="WVS28" s="34"/>
      <c r="WVT28" s="34"/>
      <c r="WVU28" s="34"/>
      <c r="WVV28" s="34"/>
      <c r="WVW28" s="34"/>
      <c r="WVX28" s="34"/>
      <c r="WVY28" s="34"/>
      <c r="WVZ28" s="34"/>
      <c r="WWA28" s="34"/>
      <c r="WWB28" s="34"/>
      <c r="WWC28" s="34"/>
      <c r="WWD28" s="34"/>
      <c r="WWE28" s="34"/>
      <c r="WWF28" s="34"/>
      <c r="WWG28" s="34"/>
      <c r="WWH28" s="34"/>
      <c r="WWI28" s="34"/>
      <c r="WWJ28" s="34"/>
      <c r="WWK28" s="34"/>
      <c r="WWL28" s="34"/>
      <c r="WWM28" s="34"/>
      <c r="WWN28" s="34"/>
      <c r="WWO28" s="34"/>
      <c r="WWP28" s="34"/>
      <c r="WWQ28" s="34"/>
      <c r="WWR28" s="34"/>
      <c r="WWS28" s="34"/>
      <c r="WWT28" s="34"/>
      <c r="WWU28" s="34"/>
      <c r="WWV28" s="34"/>
      <c r="WWW28" s="34"/>
      <c r="WWX28" s="34"/>
      <c r="WWY28" s="34"/>
      <c r="WWZ28" s="34"/>
      <c r="WXA28" s="34"/>
      <c r="WXB28" s="34"/>
      <c r="WXC28" s="34"/>
      <c r="WXD28" s="34"/>
      <c r="WXE28" s="34"/>
      <c r="WXF28" s="34"/>
      <c r="WXG28" s="34"/>
      <c r="WXH28" s="34"/>
      <c r="WXI28" s="34"/>
      <c r="WXJ28" s="34"/>
      <c r="WXK28" s="34"/>
      <c r="WXL28" s="34"/>
      <c r="WXM28" s="34"/>
      <c r="WXN28" s="34"/>
      <c r="WXO28" s="34"/>
      <c r="WXP28" s="34"/>
      <c r="WXQ28" s="34"/>
      <c r="WXR28" s="34"/>
      <c r="WXS28" s="34"/>
      <c r="WXT28" s="34"/>
      <c r="WXU28" s="34"/>
      <c r="WXV28" s="34"/>
      <c r="WXW28" s="34"/>
      <c r="WXX28" s="34"/>
      <c r="WXY28" s="34"/>
      <c r="WXZ28" s="34"/>
      <c r="WYA28" s="34"/>
      <c r="WYB28" s="34"/>
      <c r="WYC28" s="34"/>
      <c r="WYD28" s="34"/>
      <c r="WYE28" s="34"/>
      <c r="WYF28" s="34"/>
      <c r="WYG28" s="34"/>
      <c r="WYH28" s="34"/>
      <c r="WYI28" s="34"/>
      <c r="WYJ28" s="34"/>
      <c r="WYK28" s="34"/>
      <c r="WYL28" s="34"/>
      <c r="WYM28" s="34"/>
      <c r="WYN28" s="34"/>
      <c r="WYO28" s="34"/>
      <c r="WYP28" s="34"/>
      <c r="WYQ28" s="34"/>
      <c r="WYR28" s="34"/>
      <c r="WYS28" s="34"/>
      <c r="WYT28" s="34"/>
      <c r="WYU28" s="34"/>
      <c r="WYV28" s="34"/>
      <c r="WYW28" s="34"/>
      <c r="WYX28" s="34"/>
      <c r="WYY28" s="34"/>
      <c r="WYZ28" s="34"/>
      <c r="WZA28" s="34"/>
      <c r="WZB28" s="34"/>
      <c r="WZC28" s="34"/>
      <c r="WZD28" s="34"/>
      <c r="WZE28" s="34"/>
      <c r="WZF28" s="34"/>
      <c r="WZG28" s="34"/>
      <c r="WZH28" s="34"/>
      <c r="WZI28" s="34"/>
      <c r="WZJ28" s="34"/>
      <c r="WZK28" s="34"/>
      <c r="WZL28" s="34"/>
      <c r="WZM28" s="34"/>
      <c r="WZN28" s="34"/>
      <c r="WZO28" s="34"/>
      <c r="WZP28" s="34"/>
      <c r="WZQ28" s="34"/>
      <c r="WZR28" s="34"/>
      <c r="WZS28" s="34"/>
      <c r="WZT28" s="34"/>
      <c r="WZU28" s="34"/>
      <c r="WZV28" s="34"/>
      <c r="WZW28" s="34"/>
      <c r="WZX28" s="34"/>
      <c r="WZY28" s="34"/>
      <c r="WZZ28" s="34"/>
      <c r="XAA28" s="34"/>
      <c r="XAB28" s="34"/>
      <c r="XAC28" s="34"/>
      <c r="XAD28" s="34"/>
      <c r="XAE28" s="34"/>
      <c r="XAF28" s="34"/>
      <c r="XAG28" s="34"/>
      <c r="XAH28" s="34"/>
      <c r="XAI28" s="34"/>
      <c r="XAJ28" s="34"/>
      <c r="XAK28" s="34"/>
      <c r="XAL28" s="34"/>
      <c r="XAM28" s="34"/>
      <c r="XAN28" s="34"/>
      <c r="XAO28" s="34"/>
      <c r="XAP28" s="34"/>
      <c r="XAQ28" s="34"/>
      <c r="XAR28" s="34"/>
      <c r="XAS28" s="34"/>
      <c r="XAT28" s="34"/>
      <c r="XAU28" s="34"/>
      <c r="XAV28" s="34"/>
      <c r="XAW28" s="34"/>
      <c r="XAX28" s="34"/>
      <c r="XAY28" s="34"/>
      <c r="XAZ28" s="34"/>
      <c r="XBA28" s="34"/>
      <c r="XBB28" s="34"/>
      <c r="XBC28" s="34"/>
      <c r="XBD28" s="34"/>
      <c r="XBE28" s="34"/>
      <c r="XBF28" s="34"/>
      <c r="XBG28" s="34"/>
      <c r="XBH28" s="34"/>
      <c r="XBI28" s="34"/>
      <c r="XBJ28" s="34"/>
      <c r="XBK28" s="34"/>
      <c r="XBL28" s="34"/>
      <c r="XBM28" s="34"/>
      <c r="XBN28" s="34"/>
      <c r="XBO28" s="34"/>
      <c r="XBP28" s="34"/>
      <c r="XBQ28" s="34"/>
      <c r="XBR28" s="34"/>
      <c r="XBS28" s="34"/>
      <c r="XBT28" s="34"/>
      <c r="XBU28" s="34"/>
      <c r="XBV28" s="34"/>
      <c r="XBW28" s="34"/>
      <c r="XBX28" s="34"/>
      <c r="XBY28" s="34"/>
      <c r="XBZ28" s="34"/>
      <c r="XCA28" s="34"/>
      <c r="XCB28" s="34"/>
      <c r="XCC28" s="34"/>
      <c r="XCD28" s="34"/>
      <c r="XCE28" s="34"/>
      <c r="XCF28" s="34"/>
      <c r="XCG28" s="34"/>
      <c r="XCH28" s="34"/>
      <c r="XCI28" s="34"/>
      <c r="XCJ28" s="34"/>
      <c r="XCK28" s="34"/>
      <c r="XCL28" s="34"/>
      <c r="XCM28" s="34"/>
      <c r="XCN28" s="34"/>
      <c r="XCO28" s="34"/>
      <c r="XCP28" s="34"/>
      <c r="XCQ28" s="34"/>
      <c r="XCR28" s="34"/>
      <c r="XCS28" s="34"/>
      <c r="XCT28" s="34"/>
      <c r="XCU28" s="34"/>
      <c r="XCV28" s="34"/>
      <c r="XCW28" s="34"/>
      <c r="XCX28" s="34"/>
      <c r="XCY28" s="34"/>
      <c r="XCZ28" s="34"/>
      <c r="XDA28" s="34"/>
      <c r="XDB28" s="34"/>
      <c r="XDC28" s="34"/>
      <c r="XDD28" s="34"/>
      <c r="XDE28" s="34"/>
      <c r="XDF28" s="34"/>
      <c r="XDG28" s="34"/>
      <c r="XDH28" s="34"/>
      <c r="XDI28" s="34"/>
      <c r="XDJ28" s="34"/>
      <c r="XDK28" s="34"/>
      <c r="XDL28" s="34"/>
      <c r="XDM28" s="34"/>
      <c r="XDN28" s="34"/>
      <c r="XDO28" s="34"/>
      <c r="XDP28" s="34"/>
      <c r="XDQ28" s="34"/>
      <c r="XDR28" s="34"/>
      <c r="XDS28" s="34"/>
      <c r="XDT28" s="34"/>
      <c r="XDU28" s="34"/>
      <c r="XDV28" s="34"/>
      <c r="XDW28" s="34"/>
      <c r="XDX28" s="34"/>
      <c r="XDY28" s="34"/>
      <c r="XDZ28" s="34"/>
      <c r="XEA28" s="34"/>
      <c r="XEB28" s="34"/>
      <c r="XEC28" s="34"/>
      <c r="XED28" s="34"/>
      <c r="XEE28" s="34"/>
      <c r="XEF28" s="34"/>
      <c r="XEG28" s="34"/>
      <c r="XEH28" s="34"/>
      <c r="XEI28" s="34"/>
      <c r="XEJ28" s="34"/>
      <c r="XEK28" s="34"/>
      <c r="XEL28" s="34"/>
      <c r="XEM28" s="34"/>
      <c r="XEN28" s="34"/>
      <c r="XEO28" s="34"/>
      <c r="XEP28" s="34"/>
      <c r="XEQ28" s="34"/>
      <c r="XER28" s="34"/>
      <c r="XES28" s="34"/>
      <c r="XET28" s="34"/>
      <c r="XEU28" s="34"/>
      <c r="XEV28" s="34"/>
      <c r="XEW28" s="34"/>
      <c r="XEX28" s="34"/>
      <c r="XEY28" s="34"/>
      <c r="XEZ28" s="34"/>
      <c r="XFA28" s="34"/>
      <c r="XFB28" s="34"/>
      <c r="XFC28" s="34"/>
      <c r="XFD28" s="34"/>
    </row>
    <row r="29" spans="1:16384" x14ac:dyDescent="0.25">
      <c r="A29" s="35"/>
      <c r="B29" s="35"/>
      <c r="C29" s="35"/>
      <c r="D29" s="35"/>
      <c r="E29" s="35"/>
      <c r="F29" s="35"/>
      <c r="G29" s="35"/>
      <c r="H29" s="35"/>
      <c r="I29" s="35"/>
      <c r="J29" s="35"/>
      <c r="K29" s="35"/>
      <c r="L29" s="35"/>
      <c r="M29" s="35"/>
      <c r="N29" s="35"/>
      <c r="O29" s="35"/>
      <c r="P29" s="35"/>
      <c r="Q29" s="35"/>
    </row>
    <row r="30" spans="1:16384" x14ac:dyDescent="0.25">
      <c r="A30" s="35"/>
      <c r="B30" s="35"/>
      <c r="C30" s="35"/>
      <c r="D30" s="35"/>
      <c r="E30" s="35"/>
      <c r="F30" s="35"/>
      <c r="G30" s="35"/>
      <c r="H30" s="35"/>
      <c r="I30" s="35"/>
      <c r="J30" s="35"/>
      <c r="K30" s="35"/>
      <c r="L30" s="35"/>
      <c r="M30" s="35"/>
      <c r="N30" s="35"/>
      <c r="O30" s="35"/>
      <c r="P30" s="35"/>
      <c r="Q30" s="35"/>
    </row>
    <row r="31" spans="1:16384" hidden="1" x14ac:dyDescent="0.25"/>
  </sheetData>
  <mergeCells count="1">
    <mergeCell ref="E8:L9"/>
  </mergeCells>
  <hyperlinks>
    <hyperlink ref="E13"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01"/>
  <sheetViews>
    <sheetView zoomScale="80" zoomScaleNormal="80" workbookViewId="0">
      <pane xSplit="2" ySplit="10" topLeftCell="C11" activePane="bottomRight" state="frozen"/>
      <selection pane="topRight" activeCell="C1" sqref="C1"/>
      <selection pane="bottomLeft" activeCell="A11" sqref="A11"/>
      <selection pane="bottomRight" activeCell="C11" sqref="C11:BC160"/>
    </sheetView>
  </sheetViews>
  <sheetFormatPr defaultColWidth="0" defaultRowHeight="15" zeroHeight="1" x14ac:dyDescent="0.25"/>
  <cols>
    <col min="1" max="1" width="3.7109375" customWidth="1"/>
    <col min="2" max="2" width="9.85546875" customWidth="1"/>
    <col min="3" max="55" width="15.7109375" customWidth="1"/>
    <col min="56" max="57" width="5.5703125" customWidth="1"/>
    <col min="58" max="16384" width="8.85546875" hidden="1"/>
  </cols>
  <sheetData>
    <row r="1" spans="1:57" s="1" customFormat="1"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30" x14ac:dyDescent="0.25">
      <c r="A2" s="4"/>
      <c r="B2" s="37" t="s">
        <v>9</v>
      </c>
      <c r="C2" s="5" t="s">
        <v>17</v>
      </c>
      <c r="D2" s="5" t="s">
        <v>18</v>
      </c>
      <c r="E2" s="5" t="s">
        <v>19</v>
      </c>
      <c r="F2" s="5" t="s">
        <v>20</v>
      </c>
      <c r="G2" s="5" t="s">
        <v>21</v>
      </c>
      <c r="H2" s="5" t="s">
        <v>22</v>
      </c>
      <c r="I2" s="5" t="s">
        <v>23</v>
      </c>
      <c r="J2" s="5" t="s">
        <v>24</v>
      </c>
      <c r="K2" s="5" t="s">
        <v>25</v>
      </c>
      <c r="L2" s="5" t="s">
        <v>26</v>
      </c>
      <c r="M2" s="5" t="s">
        <v>27</v>
      </c>
      <c r="N2" s="5" t="s">
        <v>28</v>
      </c>
      <c r="O2" s="5" t="s">
        <v>29</v>
      </c>
      <c r="P2" s="5" t="s">
        <v>30</v>
      </c>
      <c r="Q2" s="5" t="s">
        <v>31</v>
      </c>
      <c r="R2" s="5" t="s">
        <v>32</v>
      </c>
      <c r="S2" s="5" t="s">
        <v>33</v>
      </c>
      <c r="T2" s="5" t="s">
        <v>34</v>
      </c>
      <c r="U2" s="5" t="s">
        <v>35</v>
      </c>
      <c r="V2" s="5" t="s">
        <v>36</v>
      </c>
      <c r="W2" s="5" t="s">
        <v>37</v>
      </c>
      <c r="X2" s="5" t="s">
        <v>38</v>
      </c>
      <c r="Y2" s="5" t="s">
        <v>39</v>
      </c>
      <c r="Z2" s="5" t="s">
        <v>40</v>
      </c>
      <c r="AA2" s="5" t="s">
        <v>41</v>
      </c>
      <c r="AB2" s="5" t="s">
        <v>42</v>
      </c>
      <c r="AC2" s="5" t="s">
        <v>43</v>
      </c>
      <c r="AD2" s="5" t="s">
        <v>44</v>
      </c>
      <c r="AE2" s="5" t="s">
        <v>45</v>
      </c>
      <c r="AF2" s="5" t="s">
        <v>46</v>
      </c>
      <c r="AG2" s="5" t="s">
        <v>47</v>
      </c>
      <c r="AH2" s="5" t="s">
        <v>48</v>
      </c>
      <c r="AI2" s="5" t="s">
        <v>49</v>
      </c>
      <c r="AJ2" s="5" t="s">
        <v>50</v>
      </c>
      <c r="AK2" s="5" t="s">
        <v>51</v>
      </c>
      <c r="AL2" s="5" t="s">
        <v>52</v>
      </c>
      <c r="AM2" s="5" t="s">
        <v>53</v>
      </c>
      <c r="AN2" s="5" t="s">
        <v>54</v>
      </c>
      <c r="AO2" s="5" t="s">
        <v>55</v>
      </c>
      <c r="AP2" s="5" t="s">
        <v>56</v>
      </c>
      <c r="AQ2" s="5" t="s">
        <v>57</v>
      </c>
      <c r="AR2" s="5" t="s">
        <v>58</v>
      </c>
      <c r="AS2" s="5" t="s">
        <v>59</v>
      </c>
      <c r="AT2" s="5" t="s">
        <v>60</v>
      </c>
      <c r="AU2" s="5" t="s">
        <v>61</v>
      </c>
      <c r="AV2" s="5" t="s">
        <v>62</v>
      </c>
      <c r="AW2" s="5" t="s">
        <v>63</v>
      </c>
      <c r="AX2" s="5" t="s">
        <v>64</v>
      </c>
      <c r="AY2" s="5" t="s">
        <v>65</v>
      </c>
      <c r="AZ2" s="5" t="s">
        <v>66</v>
      </c>
      <c r="BA2" s="5" t="s">
        <v>67</v>
      </c>
      <c r="BB2" s="5" t="s">
        <v>68</v>
      </c>
      <c r="BC2" s="5" t="s">
        <v>69</v>
      </c>
      <c r="BD2" s="4"/>
      <c r="BE2" s="4"/>
    </row>
    <row r="3" spans="1:57" s="1" customFormat="1" ht="45" x14ac:dyDescent="0.25">
      <c r="A3" s="4"/>
      <c r="B3" s="4"/>
      <c r="C3" s="2" t="s">
        <v>72</v>
      </c>
      <c r="D3" s="2"/>
      <c r="E3" s="2"/>
      <c r="F3" s="2"/>
      <c r="G3" s="2"/>
      <c r="H3" s="2"/>
      <c r="I3" s="2"/>
      <c r="J3" s="2" t="s">
        <v>73</v>
      </c>
      <c r="K3" s="2"/>
      <c r="L3" s="2"/>
      <c r="M3" s="2"/>
      <c r="N3" s="2"/>
      <c r="O3" s="2"/>
      <c r="P3" s="2"/>
      <c r="Q3" s="2"/>
      <c r="R3" s="2"/>
      <c r="S3" s="2"/>
      <c r="T3" s="2"/>
      <c r="U3" s="2"/>
      <c r="V3" s="2"/>
      <c r="W3" s="2"/>
      <c r="X3" s="2"/>
      <c r="Y3" s="2"/>
      <c r="Z3" s="2" t="s">
        <v>74</v>
      </c>
      <c r="AA3" s="2"/>
      <c r="AB3" s="2"/>
      <c r="AC3" s="2"/>
      <c r="AD3" s="2"/>
      <c r="AE3" s="2"/>
      <c r="AF3" s="2"/>
      <c r="AG3" s="2"/>
      <c r="AH3" s="2" t="s">
        <v>75</v>
      </c>
      <c r="AI3" s="2"/>
      <c r="AJ3" s="2" t="s">
        <v>76</v>
      </c>
      <c r="AK3" s="2" t="s">
        <v>77</v>
      </c>
      <c r="AL3" s="2"/>
      <c r="AM3" s="2" t="s">
        <v>78</v>
      </c>
      <c r="AN3" s="2"/>
      <c r="AO3" s="2"/>
      <c r="AP3" s="2"/>
      <c r="AQ3" s="2"/>
      <c r="AR3" s="2"/>
      <c r="AS3" s="2" t="s">
        <v>79</v>
      </c>
      <c r="AT3" s="2"/>
      <c r="AU3" s="2"/>
      <c r="AV3" s="2"/>
      <c r="AW3" s="2"/>
      <c r="AX3" s="2"/>
      <c r="AY3" s="2"/>
      <c r="AZ3" s="2"/>
      <c r="BA3" s="2"/>
      <c r="BB3" s="2"/>
      <c r="BC3" s="2" t="s">
        <v>80</v>
      </c>
      <c r="BD3" s="4"/>
      <c r="BE3" s="4"/>
    </row>
    <row r="4" spans="1:57" s="15" customFormat="1" ht="11.25" x14ac:dyDescent="0.2">
      <c r="A4" s="13"/>
      <c r="B4" s="14" t="s">
        <v>0</v>
      </c>
      <c r="C4" s="17">
        <v>1</v>
      </c>
      <c r="D4" s="17"/>
      <c r="E4" s="17"/>
      <c r="F4" s="17"/>
      <c r="G4" s="17"/>
      <c r="H4" s="17"/>
      <c r="I4" s="17"/>
      <c r="J4" s="17">
        <v>1</v>
      </c>
      <c r="K4" s="17"/>
      <c r="L4" s="17"/>
      <c r="M4" s="17"/>
      <c r="N4" s="17"/>
      <c r="O4" s="17"/>
      <c r="P4" s="17"/>
      <c r="Q4" s="17"/>
      <c r="R4" s="17"/>
      <c r="S4" s="17"/>
      <c r="T4" s="17"/>
      <c r="U4" s="17"/>
      <c r="V4" s="17"/>
      <c r="W4" s="17"/>
      <c r="X4" s="17"/>
      <c r="Y4" s="17"/>
      <c r="Z4" s="17">
        <v>1</v>
      </c>
      <c r="AA4" s="17"/>
      <c r="AB4" s="17"/>
      <c r="AC4" s="17"/>
      <c r="AD4" s="17"/>
      <c r="AE4" s="17"/>
      <c r="AF4" s="17"/>
      <c r="AG4" s="17"/>
      <c r="AH4" s="17">
        <v>1</v>
      </c>
      <c r="AI4" s="17"/>
      <c r="AJ4" s="17">
        <v>2</v>
      </c>
      <c r="AK4" s="17">
        <v>2</v>
      </c>
      <c r="AL4" s="17"/>
      <c r="AM4" s="17">
        <v>2</v>
      </c>
      <c r="AN4" s="17"/>
      <c r="AO4" s="17"/>
      <c r="AP4" s="17"/>
      <c r="AQ4" s="17"/>
      <c r="AR4" s="17"/>
      <c r="AS4" s="17">
        <v>2</v>
      </c>
      <c r="AT4" s="17"/>
      <c r="AU4" s="17"/>
      <c r="AV4" s="17"/>
      <c r="AW4" s="17"/>
      <c r="AX4" s="17"/>
      <c r="AY4" s="17"/>
      <c r="AZ4" s="17"/>
      <c r="BA4" s="17"/>
      <c r="BB4" s="17"/>
      <c r="BC4" s="17">
        <v>2</v>
      </c>
      <c r="BD4" s="13"/>
      <c r="BE4" s="13"/>
    </row>
    <row r="5" spans="1:57" s="15" customFormat="1" ht="11.25" x14ac:dyDescent="0.2">
      <c r="A5" s="13"/>
      <c r="B5" s="14" t="s">
        <v>1</v>
      </c>
      <c r="C5" s="17">
        <v>20</v>
      </c>
      <c r="D5" s="17"/>
      <c r="E5" s="17"/>
      <c r="F5" s="17"/>
      <c r="G5" s="17"/>
      <c r="H5" s="17"/>
      <c r="I5" s="17"/>
      <c r="J5" s="17">
        <v>20</v>
      </c>
      <c r="K5" s="17"/>
      <c r="L5" s="17"/>
      <c r="M5" s="17"/>
      <c r="N5" s="17"/>
      <c r="O5" s="17"/>
      <c r="P5" s="17"/>
      <c r="Q5" s="17"/>
      <c r="R5" s="17"/>
      <c r="S5" s="17"/>
      <c r="T5" s="17"/>
      <c r="U5" s="17"/>
      <c r="V5" s="17"/>
      <c r="W5" s="17"/>
      <c r="X5" s="17"/>
      <c r="Y5" s="17"/>
      <c r="Z5" s="17">
        <v>10</v>
      </c>
      <c r="AA5" s="17"/>
      <c r="AB5" s="17"/>
      <c r="AC5" s="17"/>
      <c r="AD5" s="17"/>
      <c r="AE5" s="17"/>
      <c r="AF5" s="17"/>
      <c r="AG5" s="17"/>
      <c r="AH5" s="17">
        <v>10</v>
      </c>
      <c r="AI5" s="17"/>
      <c r="AJ5" s="17">
        <v>50</v>
      </c>
      <c r="AK5" s="17">
        <v>30</v>
      </c>
      <c r="AL5" s="17"/>
      <c r="AM5" s="17">
        <v>30</v>
      </c>
      <c r="AN5" s="17"/>
      <c r="AO5" s="17"/>
      <c r="AP5" s="17"/>
      <c r="AQ5" s="17"/>
      <c r="AR5" s="17"/>
      <c r="AS5" s="17">
        <v>30</v>
      </c>
      <c r="AT5" s="17"/>
      <c r="AU5" s="17"/>
      <c r="AV5" s="17"/>
      <c r="AW5" s="17"/>
      <c r="AX5" s="17"/>
      <c r="AY5" s="17"/>
      <c r="AZ5" s="17"/>
      <c r="BA5" s="17"/>
      <c r="BB5" s="17"/>
      <c r="BC5" s="17">
        <v>50</v>
      </c>
      <c r="BD5" s="13"/>
      <c r="BE5" s="13"/>
    </row>
    <row r="6" spans="1:57" s="15" customFormat="1" ht="11.25" x14ac:dyDescent="0.2">
      <c r="A6" s="13"/>
      <c r="B6" s="14" t="s">
        <v>2</v>
      </c>
      <c r="C6" s="17">
        <v>40</v>
      </c>
      <c r="D6" s="17"/>
      <c r="E6" s="17"/>
      <c r="F6" s="17"/>
      <c r="G6" s="17"/>
      <c r="H6" s="17"/>
      <c r="I6" s="17"/>
      <c r="J6" s="17">
        <v>40</v>
      </c>
      <c r="K6" s="17"/>
      <c r="L6" s="17"/>
      <c r="M6" s="17"/>
      <c r="N6" s="17"/>
      <c r="O6" s="17"/>
      <c r="P6" s="17"/>
      <c r="Q6" s="17"/>
      <c r="R6" s="17"/>
      <c r="S6" s="17"/>
      <c r="T6" s="17"/>
      <c r="U6" s="17"/>
      <c r="V6" s="17"/>
      <c r="W6" s="17"/>
      <c r="X6" s="17"/>
      <c r="Y6" s="17"/>
      <c r="Z6" s="17">
        <v>50</v>
      </c>
      <c r="AA6" s="17"/>
      <c r="AB6" s="17"/>
      <c r="AC6" s="17"/>
      <c r="AD6" s="17"/>
      <c r="AE6" s="17"/>
      <c r="AF6" s="17"/>
      <c r="AG6" s="17"/>
      <c r="AH6" s="17">
        <v>10</v>
      </c>
      <c r="AI6" s="17"/>
      <c r="AJ6" s="17">
        <v>40</v>
      </c>
      <c r="AK6" s="17">
        <v>40</v>
      </c>
      <c r="AL6" s="17"/>
      <c r="AM6" s="17">
        <v>40</v>
      </c>
      <c r="AN6" s="17"/>
      <c r="AO6" s="17"/>
      <c r="AP6" s="17"/>
      <c r="AQ6" s="17"/>
      <c r="AR6" s="17"/>
      <c r="AS6" s="17">
        <v>40</v>
      </c>
      <c r="AT6" s="17"/>
      <c r="AU6" s="17"/>
      <c r="AV6" s="17"/>
      <c r="AW6" s="17"/>
      <c r="AX6" s="17"/>
      <c r="AY6" s="17"/>
      <c r="AZ6" s="17"/>
      <c r="BA6" s="17"/>
      <c r="BB6" s="17"/>
      <c r="BC6" s="17">
        <v>40</v>
      </c>
      <c r="BD6" s="13"/>
      <c r="BE6" s="13"/>
    </row>
    <row r="7" spans="1:57" s="15" customFormat="1" ht="11.25" x14ac:dyDescent="0.2">
      <c r="A7" s="13"/>
      <c r="B7" s="14" t="s">
        <v>3</v>
      </c>
      <c r="C7" s="17">
        <v>3.6</v>
      </c>
      <c r="D7" s="17"/>
      <c r="E7" s="17"/>
      <c r="F7" s="17"/>
      <c r="G7" s="17"/>
      <c r="H7" s="17"/>
      <c r="I7" s="17"/>
      <c r="J7" s="17">
        <v>3.6</v>
      </c>
      <c r="K7" s="17"/>
      <c r="L7" s="17"/>
      <c r="M7" s="17"/>
      <c r="N7" s="17"/>
      <c r="O7" s="17"/>
      <c r="P7" s="17"/>
      <c r="Q7" s="17"/>
      <c r="R7" s="17"/>
      <c r="S7" s="17"/>
      <c r="T7" s="17"/>
      <c r="U7" s="17"/>
      <c r="V7" s="17"/>
      <c r="W7" s="17"/>
      <c r="X7" s="17"/>
      <c r="Y7" s="17"/>
      <c r="Z7" s="17">
        <v>3.6</v>
      </c>
      <c r="AA7" s="17"/>
      <c r="AB7" s="17"/>
      <c r="AC7" s="17"/>
      <c r="AD7" s="17"/>
      <c r="AE7" s="17"/>
      <c r="AF7" s="17"/>
      <c r="AG7" s="17"/>
      <c r="AH7" s="17">
        <v>3.6</v>
      </c>
      <c r="AI7" s="17"/>
      <c r="AJ7" s="17">
        <v>3.6</v>
      </c>
      <c r="AK7" s="17">
        <v>3.6</v>
      </c>
      <c r="AL7" s="17"/>
      <c r="AM7" s="17">
        <v>3.6</v>
      </c>
      <c r="AN7" s="17"/>
      <c r="AO7" s="17"/>
      <c r="AP7" s="17"/>
      <c r="AQ7" s="17"/>
      <c r="AR7" s="17"/>
      <c r="AS7" s="17">
        <v>3.5</v>
      </c>
      <c r="AT7" s="17"/>
      <c r="AU7" s="17"/>
      <c r="AV7" s="17"/>
      <c r="AW7" s="17"/>
      <c r="AX7" s="17"/>
      <c r="AY7" s="17"/>
      <c r="AZ7" s="17"/>
      <c r="BA7" s="17"/>
      <c r="BB7" s="17"/>
      <c r="BC7" s="17">
        <v>3.6</v>
      </c>
      <c r="BD7" s="13"/>
      <c r="BE7" s="13"/>
    </row>
    <row r="8" spans="1:57" s="15" customFormat="1" ht="11.25" x14ac:dyDescent="0.2">
      <c r="A8" s="13"/>
      <c r="B8" s="14" t="s">
        <v>70</v>
      </c>
      <c r="C8" s="17">
        <v>0.13497200000000001</v>
      </c>
      <c r="D8" s="17"/>
      <c r="E8" s="17"/>
      <c r="F8" s="17"/>
      <c r="G8" s="17"/>
      <c r="H8" s="17"/>
      <c r="I8" s="17"/>
      <c r="J8" s="17">
        <v>0.13503600000000002</v>
      </c>
      <c r="K8" s="17"/>
      <c r="L8" s="17"/>
      <c r="M8" s="17"/>
      <c r="N8" s="17"/>
      <c r="O8" s="17"/>
      <c r="P8" s="17"/>
      <c r="Q8" s="17"/>
      <c r="R8" s="17"/>
      <c r="S8" s="17"/>
      <c r="T8" s="17"/>
      <c r="U8" s="17"/>
      <c r="V8" s="17"/>
      <c r="W8" s="17"/>
      <c r="X8" s="17"/>
      <c r="Y8" s="17"/>
      <c r="Z8" s="17">
        <v>9.7821000000000005E-2</v>
      </c>
      <c r="AA8" s="17"/>
      <c r="AB8" s="17"/>
      <c r="AC8" s="17"/>
      <c r="AD8" s="17"/>
      <c r="AE8" s="17"/>
      <c r="AF8" s="17"/>
      <c r="AG8" s="17"/>
      <c r="AH8" s="17">
        <v>0.52137199999999995</v>
      </c>
      <c r="AI8" s="17"/>
      <c r="AJ8" s="17">
        <v>0.13023700000000002</v>
      </c>
      <c r="AK8" s="17">
        <v>0.12368700000000002</v>
      </c>
      <c r="AL8" s="17"/>
      <c r="AM8" s="17">
        <v>0.10949400000000001</v>
      </c>
      <c r="AN8" s="17"/>
      <c r="AO8" s="17"/>
      <c r="AP8" s="17"/>
      <c r="AQ8" s="17"/>
      <c r="AR8" s="17"/>
      <c r="AS8" s="17">
        <v>0.127414</v>
      </c>
      <c r="AT8" s="17"/>
      <c r="AU8" s="17"/>
      <c r="AV8" s="17"/>
      <c r="AW8" s="17"/>
      <c r="AX8" s="17"/>
      <c r="AY8" s="17"/>
      <c r="AZ8" s="17"/>
      <c r="BA8" s="17"/>
      <c r="BB8" s="17"/>
      <c r="BC8" s="17">
        <v>0.11984</v>
      </c>
      <c r="BD8" s="13"/>
      <c r="BE8" s="13"/>
    </row>
    <row r="9" spans="1:57" s="15" customFormat="1" ht="11.25" x14ac:dyDescent="0.2">
      <c r="A9" s="13"/>
      <c r="B9" s="14" t="s">
        <v>4</v>
      </c>
      <c r="C9" s="17">
        <v>10</v>
      </c>
      <c r="D9" s="17"/>
      <c r="E9" s="17"/>
      <c r="F9" s="17"/>
      <c r="G9" s="17"/>
      <c r="H9" s="17"/>
      <c r="I9" s="17"/>
      <c r="J9" s="17">
        <v>11</v>
      </c>
      <c r="K9" s="17"/>
      <c r="L9" s="17"/>
      <c r="M9" s="17"/>
      <c r="N9" s="17"/>
      <c r="O9" s="17"/>
      <c r="P9" s="17"/>
      <c r="Q9" s="17"/>
      <c r="R9" s="17"/>
      <c r="S9" s="17"/>
      <c r="T9" s="17"/>
      <c r="U9" s="17"/>
      <c r="V9" s="17"/>
      <c r="W9" s="17"/>
      <c r="X9" s="17"/>
      <c r="Y9" s="17"/>
      <c r="Z9" s="17">
        <v>10</v>
      </c>
      <c r="AA9" s="17"/>
      <c r="AB9" s="17"/>
      <c r="AC9" s="17"/>
      <c r="AD9" s="17"/>
      <c r="AE9" s="17"/>
      <c r="AF9" s="17"/>
      <c r="AG9" s="17"/>
      <c r="AH9" s="17">
        <v>10</v>
      </c>
      <c r="AI9" s="17"/>
      <c r="AJ9" s="17">
        <v>10</v>
      </c>
      <c r="AK9" s="17">
        <v>10</v>
      </c>
      <c r="AL9" s="17"/>
      <c r="AM9" s="17">
        <v>18</v>
      </c>
      <c r="AN9" s="17"/>
      <c r="AO9" s="17"/>
      <c r="AP9" s="17"/>
      <c r="AQ9" s="17"/>
      <c r="AR9" s="17"/>
      <c r="AS9" s="17">
        <v>10</v>
      </c>
      <c r="AT9" s="17"/>
      <c r="AU9" s="17"/>
      <c r="AV9" s="17"/>
      <c r="AW9" s="17"/>
      <c r="AX9" s="17"/>
      <c r="AY9" s="17"/>
      <c r="AZ9" s="17"/>
      <c r="BA9" s="17"/>
      <c r="BB9" s="17"/>
      <c r="BC9" s="17">
        <v>16</v>
      </c>
      <c r="BD9" s="13"/>
      <c r="BE9" s="13"/>
    </row>
    <row r="10" spans="1:57" s="15" customFormat="1" ht="11.25" x14ac:dyDescent="0.2">
      <c r="A10" s="13"/>
      <c r="B10" s="14" t="s">
        <v>6</v>
      </c>
      <c r="C10" s="42"/>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13"/>
      <c r="BE10" s="13"/>
    </row>
    <row r="11" spans="1:57" x14ac:dyDescent="0.25">
      <c r="A11" s="3"/>
      <c r="B11" s="3">
        <v>1</v>
      </c>
      <c r="C11" s="6">
        <v>-6.3499999999999997E-3</v>
      </c>
      <c r="D11" s="6"/>
      <c r="E11" s="6"/>
      <c r="F11" s="6"/>
      <c r="G11" s="6"/>
      <c r="H11" s="6"/>
      <c r="I11" s="6"/>
      <c r="J11" s="6">
        <v>-6.45E-3</v>
      </c>
      <c r="K11" s="6"/>
      <c r="L11" s="6"/>
      <c r="M11" s="7"/>
      <c r="N11" s="7"/>
      <c r="O11" s="7"/>
      <c r="P11" s="7"/>
      <c r="Q11" s="7"/>
      <c r="R11" s="7"/>
      <c r="S11" s="7"/>
      <c r="T11" s="7"/>
      <c r="U11" s="7"/>
      <c r="V11" s="7"/>
      <c r="W11" s="7"/>
      <c r="X11" s="7"/>
      <c r="Y11" s="7"/>
      <c r="Z11" s="7">
        <v>3.47E-3</v>
      </c>
      <c r="AA11" s="7"/>
      <c r="AB11" s="7"/>
      <c r="AC11" s="7"/>
      <c r="AD11" s="7"/>
      <c r="AE11" s="7"/>
      <c r="AF11" s="7"/>
      <c r="AG11" s="7"/>
      <c r="AH11" s="7">
        <v>-1.6999999999999999E-3</v>
      </c>
      <c r="AI11" s="7"/>
      <c r="AJ11" s="7">
        <v>-9.6000000000000002E-4</v>
      </c>
      <c r="AK11" s="7">
        <v>-6.2E-4</v>
      </c>
      <c r="AL11" s="7"/>
      <c r="AM11" s="7">
        <v>2.2100000000000002E-3</v>
      </c>
      <c r="AN11" s="7"/>
      <c r="AO11" s="7"/>
      <c r="AP11" s="7"/>
      <c r="AQ11" s="7"/>
      <c r="AR11" s="7"/>
      <c r="AS11" s="7">
        <v>-1.67E-3</v>
      </c>
      <c r="AT11" s="7"/>
      <c r="AU11" s="7"/>
      <c r="AV11" s="7"/>
      <c r="AW11" s="7"/>
      <c r="AX11" s="7"/>
      <c r="AY11" s="7"/>
      <c r="AZ11" s="7"/>
      <c r="BA11" s="7"/>
      <c r="BB11" s="7"/>
      <c r="BC11" s="7">
        <v>1.7000000000000001E-4</v>
      </c>
      <c r="BD11" s="12"/>
      <c r="BE11" s="3"/>
    </row>
    <row r="12" spans="1:57" x14ac:dyDescent="0.25">
      <c r="A12" s="3"/>
      <c r="B12" s="3">
        <v>2</v>
      </c>
      <c r="C12" s="6">
        <v>-6.3499999999999997E-3</v>
      </c>
      <c r="D12" s="6"/>
      <c r="E12" s="6"/>
      <c r="F12" s="6"/>
      <c r="G12" s="6"/>
      <c r="H12" s="6"/>
      <c r="I12" s="6"/>
      <c r="J12" s="6">
        <v>-6.45E-3</v>
      </c>
      <c r="K12" s="6"/>
      <c r="L12" s="6"/>
      <c r="M12" s="7"/>
      <c r="N12" s="7"/>
      <c r="O12" s="7"/>
      <c r="P12" s="7"/>
      <c r="Q12" s="7"/>
      <c r="R12" s="7"/>
      <c r="S12" s="7"/>
      <c r="T12" s="7"/>
      <c r="U12" s="7"/>
      <c r="V12" s="7"/>
      <c r="W12" s="7"/>
      <c r="X12" s="7"/>
      <c r="Y12" s="7"/>
      <c r="Z12" s="7">
        <v>5.6100000000000004E-3</v>
      </c>
      <c r="AA12" s="7"/>
      <c r="AB12" s="7"/>
      <c r="AC12" s="7"/>
      <c r="AD12" s="7"/>
      <c r="AE12" s="7"/>
      <c r="AF12" s="7"/>
      <c r="AG12" s="7"/>
      <c r="AH12" s="7">
        <v>-1.5200000000000001E-3</v>
      </c>
      <c r="AI12" s="7"/>
      <c r="AJ12" s="7">
        <v>1.0000000000000001E-5</v>
      </c>
      <c r="AK12" s="7">
        <v>-6.0000000000000002E-5</v>
      </c>
      <c r="AL12" s="7"/>
      <c r="AM12" s="7">
        <v>3.13E-3</v>
      </c>
      <c r="AN12" s="7"/>
      <c r="AO12" s="7"/>
      <c r="AP12" s="7"/>
      <c r="AQ12" s="7"/>
      <c r="AR12" s="7"/>
      <c r="AS12" s="7">
        <v>-1.6000000000000001E-3</v>
      </c>
      <c r="AT12" s="7"/>
      <c r="AU12" s="7"/>
      <c r="AV12" s="7"/>
      <c r="AW12" s="7"/>
      <c r="AX12" s="7"/>
      <c r="AY12" s="7"/>
      <c r="AZ12" s="7"/>
      <c r="BA12" s="7"/>
      <c r="BB12" s="7"/>
      <c r="BC12" s="7">
        <v>3.2000000000000003E-4</v>
      </c>
      <c r="BD12" s="12"/>
      <c r="BE12" s="3"/>
    </row>
    <row r="13" spans="1:57" x14ac:dyDescent="0.25">
      <c r="A13" s="3"/>
      <c r="B13" s="3">
        <v>3</v>
      </c>
      <c r="C13" s="6">
        <v>-6.1500000000000001E-3</v>
      </c>
      <c r="D13" s="6"/>
      <c r="E13" s="6"/>
      <c r="F13" s="6"/>
      <c r="G13" s="6"/>
      <c r="H13" s="6"/>
      <c r="I13" s="6"/>
      <c r="J13" s="6">
        <v>-6.2500000000000003E-3</v>
      </c>
      <c r="K13" s="6"/>
      <c r="L13" s="6"/>
      <c r="M13" s="7"/>
      <c r="N13" s="7"/>
      <c r="O13" s="7"/>
      <c r="P13" s="7"/>
      <c r="Q13" s="7"/>
      <c r="R13" s="7"/>
      <c r="S13" s="7"/>
      <c r="T13" s="7"/>
      <c r="U13" s="7"/>
      <c r="V13" s="7"/>
      <c r="W13" s="7"/>
      <c r="X13" s="7"/>
      <c r="Y13" s="7"/>
      <c r="Z13" s="7">
        <v>7.0099999999999997E-3</v>
      </c>
      <c r="AA13" s="7"/>
      <c r="AB13" s="7"/>
      <c r="AC13" s="7"/>
      <c r="AD13" s="7"/>
      <c r="AE13" s="7"/>
      <c r="AF13" s="7"/>
      <c r="AG13" s="7"/>
      <c r="AH13" s="7">
        <v>-1.0399999999999999E-3</v>
      </c>
      <c r="AI13" s="7"/>
      <c r="AJ13" s="7">
        <v>6.4999999999999997E-4</v>
      </c>
      <c r="AK13" s="7">
        <v>7.7999999999999999E-4</v>
      </c>
      <c r="AL13" s="7"/>
      <c r="AM13" s="7">
        <v>4.3299999999999996E-3</v>
      </c>
      <c r="AN13" s="7"/>
      <c r="AO13" s="7"/>
      <c r="AP13" s="7"/>
      <c r="AQ13" s="7"/>
      <c r="AR13" s="7"/>
      <c r="AS13" s="7">
        <v>-1.5900000000000001E-3</v>
      </c>
      <c r="AT13" s="7"/>
      <c r="AU13" s="7"/>
      <c r="AV13" s="7"/>
      <c r="AW13" s="7"/>
      <c r="AX13" s="7"/>
      <c r="AY13" s="7"/>
      <c r="AZ13" s="7"/>
      <c r="BA13" s="7"/>
      <c r="BB13" s="7"/>
      <c r="BC13" s="7">
        <v>1.01E-3</v>
      </c>
      <c r="BD13" s="12"/>
      <c r="BE13" s="3"/>
    </row>
    <row r="14" spans="1:57" x14ac:dyDescent="0.25">
      <c r="A14" s="3"/>
      <c r="B14" s="3">
        <v>4</v>
      </c>
      <c r="C14" s="6">
        <v>-5.8399999999999997E-3</v>
      </c>
      <c r="D14" s="6"/>
      <c r="E14" s="6"/>
      <c r="F14" s="6"/>
      <c r="G14" s="6"/>
      <c r="H14" s="6"/>
      <c r="I14" s="6"/>
      <c r="J14" s="6">
        <v>-5.94E-3</v>
      </c>
      <c r="K14" s="6"/>
      <c r="L14" s="6"/>
      <c r="M14" s="7"/>
      <c r="N14" s="7"/>
      <c r="O14" s="7"/>
      <c r="P14" s="7"/>
      <c r="Q14" s="7"/>
      <c r="R14" s="7"/>
      <c r="S14" s="7"/>
      <c r="T14" s="7"/>
      <c r="U14" s="7"/>
      <c r="V14" s="7"/>
      <c r="W14" s="7"/>
      <c r="X14" s="7"/>
      <c r="Y14" s="7"/>
      <c r="Z14" s="7">
        <v>8.2299999999999995E-3</v>
      </c>
      <c r="AA14" s="7"/>
      <c r="AB14" s="7"/>
      <c r="AC14" s="7"/>
      <c r="AD14" s="7"/>
      <c r="AE14" s="7"/>
      <c r="AF14" s="7"/>
      <c r="AG14" s="7"/>
      <c r="AH14" s="7">
        <v>-4.2000000000000002E-4</v>
      </c>
      <c r="AI14" s="7"/>
      <c r="AJ14" s="7">
        <v>1.2800000000000001E-3</v>
      </c>
      <c r="AK14" s="7">
        <v>2.0400000000000001E-3</v>
      </c>
      <c r="AL14" s="7"/>
      <c r="AM14" s="7">
        <v>5.8100000000000001E-3</v>
      </c>
      <c r="AN14" s="7"/>
      <c r="AO14" s="7"/>
      <c r="AP14" s="7"/>
      <c r="AQ14" s="7"/>
      <c r="AR14" s="7"/>
      <c r="AS14" s="7">
        <v>-1.5399999999999999E-3</v>
      </c>
      <c r="AT14" s="7"/>
      <c r="AU14" s="7"/>
      <c r="AV14" s="7"/>
      <c r="AW14" s="7"/>
      <c r="AX14" s="7"/>
      <c r="AY14" s="7"/>
      <c r="AZ14" s="7"/>
      <c r="BA14" s="7"/>
      <c r="BB14" s="7"/>
      <c r="BC14" s="7">
        <v>2.2599999999999999E-3</v>
      </c>
      <c r="BD14" s="12"/>
      <c r="BE14" s="3"/>
    </row>
    <row r="15" spans="1:57" x14ac:dyDescent="0.25">
      <c r="A15" s="11"/>
      <c r="B15" s="8">
        <v>5</v>
      </c>
      <c r="C15" s="9">
        <v>-5.3600000000000002E-3</v>
      </c>
      <c r="D15" s="9"/>
      <c r="E15" s="9"/>
      <c r="F15" s="9"/>
      <c r="G15" s="9"/>
      <c r="H15" s="9"/>
      <c r="I15" s="9"/>
      <c r="J15" s="9">
        <v>-5.4599999999999996E-3</v>
      </c>
      <c r="K15" s="9"/>
      <c r="L15" s="9"/>
      <c r="M15" s="10"/>
      <c r="N15" s="10"/>
      <c r="O15" s="10"/>
      <c r="P15" s="10"/>
      <c r="Q15" s="10"/>
      <c r="R15" s="10"/>
      <c r="S15" s="10"/>
      <c r="T15" s="10"/>
      <c r="U15" s="10"/>
      <c r="V15" s="10"/>
      <c r="W15" s="10"/>
      <c r="X15" s="10"/>
      <c r="Y15" s="10"/>
      <c r="Z15" s="10">
        <v>9.2999999999999992E-3</v>
      </c>
      <c r="AA15" s="10"/>
      <c r="AB15" s="10"/>
      <c r="AC15" s="10"/>
      <c r="AD15" s="10"/>
      <c r="AE15" s="10"/>
      <c r="AF15" s="10"/>
      <c r="AG15" s="10"/>
      <c r="AH15" s="10">
        <v>2.3000000000000001E-4</v>
      </c>
      <c r="AI15" s="10"/>
      <c r="AJ15" s="10">
        <v>1.8799999999999999E-3</v>
      </c>
      <c r="AK15" s="10">
        <v>3.5100000000000001E-3</v>
      </c>
      <c r="AL15" s="10"/>
      <c r="AM15" s="10">
        <v>7.1300000000000001E-3</v>
      </c>
      <c r="AN15" s="10"/>
      <c r="AO15" s="10"/>
      <c r="AP15" s="10"/>
      <c r="AQ15" s="10"/>
      <c r="AR15" s="10"/>
      <c r="AS15" s="10">
        <v>-1.41E-3</v>
      </c>
      <c r="AT15" s="10"/>
      <c r="AU15" s="10"/>
      <c r="AV15" s="10"/>
      <c r="AW15" s="10"/>
      <c r="AX15" s="10"/>
      <c r="AY15" s="10"/>
      <c r="AZ15" s="10"/>
      <c r="BA15" s="10"/>
      <c r="BB15" s="10"/>
      <c r="BC15" s="10">
        <v>3.7000000000000002E-3</v>
      </c>
      <c r="BD15" s="12"/>
      <c r="BE15" s="3"/>
    </row>
    <row r="16" spans="1:57" x14ac:dyDescent="0.25">
      <c r="A16" s="3"/>
      <c r="B16" s="3">
        <v>6</v>
      </c>
      <c r="C16" s="6">
        <v>-4.8599999999999997E-3</v>
      </c>
      <c r="D16" s="6"/>
      <c r="E16" s="6"/>
      <c r="F16" s="6"/>
      <c r="G16" s="6"/>
      <c r="H16" s="6"/>
      <c r="I16" s="6"/>
      <c r="J16" s="6">
        <v>-4.96E-3</v>
      </c>
      <c r="K16" s="6"/>
      <c r="L16" s="6"/>
      <c r="M16" s="7"/>
      <c r="N16" s="7"/>
      <c r="O16" s="7"/>
      <c r="P16" s="7"/>
      <c r="Q16" s="7"/>
      <c r="R16" s="7"/>
      <c r="S16" s="7"/>
      <c r="T16" s="7"/>
      <c r="U16" s="7"/>
      <c r="V16" s="7"/>
      <c r="W16" s="7"/>
      <c r="X16" s="7"/>
      <c r="Y16" s="7"/>
      <c r="Z16" s="7">
        <v>1.0149999999999999E-2</v>
      </c>
      <c r="AA16" s="7"/>
      <c r="AB16" s="7"/>
      <c r="AC16" s="7"/>
      <c r="AD16" s="7"/>
      <c r="AE16" s="7"/>
      <c r="AF16" s="7"/>
      <c r="AG16" s="7"/>
      <c r="AH16" s="7">
        <v>8.8000000000000003E-4</v>
      </c>
      <c r="AI16" s="7"/>
      <c r="AJ16" s="7">
        <v>2.4399999999999999E-3</v>
      </c>
      <c r="AK16" s="7">
        <v>5.0299999999999997E-3</v>
      </c>
      <c r="AL16" s="7"/>
      <c r="AM16" s="7">
        <v>8.2699999999999996E-3</v>
      </c>
      <c r="AN16" s="7"/>
      <c r="AO16" s="7"/>
      <c r="AP16" s="7"/>
      <c r="AQ16" s="7"/>
      <c r="AR16" s="7"/>
      <c r="AS16" s="7">
        <v>-1.2600000000000001E-3</v>
      </c>
      <c r="AT16" s="7"/>
      <c r="AU16" s="7"/>
      <c r="AV16" s="7"/>
      <c r="AW16" s="7"/>
      <c r="AX16" s="7"/>
      <c r="AY16" s="7"/>
      <c r="AZ16" s="7"/>
      <c r="BA16" s="7"/>
      <c r="BB16" s="7"/>
      <c r="BC16" s="7">
        <v>5.2399999999999999E-3</v>
      </c>
      <c r="BD16" s="12"/>
      <c r="BE16" s="3"/>
    </row>
    <row r="17" spans="1:57" x14ac:dyDescent="0.25">
      <c r="A17" s="3"/>
      <c r="B17" s="3">
        <v>7</v>
      </c>
      <c r="C17" s="6">
        <v>-4.4600000000000004E-3</v>
      </c>
      <c r="D17" s="6"/>
      <c r="E17" s="6"/>
      <c r="F17" s="6"/>
      <c r="G17" s="6"/>
      <c r="H17" s="6"/>
      <c r="I17" s="6"/>
      <c r="J17" s="6">
        <v>-4.5700000000000003E-3</v>
      </c>
      <c r="K17" s="6"/>
      <c r="L17" s="6"/>
      <c r="M17" s="7"/>
      <c r="N17" s="7"/>
      <c r="O17" s="7"/>
      <c r="P17" s="7"/>
      <c r="Q17" s="7"/>
      <c r="R17" s="7"/>
      <c r="S17" s="7"/>
      <c r="T17" s="7"/>
      <c r="U17" s="7"/>
      <c r="V17" s="7"/>
      <c r="W17" s="7"/>
      <c r="X17" s="7"/>
      <c r="Y17" s="7"/>
      <c r="Z17" s="7">
        <v>1.0880000000000001E-2</v>
      </c>
      <c r="AA17" s="7"/>
      <c r="AB17" s="7"/>
      <c r="AC17" s="7"/>
      <c r="AD17" s="7"/>
      <c r="AE17" s="7"/>
      <c r="AF17" s="7"/>
      <c r="AG17" s="7"/>
      <c r="AH17" s="7">
        <v>1.56E-3</v>
      </c>
      <c r="AI17" s="7"/>
      <c r="AJ17" s="7">
        <v>3.0200000000000001E-3</v>
      </c>
      <c r="AK17" s="7">
        <v>6.5799999999999999E-3</v>
      </c>
      <c r="AL17" s="7"/>
      <c r="AM17" s="7">
        <v>9.3699999999999999E-3</v>
      </c>
      <c r="AN17" s="7"/>
      <c r="AO17" s="7"/>
      <c r="AP17" s="7"/>
      <c r="AQ17" s="7"/>
      <c r="AR17" s="7"/>
      <c r="AS17" s="7">
        <v>-1.08E-3</v>
      </c>
      <c r="AT17" s="7"/>
      <c r="AU17" s="7"/>
      <c r="AV17" s="7"/>
      <c r="AW17" s="7"/>
      <c r="AX17" s="7"/>
      <c r="AY17" s="7"/>
      <c r="AZ17" s="7"/>
      <c r="BA17" s="7"/>
      <c r="BB17" s="7"/>
      <c r="BC17" s="7">
        <v>6.5599999999999999E-3</v>
      </c>
      <c r="BD17" s="12"/>
      <c r="BE17" s="3"/>
    </row>
    <row r="18" spans="1:57" x14ac:dyDescent="0.25">
      <c r="A18" s="3"/>
      <c r="B18" s="3">
        <v>8</v>
      </c>
      <c r="C18" s="6">
        <v>-3.8700000000000002E-3</v>
      </c>
      <c r="D18" s="6"/>
      <c r="E18" s="6"/>
      <c r="F18" s="6"/>
      <c r="G18" s="6"/>
      <c r="H18" s="6"/>
      <c r="I18" s="6"/>
      <c r="J18" s="6">
        <v>-3.9699999999999996E-3</v>
      </c>
      <c r="K18" s="6"/>
      <c r="L18" s="6"/>
      <c r="M18" s="7"/>
      <c r="N18" s="7"/>
      <c r="O18" s="7"/>
      <c r="P18" s="7"/>
      <c r="Q18" s="7"/>
      <c r="R18" s="7"/>
      <c r="S18" s="7"/>
      <c r="T18" s="7"/>
      <c r="U18" s="7"/>
      <c r="V18" s="7"/>
      <c r="W18" s="7"/>
      <c r="X18" s="7"/>
      <c r="Y18" s="7"/>
      <c r="Z18" s="7">
        <v>1.157E-2</v>
      </c>
      <c r="AA18" s="7"/>
      <c r="AB18" s="7"/>
      <c r="AC18" s="7"/>
      <c r="AD18" s="7"/>
      <c r="AE18" s="7"/>
      <c r="AF18" s="7"/>
      <c r="AG18" s="7"/>
      <c r="AH18" s="7">
        <v>1.9599999999999999E-3</v>
      </c>
      <c r="AI18" s="7"/>
      <c r="AJ18" s="7">
        <v>3.5300000000000002E-3</v>
      </c>
      <c r="AK18" s="7">
        <v>8.1200000000000005E-3</v>
      </c>
      <c r="AL18" s="7"/>
      <c r="AM18" s="7">
        <v>1.0449999999999999E-2</v>
      </c>
      <c r="AN18" s="7"/>
      <c r="AO18" s="7"/>
      <c r="AP18" s="7"/>
      <c r="AQ18" s="7"/>
      <c r="AR18" s="7"/>
      <c r="AS18" s="7">
        <v>-8.5999999999999998E-4</v>
      </c>
      <c r="AT18" s="7"/>
      <c r="AU18" s="7"/>
      <c r="AV18" s="7"/>
      <c r="AW18" s="7"/>
      <c r="AX18" s="7"/>
      <c r="AY18" s="7"/>
      <c r="AZ18" s="7"/>
      <c r="BA18" s="7"/>
      <c r="BB18" s="7"/>
      <c r="BC18" s="7">
        <v>7.8600000000000007E-3</v>
      </c>
      <c r="BD18" s="12"/>
      <c r="BE18" s="3"/>
    </row>
    <row r="19" spans="1:57" x14ac:dyDescent="0.25">
      <c r="A19" s="3"/>
      <c r="B19" s="3">
        <v>9</v>
      </c>
      <c r="C19" s="6">
        <v>-3.3700000000000002E-3</v>
      </c>
      <c r="D19" s="6"/>
      <c r="E19" s="6"/>
      <c r="F19" s="6"/>
      <c r="G19" s="6"/>
      <c r="H19" s="6"/>
      <c r="I19" s="6"/>
      <c r="J19" s="6">
        <v>-3.47E-3</v>
      </c>
      <c r="K19" s="6"/>
      <c r="L19" s="6"/>
      <c r="M19" s="7"/>
      <c r="N19" s="7"/>
      <c r="O19" s="7"/>
      <c r="P19" s="7"/>
      <c r="Q19" s="7"/>
      <c r="R19" s="7"/>
      <c r="S19" s="7"/>
      <c r="T19" s="7"/>
      <c r="U19" s="7"/>
      <c r="V19" s="7"/>
      <c r="W19" s="7"/>
      <c r="X19" s="7"/>
      <c r="Y19" s="7"/>
      <c r="Z19" s="7">
        <v>1.226E-2</v>
      </c>
      <c r="AA19" s="7"/>
      <c r="AB19" s="7"/>
      <c r="AC19" s="7"/>
      <c r="AD19" s="7"/>
      <c r="AE19" s="7"/>
      <c r="AF19" s="7"/>
      <c r="AG19" s="7"/>
      <c r="AH19" s="7">
        <v>2.4599999999999999E-3</v>
      </c>
      <c r="AI19" s="7"/>
      <c r="AJ19" s="7">
        <v>4.0200000000000001E-3</v>
      </c>
      <c r="AK19" s="7">
        <v>9.5600000000000008E-3</v>
      </c>
      <c r="AL19" s="7"/>
      <c r="AM19" s="7">
        <v>1.1429999999999999E-2</v>
      </c>
      <c r="AN19" s="7"/>
      <c r="AO19" s="7"/>
      <c r="AP19" s="7"/>
      <c r="AQ19" s="7"/>
      <c r="AR19" s="7"/>
      <c r="AS19" s="7">
        <v>-6.3000000000000003E-4</v>
      </c>
      <c r="AT19" s="7"/>
      <c r="AU19" s="7"/>
      <c r="AV19" s="7"/>
      <c r="AW19" s="7"/>
      <c r="AX19" s="7"/>
      <c r="AY19" s="7"/>
      <c r="AZ19" s="7"/>
      <c r="BA19" s="7"/>
      <c r="BB19" s="7"/>
      <c r="BC19" s="7">
        <v>8.8800000000000007E-3</v>
      </c>
      <c r="BD19" s="12"/>
      <c r="BE19" s="3"/>
    </row>
    <row r="20" spans="1:57" x14ac:dyDescent="0.25">
      <c r="A20" s="3"/>
      <c r="B20" s="8">
        <v>10</v>
      </c>
      <c r="C20" s="9">
        <v>-2.8700000000000002E-3</v>
      </c>
      <c r="D20" s="9"/>
      <c r="E20" s="9"/>
      <c r="F20" s="9"/>
      <c r="G20" s="9"/>
      <c r="H20" s="9"/>
      <c r="I20" s="9"/>
      <c r="J20" s="9">
        <v>-2.97E-3</v>
      </c>
      <c r="K20" s="9"/>
      <c r="L20" s="9"/>
      <c r="M20" s="10"/>
      <c r="N20" s="10"/>
      <c r="O20" s="10"/>
      <c r="P20" s="10"/>
      <c r="Q20" s="10"/>
      <c r="R20" s="10"/>
      <c r="S20" s="10"/>
      <c r="T20" s="10"/>
      <c r="U20" s="10"/>
      <c r="V20" s="10"/>
      <c r="W20" s="10"/>
      <c r="X20" s="10"/>
      <c r="Y20" s="10"/>
      <c r="Z20" s="10">
        <v>1.2970000000000001E-2</v>
      </c>
      <c r="AA20" s="10"/>
      <c r="AB20" s="10"/>
      <c r="AC20" s="10"/>
      <c r="AD20" s="10"/>
      <c r="AE20" s="10"/>
      <c r="AF20" s="10"/>
      <c r="AG20" s="10"/>
      <c r="AH20" s="10">
        <v>3.4199999999999999E-3</v>
      </c>
      <c r="AI20" s="10"/>
      <c r="AJ20" s="10">
        <v>4.4799999999999996E-3</v>
      </c>
      <c r="AK20" s="10">
        <v>1.0840000000000001E-2</v>
      </c>
      <c r="AL20" s="10"/>
      <c r="AM20" s="10">
        <v>1.223E-2</v>
      </c>
      <c r="AN20" s="10"/>
      <c r="AO20" s="10"/>
      <c r="AP20" s="10"/>
      <c r="AQ20" s="10"/>
      <c r="AR20" s="10"/>
      <c r="AS20" s="10">
        <v>-3.5E-4</v>
      </c>
      <c r="AT20" s="10"/>
      <c r="AU20" s="10"/>
      <c r="AV20" s="10"/>
      <c r="AW20" s="10"/>
      <c r="AX20" s="10"/>
      <c r="AY20" s="10"/>
      <c r="AZ20" s="10"/>
      <c r="BA20" s="10"/>
      <c r="BB20" s="10"/>
      <c r="BC20" s="10">
        <v>9.8200000000000006E-3</v>
      </c>
      <c r="BD20" s="12"/>
      <c r="BE20" s="3"/>
    </row>
    <row r="21" spans="1:57" x14ac:dyDescent="0.25">
      <c r="A21" s="3"/>
      <c r="B21" s="3">
        <v>11</v>
      </c>
      <c r="C21" s="6">
        <v>-2.4099999999999998E-3</v>
      </c>
      <c r="D21" s="6"/>
      <c r="E21" s="6"/>
      <c r="F21" s="6"/>
      <c r="G21" s="6"/>
      <c r="H21" s="6"/>
      <c r="I21" s="6"/>
      <c r="J21" s="6">
        <v>-2.5100000000000001E-3</v>
      </c>
      <c r="K21" s="6"/>
      <c r="L21" s="6"/>
      <c r="M21" s="7"/>
      <c r="N21" s="7"/>
      <c r="O21" s="7"/>
      <c r="P21" s="7"/>
      <c r="Q21" s="7"/>
      <c r="R21" s="7"/>
      <c r="S21" s="7"/>
      <c r="T21" s="7"/>
      <c r="U21" s="7"/>
      <c r="V21" s="7"/>
      <c r="W21" s="7"/>
      <c r="X21" s="7"/>
      <c r="Y21" s="7"/>
      <c r="Z21" s="7">
        <v>1.37E-2</v>
      </c>
      <c r="AA21" s="7"/>
      <c r="AB21" s="7"/>
      <c r="AC21" s="7"/>
      <c r="AD21" s="7"/>
      <c r="AE21" s="7"/>
      <c r="AF21" s="7"/>
      <c r="AG21" s="7"/>
      <c r="AH21" s="7">
        <v>4.9899999999999996E-3</v>
      </c>
      <c r="AI21" s="7"/>
      <c r="AJ21" s="7">
        <v>4.8799999999999998E-3</v>
      </c>
      <c r="AK21" s="7">
        <v>1.193E-2</v>
      </c>
      <c r="AL21" s="7"/>
      <c r="AM21" s="7">
        <v>1.2829999999999999E-2</v>
      </c>
      <c r="AN21" s="7"/>
      <c r="AO21" s="7"/>
      <c r="AP21" s="7"/>
      <c r="AQ21" s="7"/>
      <c r="AR21" s="7"/>
      <c r="AS21" s="7">
        <v>-6.9999999999999994E-5</v>
      </c>
      <c r="AT21" s="7"/>
      <c r="AU21" s="7"/>
      <c r="AV21" s="7"/>
      <c r="AW21" s="7"/>
      <c r="AX21" s="7"/>
      <c r="AY21" s="7"/>
      <c r="AZ21" s="7"/>
      <c r="BA21" s="7"/>
      <c r="BB21" s="7"/>
      <c r="BC21" s="7">
        <v>1.0630000000000001E-2</v>
      </c>
      <c r="BD21" s="12"/>
      <c r="BE21" s="3"/>
    </row>
    <row r="22" spans="1:57" x14ac:dyDescent="0.25">
      <c r="A22" s="3"/>
      <c r="B22" s="3">
        <v>12</v>
      </c>
      <c r="C22" s="6">
        <v>-1.8699999999999999E-3</v>
      </c>
      <c r="D22" s="6"/>
      <c r="E22" s="6"/>
      <c r="F22" s="6"/>
      <c r="G22" s="6"/>
      <c r="H22" s="6"/>
      <c r="I22" s="6"/>
      <c r="J22" s="6">
        <v>-1.97E-3</v>
      </c>
      <c r="K22" s="6"/>
      <c r="L22" s="6"/>
      <c r="M22" s="7"/>
      <c r="N22" s="7"/>
      <c r="O22" s="7"/>
      <c r="P22" s="7"/>
      <c r="Q22" s="7"/>
      <c r="R22" s="7"/>
      <c r="S22" s="7"/>
      <c r="T22" s="7"/>
      <c r="U22" s="7"/>
      <c r="V22" s="7"/>
      <c r="W22" s="7"/>
      <c r="X22" s="7"/>
      <c r="Y22" s="7"/>
      <c r="Z22" s="7">
        <v>1.444E-2</v>
      </c>
      <c r="AA22" s="7"/>
      <c r="AB22" s="7"/>
      <c r="AC22" s="7"/>
      <c r="AD22" s="7"/>
      <c r="AE22" s="7"/>
      <c r="AF22" s="7"/>
      <c r="AG22" s="7"/>
      <c r="AH22" s="7">
        <v>6.8100000000000001E-3</v>
      </c>
      <c r="AI22" s="7"/>
      <c r="AJ22" s="7">
        <v>5.2100000000000002E-3</v>
      </c>
      <c r="AK22" s="7">
        <v>1.285E-2</v>
      </c>
      <c r="AL22" s="7"/>
      <c r="AM22" s="7">
        <v>1.329E-2</v>
      </c>
      <c r="AN22" s="7"/>
      <c r="AO22" s="7"/>
      <c r="AP22" s="7"/>
      <c r="AQ22" s="7"/>
      <c r="AR22" s="7"/>
      <c r="AS22" s="7">
        <v>2.3000000000000001E-4</v>
      </c>
      <c r="AT22" s="7"/>
      <c r="AU22" s="7"/>
      <c r="AV22" s="7"/>
      <c r="AW22" s="7"/>
      <c r="AX22" s="7"/>
      <c r="AY22" s="7"/>
      <c r="AZ22" s="7"/>
      <c r="BA22" s="7"/>
      <c r="BB22" s="7"/>
      <c r="BC22" s="7">
        <v>1.1310000000000001E-2</v>
      </c>
      <c r="BD22" s="12"/>
      <c r="BE22" s="3"/>
    </row>
    <row r="23" spans="1:57" ht="14.45" x14ac:dyDescent="0.3">
      <c r="A23" s="3"/>
      <c r="B23" s="3">
        <v>13</v>
      </c>
      <c r="C23" s="6">
        <v>-1.5100000000000001E-3</v>
      </c>
      <c r="D23" s="6"/>
      <c r="E23" s="6"/>
      <c r="F23" s="6"/>
      <c r="G23" s="6"/>
      <c r="H23" s="6"/>
      <c r="I23" s="6"/>
      <c r="J23" s="6">
        <v>-1.6100000000000001E-3</v>
      </c>
      <c r="K23" s="6"/>
      <c r="L23" s="6"/>
      <c r="M23" s="7"/>
      <c r="N23" s="7"/>
      <c r="O23" s="7"/>
      <c r="P23" s="7"/>
      <c r="Q23" s="7"/>
      <c r="R23" s="7"/>
      <c r="S23" s="7"/>
      <c r="T23" s="7"/>
      <c r="U23" s="7"/>
      <c r="V23" s="7"/>
      <c r="W23" s="7"/>
      <c r="X23" s="7"/>
      <c r="Y23" s="7"/>
      <c r="Z23" s="7">
        <v>1.5169999999999999E-2</v>
      </c>
      <c r="AA23" s="7"/>
      <c r="AB23" s="7"/>
      <c r="AC23" s="7"/>
      <c r="AD23" s="7"/>
      <c r="AE23" s="7"/>
      <c r="AF23" s="7"/>
      <c r="AG23" s="7"/>
      <c r="AH23" s="7">
        <v>8.6300000000000005E-3</v>
      </c>
      <c r="AI23" s="7"/>
      <c r="AJ23" s="7">
        <v>5.4999999999999997E-3</v>
      </c>
      <c r="AK23" s="7">
        <v>1.3650000000000001E-2</v>
      </c>
      <c r="AL23" s="7"/>
      <c r="AM23" s="7">
        <v>1.3650000000000001E-2</v>
      </c>
      <c r="AN23" s="7"/>
      <c r="AO23" s="7"/>
      <c r="AP23" s="7"/>
      <c r="AQ23" s="7"/>
      <c r="AR23" s="7"/>
      <c r="AS23" s="7">
        <v>5.4000000000000001E-4</v>
      </c>
      <c r="AT23" s="7"/>
      <c r="AU23" s="7"/>
      <c r="AV23" s="7"/>
      <c r="AW23" s="7"/>
      <c r="AX23" s="7"/>
      <c r="AY23" s="7"/>
      <c r="AZ23" s="7"/>
      <c r="BA23" s="7"/>
      <c r="BB23" s="7"/>
      <c r="BC23" s="7">
        <v>1.188E-2</v>
      </c>
      <c r="BD23" s="12"/>
      <c r="BE23" s="3"/>
    </row>
    <row r="24" spans="1:57" ht="14.45" x14ac:dyDescent="0.3">
      <c r="A24" s="3"/>
      <c r="B24" s="3">
        <v>14</v>
      </c>
      <c r="C24" s="6">
        <v>-1.1299999999999999E-3</v>
      </c>
      <c r="D24" s="6"/>
      <c r="E24" s="6"/>
      <c r="F24" s="6"/>
      <c r="G24" s="6"/>
      <c r="H24" s="6"/>
      <c r="I24" s="6"/>
      <c r="J24" s="6">
        <v>-1.23E-3</v>
      </c>
      <c r="K24" s="6"/>
      <c r="L24" s="6"/>
      <c r="M24" s="7"/>
      <c r="N24" s="7"/>
      <c r="O24" s="7"/>
      <c r="P24" s="7"/>
      <c r="Q24" s="7"/>
      <c r="R24" s="7"/>
      <c r="S24" s="7"/>
      <c r="T24" s="7"/>
      <c r="U24" s="7"/>
      <c r="V24" s="7"/>
      <c r="W24" s="7"/>
      <c r="X24" s="7"/>
      <c r="Y24" s="7"/>
      <c r="Z24" s="7">
        <v>1.5879999999999998E-2</v>
      </c>
      <c r="AA24" s="7"/>
      <c r="AB24" s="7"/>
      <c r="AC24" s="7"/>
      <c r="AD24" s="7"/>
      <c r="AE24" s="7"/>
      <c r="AF24" s="7"/>
      <c r="AG24" s="7"/>
      <c r="AH24" s="7">
        <v>1.035E-2</v>
      </c>
      <c r="AI24" s="7"/>
      <c r="AJ24" s="7">
        <v>5.7499999999999999E-3</v>
      </c>
      <c r="AK24" s="7">
        <v>1.4319999999999999E-2</v>
      </c>
      <c r="AL24" s="7"/>
      <c r="AM24" s="7">
        <v>1.3939999999999999E-2</v>
      </c>
      <c r="AN24" s="7"/>
      <c r="AO24" s="7"/>
      <c r="AP24" s="7"/>
      <c r="AQ24" s="7"/>
      <c r="AR24" s="7"/>
      <c r="AS24" s="7">
        <v>8.7000000000000001E-4</v>
      </c>
      <c r="AT24" s="7"/>
      <c r="AU24" s="7"/>
      <c r="AV24" s="7"/>
      <c r="AW24" s="7"/>
      <c r="AX24" s="7"/>
      <c r="AY24" s="7"/>
      <c r="AZ24" s="7"/>
      <c r="BA24" s="7"/>
      <c r="BB24" s="7"/>
      <c r="BC24" s="7">
        <v>1.2359999999999999E-2</v>
      </c>
      <c r="BD24" s="12"/>
      <c r="BE24" s="3"/>
    </row>
    <row r="25" spans="1:57" ht="14.45" x14ac:dyDescent="0.3">
      <c r="A25" s="3"/>
      <c r="B25" s="8">
        <v>15</v>
      </c>
      <c r="C25" s="9">
        <v>-7.9000000000000001E-4</v>
      </c>
      <c r="D25" s="9"/>
      <c r="E25" s="9"/>
      <c r="F25" s="9"/>
      <c r="G25" s="9"/>
      <c r="H25" s="9"/>
      <c r="I25" s="9"/>
      <c r="J25" s="9">
        <v>-8.8999999999999995E-4</v>
      </c>
      <c r="K25" s="9"/>
      <c r="L25" s="9"/>
      <c r="M25" s="10"/>
      <c r="N25" s="10"/>
      <c r="O25" s="10"/>
      <c r="P25" s="10"/>
      <c r="Q25" s="10"/>
      <c r="R25" s="10"/>
      <c r="S25" s="10"/>
      <c r="T25" s="10"/>
      <c r="U25" s="10"/>
      <c r="V25" s="10"/>
      <c r="W25" s="10"/>
      <c r="X25" s="10"/>
      <c r="Y25" s="10"/>
      <c r="Z25" s="10">
        <v>1.6580000000000001E-2</v>
      </c>
      <c r="AA25" s="10"/>
      <c r="AB25" s="10"/>
      <c r="AC25" s="10"/>
      <c r="AD25" s="10"/>
      <c r="AE25" s="10"/>
      <c r="AF25" s="10"/>
      <c r="AG25" s="10"/>
      <c r="AH25" s="10">
        <v>1.192E-2</v>
      </c>
      <c r="AI25" s="10"/>
      <c r="AJ25" s="10">
        <v>5.96E-3</v>
      </c>
      <c r="AK25" s="10">
        <v>1.4880000000000001E-2</v>
      </c>
      <c r="AL25" s="10"/>
      <c r="AM25" s="10">
        <v>1.4200000000000001E-2</v>
      </c>
      <c r="AN25" s="10"/>
      <c r="AO25" s="10"/>
      <c r="AP25" s="10"/>
      <c r="AQ25" s="10"/>
      <c r="AR25" s="10"/>
      <c r="AS25" s="10">
        <v>1.2099999999999999E-3</v>
      </c>
      <c r="AT25" s="10"/>
      <c r="AU25" s="10"/>
      <c r="AV25" s="10"/>
      <c r="AW25" s="10"/>
      <c r="AX25" s="10"/>
      <c r="AY25" s="10"/>
      <c r="AZ25" s="10"/>
      <c r="BA25" s="10"/>
      <c r="BB25" s="10"/>
      <c r="BC25" s="10">
        <v>1.277E-2</v>
      </c>
      <c r="BD25" s="12"/>
      <c r="BE25" s="3"/>
    </row>
    <row r="26" spans="1:57" ht="14.45" x14ac:dyDescent="0.3">
      <c r="A26" s="3"/>
      <c r="B26" s="3">
        <v>16</v>
      </c>
      <c r="C26" s="6">
        <v>-6.0999999999999997E-4</v>
      </c>
      <c r="D26" s="6"/>
      <c r="E26" s="6"/>
      <c r="F26" s="6"/>
      <c r="G26" s="6"/>
      <c r="H26" s="6"/>
      <c r="I26" s="6"/>
      <c r="J26" s="6">
        <v>-7.1000000000000002E-4</v>
      </c>
      <c r="K26" s="6"/>
      <c r="L26" s="6"/>
      <c r="M26" s="7"/>
      <c r="N26" s="7"/>
      <c r="O26" s="7"/>
      <c r="P26" s="7"/>
      <c r="Q26" s="7"/>
      <c r="R26" s="7"/>
      <c r="S26" s="7"/>
      <c r="T26" s="7"/>
      <c r="U26" s="7"/>
      <c r="V26" s="7"/>
      <c r="W26" s="7"/>
      <c r="X26" s="7"/>
      <c r="Y26" s="7"/>
      <c r="Z26" s="7">
        <v>1.7239999999999998E-2</v>
      </c>
      <c r="AA26" s="7"/>
      <c r="AB26" s="7"/>
      <c r="AC26" s="7"/>
      <c r="AD26" s="7"/>
      <c r="AE26" s="7"/>
      <c r="AF26" s="7"/>
      <c r="AG26" s="7"/>
      <c r="AH26" s="7">
        <v>1.3339999999999999E-2</v>
      </c>
      <c r="AI26" s="7"/>
      <c r="AJ26" s="7">
        <v>6.1199999999999996E-3</v>
      </c>
      <c r="AK26" s="7">
        <v>1.5339999999999999E-2</v>
      </c>
      <c r="AL26" s="7"/>
      <c r="AM26" s="7">
        <v>1.443E-2</v>
      </c>
      <c r="AN26" s="7"/>
      <c r="AO26" s="7"/>
      <c r="AP26" s="7"/>
      <c r="AQ26" s="7"/>
      <c r="AR26" s="7"/>
      <c r="AS26" s="7">
        <v>1.56E-3</v>
      </c>
      <c r="AT26" s="7"/>
      <c r="AU26" s="7"/>
      <c r="AV26" s="7"/>
      <c r="AW26" s="7"/>
      <c r="AX26" s="7"/>
      <c r="AY26" s="7"/>
      <c r="AZ26" s="7"/>
      <c r="BA26" s="7"/>
      <c r="BB26" s="7"/>
      <c r="BC26" s="7">
        <v>1.3129999999999999E-2</v>
      </c>
      <c r="BD26" s="12"/>
      <c r="BE26" s="3"/>
    </row>
    <row r="27" spans="1:57" ht="14.45" x14ac:dyDescent="0.3">
      <c r="A27" s="3"/>
      <c r="B27" s="3">
        <v>17</v>
      </c>
      <c r="C27" s="6">
        <v>-5.1000000000000004E-4</v>
      </c>
      <c r="D27" s="6"/>
      <c r="E27" s="6"/>
      <c r="F27" s="6"/>
      <c r="G27" s="6"/>
      <c r="H27" s="6"/>
      <c r="I27" s="6"/>
      <c r="J27" s="6">
        <v>-6.0999999999999997E-4</v>
      </c>
      <c r="K27" s="6"/>
      <c r="L27" s="6"/>
      <c r="M27" s="7"/>
      <c r="N27" s="7"/>
      <c r="O27" s="7"/>
      <c r="P27" s="7"/>
      <c r="Q27" s="7"/>
      <c r="R27" s="7"/>
      <c r="S27" s="7"/>
      <c r="T27" s="7"/>
      <c r="U27" s="7"/>
      <c r="V27" s="7"/>
      <c r="W27" s="7"/>
      <c r="X27" s="7"/>
      <c r="Y27" s="7"/>
      <c r="Z27" s="7">
        <v>1.788E-2</v>
      </c>
      <c r="AA27" s="7"/>
      <c r="AB27" s="7"/>
      <c r="AC27" s="7"/>
      <c r="AD27" s="7"/>
      <c r="AE27" s="7"/>
      <c r="AF27" s="7"/>
      <c r="AG27" s="7"/>
      <c r="AH27" s="7">
        <v>1.4619999999999999E-2</v>
      </c>
      <c r="AI27" s="7"/>
      <c r="AJ27" s="7">
        <v>6.2599999999999999E-3</v>
      </c>
      <c r="AK27" s="7">
        <v>1.5730000000000001E-2</v>
      </c>
      <c r="AL27" s="7"/>
      <c r="AM27" s="7">
        <v>1.464E-2</v>
      </c>
      <c r="AN27" s="7"/>
      <c r="AO27" s="7"/>
      <c r="AP27" s="7"/>
      <c r="AQ27" s="7"/>
      <c r="AR27" s="7"/>
      <c r="AS27" s="7">
        <v>1.89E-3</v>
      </c>
      <c r="AT27" s="7"/>
      <c r="AU27" s="7"/>
      <c r="AV27" s="7"/>
      <c r="AW27" s="7"/>
      <c r="AX27" s="7"/>
      <c r="AY27" s="7"/>
      <c r="AZ27" s="7"/>
      <c r="BA27" s="7"/>
      <c r="BB27" s="7"/>
      <c r="BC27" s="7">
        <v>1.3429999999999999E-2</v>
      </c>
      <c r="BD27" s="12"/>
      <c r="BE27" s="3"/>
    </row>
    <row r="28" spans="1:57" ht="14.45" x14ac:dyDescent="0.3">
      <c r="A28" s="3"/>
      <c r="B28" s="3">
        <v>18</v>
      </c>
      <c r="C28" s="6">
        <v>-3.6999999999999999E-4</v>
      </c>
      <c r="D28" s="6"/>
      <c r="E28" s="6"/>
      <c r="F28" s="6"/>
      <c r="G28" s="6"/>
      <c r="H28" s="6"/>
      <c r="I28" s="6"/>
      <c r="J28" s="6">
        <v>-4.8000000000000001E-4</v>
      </c>
      <c r="K28" s="6"/>
      <c r="L28" s="6"/>
      <c r="M28" s="7"/>
      <c r="N28" s="7"/>
      <c r="O28" s="7"/>
      <c r="P28" s="7"/>
      <c r="Q28" s="7"/>
      <c r="R28" s="7"/>
      <c r="S28" s="7"/>
      <c r="T28" s="7"/>
      <c r="U28" s="7"/>
      <c r="V28" s="7"/>
      <c r="W28" s="7"/>
      <c r="X28" s="7"/>
      <c r="Y28" s="7"/>
      <c r="Z28" s="7">
        <v>1.8489999999999999E-2</v>
      </c>
      <c r="AA28" s="7"/>
      <c r="AB28" s="7"/>
      <c r="AC28" s="7"/>
      <c r="AD28" s="7"/>
      <c r="AE28" s="7"/>
      <c r="AF28" s="7"/>
      <c r="AG28" s="7"/>
      <c r="AH28" s="7">
        <v>1.5769999999999999E-2</v>
      </c>
      <c r="AI28" s="7"/>
      <c r="AJ28" s="7">
        <v>6.3699999999999998E-3</v>
      </c>
      <c r="AK28" s="7">
        <v>1.6049999999999998E-2</v>
      </c>
      <c r="AL28" s="7"/>
      <c r="AM28" s="7">
        <v>1.485E-2</v>
      </c>
      <c r="AN28" s="7"/>
      <c r="AO28" s="7"/>
      <c r="AP28" s="7"/>
      <c r="AQ28" s="7"/>
      <c r="AR28" s="7"/>
      <c r="AS28" s="7">
        <v>2.1700000000000001E-3</v>
      </c>
      <c r="AT28" s="7"/>
      <c r="AU28" s="7"/>
      <c r="AV28" s="7"/>
      <c r="AW28" s="7"/>
      <c r="AX28" s="7"/>
      <c r="AY28" s="7"/>
      <c r="AZ28" s="7"/>
      <c r="BA28" s="7"/>
      <c r="BB28" s="7"/>
      <c r="BC28" s="7">
        <v>1.3690000000000001E-2</v>
      </c>
      <c r="BD28" s="12"/>
      <c r="BE28" s="3"/>
    </row>
    <row r="29" spans="1:57" ht="14.45" x14ac:dyDescent="0.3">
      <c r="A29" s="3"/>
      <c r="B29" s="3">
        <v>19</v>
      </c>
      <c r="C29" s="6">
        <v>-1.4999999999999999E-4</v>
      </c>
      <c r="D29" s="6"/>
      <c r="E29" s="6"/>
      <c r="F29" s="6"/>
      <c r="G29" s="6"/>
      <c r="H29" s="6"/>
      <c r="I29" s="6"/>
      <c r="J29" s="6">
        <v>-2.5999999999999998E-4</v>
      </c>
      <c r="K29" s="6"/>
      <c r="L29" s="6"/>
      <c r="M29" s="7"/>
      <c r="N29" s="7"/>
      <c r="O29" s="7"/>
      <c r="P29" s="7"/>
      <c r="Q29" s="7"/>
      <c r="R29" s="7"/>
      <c r="S29" s="7"/>
      <c r="T29" s="7"/>
      <c r="U29" s="7"/>
      <c r="V29" s="7"/>
      <c r="W29" s="7"/>
      <c r="X29" s="7"/>
      <c r="Y29" s="7"/>
      <c r="Z29" s="7">
        <v>1.908E-2</v>
      </c>
      <c r="AA29" s="7"/>
      <c r="AB29" s="7"/>
      <c r="AC29" s="7"/>
      <c r="AD29" s="7"/>
      <c r="AE29" s="7"/>
      <c r="AF29" s="7"/>
      <c r="AG29" s="7"/>
      <c r="AH29" s="7">
        <v>1.6820000000000002E-2</v>
      </c>
      <c r="AI29" s="7"/>
      <c r="AJ29" s="7">
        <v>6.45E-3</v>
      </c>
      <c r="AK29" s="7">
        <v>1.634E-2</v>
      </c>
      <c r="AL29" s="7"/>
      <c r="AM29" s="7">
        <v>1.506E-2</v>
      </c>
      <c r="AN29" s="7"/>
      <c r="AO29" s="7"/>
      <c r="AP29" s="7"/>
      <c r="AQ29" s="7"/>
      <c r="AR29" s="7"/>
      <c r="AS29" s="7">
        <v>2.3999999999999998E-3</v>
      </c>
      <c r="AT29" s="7"/>
      <c r="AU29" s="7"/>
      <c r="AV29" s="7"/>
      <c r="AW29" s="7"/>
      <c r="AX29" s="7"/>
      <c r="AY29" s="7"/>
      <c r="AZ29" s="7"/>
      <c r="BA29" s="7"/>
      <c r="BB29" s="7"/>
      <c r="BC29" s="7">
        <v>1.391E-2</v>
      </c>
      <c r="BD29" s="12"/>
      <c r="BE29" s="3"/>
    </row>
    <row r="30" spans="1:57" ht="14.45" x14ac:dyDescent="0.3">
      <c r="A30" s="3"/>
      <c r="B30" s="8">
        <v>20</v>
      </c>
      <c r="C30" s="9">
        <v>2.0000000000000001E-4</v>
      </c>
      <c r="D30" s="9"/>
      <c r="E30" s="9"/>
      <c r="F30" s="9"/>
      <c r="G30" s="9"/>
      <c r="H30" s="9"/>
      <c r="I30" s="9"/>
      <c r="J30" s="9">
        <v>1E-4</v>
      </c>
      <c r="K30" s="9"/>
      <c r="L30" s="9"/>
      <c r="M30" s="10"/>
      <c r="N30" s="10"/>
      <c r="O30" s="10"/>
      <c r="P30" s="10"/>
      <c r="Q30" s="10"/>
      <c r="R30" s="10"/>
      <c r="S30" s="10"/>
      <c r="T30" s="10"/>
      <c r="U30" s="10"/>
      <c r="V30" s="10"/>
      <c r="W30" s="10"/>
      <c r="X30" s="10"/>
      <c r="Y30" s="10"/>
      <c r="Z30" s="10">
        <v>1.9630000000000002E-2</v>
      </c>
      <c r="AA30" s="10"/>
      <c r="AB30" s="10"/>
      <c r="AC30" s="10"/>
      <c r="AD30" s="10"/>
      <c r="AE30" s="10"/>
      <c r="AF30" s="10"/>
      <c r="AG30" s="10"/>
      <c r="AH30" s="10">
        <v>1.7760000000000001E-2</v>
      </c>
      <c r="AI30" s="10"/>
      <c r="AJ30" s="10">
        <v>6.5199999999999998E-3</v>
      </c>
      <c r="AK30" s="10">
        <v>1.6590000000000001E-2</v>
      </c>
      <c r="AL30" s="10"/>
      <c r="AM30" s="10">
        <v>1.5270000000000001E-2</v>
      </c>
      <c r="AN30" s="10"/>
      <c r="AO30" s="10"/>
      <c r="AP30" s="10"/>
      <c r="AQ30" s="10"/>
      <c r="AR30" s="10"/>
      <c r="AS30" s="10">
        <v>2.5600000000000002E-3</v>
      </c>
      <c r="AT30" s="10"/>
      <c r="AU30" s="10"/>
      <c r="AV30" s="10"/>
      <c r="AW30" s="10"/>
      <c r="AX30" s="10"/>
      <c r="AY30" s="10"/>
      <c r="AZ30" s="10"/>
      <c r="BA30" s="10"/>
      <c r="BB30" s="10"/>
      <c r="BC30" s="10">
        <v>1.409E-2</v>
      </c>
      <c r="BD30" s="12"/>
      <c r="BE30" s="3"/>
    </row>
    <row r="31" spans="1:57" ht="14.45" x14ac:dyDescent="0.3">
      <c r="A31" s="3"/>
      <c r="B31" s="3">
        <v>21</v>
      </c>
      <c r="C31" s="6">
        <v>7.2000000000000005E-4</v>
      </c>
      <c r="D31" s="6"/>
      <c r="E31" s="6"/>
      <c r="F31" s="6"/>
      <c r="G31" s="6"/>
      <c r="H31" s="6"/>
      <c r="I31" s="6"/>
      <c r="J31" s="6">
        <v>6.2E-4</v>
      </c>
      <c r="K31" s="6"/>
      <c r="L31" s="6"/>
      <c r="M31" s="7"/>
      <c r="N31" s="7"/>
      <c r="O31" s="7"/>
      <c r="P31" s="7"/>
      <c r="Q31" s="7"/>
      <c r="R31" s="7"/>
      <c r="S31" s="7"/>
      <c r="T31" s="7"/>
      <c r="U31" s="7"/>
      <c r="V31" s="7"/>
      <c r="W31" s="7"/>
      <c r="X31" s="7"/>
      <c r="Y31" s="7"/>
      <c r="Z31" s="7">
        <v>2.0160000000000001E-2</v>
      </c>
      <c r="AA31" s="7"/>
      <c r="AB31" s="7"/>
      <c r="AC31" s="7"/>
      <c r="AD31" s="7"/>
      <c r="AE31" s="7"/>
      <c r="AF31" s="7"/>
      <c r="AG31" s="7"/>
      <c r="AH31" s="7">
        <v>1.8620000000000001E-2</v>
      </c>
      <c r="AI31" s="7"/>
      <c r="AJ31" s="7">
        <v>6.5700000000000003E-3</v>
      </c>
      <c r="AK31" s="7">
        <v>1.6809999999999999E-2</v>
      </c>
      <c r="AL31" s="7"/>
      <c r="AM31" s="7">
        <v>1.5480000000000001E-2</v>
      </c>
      <c r="AN31" s="7"/>
      <c r="AO31" s="7"/>
      <c r="AP31" s="7"/>
      <c r="AQ31" s="7"/>
      <c r="AR31" s="7"/>
      <c r="AS31" s="7">
        <v>2.65E-3</v>
      </c>
      <c r="AT31" s="7"/>
      <c r="AU31" s="7"/>
      <c r="AV31" s="7"/>
      <c r="AW31" s="7"/>
      <c r="AX31" s="7"/>
      <c r="AY31" s="7"/>
      <c r="AZ31" s="7"/>
      <c r="BA31" s="7"/>
      <c r="BB31" s="7"/>
      <c r="BC31" s="7">
        <v>1.423E-2</v>
      </c>
      <c r="BD31" s="12"/>
      <c r="BE31" s="3"/>
    </row>
    <row r="32" spans="1:57" ht="14.45" x14ac:dyDescent="0.3">
      <c r="A32" s="3"/>
      <c r="B32" s="3">
        <v>22</v>
      </c>
      <c r="C32" s="6">
        <v>1.34E-3</v>
      </c>
      <c r="D32" s="6"/>
      <c r="E32" s="6"/>
      <c r="F32" s="6"/>
      <c r="G32" s="6"/>
      <c r="H32" s="6"/>
      <c r="I32" s="6"/>
      <c r="J32" s="6">
        <v>1.24E-3</v>
      </c>
      <c r="K32" s="6"/>
      <c r="L32" s="6"/>
      <c r="M32" s="7"/>
      <c r="N32" s="7"/>
      <c r="O32" s="7"/>
      <c r="P32" s="7"/>
      <c r="Q32" s="7"/>
      <c r="R32" s="7"/>
      <c r="S32" s="7"/>
      <c r="T32" s="7"/>
      <c r="U32" s="7"/>
      <c r="V32" s="7"/>
      <c r="W32" s="7"/>
      <c r="X32" s="7"/>
      <c r="Y32" s="7"/>
      <c r="Z32" s="7">
        <v>2.0670000000000001E-2</v>
      </c>
      <c r="AA32" s="7"/>
      <c r="AB32" s="7"/>
      <c r="AC32" s="7"/>
      <c r="AD32" s="7"/>
      <c r="AE32" s="7"/>
      <c r="AF32" s="7"/>
      <c r="AG32" s="7"/>
      <c r="AH32" s="7">
        <v>1.9400000000000001E-2</v>
      </c>
      <c r="AI32" s="7"/>
      <c r="AJ32" s="7">
        <v>6.6100000000000004E-3</v>
      </c>
      <c r="AK32" s="7">
        <v>1.7000000000000001E-2</v>
      </c>
      <c r="AL32" s="7"/>
      <c r="AM32" s="7">
        <v>1.5699999999999999E-2</v>
      </c>
      <c r="AN32" s="7"/>
      <c r="AO32" s="7"/>
      <c r="AP32" s="7"/>
      <c r="AQ32" s="7"/>
      <c r="AR32" s="7"/>
      <c r="AS32" s="7">
        <v>2.7100000000000002E-3</v>
      </c>
      <c r="AT32" s="7"/>
      <c r="AU32" s="7"/>
      <c r="AV32" s="7"/>
      <c r="AW32" s="7"/>
      <c r="AX32" s="7"/>
      <c r="AY32" s="7"/>
      <c r="AZ32" s="7"/>
      <c r="BA32" s="7"/>
      <c r="BB32" s="7"/>
      <c r="BC32" s="7">
        <v>1.435E-2</v>
      </c>
      <c r="BD32" s="12"/>
      <c r="BE32" s="3"/>
    </row>
    <row r="33" spans="1:57" ht="14.45" x14ac:dyDescent="0.3">
      <c r="A33" s="3"/>
      <c r="B33" s="3">
        <v>23</v>
      </c>
      <c r="C33" s="6">
        <v>2.0500000000000002E-3</v>
      </c>
      <c r="D33" s="6"/>
      <c r="E33" s="6"/>
      <c r="F33" s="6"/>
      <c r="G33" s="6"/>
      <c r="H33" s="6"/>
      <c r="I33" s="6"/>
      <c r="J33" s="6">
        <v>1.9499999999999999E-3</v>
      </c>
      <c r="K33" s="6"/>
      <c r="L33" s="6"/>
      <c r="M33" s="7"/>
      <c r="N33" s="7"/>
      <c r="O33" s="7"/>
      <c r="P33" s="7"/>
      <c r="Q33" s="7"/>
      <c r="R33" s="7"/>
      <c r="S33" s="7"/>
      <c r="T33" s="7"/>
      <c r="U33" s="7"/>
      <c r="V33" s="7"/>
      <c r="W33" s="7"/>
      <c r="X33" s="7"/>
      <c r="Y33" s="7"/>
      <c r="Z33" s="7">
        <v>2.1149999999999999E-2</v>
      </c>
      <c r="AA33" s="7"/>
      <c r="AB33" s="7"/>
      <c r="AC33" s="7"/>
      <c r="AD33" s="7"/>
      <c r="AE33" s="7"/>
      <c r="AF33" s="7"/>
      <c r="AG33" s="7"/>
      <c r="AH33" s="7">
        <v>2.0109999999999999E-2</v>
      </c>
      <c r="AI33" s="7"/>
      <c r="AJ33" s="7">
        <v>6.6299999999999996E-3</v>
      </c>
      <c r="AK33" s="7">
        <v>1.7139999999999999E-2</v>
      </c>
      <c r="AL33" s="7"/>
      <c r="AM33" s="7">
        <v>1.592E-2</v>
      </c>
      <c r="AN33" s="7"/>
      <c r="AO33" s="7"/>
      <c r="AP33" s="7"/>
      <c r="AQ33" s="7"/>
      <c r="AR33" s="7"/>
      <c r="AS33" s="7">
        <v>2.7599999999999999E-3</v>
      </c>
      <c r="AT33" s="7"/>
      <c r="AU33" s="7"/>
      <c r="AV33" s="7"/>
      <c r="AW33" s="7"/>
      <c r="AX33" s="7"/>
      <c r="AY33" s="7"/>
      <c r="AZ33" s="7"/>
      <c r="BA33" s="7"/>
      <c r="BB33" s="7"/>
      <c r="BC33" s="7">
        <v>1.4460000000000001E-2</v>
      </c>
      <c r="BD33" s="12"/>
      <c r="BE33" s="3"/>
    </row>
    <row r="34" spans="1:57" ht="14.45" x14ac:dyDescent="0.3">
      <c r="A34" s="3"/>
      <c r="B34" s="3">
        <v>24</v>
      </c>
      <c r="C34" s="6">
        <v>2.8E-3</v>
      </c>
      <c r="D34" s="6"/>
      <c r="E34" s="6"/>
      <c r="F34" s="6"/>
      <c r="G34" s="6"/>
      <c r="H34" s="6"/>
      <c r="I34" s="6"/>
      <c r="J34" s="6">
        <v>2.7000000000000001E-3</v>
      </c>
      <c r="K34" s="6"/>
      <c r="L34" s="6"/>
      <c r="M34" s="7"/>
      <c r="N34" s="7"/>
      <c r="O34" s="7"/>
      <c r="P34" s="7"/>
      <c r="Q34" s="7"/>
      <c r="R34" s="7"/>
      <c r="S34" s="7"/>
      <c r="T34" s="7"/>
      <c r="U34" s="7"/>
      <c r="V34" s="7"/>
      <c r="W34" s="7"/>
      <c r="X34" s="7"/>
      <c r="Y34" s="7"/>
      <c r="Z34" s="7">
        <v>2.1610000000000001E-2</v>
      </c>
      <c r="AA34" s="7"/>
      <c r="AB34" s="7"/>
      <c r="AC34" s="7"/>
      <c r="AD34" s="7"/>
      <c r="AE34" s="7"/>
      <c r="AF34" s="7"/>
      <c r="AG34" s="7"/>
      <c r="AH34" s="7">
        <v>2.077E-2</v>
      </c>
      <c r="AI34" s="7"/>
      <c r="AJ34" s="7">
        <v>6.6400000000000001E-3</v>
      </c>
      <c r="AK34" s="7">
        <v>1.7229999999999999E-2</v>
      </c>
      <c r="AL34" s="7"/>
      <c r="AM34" s="7">
        <v>1.6160000000000001E-2</v>
      </c>
      <c r="AN34" s="7"/>
      <c r="AO34" s="7"/>
      <c r="AP34" s="7"/>
      <c r="AQ34" s="7"/>
      <c r="AR34" s="7"/>
      <c r="AS34" s="7">
        <v>2.8300000000000001E-3</v>
      </c>
      <c r="AT34" s="7"/>
      <c r="AU34" s="7"/>
      <c r="AV34" s="7"/>
      <c r="AW34" s="7"/>
      <c r="AX34" s="7"/>
      <c r="AY34" s="7"/>
      <c r="AZ34" s="7"/>
      <c r="BA34" s="7"/>
      <c r="BB34" s="7"/>
      <c r="BC34" s="7">
        <v>1.456E-2</v>
      </c>
      <c r="BD34" s="12"/>
      <c r="BE34" s="3"/>
    </row>
    <row r="35" spans="1:57" x14ac:dyDescent="0.25">
      <c r="A35" s="3"/>
      <c r="B35" s="8">
        <v>25</v>
      </c>
      <c r="C35" s="9">
        <v>3.5699999999999998E-3</v>
      </c>
      <c r="D35" s="9"/>
      <c r="E35" s="9"/>
      <c r="F35" s="9"/>
      <c r="G35" s="9"/>
      <c r="H35" s="9"/>
      <c r="I35" s="9"/>
      <c r="J35" s="9">
        <v>3.48E-3</v>
      </c>
      <c r="K35" s="9"/>
      <c r="L35" s="9"/>
      <c r="M35" s="10"/>
      <c r="N35" s="10"/>
      <c r="O35" s="10"/>
      <c r="P35" s="10"/>
      <c r="Q35" s="10"/>
      <c r="R35" s="10"/>
      <c r="S35" s="10"/>
      <c r="T35" s="10"/>
      <c r="U35" s="10"/>
      <c r="V35" s="10"/>
      <c r="W35" s="10"/>
      <c r="X35" s="10"/>
      <c r="Y35" s="10"/>
      <c r="Z35" s="10">
        <v>2.2040000000000001E-2</v>
      </c>
      <c r="AA35" s="10"/>
      <c r="AB35" s="10"/>
      <c r="AC35" s="10"/>
      <c r="AD35" s="10"/>
      <c r="AE35" s="10"/>
      <c r="AF35" s="10"/>
      <c r="AG35" s="10"/>
      <c r="AH35" s="10">
        <v>2.138E-2</v>
      </c>
      <c r="AI35" s="10"/>
      <c r="AJ35" s="10">
        <v>6.6400000000000001E-3</v>
      </c>
      <c r="AK35" s="10">
        <v>1.7260000000000001E-2</v>
      </c>
      <c r="AL35" s="10"/>
      <c r="AM35" s="10">
        <v>1.6400000000000001E-2</v>
      </c>
      <c r="AN35" s="10"/>
      <c r="AO35" s="10"/>
      <c r="AP35" s="10"/>
      <c r="AQ35" s="10"/>
      <c r="AR35" s="10"/>
      <c r="AS35" s="10">
        <v>2.9199999999999999E-3</v>
      </c>
      <c r="AT35" s="10"/>
      <c r="AU35" s="10"/>
      <c r="AV35" s="10"/>
      <c r="AW35" s="10"/>
      <c r="AX35" s="10"/>
      <c r="AY35" s="10"/>
      <c r="AZ35" s="10"/>
      <c r="BA35" s="10"/>
      <c r="BB35" s="10"/>
      <c r="BC35" s="10">
        <v>1.4670000000000001E-2</v>
      </c>
      <c r="BD35" s="12"/>
      <c r="BE35" s="3"/>
    </row>
    <row r="36" spans="1:57" x14ac:dyDescent="0.25">
      <c r="A36" s="3"/>
      <c r="B36" s="3">
        <v>26</v>
      </c>
      <c r="C36" s="6">
        <v>4.3600000000000002E-3</v>
      </c>
      <c r="D36" s="6"/>
      <c r="E36" s="6"/>
      <c r="F36" s="6"/>
      <c r="G36" s="6"/>
      <c r="H36" s="6"/>
      <c r="I36" s="6"/>
      <c r="J36" s="6">
        <v>4.2700000000000004E-3</v>
      </c>
      <c r="K36" s="6"/>
      <c r="L36" s="6"/>
      <c r="M36" s="7"/>
      <c r="N36" s="7"/>
      <c r="O36" s="7"/>
      <c r="P36" s="7"/>
      <c r="Q36" s="7"/>
      <c r="R36" s="7"/>
      <c r="S36" s="7"/>
      <c r="T36" s="7"/>
      <c r="U36" s="7"/>
      <c r="V36" s="7"/>
      <c r="W36" s="7"/>
      <c r="X36" s="7"/>
      <c r="Y36" s="7"/>
      <c r="Z36" s="7">
        <v>2.2460000000000001E-2</v>
      </c>
      <c r="AA36" s="7"/>
      <c r="AB36" s="7"/>
      <c r="AC36" s="7"/>
      <c r="AD36" s="7"/>
      <c r="AE36" s="7"/>
      <c r="AF36" s="7"/>
      <c r="AG36" s="7"/>
      <c r="AH36" s="7">
        <v>2.1930000000000002E-2</v>
      </c>
      <c r="AI36" s="7"/>
      <c r="AJ36" s="7">
        <v>6.6299999999999996E-3</v>
      </c>
      <c r="AK36" s="7">
        <v>1.7229999999999999E-2</v>
      </c>
      <c r="AL36" s="7"/>
      <c r="AM36" s="7">
        <v>1.6660000000000001E-2</v>
      </c>
      <c r="AN36" s="7"/>
      <c r="AO36" s="7"/>
      <c r="AP36" s="7"/>
      <c r="AQ36" s="7"/>
      <c r="AR36" s="7"/>
      <c r="AS36" s="7">
        <v>3.0500000000000002E-3</v>
      </c>
      <c r="AT36" s="7"/>
      <c r="AU36" s="7"/>
      <c r="AV36" s="7"/>
      <c r="AW36" s="7"/>
      <c r="AX36" s="7"/>
      <c r="AY36" s="7"/>
      <c r="AZ36" s="7"/>
      <c r="BA36" s="7"/>
      <c r="BB36" s="7"/>
      <c r="BC36" s="7">
        <v>1.478E-2</v>
      </c>
      <c r="BD36" s="12"/>
      <c r="BE36" s="3"/>
    </row>
    <row r="37" spans="1:57" x14ac:dyDescent="0.25">
      <c r="A37" s="3"/>
      <c r="B37" s="3">
        <v>27</v>
      </c>
      <c r="C37" s="6">
        <v>5.1500000000000001E-3</v>
      </c>
      <c r="D37" s="6"/>
      <c r="E37" s="6"/>
      <c r="F37" s="6"/>
      <c r="G37" s="6"/>
      <c r="H37" s="6"/>
      <c r="I37" s="6"/>
      <c r="J37" s="6">
        <v>5.0600000000000003E-3</v>
      </c>
      <c r="K37" s="6"/>
      <c r="L37" s="6"/>
      <c r="M37" s="7"/>
      <c r="N37" s="7"/>
      <c r="O37" s="7"/>
      <c r="P37" s="7"/>
      <c r="Q37" s="7"/>
      <c r="R37" s="7"/>
      <c r="S37" s="7"/>
      <c r="T37" s="7"/>
      <c r="U37" s="7"/>
      <c r="V37" s="7"/>
      <c r="W37" s="7"/>
      <c r="X37" s="7"/>
      <c r="Y37" s="7"/>
      <c r="Z37" s="7">
        <v>2.2849999999999999E-2</v>
      </c>
      <c r="AA37" s="7"/>
      <c r="AB37" s="7"/>
      <c r="AC37" s="7"/>
      <c r="AD37" s="7"/>
      <c r="AE37" s="7"/>
      <c r="AF37" s="7"/>
      <c r="AG37" s="7"/>
      <c r="AH37" s="7">
        <v>2.2450000000000001E-2</v>
      </c>
      <c r="AI37" s="7"/>
      <c r="AJ37" s="7">
        <v>6.62E-3</v>
      </c>
      <c r="AK37" s="7">
        <v>1.719E-2</v>
      </c>
      <c r="AL37" s="7"/>
      <c r="AM37" s="7">
        <v>1.6920000000000001E-2</v>
      </c>
      <c r="AN37" s="7"/>
      <c r="AO37" s="7"/>
      <c r="AP37" s="7"/>
      <c r="AQ37" s="7"/>
      <c r="AR37" s="7"/>
      <c r="AS37" s="7">
        <v>3.2299999999999998E-3</v>
      </c>
      <c r="AT37" s="7"/>
      <c r="AU37" s="7"/>
      <c r="AV37" s="7"/>
      <c r="AW37" s="7"/>
      <c r="AX37" s="7"/>
      <c r="AY37" s="7"/>
      <c r="AZ37" s="7"/>
      <c r="BA37" s="7"/>
      <c r="BB37" s="7"/>
      <c r="BC37" s="7">
        <v>1.4880000000000001E-2</v>
      </c>
      <c r="BD37" s="12"/>
      <c r="BE37" s="3"/>
    </row>
    <row r="38" spans="1:57" x14ac:dyDescent="0.25">
      <c r="A38" s="3"/>
      <c r="B38" s="3">
        <v>28</v>
      </c>
      <c r="C38" s="6">
        <v>5.9300000000000004E-3</v>
      </c>
      <c r="D38" s="6"/>
      <c r="E38" s="6"/>
      <c r="F38" s="6"/>
      <c r="G38" s="6"/>
      <c r="H38" s="6"/>
      <c r="I38" s="6"/>
      <c r="J38" s="6">
        <v>5.8399999999999997E-3</v>
      </c>
      <c r="K38" s="6"/>
      <c r="L38" s="6"/>
      <c r="M38" s="7"/>
      <c r="N38" s="7"/>
      <c r="O38" s="7"/>
      <c r="P38" s="7"/>
      <c r="Q38" s="7"/>
      <c r="R38" s="7"/>
      <c r="S38" s="7"/>
      <c r="T38" s="7"/>
      <c r="U38" s="7"/>
      <c r="V38" s="7"/>
      <c r="W38" s="7"/>
      <c r="X38" s="7"/>
      <c r="Y38" s="7"/>
      <c r="Z38" s="7">
        <v>2.3230000000000001E-2</v>
      </c>
      <c r="AA38" s="7"/>
      <c r="AB38" s="7"/>
      <c r="AC38" s="7"/>
      <c r="AD38" s="7"/>
      <c r="AE38" s="7"/>
      <c r="AF38" s="7"/>
      <c r="AG38" s="7"/>
      <c r="AH38" s="7">
        <v>2.2929999999999999E-2</v>
      </c>
      <c r="AI38" s="7"/>
      <c r="AJ38" s="7">
        <v>6.6E-3</v>
      </c>
      <c r="AK38" s="7">
        <v>1.7149999999999999E-2</v>
      </c>
      <c r="AL38" s="7"/>
      <c r="AM38" s="7">
        <v>1.72E-2</v>
      </c>
      <c r="AN38" s="7"/>
      <c r="AO38" s="7"/>
      <c r="AP38" s="7"/>
      <c r="AQ38" s="7"/>
      <c r="AR38" s="7"/>
      <c r="AS38" s="7">
        <v>3.47E-3</v>
      </c>
      <c r="AT38" s="7"/>
      <c r="AU38" s="7"/>
      <c r="AV38" s="7"/>
      <c r="AW38" s="7"/>
      <c r="AX38" s="7"/>
      <c r="AY38" s="7"/>
      <c r="AZ38" s="7"/>
      <c r="BA38" s="7"/>
      <c r="BB38" s="7"/>
      <c r="BC38" s="7">
        <v>1.494E-2</v>
      </c>
      <c r="BD38" s="12"/>
      <c r="BE38" s="3"/>
    </row>
    <row r="39" spans="1:57" x14ac:dyDescent="0.25">
      <c r="A39" s="3"/>
      <c r="B39" s="3">
        <v>29</v>
      </c>
      <c r="C39" s="6">
        <v>6.6899999999999998E-3</v>
      </c>
      <c r="D39" s="6"/>
      <c r="E39" s="6"/>
      <c r="F39" s="6"/>
      <c r="G39" s="6"/>
      <c r="H39" s="6"/>
      <c r="I39" s="6"/>
      <c r="J39" s="6">
        <v>6.6100000000000004E-3</v>
      </c>
      <c r="K39" s="6"/>
      <c r="L39" s="6"/>
      <c r="M39" s="7"/>
      <c r="N39" s="7"/>
      <c r="O39" s="7"/>
      <c r="P39" s="7"/>
      <c r="Q39" s="7"/>
      <c r="R39" s="7"/>
      <c r="S39" s="7"/>
      <c r="T39" s="7"/>
      <c r="U39" s="7"/>
      <c r="V39" s="7"/>
      <c r="W39" s="7"/>
      <c r="X39" s="7"/>
      <c r="Y39" s="7"/>
      <c r="Z39" s="7">
        <v>2.359E-2</v>
      </c>
      <c r="AA39" s="7"/>
      <c r="AB39" s="7"/>
      <c r="AC39" s="7"/>
      <c r="AD39" s="7"/>
      <c r="AE39" s="7"/>
      <c r="AF39" s="7"/>
      <c r="AG39" s="7"/>
      <c r="AH39" s="7">
        <v>2.3380000000000001E-2</v>
      </c>
      <c r="AI39" s="7"/>
      <c r="AJ39" s="7">
        <v>6.5799999999999999E-3</v>
      </c>
      <c r="AK39" s="7">
        <v>1.7149999999999999E-2</v>
      </c>
      <c r="AL39" s="7"/>
      <c r="AM39" s="7">
        <v>1.7489999999999999E-2</v>
      </c>
      <c r="AN39" s="7"/>
      <c r="AO39" s="7"/>
      <c r="AP39" s="7"/>
      <c r="AQ39" s="7"/>
      <c r="AR39" s="7"/>
      <c r="AS39" s="7">
        <v>3.7599999999999999E-3</v>
      </c>
      <c r="AT39" s="7"/>
      <c r="AU39" s="7"/>
      <c r="AV39" s="7"/>
      <c r="AW39" s="7"/>
      <c r="AX39" s="7"/>
      <c r="AY39" s="7"/>
      <c r="AZ39" s="7"/>
      <c r="BA39" s="7"/>
      <c r="BB39" s="7"/>
      <c r="BC39" s="7">
        <v>1.494E-2</v>
      </c>
      <c r="BD39" s="12"/>
      <c r="BE39" s="3"/>
    </row>
    <row r="40" spans="1:57" x14ac:dyDescent="0.25">
      <c r="A40" s="3"/>
      <c r="B40" s="8">
        <v>30</v>
      </c>
      <c r="C40" s="9">
        <v>7.4400000000000004E-3</v>
      </c>
      <c r="D40" s="9"/>
      <c r="E40" s="9"/>
      <c r="F40" s="9"/>
      <c r="G40" s="9"/>
      <c r="H40" s="9"/>
      <c r="I40" s="9"/>
      <c r="J40" s="9">
        <v>7.3600000000000002E-3</v>
      </c>
      <c r="K40" s="9"/>
      <c r="L40" s="9"/>
      <c r="M40" s="10"/>
      <c r="N40" s="10"/>
      <c r="O40" s="10"/>
      <c r="P40" s="10"/>
      <c r="Q40" s="10"/>
      <c r="R40" s="10"/>
      <c r="S40" s="10"/>
      <c r="T40" s="10"/>
      <c r="U40" s="10"/>
      <c r="V40" s="10"/>
      <c r="W40" s="10"/>
      <c r="X40" s="10"/>
      <c r="Y40" s="10"/>
      <c r="Z40" s="10">
        <v>2.393E-2</v>
      </c>
      <c r="AA40" s="10"/>
      <c r="AB40" s="10"/>
      <c r="AC40" s="10"/>
      <c r="AD40" s="10"/>
      <c r="AE40" s="10"/>
      <c r="AF40" s="10"/>
      <c r="AG40" s="10"/>
      <c r="AH40" s="10">
        <v>2.3800000000000002E-2</v>
      </c>
      <c r="AI40" s="10"/>
      <c r="AJ40" s="10">
        <v>6.5500000000000003E-3</v>
      </c>
      <c r="AK40" s="10">
        <v>1.72E-2</v>
      </c>
      <c r="AL40" s="10"/>
      <c r="AM40" s="10">
        <v>1.779E-2</v>
      </c>
      <c r="AN40" s="10"/>
      <c r="AO40" s="10"/>
      <c r="AP40" s="10"/>
      <c r="AQ40" s="10"/>
      <c r="AR40" s="10"/>
      <c r="AS40" s="10">
        <v>4.1200000000000004E-3</v>
      </c>
      <c r="AT40" s="10"/>
      <c r="AU40" s="10"/>
      <c r="AV40" s="10"/>
      <c r="AW40" s="10"/>
      <c r="AX40" s="10"/>
      <c r="AY40" s="10"/>
      <c r="AZ40" s="10"/>
      <c r="BA40" s="10"/>
      <c r="BB40" s="10"/>
      <c r="BC40" s="10">
        <v>1.4880000000000001E-2</v>
      </c>
      <c r="BD40" s="12"/>
      <c r="BE40" s="3"/>
    </row>
    <row r="41" spans="1:57" x14ac:dyDescent="0.25">
      <c r="A41" s="3"/>
      <c r="B41" s="3">
        <v>31</v>
      </c>
      <c r="C41" s="6">
        <v>8.1700000000000002E-3</v>
      </c>
      <c r="D41" s="6"/>
      <c r="E41" s="6"/>
      <c r="F41" s="6"/>
      <c r="G41" s="6"/>
      <c r="H41" s="6"/>
      <c r="I41" s="6"/>
      <c r="J41" s="6">
        <v>8.09E-3</v>
      </c>
      <c r="K41" s="6"/>
      <c r="L41" s="6"/>
      <c r="M41" s="7"/>
      <c r="N41" s="7"/>
      <c r="O41" s="7"/>
      <c r="P41" s="7"/>
      <c r="Q41" s="7"/>
      <c r="R41" s="7"/>
      <c r="S41" s="7"/>
      <c r="T41" s="7"/>
      <c r="U41" s="7"/>
      <c r="V41" s="7"/>
      <c r="W41" s="7"/>
      <c r="X41" s="7"/>
      <c r="Y41" s="7"/>
      <c r="Z41" s="7">
        <v>2.426E-2</v>
      </c>
      <c r="AA41" s="7"/>
      <c r="AB41" s="7"/>
      <c r="AC41" s="7"/>
      <c r="AD41" s="7"/>
      <c r="AE41" s="7"/>
      <c r="AF41" s="7"/>
      <c r="AG41" s="7"/>
      <c r="AH41" s="7">
        <v>2.419E-2</v>
      </c>
      <c r="AI41" s="7"/>
      <c r="AJ41" s="7">
        <v>6.5300000000000002E-3</v>
      </c>
      <c r="AK41" s="7">
        <v>1.7309999999999999E-2</v>
      </c>
      <c r="AL41" s="7"/>
      <c r="AM41" s="7">
        <v>1.8110000000000001E-2</v>
      </c>
      <c r="AN41" s="7"/>
      <c r="AO41" s="7"/>
      <c r="AP41" s="7"/>
      <c r="AQ41" s="7"/>
      <c r="AR41" s="7"/>
      <c r="AS41" s="7">
        <v>4.5300000000000002E-3</v>
      </c>
      <c r="AT41" s="7"/>
      <c r="AU41" s="7"/>
      <c r="AV41" s="7"/>
      <c r="AW41" s="7"/>
      <c r="AX41" s="7"/>
      <c r="AY41" s="7"/>
      <c r="AZ41" s="7"/>
      <c r="BA41" s="7"/>
      <c r="BB41" s="7"/>
      <c r="BC41" s="7">
        <v>1.474E-2</v>
      </c>
      <c r="BD41" s="12"/>
      <c r="BE41" s="3"/>
    </row>
    <row r="42" spans="1:57" x14ac:dyDescent="0.25">
      <c r="A42" s="3"/>
      <c r="B42" s="3">
        <v>32</v>
      </c>
      <c r="C42" s="6">
        <v>8.8699999999999994E-3</v>
      </c>
      <c r="D42" s="6"/>
      <c r="E42" s="6"/>
      <c r="F42" s="6"/>
      <c r="G42" s="6"/>
      <c r="H42" s="6"/>
      <c r="I42" s="6"/>
      <c r="J42" s="6">
        <v>8.8000000000000005E-3</v>
      </c>
      <c r="K42" s="6"/>
      <c r="L42" s="6"/>
      <c r="M42" s="7"/>
      <c r="N42" s="7"/>
      <c r="O42" s="7"/>
      <c r="P42" s="7"/>
      <c r="Q42" s="7"/>
      <c r="R42" s="7"/>
      <c r="S42" s="7"/>
      <c r="T42" s="7"/>
      <c r="U42" s="7"/>
      <c r="V42" s="7"/>
      <c r="W42" s="7"/>
      <c r="X42" s="7"/>
      <c r="Y42" s="7"/>
      <c r="Z42" s="7">
        <v>2.4570000000000002E-2</v>
      </c>
      <c r="AA42" s="7"/>
      <c r="AB42" s="7"/>
      <c r="AC42" s="7"/>
      <c r="AD42" s="7"/>
      <c r="AE42" s="7"/>
      <c r="AF42" s="7"/>
      <c r="AG42" s="7"/>
      <c r="AH42" s="7">
        <v>2.4559999999999998E-2</v>
      </c>
      <c r="AI42" s="7"/>
      <c r="AJ42" s="7">
        <v>6.4999999999999997E-3</v>
      </c>
      <c r="AK42" s="7">
        <v>1.7479999999999999E-2</v>
      </c>
      <c r="AL42" s="7"/>
      <c r="AM42" s="7">
        <v>1.8429999999999998E-2</v>
      </c>
      <c r="AN42" s="7"/>
      <c r="AO42" s="7"/>
      <c r="AP42" s="7"/>
      <c r="AQ42" s="7"/>
      <c r="AR42" s="7"/>
      <c r="AS42" s="7">
        <v>5.0000000000000001E-3</v>
      </c>
      <c r="AT42" s="7"/>
      <c r="AU42" s="7"/>
      <c r="AV42" s="7"/>
      <c r="AW42" s="7"/>
      <c r="AX42" s="7"/>
      <c r="AY42" s="7"/>
      <c r="AZ42" s="7"/>
      <c r="BA42" s="7"/>
      <c r="BB42" s="7"/>
      <c r="BC42" s="7">
        <v>1.455E-2</v>
      </c>
      <c r="BD42" s="12"/>
      <c r="BE42" s="3"/>
    </row>
    <row r="43" spans="1:57" x14ac:dyDescent="0.25">
      <c r="A43" s="3"/>
      <c r="B43" s="3">
        <v>33</v>
      </c>
      <c r="C43" s="6">
        <v>9.5499999999999995E-3</v>
      </c>
      <c r="D43" s="6"/>
      <c r="E43" s="6"/>
      <c r="F43" s="6"/>
      <c r="G43" s="6"/>
      <c r="H43" s="6"/>
      <c r="I43" s="6"/>
      <c r="J43" s="6">
        <v>9.4800000000000006E-3</v>
      </c>
      <c r="K43" s="6"/>
      <c r="L43" s="6"/>
      <c r="M43" s="7"/>
      <c r="N43" s="7"/>
      <c r="O43" s="7"/>
      <c r="P43" s="7"/>
      <c r="Q43" s="7"/>
      <c r="R43" s="7"/>
      <c r="S43" s="7"/>
      <c r="T43" s="7"/>
      <c r="U43" s="7"/>
      <c r="V43" s="7"/>
      <c r="W43" s="7"/>
      <c r="X43" s="7"/>
      <c r="Y43" s="7"/>
      <c r="Z43" s="7">
        <v>2.487E-2</v>
      </c>
      <c r="AA43" s="7"/>
      <c r="AB43" s="7"/>
      <c r="AC43" s="7"/>
      <c r="AD43" s="7"/>
      <c r="AE43" s="7"/>
      <c r="AF43" s="7"/>
      <c r="AG43" s="7"/>
      <c r="AH43" s="7">
        <v>2.4899999999999999E-2</v>
      </c>
      <c r="AI43" s="7"/>
      <c r="AJ43" s="7">
        <v>6.4599999999999996E-3</v>
      </c>
      <c r="AK43" s="7">
        <v>1.7690000000000001E-2</v>
      </c>
      <c r="AL43" s="7"/>
      <c r="AM43" s="7">
        <v>1.8759999999999999E-2</v>
      </c>
      <c r="AN43" s="7"/>
      <c r="AO43" s="7"/>
      <c r="AP43" s="7"/>
      <c r="AQ43" s="7"/>
      <c r="AR43" s="7"/>
      <c r="AS43" s="7">
        <v>5.4900000000000001E-3</v>
      </c>
      <c r="AT43" s="7"/>
      <c r="AU43" s="7"/>
      <c r="AV43" s="7"/>
      <c r="AW43" s="7"/>
      <c r="AX43" s="7"/>
      <c r="AY43" s="7"/>
      <c r="AZ43" s="7"/>
      <c r="BA43" s="7"/>
      <c r="BB43" s="7"/>
      <c r="BC43" s="7">
        <v>1.434E-2</v>
      </c>
      <c r="BD43" s="12"/>
      <c r="BE43" s="3"/>
    </row>
    <row r="44" spans="1:57" x14ac:dyDescent="0.25">
      <c r="A44" s="3"/>
      <c r="B44" s="3">
        <v>34</v>
      </c>
      <c r="C44" s="6">
        <v>1.021E-2</v>
      </c>
      <c r="D44" s="6"/>
      <c r="E44" s="6"/>
      <c r="F44" s="6"/>
      <c r="G44" s="6"/>
      <c r="H44" s="6"/>
      <c r="I44" s="6"/>
      <c r="J44" s="6">
        <v>1.014E-2</v>
      </c>
      <c r="K44" s="6"/>
      <c r="L44" s="6"/>
      <c r="M44" s="7"/>
      <c r="N44" s="7"/>
      <c r="O44" s="7"/>
      <c r="P44" s="7"/>
      <c r="Q44" s="7"/>
      <c r="R44" s="7"/>
      <c r="S44" s="7"/>
      <c r="T44" s="7"/>
      <c r="U44" s="7"/>
      <c r="V44" s="7"/>
      <c r="W44" s="7"/>
      <c r="X44" s="7"/>
      <c r="Y44" s="7"/>
      <c r="Z44" s="7">
        <v>2.5149999999999999E-2</v>
      </c>
      <c r="AA44" s="7"/>
      <c r="AB44" s="7"/>
      <c r="AC44" s="7"/>
      <c r="AD44" s="7"/>
      <c r="AE44" s="7"/>
      <c r="AF44" s="7"/>
      <c r="AG44" s="7"/>
      <c r="AH44" s="7">
        <v>2.5229999999999999E-2</v>
      </c>
      <c r="AI44" s="7"/>
      <c r="AJ44" s="7">
        <v>6.4200000000000004E-3</v>
      </c>
      <c r="AK44" s="7">
        <v>1.7930000000000001E-2</v>
      </c>
      <c r="AL44" s="7"/>
      <c r="AM44" s="7">
        <v>1.9099999999999999E-2</v>
      </c>
      <c r="AN44" s="7"/>
      <c r="AO44" s="7"/>
      <c r="AP44" s="7"/>
      <c r="AQ44" s="7"/>
      <c r="AR44" s="7"/>
      <c r="AS44" s="7">
        <v>6.0099999999999997E-3</v>
      </c>
      <c r="AT44" s="7"/>
      <c r="AU44" s="7"/>
      <c r="AV44" s="7"/>
      <c r="AW44" s="7"/>
      <c r="AX44" s="7"/>
      <c r="AY44" s="7"/>
      <c r="AZ44" s="7"/>
      <c r="BA44" s="7"/>
      <c r="BB44" s="7"/>
      <c r="BC44" s="7">
        <v>1.4109999999999999E-2</v>
      </c>
      <c r="BD44" s="12"/>
      <c r="BE44" s="3"/>
    </row>
    <row r="45" spans="1:57" x14ac:dyDescent="0.25">
      <c r="A45" s="3"/>
      <c r="B45" s="8">
        <v>35</v>
      </c>
      <c r="C45" s="9">
        <v>1.085E-2</v>
      </c>
      <c r="D45" s="9"/>
      <c r="E45" s="9"/>
      <c r="F45" s="9"/>
      <c r="G45" s="9"/>
      <c r="H45" s="9"/>
      <c r="I45" s="9"/>
      <c r="J45" s="9">
        <v>1.078E-2</v>
      </c>
      <c r="K45" s="9"/>
      <c r="L45" s="9"/>
      <c r="M45" s="10"/>
      <c r="N45" s="10"/>
      <c r="O45" s="10"/>
      <c r="P45" s="10"/>
      <c r="Q45" s="10"/>
      <c r="R45" s="10"/>
      <c r="S45" s="10"/>
      <c r="T45" s="10"/>
      <c r="U45" s="10"/>
      <c r="V45" s="10"/>
      <c r="W45" s="10"/>
      <c r="X45" s="10"/>
      <c r="Y45" s="10"/>
      <c r="Z45" s="10">
        <v>2.5430000000000001E-2</v>
      </c>
      <c r="AA45" s="10"/>
      <c r="AB45" s="10"/>
      <c r="AC45" s="10"/>
      <c r="AD45" s="10"/>
      <c r="AE45" s="10"/>
      <c r="AF45" s="10"/>
      <c r="AG45" s="10"/>
      <c r="AH45" s="10">
        <v>2.5530000000000001E-2</v>
      </c>
      <c r="AI45" s="10"/>
      <c r="AJ45" s="10">
        <v>6.3699999999999998E-3</v>
      </c>
      <c r="AK45" s="10">
        <v>1.8190000000000001E-2</v>
      </c>
      <c r="AL45" s="10"/>
      <c r="AM45" s="10">
        <v>1.9429999999999999E-2</v>
      </c>
      <c r="AN45" s="10"/>
      <c r="AO45" s="10"/>
      <c r="AP45" s="10"/>
      <c r="AQ45" s="10"/>
      <c r="AR45" s="10"/>
      <c r="AS45" s="10">
        <v>6.5399999999999998E-3</v>
      </c>
      <c r="AT45" s="10"/>
      <c r="AU45" s="10"/>
      <c r="AV45" s="10"/>
      <c r="AW45" s="10"/>
      <c r="AX45" s="10"/>
      <c r="AY45" s="10"/>
      <c r="AZ45" s="10"/>
      <c r="BA45" s="10"/>
      <c r="BB45" s="10"/>
      <c r="BC45" s="10">
        <v>1.389E-2</v>
      </c>
      <c r="BD45" s="12"/>
      <c r="BE45" s="3"/>
    </row>
    <row r="46" spans="1:57" x14ac:dyDescent="0.25">
      <c r="A46" s="3"/>
      <c r="B46" s="3">
        <v>36</v>
      </c>
      <c r="C46" s="6">
        <v>1.146E-2</v>
      </c>
      <c r="D46" s="6"/>
      <c r="E46" s="6"/>
      <c r="F46" s="6"/>
      <c r="G46" s="6"/>
      <c r="H46" s="6"/>
      <c r="I46" s="6"/>
      <c r="J46" s="6">
        <v>1.1390000000000001E-2</v>
      </c>
      <c r="K46" s="6"/>
      <c r="L46" s="6"/>
      <c r="M46" s="7"/>
      <c r="N46" s="7"/>
      <c r="O46" s="7"/>
      <c r="P46" s="7"/>
      <c r="Q46" s="7"/>
      <c r="R46" s="7"/>
      <c r="S46" s="7"/>
      <c r="T46" s="7"/>
      <c r="U46" s="7"/>
      <c r="V46" s="7"/>
      <c r="W46" s="7"/>
      <c r="X46" s="7"/>
      <c r="Y46" s="7"/>
      <c r="Z46" s="7">
        <v>2.5690000000000001E-2</v>
      </c>
      <c r="AA46" s="7"/>
      <c r="AB46" s="7"/>
      <c r="AC46" s="7"/>
      <c r="AD46" s="7"/>
      <c r="AE46" s="7"/>
      <c r="AF46" s="7"/>
      <c r="AG46" s="7"/>
      <c r="AH46" s="7">
        <v>2.5819999999999999E-2</v>
      </c>
      <c r="AI46" s="7"/>
      <c r="AJ46" s="7">
        <v>6.3E-3</v>
      </c>
      <c r="AK46" s="7">
        <v>1.8460000000000001E-2</v>
      </c>
      <c r="AL46" s="7"/>
      <c r="AM46" s="7">
        <v>1.975E-2</v>
      </c>
      <c r="AN46" s="7"/>
      <c r="AO46" s="7"/>
      <c r="AP46" s="7"/>
      <c r="AQ46" s="7"/>
      <c r="AR46" s="7"/>
      <c r="AS46" s="7">
        <v>7.0800000000000004E-3</v>
      </c>
      <c r="AT46" s="7"/>
      <c r="AU46" s="7"/>
      <c r="AV46" s="7"/>
      <c r="AW46" s="7"/>
      <c r="AX46" s="7"/>
      <c r="AY46" s="7"/>
      <c r="AZ46" s="7"/>
      <c r="BA46" s="7"/>
      <c r="BB46" s="7"/>
      <c r="BC46" s="7">
        <v>1.367E-2</v>
      </c>
      <c r="BD46" s="12"/>
      <c r="BE46" s="3"/>
    </row>
    <row r="47" spans="1:57" x14ac:dyDescent="0.25">
      <c r="A47" s="3"/>
      <c r="B47" s="3">
        <v>37</v>
      </c>
      <c r="C47" s="6">
        <v>1.205E-2</v>
      </c>
      <c r="D47" s="6"/>
      <c r="E47" s="6"/>
      <c r="F47" s="6"/>
      <c r="G47" s="6"/>
      <c r="H47" s="6"/>
      <c r="I47" s="6"/>
      <c r="J47" s="6">
        <v>1.1979999999999999E-2</v>
      </c>
      <c r="K47" s="6"/>
      <c r="L47" s="6"/>
      <c r="M47" s="7"/>
      <c r="N47" s="7"/>
      <c r="O47" s="7"/>
      <c r="P47" s="7"/>
      <c r="Q47" s="7"/>
      <c r="R47" s="7"/>
      <c r="S47" s="7"/>
      <c r="T47" s="7"/>
      <c r="U47" s="7"/>
      <c r="V47" s="7"/>
      <c r="W47" s="7"/>
      <c r="X47" s="7"/>
      <c r="Y47" s="7"/>
      <c r="Z47" s="7">
        <v>2.5940000000000001E-2</v>
      </c>
      <c r="AA47" s="7"/>
      <c r="AB47" s="7"/>
      <c r="AC47" s="7"/>
      <c r="AD47" s="7"/>
      <c r="AE47" s="7"/>
      <c r="AF47" s="7"/>
      <c r="AG47" s="7"/>
      <c r="AH47" s="7">
        <v>2.6100000000000002E-2</v>
      </c>
      <c r="AI47" s="7"/>
      <c r="AJ47" s="7">
        <v>6.2199999999999998E-3</v>
      </c>
      <c r="AK47" s="7">
        <v>1.8749999999999999E-2</v>
      </c>
      <c r="AL47" s="7"/>
      <c r="AM47" s="7">
        <v>2.0080000000000001E-2</v>
      </c>
      <c r="AN47" s="7"/>
      <c r="AO47" s="7"/>
      <c r="AP47" s="7"/>
      <c r="AQ47" s="7"/>
      <c r="AR47" s="7"/>
      <c r="AS47" s="7">
        <v>7.62E-3</v>
      </c>
      <c r="AT47" s="7"/>
      <c r="AU47" s="7"/>
      <c r="AV47" s="7"/>
      <c r="AW47" s="7"/>
      <c r="AX47" s="7"/>
      <c r="AY47" s="7"/>
      <c r="AZ47" s="7"/>
      <c r="BA47" s="7"/>
      <c r="BB47" s="7"/>
      <c r="BC47" s="7">
        <v>1.3480000000000001E-2</v>
      </c>
      <c r="BD47" s="12"/>
      <c r="BE47" s="3"/>
    </row>
    <row r="48" spans="1:57" x14ac:dyDescent="0.25">
      <c r="A48" s="3"/>
      <c r="B48" s="3">
        <v>38</v>
      </c>
      <c r="C48" s="6">
        <v>1.2619999999999999E-2</v>
      </c>
      <c r="D48" s="6"/>
      <c r="E48" s="6"/>
      <c r="F48" s="6"/>
      <c r="G48" s="6"/>
      <c r="H48" s="6"/>
      <c r="I48" s="6"/>
      <c r="J48" s="6">
        <v>1.255E-2</v>
      </c>
      <c r="K48" s="6"/>
      <c r="L48" s="6"/>
      <c r="M48" s="7"/>
      <c r="N48" s="7"/>
      <c r="O48" s="7"/>
      <c r="P48" s="7"/>
      <c r="Q48" s="7"/>
      <c r="R48" s="7"/>
      <c r="S48" s="7"/>
      <c r="T48" s="7"/>
      <c r="U48" s="7"/>
      <c r="V48" s="7"/>
      <c r="W48" s="7"/>
      <c r="X48" s="7"/>
      <c r="Y48" s="7"/>
      <c r="Z48" s="7">
        <v>2.6169999999999999E-2</v>
      </c>
      <c r="AA48" s="7"/>
      <c r="AB48" s="7"/>
      <c r="AC48" s="7"/>
      <c r="AD48" s="7"/>
      <c r="AE48" s="7"/>
      <c r="AF48" s="7"/>
      <c r="AG48" s="7"/>
      <c r="AH48" s="7">
        <v>2.6349999999999998E-2</v>
      </c>
      <c r="AI48" s="7"/>
      <c r="AJ48" s="7">
        <v>6.13E-3</v>
      </c>
      <c r="AK48" s="7">
        <v>1.9050000000000001E-2</v>
      </c>
      <c r="AL48" s="7"/>
      <c r="AM48" s="7">
        <v>2.0400000000000001E-2</v>
      </c>
      <c r="AN48" s="7"/>
      <c r="AO48" s="7"/>
      <c r="AP48" s="7"/>
      <c r="AQ48" s="7"/>
      <c r="AR48" s="7"/>
      <c r="AS48" s="7">
        <v>8.1600000000000006E-3</v>
      </c>
      <c r="AT48" s="7"/>
      <c r="AU48" s="7"/>
      <c r="AV48" s="7"/>
      <c r="AW48" s="7"/>
      <c r="AX48" s="7"/>
      <c r="AY48" s="7"/>
      <c r="AZ48" s="7"/>
      <c r="BA48" s="7"/>
      <c r="BB48" s="7"/>
      <c r="BC48" s="7">
        <v>1.3299999999999999E-2</v>
      </c>
      <c r="BD48" s="12"/>
      <c r="BE48" s="3"/>
    </row>
    <row r="49" spans="1:57" x14ac:dyDescent="0.25">
      <c r="A49" s="3"/>
      <c r="B49" s="3">
        <v>39</v>
      </c>
      <c r="C49" s="6">
        <v>1.316E-2</v>
      </c>
      <c r="D49" s="6"/>
      <c r="E49" s="6"/>
      <c r="F49" s="6"/>
      <c r="G49" s="6"/>
      <c r="H49" s="6"/>
      <c r="I49" s="6"/>
      <c r="J49" s="6">
        <v>1.3100000000000001E-2</v>
      </c>
      <c r="K49" s="6"/>
      <c r="L49" s="6"/>
      <c r="M49" s="7"/>
      <c r="N49" s="7"/>
      <c r="O49" s="7"/>
      <c r="P49" s="7"/>
      <c r="Q49" s="7"/>
      <c r="R49" s="7"/>
      <c r="S49" s="7"/>
      <c r="T49" s="7"/>
      <c r="U49" s="7"/>
      <c r="V49" s="7"/>
      <c r="W49" s="7"/>
      <c r="X49" s="7"/>
      <c r="Y49" s="7"/>
      <c r="Z49" s="7">
        <v>2.64E-2</v>
      </c>
      <c r="AA49" s="7"/>
      <c r="AB49" s="7"/>
      <c r="AC49" s="7"/>
      <c r="AD49" s="7"/>
      <c r="AE49" s="7"/>
      <c r="AF49" s="7"/>
      <c r="AG49" s="7"/>
      <c r="AH49" s="7">
        <v>2.6599999999999999E-2</v>
      </c>
      <c r="AI49" s="7"/>
      <c r="AJ49" s="7">
        <v>6.0099999999999997E-3</v>
      </c>
      <c r="AK49" s="7">
        <v>1.934E-2</v>
      </c>
      <c r="AL49" s="7"/>
      <c r="AM49" s="7">
        <v>2.0709999999999999E-2</v>
      </c>
      <c r="AN49" s="7"/>
      <c r="AO49" s="7"/>
      <c r="AP49" s="7"/>
      <c r="AQ49" s="7"/>
      <c r="AR49" s="7"/>
      <c r="AS49" s="7">
        <v>8.6899999999999998E-3</v>
      </c>
      <c r="AT49" s="7"/>
      <c r="AU49" s="7"/>
      <c r="AV49" s="7"/>
      <c r="AW49" s="7"/>
      <c r="AX49" s="7"/>
      <c r="AY49" s="7"/>
      <c r="AZ49" s="7"/>
      <c r="BA49" s="7"/>
      <c r="BB49" s="7"/>
      <c r="BC49" s="7">
        <v>1.315E-2</v>
      </c>
      <c r="BD49" s="12"/>
      <c r="BE49" s="3"/>
    </row>
    <row r="50" spans="1:57" x14ac:dyDescent="0.25">
      <c r="A50" s="3"/>
      <c r="B50" s="8">
        <v>40</v>
      </c>
      <c r="C50" s="9">
        <v>1.3690000000000001E-2</v>
      </c>
      <c r="D50" s="9"/>
      <c r="E50" s="9"/>
      <c r="F50" s="9"/>
      <c r="G50" s="9"/>
      <c r="H50" s="9"/>
      <c r="I50" s="9"/>
      <c r="J50" s="9">
        <v>1.362E-2</v>
      </c>
      <c r="K50" s="9"/>
      <c r="L50" s="9"/>
      <c r="M50" s="10"/>
      <c r="N50" s="10"/>
      <c r="O50" s="10"/>
      <c r="P50" s="10"/>
      <c r="Q50" s="10"/>
      <c r="R50" s="10"/>
      <c r="S50" s="10"/>
      <c r="T50" s="10"/>
      <c r="U50" s="10"/>
      <c r="V50" s="10"/>
      <c r="W50" s="10"/>
      <c r="X50" s="10"/>
      <c r="Y50" s="10"/>
      <c r="Z50" s="10">
        <v>2.6620000000000001E-2</v>
      </c>
      <c r="AA50" s="10"/>
      <c r="AB50" s="10"/>
      <c r="AC50" s="10"/>
      <c r="AD50" s="10"/>
      <c r="AE50" s="10"/>
      <c r="AF50" s="10"/>
      <c r="AG50" s="10"/>
      <c r="AH50" s="10">
        <v>2.683E-2</v>
      </c>
      <c r="AI50" s="10"/>
      <c r="AJ50" s="10">
        <v>5.8700000000000002E-3</v>
      </c>
      <c r="AK50" s="10">
        <v>1.9640000000000001E-2</v>
      </c>
      <c r="AL50" s="10"/>
      <c r="AM50" s="10">
        <v>2.1010000000000001E-2</v>
      </c>
      <c r="AN50" s="10"/>
      <c r="AO50" s="10"/>
      <c r="AP50" s="10"/>
      <c r="AQ50" s="10"/>
      <c r="AR50" s="10"/>
      <c r="AS50" s="10">
        <v>9.2099999999999994E-3</v>
      </c>
      <c r="AT50" s="10"/>
      <c r="AU50" s="10"/>
      <c r="AV50" s="10"/>
      <c r="AW50" s="10"/>
      <c r="AX50" s="10"/>
      <c r="AY50" s="10"/>
      <c r="AZ50" s="10"/>
      <c r="BA50" s="10"/>
      <c r="BB50" s="10"/>
      <c r="BC50" s="10">
        <v>1.303E-2</v>
      </c>
      <c r="BD50" s="12"/>
      <c r="BE50" s="3"/>
    </row>
    <row r="51" spans="1:57" x14ac:dyDescent="0.25">
      <c r="A51" s="3"/>
      <c r="B51" s="3">
        <v>41</v>
      </c>
      <c r="C51" s="6">
        <v>1.4189999999999999E-2</v>
      </c>
      <c r="D51" s="6"/>
      <c r="E51" s="6"/>
      <c r="F51" s="6"/>
      <c r="G51" s="6"/>
      <c r="H51" s="6"/>
      <c r="I51" s="6"/>
      <c r="J51" s="6">
        <v>1.413E-2</v>
      </c>
      <c r="K51" s="6"/>
      <c r="L51" s="6"/>
      <c r="M51" s="7"/>
      <c r="N51" s="7"/>
      <c r="O51" s="7"/>
      <c r="P51" s="7"/>
      <c r="Q51" s="7"/>
      <c r="R51" s="7"/>
      <c r="S51" s="7"/>
      <c r="T51" s="7"/>
      <c r="U51" s="7"/>
      <c r="V51" s="7"/>
      <c r="W51" s="7"/>
      <c r="X51" s="7"/>
      <c r="Y51" s="7"/>
      <c r="Z51" s="7">
        <v>2.683E-2</v>
      </c>
      <c r="AA51" s="7"/>
      <c r="AB51" s="7"/>
      <c r="AC51" s="7"/>
      <c r="AD51" s="7"/>
      <c r="AE51" s="7"/>
      <c r="AF51" s="7"/>
      <c r="AG51" s="7"/>
      <c r="AH51" s="7">
        <v>2.7060000000000001E-2</v>
      </c>
      <c r="AI51" s="7"/>
      <c r="AJ51" s="7">
        <v>5.7099999999999998E-3</v>
      </c>
      <c r="AK51" s="7">
        <v>1.9939999999999999E-2</v>
      </c>
      <c r="AL51" s="7"/>
      <c r="AM51" s="7">
        <v>2.1309999999999999E-2</v>
      </c>
      <c r="AN51" s="7"/>
      <c r="AO51" s="7"/>
      <c r="AP51" s="7"/>
      <c r="AQ51" s="7"/>
      <c r="AR51" s="7"/>
      <c r="AS51" s="7">
        <v>9.7199999999999995E-3</v>
      </c>
      <c r="AT51" s="7"/>
      <c r="AU51" s="7"/>
      <c r="AV51" s="7"/>
      <c r="AW51" s="7"/>
      <c r="AX51" s="7"/>
      <c r="AY51" s="7"/>
      <c r="AZ51" s="7"/>
      <c r="BA51" s="7"/>
      <c r="BB51" s="7"/>
      <c r="BC51" s="7">
        <v>1.2930000000000001E-2</v>
      </c>
      <c r="BD51" s="12"/>
      <c r="BE51" s="3"/>
    </row>
    <row r="52" spans="1:57" x14ac:dyDescent="0.25">
      <c r="A52" s="3"/>
      <c r="B52" s="3">
        <v>42</v>
      </c>
      <c r="C52" s="6">
        <v>1.4670000000000001E-2</v>
      </c>
      <c r="D52" s="6"/>
      <c r="E52" s="6"/>
      <c r="F52" s="6"/>
      <c r="G52" s="6"/>
      <c r="H52" s="6"/>
      <c r="I52" s="6"/>
      <c r="J52" s="6">
        <v>1.461E-2</v>
      </c>
      <c r="K52" s="6"/>
      <c r="L52" s="6"/>
      <c r="M52" s="7"/>
      <c r="N52" s="7"/>
      <c r="O52" s="7"/>
      <c r="P52" s="7"/>
      <c r="Q52" s="7"/>
      <c r="R52" s="7"/>
      <c r="S52" s="7"/>
      <c r="T52" s="7"/>
      <c r="U52" s="7"/>
      <c r="V52" s="7"/>
      <c r="W52" s="7"/>
      <c r="X52" s="7"/>
      <c r="Y52" s="7"/>
      <c r="Z52" s="7">
        <v>2.7040000000000002E-2</v>
      </c>
      <c r="AA52" s="7"/>
      <c r="AB52" s="7"/>
      <c r="AC52" s="7"/>
      <c r="AD52" s="7"/>
      <c r="AE52" s="7"/>
      <c r="AF52" s="7"/>
      <c r="AG52" s="7"/>
      <c r="AH52" s="7">
        <v>2.7269999999999999E-2</v>
      </c>
      <c r="AI52" s="7"/>
      <c r="AJ52" s="7">
        <v>5.5500000000000002E-3</v>
      </c>
      <c r="AK52" s="7">
        <v>2.0230000000000001E-2</v>
      </c>
      <c r="AL52" s="7"/>
      <c r="AM52" s="7">
        <v>2.1600000000000001E-2</v>
      </c>
      <c r="AN52" s="7"/>
      <c r="AO52" s="7"/>
      <c r="AP52" s="7"/>
      <c r="AQ52" s="7"/>
      <c r="AR52" s="7"/>
      <c r="AS52" s="7">
        <v>1.022E-2</v>
      </c>
      <c r="AT52" s="7"/>
      <c r="AU52" s="7"/>
      <c r="AV52" s="7"/>
      <c r="AW52" s="7"/>
      <c r="AX52" s="7"/>
      <c r="AY52" s="7"/>
      <c r="AZ52" s="7"/>
      <c r="BA52" s="7"/>
      <c r="BB52" s="7"/>
      <c r="BC52" s="7">
        <v>1.2869999999999999E-2</v>
      </c>
      <c r="BD52" s="12"/>
      <c r="BE52" s="3"/>
    </row>
    <row r="53" spans="1:57" x14ac:dyDescent="0.25">
      <c r="A53" s="3"/>
      <c r="B53" s="3">
        <v>43</v>
      </c>
      <c r="C53" s="6">
        <v>1.5140000000000001E-2</v>
      </c>
      <c r="D53" s="6"/>
      <c r="E53" s="6"/>
      <c r="F53" s="6"/>
      <c r="G53" s="6"/>
      <c r="H53" s="6"/>
      <c r="I53" s="6"/>
      <c r="J53" s="6">
        <v>1.508E-2</v>
      </c>
      <c r="K53" s="6"/>
      <c r="L53" s="6"/>
      <c r="M53" s="7"/>
      <c r="N53" s="7"/>
      <c r="O53" s="7"/>
      <c r="P53" s="7"/>
      <c r="Q53" s="7"/>
      <c r="R53" s="7"/>
      <c r="S53" s="7"/>
      <c r="T53" s="7"/>
      <c r="U53" s="7"/>
      <c r="V53" s="7"/>
      <c r="W53" s="7"/>
      <c r="X53" s="7"/>
      <c r="Y53" s="7"/>
      <c r="Z53" s="7">
        <v>2.7230000000000001E-2</v>
      </c>
      <c r="AA53" s="7"/>
      <c r="AB53" s="7"/>
      <c r="AC53" s="7"/>
      <c r="AD53" s="7"/>
      <c r="AE53" s="7"/>
      <c r="AF53" s="7"/>
      <c r="AG53" s="7"/>
      <c r="AH53" s="7">
        <v>2.7470000000000001E-2</v>
      </c>
      <c r="AI53" s="7"/>
      <c r="AJ53" s="7">
        <v>5.4000000000000003E-3</v>
      </c>
      <c r="AK53" s="7">
        <v>2.052E-2</v>
      </c>
      <c r="AL53" s="7"/>
      <c r="AM53" s="7">
        <v>2.189E-2</v>
      </c>
      <c r="AN53" s="7"/>
      <c r="AO53" s="7"/>
      <c r="AP53" s="7"/>
      <c r="AQ53" s="7"/>
      <c r="AR53" s="7"/>
      <c r="AS53" s="7">
        <v>1.0710000000000001E-2</v>
      </c>
      <c r="AT53" s="7"/>
      <c r="AU53" s="7"/>
      <c r="AV53" s="7"/>
      <c r="AW53" s="7"/>
      <c r="AX53" s="7"/>
      <c r="AY53" s="7"/>
      <c r="AZ53" s="7"/>
      <c r="BA53" s="7"/>
      <c r="BB53" s="7"/>
      <c r="BC53" s="7">
        <v>1.2829999999999999E-2</v>
      </c>
      <c r="BD53" s="12"/>
      <c r="BE53" s="3"/>
    </row>
    <row r="54" spans="1:57" x14ac:dyDescent="0.25">
      <c r="A54" s="3"/>
      <c r="B54" s="3">
        <v>44</v>
      </c>
      <c r="C54" s="6">
        <v>1.559E-2</v>
      </c>
      <c r="D54" s="6"/>
      <c r="E54" s="6"/>
      <c r="F54" s="6"/>
      <c r="G54" s="6"/>
      <c r="H54" s="6"/>
      <c r="I54" s="6"/>
      <c r="J54" s="6">
        <v>1.553E-2</v>
      </c>
      <c r="K54" s="6"/>
      <c r="L54" s="6"/>
      <c r="M54" s="7"/>
      <c r="N54" s="7"/>
      <c r="O54" s="7"/>
      <c r="P54" s="7"/>
      <c r="Q54" s="7"/>
      <c r="R54" s="7"/>
      <c r="S54" s="7"/>
      <c r="T54" s="7"/>
      <c r="U54" s="7"/>
      <c r="V54" s="7"/>
      <c r="W54" s="7"/>
      <c r="X54" s="7"/>
      <c r="Y54" s="7"/>
      <c r="Z54" s="7">
        <v>2.742E-2</v>
      </c>
      <c r="AA54" s="7"/>
      <c r="AB54" s="7"/>
      <c r="AC54" s="7"/>
      <c r="AD54" s="7"/>
      <c r="AE54" s="7"/>
      <c r="AF54" s="7"/>
      <c r="AG54" s="7"/>
      <c r="AH54" s="7">
        <v>2.7660000000000001E-2</v>
      </c>
      <c r="AI54" s="7"/>
      <c r="AJ54" s="7">
        <v>5.28E-3</v>
      </c>
      <c r="AK54" s="7">
        <v>2.0809999999999999E-2</v>
      </c>
      <c r="AL54" s="7"/>
      <c r="AM54" s="7">
        <v>2.2159999999999999E-2</v>
      </c>
      <c r="AN54" s="7"/>
      <c r="AO54" s="7"/>
      <c r="AP54" s="7"/>
      <c r="AQ54" s="7"/>
      <c r="AR54" s="7"/>
      <c r="AS54" s="7">
        <v>1.119E-2</v>
      </c>
      <c r="AT54" s="7"/>
      <c r="AU54" s="7"/>
      <c r="AV54" s="7"/>
      <c r="AW54" s="7"/>
      <c r="AX54" s="7"/>
      <c r="AY54" s="7"/>
      <c r="AZ54" s="7"/>
      <c r="BA54" s="7"/>
      <c r="BB54" s="7"/>
      <c r="BC54" s="7">
        <v>1.282E-2</v>
      </c>
      <c r="BD54" s="12"/>
      <c r="BE54" s="3"/>
    </row>
    <row r="55" spans="1:57" x14ac:dyDescent="0.25">
      <c r="A55" s="3"/>
      <c r="B55" s="8">
        <v>45</v>
      </c>
      <c r="C55" s="9">
        <v>1.602E-2</v>
      </c>
      <c r="D55" s="9"/>
      <c r="E55" s="9"/>
      <c r="F55" s="9"/>
      <c r="G55" s="9"/>
      <c r="H55" s="9"/>
      <c r="I55" s="9"/>
      <c r="J55" s="9">
        <v>1.5959999999999998E-2</v>
      </c>
      <c r="K55" s="9"/>
      <c r="L55" s="9"/>
      <c r="M55" s="10"/>
      <c r="N55" s="10"/>
      <c r="O55" s="10"/>
      <c r="P55" s="10"/>
      <c r="Q55" s="10"/>
      <c r="R55" s="10"/>
      <c r="S55" s="10"/>
      <c r="T55" s="10"/>
      <c r="U55" s="10"/>
      <c r="V55" s="10"/>
      <c r="W55" s="10"/>
      <c r="X55" s="10"/>
      <c r="Y55" s="10"/>
      <c r="Z55" s="10">
        <v>2.76E-2</v>
      </c>
      <c r="AA55" s="10"/>
      <c r="AB55" s="10"/>
      <c r="AC55" s="10"/>
      <c r="AD55" s="10"/>
      <c r="AE55" s="10"/>
      <c r="AF55" s="10"/>
      <c r="AG55" s="10"/>
      <c r="AH55" s="10">
        <v>2.785E-2</v>
      </c>
      <c r="AI55" s="10"/>
      <c r="AJ55" s="10">
        <v>5.1900000000000002E-3</v>
      </c>
      <c r="AK55" s="10">
        <v>2.1090000000000001E-2</v>
      </c>
      <c r="AL55" s="10"/>
      <c r="AM55" s="10">
        <v>2.2429999999999999E-2</v>
      </c>
      <c r="AN55" s="10"/>
      <c r="AO55" s="10"/>
      <c r="AP55" s="10"/>
      <c r="AQ55" s="10"/>
      <c r="AR55" s="10"/>
      <c r="AS55" s="10">
        <v>1.1650000000000001E-2</v>
      </c>
      <c r="AT55" s="10"/>
      <c r="AU55" s="10"/>
      <c r="AV55" s="10"/>
      <c r="AW55" s="10"/>
      <c r="AX55" s="10"/>
      <c r="AY55" s="10"/>
      <c r="AZ55" s="10"/>
      <c r="BA55" s="10"/>
      <c r="BB55" s="10"/>
      <c r="BC55" s="10">
        <v>1.2840000000000001E-2</v>
      </c>
      <c r="BD55" s="12"/>
      <c r="BE55" s="3"/>
    </row>
    <row r="56" spans="1:57" x14ac:dyDescent="0.25">
      <c r="A56" s="3"/>
      <c r="B56" s="3">
        <v>46</v>
      </c>
      <c r="C56" s="6">
        <v>1.643E-2</v>
      </c>
      <c r="D56" s="6"/>
      <c r="E56" s="6"/>
      <c r="F56" s="6"/>
      <c r="G56" s="6"/>
      <c r="H56" s="6"/>
      <c r="I56" s="6"/>
      <c r="J56" s="6">
        <v>1.6379999999999999E-2</v>
      </c>
      <c r="K56" s="6"/>
      <c r="L56" s="6"/>
      <c r="M56" s="7"/>
      <c r="N56" s="7"/>
      <c r="O56" s="7"/>
      <c r="P56" s="7"/>
      <c r="Q56" s="7"/>
      <c r="R56" s="7"/>
      <c r="S56" s="7"/>
      <c r="T56" s="7"/>
      <c r="U56" s="7"/>
      <c r="V56" s="7"/>
      <c r="W56" s="7"/>
      <c r="X56" s="7"/>
      <c r="Y56" s="7"/>
      <c r="Z56" s="7">
        <v>2.777E-2</v>
      </c>
      <c r="AA56" s="7"/>
      <c r="AB56" s="7"/>
      <c r="AC56" s="7"/>
      <c r="AD56" s="7"/>
      <c r="AE56" s="7"/>
      <c r="AF56" s="7"/>
      <c r="AG56" s="7"/>
      <c r="AH56" s="7">
        <v>2.8029999999999999E-2</v>
      </c>
      <c r="AI56" s="7"/>
      <c r="AJ56" s="7">
        <v>5.13E-3</v>
      </c>
      <c r="AK56" s="7">
        <v>2.137E-2</v>
      </c>
      <c r="AL56" s="7"/>
      <c r="AM56" s="7">
        <v>2.2689999999999998E-2</v>
      </c>
      <c r="AN56" s="7"/>
      <c r="AO56" s="7"/>
      <c r="AP56" s="7"/>
      <c r="AQ56" s="7"/>
      <c r="AR56" s="7"/>
      <c r="AS56" s="7">
        <v>1.21E-2</v>
      </c>
      <c r="AT56" s="7"/>
      <c r="AU56" s="7"/>
      <c r="AV56" s="7"/>
      <c r="AW56" s="7"/>
      <c r="AX56" s="7"/>
      <c r="AY56" s="7"/>
      <c r="AZ56" s="7"/>
      <c r="BA56" s="7"/>
      <c r="BB56" s="7"/>
      <c r="BC56" s="7">
        <v>1.289E-2</v>
      </c>
      <c r="BD56" s="12"/>
      <c r="BE56" s="3"/>
    </row>
    <row r="57" spans="1:57" x14ac:dyDescent="0.25">
      <c r="A57" s="3"/>
      <c r="B57" s="3">
        <v>47</v>
      </c>
      <c r="C57" s="6">
        <v>1.6830000000000001E-2</v>
      </c>
      <c r="D57" s="6"/>
      <c r="E57" s="6"/>
      <c r="F57" s="6"/>
      <c r="G57" s="6"/>
      <c r="H57" s="6"/>
      <c r="I57" s="6"/>
      <c r="J57" s="6">
        <v>1.678E-2</v>
      </c>
      <c r="K57" s="6"/>
      <c r="L57" s="6"/>
      <c r="M57" s="7"/>
      <c r="N57" s="7"/>
      <c r="O57" s="7"/>
      <c r="P57" s="7"/>
      <c r="Q57" s="7"/>
      <c r="R57" s="7"/>
      <c r="S57" s="7"/>
      <c r="T57" s="7"/>
      <c r="U57" s="7"/>
      <c r="V57" s="7"/>
      <c r="W57" s="7"/>
      <c r="X57" s="7"/>
      <c r="Y57" s="7"/>
      <c r="Z57" s="7">
        <v>2.794E-2</v>
      </c>
      <c r="AA57" s="7"/>
      <c r="AB57" s="7"/>
      <c r="AC57" s="7"/>
      <c r="AD57" s="7"/>
      <c r="AE57" s="7"/>
      <c r="AF57" s="7"/>
      <c r="AG57" s="7"/>
      <c r="AH57" s="7">
        <v>2.819E-2</v>
      </c>
      <c r="AI57" s="7"/>
      <c r="AJ57" s="7">
        <v>5.13E-3</v>
      </c>
      <c r="AK57" s="7">
        <v>2.163E-2</v>
      </c>
      <c r="AL57" s="7"/>
      <c r="AM57" s="7">
        <v>2.2939999999999999E-2</v>
      </c>
      <c r="AN57" s="7"/>
      <c r="AO57" s="7"/>
      <c r="AP57" s="7"/>
      <c r="AQ57" s="7"/>
      <c r="AR57" s="7"/>
      <c r="AS57" s="7">
        <v>1.2540000000000001E-2</v>
      </c>
      <c r="AT57" s="7"/>
      <c r="AU57" s="7"/>
      <c r="AV57" s="7"/>
      <c r="AW57" s="7"/>
      <c r="AX57" s="7"/>
      <c r="AY57" s="7"/>
      <c r="AZ57" s="7"/>
      <c r="BA57" s="7"/>
      <c r="BB57" s="7"/>
      <c r="BC57" s="7">
        <v>1.2970000000000001E-2</v>
      </c>
      <c r="BD57" s="12"/>
      <c r="BE57" s="3"/>
    </row>
    <row r="58" spans="1:57" x14ac:dyDescent="0.25">
      <c r="A58" s="3"/>
      <c r="B58" s="3">
        <v>48</v>
      </c>
      <c r="C58" s="6">
        <v>1.7219999999999999E-2</v>
      </c>
      <c r="D58" s="6"/>
      <c r="E58" s="6"/>
      <c r="F58" s="6"/>
      <c r="G58" s="6"/>
      <c r="H58" s="6"/>
      <c r="I58" s="6"/>
      <c r="J58" s="6">
        <v>1.7160000000000002E-2</v>
      </c>
      <c r="K58" s="6"/>
      <c r="L58" s="6"/>
      <c r="M58" s="7"/>
      <c r="N58" s="7"/>
      <c r="O58" s="7"/>
      <c r="P58" s="7"/>
      <c r="Q58" s="7"/>
      <c r="R58" s="7"/>
      <c r="S58" s="7"/>
      <c r="T58" s="7"/>
      <c r="U58" s="7"/>
      <c r="V58" s="7"/>
      <c r="W58" s="7"/>
      <c r="X58" s="7"/>
      <c r="Y58" s="7"/>
      <c r="Z58" s="7">
        <v>2.81E-2</v>
      </c>
      <c r="AA58" s="7"/>
      <c r="AB58" s="7"/>
      <c r="AC58" s="7"/>
      <c r="AD58" s="7"/>
      <c r="AE58" s="7"/>
      <c r="AF58" s="7"/>
      <c r="AG58" s="7"/>
      <c r="AH58" s="7">
        <v>2.836E-2</v>
      </c>
      <c r="AI58" s="7"/>
      <c r="AJ58" s="7">
        <v>5.1700000000000001E-3</v>
      </c>
      <c r="AK58" s="7">
        <v>2.1899999999999999E-2</v>
      </c>
      <c r="AL58" s="7"/>
      <c r="AM58" s="7">
        <v>2.3189999999999999E-2</v>
      </c>
      <c r="AN58" s="7"/>
      <c r="AO58" s="7"/>
      <c r="AP58" s="7"/>
      <c r="AQ58" s="7"/>
      <c r="AR58" s="7"/>
      <c r="AS58" s="7">
        <v>1.2959999999999999E-2</v>
      </c>
      <c r="AT58" s="7"/>
      <c r="AU58" s="7"/>
      <c r="AV58" s="7"/>
      <c r="AW58" s="7"/>
      <c r="AX58" s="7"/>
      <c r="AY58" s="7"/>
      <c r="AZ58" s="7"/>
      <c r="BA58" s="7"/>
      <c r="BB58" s="7"/>
      <c r="BC58" s="7">
        <v>1.307E-2</v>
      </c>
      <c r="BD58" s="12"/>
      <c r="BE58" s="3"/>
    </row>
    <row r="59" spans="1:57" x14ac:dyDescent="0.25">
      <c r="A59" s="3"/>
      <c r="B59" s="3">
        <v>49</v>
      </c>
      <c r="C59" s="6">
        <v>1.7590000000000001E-2</v>
      </c>
      <c r="D59" s="6"/>
      <c r="E59" s="6"/>
      <c r="F59" s="6"/>
      <c r="G59" s="6"/>
      <c r="H59" s="6"/>
      <c r="I59" s="6"/>
      <c r="J59" s="6">
        <v>1.753E-2</v>
      </c>
      <c r="K59" s="6"/>
      <c r="L59" s="6"/>
      <c r="M59" s="7"/>
      <c r="N59" s="7"/>
      <c r="O59" s="7"/>
      <c r="P59" s="7"/>
      <c r="Q59" s="7"/>
      <c r="R59" s="7"/>
      <c r="S59" s="7"/>
      <c r="T59" s="7"/>
      <c r="U59" s="7"/>
      <c r="V59" s="7"/>
      <c r="W59" s="7"/>
      <c r="X59" s="7"/>
      <c r="Y59" s="7"/>
      <c r="Z59" s="7">
        <v>2.8250000000000001E-2</v>
      </c>
      <c r="AA59" s="7"/>
      <c r="AB59" s="7"/>
      <c r="AC59" s="7"/>
      <c r="AD59" s="7"/>
      <c r="AE59" s="7"/>
      <c r="AF59" s="7"/>
      <c r="AG59" s="7"/>
      <c r="AH59" s="7">
        <v>2.8510000000000001E-2</v>
      </c>
      <c r="AI59" s="7"/>
      <c r="AJ59" s="7">
        <v>5.2599999999999999E-3</v>
      </c>
      <c r="AK59" s="7">
        <v>2.215E-2</v>
      </c>
      <c r="AL59" s="7"/>
      <c r="AM59" s="7">
        <v>2.3429999999999999E-2</v>
      </c>
      <c r="AN59" s="7"/>
      <c r="AO59" s="7"/>
      <c r="AP59" s="7"/>
      <c r="AQ59" s="7"/>
      <c r="AR59" s="7"/>
      <c r="AS59" s="7">
        <v>1.338E-2</v>
      </c>
      <c r="AT59" s="7"/>
      <c r="AU59" s="7"/>
      <c r="AV59" s="7"/>
      <c r="AW59" s="7"/>
      <c r="AX59" s="7"/>
      <c r="AY59" s="7"/>
      <c r="AZ59" s="7"/>
      <c r="BA59" s="7"/>
      <c r="BB59" s="7"/>
      <c r="BC59" s="7">
        <v>1.32E-2</v>
      </c>
      <c r="BD59" s="12"/>
      <c r="BE59" s="3"/>
    </row>
    <row r="60" spans="1:57" x14ac:dyDescent="0.25">
      <c r="A60" s="3"/>
      <c r="B60" s="8">
        <v>50</v>
      </c>
      <c r="C60" s="9">
        <v>1.7940000000000001E-2</v>
      </c>
      <c r="D60" s="9"/>
      <c r="E60" s="9"/>
      <c r="F60" s="9"/>
      <c r="G60" s="9"/>
      <c r="H60" s="9"/>
      <c r="I60" s="9"/>
      <c r="J60" s="9">
        <v>1.789E-2</v>
      </c>
      <c r="K60" s="9"/>
      <c r="L60" s="9"/>
      <c r="M60" s="10"/>
      <c r="N60" s="10"/>
      <c r="O60" s="10"/>
      <c r="P60" s="10"/>
      <c r="Q60" s="10"/>
      <c r="R60" s="10"/>
      <c r="S60" s="10"/>
      <c r="T60" s="10"/>
      <c r="U60" s="10"/>
      <c r="V60" s="10"/>
      <c r="W60" s="10"/>
      <c r="X60" s="10"/>
      <c r="Y60" s="10"/>
      <c r="Z60" s="10">
        <v>2.8400000000000002E-2</v>
      </c>
      <c r="AA60" s="10"/>
      <c r="AB60" s="10"/>
      <c r="AC60" s="10"/>
      <c r="AD60" s="10"/>
      <c r="AE60" s="10"/>
      <c r="AF60" s="10"/>
      <c r="AG60" s="10"/>
      <c r="AH60" s="10">
        <v>2.8660000000000001E-2</v>
      </c>
      <c r="AI60" s="10"/>
      <c r="AJ60" s="10">
        <v>5.4000000000000003E-3</v>
      </c>
      <c r="AK60" s="10">
        <v>2.24E-2</v>
      </c>
      <c r="AL60" s="10"/>
      <c r="AM60" s="10">
        <v>2.366E-2</v>
      </c>
      <c r="AN60" s="10"/>
      <c r="AO60" s="10"/>
      <c r="AP60" s="10"/>
      <c r="AQ60" s="10"/>
      <c r="AR60" s="10"/>
      <c r="AS60" s="10">
        <v>1.3780000000000001E-2</v>
      </c>
      <c r="AT60" s="10"/>
      <c r="AU60" s="10"/>
      <c r="AV60" s="10"/>
      <c r="AW60" s="10"/>
      <c r="AX60" s="10"/>
      <c r="AY60" s="10"/>
      <c r="AZ60" s="10"/>
      <c r="BA60" s="10"/>
      <c r="BB60" s="10"/>
      <c r="BC60" s="10">
        <v>1.336E-2</v>
      </c>
      <c r="BD60" s="12"/>
      <c r="BE60" s="3"/>
    </row>
    <row r="61" spans="1:57" x14ac:dyDescent="0.25">
      <c r="A61" s="3"/>
      <c r="B61" s="3">
        <v>51</v>
      </c>
      <c r="C61" s="6">
        <v>1.8290000000000001E-2</v>
      </c>
      <c r="D61" s="6"/>
      <c r="E61" s="6"/>
      <c r="F61" s="6"/>
      <c r="G61" s="6"/>
      <c r="H61" s="6"/>
      <c r="I61" s="6"/>
      <c r="J61" s="6">
        <v>1.8239999999999999E-2</v>
      </c>
      <c r="K61" s="6"/>
      <c r="L61" s="6"/>
      <c r="M61" s="7"/>
      <c r="N61" s="7"/>
      <c r="O61" s="7"/>
      <c r="P61" s="7"/>
      <c r="Q61" s="7"/>
      <c r="R61" s="7"/>
      <c r="S61" s="7"/>
      <c r="T61" s="7"/>
      <c r="U61" s="7"/>
      <c r="V61" s="7"/>
      <c r="W61" s="7"/>
      <c r="X61" s="7"/>
      <c r="Y61" s="7"/>
      <c r="Z61" s="7">
        <v>2.8539999999999999E-2</v>
      </c>
      <c r="AA61" s="7"/>
      <c r="AB61" s="7"/>
      <c r="AC61" s="7"/>
      <c r="AD61" s="7"/>
      <c r="AE61" s="7"/>
      <c r="AF61" s="7"/>
      <c r="AG61" s="7"/>
      <c r="AH61" s="7">
        <v>2.8799999999999999E-2</v>
      </c>
      <c r="AI61" s="7"/>
      <c r="AJ61" s="7">
        <v>5.6100000000000004E-3</v>
      </c>
      <c r="AK61" s="7">
        <v>2.264E-2</v>
      </c>
      <c r="AL61" s="7"/>
      <c r="AM61" s="7">
        <v>2.3879999999999998E-2</v>
      </c>
      <c r="AN61" s="7"/>
      <c r="AO61" s="7"/>
      <c r="AP61" s="7"/>
      <c r="AQ61" s="7"/>
      <c r="AR61" s="7"/>
      <c r="AS61" s="7">
        <v>1.417E-2</v>
      </c>
      <c r="AT61" s="7"/>
      <c r="AU61" s="7"/>
      <c r="AV61" s="7"/>
      <c r="AW61" s="7"/>
      <c r="AX61" s="7"/>
      <c r="AY61" s="7"/>
      <c r="AZ61" s="7"/>
      <c r="BA61" s="7"/>
      <c r="BB61" s="7"/>
      <c r="BC61" s="7">
        <v>1.355E-2</v>
      </c>
      <c r="BD61" s="12"/>
      <c r="BE61" s="3"/>
    </row>
    <row r="62" spans="1:57" x14ac:dyDescent="0.25">
      <c r="A62" s="3"/>
      <c r="B62" s="3">
        <v>52</v>
      </c>
      <c r="C62" s="6">
        <v>1.8620000000000001E-2</v>
      </c>
      <c r="D62" s="6"/>
      <c r="E62" s="6"/>
      <c r="F62" s="6"/>
      <c r="G62" s="6"/>
      <c r="H62" s="6"/>
      <c r="I62" s="6"/>
      <c r="J62" s="6">
        <v>1.857E-2</v>
      </c>
      <c r="K62" s="6"/>
      <c r="L62" s="6"/>
      <c r="M62" s="7"/>
      <c r="N62" s="7"/>
      <c r="O62" s="7"/>
      <c r="P62" s="7"/>
      <c r="Q62" s="7"/>
      <c r="R62" s="7"/>
      <c r="S62" s="7"/>
      <c r="T62" s="7"/>
      <c r="U62" s="7"/>
      <c r="V62" s="7"/>
      <c r="W62" s="7"/>
      <c r="X62" s="7"/>
      <c r="Y62" s="7"/>
      <c r="Z62" s="7">
        <v>2.8680000000000001E-2</v>
      </c>
      <c r="AA62" s="7"/>
      <c r="AB62" s="7"/>
      <c r="AC62" s="7"/>
      <c r="AD62" s="7"/>
      <c r="AE62" s="7"/>
      <c r="AF62" s="7"/>
      <c r="AG62" s="7"/>
      <c r="AH62" s="7">
        <v>2.894E-2</v>
      </c>
      <c r="AI62" s="7"/>
      <c r="AJ62" s="7">
        <v>5.8500000000000002E-3</v>
      </c>
      <c r="AK62" s="7">
        <v>2.2880000000000001E-2</v>
      </c>
      <c r="AL62" s="7"/>
      <c r="AM62" s="7">
        <v>2.41E-2</v>
      </c>
      <c r="AN62" s="7"/>
      <c r="AO62" s="7"/>
      <c r="AP62" s="7"/>
      <c r="AQ62" s="7"/>
      <c r="AR62" s="7"/>
      <c r="AS62" s="7">
        <v>1.4540000000000001E-2</v>
      </c>
      <c r="AT62" s="7"/>
      <c r="AU62" s="7"/>
      <c r="AV62" s="7"/>
      <c r="AW62" s="7"/>
      <c r="AX62" s="7"/>
      <c r="AY62" s="7"/>
      <c r="AZ62" s="7"/>
      <c r="BA62" s="7"/>
      <c r="BB62" s="7"/>
      <c r="BC62" s="7">
        <v>1.3769999999999999E-2</v>
      </c>
      <c r="BD62" s="12"/>
      <c r="BE62" s="3"/>
    </row>
    <row r="63" spans="1:57" x14ac:dyDescent="0.25">
      <c r="A63" s="3"/>
      <c r="B63" s="3">
        <v>53</v>
      </c>
      <c r="C63" s="6">
        <v>1.8939999999999999E-2</v>
      </c>
      <c r="D63" s="6"/>
      <c r="E63" s="6"/>
      <c r="F63" s="6"/>
      <c r="G63" s="6"/>
      <c r="H63" s="6"/>
      <c r="I63" s="6"/>
      <c r="J63" s="6">
        <v>1.8890000000000001E-2</v>
      </c>
      <c r="K63" s="6"/>
      <c r="L63" s="6"/>
      <c r="M63" s="7"/>
      <c r="N63" s="7"/>
      <c r="O63" s="7"/>
      <c r="P63" s="7"/>
      <c r="Q63" s="7"/>
      <c r="R63" s="7"/>
      <c r="S63" s="7"/>
      <c r="T63" s="7"/>
      <c r="U63" s="7"/>
      <c r="V63" s="7"/>
      <c r="W63" s="7"/>
      <c r="X63" s="7"/>
      <c r="Y63" s="7"/>
      <c r="Z63" s="7">
        <v>2.8809999999999999E-2</v>
      </c>
      <c r="AA63" s="7"/>
      <c r="AB63" s="7"/>
      <c r="AC63" s="7"/>
      <c r="AD63" s="7"/>
      <c r="AE63" s="7"/>
      <c r="AF63" s="7"/>
      <c r="AG63" s="7"/>
      <c r="AH63" s="7">
        <v>2.9080000000000002E-2</v>
      </c>
      <c r="AI63" s="7"/>
      <c r="AJ63" s="7">
        <v>6.13E-3</v>
      </c>
      <c r="AK63" s="7">
        <v>2.3109999999999999E-2</v>
      </c>
      <c r="AL63" s="7"/>
      <c r="AM63" s="7">
        <v>2.4309999999999998E-2</v>
      </c>
      <c r="AN63" s="7"/>
      <c r="AO63" s="7"/>
      <c r="AP63" s="7"/>
      <c r="AQ63" s="7"/>
      <c r="AR63" s="7"/>
      <c r="AS63" s="7">
        <v>1.491E-2</v>
      </c>
      <c r="AT63" s="7"/>
      <c r="AU63" s="7"/>
      <c r="AV63" s="7"/>
      <c r="AW63" s="7"/>
      <c r="AX63" s="7"/>
      <c r="AY63" s="7"/>
      <c r="AZ63" s="7"/>
      <c r="BA63" s="7"/>
      <c r="BB63" s="7"/>
      <c r="BC63" s="7">
        <v>1.4E-2</v>
      </c>
      <c r="BD63" s="12"/>
      <c r="BE63" s="3"/>
    </row>
    <row r="64" spans="1:57" x14ac:dyDescent="0.25">
      <c r="A64" s="3"/>
      <c r="B64" s="3">
        <v>54</v>
      </c>
      <c r="C64" s="6">
        <v>1.925E-2</v>
      </c>
      <c r="D64" s="6"/>
      <c r="E64" s="6"/>
      <c r="F64" s="6"/>
      <c r="G64" s="6"/>
      <c r="H64" s="6"/>
      <c r="I64" s="6"/>
      <c r="J64" s="6">
        <v>1.9199999999999998E-2</v>
      </c>
      <c r="K64" s="6"/>
      <c r="L64" s="6"/>
      <c r="M64" s="7"/>
      <c r="N64" s="7"/>
      <c r="O64" s="7"/>
      <c r="P64" s="7"/>
      <c r="Q64" s="7"/>
      <c r="R64" s="7"/>
      <c r="S64" s="7"/>
      <c r="T64" s="7"/>
      <c r="U64" s="7"/>
      <c r="V64" s="7"/>
      <c r="W64" s="7"/>
      <c r="X64" s="7"/>
      <c r="Y64" s="7"/>
      <c r="Z64" s="7">
        <v>2.894E-2</v>
      </c>
      <c r="AA64" s="7"/>
      <c r="AB64" s="7"/>
      <c r="AC64" s="7"/>
      <c r="AD64" s="7"/>
      <c r="AE64" s="7"/>
      <c r="AF64" s="7"/>
      <c r="AG64" s="7"/>
      <c r="AH64" s="7">
        <v>2.92E-2</v>
      </c>
      <c r="AI64" s="7"/>
      <c r="AJ64" s="7">
        <v>6.4400000000000004E-3</v>
      </c>
      <c r="AK64" s="7">
        <v>2.333E-2</v>
      </c>
      <c r="AL64" s="7"/>
      <c r="AM64" s="7">
        <v>2.4510000000000001E-2</v>
      </c>
      <c r="AN64" s="7"/>
      <c r="AO64" s="7"/>
      <c r="AP64" s="7"/>
      <c r="AQ64" s="7"/>
      <c r="AR64" s="7"/>
      <c r="AS64" s="7">
        <v>1.5259999999999999E-2</v>
      </c>
      <c r="AT64" s="7"/>
      <c r="AU64" s="7"/>
      <c r="AV64" s="7"/>
      <c r="AW64" s="7"/>
      <c r="AX64" s="7"/>
      <c r="AY64" s="7"/>
      <c r="AZ64" s="7"/>
      <c r="BA64" s="7"/>
      <c r="BB64" s="7"/>
      <c r="BC64" s="7">
        <v>1.4239999999999999E-2</v>
      </c>
      <c r="BD64" s="12"/>
      <c r="BE64" s="3"/>
    </row>
    <row r="65" spans="1:57" x14ac:dyDescent="0.25">
      <c r="A65" s="3"/>
      <c r="B65" s="8">
        <v>55</v>
      </c>
      <c r="C65" s="9">
        <v>1.9539999999999998E-2</v>
      </c>
      <c r="D65" s="9"/>
      <c r="E65" s="9"/>
      <c r="F65" s="9"/>
      <c r="G65" s="9"/>
      <c r="H65" s="9"/>
      <c r="I65" s="9"/>
      <c r="J65" s="9">
        <v>1.95E-2</v>
      </c>
      <c r="K65" s="9"/>
      <c r="L65" s="9"/>
      <c r="M65" s="10"/>
      <c r="N65" s="10"/>
      <c r="O65" s="10"/>
      <c r="P65" s="10"/>
      <c r="Q65" s="10"/>
      <c r="R65" s="10"/>
      <c r="S65" s="10"/>
      <c r="T65" s="10"/>
      <c r="U65" s="10"/>
      <c r="V65" s="10"/>
      <c r="W65" s="10"/>
      <c r="X65" s="10"/>
      <c r="Y65" s="10"/>
      <c r="Z65" s="10">
        <v>2.9069999999999999E-2</v>
      </c>
      <c r="AA65" s="10"/>
      <c r="AB65" s="10"/>
      <c r="AC65" s="10"/>
      <c r="AD65" s="10"/>
      <c r="AE65" s="10"/>
      <c r="AF65" s="10"/>
      <c r="AG65" s="10"/>
      <c r="AH65" s="10">
        <v>2.9329999999999998E-2</v>
      </c>
      <c r="AI65" s="10"/>
      <c r="AJ65" s="10">
        <v>6.77E-3</v>
      </c>
      <c r="AK65" s="10">
        <v>2.3550000000000001E-2</v>
      </c>
      <c r="AL65" s="10"/>
      <c r="AM65" s="10">
        <v>2.4709999999999999E-2</v>
      </c>
      <c r="AN65" s="10"/>
      <c r="AO65" s="10"/>
      <c r="AP65" s="10"/>
      <c r="AQ65" s="10"/>
      <c r="AR65" s="10"/>
      <c r="AS65" s="10">
        <v>1.5599999999999999E-2</v>
      </c>
      <c r="AT65" s="10"/>
      <c r="AU65" s="10"/>
      <c r="AV65" s="10"/>
      <c r="AW65" s="10"/>
      <c r="AX65" s="10"/>
      <c r="AY65" s="10"/>
      <c r="AZ65" s="10"/>
      <c r="BA65" s="10"/>
      <c r="BB65" s="10"/>
      <c r="BC65" s="10">
        <v>1.4489999999999999E-2</v>
      </c>
      <c r="BD65" s="12"/>
      <c r="BE65" s="3"/>
    </row>
    <row r="66" spans="1:57" x14ac:dyDescent="0.25">
      <c r="A66" s="3"/>
      <c r="B66" s="3">
        <v>56</v>
      </c>
      <c r="C66" s="6">
        <v>1.983E-2</v>
      </c>
      <c r="D66" s="6"/>
      <c r="E66" s="6"/>
      <c r="F66" s="6"/>
      <c r="G66" s="6"/>
      <c r="H66" s="6"/>
      <c r="I66" s="6"/>
      <c r="J66" s="6">
        <v>1.9789999999999999E-2</v>
      </c>
      <c r="K66" s="6"/>
      <c r="L66" s="6"/>
      <c r="M66" s="7"/>
      <c r="N66" s="7"/>
      <c r="O66" s="7"/>
      <c r="P66" s="7"/>
      <c r="Q66" s="7"/>
      <c r="R66" s="7"/>
      <c r="S66" s="7"/>
      <c r="T66" s="7"/>
      <c r="U66" s="7"/>
      <c r="V66" s="7"/>
      <c r="W66" s="7"/>
      <c r="X66" s="7"/>
      <c r="Y66" s="7"/>
      <c r="Z66" s="7">
        <v>2.9190000000000001E-2</v>
      </c>
      <c r="AA66" s="7"/>
      <c r="AB66" s="7"/>
      <c r="AC66" s="7"/>
      <c r="AD66" s="7"/>
      <c r="AE66" s="7"/>
      <c r="AF66" s="7"/>
      <c r="AG66" s="7"/>
      <c r="AH66" s="7">
        <v>2.945E-2</v>
      </c>
      <c r="AI66" s="7"/>
      <c r="AJ66" s="7">
        <v>7.11E-3</v>
      </c>
      <c r="AK66" s="7">
        <v>2.376E-2</v>
      </c>
      <c r="AL66" s="7"/>
      <c r="AM66" s="7">
        <v>2.4899999999999999E-2</v>
      </c>
      <c r="AN66" s="7"/>
      <c r="AO66" s="7"/>
      <c r="AP66" s="7"/>
      <c r="AQ66" s="7"/>
      <c r="AR66" s="7"/>
      <c r="AS66" s="7">
        <v>1.593E-2</v>
      </c>
      <c r="AT66" s="7"/>
      <c r="AU66" s="7"/>
      <c r="AV66" s="7"/>
      <c r="AW66" s="7"/>
      <c r="AX66" s="7"/>
      <c r="AY66" s="7"/>
      <c r="AZ66" s="7"/>
      <c r="BA66" s="7"/>
      <c r="BB66" s="7"/>
      <c r="BC66" s="7">
        <v>1.4749999999999999E-2</v>
      </c>
      <c r="BD66" s="12"/>
      <c r="BE66" s="3"/>
    </row>
    <row r="67" spans="1:57" x14ac:dyDescent="0.25">
      <c r="A67" s="3"/>
      <c r="B67" s="3">
        <v>57</v>
      </c>
      <c r="C67" s="6">
        <v>2.0109999999999999E-2</v>
      </c>
      <c r="D67" s="6"/>
      <c r="E67" s="6"/>
      <c r="F67" s="6"/>
      <c r="G67" s="6"/>
      <c r="H67" s="6"/>
      <c r="I67" s="6"/>
      <c r="J67" s="6">
        <v>2.0070000000000001E-2</v>
      </c>
      <c r="K67" s="6"/>
      <c r="L67" s="6"/>
      <c r="M67" s="7"/>
      <c r="N67" s="7"/>
      <c r="O67" s="7"/>
      <c r="P67" s="7"/>
      <c r="Q67" s="7"/>
      <c r="R67" s="7"/>
      <c r="S67" s="7"/>
      <c r="T67" s="7"/>
      <c r="U67" s="7"/>
      <c r="V67" s="7"/>
      <c r="W67" s="7"/>
      <c r="X67" s="7"/>
      <c r="Y67" s="7"/>
      <c r="Z67" s="7">
        <v>2.93E-2</v>
      </c>
      <c r="AA67" s="7"/>
      <c r="AB67" s="7"/>
      <c r="AC67" s="7"/>
      <c r="AD67" s="7"/>
      <c r="AE67" s="7"/>
      <c r="AF67" s="7"/>
      <c r="AG67" s="7"/>
      <c r="AH67" s="7">
        <v>2.9559999999999999E-2</v>
      </c>
      <c r="AI67" s="7"/>
      <c r="AJ67" s="7">
        <v>7.4599999999999996E-3</v>
      </c>
      <c r="AK67" s="7">
        <v>2.3959999999999999E-2</v>
      </c>
      <c r="AL67" s="7"/>
      <c r="AM67" s="7">
        <v>2.5090000000000001E-2</v>
      </c>
      <c r="AN67" s="7"/>
      <c r="AO67" s="7"/>
      <c r="AP67" s="7"/>
      <c r="AQ67" s="7"/>
      <c r="AR67" s="7"/>
      <c r="AS67" s="7">
        <v>1.6250000000000001E-2</v>
      </c>
      <c r="AT67" s="7"/>
      <c r="AU67" s="7"/>
      <c r="AV67" s="7"/>
      <c r="AW67" s="7"/>
      <c r="AX67" s="7"/>
      <c r="AY67" s="7"/>
      <c r="AZ67" s="7"/>
      <c r="BA67" s="7"/>
      <c r="BB67" s="7"/>
      <c r="BC67" s="7">
        <v>1.502E-2</v>
      </c>
      <c r="BD67" s="12"/>
      <c r="BE67" s="3"/>
    </row>
    <row r="68" spans="1:57" x14ac:dyDescent="0.25">
      <c r="A68" s="3"/>
      <c r="B68" s="3">
        <v>58</v>
      </c>
      <c r="C68" s="6">
        <v>2.0379999999999999E-2</v>
      </c>
      <c r="D68" s="6"/>
      <c r="E68" s="6"/>
      <c r="F68" s="6"/>
      <c r="G68" s="6"/>
      <c r="H68" s="6"/>
      <c r="I68" s="6"/>
      <c r="J68" s="6">
        <v>2.034E-2</v>
      </c>
      <c r="K68" s="6"/>
      <c r="L68" s="6"/>
      <c r="M68" s="7"/>
      <c r="N68" s="7"/>
      <c r="O68" s="7"/>
      <c r="P68" s="7"/>
      <c r="Q68" s="7"/>
      <c r="R68" s="7"/>
      <c r="S68" s="7"/>
      <c r="T68" s="7"/>
      <c r="U68" s="7"/>
      <c r="V68" s="7"/>
      <c r="W68" s="7"/>
      <c r="X68" s="7"/>
      <c r="Y68" s="7"/>
      <c r="Z68" s="7">
        <v>2.9420000000000002E-2</v>
      </c>
      <c r="AA68" s="7"/>
      <c r="AB68" s="7"/>
      <c r="AC68" s="7"/>
      <c r="AD68" s="7"/>
      <c r="AE68" s="7"/>
      <c r="AF68" s="7"/>
      <c r="AG68" s="7"/>
      <c r="AH68" s="7">
        <v>2.9669999999999998E-2</v>
      </c>
      <c r="AI68" s="7"/>
      <c r="AJ68" s="7">
        <v>7.8200000000000006E-3</v>
      </c>
      <c r="AK68" s="7">
        <v>2.4160000000000001E-2</v>
      </c>
      <c r="AL68" s="7"/>
      <c r="AM68" s="7">
        <v>2.5270000000000001E-2</v>
      </c>
      <c r="AN68" s="7"/>
      <c r="AO68" s="7"/>
      <c r="AP68" s="7"/>
      <c r="AQ68" s="7"/>
      <c r="AR68" s="7"/>
      <c r="AS68" s="7">
        <v>1.6570000000000001E-2</v>
      </c>
      <c r="AT68" s="7"/>
      <c r="AU68" s="7"/>
      <c r="AV68" s="7"/>
      <c r="AW68" s="7"/>
      <c r="AX68" s="7"/>
      <c r="AY68" s="7"/>
      <c r="AZ68" s="7"/>
      <c r="BA68" s="7"/>
      <c r="BB68" s="7"/>
      <c r="BC68" s="7">
        <v>1.529E-2</v>
      </c>
      <c r="BD68" s="12"/>
      <c r="BE68" s="3"/>
    </row>
    <row r="69" spans="1:57" x14ac:dyDescent="0.25">
      <c r="A69" s="3"/>
      <c r="B69" s="3">
        <v>59</v>
      </c>
      <c r="C69" s="6">
        <v>2.0639999999999999E-2</v>
      </c>
      <c r="D69" s="6"/>
      <c r="E69" s="6"/>
      <c r="F69" s="6"/>
      <c r="G69" s="6"/>
      <c r="H69" s="6"/>
      <c r="I69" s="6"/>
      <c r="J69" s="6">
        <v>2.06E-2</v>
      </c>
      <c r="K69" s="6"/>
      <c r="L69" s="6"/>
      <c r="M69" s="7"/>
      <c r="N69" s="7"/>
      <c r="O69" s="7"/>
      <c r="P69" s="7"/>
      <c r="Q69" s="7"/>
      <c r="R69" s="7"/>
      <c r="S69" s="7"/>
      <c r="T69" s="7"/>
      <c r="U69" s="7"/>
      <c r="V69" s="7"/>
      <c r="W69" s="7"/>
      <c r="X69" s="7"/>
      <c r="Y69" s="7"/>
      <c r="Z69" s="7">
        <v>2.9530000000000001E-2</v>
      </c>
      <c r="AA69" s="7"/>
      <c r="AB69" s="7"/>
      <c r="AC69" s="7"/>
      <c r="AD69" s="7"/>
      <c r="AE69" s="7"/>
      <c r="AF69" s="7"/>
      <c r="AG69" s="7"/>
      <c r="AH69" s="7">
        <v>2.9780000000000001E-2</v>
      </c>
      <c r="AI69" s="7"/>
      <c r="AJ69" s="7">
        <v>8.1899999999999994E-3</v>
      </c>
      <c r="AK69" s="7">
        <v>2.435E-2</v>
      </c>
      <c r="AL69" s="7"/>
      <c r="AM69" s="7">
        <v>2.5440000000000001E-2</v>
      </c>
      <c r="AN69" s="7"/>
      <c r="AO69" s="7"/>
      <c r="AP69" s="7"/>
      <c r="AQ69" s="7"/>
      <c r="AR69" s="7"/>
      <c r="AS69" s="7">
        <v>1.687E-2</v>
      </c>
      <c r="AT69" s="7"/>
      <c r="AU69" s="7"/>
      <c r="AV69" s="7"/>
      <c r="AW69" s="7"/>
      <c r="AX69" s="7"/>
      <c r="AY69" s="7"/>
      <c r="AZ69" s="7"/>
      <c r="BA69" s="7"/>
      <c r="BB69" s="7"/>
      <c r="BC69" s="7">
        <v>1.5559999999999999E-2</v>
      </c>
      <c r="BD69" s="12"/>
      <c r="BE69" s="3"/>
    </row>
    <row r="70" spans="1:57" x14ac:dyDescent="0.25">
      <c r="A70" s="3"/>
      <c r="B70" s="8">
        <v>60</v>
      </c>
      <c r="C70" s="9">
        <v>2.0889999999999999E-2</v>
      </c>
      <c r="D70" s="9"/>
      <c r="E70" s="9"/>
      <c r="F70" s="9"/>
      <c r="G70" s="9"/>
      <c r="H70" s="9"/>
      <c r="I70" s="9"/>
      <c r="J70" s="9">
        <v>2.085E-2</v>
      </c>
      <c r="K70" s="9"/>
      <c r="L70" s="9"/>
      <c r="M70" s="10"/>
      <c r="N70" s="10"/>
      <c r="O70" s="10"/>
      <c r="P70" s="10"/>
      <c r="Q70" s="10"/>
      <c r="R70" s="10"/>
      <c r="S70" s="10"/>
      <c r="T70" s="10"/>
      <c r="U70" s="10"/>
      <c r="V70" s="10"/>
      <c r="W70" s="10"/>
      <c r="X70" s="10"/>
      <c r="Y70" s="10"/>
      <c r="Z70" s="10">
        <v>2.963E-2</v>
      </c>
      <c r="AA70" s="10"/>
      <c r="AB70" s="10"/>
      <c r="AC70" s="10"/>
      <c r="AD70" s="10"/>
      <c r="AE70" s="10"/>
      <c r="AF70" s="10"/>
      <c r="AG70" s="10"/>
      <c r="AH70" s="10">
        <v>2.988E-2</v>
      </c>
      <c r="AI70" s="10"/>
      <c r="AJ70" s="10">
        <v>8.5500000000000003E-3</v>
      </c>
      <c r="AK70" s="10">
        <v>2.4539999999999999E-2</v>
      </c>
      <c r="AL70" s="10"/>
      <c r="AM70" s="10">
        <v>2.5610000000000001E-2</v>
      </c>
      <c r="AN70" s="10"/>
      <c r="AO70" s="10"/>
      <c r="AP70" s="10"/>
      <c r="AQ70" s="10"/>
      <c r="AR70" s="10"/>
      <c r="AS70" s="10">
        <v>1.7160000000000002E-2</v>
      </c>
      <c r="AT70" s="10"/>
      <c r="AU70" s="10"/>
      <c r="AV70" s="10"/>
      <c r="AW70" s="10"/>
      <c r="AX70" s="10"/>
      <c r="AY70" s="10"/>
      <c r="AZ70" s="10"/>
      <c r="BA70" s="10"/>
      <c r="BB70" s="10"/>
      <c r="BC70" s="10">
        <v>1.583E-2</v>
      </c>
      <c r="BD70" s="12"/>
      <c r="BE70" s="3"/>
    </row>
    <row r="71" spans="1:57" x14ac:dyDescent="0.25">
      <c r="A71" s="3"/>
      <c r="B71" s="3">
        <v>61</v>
      </c>
      <c r="C71" s="6">
        <v>2.1139999999999999E-2</v>
      </c>
      <c r="D71" s="6"/>
      <c r="E71" s="6"/>
      <c r="F71" s="6"/>
      <c r="G71" s="6"/>
      <c r="H71" s="6"/>
      <c r="I71" s="6"/>
      <c r="J71" s="6">
        <v>2.1100000000000001E-2</v>
      </c>
      <c r="K71" s="6"/>
      <c r="L71" s="6"/>
      <c r="M71" s="7"/>
      <c r="N71" s="7"/>
      <c r="O71" s="7"/>
      <c r="P71" s="7"/>
      <c r="Q71" s="7"/>
      <c r="R71" s="7"/>
      <c r="S71" s="7"/>
      <c r="T71" s="7"/>
      <c r="U71" s="7"/>
      <c r="V71" s="7"/>
      <c r="W71" s="7"/>
      <c r="X71" s="7"/>
      <c r="Y71" s="7"/>
      <c r="Z71" s="7">
        <v>2.9729999999999999E-2</v>
      </c>
      <c r="AA71" s="7"/>
      <c r="AB71" s="7"/>
      <c r="AC71" s="7"/>
      <c r="AD71" s="7"/>
      <c r="AE71" s="7"/>
      <c r="AF71" s="7"/>
      <c r="AG71" s="7"/>
      <c r="AH71" s="7">
        <v>2.998E-2</v>
      </c>
      <c r="AI71" s="7"/>
      <c r="AJ71" s="7">
        <v>8.9099999999999995E-3</v>
      </c>
      <c r="AK71" s="7">
        <v>2.4719999999999999E-2</v>
      </c>
      <c r="AL71" s="7"/>
      <c r="AM71" s="7">
        <v>2.5770000000000001E-2</v>
      </c>
      <c r="AN71" s="7"/>
      <c r="AO71" s="7"/>
      <c r="AP71" s="7"/>
      <c r="AQ71" s="7"/>
      <c r="AR71" s="7"/>
      <c r="AS71" s="7">
        <v>1.745E-2</v>
      </c>
      <c r="AT71" s="7"/>
      <c r="AU71" s="7"/>
      <c r="AV71" s="7"/>
      <c r="AW71" s="7"/>
      <c r="AX71" s="7"/>
      <c r="AY71" s="7"/>
      <c r="AZ71" s="7"/>
      <c r="BA71" s="7"/>
      <c r="BB71" s="7"/>
      <c r="BC71" s="7">
        <v>1.61E-2</v>
      </c>
      <c r="BD71" s="12"/>
      <c r="BE71" s="3"/>
    </row>
    <row r="72" spans="1:57" x14ac:dyDescent="0.25">
      <c r="A72" s="3"/>
      <c r="B72" s="3">
        <v>62</v>
      </c>
      <c r="C72" s="6">
        <v>2.137E-2</v>
      </c>
      <c r="D72" s="6"/>
      <c r="E72" s="6"/>
      <c r="F72" s="6"/>
      <c r="G72" s="6"/>
      <c r="H72" s="6"/>
      <c r="I72" s="6"/>
      <c r="J72" s="6">
        <v>2.1329999999999998E-2</v>
      </c>
      <c r="K72" s="6"/>
      <c r="L72" s="6"/>
      <c r="M72" s="7"/>
      <c r="N72" s="7"/>
      <c r="O72" s="7"/>
      <c r="P72" s="7"/>
      <c r="Q72" s="7"/>
      <c r="R72" s="7"/>
      <c r="S72" s="7"/>
      <c r="T72" s="7"/>
      <c r="U72" s="7"/>
      <c r="V72" s="7"/>
      <c r="W72" s="7"/>
      <c r="X72" s="7"/>
      <c r="Y72" s="7"/>
      <c r="Z72" s="7">
        <v>2.9829999999999999E-2</v>
      </c>
      <c r="AA72" s="7"/>
      <c r="AB72" s="7"/>
      <c r="AC72" s="7"/>
      <c r="AD72" s="7"/>
      <c r="AE72" s="7"/>
      <c r="AF72" s="7"/>
      <c r="AG72" s="7"/>
      <c r="AH72" s="7">
        <v>3.0079999999999999E-2</v>
      </c>
      <c r="AI72" s="7"/>
      <c r="AJ72" s="7">
        <v>9.2800000000000001E-3</v>
      </c>
      <c r="AK72" s="7">
        <v>2.4899999999999999E-2</v>
      </c>
      <c r="AL72" s="7"/>
      <c r="AM72" s="7">
        <v>2.5930000000000002E-2</v>
      </c>
      <c r="AN72" s="7"/>
      <c r="AO72" s="7"/>
      <c r="AP72" s="7"/>
      <c r="AQ72" s="7"/>
      <c r="AR72" s="7"/>
      <c r="AS72" s="7">
        <v>1.772E-2</v>
      </c>
      <c r="AT72" s="7"/>
      <c r="AU72" s="7"/>
      <c r="AV72" s="7"/>
      <c r="AW72" s="7"/>
      <c r="AX72" s="7"/>
      <c r="AY72" s="7"/>
      <c r="AZ72" s="7"/>
      <c r="BA72" s="7"/>
      <c r="BB72" s="7"/>
      <c r="BC72" s="7">
        <v>1.636E-2</v>
      </c>
      <c r="BD72" s="12"/>
      <c r="BE72" s="3"/>
    </row>
    <row r="73" spans="1:57" x14ac:dyDescent="0.25">
      <c r="A73" s="3"/>
      <c r="B73" s="3">
        <v>63</v>
      </c>
      <c r="C73" s="6">
        <v>2.1600000000000001E-2</v>
      </c>
      <c r="D73" s="6"/>
      <c r="E73" s="6"/>
      <c r="F73" s="6"/>
      <c r="G73" s="6"/>
      <c r="H73" s="6"/>
      <c r="I73" s="6"/>
      <c r="J73" s="6">
        <v>2.1559999999999999E-2</v>
      </c>
      <c r="K73" s="6"/>
      <c r="L73" s="6"/>
      <c r="M73" s="7"/>
      <c r="N73" s="7"/>
      <c r="O73" s="7"/>
      <c r="P73" s="7"/>
      <c r="Q73" s="7"/>
      <c r="R73" s="7"/>
      <c r="S73" s="7"/>
      <c r="T73" s="7"/>
      <c r="U73" s="7"/>
      <c r="V73" s="7"/>
      <c r="W73" s="7"/>
      <c r="X73" s="7"/>
      <c r="Y73" s="7"/>
      <c r="Z73" s="7">
        <v>2.9929999999999998E-2</v>
      </c>
      <c r="AA73" s="7"/>
      <c r="AB73" s="7"/>
      <c r="AC73" s="7"/>
      <c r="AD73" s="7"/>
      <c r="AE73" s="7"/>
      <c r="AF73" s="7"/>
      <c r="AG73" s="7"/>
      <c r="AH73" s="7">
        <v>3.0169999999999999E-2</v>
      </c>
      <c r="AI73" s="7"/>
      <c r="AJ73" s="7">
        <v>9.6399999999999993E-3</v>
      </c>
      <c r="AK73" s="7">
        <v>2.5069999999999999E-2</v>
      </c>
      <c r="AL73" s="7"/>
      <c r="AM73" s="7">
        <v>2.6089999999999999E-2</v>
      </c>
      <c r="AN73" s="7"/>
      <c r="AO73" s="7"/>
      <c r="AP73" s="7"/>
      <c r="AQ73" s="7"/>
      <c r="AR73" s="7"/>
      <c r="AS73" s="7">
        <v>1.7989999999999999E-2</v>
      </c>
      <c r="AT73" s="7"/>
      <c r="AU73" s="7"/>
      <c r="AV73" s="7"/>
      <c r="AW73" s="7"/>
      <c r="AX73" s="7"/>
      <c r="AY73" s="7"/>
      <c r="AZ73" s="7"/>
      <c r="BA73" s="7"/>
      <c r="BB73" s="7"/>
      <c r="BC73" s="7">
        <v>1.6629999999999999E-2</v>
      </c>
      <c r="BD73" s="12"/>
      <c r="BE73" s="3"/>
    </row>
    <row r="74" spans="1:57" x14ac:dyDescent="0.25">
      <c r="A74" s="3"/>
      <c r="B74" s="3">
        <v>64</v>
      </c>
      <c r="C74" s="6">
        <v>2.1829999999999999E-2</v>
      </c>
      <c r="D74" s="6"/>
      <c r="E74" s="6"/>
      <c r="F74" s="6"/>
      <c r="G74" s="6"/>
      <c r="H74" s="6"/>
      <c r="I74" s="6"/>
      <c r="J74" s="6">
        <v>2.179E-2</v>
      </c>
      <c r="K74" s="6"/>
      <c r="L74" s="6"/>
      <c r="M74" s="7"/>
      <c r="N74" s="7"/>
      <c r="O74" s="7"/>
      <c r="P74" s="7"/>
      <c r="Q74" s="7"/>
      <c r="R74" s="7"/>
      <c r="S74" s="7"/>
      <c r="T74" s="7"/>
      <c r="U74" s="7"/>
      <c r="V74" s="7"/>
      <c r="W74" s="7"/>
      <c r="X74" s="7"/>
      <c r="Y74" s="7"/>
      <c r="Z74" s="7">
        <v>3.0020000000000002E-2</v>
      </c>
      <c r="AA74" s="7"/>
      <c r="AB74" s="7"/>
      <c r="AC74" s="7"/>
      <c r="AD74" s="7"/>
      <c r="AE74" s="7"/>
      <c r="AF74" s="7"/>
      <c r="AG74" s="7"/>
      <c r="AH74" s="7">
        <v>3.0259999999999999E-2</v>
      </c>
      <c r="AI74" s="7"/>
      <c r="AJ74" s="7">
        <v>9.9900000000000006E-3</v>
      </c>
      <c r="AK74" s="7">
        <v>2.5229999999999999E-2</v>
      </c>
      <c r="AL74" s="7"/>
      <c r="AM74" s="7">
        <v>2.6239999999999999E-2</v>
      </c>
      <c r="AN74" s="7"/>
      <c r="AO74" s="7"/>
      <c r="AP74" s="7"/>
      <c r="AQ74" s="7"/>
      <c r="AR74" s="7"/>
      <c r="AS74" s="7">
        <v>1.8249999999999999E-2</v>
      </c>
      <c r="AT74" s="7"/>
      <c r="AU74" s="7"/>
      <c r="AV74" s="7"/>
      <c r="AW74" s="7"/>
      <c r="AX74" s="7"/>
      <c r="AY74" s="7"/>
      <c r="AZ74" s="7"/>
      <c r="BA74" s="7"/>
      <c r="BB74" s="7"/>
      <c r="BC74" s="7">
        <v>1.6889999999999999E-2</v>
      </c>
      <c r="BD74" s="12"/>
      <c r="BE74" s="3"/>
    </row>
    <row r="75" spans="1:57" x14ac:dyDescent="0.25">
      <c r="A75" s="3"/>
      <c r="B75" s="8">
        <v>65</v>
      </c>
      <c r="C75" s="9">
        <v>2.2040000000000001E-2</v>
      </c>
      <c r="D75" s="9"/>
      <c r="E75" s="9"/>
      <c r="F75" s="9"/>
      <c r="G75" s="9"/>
      <c r="H75" s="9"/>
      <c r="I75" s="9"/>
      <c r="J75" s="9">
        <v>2.1999999999999999E-2</v>
      </c>
      <c r="K75" s="9"/>
      <c r="L75" s="9"/>
      <c r="M75" s="10"/>
      <c r="N75" s="10"/>
      <c r="O75" s="10"/>
      <c r="P75" s="10"/>
      <c r="Q75" s="10"/>
      <c r="R75" s="10"/>
      <c r="S75" s="10"/>
      <c r="T75" s="10"/>
      <c r="U75" s="10"/>
      <c r="V75" s="10"/>
      <c r="W75" s="10"/>
      <c r="X75" s="10"/>
      <c r="Y75" s="10"/>
      <c r="Z75" s="10">
        <v>3.0110000000000001E-2</v>
      </c>
      <c r="AA75" s="10"/>
      <c r="AB75" s="10"/>
      <c r="AC75" s="10"/>
      <c r="AD75" s="10"/>
      <c r="AE75" s="10"/>
      <c r="AF75" s="10"/>
      <c r="AG75" s="10"/>
      <c r="AH75" s="10">
        <v>3.0349999999999999E-2</v>
      </c>
      <c r="AI75" s="10"/>
      <c r="AJ75" s="10">
        <v>1.034E-2</v>
      </c>
      <c r="AK75" s="10">
        <v>2.5399999999999999E-2</v>
      </c>
      <c r="AL75" s="10"/>
      <c r="AM75" s="10">
        <v>2.639E-2</v>
      </c>
      <c r="AN75" s="10"/>
      <c r="AO75" s="10"/>
      <c r="AP75" s="10"/>
      <c r="AQ75" s="10"/>
      <c r="AR75" s="10"/>
      <c r="AS75" s="10">
        <v>1.8499999999999999E-2</v>
      </c>
      <c r="AT75" s="10"/>
      <c r="AU75" s="10"/>
      <c r="AV75" s="10"/>
      <c r="AW75" s="10"/>
      <c r="AX75" s="10"/>
      <c r="AY75" s="10"/>
      <c r="AZ75" s="10"/>
      <c r="BA75" s="10"/>
      <c r="BB75" s="10"/>
      <c r="BC75" s="10">
        <v>1.7149999999999999E-2</v>
      </c>
      <c r="BD75" s="12"/>
      <c r="BE75" s="3"/>
    </row>
    <row r="76" spans="1:57" x14ac:dyDescent="0.25">
      <c r="A76" s="3"/>
      <c r="B76" s="3">
        <v>66</v>
      </c>
      <c r="C76" s="6">
        <v>2.2249999999999999E-2</v>
      </c>
      <c r="D76" s="6"/>
      <c r="E76" s="6"/>
      <c r="F76" s="6"/>
      <c r="G76" s="6"/>
      <c r="H76" s="6"/>
      <c r="I76" s="6"/>
      <c r="J76" s="6">
        <v>2.2210000000000001E-2</v>
      </c>
      <c r="K76" s="6"/>
      <c r="L76" s="6"/>
      <c r="M76" s="7"/>
      <c r="N76" s="7"/>
      <c r="O76" s="7"/>
      <c r="P76" s="7"/>
      <c r="Q76" s="7"/>
      <c r="R76" s="7"/>
      <c r="S76" s="7"/>
      <c r="T76" s="7"/>
      <c r="U76" s="7"/>
      <c r="V76" s="7"/>
      <c r="W76" s="7"/>
      <c r="X76" s="7"/>
      <c r="Y76" s="7"/>
      <c r="Z76" s="7">
        <v>3.0200000000000001E-2</v>
      </c>
      <c r="AA76" s="7"/>
      <c r="AB76" s="7"/>
      <c r="AC76" s="7"/>
      <c r="AD76" s="7"/>
      <c r="AE76" s="7"/>
      <c r="AF76" s="7"/>
      <c r="AG76" s="7"/>
      <c r="AH76" s="7">
        <v>3.0439999999999998E-2</v>
      </c>
      <c r="AI76" s="7"/>
      <c r="AJ76" s="7">
        <v>1.069E-2</v>
      </c>
      <c r="AK76" s="7">
        <v>2.555E-2</v>
      </c>
      <c r="AL76" s="7"/>
      <c r="AM76" s="7">
        <v>2.6530000000000001E-2</v>
      </c>
      <c r="AN76" s="7"/>
      <c r="AO76" s="7"/>
      <c r="AP76" s="7"/>
      <c r="AQ76" s="7"/>
      <c r="AR76" s="7"/>
      <c r="AS76" s="7">
        <v>1.8749999999999999E-2</v>
      </c>
      <c r="AT76" s="7"/>
      <c r="AU76" s="7"/>
      <c r="AV76" s="7"/>
      <c r="AW76" s="7"/>
      <c r="AX76" s="7"/>
      <c r="AY76" s="7"/>
      <c r="AZ76" s="7"/>
      <c r="BA76" s="7"/>
      <c r="BB76" s="7"/>
      <c r="BC76" s="7">
        <v>1.7399999999999999E-2</v>
      </c>
      <c r="BD76" s="12"/>
      <c r="BE76" s="3"/>
    </row>
    <row r="77" spans="1:57" x14ac:dyDescent="0.25">
      <c r="A77" s="3"/>
      <c r="B77" s="3">
        <v>67</v>
      </c>
      <c r="C77" s="6">
        <v>2.2450000000000001E-2</v>
      </c>
      <c r="D77" s="6"/>
      <c r="E77" s="6"/>
      <c r="F77" s="6"/>
      <c r="G77" s="6"/>
      <c r="H77" s="6"/>
      <c r="I77" s="6"/>
      <c r="J77" s="6">
        <v>2.2419999999999999E-2</v>
      </c>
      <c r="K77" s="6"/>
      <c r="L77" s="6"/>
      <c r="M77" s="7"/>
      <c r="N77" s="7"/>
      <c r="O77" s="7"/>
      <c r="P77" s="7"/>
      <c r="Q77" s="7"/>
      <c r="R77" s="7"/>
      <c r="S77" s="7"/>
      <c r="T77" s="7"/>
      <c r="U77" s="7"/>
      <c r="V77" s="7"/>
      <c r="W77" s="7"/>
      <c r="X77" s="7"/>
      <c r="Y77" s="7"/>
      <c r="Z77" s="7">
        <v>3.0290000000000001E-2</v>
      </c>
      <c r="AA77" s="7"/>
      <c r="AB77" s="7"/>
      <c r="AC77" s="7"/>
      <c r="AD77" s="7"/>
      <c r="AE77" s="7"/>
      <c r="AF77" s="7"/>
      <c r="AG77" s="7"/>
      <c r="AH77" s="7">
        <v>3.0519999999999999E-2</v>
      </c>
      <c r="AI77" s="7"/>
      <c r="AJ77" s="7">
        <v>1.103E-2</v>
      </c>
      <c r="AK77" s="7">
        <v>2.571E-2</v>
      </c>
      <c r="AL77" s="7"/>
      <c r="AM77" s="7">
        <v>2.6669999999999999E-2</v>
      </c>
      <c r="AN77" s="7"/>
      <c r="AO77" s="7"/>
      <c r="AP77" s="7"/>
      <c r="AQ77" s="7"/>
      <c r="AR77" s="7"/>
      <c r="AS77" s="7">
        <v>1.899E-2</v>
      </c>
      <c r="AT77" s="7"/>
      <c r="AU77" s="7"/>
      <c r="AV77" s="7"/>
      <c r="AW77" s="7"/>
      <c r="AX77" s="7"/>
      <c r="AY77" s="7"/>
      <c r="AZ77" s="7"/>
      <c r="BA77" s="7"/>
      <c r="BB77" s="7"/>
      <c r="BC77" s="7">
        <v>1.7649999999999999E-2</v>
      </c>
      <c r="BD77" s="12"/>
      <c r="BE77" s="3"/>
    </row>
    <row r="78" spans="1:57" x14ac:dyDescent="0.25">
      <c r="A78" s="3"/>
      <c r="B78" s="3">
        <v>68</v>
      </c>
      <c r="C78" s="6">
        <v>2.265E-2</v>
      </c>
      <c r="D78" s="6"/>
      <c r="E78" s="6"/>
      <c r="F78" s="6"/>
      <c r="G78" s="6"/>
      <c r="H78" s="6"/>
      <c r="I78" s="6"/>
      <c r="J78" s="6">
        <v>2.2620000000000001E-2</v>
      </c>
      <c r="K78" s="6"/>
      <c r="L78" s="6"/>
      <c r="M78" s="7"/>
      <c r="N78" s="7"/>
      <c r="O78" s="7"/>
      <c r="P78" s="7"/>
      <c r="Q78" s="7"/>
      <c r="R78" s="7"/>
      <c r="S78" s="7"/>
      <c r="T78" s="7"/>
      <c r="U78" s="7"/>
      <c r="V78" s="7"/>
      <c r="W78" s="7"/>
      <c r="X78" s="7"/>
      <c r="Y78" s="7"/>
      <c r="Z78" s="7">
        <v>3.0370000000000001E-2</v>
      </c>
      <c r="AA78" s="7"/>
      <c r="AB78" s="7"/>
      <c r="AC78" s="7"/>
      <c r="AD78" s="7"/>
      <c r="AE78" s="7"/>
      <c r="AF78" s="7"/>
      <c r="AG78" s="7"/>
      <c r="AH78" s="7">
        <v>3.0599999999999999E-2</v>
      </c>
      <c r="AI78" s="7"/>
      <c r="AJ78" s="7">
        <v>1.136E-2</v>
      </c>
      <c r="AK78" s="7">
        <v>2.5850000000000001E-2</v>
      </c>
      <c r="AL78" s="7"/>
      <c r="AM78" s="7">
        <v>2.6800000000000001E-2</v>
      </c>
      <c r="AN78" s="7"/>
      <c r="AO78" s="7"/>
      <c r="AP78" s="7"/>
      <c r="AQ78" s="7"/>
      <c r="AR78" s="7"/>
      <c r="AS78" s="7">
        <v>1.9220000000000001E-2</v>
      </c>
      <c r="AT78" s="7"/>
      <c r="AU78" s="7"/>
      <c r="AV78" s="7"/>
      <c r="AW78" s="7"/>
      <c r="AX78" s="7"/>
      <c r="AY78" s="7"/>
      <c r="AZ78" s="7"/>
      <c r="BA78" s="7"/>
      <c r="BB78" s="7"/>
      <c r="BC78" s="7">
        <v>1.789E-2</v>
      </c>
      <c r="BD78" s="12"/>
      <c r="BE78" s="3"/>
    </row>
    <row r="79" spans="1:57" x14ac:dyDescent="0.25">
      <c r="A79" s="3"/>
      <c r="B79" s="3">
        <v>69</v>
      </c>
      <c r="C79" s="6">
        <v>2.2839999999999999E-2</v>
      </c>
      <c r="D79" s="6"/>
      <c r="E79" s="6"/>
      <c r="F79" s="6"/>
      <c r="G79" s="6"/>
      <c r="H79" s="6"/>
      <c r="I79" s="6"/>
      <c r="J79" s="6">
        <v>2.281E-2</v>
      </c>
      <c r="K79" s="6"/>
      <c r="L79" s="6"/>
      <c r="M79" s="7"/>
      <c r="N79" s="7"/>
      <c r="O79" s="7"/>
      <c r="P79" s="7"/>
      <c r="Q79" s="7"/>
      <c r="R79" s="7"/>
      <c r="S79" s="7"/>
      <c r="T79" s="7"/>
      <c r="U79" s="7"/>
      <c r="V79" s="7"/>
      <c r="W79" s="7"/>
      <c r="X79" s="7"/>
      <c r="Y79" s="7"/>
      <c r="Z79" s="7">
        <v>3.0450000000000001E-2</v>
      </c>
      <c r="AA79" s="7"/>
      <c r="AB79" s="7"/>
      <c r="AC79" s="7"/>
      <c r="AD79" s="7"/>
      <c r="AE79" s="7"/>
      <c r="AF79" s="7"/>
      <c r="AG79" s="7"/>
      <c r="AH79" s="7">
        <v>3.0679999999999999E-2</v>
      </c>
      <c r="AI79" s="7"/>
      <c r="AJ79" s="7">
        <v>1.1690000000000001E-2</v>
      </c>
      <c r="AK79" s="7">
        <v>2.5999999999999999E-2</v>
      </c>
      <c r="AL79" s="7"/>
      <c r="AM79" s="7">
        <v>2.6929999999999999E-2</v>
      </c>
      <c r="AN79" s="7"/>
      <c r="AO79" s="7"/>
      <c r="AP79" s="7"/>
      <c r="AQ79" s="7"/>
      <c r="AR79" s="7"/>
      <c r="AS79" s="7">
        <v>1.9439999999999999E-2</v>
      </c>
      <c r="AT79" s="7"/>
      <c r="AU79" s="7"/>
      <c r="AV79" s="7"/>
      <c r="AW79" s="7"/>
      <c r="AX79" s="7"/>
      <c r="AY79" s="7"/>
      <c r="AZ79" s="7"/>
      <c r="BA79" s="7"/>
      <c r="BB79" s="7"/>
      <c r="BC79" s="7">
        <v>1.813E-2</v>
      </c>
      <c r="BD79" s="12"/>
      <c r="BE79" s="3"/>
    </row>
    <row r="80" spans="1:57" x14ac:dyDescent="0.25">
      <c r="A80" s="3"/>
      <c r="B80" s="8">
        <v>70</v>
      </c>
      <c r="C80" s="9">
        <v>2.3029999999999998E-2</v>
      </c>
      <c r="D80" s="9"/>
      <c r="E80" s="9"/>
      <c r="F80" s="9"/>
      <c r="G80" s="9"/>
      <c r="H80" s="9"/>
      <c r="I80" s="9"/>
      <c r="J80" s="9">
        <v>2.299E-2</v>
      </c>
      <c r="K80" s="9"/>
      <c r="L80" s="9"/>
      <c r="M80" s="10"/>
      <c r="N80" s="10"/>
      <c r="O80" s="10"/>
      <c r="P80" s="10"/>
      <c r="Q80" s="10"/>
      <c r="R80" s="10"/>
      <c r="S80" s="10"/>
      <c r="T80" s="10"/>
      <c r="U80" s="10"/>
      <c r="V80" s="10"/>
      <c r="W80" s="10"/>
      <c r="X80" s="10"/>
      <c r="Y80" s="10"/>
      <c r="Z80" s="10">
        <v>3.0530000000000002E-2</v>
      </c>
      <c r="AA80" s="10"/>
      <c r="AB80" s="10"/>
      <c r="AC80" s="10"/>
      <c r="AD80" s="10"/>
      <c r="AE80" s="10"/>
      <c r="AF80" s="10"/>
      <c r="AG80" s="10"/>
      <c r="AH80" s="10">
        <v>3.075E-2</v>
      </c>
      <c r="AI80" s="10"/>
      <c r="AJ80" s="10">
        <v>1.201E-2</v>
      </c>
      <c r="AK80" s="10">
        <v>2.614E-2</v>
      </c>
      <c r="AL80" s="10"/>
      <c r="AM80" s="10">
        <v>2.7060000000000001E-2</v>
      </c>
      <c r="AN80" s="10"/>
      <c r="AO80" s="10"/>
      <c r="AP80" s="10"/>
      <c r="AQ80" s="10"/>
      <c r="AR80" s="10"/>
      <c r="AS80" s="10">
        <v>1.966E-2</v>
      </c>
      <c r="AT80" s="10"/>
      <c r="AU80" s="10"/>
      <c r="AV80" s="10"/>
      <c r="AW80" s="10"/>
      <c r="AX80" s="10"/>
      <c r="AY80" s="10"/>
      <c r="AZ80" s="10"/>
      <c r="BA80" s="10"/>
      <c r="BB80" s="10"/>
      <c r="BC80" s="10">
        <v>1.8370000000000001E-2</v>
      </c>
      <c r="BD80" s="12"/>
      <c r="BE80" s="3"/>
    </row>
    <row r="81" spans="1:57" x14ac:dyDescent="0.25">
      <c r="A81" s="3"/>
      <c r="B81" s="3">
        <v>71</v>
      </c>
      <c r="C81" s="6">
        <v>2.3210000000000001E-2</v>
      </c>
      <c r="D81" s="6"/>
      <c r="E81" s="6"/>
      <c r="F81" s="6"/>
      <c r="G81" s="6"/>
      <c r="H81" s="6"/>
      <c r="I81" s="6"/>
      <c r="J81" s="6">
        <v>2.3179999999999999E-2</v>
      </c>
      <c r="K81" s="6"/>
      <c r="L81" s="6"/>
      <c r="M81" s="7"/>
      <c r="N81" s="7"/>
      <c r="O81" s="7"/>
      <c r="P81" s="7"/>
      <c r="Q81" s="7"/>
      <c r="R81" s="7"/>
      <c r="S81" s="7"/>
      <c r="T81" s="7"/>
      <c r="U81" s="7"/>
      <c r="V81" s="7"/>
      <c r="W81" s="7"/>
      <c r="X81" s="7"/>
      <c r="Y81" s="7"/>
      <c r="Z81" s="7">
        <v>3.0609999999999998E-2</v>
      </c>
      <c r="AA81" s="7"/>
      <c r="AB81" s="7"/>
      <c r="AC81" s="7"/>
      <c r="AD81" s="7"/>
      <c r="AE81" s="7"/>
      <c r="AF81" s="7"/>
      <c r="AG81" s="7"/>
      <c r="AH81" s="7">
        <v>3.083E-2</v>
      </c>
      <c r="AI81" s="7"/>
      <c r="AJ81" s="7">
        <v>1.2330000000000001E-2</v>
      </c>
      <c r="AK81" s="7">
        <v>2.6280000000000001E-2</v>
      </c>
      <c r="AL81" s="7"/>
      <c r="AM81" s="7">
        <v>2.7189999999999999E-2</v>
      </c>
      <c r="AN81" s="7"/>
      <c r="AO81" s="7"/>
      <c r="AP81" s="7"/>
      <c r="AQ81" s="7"/>
      <c r="AR81" s="7"/>
      <c r="AS81" s="7">
        <v>1.9869999999999999E-2</v>
      </c>
      <c r="AT81" s="7"/>
      <c r="AU81" s="7"/>
      <c r="AV81" s="7"/>
      <c r="AW81" s="7"/>
      <c r="AX81" s="7"/>
      <c r="AY81" s="7"/>
      <c r="AZ81" s="7"/>
      <c r="BA81" s="7"/>
      <c r="BB81" s="7"/>
      <c r="BC81" s="7">
        <v>1.8599999999999998E-2</v>
      </c>
      <c r="BD81" s="12"/>
      <c r="BE81" s="3"/>
    </row>
    <row r="82" spans="1:57" x14ac:dyDescent="0.25">
      <c r="A82" s="3"/>
      <c r="B82" s="3">
        <v>72</v>
      </c>
      <c r="C82" s="6">
        <v>2.3390000000000001E-2</v>
      </c>
      <c r="D82" s="6"/>
      <c r="E82" s="6"/>
      <c r="F82" s="6"/>
      <c r="G82" s="6"/>
      <c r="H82" s="6"/>
      <c r="I82" s="6"/>
      <c r="J82" s="6">
        <v>2.3349999999999999E-2</v>
      </c>
      <c r="K82" s="6"/>
      <c r="L82" s="6"/>
      <c r="M82" s="7"/>
      <c r="N82" s="7"/>
      <c r="O82" s="7"/>
      <c r="P82" s="7"/>
      <c r="Q82" s="7"/>
      <c r="R82" s="7"/>
      <c r="S82" s="7"/>
      <c r="T82" s="7"/>
      <c r="U82" s="7"/>
      <c r="V82" s="7"/>
      <c r="W82" s="7"/>
      <c r="X82" s="7"/>
      <c r="Y82" s="7"/>
      <c r="Z82" s="7">
        <v>3.0679999999999999E-2</v>
      </c>
      <c r="AA82" s="7"/>
      <c r="AB82" s="7"/>
      <c r="AC82" s="7"/>
      <c r="AD82" s="7"/>
      <c r="AE82" s="7"/>
      <c r="AF82" s="7"/>
      <c r="AG82" s="7"/>
      <c r="AH82" s="7">
        <v>3.09E-2</v>
      </c>
      <c r="AI82" s="7"/>
      <c r="AJ82" s="7">
        <v>1.264E-2</v>
      </c>
      <c r="AK82" s="7">
        <v>2.6409999999999999E-2</v>
      </c>
      <c r="AL82" s="7"/>
      <c r="AM82" s="7">
        <v>2.7310000000000001E-2</v>
      </c>
      <c r="AN82" s="7"/>
      <c r="AO82" s="7"/>
      <c r="AP82" s="7"/>
      <c r="AQ82" s="7"/>
      <c r="AR82" s="7"/>
      <c r="AS82" s="7">
        <v>2.0080000000000001E-2</v>
      </c>
      <c r="AT82" s="7"/>
      <c r="AU82" s="7"/>
      <c r="AV82" s="7"/>
      <c r="AW82" s="7"/>
      <c r="AX82" s="7"/>
      <c r="AY82" s="7"/>
      <c r="AZ82" s="7"/>
      <c r="BA82" s="7"/>
      <c r="BB82" s="7"/>
      <c r="BC82" s="7">
        <v>1.883E-2</v>
      </c>
      <c r="BD82" s="12"/>
      <c r="BE82" s="3"/>
    </row>
    <row r="83" spans="1:57" x14ac:dyDescent="0.25">
      <c r="A83" s="3"/>
      <c r="B83" s="3">
        <v>73</v>
      </c>
      <c r="C83" s="6">
        <v>2.3560000000000001E-2</v>
      </c>
      <c r="D83" s="6"/>
      <c r="E83" s="6"/>
      <c r="F83" s="6"/>
      <c r="G83" s="6"/>
      <c r="H83" s="6"/>
      <c r="I83" s="6"/>
      <c r="J83" s="6">
        <v>2.3519999999999999E-2</v>
      </c>
      <c r="K83" s="6"/>
      <c r="L83" s="6"/>
      <c r="M83" s="7"/>
      <c r="N83" s="7"/>
      <c r="O83" s="7"/>
      <c r="P83" s="7"/>
      <c r="Q83" s="7"/>
      <c r="R83" s="7"/>
      <c r="S83" s="7"/>
      <c r="T83" s="7"/>
      <c r="U83" s="7"/>
      <c r="V83" s="7"/>
      <c r="W83" s="7"/>
      <c r="X83" s="7"/>
      <c r="Y83" s="7"/>
      <c r="Z83" s="7">
        <v>3.075E-2</v>
      </c>
      <c r="AA83" s="7"/>
      <c r="AB83" s="7"/>
      <c r="AC83" s="7"/>
      <c r="AD83" s="7"/>
      <c r="AE83" s="7"/>
      <c r="AF83" s="7"/>
      <c r="AG83" s="7"/>
      <c r="AH83" s="7">
        <v>3.0970000000000001E-2</v>
      </c>
      <c r="AI83" s="7"/>
      <c r="AJ83" s="7">
        <v>1.294E-2</v>
      </c>
      <c r="AK83" s="7">
        <v>2.6540000000000001E-2</v>
      </c>
      <c r="AL83" s="7"/>
      <c r="AM83" s="7">
        <v>2.742E-2</v>
      </c>
      <c r="AN83" s="7"/>
      <c r="AO83" s="7"/>
      <c r="AP83" s="7"/>
      <c r="AQ83" s="7"/>
      <c r="AR83" s="7"/>
      <c r="AS83" s="7">
        <v>2.0279999999999999E-2</v>
      </c>
      <c r="AT83" s="7"/>
      <c r="AU83" s="7"/>
      <c r="AV83" s="7"/>
      <c r="AW83" s="7"/>
      <c r="AX83" s="7"/>
      <c r="AY83" s="7"/>
      <c r="AZ83" s="7"/>
      <c r="BA83" s="7"/>
      <c r="BB83" s="7"/>
      <c r="BC83" s="7">
        <v>1.9050000000000001E-2</v>
      </c>
      <c r="BD83" s="12"/>
      <c r="BE83" s="3"/>
    </row>
    <row r="84" spans="1:57" x14ac:dyDescent="0.25">
      <c r="A84" s="3"/>
      <c r="B84" s="3">
        <v>74</v>
      </c>
      <c r="C84" s="6">
        <v>2.3730000000000001E-2</v>
      </c>
      <c r="D84" s="6"/>
      <c r="E84" s="6"/>
      <c r="F84" s="6"/>
      <c r="G84" s="6"/>
      <c r="H84" s="6"/>
      <c r="I84" s="6"/>
      <c r="J84" s="6">
        <v>2.3689999999999999E-2</v>
      </c>
      <c r="K84" s="6"/>
      <c r="L84" s="6"/>
      <c r="M84" s="7"/>
      <c r="N84" s="7"/>
      <c r="O84" s="7"/>
      <c r="P84" s="7"/>
      <c r="Q84" s="7"/>
      <c r="R84" s="7"/>
      <c r="S84" s="7"/>
      <c r="T84" s="7"/>
      <c r="U84" s="7"/>
      <c r="V84" s="7"/>
      <c r="W84" s="7"/>
      <c r="X84" s="7"/>
      <c r="Y84" s="7"/>
      <c r="Z84" s="7">
        <v>3.082E-2</v>
      </c>
      <c r="AA84" s="7"/>
      <c r="AB84" s="7"/>
      <c r="AC84" s="7"/>
      <c r="AD84" s="7"/>
      <c r="AE84" s="7"/>
      <c r="AF84" s="7"/>
      <c r="AG84" s="7"/>
      <c r="AH84" s="7">
        <v>3.1040000000000002E-2</v>
      </c>
      <c r="AI84" s="7"/>
      <c r="AJ84" s="7">
        <v>1.324E-2</v>
      </c>
      <c r="AK84" s="7">
        <v>2.6669999999999999E-2</v>
      </c>
      <c r="AL84" s="7"/>
      <c r="AM84" s="7">
        <v>2.7539999999999999E-2</v>
      </c>
      <c r="AN84" s="7"/>
      <c r="AO84" s="7"/>
      <c r="AP84" s="7"/>
      <c r="AQ84" s="7"/>
      <c r="AR84" s="7"/>
      <c r="AS84" s="7">
        <v>2.0480000000000002E-2</v>
      </c>
      <c r="AT84" s="7"/>
      <c r="AU84" s="7"/>
      <c r="AV84" s="7"/>
      <c r="AW84" s="7"/>
      <c r="AX84" s="7"/>
      <c r="AY84" s="7"/>
      <c r="AZ84" s="7"/>
      <c r="BA84" s="7"/>
      <c r="BB84" s="7"/>
      <c r="BC84" s="7">
        <v>1.9269999999999999E-2</v>
      </c>
      <c r="BD84" s="12"/>
      <c r="BE84" s="3"/>
    </row>
    <row r="85" spans="1:57" x14ac:dyDescent="0.25">
      <c r="A85" s="3"/>
      <c r="B85" s="8">
        <v>75</v>
      </c>
      <c r="C85" s="9">
        <v>2.3890000000000002E-2</v>
      </c>
      <c r="D85" s="9"/>
      <c r="E85" s="9"/>
      <c r="F85" s="9"/>
      <c r="G85" s="9"/>
      <c r="H85" s="9"/>
      <c r="I85" s="9"/>
      <c r="J85" s="9">
        <v>2.385E-2</v>
      </c>
      <c r="K85" s="9"/>
      <c r="L85" s="9"/>
      <c r="M85" s="10"/>
      <c r="N85" s="10"/>
      <c r="O85" s="10"/>
      <c r="P85" s="10"/>
      <c r="Q85" s="10"/>
      <c r="R85" s="10"/>
      <c r="S85" s="10"/>
      <c r="T85" s="10"/>
      <c r="U85" s="10"/>
      <c r="V85" s="10"/>
      <c r="W85" s="10"/>
      <c r="X85" s="10"/>
      <c r="Y85" s="10"/>
      <c r="Z85" s="10">
        <v>3.0890000000000001E-2</v>
      </c>
      <c r="AA85" s="10"/>
      <c r="AB85" s="10"/>
      <c r="AC85" s="10"/>
      <c r="AD85" s="10"/>
      <c r="AE85" s="10"/>
      <c r="AF85" s="10"/>
      <c r="AG85" s="10"/>
      <c r="AH85" s="10">
        <v>3.1099999999999999E-2</v>
      </c>
      <c r="AI85" s="10"/>
      <c r="AJ85" s="10">
        <v>1.353E-2</v>
      </c>
      <c r="AK85" s="10">
        <v>2.6790000000000001E-2</v>
      </c>
      <c r="AL85" s="10"/>
      <c r="AM85" s="10">
        <v>2.7650000000000001E-2</v>
      </c>
      <c r="AN85" s="10"/>
      <c r="AO85" s="10"/>
      <c r="AP85" s="10"/>
      <c r="AQ85" s="10"/>
      <c r="AR85" s="10"/>
      <c r="AS85" s="10">
        <v>2.0670000000000001E-2</v>
      </c>
      <c r="AT85" s="10"/>
      <c r="AU85" s="10"/>
      <c r="AV85" s="10"/>
      <c r="AW85" s="10"/>
      <c r="AX85" s="10"/>
      <c r="AY85" s="10"/>
      <c r="AZ85" s="10"/>
      <c r="BA85" s="10"/>
      <c r="BB85" s="10"/>
      <c r="BC85" s="10">
        <v>1.9480000000000001E-2</v>
      </c>
      <c r="BD85" s="12"/>
      <c r="BE85" s="3"/>
    </row>
    <row r="86" spans="1:57" x14ac:dyDescent="0.25">
      <c r="A86" s="3"/>
      <c r="B86" s="3">
        <v>76</v>
      </c>
      <c r="C86" s="6">
        <v>2.4049999999999998E-2</v>
      </c>
      <c r="D86" s="6"/>
      <c r="E86" s="6"/>
      <c r="F86" s="6"/>
      <c r="G86" s="6"/>
      <c r="H86" s="6"/>
      <c r="I86" s="6"/>
      <c r="J86" s="6">
        <v>2.401E-2</v>
      </c>
      <c r="K86" s="6"/>
      <c r="L86" s="6"/>
      <c r="M86" s="7"/>
      <c r="N86" s="7"/>
      <c r="O86" s="7"/>
      <c r="P86" s="7"/>
      <c r="Q86" s="7"/>
      <c r="R86" s="7"/>
      <c r="S86" s="7"/>
      <c r="T86" s="7"/>
      <c r="U86" s="7"/>
      <c r="V86" s="7"/>
      <c r="W86" s="7"/>
      <c r="X86" s="7"/>
      <c r="Y86" s="7"/>
      <c r="Z86" s="7">
        <v>3.0960000000000001E-2</v>
      </c>
      <c r="AA86" s="7"/>
      <c r="AB86" s="7"/>
      <c r="AC86" s="7"/>
      <c r="AD86" s="7"/>
      <c r="AE86" s="7"/>
      <c r="AF86" s="7"/>
      <c r="AG86" s="7"/>
      <c r="AH86" s="7">
        <v>3.117E-2</v>
      </c>
      <c r="AI86" s="7"/>
      <c r="AJ86" s="7">
        <v>1.3809999999999999E-2</v>
      </c>
      <c r="AK86" s="7">
        <v>2.691E-2</v>
      </c>
      <c r="AL86" s="7"/>
      <c r="AM86" s="7">
        <v>2.776E-2</v>
      </c>
      <c r="AN86" s="7"/>
      <c r="AO86" s="7"/>
      <c r="AP86" s="7"/>
      <c r="AQ86" s="7"/>
      <c r="AR86" s="7"/>
      <c r="AS86" s="7">
        <v>2.086E-2</v>
      </c>
      <c r="AT86" s="7"/>
      <c r="AU86" s="7"/>
      <c r="AV86" s="7"/>
      <c r="AW86" s="7"/>
      <c r="AX86" s="7"/>
      <c r="AY86" s="7"/>
      <c r="AZ86" s="7"/>
      <c r="BA86" s="7"/>
      <c r="BB86" s="7"/>
      <c r="BC86" s="7">
        <v>1.9689999999999999E-2</v>
      </c>
      <c r="BD86" s="12"/>
      <c r="BE86" s="3"/>
    </row>
    <row r="87" spans="1:57" x14ac:dyDescent="0.25">
      <c r="A87" s="3"/>
      <c r="B87" s="3">
        <v>77</v>
      </c>
      <c r="C87" s="6">
        <v>2.4199999999999999E-2</v>
      </c>
      <c r="D87" s="6"/>
      <c r="E87" s="6"/>
      <c r="F87" s="6"/>
      <c r="G87" s="6"/>
      <c r="H87" s="6"/>
      <c r="I87" s="6"/>
      <c r="J87" s="6">
        <v>2.4170000000000001E-2</v>
      </c>
      <c r="K87" s="6"/>
      <c r="L87" s="6"/>
      <c r="M87" s="7"/>
      <c r="N87" s="7"/>
      <c r="O87" s="7"/>
      <c r="P87" s="7"/>
      <c r="Q87" s="7"/>
      <c r="R87" s="7"/>
      <c r="S87" s="7"/>
      <c r="T87" s="7"/>
      <c r="U87" s="7"/>
      <c r="V87" s="7"/>
      <c r="W87" s="7"/>
      <c r="X87" s="7"/>
      <c r="Y87" s="7"/>
      <c r="Z87" s="7">
        <v>3.1019999999999999E-2</v>
      </c>
      <c r="AA87" s="7"/>
      <c r="AB87" s="7"/>
      <c r="AC87" s="7"/>
      <c r="AD87" s="7"/>
      <c r="AE87" s="7"/>
      <c r="AF87" s="7"/>
      <c r="AG87" s="7"/>
      <c r="AH87" s="7">
        <v>3.1230000000000001E-2</v>
      </c>
      <c r="AI87" s="7"/>
      <c r="AJ87" s="7">
        <v>1.409E-2</v>
      </c>
      <c r="AK87" s="7">
        <v>2.7029999999999998E-2</v>
      </c>
      <c r="AL87" s="7"/>
      <c r="AM87" s="7">
        <v>2.7859999999999999E-2</v>
      </c>
      <c r="AN87" s="7"/>
      <c r="AO87" s="7"/>
      <c r="AP87" s="7"/>
      <c r="AQ87" s="7"/>
      <c r="AR87" s="7"/>
      <c r="AS87" s="7">
        <v>2.104E-2</v>
      </c>
      <c r="AT87" s="7"/>
      <c r="AU87" s="7"/>
      <c r="AV87" s="7"/>
      <c r="AW87" s="7"/>
      <c r="AX87" s="7"/>
      <c r="AY87" s="7"/>
      <c r="AZ87" s="7"/>
      <c r="BA87" s="7"/>
      <c r="BB87" s="7"/>
      <c r="BC87" s="7">
        <v>1.9890000000000001E-2</v>
      </c>
      <c r="BD87" s="12"/>
      <c r="BE87" s="3"/>
    </row>
    <row r="88" spans="1:57" x14ac:dyDescent="0.25">
      <c r="A88" s="3"/>
      <c r="B88" s="3">
        <v>78</v>
      </c>
      <c r="C88" s="6">
        <v>2.435E-2</v>
      </c>
      <c r="D88" s="6"/>
      <c r="E88" s="6"/>
      <c r="F88" s="6"/>
      <c r="G88" s="6"/>
      <c r="H88" s="6"/>
      <c r="I88" s="6"/>
      <c r="J88" s="6">
        <v>2.4320000000000001E-2</v>
      </c>
      <c r="K88" s="6"/>
      <c r="L88" s="6"/>
      <c r="M88" s="7"/>
      <c r="N88" s="7"/>
      <c r="O88" s="7"/>
      <c r="P88" s="7"/>
      <c r="Q88" s="7"/>
      <c r="R88" s="7"/>
      <c r="S88" s="7"/>
      <c r="T88" s="7"/>
      <c r="U88" s="7"/>
      <c r="V88" s="7"/>
      <c r="W88" s="7"/>
      <c r="X88" s="7"/>
      <c r="Y88" s="7"/>
      <c r="Z88" s="7">
        <v>3.109E-2</v>
      </c>
      <c r="AA88" s="7"/>
      <c r="AB88" s="7"/>
      <c r="AC88" s="7"/>
      <c r="AD88" s="7"/>
      <c r="AE88" s="7"/>
      <c r="AF88" s="7"/>
      <c r="AG88" s="7"/>
      <c r="AH88" s="7">
        <v>3.1289999999999998E-2</v>
      </c>
      <c r="AI88" s="7"/>
      <c r="AJ88" s="7">
        <v>1.436E-2</v>
      </c>
      <c r="AK88" s="7">
        <v>2.7140000000000001E-2</v>
      </c>
      <c r="AL88" s="7"/>
      <c r="AM88" s="7">
        <v>2.7969999999999998E-2</v>
      </c>
      <c r="AN88" s="7"/>
      <c r="AO88" s="7"/>
      <c r="AP88" s="7"/>
      <c r="AQ88" s="7"/>
      <c r="AR88" s="7"/>
      <c r="AS88" s="7">
        <v>2.1219999999999999E-2</v>
      </c>
      <c r="AT88" s="7"/>
      <c r="AU88" s="7"/>
      <c r="AV88" s="7"/>
      <c r="AW88" s="7"/>
      <c r="AX88" s="7"/>
      <c r="AY88" s="7"/>
      <c r="AZ88" s="7"/>
      <c r="BA88" s="7"/>
      <c r="BB88" s="7"/>
      <c r="BC88" s="7">
        <v>2.009E-2</v>
      </c>
      <c r="BD88" s="12"/>
      <c r="BE88" s="3"/>
    </row>
    <row r="89" spans="1:57" x14ac:dyDescent="0.25">
      <c r="A89" s="3"/>
      <c r="B89" s="3">
        <v>79</v>
      </c>
      <c r="C89" s="6">
        <v>2.4500000000000001E-2</v>
      </c>
      <c r="D89" s="6"/>
      <c r="E89" s="6"/>
      <c r="F89" s="6"/>
      <c r="G89" s="6"/>
      <c r="H89" s="6"/>
      <c r="I89" s="6"/>
      <c r="J89" s="6">
        <v>2.4469999999999999E-2</v>
      </c>
      <c r="K89" s="6"/>
      <c r="L89" s="6"/>
      <c r="M89" s="7"/>
      <c r="N89" s="7"/>
      <c r="O89" s="7"/>
      <c r="P89" s="7"/>
      <c r="Q89" s="7"/>
      <c r="R89" s="7"/>
      <c r="S89" s="7"/>
      <c r="T89" s="7"/>
      <c r="U89" s="7"/>
      <c r="V89" s="7"/>
      <c r="W89" s="7"/>
      <c r="X89" s="7"/>
      <c r="Y89" s="7"/>
      <c r="Z89" s="7">
        <v>3.1150000000000001E-2</v>
      </c>
      <c r="AA89" s="7"/>
      <c r="AB89" s="7"/>
      <c r="AC89" s="7"/>
      <c r="AD89" s="7"/>
      <c r="AE89" s="7"/>
      <c r="AF89" s="7"/>
      <c r="AG89" s="7"/>
      <c r="AH89" s="7">
        <v>3.1350000000000003E-2</v>
      </c>
      <c r="AI89" s="7"/>
      <c r="AJ89" s="7">
        <v>1.4630000000000001E-2</v>
      </c>
      <c r="AK89" s="7">
        <v>2.725E-2</v>
      </c>
      <c r="AL89" s="7"/>
      <c r="AM89" s="7">
        <v>2.8070000000000001E-2</v>
      </c>
      <c r="AN89" s="7"/>
      <c r="AO89" s="7"/>
      <c r="AP89" s="7"/>
      <c r="AQ89" s="7"/>
      <c r="AR89" s="7"/>
      <c r="AS89" s="7">
        <v>2.1389999999999999E-2</v>
      </c>
      <c r="AT89" s="7"/>
      <c r="AU89" s="7"/>
      <c r="AV89" s="7"/>
      <c r="AW89" s="7"/>
      <c r="AX89" s="7"/>
      <c r="AY89" s="7"/>
      <c r="AZ89" s="7"/>
      <c r="BA89" s="7"/>
      <c r="BB89" s="7"/>
      <c r="BC89" s="7">
        <v>2.0279999999999999E-2</v>
      </c>
      <c r="BD89" s="12"/>
      <c r="BE89" s="3"/>
    </row>
    <row r="90" spans="1:57" x14ac:dyDescent="0.25">
      <c r="A90" s="3"/>
      <c r="B90" s="8">
        <v>80</v>
      </c>
      <c r="C90" s="9">
        <v>2.4639999999999999E-2</v>
      </c>
      <c r="D90" s="9"/>
      <c r="E90" s="9"/>
      <c r="F90" s="9"/>
      <c r="G90" s="9"/>
      <c r="H90" s="9"/>
      <c r="I90" s="9"/>
      <c r="J90" s="9">
        <v>2.461E-2</v>
      </c>
      <c r="K90" s="9"/>
      <c r="L90" s="9"/>
      <c r="M90" s="10"/>
      <c r="N90" s="10"/>
      <c r="O90" s="10"/>
      <c r="P90" s="10"/>
      <c r="Q90" s="10"/>
      <c r="R90" s="10"/>
      <c r="S90" s="10"/>
      <c r="T90" s="10"/>
      <c r="U90" s="10"/>
      <c r="V90" s="10"/>
      <c r="W90" s="10"/>
      <c r="X90" s="10"/>
      <c r="Y90" s="10"/>
      <c r="Z90" s="10">
        <v>3.1210000000000002E-2</v>
      </c>
      <c r="AA90" s="10"/>
      <c r="AB90" s="10"/>
      <c r="AC90" s="10"/>
      <c r="AD90" s="10"/>
      <c r="AE90" s="10"/>
      <c r="AF90" s="10"/>
      <c r="AG90" s="10"/>
      <c r="AH90" s="10">
        <v>3.141E-2</v>
      </c>
      <c r="AI90" s="10"/>
      <c r="AJ90" s="10">
        <v>1.489E-2</v>
      </c>
      <c r="AK90" s="10">
        <v>2.7359999999999999E-2</v>
      </c>
      <c r="AL90" s="10"/>
      <c r="AM90" s="10">
        <v>2.8170000000000001E-2</v>
      </c>
      <c r="AN90" s="10"/>
      <c r="AO90" s="10"/>
      <c r="AP90" s="10"/>
      <c r="AQ90" s="10"/>
      <c r="AR90" s="10"/>
      <c r="AS90" s="10">
        <v>2.1559999999999999E-2</v>
      </c>
      <c r="AT90" s="10"/>
      <c r="AU90" s="10"/>
      <c r="AV90" s="10"/>
      <c r="AW90" s="10"/>
      <c r="AX90" s="10"/>
      <c r="AY90" s="10"/>
      <c r="AZ90" s="10"/>
      <c r="BA90" s="10"/>
      <c r="BB90" s="10"/>
      <c r="BC90" s="10">
        <v>2.0469999999999999E-2</v>
      </c>
      <c r="BD90" s="12"/>
      <c r="BE90" s="3"/>
    </row>
    <row r="91" spans="1:57" x14ac:dyDescent="0.25">
      <c r="A91" s="3"/>
      <c r="B91" s="3">
        <v>81</v>
      </c>
      <c r="C91" s="6">
        <v>2.478E-2</v>
      </c>
      <c r="D91" s="6"/>
      <c r="E91" s="6"/>
      <c r="F91" s="6"/>
      <c r="G91" s="6"/>
      <c r="H91" s="6"/>
      <c r="I91" s="6"/>
      <c r="J91" s="6">
        <v>2.4750000000000001E-2</v>
      </c>
      <c r="K91" s="6"/>
      <c r="L91" s="6"/>
      <c r="M91" s="7"/>
      <c r="N91" s="7"/>
      <c r="O91" s="7"/>
      <c r="P91" s="7"/>
      <c r="Q91" s="7"/>
      <c r="R91" s="7"/>
      <c r="S91" s="7"/>
      <c r="T91" s="7"/>
      <c r="U91" s="7"/>
      <c r="V91" s="7"/>
      <c r="W91" s="7"/>
      <c r="X91" s="7"/>
      <c r="Y91" s="7"/>
      <c r="Z91" s="7">
        <v>3.1269999999999999E-2</v>
      </c>
      <c r="AA91" s="7"/>
      <c r="AB91" s="7"/>
      <c r="AC91" s="7"/>
      <c r="AD91" s="7"/>
      <c r="AE91" s="7"/>
      <c r="AF91" s="7"/>
      <c r="AG91" s="7"/>
      <c r="AH91" s="7">
        <v>3.1460000000000002E-2</v>
      </c>
      <c r="AI91" s="7"/>
      <c r="AJ91" s="7">
        <v>1.5140000000000001E-2</v>
      </c>
      <c r="AK91" s="7">
        <v>2.7470000000000001E-2</v>
      </c>
      <c r="AL91" s="7"/>
      <c r="AM91" s="7">
        <v>2.826E-2</v>
      </c>
      <c r="AN91" s="7"/>
      <c r="AO91" s="7"/>
      <c r="AP91" s="7"/>
      <c r="AQ91" s="7"/>
      <c r="AR91" s="7"/>
      <c r="AS91" s="7">
        <v>2.172E-2</v>
      </c>
      <c r="AT91" s="7"/>
      <c r="AU91" s="7"/>
      <c r="AV91" s="7"/>
      <c r="AW91" s="7"/>
      <c r="AX91" s="7"/>
      <c r="AY91" s="7"/>
      <c r="AZ91" s="7"/>
      <c r="BA91" s="7"/>
      <c r="BB91" s="7"/>
      <c r="BC91" s="7">
        <v>2.0660000000000001E-2</v>
      </c>
      <c r="BD91" s="12"/>
      <c r="BE91" s="3"/>
    </row>
    <row r="92" spans="1:57" x14ac:dyDescent="0.25">
      <c r="A92" s="3"/>
      <c r="B92" s="3">
        <v>82</v>
      </c>
      <c r="C92" s="6">
        <v>2.4920000000000001E-2</v>
      </c>
      <c r="D92" s="6"/>
      <c r="E92" s="6"/>
      <c r="F92" s="6"/>
      <c r="G92" s="6"/>
      <c r="H92" s="6"/>
      <c r="I92" s="6"/>
      <c r="J92" s="6">
        <v>2.4889999999999999E-2</v>
      </c>
      <c r="K92" s="6"/>
      <c r="L92" s="6"/>
      <c r="M92" s="7"/>
      <c r="N92" s="7"/>
      <c r="O92" s="7"/>
      <c r="P92" s="7"/>
      <c r="Q92" s="7"/>
      <c r="R92" s="7"/>
      <c r="S92" s="7"/>
      <c r="T92" s="7"/>
      <c r="U92" s="7"/>
      <c r="V92" s="7"/>
      <c r="W92" s="7"/>
      <c r="X92" s="7"/>
      <c r="Y92" s="7"/>
      <c r="Z92" s="7">
        <v>3.1329999999999997E-2</v>
      </c>
      <c r="AA92" s="7"/>
      <c r="AB92" s="7"/>
      <c r="AC92" s="7"/>
      <c r="AD92" s="7"/>
      <c r="AE92" s="7"/>
      <c r="AF92" s="7"/>
      <c r="AG92" s="7"/>
      <c r="AH92" s="7">
        <v>3.1519999999999999E-2</v>
      </c>
      <c r="AI92" s="7"/>
      <c r="AJ92" s="7">
        <v>1.5389999999999999E-2</v>
      </c>
      <c r="AK92" s="7">
        <v>2.7570000000000001E-2</v>
      </c>
      <c r="AL92" s="7"/>
      <c r="AM92" s="7">
        <v>2.836E-2</v>
      </c>
      <c r="AN92" s="7"/>
      <c r="AO92" s="7"/>
      <c r="AP92" s="7"/>
      <c r="AQ92" s="7"/>
      <c r="AR92" s="7"/>
      <c r="AS92" s="7">
        <v>2.188E-2</v>
      </c>
      <c r="AT92" s="7"/>
      <c r="AU92" s="7"/>
      <c r="AV92" s="7"/>
      <c r="AW92" s="7"/>
      <c r="AX92" s="7"/>
      <c r="AY92" s="7"/>
      <c r="AZ92" s="7"/>
      <c r="BA92" s="7"/>
      <c r="BB92" s="7"/>
      <c r="BC92" s="7">
        <v>2.0840000000000001E-2</v>
      </c>
      <c r="BD92" s="12"/>
      <c r="BE92" s="3"/>
    </row>
    <row r="93" spans="1:57" x14ac:dyDescent="0.25">
      <c r="A93" s="3"/>
      <c r="B93" s="3">
        <v>83</v>
      </c>
      <c r="C93" s="6">
        <v>2.5049999999999999E-2</v>
      </c>
      <c r="D93" s="6"/>
      <c r="E93" s="6"/>
      <c r="F93" s="6"/>
      <c r="G93" s="6"/>
      <c r="H93" s="6"/>
      <c r="I93" s="6"/>
      <c r="J93" s="6">
        <v>2.5020000000000001E-2</v>
      </c>
      <c r="K93" s="6"/>
      <c r="L93" s="6"/>
      <c r="M93" s="7"/>
      <c r="N93" s="7"/>
      <c r="O93" s="7"/>
      <c r="P93" s="7"/>
      <c r="Q93" s="7"/>
      <c r="R93" s="7"/>
      <c r="S93" s="7"/>
      <c r="T93" s="7"/>
      <c r="U93" s="7"/>
      <c r="V93" s="7"/>
      <c r="W93" s="7"/>
      <c r="X93" s="7"/>
      <c r="Y93" s="7"/>
      <c r="Z93" s="7">
        <v>3.1379999999999998E-2</v>
      </c>
      <c r="AA93" s="7"/>
      <c r="AB93" s="7"/>
      <c r="AC93" s="7"/>
      <c r="AD93" s="7"/>
      <c r="AE93" s="7"/>
      <c r="AF93" s="7"/>
      <c r="AG93" s="7"/>
      <c r="AH93" s="7">
        <v>3.1570000000000001E-2</v>
      </c>
      <c r="AI93" s="7"/>
      <c r="AJ93" s="7">
        <v>1.5630000000000002E-2</v>
      </c>
      <c r="AK93" s="7">
        <v>2.767E-2</v>
      </c>
      <c r="AL93" s="7"/>
      <c r="AM93" s="7">
        <v>2.845E-2</v>
      </c>
      <c r="AN93" s="7"/>
      <c r="AO93" s="7"/>
      <c r="AP93" s="7"/>
      <c r="AQ93" s="7"/>
      <c r="AR93" s="7"/>
      <c r="AS93" s="7">
        <v>2.2040000000000001E-2</v>
      </c>
      <c r="AT93" s="7"/>
      <c r="AU93" s="7"/>
      <c r="AV93" s="7"/>
      <c r="AW93" s="7"/>
      <c r="AX93" s="7"/>
      <c r="AY93" s="7"/>
      <c r="AZ93" s="7"/>
      <c r="BA93" s="7"/>
      <c r="BB93" s="7"/>
      <c r="BC93" s="7">
        <v>2.102E-2</v>
      </c>
      <c r="BD93" s="12"/>
      <c r="BE93" s="3"/>
    </row>
    <row r="94" spans="1:57" x14ac:dyDescent="0.25">
      <c r="A94" s="3"/>
      <c r="B94" s="3">
        <v>84</v>
      </c>
      <c r="C94" s="6">
        <v>2.5180000000000001E-2</v>
      </c>
      <c r="D94" s="6"/>
      <c r="E94" s="6"/>
      <c r="F94" s="6"/>
      <c r="G94" s="6"/>
      <c r="H94" s="6"/>
      <c r="I94" s="6"/>
      <c r="J94" s="6">
        <v>2.5149999999999999E-2</v>
      </c>
      <c r="K94" s="6"/>
      <c r="L94" s="6"/>
      <c r="M94" s="7"/>
      <c r="N94" s="7"/>
      <c r="O94" s="7"/>
      <c r="P94" s="7"/>
      <c r="Q94" s="7"/>
      <c r="R94" s="7"/>
      <c r="S94" s="7"/>
      <c r="T94" s="7"/>
      <c r="U94" s="7"/>
      <c r="V94" s="7"/>
      <c r="W94" s="7"/>
      <c r="X94" s="7"/>
      <c r="Y94" s="7"/>
      <c r="Z94" s="7">
        <v>3.1440000000000003E-2</v>
      </c>
      <c r="AA94" s="7"/>
      <c r="AB94" s="7"/>
      <c r="AC94" s="7"/>
      <c r="AD94" s="7"/>
      <c r="AE94" s="7"/>
      <c r="AF94" s="7"/>
      <c r="AG94" s="7"/>
      <c r="AH94" s="7">
        <v>3.1629999999999998E-2</v>
      </c>
      <c r="AI94" s="7"/>
      <c r="AJ94" s="7">
        <v>1.5869999999999999E-2</v>
      </c>
      <c r="AK94" s="7">
        <v>2.777E-2</v>
      </c>
      <c r="AL94" s="7"/>
      <c r="AM94" s="7">
        <v>2.8539999999999999E-2</v>
      </c>
      <c r="AN94" s="7"/>
      <c r="AO94" s="7"/>
      <c r="AP94" s="7"/>
      <c r="AQ94" s="7"/>
      <c r="AR94" s="7"/>
      <c r="AS94" s="7">
        <v>2.2190000000000001E-2</v>
      </c>
      <c r="AT94" s="7"/>
      <c r="AU94" s="7"/>
      <c r="AV94" s="7"/>
      <c r="AW94" s="7"/>
      <c r="AX94" s="7"/>
      <c r="AY94" s="7"/>
      <c r="AZ94" s="7"/>
      <c r="BA94" s="7"/>
      <c r="BB94" s="7"/>
      <c r="BC94" s="7">
        <v>2.12E-2</v>
      </c>
      <c r="BD94" s="12"/>
      <c r="BE94" s="3"/>
    </row>
    <row r="95" spans="1:57" x14ac:dyDescent="0.25">
      <c r="A95" s="3"/>
      <c r="B95" s="8">
        <v>85</v>
      </c>
      <c r="C95" s="9">
        <v>2.5309999999999999E-2</v>
      </c>
      <c r="D95" s="9"/>
      <c r="E95" s="9"/>
      <c r="F95" s="9"/>
      <c r="G95" s="9"/>
      <c r="H95" s="9"/>
      <c r="I95" s="9"/>
      <c r="J95" s="9">
        <v>2.528E-2</v>
      </c>
      <c r="K95" s="9"/>
      <c r="L95" s="9"/>
      <c r="M95" s="10"/>
      <c r="N95" s="10"/>
      <c r="O95" s="10"/>
      <c r="P95" s="10"/>
      <c r="Q95" s="10"/>
      <c r="R95" s="10"/>
      <c r="S95" s="10"/>
      <c r="T95" s="10"/>
      <c r="U95" s="10"/>
      <c r="V95" s="10"/>
      <c r="W95" s="10"/>
      <c r="X95" s="10"/>
      <c r="Y95" s="10"/>
      <c r="Z95" s="10">
        <v>3.1489999999999997E-2</v>
      </c>
      <c r="AA95" s="10"/>
      <c r="AB95" s="10"/>
      <c r="AC95" s="10"/>
      <c r="AD95" s="10"/>
      <c r="AE95" s="10"/>
      <c r="AF95" s="10"/>
      <c r="AG95" s="10"/>
      <c r="AH95" s="10">
        <v>3.168E-2</v>
      </c>
      <c r="AI95" s="10"/>
      <c r="AJ95" s="10">
        <v>1.61E-2</v>
      </c>
      <c r="AK95" s="10">
        <v>2.7859999999999999E-2</v>
      </c>
      <c r="AL95" s="10"/>
      <c r="AM95" s="10">
        <v>2.862E-2</v>
      </c>
      <c r="AN95" s="10"/>
      <c r="AO95" s="10"/>
      <c r="AP95" s="10"/>
      <c r="AQ95" s="10"/>
      <c r="AR95" s="10"/>
      <c r="AS95" s="10">
        <v>2.2339999999999999E-2</v>
      </c>
      <c r="AT95" s="10"/>
      <c r="AU95" s="10"/>
      <c r="AV95" s="10"/>
      <c r="AW95" s="10"/>
      <c r="AX95" s="10"/>
      <c r="AY95" s="10"/>
      <c r="AZ95" s="10"/>
      <c r="BA95" s="10"/>
      <c r="BB95" s="10"/>
      <c r="BC95" s="10">
        <v>2.137E-2</v>
      </c>
      <c r="BD95" s="12"/>
      <c r="BE95" s="3"/>
    </row>
    <row r="96" spans="1:57" x14ac:dyDescent="0.25">
      <c r="A96" s="3"/>
      <c r="B96" s="3">
        <v>86</v>
      </c>
      <c r="C96" s="6">
        <v>2.5430000000000001E-2</v>
      </c>
      <c r="D96" s="6"/>
      <c r="E96" s="6"/>
      <c r="F96" s="6"/>
      <c r="G96" s="6"/>
      <c r="H96" s="6"/>
      <c r="I96" s="6"/>
      <c r="J96" s="6">
        <v>2.5399999999999999E-2</v>
      </c>
      <c r="K96" s="6"/>
      <c r="L96" s="6"/>
      <c r="M96" s="7"/>
      <c r="N96" s="7"/>
      <c r="O96" s="7"/>
      <c r="P96" s="7"/>
      <c r="Q96" s="7"/>
      <c r="R96" s="7"/>
      <c r="S96" s="7"/>
      <c r="T96" s="7"/>
      <c r="U96" s="7"/>
      <c r="V96" s="7"/>
      <c r="W96" s="7"/>
      <c r="X96" s="7"/>
      <c r="Y96" s="7"/>
      <c r="Z96" s="7">
        <v>3.1539999999999999E-2</v>
      </c>
      <c r="AA96" s="7"/>
      <c r="AB96" s="7"/>
      <c r="AC96" s="7"/>
      <c r="AD96" s="7"/>
      <c r="AE96" s="7"/>
      <c r="AF96" s="7"/>
      <c r="AG96" s="7"/>
      <c r="AH96" s="7">
        <v>3.1730000000000001E-2</v>
      </c>
      <c r="AI96" s="7"/>
      <c r="AJ96" s="7">
        <v>1.6330000000000001E-2</v>
      </c>
      <c r="AK96" s="7">
        <v>2.7959999999999999E-2</v>
      </c>
      <c r="AL96" s="7"/>
      <c r="AM96" s="7">
        <v>2.8709999999999999E-2</v>
      </c>
      <c r="AN96" s="7"/>
      <c r="AO96" s="7"/>
      <c r="AP96" s="7"/>
      <c r="AQ96" s="7"/>
      <c r="AR96" s="7"/>
      <c r="AS96" s="7">
        <v>2.249E-2</v>
      </c>
      <c r="AT96" s="7"/>
      <c r="AU96" s="7"/>
      <c r="AV96" s="7"/>
      <c r="AW96" s="7"/>
      <c r="AX96" s="7"/>
      <c r="AY96" s="7"/>
      <c r="AZ96" s="7"/>
      <c r="BA96" s="7"/>
      <c r="BB96" s="7"/>
      <c r="BC96" s="7">
        <v>2.1530000000000001E-2</v>
      </c>
      <c r="BD96" s="12"/>
      <c r="BE96" s="3"/>
    </row>
    <row r="97" spans="1:57" x14ac:dyDescent="0.25">
      <c r="A97" s="3"/>
      <c r="B97" s="3">
        <v>87</v>
      </c>
      <c r="C97" s="6">
        <v>2.555E-2</v>
      </c>
      <c r="D97" s="6"/>
      <c r="E97" s="6"/>
      <c r="F97" s="6"/>
      <c r="G97" s="6"/>
      <c r="H97" s="6"/>
      <c r="I97" s="6"/>
      <c r="J97" s="6">
        <v>2.5520000000000001E-2</v>
      </c>
      <c r="K97" s="6"/>
      <c r="L97" s="6"/>
      <c r="M97" s="7"/>
      <c r="N97" s="7"/>
      <c r="O97" s="7"/>
      <c r="P97" s="7"/>
      <c r="Q97" s="7"/>
      <c r="R97" s="7"/>
      <c r="S97" s="7"/>
      <c r="T97" s="7"/>
      <c r="U97" s="7"/>
      <c r="V97" s="7"/>
      <c r="W97" s="7"/>
      <c r="X97" s="7"/>
      <c r="Y97" s="7"/>
      <c r="Z97" s="7">
        <v>3.159E-2</v>
      </c>
      <c r="AA97" s="7"/>
      <c r="AB97" s="7"/>
      <c r="AC97" s="7"/>
      <c r="AD97" s="7"/>
      <c r="AE97" s="7"/>
      <c r="AF97" s="7"/>
      <c r="AG97" s="7"/>
      <c r="AH97" s="7">
        <v>3.1780000000000003E-2</v>
      </c>
      <c r="AI97" s="7"/>
      <c r="AJ97" s="7">
        <v>1.6549999999999999E-2</v>
      </c>
      <c r="AK97" s="7">
        <v>2.8049999999999999E-2</v>
      </c>
      <c r="AL97" s="7"/>
      <c r="AM97" s="7">
        <v>2.879E-2</v>
      </c>
      <c r="AN97" s="7"/>
      <c r="AO97" s="7"/>
      <c r="AP97" s="7"/>
      <c r="AQ97" s="7"/>
      <c r="AR97" s="7"/>
      <c r="AS97" s="7">
        <v>2.2630000000000001E-2</v>
      </c>
      <c r="AT97" s="7"/>
      <c r="AU97" s="7"/>
      <c r="AV97" s="7"/>
      <c r="AW97" s="7"/>
      <c r="AX97" s="7"/>
      <c r="AY97" s="7"/>
      <c r="AZ97" s="7"/>
      <c r="BA97" s="7"/>
      <c r="BB97" s="7"/>
      <c r="BC97" s="7">
        <v>2.1700000000000001E-2</v>
      </c>
      <c r="BD97" s="12"/>
      <c r="BE97" s="3"/>
    </row>
    <row r="98" spans="1:57" x14ac:dyDescent="0.25">
      <c r="A98" s="3"/>
      <c r="B98" s="3">
        <v>88</v>
      </c>
      <c r="C98" s="6">
        <v>2.5669999999999998E-2</v>
      </c>
      <c r="D98" s="6"/>
      <c r="E98" s="6"/>
      <c r="F98" s="6"/>
      <c r="G98" s="6"/>
      <c r="H98" s="6"/>
      <c r="I98" s="6"/>
      <c r="J98" s="6">
        <v>2.564E-2</v>
      </c>
      <c r="K98" s="6"/>
      <c r="L98" s="6"/>
      <c r="M98" s="7"/>
      <c r="N98" s="7"/>
      <c r="O98" s="7"/>
      <c r="P98" s="7"/>
      <c r="Q98" s="7"/>
      <c r="R98" s="7"/>
      <c r="S98" s="7"/>
      <c r="T98" s="7"/>
      <c r="U98" s="7"/>
      <c r="V98" s="7"/>
      <c r="W98" s="7"/>
      <c r="X98" s="7"/>
      <c r="Y98" s="7"/>
      <c r="Z98" s="7">
        <v>3.1640000000000001E-2</v>
      </c>
      <c r="AA98" s="7"/>
      <c r="AB98" s="7"/>
      <c r="AC98" s="7"/>
      <c r="AD98" s="7"/>
      <c r="AE98" s="7"/>
      <c r="AF98" s="7"/>
      <c r="AG98" s="7"/>
      <c r="AH98" s="7">
        <v>3.1820000000000001E-2</v>
      </c>
      <c r="AI98" s="7"/>
      <c r="AJ98" s="7">
        <v>1.677E-2</v>
      </c>
      <c r="AK98" s="7">
        <v>2.8139999999999998E-2</v>
      </c>
      <c r="AL98" s="7"/>
      <c r="AM98" s="7">
        <v>2.887E-2</v>
      </c>
      <c r="AN98" s="7"/>
      <c r="AO98" s="7"/>
      <c r="AP98" s="7"/>
      <c r="AQ98" s="7"/>
      <c r="AR98" s="7"/>
      <c r="AS98" s="7">
        <v>2.2769999999999999E-2</v>
      </c>
      <c r="AT98" s="7"/>
      <c r="AU98" s="7"/>
      <c r="AV98" s="7"/>
      <c r="AW98" s="7"/>
      <c r="AX98" s="7"/>
      <c r="AY98" s="7"/>
      <c r="AZ98" s="7"/>
      <c r="BA98" s="7"/>
      <c r="BB98" s="7"/>
      <c r="BC98" s="7">
        <v>2.1860000000000001E-2</v>
      </c>
      <c r="BD98" s="12"/>
      <c r="BE98" s="3"/>
    </row>
    <row r="99" spans="1:57" x14ac:dyDescent="0.25">
      <c r="A99" s="3"/>
      <c r="B99" s="3">
        <v>89</v>
      </c>
      <c r="C99" s="6">
        <v>2.5780000000000001E-2</v>
      </c>
      <c r="D99" s="6"/>
      <c r="E99" s="6"/>
      <c r="F99" s="6"/>
      <c r="G99" s="6"/>
      <c r="H99" s="6"/>
      <c r="I99" s="6"/>
      <c r="J99" s="6">
        <v>2.5749999999999999E-2</v>
      </c>
      <c r="K99" s="6"/>
      <c r="L99" s="6"/>
      <c r="M99" s="7"/>
      <c r="N99" s="7"/>
      <c r="O99" s="7"/>
      <c r="P99" s="7"/>
      <c r="Q99" s="7"/>
      <c r="R99" s="7"/>
      <c r="S99" s="7"/>
      <c r="T99" s="7"/>
      <c r="U99" s="7"/>
      <c r="V99" s="7"/>
      <c r="W99" s="7"/>
      <c r="X99" s="7"/>
      <c r="Y99" s="7"/>
      <c r="Z99" s="7">
        <v>3.1690000000000003E-2</v>
      </c>
      <c r="AA99" s="7"/>
      <c r="AB99" s="7"/>
      <c r="AC99" s="7"/>
      <c r="AD99" s="7"/>
      <c r="AE99" s="7"/>
      <c r="AF99" s="7"/>
      <c r="AG99" s="7"/>
      <c r="AH99" s="7">
        <v>3.1870000000000002E-2</v>
      </c>
      <c r="AI99" s="7"/>
      <c r="AJ99" s="7">
        <v>1.6979999999999999E-2</v>
      </c>
      <c r="AK99" s="7">
        <v>2.8230000000000002E-2</v>
      </c>
      <c r="AL99" s="7"/>
      <c r="AM99" s="7">
        <v>2.895E-2</v>
      </c>
      <c r="AN99" s="7"/>
      <c r="AO99" s="7"/>
      <c r="AP99" s="7"/>
      <c r="AQ99" s="7"/>
      <c r="AR99" s="7"/>
      <c r="AS99" s="7">
        <v>2.291E-2</v>
      </c>
      <c r="AT99" s="7"/>
      <c r="AU99" s="7"/>
      <c r="AV99" s="7"/>
      <c r="AW99" s="7"/>
      <c r="AX99" s="7"/>
      <c r="AY99" s="7"/>
      <c r="AZ99" s="7"/>
      <c r="BA99" s="7"/>
      <c r="BB99" s="7"/>
      <c r="BC99" s="7">
        <v>2.2009999999999998E-2</v>
      </c>
      <c r="BD99" s="12"/>
      <c r="BE99" s="3"/>
    </row>
    <row r="100" spans="1:57" x14ac:dyDescent="0.25">
      <c r="A100" s="3"/>
      <c r="B100" s="8">
        <v>90</v>
      </c>
      <c r="C100" s="9">
        <v>2.5899999999999999E-2</v>
      </c>
      <c r="D100" s="9"/>
      <c r="E100" s="9"/>
      <c r="F100" s="9"/>
      <c r="G100" s="9"/>
      <c r="H100" s="9"/>
      <c r="I100" s="9"/>
      <c r="J100" s="9">
        <v>2.5870000000000001E-2</v>
      </c>
      <c r="K100" s="9"/>
      <c r="L100" s="9"/>
      <c r="M100" s="10"/>
      <c r="N100" s="10"/>
      <c r="O100" s="10"/>
      <c r="P100" s="10"/>
      <c r="Q100" s="10"/>
      <c r="R100" s="10"/>
      <c r="S100" s="10"/>
      <c r="T100" s="10"/>
      <c r="U100" s="10"/>
      <c r="V100" s="10"/>
      <c r="W100" s="10"/>
      <c r="X100" s="10"/>
      <c r="Y100" s="10"/>
      <c r="Z100" s="10">
        <v>3.1739999999999997E-2</v>
      </c>
      <c r="AA100" s="10"/>
      <c r="AB100" s="10"/>
      <c r="AC100" s="10"/>
      <c r="AD100" s="10"/>
      <c r="AE100" s="10"/>
      <c r="AF100" s="10"/>
      <c r="AG100" s="10"/>
      <c r="AH100" s="10">
        <v>3.1919999999999997E-2</v>
      </c>
      <c r="AI100" s="10"/>
      <c r="AJ100" s="10">
        <v>1.719E-2</v>
      </c>
      <c r="AK100" s="10">
        <v>2.8309999999999998E-2</v>
      </c>
      <c r="AL100" s="10"/>
      <c r="AM100" s="10">
        <v>2.903E-2</v>
      </c>
      <c r="AN100" s="10"/>
      <c r="AO100" s="10"/>
      <c r="AP100" s="10"/>
      <c r="AQ100" s="10"/>
      <c r="AR100" s="10"/>
      <c r="AS100" s="10">
        <v>2.3040000000000001E-2</v>
      </c>
      <c r="AT100" s="10"/>
      <c r="AU100" s="10"/>
      <c r="AV100" s="10"/>
      <c r="AW100" s="10"/>
      <c r="AX100" s="10"/>
      <c r="AY100" s="10"/>
      <c r="AZ100" s="10"/>
      <c r="BA100" s="10"/>
      <c r="BB100" s="10"/>
      <c r="BC100" s="10">
        <v>2.2169999999999999E-2</v>
      </c>
      <c r="BD100" s="12"/>
      <c r="BE100" s="3"/>
    </row>
    <row r="101" spans="1:57" x14ac:dyDescent="0.25">
      <c r="A101" s="3"/>
      <c r="B101" s="3">
        <v>91</v>
      </c>
      <c r="C101" s="6">
        <v>2.6009999999999998E-2</v>
      </c>
      <c r="D101" s="6"/>
      <c r="E101" s="6"/>
      <c r="F101" s="6"/>
      <c r="G101" s="6"/>
      <c r="H101" s="6"/>
      <c r="I101" s="6"/>
      <c r="J101" s="6">
        <v>2.598E-2</v>
      </c>
      <c r="K101" s="6"/>
      <c r="L101" s="6"/>
      <c r="M101" s="7"/>
      <c r="N101" s="7"/>
      <c r="O101" s="7"/>
      <c r="P101" s="7"/>
      <c r="Q101" s="7"/>
      <c r="R101" s="7"/>
      <c r="S101" s="7"/>
      <c r="T101" s="7"/>
      <c r="U101" s="7"/>
      <c r="V101" s="7"/>
      <c r="W101" s="7"/>
      <c r="X101" s="7"/>
      <c r="Y101" s="7"/>
      <c r="Z101" s="7">
        <v>3.1789999999999999E-2</v>
      </c>
      <c r="AA101" s="7"/>
      <c r="AB101" s="7"/>
      <c r="AC101" s="7"/>
      <c r="AD101" s="7"/>
      <c r="AE101" s="7"/>
      <c r="AF101" s="7"/>
      <c r="AG101" s="7"/>
      <c r="AH101" s="7">
        <v>3.1960000000000002E-2</v>
      </c>
      <c r="AI101" s="7"/>
      <c r="AJ101" s="7">
        <v>1.7389999999999999E-2</v>
      </c>
      <c r="AK101" s="7">
        <v>2.8400000000000002E-2</v>
      </c>
      <c r="AL101" s="7"/>
      <c r="AM101" s="7">
        <v>2.911E-2</v>
      </c>
      <c r="AN101" s="7"/>
      <c r="AO101" s="7"/>
      <c r="AP101" s="7"/>
      <c r="AQ101" s="7"/>
      <c r="AR101" s="7"/>
      <c r="AS101" s="7">
        <v>2.317E-2</v>
      </c>
      <c r="AT101" s="7"/>
      <c r="AU101" s="7"/>
      <c r="AV101" s="7"/>
      <c r="AW101" s="7"/>
      <c r="AX101" s="7"/>
      <c r="AY101" s="7"/>
      <c r="AZ101" s="7"/>
      <c r="BA101" s="7"/>
      <c r="BB101" s="7"/>
      <c r="BC101" s="7">
        <v>2.232E-2</v>
      </c>
      <c r="BD101" s="12"/>
      <c r="BE101" s="3"/>
    </row>
    <row r="102" spans="1:57" x14ac:dyDescent="0.25">
      <c r="A102" s="3"/>
      <c r="B102" s="3">
        <v>92</v>
      </c>
      <c r="C102" s="6">
        <v>2.6110000000000001E-2</v>
      </c>
      <c r="D102" s="6"/>
      <c r="E102" s="6"/>
      <c r="F102" s="6"/>
      <c r="G102" s="6"/>
      <c r="H102" s="6"/>
      <c r="I102" s="6"/>
      <c r="J102" s="6">
        <v>2.6089999999999999E-2</v>
      </c>
      <c r="K102" s="6"/>
      <c r="L102" s="6"/>
      <c r="M102" s="7"/>
      <c r="N102" s="7"/>
      <c r="O102" s="7"/>
      <c r="P102" s="7"/>
      <c r="Q102" s="7"/>
      <c r="R102" s="7"/>
      <c r="S102" s="7"/>
      <c r="T102" s="7"/>
      <c r="U102" s="7"/>
      <c r="V102" s="7"/>
      <c r="W102" s="7"/>
      <c r="X102" s="7"/>
      <c r="Y102" s="7"/>
      <c r="Z102" s="7">
        <v>3.1829999999999997E-2</v>
      </c>
      <c r="AA102" s="7"/>
      <c r="AB102" s="7"/>
      <c r="AC102" s="7"/>
      <c r="AD102" s="7"/>
      <c r="AE102" s="7"/>
      <c r="AF102" s="7"/>
      <c r="AG102" s="7"/>
      <c r="AH102" s="7">
        <v>3.2009999999999997E-2</v>
      </c>
      <c r="AI102" s="7"/>
      <c r="AJ102" s="7">
        <v>1.7590000000000001E-2</v>
      </c>
      <c r="AK102" s="7">
        <v>2.8479999999999998E-2</v>
      </c>
      <c r="AL102" s="7"/>
      <c r="AM102" s="7">
        <v>2.9180000000000001E-2</v>
      </c>
      <c r="AN102" s="7"/>
      <c r="AO102" s="7"/>
      <c r="AP102" s="7"/>
      <c r="AQ102" s="7"/>
      <c r="AR102" s="7"/>
      <c r="AS102" s="7">
        <v>2.3300000000000001E-2</v>
      </c>
      <c r="AT102" s="7"/>
      <c r="AU102" s="7"/>
      <c r="AV102" s="7"/>
      <c r="AW102" s="7"/>
      <c r="AX102" s="7"/>
      <c r="AY102" s="7"/>
      <c r="AZ102" s="7"/>
      <c r="BA102" s="7"/>
      <c r="BB102" s="7"/>
      <c r="BC102" s="7">
        <v>2.2460000000000001E-2</v>
      </c>
      <c r="BD102" s="12"/>
      <c r="BE102" s="3"/>
    </row>
    <row r="103" spans="1:57" x14ac:dyDescent="0.25">
      <c r="A103" s="3"/>
      <c r="B103" s="3">
        <v>93</v>
      </c>
      <c r="C103" s="6">
        <v>2.622E-2</v>
      </c>
      <c r="D103" s="6"/>
      <c r="E103" s="6"/>
      <c r="F103" s="6"/>
      <c r="G103" s="6"/>
      <c r="H103" s="6"/>
      <c r="I103" s="6"/>
      <c r="J103" s="6">
        <v>2.6190000000000001E-2</v>
      </c>
      <c r="K103" s="6"/>
      <c r="L103" s="6"/>
      <c r="M103" s="7"/>
      <c r="N103" s="7"/>
      <c r="O103" s="7"/>
      <c r="P103" s="7"/>
      <c r="Q103" s="7"/>
      <c r="R103" s="7"/>
      <c r="S103" s="7"/>
      <c r="T103" s="7"/>
      <c r="U103" s="7"/>
      <c r="V103" s="7"/>
      <c r="W103" s="7"/>
      <c r="X103" s="7"/>
      <c r="Y103" s="7"/>
      <c r="Z103" s="7">
        <v>3.1879999999999999E-2</v>
      </c>
      <c r="AA103" s="7"/>
      <c r="AB103" s="7"/>
      <c r="AC103" s="7"/>
      <c r="AD103" s="7"/>
      <c r="AE103" s="7"/>
      <c r="AF103" s="7"/>
      <c r="AG103" s="7"/>
      <c r="AH103" s="7">
        <v>3.2050000000000002E-2</v>
      </c>
      <c r="AI103" s="7"/>
      <c r="AJ103" s="7">
        <v>1.779E-2</v>
      </c>
      <c r="AK103" s="7">
        <v>2.8559999999999999E-2</v>
      </c>
      <c r="AL103" s="7"/>
      <c r="AM103" s="7">
        <v>2.9260000000000001E-2</v>
      </c>
      <c r="AN103" s="7"/>
      <c r="AO103" s="7"/>
      <c r="AP103" s="7"/>
      <c r="AQ103" s="7"/>
      <c r="AR103" s="7"/>
      <c r="AS103" s="7">
        <v>2.3429999999999999E-2</v>
      </c>
      <c r="AT103" s="7"/>
      <c r="AU103" s="7"/>
      <c r="AV103" s="7"/>
      <c r="AW103" s="7"/>
      <c r="AX103" s="7"/>
      <c r="AY103" s="7"/>
      <c r="AZ103" s="7"/>
      <c r="BA103" s="7"/>
      <c r="BB103" s="7"/>
      <c r="BC103" s="7">
        <v>2.2610000000000002E-2</v>
      </c>
      <c r="BD103" s="12"/>
      <c r="BE103" s="3"/>
    </row>
    <row r="104" spans="1:57" x14ac:dyDescent="0.25">
      <c r="A104" s="3"/>
      <c r="B104" s="3">
        <v>94</v>
      </c>
      <c r="C104" s="6">
        <v>2.632E-2</v>
      </c>
      <c r="D104" s="6"/>
      <c r="E104" s="6"/>
      <c r="F104" s="6"/>
      <c r="G104" s="6"/>
      <c r="H104" s="6"/>
      <c r="I104" s="6"/>
      <c r="J104" s="6">
        <v>2.63E-2</v>
      </c>
      <c r="K104" s="6"/>
      <c r="L104" s="6"/>
      <c r="M104" s="7"/>
      <c r="N104" s="7"/>
      <c r="O104" s="7"/>
      <c r="P104" s="7"/>
      <c r="Q104" s="7"/>
      <c r="R104" s="7"/>
      <c r="S104" s="7"/>
      <c r="T104" s="7"/>
      <c r="U104" s="7"/>
      <c r="V104" s="7"/>
      <c r="W104" s="7"/>
      <c r="X104" s="7"/>
      <c r="Y104" s="7"/>
      <c r="Z104" s="7">
        <v>3.1919999999999997E-2</v>
      </c>
      <c r="AA104" s="7"/>
      <c r="AB104" s="7"/>
      <c r="AC104" s="7"/>
      <c r="AD104" s="7"/>
      <c r="AE104" s="7"/>
      <c r="AF104" s="7"/>
      <c r="AG104" s="7"/>
      <c r="AH104" s="7">
        <v>3.209E-2</v>
      </c>
      <c r="AI104" s="7"/>
      <c r="AJ104" s="7">
        <v>1.7979999999999999E-2</v>
      </c>
      <c r="AK104" s="7">
        <v>2.8639999999999999E-2</v>
      </c>
      <c r="AL104" s="7"/>
      <c r="AM104" s="7">
        <v>2.9329999999999998E-2</v>
      </c>
      <c r="AN104" s="7"/>
      <c r="AO104" s="7"/>
      <c r="AP104" s="7"/>
      <c r="AQ104" s="7"/>
      <c r="AR104" s="7"/>
      <c r="AS104" s="7">
        <v>2.3550000000000001E-2</v>
      </c>
      <c r="AT104" s="7"/>
      <c r="AU104" s="7"/>
      <c r="AV104" s="7"/>
      <c r="AW104" s="7"/>
      <c r="AX104" s="7"/>
      <c r="AY104" s="7"/>
      <c r="AZ104" s="7"/>
      <c r="BA104" s="7"/>
      <c r="BB104" s="7"/>
      <c r="BC104" s="7">
        <v>2.2749999999999999E-2</v>
      </c>
      <c r="BD104" s="12"/>
      <c r="BE104" s="3"/>
    </row>
    <row r="105" spans="1:57" x14ac:dyDescent="0.25">
      <c r="A105" s="3"/>
      <c r="B105" s="8">
        <v>95</v>
      </c>
      <c r="C105" s="9">
        <v>2.6429999999999999E-2</v>
      </c>
      <c r="D105" s="9"/>
      <c r="E105" s="9"/>
      <c r="F105" s="9"/>
      <c r="G105" s="9"/>
      <c r="H105" s="9"/>
      <c r="I105" s="9"/>
      <c r="J105" s="9">
        <v>2.64E-2</v>
      </c>
      <c r="K105" s="9"/>
      <c r="L105" s="9"/>
      <c r="M105" s="10"/>
      <c r="N105" s="10"/>
      <c r="O105" s="10"/>
      <c r="P105" s="10"/>
      <c r="Q105" s="10"/>
      <c r="R105" s="10"/>
      <c r="S105" s="10"/>
      <c r="T105" s="10"/>
      <c r="U105" s="10"/>
      <c r="V105" s="10"/>
      <c r="W105" s="10"/>
      <c r="X105" s="10"/>
      <c r="Y105" s="10"/>
      <c r="Z105" s="10">
        <v>3.1960000000000002E-2</v>
      </c>
      <c r="AA105" s="10"/>
      <c r="AB105" s="10"/>
      <c r="AC105" s="10"/>
      <c r="AD105" s="10"/>
      <c r="AE105" s="10"/>
      <c r="AF105" s="10"/>
      <c r="AG105" s="10"/>
      <c r="AH105" s="10">
        <v>3.2129999999999999E-2</v>
      </c>
      <c r="AI105" s="10"/>
      <c r="AJ105" s="10">
        <v>1.8159999999999999E-2</v>
      </c>
      <c r="AK105" s="10">
        <v>2.8719999999999999E-2</v>
      </c>
      <c r="AL105" s="10"/>
      <c r="AM105" s="10">
        <v>2.9399999999999999E-2</v>
      </c>
      <c r="AN105" s="10"/>
      <c r="AO105" s="10"/>
      <c r="AP105" s="10"/>
      <c r="AQ105" s="10"/>
      <c r="AR105" s="10"/>
      <c r="AS105" s="10">
        <v>2.367E-2</v>
      </c>
      <c r="AT105" s="10"/>
      <c r="AU105" s="10"/>
      <c r="AV105" s="10"/>
      <c r="AW105" s="10"/>
      <c r="AX105" s="10"/>
      <c r="AY105" s="10"/>
      <c r="AZ105" s="10"/>
      <c r="BA105" s="10"/>
      <c r="BB105" s="10"/>
      <c r="BC105" s="10">
        <v>2.2890000000000001E-2</v>
      </c>
      <c r="BD105" s="12"/>
      <c r="BE105" s="3"/>
    </row>
    <row r="106" spans="1:57" x14ac:dyDescent="0.25">
      <c r="A106" s="3"/>
      <c r="B106" s="3">
        <v>96</v>
      </c>
      <c r="C106" s="6">
        <v>2.6519999999999998E-2</v>
      </c>
      <c r="D106" s="6"/>
      <c r="E106" s="6"/>
      <c r="F106" s="6"/>
      <c r="G106" s="6"/>
      <c r="H106" s="6"/>
      <c r="I106" s="6"/>
      <c r="J106" s="6">
        <v>2.6499999999999999E-2</v>
      </c>
      <c r="K106" s="6"/>
      <c r="L106" s="6"/>
      <c r="M106" s="7"/>
      <c r="N106" s="7"/>
      <c r="O106" s="7"/>
      <c r="P106" s="7"/>
      <c r="Q106" s="7"/>
      <c r="R106" s="7"/>
      <c r="S106" s="7"/>
      <c r="T106" s="7"/>
      <c r="U106" s="7"/>
      <c r="V106" s="7"/>
      <c r="W106" s="7"/>
      <c r="X106" s="7"/>
      <c r="Y106" s="7"/>
      <c r="Z106" s="7">
        <v>3.2009999999999997E-2</v>
      </c>
      <c r="AA106" s="7"/>
      <c r="AB106" s="7"/>
      <c r="AC106" s="7"/>
      <c r="AD106" s="7"/>
      <c r="AE106" s="7"/>
      <c r="AF106" s="7"/>
      <c r="AG106" s="7"/>
      <c r="AH106" s="7">
        <v>3.2169999999999997E-2</v>
      </c>
      <c r="AI106" s="7"/>
      <c r="AJ106" s="7">
        <v>1.8350000000000002E-2</v>
      </c>
      <c r="AK106" s="7">
        <v>2.879E-2</v>
      </c>
      <c r="AL106" s="7"/>
      <c r="AM106" s="7">
        <v>2.947E-2</v>
      </c>
      <c r="AN106" s="7"/>
      <c r="AO106" s="7"/>
      <c r="AP106" s="7"/>
      <c r="AQ106" s="7"/>
      <c r="AR106" s="7"/>
      <c r="AS106" s="7">
        <v>2.3779999999999999E-2</v>
      </c>
      <c r="AT106" s="7"/>
      <c r="AU106" s="7"/>
      <c r="AV106" s="7"/>
      <c r="AW106" s="7"/>
      <c r="AX106" s="7"/>
      <c r="AY106" s="7"/>
      <c r="AZ106" s="7"/>
      <c r="BA106" s="7"/>
      <c r="BB106" s="7"/>
      <c r="BC106" s="7">
        <v>2.3019999999999999E-2</v>
      </c>
      <c r="BD106" s="12"/>
      <c r="BE106" s="3"/>
    </row>
    <row r="107" spans="1:57" x14ac:dyDescent="0.25">
      <c r="A107" s="3"/>
      <c r="B107" s="3">
        <v>97</v>
      </c>
      <c r="C107" s="6">
        <v>2.6620000000000001E-2</v>
      </c>
      <c r="D107" s="6"/>
      <c r="E107" s="6"/>
      <c r="F107" s="6"/>
      <c r="G107" s="6"/>
      <c r="H107" s="6"/>
      <c r="I107" s="6"/>
      <c r="J107" s="6">
        <v>2.6599999999999999E-2</v>
      </c>
      <c r="K107" s="6"/>
      <c r="L107" s="6"/>
      <c r="M107" s="7"/>
      <c r="N107" s="7"/>
      <c r="O107" s="7"/>
      <c r="P107" s="7"/>
      <c r="Q107" s="7"/>
      <c r="R107" s="7"/>
      <c r="S107" s="7"/>
      <c r="T107" s="7"/>
      <c r="U107" s="7"/>
      <c r="V107" s="7"/>
      <c r="W107" s="7"/>
      <c r="X107" s="7"/>
      <c r="Y107" s="7"/>
      <c r="Z107" s="7">
        <v>3.2050000000000002E-2</v>
      </c>
      <c r="AA107" s="7"/>
      <c r="AB107" s="7"/>
      <c r="AC107" s="7"/>
      <c r="AD107" s="7"/>
      <c r="AE107" s="7"/>
      <c r="AF107" s="7"/>
      <c r="AG107" s="7"/>
      <c r="AH107" s="7">
        <v>3.2210000000000003E-2</v>
      </c>
      <c r="AI107" s="7"/>
      <c r="AJ107" s="7">
        <v>1.8530000000000001E-2</v>
      </c>
      <c r="AK107" s="7">
        <v>2.887E-2</v>
      </c>
      <c r="AL107" s="7"/>
      <c r="AM107" s="7">
        <v>2.9530000000000001E-2</v>
      </c>
      <c r="AN107" s="7"/>
      <c r="AO107" s="7"/>
      <c r="AP107" s="7"/>
      <c r="AQ107" s="7"/>
      <c r="AR107" s="7"/>
      <c r="AS107" s="7">
        <v>2.3900000000000001E-2</v>
      </c>
      <c r="AT107" s="7"/>
      <c r="AU107" s="7"/>
      <c r="AV107" s="7"/>
      <c r="AW107" s="7"/>
      <c r="AX107" s="7"/>
      <c r="AY107" s="7"/>
      <c r="AZ107" s="7"/>
      <c r="BA107" s="7"/>
      <c r="BB107" s="7"/>
      <c r="BC107" s="7">
        <v>2.315E-2</v>
      </c>
      <c r="BD107" s="12"/>
      <c r="BE107" s="3"/>
    </row>
    <row r="108" spans="1:57" x14ac:dyDescent="0.25">
      <c r="A108" s="3"/>
      <c r="B108" s="3">
        <v>98</v>
      </c>
      <c r="C108" s="6">
        <v>2.6720000000000001E-2</v>
      </c>
      <c r="D108" s="6"/>
      <c r="E108" s="6"/>
      <c r="F108" s="6"/>
      <c r="G108" s="6"/>
      <c r="H108" s="6"/>
      <c r="I108" s="6"/>
      <c r="J108" s="6">
        <v>2.6689999999999998E-2</v>
      </c>
      <c r="K108" s="6"/>
      <c r="L108" s="6"/>
      <c r="M108" s="7"/>
      <c r="N108" s="7"/>
      <c r="O108" s="7"/>
      <c r="P108" s="7"/>
      <c r="Q108" s="7"/>
      <c r="R108" s="7"/>
      <c r="S108" s="7"/>
      <c r="T108" s="7"/>
      <c r="U108" s="7"/>
      <c r="V108" s="7"/>
      <c r="W108" s="7"/>
      <c r="X108" s="7"/>
      <c r="Y108" s="7"/>
      <c r="Z108" s="7">
        <v>3.209E-2</v>
      </c>
      <c r="AA108" s="7"/>
      <c r="AB108" s="7"/>
      <c r="AC108" s="7"/>
      <c r="AD108" s="7"/>
      <c r="AE108" s="7"/>
      <c r="AF108" s="7"/>
      <c r="AG108" s="7"/>
      <c r="AH108" s="7">
        <v>3.2250000000000001E-2</v>
      </c>
      <c r="AI108" s="7"/>
      <c r="AJ108" s="7">
        <v>1.8700000000000001E-2</v>
      </c>
      <c r="AK108" s="7">
        <v>2.894E-2</v>
      </c>
      <c r="AL108" s="7"/>
      <c r="AM108" s="7">
        <v>2.9600000000000001E-2</v>
      </c>
      <c r="AN108" s="7"/>
      <c r="AO108" s="7"/>
      <c r="AP108" s="7"/>
      <c r="AQ108" s="7"/>
      <c r="AR108" s="7"/>
      <c r="AS108" s="7">
        <v>2.401E-2</v>
      </c>
      <c r="AT108" s="7"/>
      <c r="AU108" s="7"/>
      <c r="AV108" s="7"/>
      <c r="AW108" s="7"/>
      <c r="AX108" s="7"/>
      <c r="AY108" s="7"/>
      <c r="AZ108" s="7"/>
      <c r="BA108" s="7"/>
      <c r="BB108" s="7"/>
      <c r="BC108" s="7">
        <v>2.3279999999999999E-2</v>
      </c>
      <c r="BD108" s="12"/>
      <c r="BE108" s="3"/>
    </row>
    <row r="109" spans="1:57" x14ac:dyDescent="0.25">
      <c r="A109" s="3"/>
      <c r="B109" s="3">
        <v>99</v>
      </c>
      <c r="C109" s="6">
        <v>2.681E-2</v>
      </c>
      <c r="D109" s="6"/>
      <c r="E109" s="6"/>
      <c r="F109" s="6"/>
      <c r="G109" s="6"/>
      <c r="H109" s="6"/>
      <c r="I109" s="6"/>
      <c r="J109" s="6">
        <v>2.6790000000000001E-2</v>
      </c>
      <c r="K109" s="6"/>
      <c r="L109" s="6"/>
      <c r="M109" s="7"/>
      <c r="N109" s="7"/>
      <c r="O109" s="7"/>
      <c r="P109" s="7"/>
      <c r="Q109" s="7"/>
      <c r="R109" s="7"/>
      <c r="S109" s="7"/>
      <c r="T109" s="7"/>
      <c r="U109" s="7"/>
      <c r="V109" s="7"/>
      <c r="W109" s="7"/>
      <c r="X109" s="7"/>
      <c r="Y109" s="7"/>
      <c r="Z109" s="7">
        <v>3.2129999999999999E-2</v>
      </c>
      <c r="AA109" s="7"/>
      <c r="AB109" s="7"/>
      <c r="AC109" s="7"/>
      <c r="AD109" s="7"/>
      <c r="AE109" s="7"/>
      <c r="AF109" s="7"/>
      <c r="AG109" s="7"/>
      <c r="AH109" s="7">
        <v>3.2289999999999999E-2</v>
      </c>
      <c r="AI109" s="7"/>
      <c r="AJ109" s="7">
        <v>1.8880000000000001E-2</v>
      </c>
      <c r="AK109" s="7">
        <v>2.9010000000000001E-2</v>
      </c>
      <c r="AL109" s="7"/>
      <c r="AM109" s="7">
        <v>2.9659999999999999E-2</v>
      </c>
      <c r="AN109" s="7"/>
      <c r="AO109" s="7"/>
      <c r="AP109" s="7"/>
      <c r="AQ109" s="7"/>
      <c r="AR109" s="7"/>
      <c r="AS109" s="7">
        <v>2.4119999999999999E-2</v>
      </c>
      <c r="AT109" s="7"/>
      <c r="AU109" s="7"/>
      <c r="AV109" s="7"/>
      <c r="AW109" s="7"/>
      <c r="AX109" s="7"/>
      <c r="AY109" s="7"/>
      <c r="AZ109" s="7"/>
      <c r="BA109" s="7"/>
      <c r="BB109" s="7"/>
      <c r="BC109" s="7">
        <v>2.341E-2</v>
      </c>
      <c r="BD109" s="12"/>
      <c r="BE109" s="3"/>
    </row>
    <row r="110" spans="1:57" x14ac:dyDescent="0.25">
      <c r="A110" s="3"/>
      <c r="B110" s="8">
        <v>100</v>
      </c>
      <c r="C110" s="9">
        <v>2.69E-2</v>
      </c>
      <c r="D110" s="9"/>
      <c r="E110" s="9"/>
      <c r="F110" s="9"/>
      <c r="G110" s="9"/>
      <c r="H110" s="9"/>
      <c r="I110" s="9"/>
      <c r="J110" s="9">
        <v>2.6880000000000001E-2</v>
      </c>
      <c r="K110" s="9"/>
      <c r="L110" s="9"/>
      <c r="M110" s="10"/>
      <c r="N110" s="10"/>
      <c r="O110" s="10"/>
      <c r="P110" s="10"/>
      <c r="Q110" s="10"/>
      <c r="R110" s="10"/>
      <c r="S110" s="10"/>
      <c r="T110" s="10"/>
      <c r="U110" s="10"/>
      <c r="V110" s="10"/>
      <c r="W110" s="10"/>
      <c r="X110" s="10"/>
      <c r="Y110" s="10"/>
      <c r="Z110" s="10">
        <v>3.2160000000000001E-2</v>
      </c>
      <c r="AA110" s="10"/>
      <c r="AB110" s="10"/>
      <c r="AC110" s="10"/>
      <c r="AD110" s="10"/>
      <c r="AE110" s="10"/>
      <c r="AF110" s="10"/>
      <c r="AG110" s="10"/>
      <c r="AH110" s="10">
        <v>3.2320000000000002E-2</v>
      </c>
      <c r="AI110" s="10"/>
      <c r="AJ110" s="10">
        <v>1.9050000000000001E-2</v>
      </c>
      <c r="AK110" s="10">
        <v>2.9080000000000002E-2</v>
      </c>
      <c r="AL110" s="10"/>
      <c r="AM110" s="10">
        <v>2.9729999999999999E-2</v>
      </c>
      <c r="AN110" s="10"/>
      <c r="AO110" s="10"/>
      <c r="AP110" s="10"/>
      <c r="AQ110" s="10"/>
      <c r="AR110" s="10"/>
      <c r="AS110" s="10">
        <v>2.4230000000000002E-2</v>
      </c>
      <c r="AT110" s="10"/>
      <c r="AU110" s="10"/>
      <c r="AV110" s="10"/>
      <c r="AW110" s="10"/>
      <c r="AX110" s="10"/>
      <c r="AY110" s="10"/>
      <c r="AZ110" s="10"/>
      <c r="BA110" s="10"/>
      <c r="BB110" s="10"/>
      <c r="BC110" s="10">
        <v>2.3539999999999998E-2</v>
      </c>
      <c r="BD110" s="12"/>
      <c r="BE110" s="3"/>
    </row>
    <row r="111" spans="1:57" x14ac:dyDescent="0.25">
      <c r="A111" s="3"/>
      <c r="B111" s="3">
        <v>101</v>
      </c>
      <c r="C111" s="6">
        <v>2.699E-2</v>
      </c>
      <c r="D111" s="6"/>
      <c r="E111" s="6"/>
      <c r="F111" s="6"/>
      <c r="G111" s="6"/>
      <c r="H111" s="6"/>
      <c r="I111" s="6"/>
      <c r="J111" s="6">
        <v>2.6970000000000001E-2</v>
      </c>
      <c r="K111" s="6"/>
      <c r="L111" s="6"/>
      <c r="M111" s="7"/>
      <c r="N111" s="7"/>
      <c r="O111" s="7"/>
      <c r="P111" s="7"/>
      <c r="Q111" s="7"/>
      <c r="R111" s="7"/>
      <c r="S111" s="7"/>
      <c r="T111" s="7"/>
      <c r="U111" s="7"/>
      <c r="V111" s="7"/>
      <c r="W111" s="7"/>
      <c r="X111" s="7"/>
      <c r="Y111" s="7"/>
      <c r="Z111" s="7">
        <v>3.2199999999999999E-2</v>
      </c>
      <c r="AA111" s="7"/>
      <c r="AB111" s="7"/>
      <c r="AC111" s="7"/>
      <c r="AD111" s="7"/>
      <c r="AE111" s="7"/>
      <c r="AF111" s="7"/>
      <c r="AG111" s="7"/>
      <c r="AH111" s="7">
        <v>3.236E-2</v>
      </c>
      <c r="AI111" s="7"/>
      <c r="AJ111" s="7">
        <v>1.9210000000000001E-2</v>
      </c>
      <c r="AK111" s="7">
        <v>2.9149999999999999E-2</v>
      </c>
      <c r="AL111" s="7"/>
      <c r="AM111" s="7">
        <v>2.9790000000000001E-2</v>
      </c>
      <c r="AN111" s="7"/>
      <c r="AO111" s="7"/>
      <c r="AP111" s="7"/>
      <c r="AQ111" s="7"/>
      <c r="AR111" s="7"/>
      <c r="AS111" s="7">
        <v>2.4340000000000001E-2</v>
      </c>
      <c r="AT111" s="7"/>
      <c r="AU111" s="7"/>
      <c r="AV111" s="7"/>
      <c r="AW111" s="7"/>
      <c r="AX111" s="7"/>
      <c r="AY111" s="7"/>
      <c r="AZ111" s="7"/>
      <c r="BA111" s="7"/>
      <c r="BB111" s="7"/>
      <c r="BC111" s="7">
        <v>2.366E-2</v>
      </c>
      <c r="BD111" s="12"/>
      <c r="BE111" s="3"/>
    </row>
    <row r="112" spans="1:57" x14ac:dyDescent="0.25">
      <c r="A112" s="3"/>
      <c r="B112" s="3">
        <v>102</v>
      </c>
      <c r="C112" s="6">
        <v>2.708E-2</v>
      </c>
      <c r="D112" s="6"/>
      <c r="E112" s="6"/>
      <c r="F112" s="6"/>
      <c r="G112" s="6"/>
      <c r="H112" s="6"/>
      <c r="I112" s="6"/>
      <c r="J112" s="6">
        <v>2.7050000000000001E-2</v>
      </c>
      <c r="K112" s="6"/>
      <c r="L112" s="6"/>
      <c r="M112" s="7"/>
      <c r="N112" s="7"/>
      <c r="O112" s="7"/>
      <c r="P112" s="7"/>
      <c r="Q112" s="7"/>
      <c r="R112" s="7"/>
      <c r="S112" s="7"/>
      <c r="T112" s="7"/>
      <c r="U112" s="7"/>
      <c r="V112" s="7"/>
      <c r="W112" s="7"/>
      <c r="X112" s="7"/>
      <c r="Y112" s="7"/>
      <c r="Z112" s="7">
        <v>3.2239999999999998E-2</v>
      </c>
      <c r="AA112" s="7"/>
      <c r="AB112" s="7"/>
      <c r="AC112" s="7"/>
      <c r="AD112" s="7"/>
      <c r="AE112" s="7"/>
      <c r="AF112" s="7"/>
      <c r="AG112" s="7"/>
      <c r="AH112" s="7">
        <v>3.2399999999999998E-2</v>
      </c>
      <c r="AI112" s="7"/>
      <c r="AJ112" s="7">
        <v>1.9380000000000001E-2</v>
      </c>
      <c r="AK112" s="7">
        <v>2.921E-2</v>
      </c>
      <c r="AL112" s="7"/>
      <c r="AM112" s="7">
        <v>2.9850000000000002E-2</v>
      </c>
      <c r="AN112" s="7"/>
      <c r="AO112" s="7"/>
      <c r="AP112" s="7"/>
      <c r="AQ112" s="7"/>
      <c r="AR112" s="7"/>
      <c r="AS112" s="7">
        <v>2.444E-2</v>
      </c>
      <c r="AT112" s="7"/>
      <c r="AU112" s="7"/>
      <c r="AV112" s="7"/>
      <c r="AW112" s="7"/>
      <c r="AX112" s="7"/>
      <c r="AY112" s="7"/>
      <c r="AZ112" s="7"/>
      <c r="BA112" s="7"/>
      <c r="BB112" s="7"/>
      <c r="BC112" s="7">
        <v>2.3779999999999999E-2</v>
      </c>
      <c r="BD112" s="12"/>
      <c r="BE112" s="3"/>
    </row>
    <row r="113" spans="1:57" x14ac:dyDescent="0.25">
      <c r="A113" s="3"/>
      <c r="B113" s="3">
        <v>103</v>
      </c>
      <c r="C113" s="6">
        <v>2.717E-2</v>
      </c>
      <c r="D113" s="6"/>
      <c r="E113" s="6"/>
      <c r="F113" s="6"/>
      <c r="G113" s="6"/>
      <c r="H113" s="6"/>
      <c r="I113" s="6"/>
      <c r="J113" s="6">
        <v>2.7140000000000001E-2</v>
      </c>
      <c r="K113" s="6"/>
      <c r="L113" s="6"/>
      <c r="M113" s="7"/>
      <c r="N113" s="7"/>
      <c r="O113" s="7"/>
      <c r="P113" s="7"/>
      <c r="Q113" s="7"/>
      <c r="R113" s="7"/>
      <c r="S113" s="7"/>
      <c r="T113" s="7"/>
      <c r="U113" s="7"/>
      <c r="V113" s="7"/>
      <c r="W113" s="7"/>
      <c r="X113" s="7"/>
      <c r="Y113" s="7"/>
      <c r="Z113" s="7">
        <v>3.2280000000000003E-2</v>
      </c>
      <c r="AA113" s="7"/>
      <c r="AB113" s="7"/>
      <c r="AC113" s="7"/>
      <c r="AD113" s="7"/>
      <c r="AE113" s="7"/>
      <c r="AF113" s="7"/>
      <c r="AG113" s="7"/>
      <c r="AH113" s="7">
        <v>3.243E-2</v>
      </c>
      <c r="AI113" s="7"/>
      <c r="AJ113" s="7">
        <v>1.9539999999999998E-2</v>
      </c>
      <c r="AK113" s="7">
        <v>2.928E-2</v>
      </c>
      <c r="AL113" s="7"/>
      <c r="AM113" s="7">
        <v>2.9909999999999999E-2</v>
      </c>
      <c r="AN113" s="7"/>
      <c r="AO113" s="7"/>
      <c r="AP113" s="7"/>
      <c r="AQ113" s="7"/>
      <c r="AR113" s="7"/>
      <c r="AS113" s="7">
        <v>2.4539999999999999E-2</v>
      </c>
      <c r="AT113" s="7"/>
      <c r="AU113" s="7"/>
      <c r="AV113" s="7"/>
      <c r="AW113" s="7"/>
      <c r="AX113" s="7"/>
      <c r="AY113" s="7"/>
      <c r="AZ113" s="7"/>
      <c r="BA113" s="7"/>
      <c r="BB113" s="7"/>
      <c r="BC113" s="7">
        <v>2.3900000000000001E-2</v>
      </c>
      <c r="BD113" s="12"/>
      <c r="BE113" s="3"/>
    </row>
    <row r="114" spans="1:57" x14ac:dyDescent="0.25">
      <c r="A114" s="3"/>
      <c r="B114" s="3">
        <v>104</v>
      </c>
      <c r="C114" s="6">
        <v>2.725E-2</v>
      </c>
      <c r="D114" s="6"/>
      <c r="E114" s="6"/>
      <c r="F114" s="6"/>
      <c r="G114" s="6"/>
      <c r="H114" s="6"/>
      <c r="I114" s="6"/>
      <c r="J114" s="6">
        <v>2.7230000000000001E-2</v>
      </c>
      <c r="K114" s="6"/>
      <c r="L114" s="6"/>
      <c r="M114" s="7"/>
      <c r="N114" s="7"/>
      <c r="O114" s="7"/>
      <c r="P114" s="7"/>
      <c r="Q114" s="7"/>
      <c r="R114" s="7"/>
      <c r="S114" s="7"/>
      <c r="T114" s="7"/>
      <c r="U114" s="7"/>
      <c r="V114" s="7"/>
      <c r="W114" s="7"/>
      <c r="X114" s="7"/>
      <c r="Y114" s="7"/>
      <c r="Z114" s="7">
        <v>3.2309999999999998E-2</v>
      </c>
      <c r="AA114" s="7"/>
      <c r="AB114" s="7"/>
      <c r="AC114" s="7"/>
      <c r="AD114" s="7"/>
      <c r="AE114" s="7"/>
      <c r="AF114" s="7"/>
      <c r="AG114" s="7"/>
      <c r="AH114" s="7">
        <v>3.2469999999999999E-2</v>
      </c>
      <c r="AI114" s="7"/>
      <c r="AJ114" s="7">
        <v>1.9689999999999999E-2</v>
      </c>
      <c r="AK114" s="7">
        <v>2.9340000000000001E-2</v>
      </c>
      <c r="AL114" s="7"/>
      <c r="AM114" s="7">
        <v>2.997E-2</v>
      </c>
      <c r="AN114" s="7"/>
      <c r="AO114" s="7"/>
      <c r="AP114" s="7"/>
      <c r="AQ114" s="7"/>
      <c r="AR114" s="7"/>
      <c r="AS114" s="7">
        <v>2.4639999999999999E-2</v>
      </c>
      <c r="AT114" s="7"/>
      <c r="AU114" s="7"/>
      <c r="AV114" s="7"/>
      <c r="AW114" s="7"/>
      <c r="AX114" s="7"/>
      <c r="AY114" s="7"/>
      <c r="AZ114" s="7"/>
      <c r="BA114" s="7"/>
      <c r="BB114" s="7"/>
      <c r="BC114" s="7">
        <v>2.401E-2</v>
      </c>
      <c r="BD114" s="12"/>
      <c r="BE114" s="3"/>
    </row>
    <row r="115" spans="1:57" x14ac:dyDescent="0.25">
      <c r="A115" s="3"/>
      <c r="B115" s="8">
        <v>105</v>
      </c>
      <c r="C115" s="9">
        <v>2.733E-2</v>
      </c>
      <c r="D115" s="9"/>
      <c r="E115" s="9"/>
      <c r="F115" s="9"/>
      <c r="G115" s="9"/>
      <c r="H115" s="9"/>
      <c r="I115" s="9"/>
      <c r="J115" s="9">
        <v>2.7310000000000001E-2</v>
      </c>
      <c r="K115" s="9"/>
      <c r="L115" s="9"/>
      <c r="M115" s="10"/>
      <c r="N115" s="10"/>
      <c r="O115" s="10"/>
      <c r="P115" s="10"/>
      <c r="Q115" s="10"/>
      <c r="R115" s="10"/>
      <c r="S115" s="10"/>
      <c r="T115" s="10"/>
      <c r="U115" s="10"/>
      <c r="V115" s="10"/>
      <c r="W115" s="10"/>
      <c r="X115" s="10"/>
      <c r="Y115" s="10"/>
      <c r="Z115" s="10">
        <v>3.2349999999999997E-2</v>
      </c>
      <c r="AA115" s="10"/>
      <c r="AB115" s="10"/>
      <c r="AC115" s="10"/>
      <c r="AD115" s="10"/>
      <c r="AE115" s="10"/>
      <c r="AF115" s="10"/>
      <c r="AG115" s="10"/>
      <c r="AH115" s="10">
        <v>3.2500000000000001E-2</v>
      </c>
      <c r="AI115" s="10"/>
      <c r="AJ115" s="10">
        <v>1.985E-2</v>
      </c>
      <c r="AK115" s="10">
        <v>2.9409999999999999E-2</v>
      </c>
      <c r="AL115" s="10"/>
      <c r="AM115" s="10">
        <v>3.0020000000000002E-2</v>
      </c>
      <c r="AN115" s="10"/>
      <c r="AO115" s="10"/>
      <c r="AP115" s="10"/>
      <c r="AQ115" s="10"/>
      <c r="AR115" s="10"/>
      <c r="AS115" s="10">
        <v>2.4740000000000002E-2</v>
      </c>
      <c r="AT115" s="10"/>
      <c r="AU115" s="10"/>
      <c r="AV115" s="10"/>
      <c r="AW115" s="10"/>
      <c r="AX115" s="10"/>
      <c r="AY115" s="10"/>
      <c r="AZ115" s="10"/>
      <c r="BA115" s="10"/>
      <c r="BB115" s="10"/>
      <c r="BC115" s="10">
        <v>2.4119999999999999E-2</v>
      </c>
      <c r="BD115" s="12"/>
      <c r="BE115" s="3"/>
    </row>
    <row r="116" spans="1:57" x14ac:dyDescent="0.25">
      <c r="A116" s="3"/>
      <c r="B116" s="3">
        <v>106</v>
      </c>
      <c r="C116" s="6">
        <v>2.741E-2</v>
      </c>
      <c r="D116" s="6"/>
      <c r="E116" s="6"/>
      <c r="F116" s="6"/>
      <c r="G116" s="6"/>
      <c r="H116" s="6"/>
      <c r="I116" s="6"/>
      <c r="J116" s="6">
        <v>2.7390000000000001E-2</v>
      </c>
      <c r="K116" s="6"/>
      <c r="L116" s="6"/>
      <c r="M116" s="7"/>
      <c r="N116" s="7"/>
      <c r="O116" s="7"/>
      <c r="P116" s="7"/>
      <c r="Q116" s="7"/>
      <c r="R116" s="7"/>
      <c r="S116" s="7"/>
      <c r="T116" s="7"/>
      <c r="U116" s="7"/>
      <c r="V116" s="7"/>
      <c r="W116" s="7"/>
      <c r="X116" s="7"/>
      <c r="Y116" s="7"/>
      <c r="Z116" s="7">
        <v>3.2379999999999999E-2</v>
      </c>
      <c r="AA116" s="7"/>
      <c r="AB116" s="7"/>
      <c r="AC116" s="7"/>
      <c r="AD116" s="7"/>
      <c r="AE116" s="7"/>
      <c r="AF116" s="7"/>
      <c r="AG116" s="7"/>
      <c r="AH116" s="7">
        <v>3.2530000000000003E-2</v>
      </c>
      <c r="AI116" s="7"/>
      <c r="AJ116" s="7">
        <v>0.02</v>
      </c>
      <c r="AK116" s="7">
        <v>2.947E-2</v>
      </c>
      <c r="AL116" s="7"/>
      <c r="AM116" s="7">
        <v>3.0079999999999999E-2</v>
      </c>
      <c r="AN116" s="7"/>
      <c r="AO116" s="7"/>
      <c r="AP116" s="7"/>
      <c r="AQ116" s="7"/>
      <c r="AR116" s="7"/>
      <c r="AS116" s="7">
        <v>2.4840000000000001E-2</v>
      </c>
      <c r="AT116" s="7"/>
      <c r="AU116" s="7"/>
      <c r="AV116" s="7"/>
      <c r="AW116" s="7"/>
      <c r="AX116" s="7"/>
      <c r="AY116" s="7"/>
      <c r="AZ116" s="7"/>
      <c r="BA116" s="7"/>
      <c r="BB116" s="7"/>
      <c r="BC116" s="7">
        <v>2.4240000000000001E-2</v>
      </c>
      <c r="BD116" s="12"/>
      <c r="BE116" s="3"/>
    </row>
    <row r="117" spans="1:57" x14ac:dyDescent="0.25">
      <c r="A117" s="3"/>
      <c r="B117" s="3">
        <v>107</v>
      </c>
      <c r="C117" s="6">
        <v>2.7490000000000001E-2</v>
      </c>
      <c r="D117" s="6"/>
      <c r="E117" s="6"/>
      <c r="F117" s="6"/>
      <c r="G117" s="6"/>
      <c r="H117" s="6"/>
      <c r="I117" s="6"/>
      <c r="J117" s="6">
        <v>2.7470000000000001E-2</v>
      </c>
      <c r="K117" s="6"/>
      <c r="L117" s="6"/>
      <c r="M117" s="7"/>
      <c r="N117" s="7"/>
      <c r="O117" s="7"/>
      <c r="P117" s="7"/>
      <c r="Q117" s="7"/>
      <c r="R117" s="7"/>
      <c r="S117" s="7"/>
      <c r="T117" s="7"/>
      <c r="U117" s="7"/>
      <c r="V117" s="7"/>
      <c r="W117" s="7"/>
      <c r="X117" s="7"/>
      <c r="Y117" s="7"/>
      <c r="Z117" s="7">
        <v>3.2410000000000001E-2</v>
      </c>
      <c r="AA117" s="7"/>
      <c r="AB117" s="7"/>
      <c r="AC117" s="7"/>
      <c r="AD117" s="7"/>
      <c r="AE117" s="7"/>
      <c r="AF117" s="7"/>
      <c r="AG117" s="7"/>
      <c r="AH117" s="7">
        <v>3.2559999999999999E-2</v>
      </c>
      <c r="AI117" s="7"/>
      <c r="AJ117" s="7">
        <v>2.0150000000000001E-2</v>
      </c>
      <c r="AK117" s="7">
        <v>2.9530000000000001E-2</v>
      </c>
      <c r="AL117" s="7"/>
      <c r="AM117" s="7">
        <v>3.0130000000000001E-2</v>
      </c>
      <c r="AN117" s="7"/>
      <c r="AO117" s="7"/>
      <c r="AP117" s="7"/>
      <c r="AQ117" s="7"/>
      <c r="AR117" s="7"/>
      <c r="AS117" s="7">
        <v>2.4930000000000001E-2</v>
      </c>
      <c r="AT117" s="7"/>
      <c r="AU117" s="7"/>
      <c r="AV117" s="7"/>
      <c r="AW117" s="7"/>
      <c r="AX117" s="7"/>
      <c r="AY117" s="7"/>
      <c r="AZ117" s="7"/>
      <c r="BA117" s="7"/>
      <c r="BB117" s="7"/>
      <c r="BC117" s="7">
        <v>2.4340000000000001E-2</v>
      </c>
      <c r="BD117" s="12"/>
      <c r="BE117" s="3"/>
    </row>
    <row r="118" spans="1:57" x14ac:dyDescent="0.25">
      <c r="A118" s="3"/>
      <c r="B118" s="3">
        <v>108</v>
      </c>
      <c r="C118" s="6">
        <v>2.7570000000000001E-2</v>
      </c>
      <c r="D118" s="6"/>
      <c r="E118" s="6"/>
      <c r="F118" s="6"/>
      <c r="G118" s="6"/>
      <c r="H118" s="6"/>
      <c r="I118" s="6"/>
      <c r="J118" s="6">
        <v>2.7550000000000002E-2</v>
      </c>
      <c r="K118" s="6"/>
      <c r="L118" s="6"/>
      <c r="M118" s="7"/>
      <c r="N118" s="7"/>
      <c r="O118" s="7"/>
      <c r="P118" s="7"/>
      <c r="Q118" s="7"/>
      <c r="R118" s="7"/>
      <c r="S118" s="7"/>
      <c r="T118" s="7"/>
      <c r="U118" s="7"/>
      <c r="V118" s="7"/>
      <c r="W118" s="7"/>
      <c r="X118" s="7"/>
      <c r="Y118" s="7"/>
      <c r="Z118" s="7">
        <v>3.245E-2</v>
      </c>
      <c r="AA118" s="7"/>
      <c r="AB118" s="7"/>
      <c r="AC118" s="7"/>
      <c r="AD118" s="7"/>
      <c r="AE118" s="7"/>
      <c r="AF118" s="7"/>
      <c r="AG118" s="7"/>
      <c r="AH118" s="7">
        <v>3.2599999999999997E-2</v>
      </c>
      <c r="AI118" s="7"/>
      <c r="AJ118" s="7">
        <v>2.0289999999999999E-2</v>
      </c>
      <c r="AK118" s="7">
        <v>2.9590000000000002E-2</v>
      </c>
      <c r="AL118" s="7"/>
      <c r="AM118" s="7">
        <v>3.0190000000000002E-2</v>
      </c>
      <c r="AN118" s="7"/>
      <c r="AO118" s="7"/>
      <c r="AP118" s="7"/>
      <c r="AQ118" s="7"/>
      <c r="AR118" s="7"/>
      <c r="AS118" s="7">
        <v>2.5020000000000001E-2</v>
      </c>
      <c r="AT118" s="7"/>
      <c r="AU118" s="7"/>
      <c r="AV118" s="7"/>
      <c r="AW118" s="7"/>
      <c r="AX118" s="7"/>
      <c r="AY118" s="7"/>
      <c r="AZ118" s="7"/>
      <c r="BA118" s="7"/>
      <c r="BB118" s="7"/>
      <c r="BC118" s="7">
        <v>2.445E-2</v>
      </c>
      <c r="BD118" s="12"/>
      <c r="BE118" s="3"/>
    </row>
    <row r="119" spans="1:57" x14ac:dyDescent="0.25">
      <c r="A119" s="3"/>
      <c r="B119" s="3">
        <v>109</v>
      </c>
      <c r="C119" s="6">
        <v>2.7650000000000001E-2</v>
      </c>
      <c r="D119" s="6"/>
      <c r="E119" s="6"/>
      <c r="F119" s="6"/>
      <c r="G119" s="6"/>
      <c r="H119" s="6"/>
      <c r="I119" s="6"/>
      <c r="J119" s="6">
        <v>2.7629999999999998E-2</v>
      </c>
      <c r="K119" s="6"/>
      <c r="L119" s="6"/>
      <c r="M119" s="7"/>
      <c r="N119" s="7"/>
      <c r="O119" s="7"/>
      <c r="P119" s="7"/>
      <c r="Q119" s="7"/>
      <c r="R119" s="7"/>
      <c r="S119" s="7"/>
      <c r="T119" s="7"/>
      <c r="U119" s="7"/>
      <c r="V119" s="7"/>
      <c r="W119" s="7"/>
      <c r="X119" s="7"/>
      <c r="Y119" s="7"/>
      <c r="Z119" s="7">
        <v>3.2480000000000002E-2</v>
      </c>
      <c r="AA119" s="7"/>
      <c r="AB119" s="7"/>
      <c r="AC119" s="7"/>
      <c r="AD119" s="7"/>
      <c r="AE119" s="7"/>
      <c r="AF119" s="7"/>
      <c r="AG119" s="7"/>
      <c r="AH119" s="7">
        <v>3.2629999999999999E-2</v>
      </c>
      <c r="AI119" s="7"/>
      <c r="AJ119" s="7">
        <v>2.043E-2</v>
      </c>
      <c r="AK119" s="7">
        <v>2.9649999999999999E-2</v>
      </c>
      <c r="AL119" s="7"/>
      <c r="AM119" s="7">
        <v>3.024E-2</v>
      </c>
      <c r="AN119" s="7"/>
      <c r="AO119" s="7"/>
      <c r="AP119" s="7"/>
      <c r="AQ119" s="7"/>
      <c r="AR119" s="7"/>
      <c r="AS119" s="7">
        <v>2.512E-2</v>
      </c>
      <c r="AT119" s="7"/>
      <c r="AU119" s="7"/>
      <c r="AV119" s="7"/>
      <c r="AW119" s="7"/>
      <c r="AX119" s="7"/>
      <c r="AY119" s="7"/>
      <c r="AZ119" s="7"/>
      <c r="BA119" s="7"/>
      <c r="BB119" s="7"/>
      <c r="BC119" s="7">
        <v>2.4559999999999998E-2</v>
      </c>
      <c r="BD119" s="12"/>
      <c r="BE119" s="3"/>
    </row>
    <row r="120" spans="1:57" x14ac:dyDescent="0.25">
      <c r="A120" s="3"/>
      <c r="B120" s="8">
        <v>110</v>
      </c>
      <c r="C120" s="9">
        <v>2.7730000000000001E-2</v>
      </c>
      <c r="D120" s="9"/>
      <c r="E120" s="9"/>
      <c r="F120" s="9"/>
      <c r="G120" s="9"/>
      <c r="H120" s="9"/>
      <c r="I120" s="9"/>
      <c r="J120" s="9">
        <v>2.7699999999999999E-2</v>
      </c>
      <c r="K120" s="9"/>
      <c r="L120" s="9"/>
      <c r="M120" s="10"/>
      <c r="N120" s="10"/>
      <c r="O120" s="10"/>
      <c r="P120" s="10"/>
      <c r="Q120" s="10"/>
      <c r="R120" s="10"/>
      <c r="S120" s="10"/>
      <c r="T120" s="10"/>
      <c r="U120" s="10"/>
      <c r="V120" s="10"/>
      <c r="W120" s="10"/>
      <c r="X120" s="10"/>
      <c r="Y120" s="10"/>
      <c r="Z120" s="10">
        <v>3.2509999999999997E-2</v>
      </c>
      <c r="AA120" s="10"/>
      <c r="AB120" s="10"/>
      <c r="AC120" s="10"/>
      <c r="AD120" s="10"/>
      <c r="AE120" s="10"/>
      <c r="AF120" s="10"/>
      <c r="AG120" s="10"/>
      <c r="AH120" s="10">
        <v>3.2660000000000002E-2</v>
      </c>
      <c r="AI120" s="10"/>
      <c r="AJ120" s="10">
        <v>2.0580000000000001E-2</v>
      </c>
      <c r="AK120" s="10">
        <v>2.971E-2</v>
      </c>
      <c r="AL120" s="10"/>
      <c r="AM120" s="10">
        <v>3.0290000000000001E-2</v>
      </c>
      <c r="AN120" s="10"/>
      <c r="AO120" s="10"/>
      <c r="AP120" s="10"/>
      <c r="AQ120" s="10"/>
      <c r="AR120" s="10"/>
      <c r="AS120" s="10">
        <v>2.521E-2</v>
      </c>
      <c r="AT120" s="10"/>
      <c r="AU120" s="10"/>
      <c r="AV120" s="10"/>
      <c r="AW120" s="10"/>
      <c r="AX120" s="10"/>
      <c r="AY120" s="10"/>
      <c r="AZ120" s="10"/>
      <c r="BA120" s="10"/>
      <c r="BB120" s="10"/>
      <c r="BC120" s="10">
        <v>2.4660000000000001E-2</v>
      </c>
      <c r="BD120" s="12"/>
      <c r="BE120" s="3"/>
    </row>
    <row r="121" spans="1:57" x14ac:dyDescent="0.25">
      <c r="A121" s="3"/>
      <c r="B121" s="3">
        <v>111</v>
      </c>
      <c r="C121" s="6">
        <v>2.7799999999999998E-2</v>
      </c>
      <c r="D121" s="6"/>
      <c r="E121" s="6"/>
      <c r="F121" s="6"/>
      <c r="G121" s="6"/>
      <c r="H121" s="6"/>
      <c r="I121" s="6"/>
      <c r="J121" s="6">
        <v>2.7779999999999999E-2</v>
      </c>
      <c r="K121" s="6"/>
      <c r="L121" s="6"/>
      <c r="M121" s="7"/>
      <c r="N121" s="7"/>
      <c r="O121" s="7"/>
      <c r="P121" s="7"/>
      <c r="Q121" s="7"/>
      <c r="R121" s="7"/>
      <c r="S121" s="7"/>
      <c r="T121" s="7"/>
      <c r="U121" s="7"/>
      <c r="V121" s="7"/>
      <c r="W121" s="7"/>
      <c r="X121" s="7"/>
      <c r="Y121" s="7"/>
      <c r="Z121" s="7">
        <v>3.2539999999999999E-2</v>
      </c>
      <c r="AA121" s="7"/>
      <c r="AB121" s="7"/>
      <c r="AC121" s="7"/>
      <c r="AD121" s="7"/>
      <c r="AE121" s="7"/>
      <c r="AF121" s="7"/>
      <c r="AG121" s="7"/>
      <c r="AH121" s="7">
        <v>3.2689999999999997E-2</v>
      </c>
      <c r="AI121" s="7"/>
      <c r="AJ121" s="7">
        <v>2.0709999999999999E-2</v>
      </c>
      <c r="AK121" s="7">
        <v>2.9760000000000002E-2</v>
      </c>
      <c r="AL121" s="7"/>
      <c r="AM121" s="7">
        <v>3.0349999999999999E-2</v>
      </c>
      <c r="AN121" s="7"/>
      <c r="AO121" s="7"/>
      <c r="AP121" s="7"/>
      <c r="AQ121" s="7"/>
      <c r="AR121" s="7"/>
      <c r="AS121" s="7">
        <v>2.529E-2</v>
      </c>
      <c r="AT121" s="7"/>
      <c r="AU121" s="7"/>
      <c r="AV121" s="7"/>
      <c r="AW121" s="7"/>
      <c r="AX121" s="7"/>
      <c r="AY121" s="7"/>
      <c r="AZ121" s="7"/>
      <c r="BA121" s="7"/>
      <c r="BB121" s="7"/>
      <c r="BC121" s="7">
        <v>2.4760000000000001E-2</v>
      </c>
      <c r="BD121" s="12"/>
      <c r="BE121" s="3"/>
    </row>
    <row r="122" spans="1:57" x14ac:dyDescent="0.25">
      <c r="A122" s="3"/>
      <c r="B122" s="3">
        <v>112</v>
      </c>
      <c r="C122" s="6">
        <v>2.7869999999999999E-2</v>
      </c>
      <c r="D122" s="6"/>
      <c r="E122" s="6"/>
      <c r="F122" s="6"/>
      <c r="G122" s="6"/>
      <c r="H122" s="6"/>
      <c r="I122" s="6"/>
      <c r="J122" s="6">
        <v>2.785E-2</v>
      </c>
      <c r="K122" s="6"/>
      <c r="L122" s="6"/>
      <c r="M122" s="7"/>
      <c r="N122" s="7"/>
      <c r="O122" s="7"/>
      <c r="P122" s="7"/>
      <c r="Q122" s="7"/>
      <c r="R122" s="7"/>
      <c r="S122" s="7"/>
      <c r="T122" s="7"/>
      <c r="U122" s="7"/>
      <c r="V122" s="7"/>
      <c r="W122" s="7"/>
      <c r="X122" s="7"/>
      <c r="Y122" s="7"/>
      <c r="Z122" s="7">
        <v>3.2570000000000002E-2</v>
      </c>
      <c r="AA122" s="7"/>
      <c r="AB122" s="7"/>
      <c r="AC122" s="7"/>
      <c r="AD122" s="7"/>
      <c r="AE122" s="7"/>
      <c r="AF122" s="7"/>
      <c r="AG122" s="7"/>
      <c r="AH122" s="7">
        <v>3.2719999999999999E-2</v>
      </c>
      <c r="AI122" s="7"/>
      <c r="AJ122" s="7">
        <v>2.085E-2</v>
      </c>
      <c r="AK122" s="7">
        <v>2.9819999999999999E-2</v>
      </c>
      <c r="AL122" s="7"/>
      <c r="AM122" s="7">
        <v>3.04E-2</v>
      </c>
      <c r="AN122" s="7"/>
      <c r="AO122" s="7"/>
      <c r="AP122" s="7"/>
      <c r="AQ122" s="7"/>
      <c r="AR122" s="7"/>
      <c r="AS122" s="7">
        <v>2.538E-2</v>
      </c>
      <c r="AT122" s="7"/>
      <c r="AU122" s="7"/>
      <c r="AV122" s="7"/>
      <c r="AW122" s="7"/>
      <c r="AX122" s="7"/>
      <c r="AY122" s="7"/>
      <c r="AZ122" s="7"/>
      <c r="BA122" s="7"/>
      <c r="BB122" s="7"/>
      <c r="BC122" s="7">
        <v>2.486E-2</v>
      </c>
      <c r="BD122" s="12"/>
      <c r="BE122" s="3"/>
    </row>
    <row r="123" spans="1:57" x14ac:dyDescent="0.25">
      <c r="A123" s="3"/>
      <c r="B123" s="3">
        <v>113</v>
      </c>
      <c r="C123" s="6">
        <v>2.794E-2</v>
      </c>
      <c r="D123" s="6"/>
      <c r="E123" s="6"/>
      <c r="F123" s="6"/>
      <c r="G123" s="6"/>
      <c r="H123" s="6"/>
      <c r="I123" s="6"/>
      <c r="J123" s="6">
        <v>2.792E-2</v>
      </c>
      <c r="K123" s="6"/>
      <c r="L123" s="6"/>
      <c r="M123" s="7"/>
      <c r="N123" s="7"/>
      <c r="O123" s="7"/>
      <c r="P123" s="7"/>
      <c r="Q123" s="7"/>
      <c r="R123" s="7"/>
      <c r="S123" s="7"/>
      <c r="T123" s="7"/>
      <c r="U123" s="7"/>
      <c r="V123" s="7"/>
      <c r="W123" s="7"/>
      <c r="X123" s="7"/>
      <c r="Y123" s="7"/>
      <c r="Z123" s="7">
        <v>3.2599999999999997E-2</v>
      </c>
      <c r="AA123" s="7"/>
      <c r="AB123" s="7"/>
      <c r="AC123" s="7"/>
      <c r="AD123" s="7"/>
      <c r="AE123" s="7"/>
      <c r="AF123" s="7"/>
      <c r="AG123" s="7"/>
      <c r="AH123" s="7">
        <v>3.2750000000000001E-2</v>
      </c>
      <c r="AI123" s="7"/>
      <c r="AJ123" s="7">
        <v>2.0979999999999999E-2</v>
      </c>
      <c r="AK123" s="7">
        <v>2.9870000000000001E-2</v>
      </c>
      <c r="AL123" s="7"/>
      <c r="AM123" s="7">
        <v>3.0450000000000001E-2</v>
      </c>
      <c r="AN123" s="7"/>
      <c r="AO123" s="7"/>
      <c r="AP123" s="7"/>
      <c r="AQ123" s="7"/>
      <c r="AR123" s="7"/>
      <c r="AS123" s="7">
        <v>2.546E-2</v>
      </c>
      <c r="AT123" s="7"/>
      <c r="AU123" s="7"/>
      <c r="AV123" s="7"/>
      <c r="AW123" s="7"/>
      <c r="AX123" s="7"/>
      <c r="AY123" s="7"/>
      <c r="AZ123" s="7"/>
      <c r="BA123" s="7"/>
      <c r="BB123" s="7"/>
      <c r="BC123" s="7">
        <v>2.496E-2</v>
      </c>
      <c r="BD123" s="12"/>
      <c r="BE123" s="3"/>
    </row>
    <row r="124" spans="1:57" x14ac:dyDescent="0.25">
      <c r="A124" s="3"/>
      <c r="B124" s="3">
        <v>114</v>
      </c>
      <c r="C124" s="6">
        <v>2.801E-2</v>
      </c>
      <c r="D124" s="6"/>
      <c r="E124" s="6"/>
      <c r="F124" s="6"/>
      <c r="G124" s="6"/>
      <c r="H124" s="6"/>
      <c r="I124" s="6"/>
      <c r="J124" s="6">
        <v>2.7990000000000001E-2</v>
      </c>
      <c r="K124" s="6"/>
      <c r="L124" s="6"/>
      <c r="M124" s="7"/>
      <c r="N124" s="7"/>
      <c r="O124" s="7"/>
      <c r="P124" s="7"/>
      <c r="Q124" s="7"/>
      <c r="R124" s="7"/>
      <c r="S124" s="7"/>
      <c r="T124" s="7"/>
      <c r="U124" s="7"/>
      <c r="V124" s="7"/>
      <c r="W124" s="7"/>
      <c r="X124" s="7"/>
      <c r="Y124" s="7"/>
      <c r="Z124" s="7">
        <v>3.2629999999999999E-2</v>
      </c>
      <c r="AA124" s="7"/>
      <c r="AB124" s="7"/>
      <c r="AC124" s="7"/>
      <c r="AD124" s="7"/>
      <c r="AE124" s="7"/>
      <c r="AF124" s="7"/>
      <c r="AG124" s="7"/>
      <c r="AH124" s="7">
        <v>3.2770000000000001E-2</v>
      </c>
      <c r="AI124" s="7"/>
      <c r="AJ124" s="7">
        <v>2.111E-2</v>
      </c>
      <c r="AK124" s="7">
        <v>2.9929999999999998E-2</v>
      </c>
      <c r="AL124" s="7"/>
      <c r="AM124" s="7">
        <v>3.049E-2</v>
      </c>
      <c r="AN124" s="7"/>
      <c r="AO124" s="7"/>
      <c r="AP124" s="7"/>
      <c r="AQ124" s="7"/>
      <c r="AR124" s="7"/>
      <c r="AS124" s="7">
        <v>2.555E-2</v>
      </c>
      <c r="AT124" s="7"/>
      <c r="AU124" s="7"/>
      <c r="AV124" s="7"/>
      <c r="AW124" s="7"/>
      <c r="AX124" s="7"/>
      <c r="AY124" s="7"/>
      <c r="AZ124" s="7"/>
      <c r="BA124" s="7"/>
      <c r="BB124" s="7"/>
      <c r="BC124" s="7">
        <v>2.5059999999999999E-2</v>
      </c>
      <c r="BD124" s="12"/>
      <c r="BE124" s="3"/>
    </row>
    <row r="125" spans="1:57" x14ac:dyDescent="0.25">
      <c r="A125" s="3"/>
      <c r="B125" s="8">
        <v>115</v>
      </c>
      <c r="C125" s="9">
        <v>2.8080000000000001E-2</v>
      </c>
      <c r="D125" s="9"/>
      <c r="E125" s="9"/>
      <c r="F125" s="9"/>
      <c r="G125" s="9"/>
      <c r="H125" s="9"/>
      <c r="I125" s="9"/>
      <c r="J125" s="9">
        <v>2.8060000000000002E-2</v>
      </c>
      <c r="K125" s="9"/>
      <c r="L125" s="9"/>
      <c r="M125" s="10"/>
      <c r="N125" s="10"/>
      <c r="O125" s="10"/>
      <c r="P125" s="10"/>
      <c r="Q125" s="10"/>
      <c r="R125" s="10"/>
      <c r="S125" s="10"/>
      <c r="T125" s="10"/>
      <c r="U125" s="10"/>
      <c r="V125" s="10"/>
      <c r="W125" s="10"/>
      <c r="X125" s="10"/>
      <c r="Y125" s="10"/>
      <c r="Z125" s="10">
        <v>3.2660000000000002E-2</v>
      </c>
      <c r="AA125" s="10"/>
      <c r="AB125" s="10"/>
      <c r="AC125" s="10"/>
      <c r="AD125" s="10"/>
      <c r="AE125" s="10"/>
      <c r="AF125" s="10"/>
      <c r="AG125" s="10"/>
      <c r="AH125" s="10">
        <v>3.2800000000000003E-2</v>
      </c>
      <c r="AI125" s="10"/>
      <c r="AJ125" s="10">
        <v>2.1239999999999998E-2</v>
      </c>
      <c r="AK125" s="10">
        <v>2.998E-2</v>
      </c>
      <c r="AL125" s="10"/>
      <c r="AM125" s="10">
        <v>3.0540000000000001E-2</v>
      </c>
      <c r="AN125" s="10"/>
      <c r="AO125" s="10"/>
      <c r="AP125" s="10"/>
      <c r="AQ125" s="10"/>
      <c r="AR125" s="10"/>
      <c r="AS125" s="10">
        <v>2.563E-2</v>
      </c>
      <c r="AT125" s="10"/>
      <c r="AU125" s="10"/>
      <c r="AV125" s="10"/>
      <c r="AW125" s="10"/>
      <c r="AX125" s="10"/>
      <c r="AY125" s="10"/>
      <c r="AZ125" s="10"/>
      <c r="BA125" s="10"/>
      <c r="BB125" s="10"/>
      <c r="BC125" s="10">
        <v>2.5149999999999999E-2</v>
      </c>
      <c r="BD125" s="12"/>
      <c r="BE125" s="3"/>
    </row>
    <row r="126" spans="1:57" x14ac:dyDescent="0.25">
      <c r="A126" s="3"/>
      <c r="B126" s="3">
        <v>116</v>
      </c>
      <c r="C126" s="6">
        <v>2.8150000000000001E-2</v>
      </c>
      <c r="D126" s="6"/>
      <c r="E126" s="6"/>
      <c r="F126" s="6"/>
      <c r="G126" s="6"/>
      <c r="H126" s="6"/>
      <c r="I126" s="6"/>
      <c r="J126" s="6">
        <v>2.8129999999999999E-2</v>
      </c>
      <c r="K126" s="6"/>
      <c r="L126" s="6"/>
      <c r="M126" s="7"/>
      <c r="N126" s="7"/>
      <c r="O126" s="7"/>
      <c r="P126" s="7"/>
      <c r="Q126" s="7"/>
      <c r="R126" s="7"/>
      <c r="S126" s="7"/>
      <c r="T126" s="7"/>
      <c r="U126" s="7"/>
      <c r="V126" s="7"/>
      <c r="W126" s="7"/>
      <c r="X126" s="7"/>
      <c r="Y126" s="7"/>
      <c r="Z126" s="7">
        <v>3.2689999999999997E-2</v>
      </c>
      <c r="AA126" s="7"/>
      <c r="AB126" s="7"/>
      <c r="AC126" s="7"/>
      <c r="AD126" s="7"/>
      <c r="AE126" s="7"/>
      <c r="AF126" s="7"/>
      <c r="AG126" s="7"/>
      <c r="AH126" s="7">
        <v>3.2829999999999998E-2</v>
      </c>
      <c r="AI126" s="7"/>
      <c r="AJ126" s="7">
        <v>2.137E-2</v>
      </c>
      <c r="AK126" s="7">
        <v>3.0030000000000001E-2</v>
      </c>
      <c r="AL126" s="7"/>
      <c r="AM126" s="7">
        <v>3.0589999999999999E-2</v>
      </c>
      <c r="AN126" s="7"/>
      <c r="AO126" s="7"/>
      <c r="AP126" s="7"/>
      <c r="AQ126" s="7"/>
      <c r="AR126" s="7"/>
      <c r="AS126" s="7">
        <v>2.571E-2</v>
      </c>
      <c r="AT126" s="7"/>
      <c r="AU126" s="7"/>
      <c r="AV126" s="7"/>
      <c r="AW126" s="7"/>
      <c r="AX126" s="7"/>
      <c r="AY126" s="7"/>
      <c r="AZ126" s="7"/>
      <c r="BA126" s="7"/>
      <c r="BB126" s="7"/>
      <c r="BC126" s="7">
        <v>2.5239999999999999E-2</v>
      </c>
      <c r="BD126" s="12"/>
      <c r="BE126" s="3"/>
    </row>
    <row r="127" spans="1:57" x14ac:dyDescent="0.25">
      <c r="A127" s="3"/>
      <c r="B127" s="3">
        <v>117</v>
      </c>
      <c r="C127" s="6">
        <v>2.8219999999999999E-2</v>
      </c>
      <c r="D127" s="6"/>
      <c r="E127" s="6"/>
      <c r="F127" s="6"/>
      <c r="G127" s="6"/>
      <c r="H127" s="6"/>
      <c r="I127" s="6"/>
      <c r="J127" s="6">
        <v>2.8199999999999999E-2</v>
      </c>
      <c r="K127" s="6"/>
      <c r="L127" s="6"/>
      <c r="M127" s="7"/>
      <c r="N127" s="7"/>
      <c r="O127" s="7"/>
      <c r="P127" s="7"/>
      <c r="Q127" s="7"/>
      <c r="R127" s="7"/>
      <c r="S127" s="7"/>
      <c r="T127" s="7"/>
      <c r="U127" s="7"/>
      <c r="V127" s="7"/>
      <c r="W127" s="7"/>
      <c r="X127" s="7"/>
      <c r="Y127" s="7"/>
      <c r="Z127" s="7">
        <v>3.2719999999999999E-2</v>
      </c>
      <c r="AA127" s="7"/>
      <c r="AB127" s="7"/>
      <c r="AC127" s="7"/>
      <c r="AD127" s="7"/>
      <c r="AE127" s="7"/>
      <c r="AF127" s="7"/>
      <c r="AG127" s="7"/>
      <c r="AH127" s="7">
        <v>3.286E-2</v>
      </c>
      <c r="AI127" s="7"/>
      <c r="AJ127" s="7">
        <v>2.1489999999999999E-2</v>
      </c>
      <c r="AK127" s="7">
        <v>3.0079999999999999E-2</v>
      </c>
      <c r="AL127" s="7"/>
      <c r="AM127" s="7">
        <v>3.0630000000000001E-2</v>
      </c>
      <c r="AN127" s="7"/>
      <c r="AO127" s="7"/>
      <c r="AP127" s="7"/>
      <c r="AQ127" s="7"/>
      <c r="AR127" s="7"/>
      <c r="AS127" s="7">
        <v>2.579E-2</v>
      </c>
      <c r="AT127" s="7"/>
      <c r="AU127" s="7"/>
      <c r="AV127" s="7"/>
      <c r="AW127" s="7"/>
      <c r="AX127" s="7"/>
      <c r="AY127" s="7"/>
      <c r="AZ127" s="7"/>
      <c r="BA127" s="7"/>
      <c r="BB127" s="7"/>
      <c r="BC127" s="7">
        <v>2.5340000000000001E-2</v>
      </c>
      <c r="BD127" s="12"/>
      <c r="BE127" s="3"/>
    </row>
    <row r="128" spans="1:57" x14ac:dyDescent="0.25">
      <c r="A128" s="3"/>
      <c r="B128" s="3">
        <v>118</v>
      </c>
      <c r="C128" s="6">
        <v>2.828E-2</v>
      </c>
      <c r="D128" s="6"/>
      <c r="E128" s="6"/>
      <c r="F128" s="6"/>
      <c r="G128" s="6"/>
      <c r="H128" s="6"/>
      <c r="I128" s="6"/>
      <c r="J128" s="6">
        <v>2.826E-2</v>
      </c>
      <c r="K128" s="6"/>
      <c r="L128" s="6"/>
      <c r="M128" s="7"/>
      <c r="N128" s="7"/>
      <c r="O128" s="7"/>
      <c r="P128" s="7"/>
      <c r="Q128" s="7"/>
      <c r="R128" s="7"/>
      <c r="S128" s="7"/>
      <c r="T128" s="7"/>
      <c r="U128" s="7"/>
      <c r="V128" s="7"/>
      <c r="W128" s="7"/>
      <c r="X128" s="7"/>
      <c r="Y128" s="7"/>
      <c r="Z128" s="7">
        <v>3.2750000000000001E-2</v>
      </c>
      <c r="AA128" s="7"/>
      <c r="AB128" s="7"/>
      <c r="AC128" s="7"/>
      <c r="AD128" s="7"/>
      <c r="AE128" s="7"/>
      <c r="AF128" s="7"/>
      <c r="AG128" s="7"/>
      <c r="AH128" s="7">
        <v>3.288E-2</v>
      </c>
      <c r="AI128" s="7"/>
      <c r="AJ128" s="7">
        <v>2.1610000000000001E-2</v>
      </c>
      <c r="AK128" s="7">
        <v>3.0130000000000001E-2</v>
      </c>
      <c r="AL128" s="7"/>
      <c r="AM128" s="7">
        <v>3.0679999999999999E-2</v>
      </c>
      <c r="AN128" s="7"/>
      <c r="AO128" s="7"/>
      <c r="AP128" s="7"/>
      <c r="AQ128" s="7"/>
      <c r="AR128" s="7"/>
      <c r="AS128" s="7">
        <v>2.5870000000000001E-2</v>
      </c>
      <c r="AT128" s="7"/>
      <c r="AU128" s="7"/>
      <c r="AV128" s="7"/>
      <c r="AW128" s="7"/>
      <c r="AX128" s="7"/>
      <c r="AY128" s="7"/>
      <c r="AZ128" s="7"/>
      <c r="BA128" s="7"/>
      <c r="BB128" s="7"/>
      <c r="BC128" s="7">
        <v>2.5430000000000001E-2</v>
      </c>
      <c r="BD128" s="12"/>
      <c r="BE128" s="3"/>
    </row>
    <row r="129" spans="1:57" x14ac:dyDescent="0.25">
      <c r="A129" s="3"/>
      <c r="B129" s="3">
        <v>119</v>
      </c>
      <c r="C129" s="6">
        <v>2.835E-2</v>
      </c>
      <c r="D129" s="6"/>
      <c r="E129" s="6"/>
      <c r="F129" s="6"/>
      <c r="G129" s="6"/>
      <c r="H129" s="6"/>
      <c r="I129" s="6"/>
      <c r="J129" s="6">
        <v>2.8330000000000001E-2</v>
      </c>
      <c r="K129" s="6"/>
      <c r="L129" s="6"/>
      <c r="M129" s="7"/>
      <c r="N129" s="7"/>
      <c r="O129" s="7"/>
      <c r="P129" s="7"/>
      <c r="Q129" s="7"/>
      <c r="R129" s="7"/>
      <c r="S129" s="7"/>
      <c r="T129" s="7"/>
      <c r="U129" s="7"/>
      <c r="V129" s="7"/>
      <c r="W129" s="7"/>
      <c r="X129" s="7"/>
      <c r="Y129" s="7"/>
      <c r="Z129" s="7">
        <v>3.2779999999999997E-2</v>
      </c>
      <c r="AA129" s="7"/>
      <c r="AB129" s="7"/>
      <c r="AC129" s="7"/>
      <c r="AD129" s="7"/>
      <c r="AE129" s="7"/>
      <c r="AF129" s="7"/>
      <c r="AG129" s="7"/>
      <c r="AH129" s="7">
        <v>3.2910000000000002E-2</v>
      </c>
      <c r="AI129" s="7"/>
      <c r="AJ129" s="7">
        <v>2.1729999999999999E-2</v>
      </c>
      <c r="AK129" s="7">
        <v>3.0179999999999998E-2</v>
      </c>
      <c r="AL129" s="7"/>
      <c r="AM129" s="7">
        <v>3.0720000000000001E-2</v>
      </c>
      <c r="AN129" s="7"/>
      <c r="AO129" s="7"/>
      <c r="AP129" s="7"/>
      <c r="AQ129" s="7"/>
      <c r="AR129" s="7"/>
      <c r="AS129" s="7">
        <v>2.5940000000000001E-2</v>
      </c>
      <c r="AT129" s="7"/>
      <c r="AU129" s="7"/>
      <c r="AV129" s="7"/>
      <c r="AW129" s="7"/>
      <c r="AX129" s="7"/>
      <c r="AY129" s="7"/>
      <c r="AZ129" s="7"/>
      <c r="BA129" s="7"/>
      <c r="BB129" s="7"/>
      <c r="BC129" s="7">
        <v>2.5510000000000001E-2</v>
      </c>
      <c r="BD129" s="12"/>
      <c r="BE129" s="3"/>
    </row>
    <row r="130" spans="1:57" x14ac:dyDescent="0.25">
      <c r="A130" s="3"/>
      <c r="B130" s="8">
        <v>120</v>
      </c>
      <c r="C130" s="9">
        <v>2.8410000000000001E-2</v>
      </c>
      <c r="D130" s="9"/>
      <c r="E130" s="9"/>
      <c r="F130" s="9"/>
      <c r="G130" s="9"/>
      <c r="H130" s="9"/>
      <c r="I130" s="9"/>
      <c r="J130" s="9">
        <v>2.8389999999999999E-2</v>
      </c>
      <c r="K130" s="9"/>
      <c r="L130" s="9"/>
      <c r="M130" s="10"/>
      <c r="N130" s="10"/>
      <c r="O130" s="10"/>
      <c r="P130" s="10"/>
      <c r="Q130" s="10"/>
      <c r="R130" s="10"/>
      <c r="S130" s="10"/>
      <c r="T130" s="10"/>
      <c r="U130" s="10"/>
      <c r="V130" s="10"/>
      <c r="W130" s="10"/>
      <c r="X130" s="10"/>
      <c r="Y130" s="10"/>
      <c r="Z130" s="10">
        <v>3.2800000000000003E-2</v>
      </c>
      <c r="AA130" s="10"/>
      <c r="AB130" s="10"/>
      <c r="AC130" s="10"/>
      <c r="AD130" s="10"/>
      <c r="AE130" s="10"/>
      <c r="AF130" s="10"/>
      <c r="AG130" s="10"/>
      <c r="AH130" s="10">
        <v>3.2939999999999997E-2</v>
      </c>
      <c r="AI130" s="10"/>
      <c r="AJ130" s="10">
        <v>2.1850000000000001E-2</v>
      </c>
      <c r="AK130" s="10">
        <v>3.023E-2</v>
      </c>
      <c r="AL130" s="10"/>
      <c r="AM130" s="10">
        <v>3.0769999999999999E-2</v>
      </c>
      <c r="AN130" s="10"/>
      <c r="AO130" s="10"/>
      <c r="AP130" s="10"/>
      <c r="AQ130" s="10"/>
      <c r="AR130" s="10"/>
      <c r="AS130" s="10">
        <v>2.6020000000000001E-2</v>
      </c>
      <c r="AT130" s="10"/>
      <c r="AU130" s="10"/>
      <c r="AV130" s="10"/>
      <c r="AW130" s="10"/>
      <c r="AX130" s="10"/>
      <c r="AY130" s="10"/>
      <c r="AZ130" s="10"/>
      <c r="BA130" s="10"/>
      <c r="BB130" s="10"/>
      <c r="BC130" s="10">
        <v>2.5600000000000001E-2</v>
      </c>
      <c r="BD130" s="12"/>
      <c r="BE130" s="3"/>
    </row>
    <row r="131" spans="1:57" x14ac:dyDescent="0.25">
      <c r="A131" s="3"/>
      <c r="B131" s="3">
        <v>121</v>
      </c>
      <c r="C131" s="6">
        <v>2.8479999999999998E-2</v>
      </c>
      <c r="D131" s="6"/>
      <c r="E131" s="6"/>
      <c r="F131" s="6"/>
      <c r="G131" s="6"/>
      <c r="H131" s="6"/>
      <c r="I131" s="6"/>
      <c r="J131" s="6">
        <v>2.845E-2</v>
      </c>
      <c r="K131" s="6"/>
      <c r="L131" s="6"/>
      <c r="M131" s="7"/>
      <c r="N131" s="7"/>
      <c r="O131" s="7"/>
      <c r="P131" s="7"/>
      <c r="Q131" s="7"/>
      <c r="R131" s="7"/>
      <c r="S131" s="7"/>
      <c r="T131" s="7"/>
      <c r="U131" s="7"/>
      <c r="V131" s="7"/>
      <c r="W131" s="7"/>
      <c r="X131" s="7"/>
      <c r="Y131" s="7"/>
      <c r="Z131" s="7">
        <v>3.2829999999999998E-2</v>
      </c>
      <c r="AA131" s="7"/>
      <c r="AB131" s="7"/>
      <c r="AC131" s="7"/>
      <c r="AD131" s="7"/>
      <c r="AE131" s="7"/>
      <c r="AF131" s="7"/>
      <c r="AG131" s="7"/>
      <c r="AH131" s="7">
        <v>3.2960000000000003E-2</v>
      </c>
      <c r="AI131" s="7"/>
      <c r="AJ131" s="7">
        <v>2.197E-2</v>
      </c>
      <c r="AK131" s="7">
        <v>3.0280000000000001E-2</v>
      </c>
      <c r="AL131" s="7"/>
      <c r="AM131" s="7">
        <v>3.0810000000000001E-2</v>
      </c>
      <c r="AN131" s="7"/>
      <c r="AO131" s="7"/>
      <c r="AP131" s="7"/>
      <c r="AQ131" s="7"/>
      <c r="AR131" s="7"/>
      <c r="AS131" s="7">
        <v>2.6089999999999999E-2</v>
      </c>
      <c r="AT131" s="7"/>
      <c r="AU131" s="7"/>
      <c r="AV131" s="7"/>
      <c r="AW131" s="7"/>
      <c r="AX131" s="7"/>
      <c r="AY131" s="7"/>
      <c r="AZ131" s="7"/>
      <c r="BA131" s="7"/>
      <c r="BB131" s="7"/>
      <c r="BC131" s="7">
        <v>2.5690000000000001E-2</v>
      </c>
      <c r="BD131" s="12"/>
      <c r="BE131" s="3"/>
    </row>
    <row r="132" spans="1:57" x14ac:dyDescent="0.25">
      <c r="A132" s="3"/>
      <c r="B132" s="3">
        <v>122</v>
      </c>
      <c r="C132" s="6">
        <v>2.8539999999999999E-2</v>
      </c>
      <c r="D132" s="6"/>
      <c r="E132" s="6"/>
      <c r="F132" s="6"/>
      <c r="G132" s="6"/>
      <c r="H132" s="6"/>
      <c r="I132" s="6"/>
      <c r="J132" s="6">
        <v>2.852E-2</v>
      </c>
      <c r="K132" s="6"/>
      <c r="L132" s="6"/>
      <c r="M132" s="7"/>
      <c r="N132" s="7"/>
      <c r="O132" s="7"/>
      <c r="P132" s="7"/>
      <c r="Q132" s="7"/>
      <c r="R132" s="7"/>
      <c r="S132" s="7"/>
      <c r="T132" s="7"/>
      <c r="U132" s="7"/>
      <c r="V132" s="7"/>
      <c r="W132" s="7"/>
      <c r="X132" s="7"/>
      <c r="Y132" s="7"/>
      <c r="Z132" s="7">
        <v>3.2849999999999997E-2</v>
      </c>
      <c r="AA132" s="7"/>
      <c r="AB132" s="7"/>
      <c r="AC132" s="7"/>
      <c r="AD132" s="7"/>
      <c r="AE132" s="7"/>
      <c r="AF132" s="7"/>
      <c r="AG132" s="7"/>
      <c r="AH132" s="7">
        <v>3.2989999999999998E-2</v>
      </c>
      <c r="AI132" s="7"/>
      <c r="AJ132" s="7">
        <v>2.2079999999999999E-2</v>
      </c>
      <c r="AK132" s="7">
        <v>3.032E-2</v>
      </c>
      <c r="AL132" s="7"/>
      <c r="AM132" s="7">
        <v>3.0849999999999999E-2</v>
      </c>
      <c r="AN132" s="7"/>
      <c r="AO132" s="7"/>
      <c r="AP132" s="7"/>
      <c r="AQ132" s="7"/>
      <c r="AR132" s="7"/>
      <c r="AS132" s="7">
        <v>2.6159999999999999E-2</v>
      </c>
      <c r="AT132" s="7"/>
      <c r="AU132" s="7"/>
      <c r="AV132" s="7"/>
      <c r="AW132" s="7"/>
      <c r="AX132" s="7"/>
      <c r="AY132" s="7"/>
      <c r="AZ132" s="7"/>
      <c r="BA132" s="7"/>
      <c r="BB132" s="7"/>
      <c r="BC132" s="7">
        <v>2.5770000000000001E-2</v>
      </c>
      <c r="BD132" s="12"/>
      <c r="BE132" s="3"/>
    </row>
    <row r="133" spans="1:57" x14ac:dyDescent="0.25">
      <c r="A133" s="3"/>
      <c r="B133" s="3">
        <v>123</v>
      </c>
      <c r="C133" s="6">
        <v>2.86E-2</v>
      </c>
      <c r="D133" s="6"/>
      <c r="E133" s="6"/>
      <c r="F133" s="6"/>
      <c r="G133" s="6"/>
      <c r="H133" s="6"/>
      <c r="I133" s="6"/>
      <c r="J133" s="6">
        <v>2.8580000000000001E-2</v>
      </c>
      <c r="K133" s="6"/>
      <c r="L133" s="6"/>
      <c r="M133" s="7"/>
      <c r="N133" s="7"/>
      <c r="O133" s="7"/>
      <c r="P133" s="7"/>
      <c r="Q133" s="7"/>
      <c r="R133" s="7"/>
      <c r="S133" s="7"/>
      <c r="T133" s="7"/>
      <c r="U133" s="7"/>
      <c r="V133" s="7"/>
      <c r="W133" s="7"/>
      <c r="X133" s="7"/>
      <c r="Y133" s="7"/>
      <c r="Z133" s="7">
        <v>3.288E-2</v>
      </c>
      <c r="AA133" s="7"/>
      <c r="AB133" s="7"/>
      <c r="AC133" s="7"/>
      <c r="AD133" s="7"/>
      <c r="AE133" s="7"/>
      <c r="AF133" s="7"/>
      <c r="AG133" s="7"/>
      <c r="AH133" s="7">
        <v>3.3009999999999998E-2</v>
      </c>
      <c r="AI133" s="7"/>
      <c r="AJ133" s="7">
        <v>2.2190000000000001E-2</v>
      </c>
      <c r="AK133" s="7">
        <v>3.0370000000000001E-2</v>
      </c>
      <c r="AL133" s="7"/>
      <c r="AM133" s="7">
        <v>3.09E-2</v>
      </c>
      <c r="AN133" s="7"/>
      <c r="AO133" s="7"/>
      <c r="AP133" s="7"/>
      <c r="AQ133" s="7"/>
      <c r="AR133" s="7"/>
      <c r="AS133" s="7">
        <v>2.6239999999999999E-2</v>
      </c>
      <c r="AT133" s="7"/>
      <c r="AU133" s="7"/>
      <c r="AV133" s="7"/>
      <c r="AW133" s="7"/>
      <c r="AX133" s="7"/>
      <c r="AY133" s="7"/>
      <c r="AZ133" s="7"/>
      <c r="BA133" s="7"/>
      <c r="BB133" s="7"/>
      <c r="BC133" s="7">
        <v>2.5850000000000001E-2</v>
      </c>
      <c r="BD133" s="12"/>
      <c r="BE133" s="3"/>
    </row>
    <row r="134" spans="1:57" x14ac:dyDescent="0.25">
      <c r="A134" s="3"/>
      <c r="B134" s="3">
        <v>124</v>
      </c>
      <c r="C134" s="6">
        <v>2.8660000000000001E-2</v>
      </c>
      <c r="D134" s="6"/>
      <c r="E134" s="6"/>
      <c r="F134" s="6"/>
      <c r="G134" s="6"/>
      <c r="H134" s="6"/>
      <c r="I134" s="6"/>
      <c r="J134" s="6">
        <v>2.8639999999999999E-2</v>
      </c>
      <c r="K134" s="6"/>
      <c r="L134" s="6"/>
      <c r="M134" s="7"/>
      <c r="N134" s="7"/>
      <c r="O134" s="7"/>
      <c r="P134" s="7"/>
      <c r="Q134" s="7"/>
      <c r="R134" s="7"/>
      <c r="S134" s="7"/>
      <c r="T134" s="7"/>
      <c r="U134" s="7"/>
      <c r="V134" s="7"/>
      <c r="W134" s="7"/>
      <c r="X134" s="7"/>
      <c r="Y134" s="7"/>
      <c r="Z134" s="7">
        <v>3.2910000000000002E-2</v>
      </c>
      <c r="AA134" s="7"/>
      <c r="AB134" s="7"/>
      <c r="AC134" s="7"/>
      <c r="AD134" s="7"/>
      <c r="AE134" s="7"/>
      <c r="AF134" s="7"/>
      <c r="AG134" s="7"/>
      <c r="AH134" s="7">
        <v>3.3029999999999997E-2</v>
      </c>
      <c r="AI134" s="7"/>
      <c r="AJ134" s="7">
        <v>2.23E-2</v>
      </c>
      <c r="AK134" s="7">
        <v>3.0419999999999999E-2</v>
      </c>
      <c r="AL134" s="7"/>
      <c r="AM134" s="7">
        <v>3.0939999999999999E-2</v>
      </c>
      <c r="AN134" s="7"/>
      <c r="AO134" s="7"/>
      <c r="AP134" s="7"/>
      <c r="AQ134" s="7"/>
      <c r="AR134" s="7"/>
      <c r="AS134" s="7">
        <v>2.631E-2</v>
      </c>
      <c r="AT134" s="7"/>
      <c r="AU134" s="7"/>
      <c r="AV134" s="7"/>
      <c r="AW134" s="7"/>
      <c r="AX134" s="7"/>
      <c r="AY134" s="7"/>
      <c r="AZ134" s="7"/>
      <c r="BA134" s="7"/>
      <c r="BB134" s="7"/>
      <c r="BC134" s="7">
        <v>2.5930000000000002E-2</v>
      </c>
      <c r="BD134" s="12"/>
      <c r="BE134" s="3"/>
    </row>
    <row r="135" spans="1:57" x14ac:dyDescent="0.25">
      <c r="A135" s="3"/>
      <c r="B135" s="8">
        <v>125</v>
      </c>
      <c r="C135" s="9">
        <v>2.8719999999999999E-2</v>
      </c>
      <c r="D135" s="9"/>
      <c r="E135" s="9"/>
      <c r="F135" s="9"/>
      <c r="G135" s="9"/>
      <c r="H135" s="9"/>
      <c r="I135" s="9"/>
      <c r="J135" s="9">
        <v>2.87E-2</v>
      </c>
      <c r="K135" s="9"/>
      <c r="L135" s="9"/>
      <c r="M135" s="10"/>
      <c r="N135" s="10"/>
      <c r="O135" s="10"/>
      <c r="P135" s="10"/>
      <c r="Q135" s="10"/>
      <c r="R135" s="10"/>
      <c r="S135" s="10"/>
      <c r="T135" s="10"/>
      <c r="U135" s="10"/>
      <c r="V135" s="10"/>
      <c r="W135" s="10"/>
      <c r="X135" s="10"/>
      <c r="Y135" s="10"/>
      <c r="Z135" s="10">
        <v>3.2930000000000001E-2</v>
      </c>
      <c r="AA135" s="10"/>
      <c r="AB135" s="10"/>
      <c r="AC135" s="10"/>
      <c r="AD135" s="10"/>
      <c r="AE135" s="10"/>
      <c r="AF135" s="10"/>
      <c r="AG135" s="10"/>
      <c r="AH135" s="10">
        <v>3.3059999999999999E-2</v>
      </c>
      <c r="AI135" s="10"/>
      <c r="AJ135" s="10">
        <v>2.2409999999999999E-2</v>
      </c>
      <c r="AK135" s="10">
        <v>3.0460000000000001E-2</v>
      </c>
      <c r="AL135" s="10"/>
      <c r="AM135" s="10">
        <v>3.0980000000000001E-2</v>
      </c>
      <c r="AN135" s="10"/>
      <c r="AO135" s="10"/>
      <c r="AP135" s="10"/>
      <c r="AQ135" s="10"/>
      <c r="AR135" s="10"/>
      <c r="AS135" s="10">
        <v>2.6380000000000001E-2</v>
      </c>
      <c r="AT135" s="10"/>
      <c r="AU135" s="10"/>
      <c r="AV135" s="10"/>
      <c r="AW135" s="10"/>
      <c r="AX135" s="10"/>
      <c r="AY135" s="10"/>
      <c r="AZ135" s="10"/>
      <c r="BA135" s="10"/>
      <c r="BB135" s="10"/>
      <c r="BC135" s="10">
        <v>2.6009999999999998E-2</v>
      </c>
      <c r="BD135" s="12"/>
      <c r="BE135" s="3"/>
    </row>
    <row r="136" spans="1:57" x14ac:dyDescent="0.25">
      <c r="A136" s="3"/>
      <c r="B136" s="3">
        <v>126</v>
      </c>
      <c r="C136" s="6">
        <v>2.877E-2</v>
      </c>
      <c r="D136" s="6"/>
      <c r="E136" s="6"/>
      <c r="F136" s="6"/>
      <c r="G136" s="6"/>
      <c r="H136" s="6"/>
      <c r="I136" s="6"/>
      <c r="J136" s="6">
        <v>2.8750000000000001E-2</v>
      </c>
      <c r="K136" s="6"/>
      <c r="L136" s="6"/>
      <c r="M136" s="7"/>
      <c r="N136" s="7"/>
      <c r="O136" s="7"/>
      <c r="P136" s="7"/>
      <c r="Q136" s="7"/>
      <c r="R136" s="7"/>
      <c r="S136" s="7"/>
      <c r="T136" s="7"/>
      <c r="U136" s="7"/>
      <c r="V136" s="7"/>
      <c r="W136" s="7"/>
      <c r="X136" s="7"/>
      <c r="Y136" s="7"/>
      <c r="Z136" s="7">
        <v>3.295E-2</v>
      </c>
      <c r="AA136" s="7"/>
      <c r="AB136" s="7"/>
      <c r="AC136" s="7"/>
      <c r="AD136" s="7"/>
      <c r="AE136" s="7"/>
      <c r="AF136" s="7"/>
      <c r="AG136" s="7"/>
      <c r="AH136" s="7">
        <v>3.3079999999999998E-2</v>
      </c>
      <c r="AI136" s="7"/>
      <c r="AJ136" s="7">
        <v>2.2519999999999998E-2</v>
      </c>
      <c r="AK136" s="7">
        <v>3.0499999999999999E-2</v>
      </c>
      <c r="AL136" s="7"/>
      <c r="AM136" s="7">
        <v>3.1019999999999999E-2</v>
      </c>
      <c r="AN136" s="7"/>
      <c r="AO136" s="7"/>
      <c r="AP136" s="7"/>
      <c r="AQ136" s="7"/>
      <c r="AR136" s="7"/>
      <c r="AS136" s="7">
        <v>2.6440000000000002E-2</v>
      </c>
      <c r="AT136" s="7"/>
      <c r="AU136" s="7"/>
      <c r="AV136" s="7"/>
      <c r="AW136" s="7"/>
      <c r="AX136" s="7"/>
      <c r="AY136" s="7"/>
      <c r="AZ136" s="7"/>
      <c r="BA136" s="7"/>
      <c r="BB136" s="7"/>
      <c r="BC136" s="7">
        <v>2.6089999999999999E-2</v>
      </c>
      <c r="BD136" s="12"/>
      <c r="BE136" s="3"/>
    </row>
    <row r="137" spans="1:57" x14ac:dyDescent="0.25">
      <c r="A137" s="3"/>
      <c r="B137" s="3">
        <v>127</v>
      </c>
      <c r="C137" s="6">
        <v>2.8830000000000001E-2</v>
      </c>
      <c r="D137" s="6"/>
      <c r="E137" s="6"/>
      <c r="F137" s="6"/>
      <c r="G137" s="6"/>
      <c r="H137" s="6"/>
      <c r="I137" s="6"/>
      <c r="J137" s="6">
        <v>2.8809999999999999E-2</v>
      </c>
      <c r="K137" s="6"/>
      <c r="L137" s="6"/>
      <c r="M137" s="7"/>
      <c r="N137" s="7"/>
      <c r="O137" s="7"/>
      <c r="P137" s="7"/>
      <c r="Q137" s="7"/>
      <c r="R137" s="7"/>
      <c r="S137" s="7"/>
      <c r="T137" s="7"/>
      <c r="U137" s="7"/>
      <c r="V137" s="7"/>
      <c r="W137" s="7"/>
      <c r="X137" s="7"/>
      <c r="Y137" s="7"/>
      <c r="Z137" s="7">
        <v>3.2980000000000002E-2</v>
      </c>
      <c r="AA137" s="7"/>
      <c r="AB137" s="7"/>
      <c r="AC137" s="7"/>
      <c r="AD137" s="7"/>
      <c r="AE137" s="7"/>
      <c r="AF137" s="7"/>
      <c r="AG137" s="7"/>
      <c r="AH137" s="7">
        <v>3.3099999999999997E-2</v>
      </c>
      <c r="AI137" s="7"/>
      <c r="AJ137" s="7">
        <v>2.2630000000000001E-2</v>
      </c>
      <c r="AK137" s="7">
        <v>3.0550000000000001E-2</v>
      </c>
      <c r="AL137" s="7"/>
      <c r="AM137" s="7">
        <v>3.1060000000000001E-2</v>
      </c>
      <c r="AN137" s="7"/>
      <c r="AO137" s="7"/>
      <c r="AP137" s="7"/>
      <c r="AQ137" s="7"/>
      <c r="AR137" s="7"/>
      <c r="AS137" s="7">
        <v>2.6509999999999999E-2</v>
      </c>
      <c r="AT137" s="7"/>
      <c r="AU137" s="7"/>
      <c r="AV137" s="7"/>
      <c r="AW137" s="7"/>
      <c r="AX137" s="7"/>
      <c r="AY137" s="7"/>
      <c r="AZ137" s="7"/>
      <c r="BA137" s="7"/>
      <c r="BB137" s="7"/>
      <c r="BC137" s="7">
        <v>2.6169999999999999E-2</v>
      </c>
      <c r="BD137" s="12"/>
      <c r="BE137" s="3"/>
    </row>
    <row r="138" spans="1:57" x14ac:dyDescent="0.25">
      <c r="A138" s="3"/>
      <c r="B138" s="3">
        <v>128</v>
      </c>
      <c r="C138" s="6">
        <v>2.8889999999999999E-2</v>
      </c>
      <c r="D138" s="6"/>
      <c r="E138" s="6"/>
      <c r="F138" s="6"/>
      <c r="G138" s="6"/>
      <c r="H138" s="6"/>
      <c r="I138" s="6"/>
      <c r="J138" s="6">
        <v>2.887E-2</v>
      </c>
      <c r="K138" s="6"/>
      <c r="L138" s="6"/>
      <c r="M138" s="7"/>
      <c r="N138" s="7"/>
      <c r="O138" s="7"/>
      <c r="P138" s="7"/>
      <c r="Q138" s="7"/>
      <c r="R138" s="7"/>
      <c r="S138" s="7"/>
      <c r="T138" s="7"/>
      <c r="U138" s="7"/>
      <c r="V138" s="7"/>
      <c r="W138" s="7"/>
      <c r="X138" s="7"/>
      <c r="Y138" s="7"/>
      <c r="Z138" s="7">
        <v>3.3000000000000002E-2</v>
      </c>
      <c r="AA138" s="7"/>
      <c r="AB138" s="7"/>
      <c r="AC138" s="7"/>
      <c r="AD138" s="7"/>
      <c r="AE138" s="7"/>
      <c r="AF138" s="7"/>
      <c r="AG138" s="7"/>
      <c r="AH138" s="7">
        <v>3.313E-2</v>
      </c>
      <c r="AI138" s="7"/>
      <c r="AJ138" s="7">
        <v>2.273E-2</v>
      </c>
      <c r="AK138" s="7">
        <v>3.0589999999999999E-2</v>
      </c>
      <c r="AL138" s="7"/>
      <c r="AM138" s="7">
        <v>3.109E-2</v>
      </c>
      <c r="AN138" s="7"/>
      <c r="AO138" s="7"/>
      <c r="AP138" s="7"/>
      <c r="AQ138" s="7"/>
      <c r="AR138" s="7"/>
      <c r="AS138" s="7">
        <v>2.6579999999999999E-2</v>
      </c>
      <c r="AT138" s="7"/>
      <c r="AU138" s="7"/>
      <c r="AV138" s="7"/>
      <c r="AW138" s="7"/>
      <c r="AX138" s="7"/>
      <c r="AY138" s="7"/>
      <c r="AZ138" s="7"/>
      <c r="BA138" s="7"/>
      <c r="BB138" s="7"/>
      <c r="BC138" s="7">
        <v>2.6249999999999999E-2</v>
      </c>
      <c r="BD138" s="12"/>
      <c r="BE138" s="3"/>
    </row>
    <row r="139" spans="1:57" x14ac:dyDescent="0.25">
      <c r="A139" s="3"/>
      <c r="B139" s="3">
        <v>129</v>
      </c>
      <c r="C139" s="6">
        <v>2.894E-2</v>
      </c>
      <c r="D139" s="6"/>
      <c r="E139" s="6"/>
      <c r="F139" s="6"/>
      <c r="G139" s="6"/>
      <c r="H139" s="6"/>
      <c r="I139" s="6"/>
      <c r="J139" s="6">
        <v>2.8920000000000001E-2</v>
      </c>
      <c r="K139" s="6"/>
      <c r="L139" s="6"/>
      <c r="M139" s="7"/>
      <c r="N139" s="7"/>
      <c r="O139" s="7"/>
      <c r="P139" s="7"/>
      <c r="Q139" s="7"/>
      <c r="R139" s="7"/>
      <c r="S139" s="7"/>
      <c r="T139" s="7"/>
      <c r="U139" s="7"/>
      <c r="V139" s="7"/>
      <c r="W139" s="7"/>
      <c r="X139" s="7"/>
      <c r="Y139" s="7"/>
      <c r="Z139" s="7">
        <v>3.3029999999999997E-2</v>
      </c>
      <c r="AA139" s="7"/>
      <c r="AB139" s="7"/>
      <c r="AC139" s="7"/>
      <c r="AD139" s="7"/>
      <c r="AE139" s="7"/>
      <c r="AF139" s="7"/>
      <c r="AG139" s="7"/>
      <c r="AH139" s="7">
        <v>3.3149999999999999E-2</v>
      </c>
      <c r="AI139" s="7"/>
      <c r="AJ139" s="7">
        <v>2.283E-2</v>
      </c>
      <c r="AK139" s="7">
        <v>3.0630000000000001E-2</v>
      </c>
      <c r="AL139" s="7"/>
      <c r="AM139" s="7">
        <v>3.1130000000000001E-2</v>
      </c>
      <c r="AN139" s="7"/>
      <c r="AO139" s="7"/>
      <c r="AP139" s="7"/>
      <c r="AQ139" s="7"/>
      <c r="AR139" s="7"/>
      <c r="AS139" s="7">
        <v>2.664E-2</v>
      </c>
      <c r="AT139" s="7"/>
      <c r="AU139" s="7"/>
      <c r="AV139" s="7"/>
      <c r="AW139" s="7"/>
      <c r="AX139" s="7"/>
      <c r="AY139" s="7"/>
      <c r="AZ139" s="7"/>
      <c r="BA139" s="7"/>
      <c r="BB139" s="7"/>
      <c r="BC139" s="7">
        <v>2.632E-2</v>
      </c>
      <c r="BD139" s="12"/>
      <c r="BE139" s="3"/>
    </row>
    <row r="140" spans="1:57" x14ac:dyDescent="0.25">
      <c r="A140" s="3"/>
      <c r="B140" s="8">
        <v>130</v>
      </c>
      <c r="C140" s="9">
        <v>2.8989999999999998E-2</v>
      </c>
      <c r="D140" s="9"/>
      <c r="E140" s="9"/>
      <c r="F140" s="9"/>
      <c r="G140" s="9"/>
      <c r="H140" s="9"/>
      <c r="I140" s="9"/>
      <c r="J140" s="9">
        <v>2.8979999999999999E-2</v>
      </c>
      <c r="K140" s="9"/>
      <c r="L140" s="9"/>
      <c r="M140" s="10"/>
      <c r="N140" s="10"/>
      <c r="O140" s="10"/>
      <c r="P140" s="10"/>
      <c r="Q140" s="10"/>
      <c r="R140" s="10"/>
      <c r="S140" s="10"/>
      <c r="T140" s="10"/>
      <c r="U140" s="10"/>
      <c r="V140" s="10"/>
      <c r="W140" s="10"/>
      <c r="X140" s="10"/>
      <c r="Y140" s="10"/>
      <c r="Z140" s="10">
        <v>3.3050000000000003E-2</v>
      </c>
      <c r="AA140" s="10"/>
      <c r="AB140" s="10"/>
      <c r="AC140" s="10"/>
      <c r="AD140" s="10"/>
      <c r="AE140" s="10"/>
      <c r="AF140" s="10"/>
      <c r="AG140" s="10"/>
      <c r="AH140" s="10">
        <v>3.3169999999999998E-2</v>
      </c>
      <c r="AI140" s="10"/>
      <c r="AJ140" s="10">
        <v>2.2929999999999999E-2</v>
      </c>
      <c r="AK140" s="10">
        <v>3.0669999999999999E-2</v>
      </c>
      <c r="AL140" s="10"/>
      <c r="AM140" s="10">
        <v>3.117E-2</v>
      </c>
      <c r="AN140" s="10"/>
      <c r="AO140" s="10"/>
      <c r="AP140" s="10"/>
      <c r="AQ140" s="10"/>
      <c r="AR140" s="10"/>
      <c r="AS140" s="10">
        <v>2.6710000000000001E-2</v>
      </c>
      <c r="AT140" s="10"/>
      <c r="AU140" s="10"/>
      <c r="AV140" s="10"/>
      <c r="AW140" s="10"/>
      <c r="AX140" s="10"/>
      <c r="AY140" s="10"/>
      <c r="AZ140" s="10"/>
      <c r="BA140" s="10"/>
      <c r="BB140" s="10"/>
      <c r="BC140" s="10">
        <v>2.64E-2</v>
      </c>
      <c r="BD140" s="12"/>
      <c r="BE140" s="3"/>
    </row>
    <row r="141" spans="1:57" x14ac:dyDescent="0.25">
      <c r="A141" s="3"/>
      <c r="B141" s="3">
        <v>131</v>
      </c>
      <c r="C141" s="6">
        <v>2.9049999999999999E-2</v>
      </c>
      <c r="D141" s="6"/>
      <c r="E141" s="6"/>
      <c r="F141" s="6"/>
      <c r="G141" s="6"/>
      <c r="H141" s="6"/>
      <c r="I141" s="6"/>
      <c r="J141" s="6">
        <v>2.903E-2</v>
      </c>
      <c r="K141" s="6"/>
      <c r="L141" s="6"/>
      <c r="M141" s="7"/>
      <c r="N141" s="7"/>
      <c r="O141" s="7"/>
      <c r="P141" s="7"/>
      <c r="Q141" s="7"/>
      <c r="R141" s="7"/>
      <c r="S141" s="7"/>
      <c r="T141" s="7"/>
      <c r="U141" s="7"/>
      <c r="V141" s="7"/>
      <c r="W141" s="7"/>
      <c r="X141" s="7"/>
      <c r="Y141" s="7"/>
      <c r="Z141" s="7">
        <v>3.3070000000000002E-2</v>
      </c>
      <c r="AA141" s="7"/>
      <c r="AB141" s="7"/>
      <c r="AC141" s="7"/>
      <c r="AD141" s="7"/>
      <c r="AE141" s="7"/>
      <c r="AF141" s="7"/>
      <c r="AG141" s="7"/>
      <c r="AH141" s="7">
        <v>3.3189999999999997E-2</v>
      </c>
      <c r="AI141" s="7"/>
      <c r="AJ141" s="7">
        <v>2.3029999999999998E-2</v>
      </c>
      <c r="AK141" s="7">
        <v>3.0710000000000001E-2</v>
      </c>
      <c r="AL141" s="7"/>
      <c r="AM141" s="7">
        <v>3.1210000000000002E-2</v>
      </c>
      <c r="AN141" s="7"/>
      <c r="AO141" s="7"/>
      <c r="AP141" s="7"/>
      <c r="AQ141" s="7"/>
      <c r="AR141" s="7"/>
      <c r="AS141" s="7">
        <v>2.6769999999999999E-2</v>
      </c>
      <c r="AT141" s="7"/>
      <c r="AU141" s="7"/>
      <c r="AV141" s="7"/>
      <c r="AW141" s="7"/>
      <c r="AX141" s="7"/>
      <c r="AY141" s="7"/>
      <c r="AZ141" s="7"/>
      <c r="BA141" s="7"/>
      <c r="BB141" s="7"/>
      <c r="BC141" s="7">
        <v>2.647E-2</v>
      </c>
      <c r="BD141" s="12"/>
      <c r="BE141" s="3"/>
    </row>
    <row r="142" spans="1:57" x14ac:dyDescent="0.25">
      <c r="A142" s="3"/>
      <c r="B142" s="3">
        <v>132</v>
      </c>
      <c r="C142" s="6">
        <v>2.9100000000000001E-2</v>
      </c>
      <c r="D142" s="6"/>
      <c r="E142" s="6"/>
      <c r="F142" s="6"/>
      <c r="G142" s="6"/>
      <c r="H142" s="6"/>
      <c r="I142" s="6"/>
      <c r="J142" s="6">
        <v>2.9080000000000002E-2</v>
      </c>
      <c r="K142" s="6"/>
      <c r="L142" s="6"/>
      <c r="M142" s="7"/>
      <c r="N142" s="7"/>
      <c r="O142" s="7"/>
      <c r="P142" s="7"/>
      <c r="Q142" s="7"/>
      <c r="R142" s="7"/>
      <c r="S142" s="7"/>
      <c r="T142" s="7"/>
      <c r="U142" s="7"/>
      <c r="V142" s="7"/>
      <c r="W142" s="7"/>
      <c r="X142" s="7"/>
      <c r="Y142" s="7"/>
      <c r="Z142" s="7">
        <v>3.3090000000000001E-2</v>
      </c>
      <c r="AA142" s="7"/>
      <c r="AB142" s="7"/>
      <c r="AC142" s="7"/>
      <c r="AD142" s="7"/>
      <c r="AE142" s="7"/>
      <c r="AF142" s="7"/>
      <c r="AG142" s="7"/>
      <c r="AH142" s="7">
        <v>3.3210000000000003E-2</v>
      </c>
      <c r="AI142" s="7"/>
      <c r="AJ142" s="7">
        <v>2.3130000000000001E-2</v>
      </c>
      <c r="AK142" s="7">
        <v>3.075E-2</v>
      </c>
      <c r="AL142" s="7"/>
      <c r="AM142" s="7">
        <v>3.124E-2</v>
      </c>
      <c r="AN142" s="7"/>
      <c r="AO142" s="7"/>
      <c r="AP142" s="7"/>
      <c r="AQ142" s="7"/>
      <c r="AR142" s="7"/>
      <c r="AS142" s="7">
        <v>2.683E-2</v>
      </c>
      <c r="AT142" s="7"/>
      <c r="AU142" s="7"/>
      <c r="AV142" s="7"/>
      <c r="AW142" s="7"/>
      <c r="AX142" s="7"/>
      <c r="AY142" s="7"/>
      <c r="AZ142" s="7"/>
      <c r="BA142" s="7"/>
      <c r="BB142" s="7"/>
      <c r="BC142" s="7">
        <v>2.6540000000000001E-2</v>
      </c>
      <c r="BD142" s="12"/>
      <c r="BE142" s="3"/>
    </row>
    <row r="143" spans="1:57" x14ac:dyDescent="0.25">
      <c r="A143" s="3"/>
      <c r="B143" s="3">
        <v>133</v>
      </c>
      <c r="C143" s="6">
        <v>2.9149999999999999E-2</v>
      </c>
      <c r="D143" s="6"/>
      <c r="E143" s="6"/>
      <c r="F143" s="6"/>
      <c r="G143" s="6"/>
      <c r="H143" s="6"/>
      <c r="I143" s="6"/>
      <c r="J143" s="6">
        <v>2.913E-2</v>
      </c>
      <c r="K143" s="6"/>
      <c r="L143" s="6"/>
      <c r="M143" s="7"/>
      <c r="N143" s="7"/>
      <c r="O143" s="7"/>
      <c r="P143" s="7"/>
      <c r="Q143" s="7"/>
      <c r="R143" s="7"/>
      <c r="S143" s="7"/>
      <c r="T143" s="7"/>
      <c r="U143" s="7"/>
      <c r="V143" s="7"/>
      <c r="W143" s="7"/>
      <c r="X143" s="7"/>
      <c r="Y143" s="7"/>
      <c r="Z143" s="7">
        <v>3.3110000000000001E-2</v>
      </c>
      <c r="AA143" s="7"/>
      <c r="AB143" s="7"/>
      <c r="AC143" s="7"/>
      <c r="AD143" s="7"/>
      <c r="AE143" s="7"/>
      <c r="AF143" s="7"/>
      <c r="AG143" s="7"/>
      <c r="AH143" s="7">
        <v>3.3239999999999999E-2</v>
      </c>
      <c r="AI143" s="7"/>
      <c r="AJ143" s="7">
        <v>2.3230000000000001E-2</v>
      </c>
      <c r="AK143" s="7">
        <v>3.0790000000000001E-2</v>
      </c>
      <c r="AL143" s="7"/>
      <c r="AM143" s="7">
        <v>3.1280000000000002E-2</v>
      </c>
      <c r="AN143" s="7"/>
      <c r="AO143" s="7"/>
      <c r="AP143" s="7"/>
      <c r="AQ143" s="7"/>
      <c r="AR143" s="7"/>
      <c r="AS143" s="7">
        <v>2.6890000000000001E-2</v>
      </c>
      <c r="AT143" s="7"/>
      <c r="AU143" s="7"/>
      <c r="AV143" s="7"/>
      <c r="AW143" s="7"/>
      <c r="AX143" s="7"/>
      <c r="AY143" s="7"/>
      <c r="AZ143" s="7"/>
      <c r="BA143" s="7"/>
      <c r="BB143" s="7"/>
      <c r="BC143" s="7">
        <v>2.6610000000000002E-2</v>
      </c>
      <c r="BD143" s="12"/>
      <c r="BE143" s="3"/>
    </row>
    <row r="144" spans="1:57" x14ac:dyDescent="0.25">
      <c r="A144" s="3"/>
      <c r="B144" s="3">
        <v>134</v>
      </c>
      <c r="C144" s="6">
        <v>2.92E-2</v>
      </c>
      <c r="D144" s="6"/>
      <c r="E144" s="6"/>
      <c r="F144" s="6"/>
      <c r="G144" s="6"/>
      <c r="H144" s="6"/>
      <c r="I144" s="6"/>
      <c r="J144" s="6">
        <v>2.9180000000000001E-2</v>
      </c>
      <c r="K144" s="6"/>
      <c r="L144" s="6"/>
      <c r="M144" s="7"/>
      <c r="N144" s="7"/>
      <c r="O144" s="7"/>
      <c r="P144" s="7"/>
      <c r="Q144" s="7"/>
      <c r="R144" s="7"/>
      <c r="S144" s="7"/>
      <c r="T144" s="7"/>
      <c r="U144" s="7"/>
      <c r="V144" s="7"/>
      <c r="W144" s="7"/>
      <c r="X144" s="7"/>
      <c r="Y144" s="7"/>
      <c r="Z144" s="7">
        <v>3.3140000000000003E-2</v>
      </c>
      <c r="AA144" s="7"/>
      <c r="AB144" s="7"/>
      <c r="AC144" s="7"/>
      <c r="AD144" s="7"/>
      <c r="AE144" s="7"/>
      <c r="AF144" s="7"/>
      <c r="AG144" s="7"/>
      <c r="AH144" s="7">
        <v>3.3259999999999998E-2</v>
      </c>
      <c r="AI144" s="7"/>
      <c r="AJ144" s="7">
        <v>2.332E-2</v>
      </c>
      <c r="AK144" s="7">
        <v>3.083E-2</v>
      </c>
      <c r="AL144" s="7"/>
      <c r="AM144" s="7">
        <v>3.1309999999999998E-2</v>
      </c>
      <c r="AN144" s="7"/>
      <c r="AO144" s="7"/>
      <c r="AP144" s="7"/>
      <c r="AQ144" s="7"/>
      <c r="AR144" s="7"/>
      <c r="AS144" s="7">
        <v>2.6950000000000002E-2</v>
      </c>
      <c r="AT144" s="7"/>
      <c r="AU144" s="7"/>
      <c r="AV144" s="7"/>
      <c r="AW144" s="7"/>
      <c r="AX144" s="7"/>
      <c r="AY144" s="7"/>
      <c r="AZ144" s="7"/>
      <c r="BA144" s="7"/>
      <c r="BB144" s="7"/>
      <c r="BC144" s="7">
        <v>2.6679999999999999E-2</v>
      </c>
      <c r="BD144" s="12"/>
      <c r="BE144" s="3"/>
    </row>
    <row r="145" spans="1:57" x14ac:dyDescent="0.25">
      <c r="A145" s="3"/>
      <c r="B145" s="8">
        <v>135</v>
      </c>
      <c r="C145" s="9">
        <v>2.9250000000000002E-2</v>
      </c>
      <c r="D145" s="9"/>
      <c r="E145" s="9"/>
      <c r="F145" s="9"/>
      <c r="G145" s="9"/>
      <c r="H145" s="9"/>
      <c r="I145" s="9"/>
      <c r="J145" s="9">
        <v>2.9229999999999999E-2</v>
      </c>
      <c r="K145" s="9"/>
      <c r="L145" s="9"/>
      <c r="M145" s="10"/>
      <c r="N145" s="10"/>
      <c r="O145" s="10"/>
      <c r="P145" s="10"/>
      <c r="Q145" s="10"/>
      <c r="R145" s="10"/>
      <c r="S145" s="10"/>
      <c r="T145" s="10"/>
      <c r="U145" s="10"/>
      <c r="V145" s="10"/>
      <c r="W145" s="10"/>
      <c r="X145" s="10"/>
      <c r="Y145" s="10"/>
      <c r="Z145" s="10">
        <v>3.3160000000000002E-2</v>
      </c>
      <c r="AA145" s="10"/>
      <c r="AB145" s="10"/>
      <c r="AC145" s="10"/>
      <c r="AD145" s="10"/>
      <c r="AE145" s="10"/>
      <c r="AF145" s="10"/>
      <c r="AG145" s="10"/>
      <c r="AH145" s="10">
        <v>3.3279999999999997E-2</v>
      </c>
      <c r="AI145" s="10"/>
      <c r="AJ145" s="10">
        <v>2.341E-2</v>
      </c>
      <c r="AK145" s="10">
        <v>3.0870000000000002E-2</v>
      </c>
      <c r="AL145" s="10"/>
      <c r="AM145" s="10">
        <v>3.1350000000000003E-2</v>
      </c>
      <c r="AN145" s="10"/>
      <c r="AO145" s="10"/>
      <c r="AP145" s="10"/>
      <c r="AQ145" s="10"/>
      <c r="AR145" s="10"/>
      <c r="AS145" s="10">
        <v>2.7009999999999999E-2</v>
      </c>
      <c r="AT145" s="10"/>
      <c r="AU145" s="10"/>
      <c r="AV145" s="10"/>
      <c r="AW145" s="10"/>
      <c r="AX145" s="10"/>
      <c r="AY145" s="10"/>
      <c r="AZ145" s="10"/>
      <c r="BA145" s="10"/>
      <c r="BB145" s="10"/>
      <c r="BC145" s="10">
        <v>2.6749999999999999E-2</v>
      </c>
      <c r="BD145" s="12"/>
      <c r="BE145" s="3"/>
    </row>
    <row r="146" spans="1:57" x14ac:dyDescent="0.25">
      <c r="A146" s="3"/>
      <c r="B146" s="3">
        <v>136</v>
      </c>
      <c r="C146" s="6">
        <v>2.93E-2</v>
      </c>
      <c r="D146" s="6"/>
      <c r="E146" s="6"/>
      <c r="F146" s="6"/>
      <c r="G146" s="6"/>
      <c r="H146" s="6"/>
      <c r="I146" s="6"/>
      <c r="J146" s="6">
        <v>2.928E-2</v>
      </c>
      <c r="K146" s="6"/>
      <c r="L146" s="6"/>
      <c r="M146" s="7"/>
      <c r="N146" s="7"/>
      <c r="O146" s="7"/>
      <c r="P146" s="7"/>
      <c r="Q146" s="7"/>
      <c r="R146" s="7"/>
      <c r="S146" s="7"/>
      <c r="T146" s="7"/>
      <c r="U146" s="7"/>
      <c r="V146" s="7"/>
      <c r="W146" s="7"/>
      <c r="X146" s="7"/>
      <c r="Y146" s="7"/>
      <c r="Z146" s="7">
        <v>3.3180000000000001E-2</v>
      </c>
      <c r="AA146" s="7"/>
      <c r="AB146" s="7"/>
      <c r="AC146" s="7"/>
      <c r="AD146" s="7"/>
      <c r="AE146" s="7"/>
      <c r="AF146" s="7"/>
      <c r="AG146" s="7"/>
      <c r="AH146" s="7">
        <v>3.3300000000000003E-2</v>
      </c>
      <c r="AI146" s="7"/>
      <c r="AJ146" s="7">
        <v>2.351E-2</v>
      </c>
      <c r="AK146" s="7">
        <v>3.091E-2</v>
      </c>
      <c r="AL146" s="7"/>
      <c r="AM146" s="7">
        <v>3.1379999999999998E-2</v>
      </c>
      <c r="AN146" s="7"/>
      <c r="AO146" s="7"/>
      <c r="AP146" s="7"/>
      <c r="AQ146" s="7"/>
      <c r="AR146" s="7"/>
      <c r="AS146" s="7">
        <v>2.707E-2</v>
      </c>
      <c r="AT146" s="7"/>
      <c r="AU146" s="7"/>
      <c r="AV146" s="7"/>
      <c r="AW146" s="7"/>
      <c r="AX146" s="7"/>
      <c r="AY146" s="7"/>
      <c r="AZ146" s="7"/>
      <c r="BA146" s="7"/>
      <c r="BB146" s="7"/>
      <c r="BC146" s="7">
        <v>2.682E-2</v>
      </c>
      <c r="BD146" s="12"/>
      <c r="BE146" s="3"/>
    </row>
    <row r="147" spans="1:57" x14ac:dyDescent="0.25">
      <c r="A147" s="3"/>
      <c r="B147" s="3">
        <v>137</v>
      </c>
      <c r="C147" s="6">
        <v>2.9350000000000001E-2</v>
      </c>
      <c r="D147" s="6"/>
      <c r="E147" s="6"/>
      <c r="F147" s="6"/>
      <c r="G147" s="6"/>
      <c r="H147" s="6"/>
      <c r="I147" s="6"/>
      <c r="J147" s="6">
        <v>2.9329999999999998E-2</v>
      </c>
      <c r="K147" s="6"/>
      <c r="L147" s="6"/>
      <c r="M147" s="7"/>
      <c r="N147" s="7"/>
      <c r="O147" s="7"/>
      <c r="P147" s="7"/>
      <c r="Q147" s="7"/>
      <c r="R147" s="7"/>
      <c r="S147" s="7"/>
      <c r="T147" s="7"/>
      <c r="U147" s="7"/>
      <c r="V147" s="7"/>
      <c r="W147" s="7"/>
      <c r="X147" s="7"/>
      <c r="Y147" s="7"/>
      <c r="Z147" s="7">
        <v>3.32E-2</v>
      </c>
      <c r="AA147" s="7"/>
      <c r="AB147" s="7"/>
      <c r="AC147" s="7"/>
      <c r="AD147" s="7"/>
      <c r="AE147" s="7"/>
      <c r="AF147" s="7"/>
      <c r="AG147" s="7"/>
      <c r="AH147" s="7">
        <v>3.3320000000000002E-2</v>
      </c>
      <c r="AI147" s="7"/>
      <c r="AJ147" s="7">
        <v>2.3599999999999999E-2</v>
      </c>
      <c r="AK147" s="7">
        <v>3.0939999999999999E-2</v>
      </c>
      <c r="AL147" s="7"/>
      <c r="AM147" s="7">
        <v>3.1419999999999997E-2</v>
      </c>
      <c r="AN147" s="7"/>
      <c r="AO147" s="7"/>
      <c r="AP147" s="7"/>
      <c r="AQ147" s="7"/>
      <c r="AR147" s="7"/>
      <c r="AS147" s="7">
        <v>2.7130000000000001E-2</v>
      </c>
      <c r="AT147" s="7"/>
      <c r="AU147" s="7"/>
      <c r="AV147" s="7"/>
      <c r="AW147" s="7"/>
      <c r="AX147" s="7"/>
      <c r="AY147" s="7"/>
      <c r="AZ147" s="7"/>
      <c r="BA147" s="7"/>
      <c r="BB147" s="7"/>
      <c r="BC147" s="7">
        <v>2.6890000000000001E-2</v>
      </c>
      <c r="BD147" s="12"/>
      <c r="BE147" s="3"/>
    </row>
    <row r="148" spans="1:57" x14ac:dyDescent="0.25">
      <c r="A148" s="3"/>
      <c r="B148" s="3">
        <v>138</v>
      </c>
      <c r="C148" s="6">
        <v>2.9399999999999999E-2</v>
      </c>
      <c r="D148" s="6"/>
      <c r="E148" s="6"/>
      <c r="F148" s="6"/>
      <c r="G148" s="6"/>
      <c r="H148" s="6"/>
      <c r="I148" s="6"/>
      <c r="J148" s="6">
        <v>2.938E-2</v>
      </c>
      <c r="K148" s="6"/>
      <c r="L148" s="6"/>
      <c r="M148" s="7"/>
      <c r="N148" s="7"/>
      <c r="O148" s="7"/>
      <c r="P148" s="7"/>
      <c r="Q148" s="7"/>
      <c r="R148" s="7"/>
      <c r="S148" s="7"/>
      <c r="T148" s="7"/>
      <c r="U148" s="7"/>
      <c r="V148" s="7"/>
      <c r="W148" s="7"/>
      <c r="X148" s="7"/>
      <c r="Y148" s="7"/>
      <c r="Z148" s="7">
        <v>3.322E-2</v>
      </c>
      <c r="AA148" s="7"/>
      <c r="AB148" s="7"/>
      <c r="AC148" s="7"/>
      <c r="AD148" s="7"/>
      <c r="AE148" s="7"/>
      <c r="AF148" s="7"/>
      <c r="AG148" s="7"/>
      <c r="AH148" s="7">
        <v>3.3340000000000002E-2</v>
      </c>
      <c r="AI148" s="7"/>
      <c r="AJ148" s="7">
        <v>2.3689999999999999E-2</v>
      </c>
      <c r="AK148" s="7">
        <v>3.0980000000000001E-2</v>
      </c>
      <c r="AL148" s="7"/>
      <c r="AM148" s="7">
        <v>3.1449999999999999E-2</v>
      </c>
      <c r="AN148" s="7"/>
      <c r="AO148" s="7"/>
      <c r="AP148" s="7"/>
      <c r="AQ148" s="7"/>
      <c r="AR148" s="7"/>
      <c r="AS148" s="7">
        <v>2.7179999999999999E-2</v>
      </c>
      <c r="AT148" s="7"/>
      <c r="AU148" s="7"/>
      <c r="AV148" s="7"/>
      <c r="AW148" s="7"/>
      <c r="AX148" s="7"/>
      <c r="AY148" s="7"/>
      <c r="AZ148" s="7"/>
      <c r="BA148" s="7"/>
      <c r="BB148" s="7"/>
      <c r="BC148" s="7">
        <v>2.6950000000000002E-2</v>
      </c>
      <c r="BD148" s="12"/>
      <c r="BE148" s="3"/>
    </row>
    <row r="149" spans="1:57" x14ac:dyDescent="0.25">
      <c r="A149" s="3"/>
      <c r="B149" s="3">
        <v>139</v>
      </c>
      <c r="C149" s="6">
        <v>2.945E-2</v>
      </c>
      <c r="D149" s="6"/>
      <c r="E149" s="6"/>
      <c r="F149" s="6"/>
      <c r="G149" s="6"/>
      <c r="H149" s="6"/>
      <c r="I149" s="6"/>
      <c r="J149" s="6">
        <v>2.9430000000000001E-2</v>
      </c>
      <c r="K149" s="6"/>
      <c r="L149" s="6"/>
      <c r="M149" s="7"/>
      <c r="N149" s="7"/>
      <c r="O149" s="7"/>
      <c r="P149" s="7"/>
      <c r="Q149" s="7"/>
      <c r="R149" s="7"/>
      <c r="S149" s="7"/>
      <c r="T149" s="7"/>
      <c r="U149" s="7"/>
      <c r="V149" s="7"/>
      <c r="W149" s="7"/>
      <c r="X149" s="7"/>
      <c r="Y149" s="7"/>
      <c r="Z149" s="7">
        <v>3.3239999999999999E-2</v>
      </c>
      <c r="AA149" s="7"/>
      <c r="AB149" s="7"/>
      <c r="AC149" s="7"/>
      <c r="AD149" s="7"/>
      <c r="AE149" s="7"/>
      <c r="AF149" s="7"/>
      <c r="AG149" s="7"/>
      <c r="AH149" s="7">
        <v>3.3349999999999998E-2</v>
      </c>
      <c r="AI149" s="7"/>
      <c r="AJ149" s="7">
        <v>2.3769999999999999E-2</v>
      </c>
      <c r="AK149" s="7">
        <v>3.1019999999999999E-2</v>
      </c>
      <c r="AL149" s="7"/>
      <c r="AM149" s="7">
        <v>3.1480000000000001E-2</v>
      </c>
      <c r="AN149" s="7"/>
      <c r="AO149" s="7"/>
      <c r="AP149" s="7"/>
      <c r="AQ149" s="7"/>
      <c r="AR149" s="7"/>
      <c r="AS149" s="7">
        <v>2.724E-2</v>
      </c>
      <c r="AT149" s="7"/>
      <c r="AU149" s="7"/>
      <c r="AV149" s="7"/>
      <c r="AW149" s="7"/>
      <c r="AX149" s="7"/>
      <c r="AY149" s="7"/>
      <c r="AZ149" s="7"/>
      <c r="BA149" s="7"/>
      <c r="BB149" s="7"/>
      <c r="BC149" s="7">
        <v>2.7019999999999999E-2</v>
      </c>
      <c r="BD149" s="12"/>
      <c r="BE149" s="3"/>
    </row>
    <row r="150" spans="1:57" x14ac:dyDescent="0.25">
      <c r="A150" s="3"/>
      <c r="B150" s="8">
        <v>140</v>
      </c>
      <c r="C150" s="9">
        <v>2.9489999999999999E-2</v>
      </c>
      <c r="D150" s="9"/>
      <c r="E150" s="9"/>
      <c r="F150" s="9"/>
      <c r="G150" s="9"/>
      <c r="H150" s="9"/>
      <c r="I150" s="9"/>
      <c r="J150" s="9">
        <v>2.9479999999999999E-2</v>
      </c>
      <c r="K150" s="9"/>
      <c r="L150" s="9"/>
      <c r="M150" s="10"/>
      <c r="N150" s="10"/>
      <c r="O150" s="10"/>
      <c r="P150" s="10"/>
      <c r="Q150" s="10"/>
      <c r="R150" s="10"/>
      <c r="S150" s="10"/>
      <c r="T150" s="10"/>
      <c r="U150" s="10"/>
      <c r="V150" s="10"/>
      <c r="W150" s="10"/>
      <c r="X150" s="10"/>
      <c r="Y150" s="10"/>
      <c r="Z150" s="10">
        <v>3.3259999999999998E-2</v>
      </c>
      <c r="AA150" s="10"/>
      <c r="AB150" s="10"/>
      <c r="AC150" s="10"/>
      <c r="AD150" s="10"/>
      <c r="AE150" s="10"/>
      <c r="AF150" s="10"/>
      <c r="AG150" s="10"/>
      <c r="AH150" s="10">
        <v>3.3369999999999997E-2</v>
      </c>
      <c r="AI150" s="10"/>
      <c r="AJ150" s="10">
        <v>2.3859999999999999E-2</v>
      </c>
      <c r="AK150" s="10">
        <v>3.1050000000000001E-2</v>
      </c>
      <c r="AL150" s="10"/>
      <c r="AM150" s="10">
        <v>3.1510000000000003E-2</v>
      </c>
      <c r="AN150" s="10"/>
      <c r="AO150" s="10"/>
      <c r="AP150" s="10"/>
      <c r="AQ150" s="10"/>
      <c r="AR150" s="10"/>
      <c r="AS150" s="10">
        <v>2.7300000000000001E-2</v>
      </c>
      <c r="AT150" s="10"/>
      <c r="AU150" s="10"/>
      <c r="AV150" s="10"/>
      <c r="AW150" s="10"/>
      <c r="AX150" s="10"/>
      <c r="AY150" s="10"/>
      <c r="AZ150" s="10"/>
      <c r="BA150" s="10"/>
      <c r="BB150" s="10"/>
      <c r="BC150" s="10">
        <v>2.708E-2</v>
      </c>
      <c r="BD150" s="12"/>
      <c r="BE150" s="3"/>
    </row>
    <row r="151" spans="1:57" x14ac:dyDescent="0.25">
      <c r="A151" s="3"/>
      <c r="B151" s="3">
        <v>141</v>
      </c>
      <c r="C151" s="6">
        <v>2.954E-2</v>
      </c>
      <c r="D151" s="6"/>
      <c r="E151" s="6"/>
      <c r="F151" s="6"/>
      <c r="G151" s="6"/>
      <c r="H151" s="6"/>
      <c r="I151" s="6"/>
      <c r="J151" s="6">
        <v>2.9520000000000001E-2</v>
      </c>
      <c r="K151" s="6"/>
      <c r="L151" s="6"/>
      <c r="M151" s="7"/>
      <c r="N151" s="7"/>
      <c r="O151" s="7"/>
      <c r="P151" s="7"/>
      <c r="Q151" s="7"/>
      <c r="R151" s="7"/>
      <c r="S151" s="7"/>
      <c r="T151" s="7"/>
      <c r="U151" s="7"/>
      <c r="V151" s="7"/>
      <c r="W151" s="7"/>
      <c r="X151" s="7"/>
      <c r="Y151" s="7"/>
      <c r="Z151" s="7">
        <v>3.3279999999999997E-2</v>
      </c>
      <c r="AA151" s="7"/>
      <c r="AB151" s="7"/>
      <c r="AC151" s="7"/>
      <c r="AD151" s="7"/>
      <c r="AE151" s="7"/>
      <c r="AF151" s="7"/>
      <c r="AG151" s="7"/>
      <c r="AH151" s="7">
        <v>3.3390000000000003E-2</v>
      </c>
      <c r="AI151" s="7"/>
      <c r="AJ151" s="7">
        <v>2.3949999999999999E-2</v>
      </c>
      <c r="AK151" s="7">
        <v>3.109E-2</v>
      </c>
      <c r="AL151" s="7"/>
      <c r="AM151" s="7">
        <v>3.1550000000000002E-2</v>
      </c>
      <c r="AN151" s="7"/>
      <c r="AO151" s="7"/>
      <c r="AP151" s="7"/>
      <c r="AQ151" s="7"/>
      <c r="AR151" s="7"/>
      <c r="AS151" s="7">
        <v>2.7349999999999999E-2</v>
      </c>
      <c r="AT151" s="7"/>
      <c r="AU151" s="7"/>
      <c r="AV151" s="7"/>
      <c r="AW151" s="7"/>
      <c r="AX151" s="7"/>
      <c r="AY151" s="7"/>
      <c r="AZ151" s="7"/>
      <c r="BA151" s="7"/>
      <c r="BB151" s="7"/>
      <c r="BC151" s="7">
        <v>2.7140000000000001E-2</v>
      </c>
      <c r="BD151" s="12"/>
      <c r="BE151" s="3"/>
    </row>
    <row r="152" spans="1:57" x14ac:dyDescent="0.25">
      <c r="A152" s="3"/>
      <c r="B152" s="3">
        <v>142</v>
      </c>
      <c r="C152" s="6">
        <v>2.9579999999999999E-2</v>
      </c>
      <c r="D152" s="6"/>
      <c r="E152" s="6"/>
      <c r="F152" s="6"/>
      <c r="G152" s="6"/>
      <c r="H152" s="6"/>
      <c r="I152" s="6"/>
      <c r="J152" s="6">
        <v>2.9569999999999999E-2</v>
      </c>
      <c r="K152" s="6"/>
      <c r="L152" s="6"/>
      <c r="M152" s="7"/>
      <c r="N152" s="7"/>
      <c r="O152" s="7"/>
      <c r="P152" s="7"/>
      <c r="Q152" s="7"/>
      <c r="R152" s="7"/>
      <c r="S152" s="7"/>
      <c r="T152" s="7"/>
      <c r="U152" s="7"/>
      <c r="V152" s="7"/>
      <c r="W152" s="7"/>
      <c r="X152" s="7"/>
      <c r="Y152" s="7"/>
      <c r="Z152" s="7">
        <v>3.3300000000000003E-2</v>
      </c>
      <c r="AA152" s="7"/>
      <c r="AB152" s="7"/>
      <c r="AC152" s="7"/>
      <c r="AD152" s="7"/>
      <c r="AE152" s="7"/>
      <c r="AF152" s="7"/>
      <c r="AG152" s="7"/>
      <c r="AH152" s="7">
        <v>3.3410000000000002E-2</v>
      </c>
      <c r="AI152" s="7"/>
      <c r="AJ152" s="7">
        <v>2.4029999999999999E-2</v>
      </c>
      <c r="AK152" s="7">
        <v>3.1119999999999998E-2</v>
      </c>
      <c r="AL152" s="7"/>
      <c r="AM152" s="7">
        <v>3.1579999999999997E-2</v>
      </c>
      <c r="AN152" s="7"/>
      <c r="AO152" s="7"/>
      <c r="AP152" s="7"/>
      <c r="AQ152" s="7"/>
      <c r="AR152" s="7"/>
      <c r="AS152" s="7">
        <v>2.7400000000000001E-2</v>
      </c>
      <c r="AT152" s="7"/>
      <c r="AU152" s="7"/>
      <c r="AV152" s="7"/>
      <c r="AW152" s="7"/>
      <c r="AX152" s="7"/>
      <c r="AY152" s="7"/>
      <c r="AZ152" s="7"/>
      <c r="BA152" s="7"/>
      <c r="BB152" s="7"/>
      <c r="BC152" s="7">
        <v>2.7199999999999998E-2</v>
      </c>
      <c r="BD152" s="12"/>
      <c r="BE152" s="3"/>
    </row>
    <row r="153" spans="1:57" x14ac:dyDescent="0.25">
      <c r="A153" s="3"/>
      <c r="B153" s="3">
        <v>143</v>
      </c>
      <c r="C153" s="6">
        <v>2.963E-2</v>
      </c>
      <c r="D153" s="6"/>
      <c r="E153" s="6"/>
      <c r="F153" s="6"/>
      <c r="G153" s="6"/>
      <c r="H153" s="6"/>
      <c r="I153" s="6"/>
      <c r="J153" s="6">
        <v>2.9610000000000001E-2</v>
      </c>
      <c r="K153" s="6"/>
      <c r="L153" s="6"/>
      <c r="M153" s="7"/>
      <c r="N153" s="7"/>
      <c r="O153" s="7"/>
      <c r="P153" s="7"/>
      <c r="Q153" s="7"/>
      <c r="R153" s="7"/>
      <c r="S153" s="7"/>
      <c r="T153" s="7"/>
      <c r="U153" s="7"/>
      <c r="V153" s="7"/>
      <c r="W153" s="7"/>
      <c r="X153" s="7"/>
      <c r="Y153" s="7"/>
      <c r="Z153" s="7">
        <v>3.3320000000000002E-2</v>
      </c>
      <c r="AA153" s="7"/>
      <c r="AB153" s="7"/>
      <c r="AC153" s="7"/>
      <c r="AD153" s="7"/>
      <c r="AE153" s="7"/>
      <c r="AF153" s="7"/>
      <c r="AG153" s="7"/>
      <c r="AH153" s="7">
        <v>3.3430000000000001E-2</v>
      </c>
      <c r="AI153" s="7"/>
      <c r="AJ153" s="7">
        <v>2.4109999999999999E-2</v>
      </c>
      <c r="AK153" s="7">
        <v>3.116E-2</v>
      </c>
      <c r="AL153" s="7"/>
      <c r="AM153" s="7">
        <v>3.1609999999999999E-2</v>
      </c>
      <c r="AN153" s="7"/>
      <c r="AO153" s="7"/>
      <c r="AP153" s="7"/>
      <c r="AQ153" s="7"/>
      <c r="AR153" s="7"/>
      <c r="AS153" s="7">
        <v>2.7459999999999998E-2</v>
      </c>
      <c r="AT153" s="7"/>
      <c r="AU153" s="7"/>
      <c r="AV153" s="7"/>
      <c r="AW153" s="7"/>
      <c r="AX153" s="7"/>
      <c r="AY153" s="7"/>
      <c r="AZ153" s="7"/>
      <c r="BA153" s="7"/>
      <c r="BB153" s="7"/>
      <c r="BC153" s="7">
        <v>2.7269999999999999E-2</v>
      </c>
      <c r="BD153" s="12"/>
      <c r="BE153" s="3"/>
    </row>
    <row r="154" spans="1:57" x14ac:dyDescent="0.25">
      <c r="A154" s="3"/>
      <c r="B154" s="3">
        <v>144</v>
      </c>
      <c r="C154" s="6">
        <v>2.9669999999999998E-2</v>
      </c>
      <c r="D154" s="6"/>
      <c r="E154" s="6"/>
      <c r="F154" s="6"/>
      <c r="G154" s="6"/>
      <c r="H154" s="6"/>
      <c r="I154" s="6"/>
      <c r="J154" s="6">
        <v>2.9659999999999999E-2</v>
      </c>
      <c r="K154" s="6"/>
      <c r="L154" s="6"/>
      <c r="M154" s="7"/>
      <c r="N154" s="7"/>
      <c r="O154" s="7"/>
      <c r="P154" s="7"/>
      <c r="Q154" s="7"/>
      <c r="R154" s="7"/>
      <c r="S154" s="7"/>
      <c r="T154" s="7"/>
      <c r="U154" s="7"/>
      <c r="V154" s="7"/>
      <c r="W154" s="7"/>
      <c r="X154" s="7"/>
      <c r="Y154" s="7"/>
      <c r="Z154" s="7">
        <v>3.3329999999999999E-2</v>
      </c>
      <c r="AA154" s="7"/>
      <c r="AB154" s="7"/>
      <c r="AC154" s="7"/>
      <c r="AD154" s="7"/>
      <c r="AE154" s="7"/>
      <c r="AF154" s="7"/>
      <c r="AG154" s="7"/>
      <c r="AH154" s="7">
        <v>3.3450000000000001E-2</v>
      </c>
      <c r="AI154" s="7"/>
      <c r="AJ154" s="7">
        <v>2.4199999999999999E-2</v>
      </c>
      <c r="AK154" s="7">
        <v>3.1189999999999999E-2</v>
      </c>
      <c r="AL154" s="7"/>
      <c r="AM154" s="7">
        <v>3.1640000000000001E-2</v>
      </c>
      <c r="AN154" s="7"/>
      <c r="AO154" s="7"/>
      <c r="AP154" s="7"/>
      <c r="AQ154" s="7"/>
      <c r="AR154" s="7"/>
      <c r="AS154" s="7">
        <v>2.751E-2</v>
      </c>
      <c r="AT154" s="7"/>
      <c r="AU154" s="7"/>
      <c r="AV154" s="7"/>
      <c r="AW154" s="7"/>
      <c r="AX154" s="7"/>
      <c r="AY154" s="7"/>
      <c r="AZ154" s="7"/>
      <c r="BA154" s="7"/>
      <c r="BB154" s="7"/>
      <c r="BC154" s="7">
        <v>2.733E-2</v>
      </c>
      <c r="BD154" s="12"/>
      <c r="BE154" s="3"/>
    </row>
    <row r="155" spans="1:57" x14ac:dyDescent="0.25">
      <c r="A155" s="3"/>
      <c r="B155" s="8">
        <v>145</v>
      </c>
      <c r="C155" s="9">
        <v>2.972E-2</v>
      </c>
      <c r="D155" s="9"/>
      <c r="E155" s="9"/>
      <c r="F155" s="9"/>
      <c r="G155" s="9"/>
      <c r="H155" s="9"/>
      <c r="I155" s="9"/>
      <c r="J155" s="9">
        <v>2.9700000000000001E-2</v>
      </c>
      <c r="K155" s="9"/>
      <c r="L155" s="9"/>
      <c r="M155" s="10"/>
      <c r="N155" s="10"/>
      <c r="O155" s="10"/>
      <c r="P155" s="10"/>
      <c r="Q155" s="10"/>
      <c r="R155" s="10"/>
      <c r="S155" s="10"/>
      <c r="T155" s="10"/>
      <c r="U155" s="10"/>
      <c r="V155" s="10"/>
      <c r="W155" s="10"/>
      <c r="X155" s="10"/>
      <c r="Y155" s="10"/>
      <c r="Z155" s="10">
        <v>3.3349999999999998E-2</v>
      </c>
      <c r="AA155" s="10"/>
      <c r="AB155" s="10"/>
      <c r="AC155" s="10"/>
      <c r="AD155" s="10"/>
      <c r="AE155" s="10"/>
      <c r="AF155" s="10"/>
      <c r="AG155" s="10"/>
      <c r="AH155" s="10">
        <v>3.3459999999999997E-2</v>
      </c>
      <c r="AI155" s="10"/>
      <c r="AJ155" s="10">
        <v>2.4279999999999999E-2</v>
      </c>
      <c r="AK155" s="10">
        <v>3.1220000000000001E-2</v>
      </c>
      <c r="AL155" s="10"/>
      <c r="AM155" s="10">
        <v>3.1669999999999997E-2</v>
      </c>
      <c r="AN155" s="10"/>
      <c r="AO155" s="10"/>
      <c r="AP155" s="10"/>
      <c r="AQ155" s="10"/>
      <c r="AR155" s="10"/>
      <c r="AS155" s="10">
        <v>2.7560000000000001E-2</v>
      </c>
      <c r="AT155" s="10"/>
      <c r="AU155" s="10"/>
      <c r="AV155" s="10"/>
      <c r="AW155" s="10"/>
      <c r="AX155" s="10"/>
      <c r="AY155" s="10"/>
      <c r="AZ155" s="10"/>
      <c r="BA155" s="10"/>
      <c r="BB155" s="10"/>
      <c r="BC155" s="10">
        <v>2.7390000000000001E-2</v>
      </c>
      <c r="BD155" s="12"/>
      <c r="BE155" s="3"/>
    </row>
    <row r="156" spans="1:57" x14ac:dyDescent="0.25">
      <c r="A156" s="3"/>
      <c r="B156" s="3">
        <v>146</v>
      </c>
      <c r="C156" s="6">
        <v>2.9760000000000002E-2</v>
      </c>
      <c r="D156" s="6"/>
      <c r="E156" s="6"/>
      <c r="F156" s="6"/>
      <c r="G156" s="6"/>
      <c r="H156" s="6"/>
      <c r="I156" s="6"/>
      <c r="J156" s="6">
        <v>2.9739999999999999E-2</v>
      </c>
      <c r="K156" s="6"/>
      <c r="L156" s="6"/>
      <c r="M156" s="7"/>
      <c r="N156" s="7"/>
      <c r="O156" s="7"/>
      <c r="P156" s="7"/>
      <c r="Q156" s="7"/>
      <c r="R156" s="7"/>
      <c r="S156" s="7"/>
      <c r="T156" s="7"/>
      <c r="U156" s="7"/>
      <c r="V156" s="7"/>
      <c r="W156" s="7"/>
      <c r="X156" s="7"/>
      <c r="Y156" s="7"/>
      <c r="Z156" s="7">
        <v>3.3369999999999997E-2</v>
      </c>
      <c r="AA156" s="7"/>
      <c r="AB156" s="7"/>
      <c r="AC156" s="7"/>
      <c r="AD156" s="7"/>
      <c r="AE156" s="7"/>
      <c r="AF156" s="7"/>
      <c r="AG156" s="7"/>
      <c r="AH156" s="7">
        <v>3.3480000000000003E-2</v>
      </c>
      <c r="AI156" s="7"/>
      <c r="AJ156" s="7">
        <v>2.436E-2</v>
      </c>
      <c r="AK156" s="7">
        <v>3.125E-2</v>
      </c>
      <c r="AL156" s="7"/>
      <c r="AM156" s="7">
        <v>3.1699999999999999E-2</v>
      </c>
      <c r="AN156" s="7"/>
      <c r="AO156" s="7"/>
      <c r="AP156" s="7"/>
      <c r="AQ156" s="7"/>
      <c r="AR156" s="7"/>
      <c r="AS156" s="7">
        <v>2.7609999999999999E-2</v>
      </c>
      <c r="AT156" s="7"/>
      <c r="AU156" s="7"/>
      <c r="AV156" s="7"/>
      <c r="AW156" s="7"/>
      <c r="AX156" s="7"/>
      <c r="AY156" s="7"/>
      <c r="AZ156" s="7"/>
      <c r="BA156" s="7"/>
      <c r="BB156" s="7"/>
      <c r="BC156" s="7">
        <v>2.7439999999999999E-2</v>
      </c>
      <c r="BD156" s="12"/>
      <c r="BE156" s="3"/>
    </row>
    <row r="157" spans="1:57" x14ac:dyDescent="0.25">
      <c r="A157" s="3"/>
      <c r="B157" s="3">
        <v>147</v>
      </c>
      <c r="C157" s="6">
        <v>2.98E-2</v>
      </c>
      <c r="D157" s="6"/>
      <c r="E157" s="6"/>
      <c r="F157" s="6"/>
      <c r="G157" s="6"/>
      <c r="H157" s="6"/>
      <c r="I157" s="6"/>
      <c r="J157" s="6">
        <v>2.9780000000000001E-2</v>
      </c>
      <c r="K157" s="6"/>
      <c r="L157" s="6"/>
      <c r="M157" s="7"/>
      <c r="N157" s="7"/>
      <c r="O157" s="7"/>
      <c r="P157" s="7"/>
      <c r="Q157" s="7"/>
      <c r="R157" s="7"/>
      <c r="S157" s="7"/>
      <c r="T157" s="7"/>
      <c r="U157" s="7"/>
      <c r="V157" s="7"/>
      <c r="W157" s="7"/>
      <c r="X157" s="7"/>
      <c r="Y157" s="7"/>
      <c r="Z157" s="7">
        <v>3.3390000000000003E-2</v>
      </c>
      <c r="AA157" s="7"/>
      <c r="AB157" s="7"/>
      <c r="AC157" s="7"/>
      <c r="AD157" s="7"/>
      <c r="AE157" s="7"/>
      <c r="AF157" s="7"/>
      <c r="AG157" s="7"/>
      <c r="AH157" s="7">
        <v>3.3500000000000002E-2</v>
      </c>
      <c r="AI157" s="7"/>
      <c r="AJ157" s="7">
        <v>2.444E-2</v>
      </c>
      <c r="AK157" s="7">
        <v>3.1289999999999998E-2</v>
      </c>
      <c r="AL157" s="7"/>
      <c r="AM157" s="7">
        <v>3.1730000000000001E-2</v>
      </c>
      <c r="AN157" s="7"/>
      <c r="AO157" s="7"/>
      <c r="AP157" s="7"/>
      <c r="AQ157" s="7"/>
      <c r="AR157" s="7"/>
      <c r="AS157" s="7">
        <v>2.7660000000000001E-2</v>
      </c>
      <c r="AT157" s="7"/>
      <c r="AU157" s="7"/>
      <c r="AV157" s="7"/>
      <c r="AW157" s="7"/>
      <c r="AX157" s="7"/>
      <c r="AY157" s="7"/>
      <c r="AZ157" s="7"/>
      <c r="BA157" s="7"/>
      <c r="BB157" s="7"/>
      <c r="BC157" s="7">
        <v>2.75E-2</v>
      </c>
      <c r="BD157" s="12"/>
      <c r="BE157" s="3"/>
    </row>
    <row r="158" spans="1:57" x14ac:dyDescent="0.25">
      <c r="A158" s="3"/>
      <c r="B158" s="3">
        <v>148</v>
      </c>
      <c r="C158" s="6">
        <v>2.9839999999999998E-2</v>
      </c>
      <c r="D158" s="6"/>
      <c r="E158" s="6"/>
      <c r="F158" s="6"/>
      <c r="G158" s="6"/>
      <c r="H158" s="6"/>
      <c r="I158" s="6"/>
      <c r="J158" s="6">
        <v>2.9829999999999999E-2</v>
      </c>
      <c r="K158" s="6"/>
      <c r="L158" s="6"/>
      <c r="M158" s="7"/>
      <c r="N158" s="7"/>
      <c r="O158" s="7"/>
      <c r="P158" s="7"/>
      <c r="Q158" s="7"/>
      <c r="R158" s="7"/>
      <c r="S158" s="7"/>
      <c r="T158" s="7"/>
      <c r="U158" s="7"/>
      <c r="V158" s="7"/>
      <c r="W158" s="7"/>
      <c r="X158" s="7"/>
      <c r="Y158" s="7"/>
      <c r="Z158" s="7">
        <v>3.3410000000000002E-2</v>
      </c>
      <c r="AA158" s="7"/>
      <c r="AB158" s="7"/>
      <c r="AC158" s="7"/>
      <c r="AD158" s="7"/>
      <c r="AE158" s="7"/>
      <c r="AF158" s="7"/>
      <c r="AG158" s="7"/>
      <c r="AH158" s="7">
        <v>3.3509999999999998E-2</v>
      </c>
      <c r="AI158" s="7"/>
      <c r="AJ158" s="7">
        <v>2.4510000000000001E-2</v>
      </c>
      <c r="AK158" s="7">
        <v>3.1320000000000001E-2</v>
      </c>
      <c r="AL158" s="7"/>
      <c r="AM158" s="7">
        <v>3.1759999999999997E-2</v>
      </c>
      <c r="AN158" s="7"/>
      <c r="AO158" s="7"/>
      <c r="AP158" s="7"/>
      <c r="AQ158" s="7"/>
      <c r="AR158" s="7"/>
      <c r="AS158" s="7">
        <v>2.7709999999999999E-2</v>
      </c>
      <c r="AT158" s="7"/>
      <c r="AU158" s="7"/>
      <c r="AV158" s="7"/>
      <c r="AW158" s="7"/>
      <c r="AX158" s="7"/>
      <c r="AY158" s="7"/>
      <c r="AZ158" s="7"/>
      <c r="BA158" s="7"/>
      <c r="BB158" s="7"/>
      <c r="BC158" s="7">
        <v>2.7560000000000001E-2</v>
      </c>
      <c r="BD158" s="12"/>
      <c r="BE158" s="3"/>
    </row>
    <row r="159" spans="1:57" x14ac:dyDescent="0.25">
      <c r="A159" s="3"/>
      <c r="B159" s="3">
        <v>149</v>
      </c>
      <c r="C159" s="6">
        <v>2.989E-2</v>
      </c>
      <c r="D159" s="6"/>
      <c r="E159" s="6"/>
      <c r="F159" s="6"/>
      <c r="G159" s="6"/>
      <c r="H159" s="6"/>
      <c r="I159" s="6"/>
      <c r="J159" s="6">
        <v>2.9870000000000001E-2</v>
      </c>
      <c r="K159" s="6"/>
      <c r="L159" s="6"/>
      <c r="M159" s="7"/>
      <c r="N159" s="7"/>
      <c r="O159" s="7"/>
      <c r="P159" s="7"/>
      <c r="Q159" s="7"/>
      <c r="R159" s="7"/>
      <c r="S159" s="7"/>
      <c r="T159" s="7"/>
      <c r="U159" s="7"/>
      <c r="V159" s="7"/>
      <c r="W159" s="7"/>
      <c r="X159" s="7"/>
      <c r="Y159" s="7"/>
      <c r="Z159" s="7">
        <v>3.3419999999999998E-2</v>
      </c>
      <c r="AA159" s="7"/>
      <c r="AB159" s="7"/>
      <c r="AC159" s="7"/>
      <c r="AD159" s="7"/>
      <c r="AE159" s="7"/>
      <c r="AF159" s="7"/>
      <c r="AG159" s="7"/>
      <c r="AH159" s="7">
        <v>3.3529999999999997E-2</v>
      </c>
      <c r="AI159" s="7"/>
      <c r="AJ159" s="7">
        <v>2.4590000000000001E-2</v>
      </c>
      <c r="AK159" s="7">
        <v>3.1350000000000003E-2</v>
      </c>
      <c r="AL159" s="7"/>
      <c r="AM159" s="7">
        <v>3.1780000000000003E-2</v>
      </c>
      <c r="AN159" s="7"/>
      <c r="AO159" s="7"/>
      <c r="AP159" s="7"/>
      <c r="AQ159" s="7"/>
      <c r="AR159" s="7"/>
      <c r="AS159" s="7">
        <v>2.776E-2</v>
      </c>
      <c r="AT159" s="7"/>
      <c r="AU159" s="7"/>
      <c r="AV159" s="7"/>
      <c r="AW159" s="7"/>
      <c r="AX159" s="7"/>
      <c r="AY159" s="7"/>
      <c r="AZ159" s="7"/>
      <c r="BA159" s="7"/>
      <c r="BB159" s="7"/>
      <c r="BC159" s="7">
        <v>2.7619999999999999E-2</v>
      </c>
      <c r="BD159" s="12"/>
      <c r="BE159" s="3"/>
    </row>
    <row r="160" spans="1:57" x14ac:dyDescent="0.25">
      <c r="A160" s="3"/>
      <c r="B160" s="8">
        <v>150</v>
      </c>
      <c r="C160" s="9">
        <v>2.9929999999999998E-2</v>
      </c>
      <c r="D160" s="9"/>
      <c r="E160" s="9"/>
      <c r="F160" s="9"/>
      <c r="G160" s="9"/>
      <c r="H160" s="9"/>
      <c r="I160" s="9"/>
      <c r="J160" s="9">
        <v>2.9909999999999999E-2</v>
      </c>
      <c r="K160" s="9"/>
      <c r="L160" s="9"/>
      <c r="M160" s="10"/>
      <c r="N160" s="10"/>
      <c r="O160" s="10"/>
      <c r="P160" s="10"/>
      <c r="Q160" s="10"/>
      <c r="R160" s="10"/>
      <c r="S160" s="10"/>
      <c r="T160" s="10"/>
      <c r="U160" s="10"/>
      <c r="V160" s="10"/>
      <c r="W160" s="10"/>
      <c r="X160" s="10"/>
      <c r="Y160" s="10"/>
      <c r="Z160" s="10">
        <v>3.3439999999999998E-2</v>
      </c>
      <c r="AA160" s="10"/>
      <c r="AB160" s="10"/>
      <c r="AC160" s="10"/>
      <c r="AD160" s="10"/>
      <c r="AE160" s="10"/>
      <c r="AF160" s="10"/>
      <c r="AG160" s="10"/>
      <c r="AH160" s="10">
        <v>3.3550000000000003E-2</v>
      </c>
      <c r="AI160" s="10"/>
      <c r="AJ160" s="10">
        <v>2.4670000000000001E-2</v>
      </c>
      <c r="AK160" s="10">
        <v>3.1379999999999998E-2</v>
      </c>
      <c r="AL160" s="10"/>
      <c r="AM160" s="10">
        <v>3.1809999999999998E-2</v>
      </c>
      <c r="AN160" s="10"/>
      <c r="AO160" s="10"/>
      <c r="AP160" s="10"/>
      <c r="AQ160" s="10"/>
      <c r="AR160" s="10"/>
      <c r="AS160" s="10">
        <v>2.7810000000000001E-2</v>
      </c>
      <c r="AT160" s="10"/>
      <c r="AU160" s="10"/>
      <c r="AV160" s="10"/>
      <c r="AW160" s="10"/>
      <c r="AX160" s="10"/>
      <c r="AY160" s="10"/>
      <c r="AZ160" s="10"/>
      <c r="BA160" s="10"/>
      <c r="BB160" s="10"/>
      <c r="BC160" s="10">
        <v>2.767E-2</v>
      </c>
      <c r="BD160" s="12"/>
      <c r="BE160" s="3"/>
    </row>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sheetData>
  <hyperlinks>
    <hyperlink ref="B2" location="Main_Menu!D10" display="Main menu"/>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01"/>
  <sheetViews>
    <sheetView zoomScale="80" zoomScaleNormal="80" workbookViewId="0">
      <pane xSplit="2" ySplit="10" topLeftCell="C11" activePane="bottomRight" state="frozen"/>
      <selection pane="topRight" activeCell="C1" sqref="C1"/>
      <selection pane="bottomLeft" activeCell="A11" sqref="A11"/>
      <selection pane="bottomRight" activeCell="C11" sqref="C11:BC160"/>
    </sheetView>
  </sheetViews>
  <sheetFormatPr defaultColWidth="0" defaultRowHeight="15" customHeight="1" zeroHeight="1" x14ac:dyDescent="0.25"/>
  <cols>
    <col min="1" max="1" width="3.7109375" customWidth="1"/>
    <col min="2" max="2" width="9.85546875" customWidth="1"/>
    <col min="3" max="55" width="15.7109375" customWidth="1"/>
    <col min="56" max="57" width="5.5703125" customWidth="1"/>
    <col min="58" max="16384" width="8.85546875" hidden="1"/>
  </cols>
  <sheetData>
    <row r="1" spans="1:57" s="1" customFormat="1"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30" x14ac:dyDescent="0.25">
      <c r="A2" s="4"/>
      <c r="B2" s="37" t="s">
        <v>9</v>
      </c>
      <c r="C2" s="5" t="s">
        <v>17</v>
      </c>
      <c r="D2" s="5" t="s">
        <v>18</v>
      </c>
      <c r="E2" s="5" t="s">
        <v>19</v>
      </c>
      <c r="F2" s="5" t="s">
        <v>20</v>
      </c>
      <c r="G2" s="5" t="s">
        <v>21</v>
      </c>
      <c r="H2" s="5" t="s">
        <v>22</v>
      </c>
      <c r="I2" s="5" t="s">
        <v>23</v>
      </c>
      <c r="J2" s="5" t="s">
        <v>24</v>
      </c>
      <c r="K2" s="5" t="s">
        <v>25</v>
      </c>
      <c r="L2" s="5" t="s">
        <v>26</v>
      </c>
      <c r="M2" s="5" t="s">
        <v>27</v>
      </c>
      <c r="N2" s="5" t="s">
        <v>28</v>
      </c>
      <c r="O2" s="5" t="s">
        <v>29</v>
      </c>
      <c r="P2" s="5" t="s">
        <v>30</v>
      </c>
      <c r="Q2" s="5" t="s">
        <v>31</v>
      </c>
      <c r="R2" s="5" t="s">
        <v>32</v>
      </c>
      <c r="S2" s="5" t="s">
        <v>33</v>
      </c>
      <c r="T2" s="5" t="s">
        <v>34</v>
      </c>
      <c r="U2" s="5" t="s">
        <v>35</v>
      </c>
      <c r="V2" s="5" t="s">
        <v>36</v>
      </c>
      <c r="W2" s="5" t="s">
        <v>37</v>
      </c>
      <c r="X2" s="5" t="s">
        <v>38</v>
      </c>
      <c r="Y2" s="5" t="s">
        <v>39</v>
      </c>
      <c r="Z2" s="5" t="s">
        <v>40</v>
      </c>
      <c r="AA2" s="5" t="s">
        <v>41</v>
      </c>
      <c r="AB2" s="5" t="s">
        <v>42</v>
      </c>
      <c r="AC2" s="5" t="s">
        <v>43</v>
      </c>
      <c r="AD2" s="5" t="s">
        <v>44</v>
      </c>
      <c r="AE2" s="5" t="s">
        <v>45</v>
      </c>
      <c r="AF2" s="5" t="s">
        <v>46</v>
      </c>
      <c r="AG2" s="5" t="s">
        <v>47</v>
      </c>
      <c r="AH2" s="5" t="s">
        <v>48</v>
      </c>
      <c r="AI2" s="5" t="s">
        <v>49</v>
      </c>
      <c r="AJ2" s="5" t="s">
        <v>50</v>
      </c>
      <c r="AK2" s="5" t="s">
        <v>51</v>
      </c>
      <c r="AL2" s="5" t="s">
        <v>52</v>
      </c>
      <c r="AM2" s="5" t="s">
        <v>53</v>
      </c>
      <c r="AN2" s="5" t="s">
        <v>54</v>
      </c>
      <c r="AO2" s="5" t="s">
        <v>55</v>
      </c>
      <c r="AP2" s="5" t="s">
        <v>56</v>
      </c>
      <c r="AQ2" s="5" t="s">
        <v>57</v>
      </c>
      <c r="AR2" s="5" t="s">
        <v>58</v>
      </c>
      <c r="AS2" s="5" t="s">
        <v>59</v>
      </c>
      <c r="AT2" s="5" t="s">
        <v>60</v>
      </c>
      <c r="AU2" s="5" t="s">
        <v>61</v>
      </c>
      <c r="AV2" s="5" t="s">
        <v>62</v>
      </c>
      <c r="AW2" s="5" t="s">
        <v>63</v>
      </c>
      <c r="AX2" s="5" t="s">
        <v>64</v>
      </c>
      <c r="AY2" s="5" t="s">
        <v>65</v>
      </c>
      <c r="AZ2" s="5" t="s">
        <v>66</v>
      </c>
      <c r="BA2" s="5" t="s">
        <v>67</v>
      </c>
      <c r="BB2" s="5" t="s">
        <v>68</v>
      </c>
      <c r="BC2" s="5" t="s">
        <v>69</v>
      </c>
      <c r="BD2" s="4"/>
      <c r="BE2" s="4"/>
    </row>
    <row r="3" spans="1:57" s="1" customFormat="1" ht="45" x14ac:dyDescent="0.25">
      <c r="A3" s="4"/>
      <c r="B3" s="4"/>
      <c r="C3" s="2" t="s">
        <v>72</v>
      </c>
      <c r="D3" s="2"/>
      <c r="E3" s="2"/>
      <c r="F3" s="2"/>
      <c r="G3" s="2"/>
      <c r="H3" s="2"/>
      <c r="I3" s="2"/>
      <c r="J3" s="2" t="s">
        <v>73</v>
      </c>
      <c r="K3" s="2"/>
      <c r="L3" s="2"/>
      <c r="M3" s="2"/>
      <c r="N3" s="2"/>
      <c r="O3" s="2"/>
      <c r="P3" s="2"/>
      <c r="Q3" s="2"/>
      <c r="R3" s="2"/>
      <c r="S3" s="2"/>
      <c r="T3" s="2"/>
      <c r="U3" s="2"/>
      <c r="V3" s="2"/>
      <c r="W3" s="2"/>
      <c r="X3" s="2"/>
      <c r="Y3" s="2"/>
      <c r="Z3" s="2" t="s">
        <v>74</v>
      </c>
      <c r="AA3" s="2"/>
      <c r="AB3" s="2"/>
      <c r="AC3" s="2"/>
      <c r="AD3" s="2"/>
      <c r="AE3" s="2"/>
      <c r="AF3" s="2"/>
      <c r="AG3" s="2"/>
      <c r="AH3" s="2" t="s">
        <v>75</v>
      </c>
      <c r="AI3" s="2"/>
      <c r="AJ3" s="2" t="s">
        <v>76</v>
      </c>
      <c r="AK3" s="2" t="s">
        <v>77</v>
      </c>
      <c r="AL3" s="2"/>
      <c r="AM3" s="2" t="s">
        <v>78</v>
      </c>
      <c r="AN3" s="2"/>
      <c r="AO3" s="2"/>
      <c r="AP3" s="2"/>
      <c r="AQ3" s="2"/>
      <c r="AR3" s="2"/>
      <c r="AS3" s="2" t="s">
        <v>79</v>
      </c>
      <c r="AT3" s="2"/>
      <c r="AU3" s="2"/>
      <c r="AV3" s="2"/>
      <c r="AW3" s="2"/>
      <c r="AX3" s="2"/>
      <c r="AY3" s="2"/>
      <c r="AZ3" s="2"/>
      <c r="BA3" s="2"/>
      <c r="BB3" s="2"/>
      <c r="BC3" s="2" t="s">
        <v>80</v>
      </c>
      <c r="BD3" s="4"/>
      <c r="BE3" s="4"/>
    </row>
    <row r="4" spans="1:57" s="15" customFormat="1" ht="11.25" x14ac:dyDescent="0.2">
      <c r="A4" s="13"/>
      <c r="B4" s="14" t="s">
        <v>0</v>
      </c>
      <c r="C4" s="17">
        <v>1</v>
      </c>
      <c r="D4" s="17"/>
      <c r="E4" s="17"/>
      <c r="F4" s="17"/>
      <c r="G4" s="17"/>
      <c r="H4" s="17"/>
      <c r="I4" s="17"/>
      <c r="J4" s="17">
        <v>1</v>
      </c>
      <c r="K4" s="17"/>
      <c r="L4" s="17"/>
      <c r="M4" s="17"/>
      <c r="N4" s="17"/>
      <c r="O4" s="17"/>
      <c r="P4" s="17"/>
      <c r="Q4" s="17"/>
      <c r="R4" s="17"/>
      <c r="S4" s="17"/>
      <c r="T4" s="17"/>
      <c r="U4" s="17"/>
      <c r="V4" s="17"/>
      <c r="W4" s="17"/>
      <c r="X4" s="17"/>
      <c r="Y4" s="17"/>
      <c r="Z4" s="17">
        <v>1</v>
      </c>
      <c r="AA4" s="17"/>
      <c r="AB4" s="17"/>
      <c r="AC4" s="17"/>
      <c r="AD4" s="17"/>
      <c r="AE4" s="17"/>
      <c r="AF4" s="17"/>
      <c r="AG4" s="17"/>
      <c r="AH4" s="17">
        <v>1</v>
      </c>
      <c r="AI4" s="17"/>
      <c r="AJ4" s="17">
        <v>2</v>
      </c>
      <c r="AK4" s="17">
        <v>2</v>
      </c>
      <c r="AL4" s="17"/>
      <c r="AM4" s="17">
        <v>2</v>
      </c>
      <c r="AN4" s="17"/>
      <c r="AO4" s="17"/>
      <c r="AP4" s="17"/>
      <c r="AQ4" s="17"/>
      <c r="AR4" s="17"/>
      <c r="AS4" s="17">
        <v>2</v>
      </c>
      <c r="AT4" s="17"/>
      <c r="AU4" s="17"/>
      <c r="AV4" s="17"/>
      <c r="AW4" s="17"/>
      <c r="AX4" s="17"/>
      <c r="AY4" s="17"/>
      <c r="AZ4" s="17"/>
      <c r="BA4" s="17"/>
      <c r="BB4" s="17"/>
      <c r="BC4" s="17">
        <v>2</v>
      </c>
      <c r="BD4" s="13"/>
      <c r="BE4" s="13"/>
    </row>
    <row r="5" spans="1:57" s="15" customFormat="1" ht="11.25" x14ac:dyDescent="0.2">
      <c r="A5" s="13"/>
      <c r="B5" s="14" t="s">
        <v>1</v>
      </c>
      <c r="C5" s="17">
        <v>20</v>
      </c>
      <c r="D5" s="17"/>
      <c r="E5" s="17"/>
      <c r="F5" s="17"/>
      <c r="G5" s="17"/>
      <c r="H5" s="17"/>
      <c r="I5" s="17"/>
      <c r="J5" s="17">
        <v>20</v>
      </c>
      <c r="K5" s="17"/>
      <c r="L5" s="17"/>
      <c r="M5" s="17"/>
      <c r="N5" s="17"/>
      <c r="O5" s="17"/>
      <c r="P5" s="17"/>
      <c r="Q5" s="17"/>
      <c r="R5" s="17"/>
      <c r="S5" s="17"/>
      <c r="T5" s="17"/>
      <c r="U5" s="17"/>
      <c r="V5" s="17"/>
      <c r="W5" s="17"/>
      <c r="X5" s="17"/>
      <c r="Y5" s="17"/>
      <c r="Z5" s="17">
        <v>10</v>
      </c>
      <c r="AA5" s="17"/>
      <c r="AB5" s="17"/>
      <c r="AC5" s="17"/>
      <c r="AD5" s="17"/>
      <c r="AE5" s="17"/>
      <c r="AF5" s="17"/>
      <c r="AG5" s="17"/>
      <c r="AH5" s="17">
        <v>10</v>
      </c>
      <c r="AI5" s="17"/>
      <c r="AJ5" s="17">
        <v>50</v>
      </c>
      <c r="AK5" s="17">
        <v>30</v>
      </c>
      <c r="AL5" s="17"/>
      <c r="AM5" s="17">
        <v>30</v>
      </c>
      <c r="AN5" s="17"/>
      <c r="AO5" s="17"/>
      <c r="AP5" s="17"/>
      <c r="AQ5" s="17"/>
      <c r="AR5" s="17"/>
      <c r="AS5" s="17">
        <v>30</v>
      </c>
      <c r="AT5" s="17"/>
      <c r="AU5" s="17"/>
      <c r="AV5" s="17"/>
      <c r="AW5" s="17"/>
      <c r="AX5" s="17"/>
      <c r="AY5" s="17"/>
      <c r="AZ5" s="17"/>
      <c r="BA5" s="17"/>
      <c r="BB5" s="17"/>
      <c r="BC5" s="17">
        <v>50</v>
      </c>
      <c r="BD5" s="13"/>
      <c r="BE5" s="13"/>
    </row>
    <row r="6" spans="1:57" s="15" customFormat="1" ht="11.25" x14ac:dyDescent="0.2">
      <c r="A6" s="13"/>
      <c r="B6" s="14" t="s">
        <v>2</v>
      </c>
      <c r="C6" s="17">
        <v>40</v>
      </c>
      <c r="D6" s="17"/>
      <c r="E6" s="17"/>
      <c r="F6" s="17"/>
      <c r="G6" s="17"/>
      <c r="H6" s="17"/>
      <c r="I6" s="17"/>
      <c r="J6" s="17">
        <v>40</v>
      </c>
      <c r="K6" s="17"/>
      <c r="L6" s="17"/>
      <c r="M6" s="17"/>
      <c r="N6" s="17"/>
      <c r="O6" s="17"/>
      <c r="P6" s="17"/>
      <c r="Q6" s="17"/>
      <c r="R6" s="17"/>
      <c r="S6" s="17"/>
      <c r="T6" s="17"/>
      <c r="U6" s="17"/>
      <c r="V6" s="17"/>
      <c r="W6" s="17"/>
      <c r="X6" s="17"/>
      <c r="Y6" s="17"/>
      <c r="Z6" s="17">
        <v>50</v>
      </c>
      <c r="AA6" s="17"/>
      <c r="AB6" s="17"/>
      <c r="AC6" s="17"/>
      <c r="AD6" s="17"/>
      <c r="AE6" s="17"/>
      <c r="AF6" s="17"/>
      <c r="AG6" s="17"/>
      <c r="AH6" s="17">
        <v>10</v>
      </c>
      <c r="AI6" s="17"/>
      <c r="AJ6" s="17">
        <v>40</v>
      </c>
      <c r="AK6" s="17">
        <v>40</v>
      </c>
      <c r="AL6" s="17"/>
      <c r="AM6" s="17">
        <v>40</v>
      </c>
      <c r="AN6" s="17"/>
      <c r="AO6" s="17"/>
      <c r="AP6" s="17"/>
      <c r="AQ6" s="17"/>
      <c r="AR6" s="17"/>
      <c r="AS6" s="17">
        <v>40</v>
      </c>
      <c r="AT6" s="17"/>
      <c r="AU6" s="17"/>
      <c r="AV6" s="17"/>
      <c r="AW6" s="17"/>
      <c r="AX6" s="17"/>
      <c r="AY6" s="17"/>
      <c r="AZ6" s="17"/>
      <c r="BA6" s="17"/>
      <c r="BB6" s="17"/>
      <c r="BC6" s="17">
        <v>40</v>
      </c>
      <c r="BD6" s="13"/>
      <c r="BE6" s="13"/>
    </row>
    <row r="7" spans="1:57" s="15" customFormat="1" ht="11.25" x14ac:dyDescent="0.2">
      <c r="A7" s="13"/>
      <c r="B7" s="14" t="s">
        <v>3</v>
      </c>
      <c r="C7" s="17">
        <v>3.6</v>
      </c>
      <c r="D7" s="17"/>
      <c r="E7" s="17"/>
      <c r="F7" s="17"/>
      <c r="G7" s="17"/>
      <c r="H7" s="17"/>
      <c r="I7" s="17"/>
      <c r="J7" s="17">
        <v>3.6</v>
      </c>
      <c r="K7" s="17"/>
      <c r="L7" s="17"/>
      <c r="M7" s="17"/>
      <c r="N7" s="17"/>
      <c r="O7" s="17"/>
      <c r="P7" s="17"/>
      <c r="Q7" s="17"/>
      <c r="R7" s="17"/>
      <c r="S7" s="17"/>
      <c r="T7" s="17"/>
      <c r="U7" s="17"/>
      <c r="V7" s="17"/>
      <c r="W7" s="17"/>
      <c r="X7" s="17"/>
      <c r="Y7" s="17"/>
      <c r="Z7" s="17">
        <v>3.6</v>
      </c>
      <c r="AA7" s="17"/>
      <c r="AB7" s="17"/>
      <c r="AC7" s="17"/>
      <c r="AD7" s="17"/>
      <c r="AE7" s="17"/>
      <c r="AF7" s="17"/>
      <c r="AG7" s="17"/>
      <c r="AH7" s="17">
        <v>3.6</v>
      </c>
      <c r="AI7" s="17"/>
      <c r="AJ7" s="17">
        <v>3.6</v>
      </c>
      <c r="AK7" s="17">
        <v>3.6</v>
      </c>
      <c r="AL7" s="17"/>
      <c r="AM7" s="17">
        <v>3.6</v>
      </c>
      <c r="AN7" s="17"/>
      <c r="AO7" s="17"/>
      <c r="AP7" s="17"/>
      <c r="AQ7" s="17"/>
      <c r="AR7" s="17"/>
      <c r="AS7" s="17">
        <v>3.5</v>
      </c>
      <c r="AT7" s="17"/>
      <c r="AU7" s="17"/>
      <c r="AV7" s="17"/>
      <c r="AW7" s="17"/>
      <c r="AX7" s="17"/>
      <c r="AY7" s="17"/>
      <c r="AZ7" s="17"/>
      <c r="BA7" s="17"/>
      <c r="BB7" s="17"/>
      <c r="BC7" s="17">
        <v>3.6</v>
      </c>
      <c r="BD7" s="13"/>
      <c r="BE7" s="13"/>
    </row>
    <row r="8" spans="1:57" s="15" customFormat="1" ht="11.25" x14ac:dyDescent="0.2">
      <c r="A8" s="13"/>
      <c r="B8" s="14" t="s">
        <v>70</v>
      </c>
      <c r="C8" s="17">
        <v>0.13450900000000002</v>
      </c>
      <c r="D8" s="17"/>
      <c r="E8" s="17"/>
      <c r="F8" s="17"/>
      <c r="G8" s="17"/>
      <c r="H8" s="17"/>
      <c r="I8" s="17"/>
      <c r="J8" s="17">
        <v>0.13303600000000002</v>
      </c>
      <c r="K8" s="17"/>
      <c r="L8" s="17"/>
      <c r="M8" s="17"/>
      <c r="N8" s="17"/>
      <c r="O8" s="17"/>
      <c r="P8" s="17"/>
      <c r="Q8" s="17"/>
      <c r="R8" s="17"/>
      <c r="S8" s="17"/>
      <c r="T8" s="17"/>
      <c r="U8" s="17"/>
      <c r="V8" s="17"/>
      <c r="W8" s="17"/>
      <c r="X8" s="17"/>
      <c r="Y8" s="17"/>
      <c r="Z8" s="17">
        <v>9.4052000000000024E-2</v>
      </c>
      <c r="AA8" s="17"/>
      <c r="AB8" s="17"/>
      <c r="AC8" s="17"/>
      <c r="AD8" s="17"/>
      <c r="AE8" s="17"/>
      <c r="AF8" s="17"/>
      <c r="AG8" s="17"/>
      <c r="AH8" s="17">
        <v>0.51570199999999999</v>
      </c>
      <c r="AI8" s="17"/>
      <c r="AJ8" s="17">
        <v>0.12914100000000001</v>
      </c>
      <c r="AK8" s="17">
        <v>0.12273400000000001</v>
      </c>
      <c r="AL8" s="17"/>
      <c r="AM8" s="17">
        <v>0.10233500000000001</v>
      </c>
      <c r="AN8" s="17"/>
      <c r="AO8" s="17"/>
      <c r="AP8" s="17"/>
      <c r="AQ8" s="17"/>
      <c r="AR8" s="17"/>
      <c r="AS8" s="17">
        <v>0.12638500000000003</v>
      </c>
      <c r="AT8" s="17"/>
      <c r="AU8" s="17"/>
      <c r="AV8" s="17"/>
      <c r="AW8" s="17"/>
      <c r="AX8" s="17"/>
      <c r="AY8" s="17"/>
      <c r="AZ8" s="17"/>
      <c r="BA8" s="17"/>
      <c r="BB8" s="17"/>
      <c r="BC8" s="17">
        <v>0.11523100000000001</v>
      </c>
      <c r="BD8" s="13"/>
      <c r="BE8" s="13"/>
    </row>
    <row r="9" spans="1:57" s="15" customFormat="1" ht="11.25" x14ac:dyDescent="0.2">
      <c r="A9" s="13"/>
      <c r="B9" s="14" t="s">
        <v>4</v>
      </c>
      <c r="C9" s="17">
        <v>10</v>
      </c>
      <c r="D9" s="17"/>
      <c r="E9" s="17"/>
      <c r="F9" s="17"/>
      <c r="G9" s="17"/>
      <c r="H9" s="17"/>
      <c r="I9" s="17"/>
      <c r="J9" s="17">
        <v>11</v>
      </c>
      <c r="K9" s="17"/>
      <c r="L9" s="17"/>
      <c r="M9" s="17"/>
      <c r="N9" s="17"/>
      <c r="O9" s="17"/>
      <c r="P9" s="17"/>
      <c r="Q9" s="17"/>
      <c r="R9" s="17"/>
      <c r="S9" s="17"/>
      <c r="T9" s="17"/>
      <c r="U9" s="17"/>
      <c r="V9" s="17"/>
      <c r="W9" s="17"/>
      <c r="X9" s="17"/>
      <c r="Y9" s="17"/>
      <c r="Z9" s="17">
        <v>10</v>
      </c>
      <c r="AA9" s="17"/>
      <c r="AB9" s="17"/>
      <c r="AC9" s="17"/>
      <c r="AD9" s="17"/>
      <c r="AE9" s="17"/>
      <c r="AF9" s="17"/>
      <c r="AG9" s="17"/>
      <c r="AH9" s="17">
        <v>10</v>
      </c>
      <c r="AI9" s="17"/>
      <c r="AJ9" s="17">
        <v>10</v>
      </c>
      <c r="AK9" s="17">
        <v>10</v>
      </c>
      <c r="AL9" s="17"/>
      <c r="AM9" s="17">
        <v>18</v>
      </c>
      <c r="AN9" s="17"/>
      <c r="AO9" s="17"/>
      <c r="AP9" s="17"/>
      <c r="AQ9" s="17"/>
      <c r="AR9" s="17"/>
      <c r="AS9" s="17">
        <v>10</v>
      </c>
      <c r="AT9" s="17"/>
      <c r="AU9" s="17"/>
      <c r="AV9" s="17"/>
      <c r="AW9" s="17"/>
      <c r="AX9" s="17"/>
      <c r="AY9" s="17"/>
      <c r="AZ9" s="17"/>
      <c r="BA9" s="17"/>
      <c r="BB9" s="17"/>
      <c r="BC9" s="17">
        <v>16</v>
      </c>
      <c r="BD9" s="13"/>
      <c r="BE9" s="13"/>
    </row>
    <row r="10" spans="1:57" s="15" customFormat="1" ht="11.25" x14ac:dyDescent="0.2">
      <c r="A10" s="13"/>
      <c r="B10" s="14" t="s">
        <v>6</v>
      </c>
      <c r="C10" s="33">
        <v>6</v>
      </c>
      <c r="D10" s="33"/>
      <c r="E10" s="33"/>
      <c r="F10" s="33"/>
      <c r="G10" s="33"/>
      <c r="H10" s="33"/>
      <c r="I10" s="33"/>
      <c r="J10" s="33">
        <v>25</v>
      </c>
      <c r="K10" s="33"/>
      <c r="L10" s="33"/>
      <c r="M10" s="33"/>
      <c r="N10" s="33"/>
      <c r="O10" s="33"/>
      <c r="P10" s="33"/>
      <c r="Q10" s="33"/>
      <c r="R10" s="33"/>
      <c r="S10" s="33"/>
      <c r="T10" s="33"/>
      <c r="U10" s="33"/>
      <c r="V10" s="33"/>
      <c r="W10" s="33"/>
      <c r="X10" s="33"/>
      <c r="Y10" s="33"/>
      <c r="Z10" s="33">
        <v>31</v>
      </c>
      <c r="AA10" s="33"/>
      <c r="AB10" s="33"/>
      <c r="AC10" s="33"/>
      <c r="AD10" s="33"/>
      <c r="AE10" s="33"/>
      <c r="AF10" s="33"/>
      <c r="AG10" s="33"/>
      <c r="AH10" s="33">
        <v>13</v>
      </c>
      <c r="AI10" s="33"/>
      <c r="AJ10" s="33">
        <v>11</v>
      </c>
      <c r="AK10" s="33">
        <v>7.0000000000000009</v>
      </c>
      <c r="AL10" s="33"/>
      <c r="AM10" s="33">
        <v>24</v>
      </c>
      <c r="AN10" s="33"/>
      <c r="AO10" s="33"/>
      <c r="AP10" s="33"/>
      <c r="AQ10" s="33"/>
      <c r="AR10" s="33"/>
      <c r="AS10" s="33">
        <v>9</v>
      </c>
      <c r="AT10" s="33"/>
      <c r="AU10" s="33"/>
      <c r="AV10" s="33"/>
      <c r="AW10" s="33"/>
      <c r="AX10" s="33"/>
      <c r="AY10" s="33"/>
      <c r="AZ10" s="33"/>
      <c r="BA10" s="33"/>
      <c r="BB10" s="33"/>
      <c r="BC10" s="33">
        <v>26</v>
      </c>
      <c r="BD10" s="13"/>
      <c r="BE10" s="13"/>
    </row>
    <row r="11" spans="1:57" x14ac:dyDescent="0.25">
      <c r="A11" s="3"/>
      <c r="B11" s="3">
        <v>1</v>
      </c>
      <c r="C11" s="6">
        <v>-5.7499999999999999E-3</v>
      </c>
      <c r="D11" s="6"/>
      <c r="E11" s="6"/>
      <c r="F11" s="6"/>
      <c r="G11" s="6"/>
      <c r="H11" s="6"/>
      <c r="I11" s="6"/>
      <c r="J11" s="6">
        <v>-3.9500000000000004E-3</v>
      </c>
      <c r="K11" s="6"/>
      <c r="L11" s="6"/>
      <c r="M11" s="7"/>
      <c r="N11" s="7"/>
      <c r="O11" s="7"/>
      <c r="P11" s="7"/>
      <c r="Q11" s="7"/>
      <c r="R11" s="7"/>
      <c r="S11" s="7"/>
      <c r="T11" s="7"/>
      <c r="U11" s="7"/>
      <c r="V11" s="7"/>
      <c r="W11" s="7"/>
      <c r="X11" s="7"/>
      <c r="Y11" s="7"/>
      <c r="Z11" s="7">
        <v>6.5599999999999999E-3</v>
      </c>
      <c r="AA11" s="7"/>
      <c r="AB11" s="7"/>
      <c r="AC11" s="7"/>
      <c r="AD11" s="7"/>
      <c r="AE11" s="7"/>
      <c r="AF11" s="7"/>
      <c r="AG11" s="7"/>
      <c r="AH11" s="7">
        <v>-4.0000000000000002E-4</v>
      </c>
      <c r="AI11" s="7"/>
      <c r="AJ11" s="7">
        <v>1.3999999999999999E-4</v>
      </c>
      <c r="AK11" s="7">
        <v>8.0000000000000007E-5</v>
      </c>
      <c r="AL11" s="7"/>
      <c r="AM11" s="7">
        <v>4.6100000000000004E-3</v>
      </c>
      <c r="AN11" s="7"/>
      <c r="AO11" s="7"/>
      <c r="AP11" s="7"/>
      <c r="AQ11" s="7"/>
      <c r="AR11" s="7"/>
      <c r="AS11" s="7">
        <v>-7.6999999999999996E-4</v>
      </c>
      <c r="AT11" s="7"/>
      <c r="AU11" s="7"/>
      <c r="AV11" s="7"/>
      <c r="AW11" s="7"/>
      <c r="AX11" s="7"/>
      <c r="AY11" s="7"/>
      <c r="AZ11" s="7"/>
      <c r="BA11" s="7"/>
      <c r="BB11" s="7"/>
      <c r="BC11" s="7">
        <v>2.7699999999999999E-3</v>
      </c>
      <c r="BD11" s="12"/>
      <c r="BE11" s="3"/>
    </row>
    <row r="12" spans="1:57" x14ac:dyDescent="0.25">
      <c r="A12" s="3"/>
      <c r="B12" s="3">
        <v>2</v>
      </c>
      <c r="C12" s="6">
        <v>-5.7499999999999999E-3</v>
      </c>
      <c r="D12" s="6"/>
      <c r="E12" s="6"/>
      <c r="F12" s="6"/>
      <c r="G12" s="6"/>
      <c r="H12" s="6"/>
      <c r="I12" s="6"/>
      <c r="J12" s="6">
        <v>-3.9500000000000004E-3</v>
      </c>
      <c r="K12" s="6"/>
      <c r="L12" s="6"/>
      <c r="M12" s="7"/>
      <c r="N12" s="7"/>
      <c r="O12" s="7"/>
      <c r="P12" s="7"/>
      <c r="Q12" s="7"/>
      <c r="R12" s="7"/>
      <c r="S12" s="7"/>
      <c r="T12" s="7"/>
      <c r="U12" s="7"/>
      <c r="V12" s="7"/>
      <c r="W12" s="7"/>
      <c r="X12" s="7"/>
      <c r="Y12" s="7"/>
      <c r="Z12" s="7">
        <v>8.7100000000000007E-3</v>
      </c>
      <c r="AA12" s="7"/>
      <c r="AB12" s="7"/>
      <c r="AC12" s="7"/>
      <c r="AD12" s="7"/>
      <c r="AE12" s="7"/>
      <c r="AF12" s="7"/>
      <c r="AG12" s="7"/>
      <c r="AH12" s="7">
        <v>-2.2000000000000001E-4</v>
      </c>
      <c r="AI12" s="7"/>
      <c r="AJ12" s="7">
        <v>1.1100000000000001E-3</v>
      </c>
      <c r="AK12" s="7">
        <v>6.4000000000000005E-4</v>
      </c>
      <c r="AL12" s="7"/>
      <c r="AM12" s="7">
        <v>5.5300000000000002E-3</v>
      </c>
      <c r="AN12" s="7"/>
      <c r="AO12" s="7"/>
      <c r="AP12" s="7"/>
      <c r="AQ12" s="7"/>
      <c r="AR12" s="7"/>
      <c r="AS12" s="7">
        <v>-6.9999999999999999E-4</v>
      </c>
      <c r="AT12" s="7"/>
      <c r="AU12" s="7"/>
      <c r="AV12" s="7"/>
      <c r="AW12" s="7"/>
      <c r="AX12" s="7"/>
      <c r="AY12" s="7"/>
      <c r="AZ12" s="7"/>
      <c r="BA12" s="7"/>
      <c r="BB12" s="7"/>
      <c r="BC12" s="7">
        <v>2.9199999999999999E-3</v>
      </c>
      <c r="BD12" s="12"/>
      <c r="BE12" s="3"/>
    </row>
    <row r="13" spans="1:57" x14ac:dyDescent="0.25">
      <c r="A13" s="3"/>
      <c r="B13" s="3">
        <v>3</v>
      </c>
      <c r="C13" s="6">
        <v>-5.5500000000000002E-3</v>
      </c>
      <c r="D13" s="6"/>
      <c r="E13" s="6"/>
      <c r="F13" s="6"/>
      <c r="G13" s="6"/>
      <c r="H13" s="6"/>
      <c r="I13" s="6"/>
      <c r="J13" s="6">
        <v>-3.7499999999999999E-3</v>
      </c>
      <c r="K13" s="6"/>
      <c r="L13" s="6"/>
      <c r="M13" s="7"/>
      <c r="N13" s="7"/>
      <c r="O13" s="7"/>
      <c r="P13" s="7"/>
      <c r="Q13" s="7"/>
      <c r="R13" s="7"/>
      <c r="S13" s="7"/>
      <c r="T13" s="7"/>
      <c r="U13" s="7"/>
      <c r="V13" s="7"/>
      <c r="W13" s="7"/>
      <c r="X13" s="7"/>
      <c r="Y13" s="7"/>
      <c r="Z13" s="7">
        <v>1.0109999999999999E-2</v>
      </c>
      <c r="AA13" s="7"/>
      <c r="AB13" s="7"/>
      <c r="AC13" s="7"/>
      <c r="AD13" s="7"/>
      <c r="AE13" s="7"/>
      <c r="AF13" s="7"/>
      <c r="AG13" s="7"/>
      <c r="AH13" s="7">
        <v>2.5999999999999998E-4</v>
      </c>
      <c r="AI13" s="7"/>
      <c r="AJ13" s="7">
        <v>1.75E-3</v>
      </c>
      <c r="AK13" s="7">
        <v>1.48E-3</v>
      </c>
      <c r="AL13" s="7"/>
      <c r="AM13" s="7">
        <v>6.7299999999999999E-3</v>
      </c>
      <c r="AN13" s="7"/>
      <c r="AO13" s="7"/>
      <c r="AP13" s="7"/>
      <c r="AQ13" s="7"/>
      <c r="AR13" s="7"/>
      <c r="AS13" s="7">
        <v>-6.8999999999999997E-4</v>
      </c>
      <c r="AT13" s="7"/>
      <c r="AU13" s="7"/>
      <c r="AV13" s="7"/>
      <c r="AW13" s="7"/>
      <c r="AX13" s="7"/>
      <c r="AY13" s="7"/>
      <c r="AZ13" s="7"/>
      <c r="BA13" s="7"/>
      <c r="BB13" s="7"/>
      <c r="BC13" s="7">
        <v>3.6099999999999999E-3</v>
      </c>
      <c r="BD13" s="12"/>
      <c r="BE13" s="3"/>
    </row>
    <row r="14" spans="1:57" x14ac:dyDescent="0.25">
      <c r="A14" s="3"/>
      <c r="B14" s="3">
        <v>4</v>
      </c>
      <c r="C14" s="6">
        <v>-5.2399999999999999E-3</v>
      </c>
      <c r="D14" s="6"/>
      <c r="E14" s="6"/>
      <c r="F14" s="6"/>
      <c r="G14" s="6"/>
      <c r="H14" s="6"/>
      <c r="I14" s="6"/>
      <c r="J14" s="6">
        <v>-3.4399999999999999E-3</v>
      </c>
      <c r="K14" s="6"/>
      <c r="L14" s="6"/>
      <c r="M14" s="7"/>
      <c r="N14" s="7"/>
      <c r="O14" s="7"/>
      <c r="P14" s="7"/>
      <c r="Q14" s="7"/>
      <c r="R14" s="7"/>
      <c r="S14" s="7"/>
      <c r="T14" s="7"/>
      <c r="U14" s="7"/>
      <c r="V14" s="7"/>
      <c r="W14" s="7"/>
      <c r="X14" s="7"/>
      <c r="Y14" s="7"/>
      <c r="Z14" s="7">
        <v>1.133E-2</v>
      </c>
      <c r="AA14" s="7"/>
      <c r="AB14" s="7"/>
      <c r="AC14" s="7"/>
      <c r="AD14" s="7"/>
      <c r="AE14" s="7"/>
      <c r="AF14" s="7"/>
      <c r="AG14" s="7"/>
      <c r="AH14" s="7">
        <v>8.8000000000000003E-4</v>
      </c>
      <c r="AI14" s="7"/>
      <c r="AJ14" s="7">
        <v>2.3800000000000002E-3</v>
      </c>
      <c r="AK14" s="7">
        <v>2.7399999999999998E-3</v>
      </c>
      <c r="AL14" s="7"/>
      <c r="AM14" s="7">
        <v>8.2100000000000003E-3</v>
      </c>
      <c r="AN14" s="7"/>
      <c r="AO14" s="7"/>
      <c r="AP14" s="7"/>
      <c r="AQ14" s="7"/>
      <c r="AR14" s="7"/>
      <c r="AS14" s="7">
        <v>-6.4000000000000005E-4</v>
      </c>
      <c r="AT14" s="7"/>
      <c r="AU14" s="7"/>
      <c r="AV14" s="7"/>
      <c r="AW14" s="7"/>
      <c r="AX14" s="7"/>
      <c r="AY14" s="7"/>
      <c r="AZ14" s="7"/>
      <c r="BA14" s="7"/>
      <c r="BB14" s="7"/>
      <c r="BC14" s="7">
        <v>4.8599999999999997E-3</v>
      </c>
      <c r="BD14" s="12"/>
      <c r="BE14" s="3"/>
    </row>
    <row r="15" spans="1:57" x14ac:dyDescent="0.25">
      <c r="A15" s="11"/>
      <c r="B15" s="8">
        <v>5</v>
      </c>
      <c r="C15" s="9">
        <v>-4.7600000000000003E-3</v>
      </c>
      <c r="D15" s="9"/>
      <c r="E15" s="9"/>
      <c r="F15" s="9"/>
      <c r="G15" s="9"/>
      <c r="H15" s="9"/>
      <c r="I15" s="9"/>
      <c r="J15" s="9">
        <v>-2.96E-3</v>
      </c>
      <c r="K15" s="9"/>
      <c r="L15" s="9"/>
      <c r="M15" s="10"/>
      <c r="N15" s="10"/>
      <c r="O15" s="10"/>
      <c r="P15" s="10"/>
      <c r="Q15" s="10"/>
      <c r="R15" s="10"/>
      <c r="S15" s="10"/>
      <c r="T15" s="10"/>
      <c r="U15" s="10"/>
      <c r="V15" s="10"/>
      <c r="W15" s="10"/>
      <c r="X15" s="10"/>
      <c r="Y15" s="10"/>
      <c r="Z15" s="10">
        <v>1.24E-2</v>
      </c>
      <c r="AA15" s="10"/>
      <c r="AB15" s="10"/>
      <c r="AC15" s="10"/>
      <c r="AD15" s="10"/>
      <c r="AE15" s="10"/>
      <c r="AF15" s="10"/>
      <c r="AG15" s="10"/>
      <c r="AH15" s="10">
        <v>1.5299999999999999E-3</v>
      </c>
      <c r="AI15" s="10"/>
      <c r="AJ15" s="10">
        <v>2.98E-3</v>
      </c>
      <c r="AK15" s="10">
        <v>4.2100000000000002E-3</v>
      </c>
      <c r="AL15" s="10"/>
      <c r="AM15" s="10">
        <v>9.5300000000000003E-3</v>
      </c>
      <c r="AN15" s="10"/>
      <c r="AO15" s="10"/>
      <c r="AP15" s="10"/>
      <c r="AQ15" s="10"/>
      <c r="AR15" s="10"/>
      <c r="AS15" s="10">
        <v>-5.1000000000000004E-4</v>
      </c>
      <c r="AT15" s="10"/>
      <c r="AU15" s="10"/>
      <c r="AV15" s="10"/>
      <c r="AW15" s="10"/>
      <c r="AX15" s="10"/>
      <c r="AY15" s="10"/>
      <c r="AZ15" s="10"/>
      <c r="BA15" s="10"/>
      <c r="BB15" s="10"/>
      <c r="BC15" s="10">
        <v>6.3E-3</v>
      </c>
      <c r="BD15" s="12"/>
      <c r="BE15" s="3"/>
    </row>
    <row r="16" spans="1:57" x14ac:dyDescent="0.25">
      <c r="A16" s="3"/>
      <c r="B16" s="3">
        <v>6</v>
      </c>
      <c r="C16" s="6">
        <v>-4.2599999999999999E-3</v>
      </c>
      <c r="D16" s="6"/>
      <c r="E16" s="6"/>
      <c r="F16" s="6"/>
      <c r="G16" s="6"/>
      <c r="H16" s="6"/>
      <c r="I16" s="6"/>
      <c r="J16" s="6">
        <v>-2.4599999999999999E-3</v>
      </c>
      <c r="K16" s="6"/>
      <c r="L16" s="6"/>
      <c r="M16" s="7"/>
      <c r="N16" s="7"/>
      <c r="O16" s="7"/>
      <c r="P16" s="7"/>
      <c r="Q16" s="7"/>
      <c r="R16" s="7"/>
      <c r="S16" s="7"/>
      <c r="T16" s="7"/>
      <c r="U16" s="7"/>
      <c r="V16" s="7"/>
      <c r="W16" s="7"/>
      <c r="X16" s="7"/>
      <c r="Y16" s="7"/>
      <c r="Z16" s="7">
        <v>1.325E-2</v>
      </c>
      <c r="AA16" s="7"/>
      <c r="AB16" s="7"/>
      <c r="AC16" s="7"/>
      <c r="AD16" s="7"/>
      <c r="AE16" s="7"/>
      <c r="AF16" s="7"/>
      <c r="AG16" s="7"/>
      <c r="AH16" s="7">
        <v>2.1800000000000001E-3</v>
      </c>
      <c r="AI16" s="7"/>
      <c r="AJ16" s="7">
        <v>3.5400000000000002E-3</v>
      </c>
      <c r="AK16" s="7">
        <v>5.7299999999999999E-3</v>
      </c>
      <c r="AL16" s="7"/>
      <c r="AM16" s="7">
        <v>1.0670000000000001E-2</v>
      </c>
      <c r="AN16" s="7"/>
      <c r="AO16" s="7"/>
      <c r="AP16" s="7"/>
      <c r="AQ16" s="7"/>
      <c r="AR16" s="7"/>
      <c r="AS16" s="7">
        <v>-3.6000000000000002E-4</v>
      </c>
      <c r="AT16" s="7"/>
      <c r="AU16" s="7"/>
      <c r="AV16" s="7"/>
      <c r="AW16" s="7"/>
      <c r="AX16" s="7"/>
      <c r="AY16" s="7"/>
      <c r="AZ16" s="7"/>
      <c r="BA16" s="7"/>
      <c r="BB16" s="7"/>
      <c r="BC16" s="7">
        <v>7.8399999999999997E-3</v>
      </c>
      <c r="BD16" s="12"/>
      <c r="BE16" s="3"/>
    </row>
    <row r="17" spans="1:57" x14ac:dyDescent="0.25">
      <c r="A17" s="3"/>
      <c r="B17" s="3">
        <v>7</v>
      </c>
      <c r="C17" s="6">
        <v>-3.8600000000000001E-3</v>
      </c>
      <c r="D17" s="6"/>
      <c r="E17" s="6"/>
      <c r="F17" s="6"/>
      <c r="G17" s="6"/>
      <c r="H17" s="6"/>
      <c r="I17" s="6"/>
      <c r="J17" s="6">
        <v>-2.0699999999999998E-3</v>
      </c>
      <c r="K17" s="6"/>
      <c r="L17" s="6"/>
      <c r="M17" s="7"/>
      <c r="N17" s="7"/>
      <c r="O17" s="7"/>
      <c r="P17" s="7"/>
      <c r="Q17" s="7"/>
      <c r="R17" s="7"/>
      <c r="S17" s="7"/>
      <c r="T17" s="7"/>
      <c r="U17" s="7"/>
      <c r="V17" s="7"/>
      <c r="W17" s="7"/>
      <c r="X17" s="7"/>
      <c r="Y17" s="7"/>
      <c r="Z17" s="7">
        <v>1.3979999999999999E-2</v>
      </c>
      <c r="AA17" s="7"/>
      <c r="AB17" s="7"/>
      <c r="AC17" s="7"/>
      <c r="AD17" s="7"/>
      <c r="AE17" s="7"/>
      <c r="AF17" s="7"/>
      <c r="AG17" s="7"/>
      <c r="AH17" s="7">
        <v>2.8600000000000001E-3</v>
      </c>
      <c r="AI17" s="7"/>
      <c r="AJ17" s="7">
        <v>4.1200000000000004E-3</v>
      </c>
      <c r="AK17" s="7">
        <v>7.28E-3</v>
      </c>
      <c r="AL17" s="7"/>
      <c r="AM17" s="7">
        <v>1.1769999999999999E-2</v>
      </c>
      <c r="AN17" s="7"/>
      <c r="AO17" s="7"/>
      <c r="AP17" s="7"/>
      <c r="AQ17" s="7"/>
      <c r="AR17" s="7"/>
      <c r="AS17" s="7">
        <v>-1.8000000000000001E-4</v>
      </c>
      <c r="AT17" s="7"/>
      <c r="AU17" s="7"/>
      <c r="AV17" s="7"/>
      <c r="AW17" s="7"/>
      <c r="AX17" s="7"/>
      <c r="AY17" s="7"/>
      <c r="AZ17" s="7"/>
      <c r="BA17" s="7"/>
      <c r="BB17" s="7"/>
      <c r="BC17" s="7">
        <v>9.1599999999999997E-3</v>
      </c>
      <c r="BD17" s="12"/>
      <c r="BE17" s="3"/>
    </row>
    <row r="18" spans="1:57" x14ac:dyDescent="0.25">
      <c r="A18" s="3"/>
      <c r="B18" s="3">
        <v>8</v>
      </c>
      <c r="C18" s="6">
        <v>-3.2699999999999999E-3</v>
      </c>
      <c r="D18" s="6"/>
      <c r="E18" s="6"/>
      <c r="F18" s="6"/>
      <c r="G18" s="6"/>
      <c r="H18" s="6"/>
      <c r="I18" s="6"/>
      <c r="J18" s="6">
        <v>-1.47E-3</v>
      </c>
      <c r="K18" s="6"/>
      <c r="L18" s="6"/>
      <c r="M18" s="7"/>
      <c r="N18" s="7"/>
      <c r="O18" s="7"/>
      <c r="P18" s="7"/>
      <c r="Q18" s="7"/>
      <c r="R18" s="7"/>
      <c r="S18" s="7"/>
      <c r="T18" s="7"/>
      <c r="U18" s="7"/>
      <c r="V18" s="7"/>
      <c r="W18" s="7"/>
      <c r="X18" s="7"/>
      <c r="Y18" s="7"/>
      <c r="Z18" s="7">
        <v>1.4670000000000001E-2</v>
      </c>
      <c r="AA18" s="7"/>
      <c r="AB18" s="7"/>
      <c r="AC18" s="7"/>
      <c r="AD18" s="7"/>
      <c r="AE18" s="7"/>
      <c r="AF18" s="7"/>
      <c r="AG18" s="7"/>
      <c r="AH18" s="7">
        <v>3.2599999999999999E-3</v>
      </c>
      <c r="AI18" s="7"/>
      <c r="AJ18" s="7">
        <v>4.6299999999999996E-3</v>
      </c>
      <c r="AK18" s="7">
        <v>8.8199999999999997E-3</v>
      </c>
      <c r="AL18" s="7"/>
      <c r="AM18" s="7">
        <v>1.285E-2</v>
      </c>
      <c r="AN18" s="7"/>
      <c r="AO18" s="7"/>
      <c r="AP18" s="7"/>
      <c r="AQ18" s="7"/>
      <c r="AR18" s="7"/>
      <c r="AS18" s="7">
        <v>4.0000000000000003E-5</v>
      </c>
      <c r="AT18" s="7"/>
      <c r="AU18" s="7"/>
      <c r="AV18" s="7"/>
      <c r="AW18" s="7"/>
      <c r="AX18" s="7"/>
      <c r="AY18" s="7"/>
      <c r="AZ18" s="7"/>
      <c r="BA18" s="7"/>
      <c r="BB18" s="7"/>
      <c r="BC18" s="7">
        <v>1.0460000000000001E-2</v>
      </c>
      <c r="BD18" s="12"/>
      <c r="BE18" s="3"/>
    </row>
    <row r="19" spans="1:57" x14ac:dyDescent="0.25">
      <c r="A19" s="3"/>
      <c r="B19" s="3">
        <v>9</v>
      </c>
      <c r="C19" s="6">
        <v>-2.7699999999999999E-3</v>
      </c>
      <c r="D19" s="6"/>
      <c r="E19" s="6"/>
      <c r="F19" s="6"/>
      <c r="G19" s="6"/>
      <c r="H19" s="6"/>
      <c r="I19" s="6"/>
      <c r="J19" s="6">
        <v>-9.7000000000000005E-4</v>
      </c>
      <c r="K19" s="6"/>
      <c r="L19" s="6"/>
      <c r="M19" s="7"/>
      <c r="N19" s="7"/>
      <c r="O19" s="7"/>
      <c r="P19" s="7"/>
      <c r="Q19" s="7"/>
      <c r="R19" s="7"/>
      <c r="S19" s="7"/>
      <c r="T19" s="7"/>
      <c r="U19" s="7"/>
      <c r="V19" s="7"/>
      <c r="W19" s="7"/>
      <c r="X19" s="7"/>
      <c r="Y19" s="7"/>
      <c r="Z19" s="7">
        <v>1.536E-2</v>
      </c>
      <c r="AA19" s="7"/>
      <c r="AB19" s="7"/>
      <c r="AC19" s="7"/>
      <c r="AD19" s="7"/>
      <c r="AE19" s="7"/>
      <c r="AF19" s="7"/>
      <c r="AG19" s="7"/>
      <c r="AH19" s="7">
        <v>3.7599999999999999E-3</v>
      </c>
      <c r="AI19" s="7"/>
      <c r="AJ19" s="7">
        <v>5.1200000000000004E-3</v>
      </c>
      <c r="AK19" s="7">
        <v>1.026E-2</v>
      </c>
      <c r="AL19" s="7"/>
      <c r="AM19" s="7">
        <v>1.383E-2</v>
      </c>
      <c r="AN19" s="7"/>
      <c r="AO19" s="7"/>
      <c r="AP19" s="7"/>
      <c r="AQ19" s="7"/>
      <c r="AR19" s="7"/>
      <c r="AS19" s="7">
        <v>2.7E-4</v>
      </c>
      <c r="AT19" s="7"/>
      <c r="AU19" s="7"/>
      <c r="AV19" s="7"/>
      <c r="AW19" s="7"/>
      <c r="AX19" s="7"/>
      <c r="AY19" s="7"/>
      <c r="AZ19" s="7"/>
      <c r="BA19" s="7"/>
      <c r="BB19" s="7"/>
      <c r="BC19" s="7">
        <v>1.1480000000000001E-2</v>
      </c>
      <c r="BD19" s="12"/>
      <c r="BE19" s="3"/>
    </row>
    <row r="20" spans="1:57" x14ac:dyDescent="0.25">
      <c r="A20" s="3"/>
      <c r="B20" s="8">
        <v>10</v>
      </c>
      <c r="C20" s="9">
        <v>-2.2699999999999999E-3</v>
      </c>
      <c r="D20" s="9"/>
      <c r="E20" s="9"/>
      <c r="F20" s="9"/>
      <c r="G20" s="9"/>
      <c r="H20" s="9"/>
      <c r="I20" s="9"/>
      <c r="J20" s="9">
        <v>-4.6999999999999999E-4</v>
      </c>
      <c r="K20" s="9"/>
      <c r="L20" s="9"/>
      <c r="M20" s="10"/>
      <c r="N20" s="10"/>
      <c r="O20" s="10"/>
      <c r="P20" s="10"/>
      <c r="Q20" s="10"/>
      <c r="R20" s="10"/>
      <c r="S20" s="10"/>
      <c r="T20" s="10"/>
      <c r="U20" s="10"/>
      <c r="V20" s="10"/>
      <c r="W20" s="10"/>
      <c r="X20" s="10"/>
      <c r="Y20" s="10"/>
      <c r="Z20" s="10">
        <v>1.6070000000000001E-2</v>
      </c>
      <c r="AA20" s="10"/>
      <c r="AB20" s="10"/>
      <c r="AC20" s="10"/>
      <c r="AD20" s="10"/>
      <c r="AE20" s="10"/>
      <c r="AF20" s="10"/>
      <c r="AG20" s="10"/>
      <c r="AH20" s="10">
        <v>4.7200000000000002E-3</v>
      </c>
      <c r="AI20" s="10"/>
      <c r="AJ20" s="10">
        <v>5.5799999999999999E-3</v>
      </c>
      <c r="AK20" s="10">
        <v>1.154E-2</v>
      </c>
      <c r="AL20" s="10"/>
      <c r="AM20" s="10">
        <v>1.4630000000000001E-2</v>
      </c>
      <c r="AN20" s="10"/>
      <c r="AO20" s="10"/>
      <c r="AP20" s="10"/>
      <c r="AQ20" s="10"/>
      <c r="AR20" s="10"/>
      <c r="AS20" s="10">
        <v>5.5000000000000003E-4</v>
      </c>
      <c r="AT20" s="10"/>
      <c r="AU20" s="10"/>
      <c r="AV20" s="10"/>
      <c r="AW20" s="10"/>
      <c r="AX20" s="10"/>
      <c r="AY20" s="10"/>
      <c r="AZ20" s="10"/>
      <c r="BA20" s="10"/>
      <c r="BB20" s="10"/>
      <c r="BC20" s="10">
        <v>1.242E-2</v>
      </c>
      <c r="BD20" s="12"/>
      <c r="BE20" s="3"/>
    </row>
    <row r="21" spans="1:57" x14ac:dyDescent="0.25">
      <c r="A21" s="3"/>
      <c r="B21" s="3">
        <v>11</v>
      </c>
      <c r="C21" s="6">
        <v>-1.81E-3</v>
      </c>
      <c r="D21" s="6"/>
      <c r="E21" s="6"/>
      <c r="F21" s="6"/>
      <c r="G21" s="6"/>
      <c r="H21" s="6"/>
      <c r="I21" s="6"/>
      <c r="J21" s="6">
        <v>-1.0000000000000001E-5</v>
      </c>
      <c r="K21" s="6"/>
      <c r="L21" s="6"/>
      <c r="M21" s="7"/>
      <c r="N21" s="7"/>
      <c r="O21" s="7"/>
      <c r="P21" s="7"/>
      <c r="Q21" s="7"/>
      <c r="R21" s="7"/>
      <c r="S21" s="7"/>
      <c r="T21" s="7"/>
      <c r="U21" s="7"/>
      <c r="V21" s="7"/>
      <c r="W21" s="7"/>
      <c r="X21" s="7"/>
      <c r="Y21" s="7"/>
      <c r="Z21" s="7">
        <v>1.677E-2</v>
      </c>
      <c r="AA21" s="7"/>
      <c r="AB21" s="7"/>
      <c r="AC21" s="7"/>
      <c r="AD21" s="7"/>
      <c r="AE21" s="7"/>
      <c r="AF21" s="7"/>
      <c r="AG21" s="7"/>
      <c r="AH21" s="7">
        <v>6.2500000000000003E-3</v>
      </c>
      <c r="AI21" s="7"/>
      <c r="AJ21" s="7">
        <v>5.9800000000000001E-3</v>
      </c>
      <c r="AK21" s="7">
        <v>1.2630000000000001E-2</v>
      </c>
      <c r="AL21" s="7"/>
      <c r="AM21" s="7">
        <v>1.523E-2</v>
      </c>
      <c r="AN21" s="7"/>
      <c r="AO21" s="7"/>
      <c r="AP21" s="7"/>
      <c r="AQ21" s="7"/>
      <c r="AR21" s="7"/>
      <c r="AS21" s="7">
        <v>8.3000000000000001E-4</v>
      </c>
      <c r="AT21" s="7"/>
      <c r="AU21" s="7"/>
      <c r="AV21" s="7"/>
      <c r="AW21" s="7"/>
      <c r="AX21" s="7"/>
      <c r="AY21" s="7"/>
      <c r="AZ21" s="7"/>
      <c r="BA21" s="7"/>
      <c r="BB21" s="7"/>
      <c r="BC21" s="7">
        <v>1.323E-2</v>
      </c>
      <c r="BD21" s="12"/>
      <c r="BE21" s="3"/>
    </row>
    <row r="22" spans="1:57" x14ac:dyDescent="0.25">
      <c r="A22" s="3"/>
      <c r="B22" s="3">
        <v>12</v>
      </c>
      <c r="C22" s="6">
        <v>-1.2700000000000001E-3</v>
      </c>
      <c r="D22" s="6"/>
      <c r="E22" s="6"/>
      <c r="F22" s="6"/>
      <c r="G22" s="6"/>
      <c r="H22" s="6"/>
      <c r="I22" s="6"/>
      <c r="J22" s="6">
        <v>5.2999999999999998E-4</v>
      </c>
      <c r="K22" s="6"/>
      <c r="L22" s="6"/>
      <c r="M22" s="7"/>
      <c r="N22" s="7"/>
      <c r="O22" s="7"/>
      <c r="P22" s="7"/>
      <c r="Q22" s="7"/>
      <c r="R22" s="7"/>
      <c r="S22" s="7"/>
      <c r="T22" s="7"/>
      <c r="U22" s="7"/>
      <c r="V22" s="7"/>
      <c r="W22" s="7"/>
      <c r="X22" s="7"/>
      <c r="Y22" s="7"/>
      <c r="Z22" s="7">
        <v>1.745E-2</v>
      </c>
      <c r="AA22" s="7"/>
      <c r="AB22" s="7"/>
      <c r="AC22" s="7"/>
      <c r="AD22" s="7"/>
      <c r="AE22" s="7"/>
      <c r="AF22" s="7"/>
      <c r="AG22" s="7"/>
      <c r="AH22" s="7">
        <v>8.0000000000000002E-3</v>
      </c>
      <c r="AI22" s="7"/>
      <c r="AJ22" s="7">
        <v>6.3099999999999996E-3</v>
      </c>
      <c r="AK22" s="7">
        <v>1.355E-2</v>
      </c>
      <c r="AL22" s="7"/>
      <c r="AM22" s="7">
        <v>1.5689999999999999E-2</v>
      </c>
      <c r="AN22" s="7"/>
      <c r="AO22" s="7"/>
      <c r="AP22" s="7"/>
      <c r="AQ22" s="7"/>
      <c r="AR22" s="7"/>
      <c r="AS22" s="7">
        <v>1.1299999999999999E-3</v>
      </c>
      <c r="AT22" s="7"/>
      <c r="AU22" s="7"/>
      <c r="AV22" s="7"/>
      <c r="AW22" s="7"/>
      <c r="AX22" s="7"/>
      <c r="AY22" s="7"/>
      <c r="AZ22" s="7"/>
      <c r="BA22" s="7"/>
      <c r="BB22" s="7"/>
      <c r="BC22" s="7">
        <v>1.391E-2</v>
      </c>
      <c r="BD22" s="12"/>
      <c r="BE22" s="3"/>
    </row>
    <row r="23" spans="1:57" ht="14.45" x14ac:dyDescent="0.3">
      <c r="A23" s="3"/>
      <c r="B23" s="3">
        <v>13</v>
      </c>
      <c r="C23" s="6">
        <v>-9.1E-4</v>
      </c>
      <c r="D23" s="6"/>
      <c r="E23" s="6"/>
      <c r="F23" s="6"/>
      <c r="G23" s="6"/>
      <c r="H23" s="6"/>
      <c r="I23" s="6"/>
      <c r="J23" s="6">
        <v>8.8999999999999995E-4</v>
      </c>
      <c r="K23" s="6"/>
      <c r="L23" s="6"/>
      <c r="M23" s="7"/>
      <c r="N23" s="7"/>
      <c r="O23" s="7"/>
      <c r="P23" s="7"/>
      <c r="Q23" s="7"/>
      <c r="R23" s="7"/>
      <c r="S23" s="7"/>
      <c r="T23" s="7"/>
      <c r="U23" s="7"/>
      <c r="V23" s="7"/>
      <c r="W23" s="7"/>
      <c r="X23" s="7"/>
      <c r="Y23" s="7"/>
      <c r="Z23" s="7">
        <v>1.8120000000000001E-2</v>
      </c>
      <c r="AA23" s="7"/>
      <c r="AB23" s="7"/>
      <c r="AC23" s="7"/>
      <c r="AD23" s="7"/>
      <c r="AE23" s="7"/>
      <c r="AF23" s="7"/>
      <c r="AG23" s="7"/>
      <c r="AH23" s="7">
        <v>9.75E-3</v>
      </c>
      <c r="AI23" s="7"/>
      <c r="AJ23" s="7">
        <v>6.6E-3</v>
      </c>
      <c r="AK23" s="7">
        <v>1.435E-2</v>
      </c>
      <c r="AL23" s="7"/>
      <c r="AM23" s="7">
        <v>1.6049999999999998E-2</v>
      </c>
      <c r="AN23" s="7"/>
      <c r="AO23" s="7"/>
      <c r="AP23" s="7"/>
      <c r="AQ23" s="7"/>
      <c r="AR23" s="7"/>
      <c r="AS23" s="7">
        <v>1.4400000000000001E-3</v>
      </c>
      <c r="AT23" s="7"/>
      <c r="AU23" s="7"/>
      <c r="AV23" s="7"/>
      <c r="AW23" s="7"/>
      <c r="AX23" s="7"/>
      <c r="AY23" s="7"/>
      <c r="AZ23" s="7"/>
      <c r="BA23" s="7"/>
      <c r="BB23" s="7"/>
      <c r="BC23" s="7">
        <v>1.448E-2</v>
      </c>
      <c r="BD23" s="12"/>
      <c r="BE23" s="3"/>
    </row>
    <row r="24" spans="1:57" ht="14.45" x14ac:dyDescent="0.3">
      <c r="A24" s="3"/>
      <c r="B24" s="3">
        <v>14</v>
      </c>
      <c r="C24" s="6">
        <v>-5.2999999999999998E-4</v>
      </c>
      <c r="D24" s="6"/>
      <c r="E24" s="6"/>
      <c r="F24" s="6"/>
      <c r="G24" s="6"/>
      <c r="H24" s="6"/>
      <c r="I24" s="6"/>
      <c r="J24" s="6">
        <v>1.2700000000000001E-3</v>
      </c>
      <c r="K24" s="6"/>
      <c r="L24" s="6"/>
      <c r="M24" s="7"/>
      <c r="N24" s="7"/>
      <c r="O24" s="7"/>
      <c r="P24" s="7"/>
      <c r="Q24" s="7"/>
      <c r="R24" s="7"/>
      <c r="S24" s="7"/>
      <c r="T24" s="7"/>
      <c r="U24" s="7"/>
      <c r="V24" s="7"/>
      <c r="W24" s="7"/>
      <c r="X24" s="7"/>
      <c r="Y24" s="7"/>
      <c r="Z24" s="7">
        <v>1.8749999999999999E-2</v>
      </c>
      <c r="AA24" s="7"/>
      <c r="AB24" s="7"/>
      <c r="AC24" s="7"/>
      <c r="AD24" s="7"/>
      <c r="AE24" s="7"/>
      <c r="AF24" s="7"/>
      <c r="AG24" s="7"/>
      <c r="AH24" s="7">
        <v>1.1390000000000001E-2</v>
      </c>
      <c r="AI24" s="7"/>
      <c r="AJ24" s="7">
        <v>6.8500000000000002E-3</v>
      </c>
      <c r="AK24" s="7">
        <v>1.502E-2</v>
      </c>
      <c r="AL24" s="7"/>
      <c r="AM24" s="7">
        <v>1.634E-2</v>
      </c>
      <c r="AN24" s="7"/>
      <c r="AO24" s="7"/>
      <c r="AP24" s="7"/>
      <c r="AQ24" s="7"/>
      <c r="AR24" s="7"/>
      <c r="AS24" s="7">
        <v>1.7700000000000001E-3</v>
      </c>
      <c r="AT24" s="7"/>
      <c r="AU24" s="7"/>
      <c r="AV24" s="7"/>
      <c r="AW24" s="7"/>
      <c r="AX24" s="7"/>
      <c r="AY24" s="7"/>
      <c r="AZ24" s="7"/>
      <c r="BA24" s="7"/>
      <c r="BB24" s="7"/>
      <c r="BC24" s="7">
        <v>1.4959999999999999E-2</v>
      </c>
      <c r="BD24" s="12"/>
      <c r="BE24" s="3"/>
    </row>
    <row r="25" spans="1:57" ht="14.45" x14ac:dyDescent="0.3">
      <c r="A25" s="3"/>
      <c r="B25" s="8">
        <v>15</v>
      </c>
      <c r="C25" s="9">
        <v>-1.9000000000000001E-4</v>
      </c>
      <c r="D25" s="9"/>
      <c r="E25" s="9"/>
      <c r="F25" s="9"/>
      <c r="G25" s="9"/>
      <c r="H25" s="9"/>
      <c r="I25" s="9"/>
      <c r="J25" s="9">
        <v>1.6100000000000001E-3</v>
      </c>
      <c r="K25" s="9"/>
      <c r="L25" s="9"/>
      <c r="M25" s="10"/>
      <c r="N25" s="10"/>
      <c r="O25" s="10"/>
      <c r="P25" s="10"/>
      <c r="Q25" s="10"/>
      <c r="R25" s="10"/>
      <c r="S25" s="10"/>
      <c r="T25" s="10"/>
      <c r="U25" s="10"/>
      <c r="V25" s="10"/>
      <c r="W25" s="10"/>
      <c r="X25" s="10"/>
      <c r="Y25" s="10"/>
      <c r="Z25" s="10">
        <v>1.9359999999999999E-2</v>
      </c>
      <c r="AA25" s="10"/>
      <c r="AB25" s="10"/>
      <c r="AC25" s="10"/>
      <c r="AD25" s="10"/>
      <c r="AE25" s="10"/>
      <c r="AF25" s="10"/>
      <c r="AG25" s="10"/>
      <c r="AH25" s="10">
        <v>1.29E-2</v>
      </c>
      <c r="AI25" s="10"/>
      <c r="AJ25" s="10">
        <v>7.0600000000000003E-3</v>
      </c>
      <c r="AK25" s="10">
        <v>1.558E-2</v>
      </c>
      <c r="AL25" s="10"/>
      <c r="AM25" s="10">
        <v>1.66E-2</v>
      </c>
      <c r="AN25" s="10"/>
      <c r="AO25" s="10"/>
      <c r="AP25" s="10"/>
      <c r="AQ25" s="10"/>
      <c r="AR25" s="10"/>
      <c r="AS25" s="10">
        <v>2.1099999999999999E-3</v>
      </c>
      <c r="AT25" s="10"/>
      <c r="AU25" s="10"/>
      <c r="AV25" s="10"/>
      <c r="AW25" s="10"/>
      <c r="AX25" s="10"/>
      <c r="AY25" s="10"/>
      <c r="AZ25" s="10"/>
      <c r="BA25" s="10"/>
      <c r="BB25" s="10"/>
      <c r="BC25" s="10">
        <v>1.537E-2</v>
      </c>
      <c r="BD25" s="12"/>
      <c r="BE25" s="3"/>
    </row>
    <row r="26" spans="1:57" ht="14.45" x14ac:dyDescent="0.3">
      <c r="A26" s="3"/>
      <c r="B26" s="3">
        <v>16</v>
      </c>
      <c r="C26" s="6">
        <v>-1.0000000000000001E-5</v>
      </c>
      <c r="D26" s="6"/>
      <c r="E26" s="6"/>
      <c r="F26" s="6"/>
      <c r="G26" s="6"/>
      <c r="H26" s="6"/>
      <c r="I26" s="6"/>
      <c r="J26" s="6">
        <v>1.7899999999999999E-3</v>
      </c>
      <c r="K26" s="6"/>
      <c r="L26" s="6"/>
      <c r="M26" s="7"/>
      <c r="N26" s="7"/>
      <c r="O26" s="7"/>
      <c r="P26" s="7"/>
      <c r="Q26" s="7"/>
      <c r="R26" s="7"/>
      <c r="S26" s="7"/>
      <c r="T26" s="7"/>
      <c r="U26" s="7"/>
      <c r="V26" s="7"/>
      <c r="W26" s="7"/>
      <c r="X26" s="7"/>
      <c r="Y26" s="7"/>
      <c r="Z26" s="7">
        <v>1.9939999999999999E-2</v>
      </c>
      <c r="AA26" s="7"/>
      <c r="AB26" s="7"/>
      <c r="AC26" s="7"/>
      <c r="AD26" s="7"/>
      <c r="AE26" s="7"/>
      <c r="AF26" s="7"/>
      <c r="AG26" s="7"/>
      <c r="AH26" s="7">
        <v>1.426E-2</v>
      </c>
      <c r="AI26" s="7"/>
      <c r="AJ26" s="7">
        <v>7.2199999999999999E-3</v>
      </c>
      <c r="AK26" s="7">
        <v>1.6039999999999999E-2</v>
      </c>
      <c r="AL26" s="7"/>
      <c r="AM26" s="7">
        <v>1.6830000000000001E-2</v>
      </c>
      <c r="AN26" s="7"/>
      <c r="AO26" s="7"/>
      <c r="AP26" s="7"/>
      <c r="AQ26" s="7"/>
      <c r="AR26" s="7"/>
      <c r="AS26" s="7">
        <v>2.4599999999999999E-3</v>
      </c>
      <c r="AT26" s="7"/>
      <c r="AU26" s="7"/>
      <c r="AV26" s="7"/>
      <c r="AW26" s="7"/>
      <c r="AX26" s="7"/>
      <c r="AY26" s="7"/>
      <c r="AZ26" s="7"/>
      <c r="BA26" s="7"/>
      <c r="BB26" s="7"/>
      <c r="BC26" s="7">
        <v>1.5730000000000001E-2</v>
      </c>
      <c r="BD26" s="12"/>
      <c r="BE26" s="3"/>
    </row>
    <row r="27" spans="1:57" ht="14.45" x14ac:dyDescent="0.3">
      <c r="A27" s="3"/>
      <c r="B27" s="3">
        <v>17</v>
      </c>
      <c r="C27" s="6">
        <v>9.0000000000000006E-5</v>
      </c>
      <c r="D27" s="6"/>
      <c r="E27" s="6"/>
      <c r="F27" s="6"/>
      <c r="G27" s="6"/>
      <c r="H27" s="6"/>
      <c r="I27" s="6"/>
      <c r="J27" s="6">
        <v>1.89E-3</v>
      </c>
      <c r="K27" s="6"/>
      <c r="L27" s="6"/>
      <c r="M27" s="7"/>
      <c r="N27" s="7"/>
      <c r="O27" s="7"/>
      <c r="P27" s="7"/>
      <c r="Q27" s="7"/>
      <c r="R27" s="7"/>
      <c r="S27" s="7"/>
      <c r="T27" s="7"/>
      <c r="U27" s="7"/>
      <c r="V27" s="7"/>
      <c r="W27" s="7"/>
      <c r="X27" s="7"/>
      <c r="Y27" s="7"/>
      <c r="Z27" s="7">
        <v>2.0500000000000001E-2</v>
      </c>
      <c r="AA27" s="7"/>
      <c r="AB27" s="7"/>
      <c r="AC27" s="7"/>
      <c r="AD27" s="7"/>
      <c r="AE27" s="7"/>
      <c r="AF27" s="7"/>
      <c r="AG27" s="7"/>
      <c r="AH27" s="7">
        <v>1.549E-2</v>
      </c>
      <c r="AI27" s="7"/>
      <c r="AJ27" s="7">
        <v>7.3600000000000002E-3</v>
      </c>
      <c r="AK27" s="7">
        <v>1.643E-2</v>
      </c>
      <c r="AL27" s="7"/>
      <c r="AM27" s="7">
        <v>1.704E-2</v>
      </c>
      <c r="AN27" s="7"/>
      <c r="AO27" s="7"/>
      <c r="AP27" s="7"/>
      <c r="AQ27" s="7"/>
      <c r="AR27" s="7"/>
      <c r="AS27" s="7">
        <v>2.7899999999999999E-3</v>
      </c>
      <c r="AT27" s="7"/>
      <c r="AU27" s="7"/>
      <c r="AV27" s="7"/>
      <c r="AW27" s="7"/>
      <c r="AX27" s="7"/>
      <c r="AY27" s="7"/>
      <c r="AZ27" s="7"/>
      <c r="BA27" s="7"/>
      <c r="BB27" s="7"/>
      <c r="BC27" s="7">
        <v>1.6029999999999999E-2</v>
      </c>
      <c r="BD27" s="12"/>
      <c r="BE27" s="3"/>
    </row>
    <row r="28" spans="1:57" ht="14.45" x14ac:dyDescent="0.3">
      <c r="A28" s="3"/>
      <c r="B28" s="3">
        <v>18</v>
      </c>
      <c r="C28" s="6">
        <v>2.3000000000000001E-4</v>
      </c>
      <c r="D28" s="6"/>
      <c r="E28" s="6"/>
      <c r="F28" s="6"/>
      <c r="G28" s="6"/>
      <c r="H28" s="6"/>
      <c r="I28" s="6"/>
      <c r="J28" s="6">
        <v>2.0200000000000001E-3</v>
      </c>
      <c r="K28" s="6"/>
      <c r="L28" s="6"/>
      <c r="M28" s="7"/>
      <c r="N28" s="7"/>
      <c r="O28" s="7"/>
      <c r="P28" s="7"/>
      <c r="Q28" s="7"/>
      <c r="R28" s="7"/>
      <c r="S28" s="7"/>
      <c r="T28" s="7"/>
      <c r="U28" s="7"/>
      <c r="V28" s="7"/>
      <c r="W28" s="7"/>
      <c r="X28" s="7"/>
      <c r="Y28" s="7"/>
      <c r="Z28" s="7">
        <v>2.103E-2</v>
      </c>
      <c r="AA28" s="7"/>
      <c r="AB28" s="7"/>
      <c r="AC28" s="7"/>
      <c r="AD28" s="7"/>
      <c r="AE28" s="7"/>
      <c r="AF28" s="7"/>
      <c r="AG28" s="7"/>
      <c r="AH28" s="7">
        <v>1.66E-2</v>
      </c>
      <c r="AI28" s="7"/>
      <c r="AJ28" s="7">
        <v>7.4700000000000001E-3</v>
      </c>
      <c r="AK28" s="7">
        <v>1.6750000000000001E-2</v>
      </c>
      <c r="AL28" s="7"/>
      <c r="AM28" s="7">
        <v>1.7250000000000001E-2</v>
      </c>
      <c r="AN28" s="7"/>
      <c r="AO28" s="7"/>
      <c r="AP28" s="7"/>
      <c r="AQ28" s="7"/>
      <c r="AR28" s="7"/>
      <c r="AS28" s="7">
        <v>3.0699999999999998E-3</v>
      </c>
      <c r="AT28" s="7"/>
      <c r="AU28" s="7"/>
      <c r="AV28" s="7"/>
      <c r="AW28" s="7"/>
      <c r="AX28" s="7"/>
      <c r="AY28" s="7"/>
      <c r="AZ28" s="7"/>
      <c r="BA28" s="7"/>
      <c r="BB28" s="7"/>
      <c r="BC28" s="7">
        <v>1.6289999999999999E-2</v>
      </c>
      <c r="BD28" s="12"/>
      <c r="BE28" s="3"/>
    </row>
    <row r="29" spans="1:57" ht="14.45" x14ac:dyDescent="0.3">
      <c r="A29" s="3"/>
      <c r="B29" s="3">
        <v>19</v>
      </c>
      <c r="C29" s="6">
        <v>4.4999999999999999E-4</v>
      </c>
      <c r="D29" s="6"/>
      <c r="E29" s="6"/>
      <c r="F29" s="6"/>
      <c r="G29" s="6"/>
      <c r="H29" s="6"/>
      <c r="I29" s="6"/>
      <c r="J29" s="6">
        <v>2.2399999999999998E-3</v>
      </c>
      <c r="K29" s="6"/>
      <c r="L29" s="6"/>
      <c r="M29" s="7"/>
      <c r="N29" s="7"/>
      <c r="O29" s="7"/>
      <c r="P29" s="7"/>
      <c r="Q29" s="7"/>
      <c r="R29" s="7"/>
      <c r="S29" s="7"/>
      <c r="T29" s="7"/>
      <c r="U29" s="7"/>
      <c r="V29" s="7"/>
      <c r="W29" s="7"/>
      <c r="X29" s="7"/>
      <c r="Y29" s="7"/>
      <c r="Z29" s="7">
        <v>2.1530000000000001E-2</v>
      </c>
      <c r="AA29" s="7"/>
      <c r="AB29" s="7"/>
      <c r="AC29" s="7"/>
      <c r="AD29" s="7"/>
      <c r="AE29" s="7"/>
      <c r="AF29" s="7"/>
      <c r="AG29" s="7"/>
      <c r="AH29" s="7">
        <v>1.7600000000000001E-2</v>
      </c>
      <c r="AI29" s="7"/>
      <c r="AJ29" s="7">
        <v>7.5500000000000003E-3</v>
      </c>
      <c r="AK29" s="7">
        <v>1.704E-2</v>
      </c>
      <c r="AL29" s="7"/>
      <c r="AM29" s="7">
        <v>1.746E-2</v>
      </c>
      <c r="AN29" s="7"/>
      <c r="AO29" s="7"/>
      <c r="AP29" s="7"/>
      <c r="AQ29" s="7"/>
      <c r="AR29" s="7"/>
      <c r="AS29" s="7">
        <v>3.3E-3</v>
      </c>
      <c r="AT29" s="7"/>
      <c r="AU29" s="7"/>
      <c r="AV29" s="7"/>
      <c r="AW29" s="7"/>
      <c r="AX29" s="7"/>
      <c r="AY29" s="7"/>
      <c r="AZ29" s="7"/>
      <c r="BA29" s="7"/>
      <c r="BB29" s="7"/>
      <c r="BC29" s="7">
        <v>1.651E-2</v>
      </c>
      <c r="BD29" s="12"/>
      <c r="BE29" s="3"/>
    </row>
    <row r="30" spans="1:57" ht="14.45" x14ac:dyDescent="0.3">
      <c r="A30" s="3"/>
      <c r="B30" s="8">
        <v>20</v>
      </c>
      <c r="C30" s="9">
        <v>8.0000000000000004E-4</v>
      </c>
      <c r="D30" s="9"/>
      <c r="E30" s="9"/>
      <c r="F30" s="9"/>
      <c r="G30" s="9"/>
      <c r="H30" s="9"/>
      <c r="I30" s="9"/>
      <c r="J30" s="9">
        <v>2.5999999999999999E-3</v>
      </c>
      <c r="K30" s="9"/>
      <c r="L30" s="9"/>
      <c r="M30" s="10"/>
      <c r="N30" s="10"/>
      <c r="O30" s="10"/>
      <c r="P30" s="10"/>
      <c r="Q30" s="10"/>
      <c r="R30" s="10"/>
      <c r="S30" s="10"/>
      <c r="T30" s="10"/>
      <c r="U30" s="10"/>
      <c r="V30" s="10"/>
      <c r="W30" s="10"/>
      <c r="X30" s="10"/>
      <c r="Y30" s="10"/>
      <c r="Z30" s="10">
        <v>2.1999999999999999E-2</v>
      </c>
      <c r="AA30" s="10"/>
      <c r="AB30" s="10"/>
      <c r="AC30" s="10"/>
      <c r="AD30" s="10"/>
      <c r="AE30" s="10"/>
      <c r="AF30" s="10"/>
      <c r="AG30" s="10"/>
      <c r="AH30" s="10">
        <v>1.8499999999999999E-2</v>
      </c>
      <c r="AI30" s="10"/>
      <c r="AJ30" s="10">
        <v>7.62E-3</v>
      </c>
      <c r="AK30" s="10">
        <v>1.729E-2</v>
      </c>
      <c r="AL30" s="10"/>
      <c r="AM30" s="10">
        <v>1.7670000000000002E-2</v>
      </c>
      <c r="AN30" s="10"/>
      <c r="AO30" s="10"/>
      <c r="AP30" s="10"/>
      <c r="AQ30" s="10"/>
      <c r="AR30" s="10"/>
      <c r="AS30" s="10">
        <v>3.46E-3</v>
      </c>
      <c r="AT30" s="10"/>
      <c r="AU30" s="10"/>
      <c r="AV30" s="10"/>
      <c r="AW30" s="10"/>
      <c r="AX30" s="10"/>
      <c r="AY30" s="10"/>
      <c r="AZ30" s="10"/>
      <c r="BA30" s="10"/>
      <c r="BB30" s="10"/>
      <c r="BC30" s="10">
        <v>1.669E-2</v>
      </c>
      <c r="BD30" s="12"/>
      <c r="BE30" s="3"/>
    </row>
    <row r="31" spans="1:57" ht="14.45" x14ac:dyDescent="0.3">
      <c r="A31" s="3"/>
      <c r="B31" s="3">
        <v>21</v>
      </c>
      <c r="C31" s="6">
        <v>1.31E-3</v>
      </c>
      <c r="D31" s="6"/>
      <c r="E31" s="6"/>
      <c r="F31" s="6"/>
      <c r="G31" s="6"/>
      <c r="H31" s="6"/>
      <c r="I31" s="6"/>
      <c r="J31" s="6">
        <v>3.0999999999999999E-3</v>
      </c>
      <c r="K31" s="6"/>
      <c r="L31" s="6"/>
      <c r="M31" s="7"/>
      <c r="N31" s="7"/>
      <c r="O31" s="7"/>
      <c r="P31" s="7"/>
      <c r="Q31" s="7"/>
      <c r="R31" s="7"/>
      <c r="S31" s="7"/>
      <c r="T31" s="7"/>
      <c r="U31" s="7"/>
      <c r="V31" s="7"/>
      <c r="W31" s="7"/>
      <c r="X31" s="7"/>
      <c r="Y31" s="7"/>
      <c r="Z31" s="7">
        <v>2.2460000000000001E-2</v>
      </c>
      <c r="AA31" s="7"/>
      <c r="AB31" s="7"/>
      <c r="AC31" s="7"/>
      <c r="AD31" s="7"/>
      <c r="AE31" s="7"/>
      <c r="AF31" s="7"/>
      <c r="AG31" s="7"/>
      <c r="AH31" s="7">
        <v>1.933E-2</v>
      </c>
      <c r="AI31" s="7"/>
      <c r="AJ31" s="7">
        <v>7.6699999999999997E-3</v>
      </c>
      <c r="AK31" s="7">
        <v>1.7510000000000001E-2</v>
      </c>
      <c r="AL31" s="7"/>
      <c r="AM31" s="7">
        <v>1.788E-2</v>
      </c>
      <c r="AN31" s="7"/>
      <c r="AO31" s="7"/>
      <c r="AP31" s="7"/>
      <c r="AQ31" s="7"/>
      <c r="AR31" s="7"/>
      <c r="AS31" s="7">
        <v>3.5500000000000002E-3</v>
      </c>
      <c r="AT31" s="7"/>
      <c r="AU31" s="7"/>
      <c r="AV31" s="7"/>
      <c r="AW31" s="7"/>
      <c r="AX31" s="7"/>
      <c r="AY31" s="7"/>
      <c r="AZ31" s="7"/>
      <c r="BA31" s="7"/>
      <c r="BB31" s="7"/>
      <c r="BC31" s="7">
        <v>1.6830000000000001E-2</v>
      </c>
      <c r="BD31" s="12"/>
      <c r="BE31" s="3"/>
    </row>
    <row r="32" spans="1:57" ht="14.45" x14ac:dyDescent="0.3">
      <c r="A32" s="3"/>
      <c r="B32" s="3">
        <v>22</v>
      </c>
      <c r="C32" s="6">
        <v>1.9300000000000001E-3</v>
      </c>
      <c r="D32" s="6"/>
      <c r="E32" s="6"/>
      <c r="F32" s="6"/>
      <c r="G32" s="6"/>
      <c r="H32" s="6"/>
      <c r="I32" s="6"/>
      <c r="J32" s="6">
        <v>3.7000000000000002E-3</v>
      </c>
      <c r="K32" s="6"/>
      <c r="L32" s="6"/>
      <c r="M32" s="7"/>
      <c r="N32" s="7"/>
      <c r="O32" s="7"/>
      <c r="P32" s="7"/>
      <c r="Q32" s="7"/>
      <c r="R32" s="7"/>
      <c r="S32" s="7"/>
      <c r="T32" s="7"/>
      <c r="U32" s="7"/>
      <c r="V32" s="7"/>
      <c r="W32" s="7"/>
      <c r="X32" s="7"/>
      <c r="Y32" s="7"/>
      <c r="Z32" s="7">
        <v>2.2890000000000001E-2</v>
      </c>
      <c r="AA32" s="7"/>
      <c r="AB32" s="7"/>
      <c r="AC32" s="7"/>
      <c r="AD32" s="7"/>
      <c r="AE32" s="7"/>
      <c r="AF32" s="7"/>
      <c r="AG32" s="7"/>
      <c r="AH32" s="7">
        <v>2.0080000000000001E-2</v>
      </c>
      <c r="AI32" s="7"/>
      <c r="AJ32" s="7">
        <v>7.7099999999999998E-3</v>
      </c>
      <c r="AK32" s="7">
        <v>1.77E-2</v>
      </c>
      <c r="AL32" s="7"/>
      <c r="AM32" s="7">
        <v>1.8100000000000002E-2</v>
      </c>
      <c r="AN32" s="7"/>
      <c r="AO32" s="7"/>
      <c r="AP32" s="7"/>
      <c r="AQ32" s="7"/>
      <c r="AR32" s="7"/>
      <c r="AS32" s="7">
        <v>3.6099999999999999E-3</v>
      </c>
      <c r="AT32" s="7"/>
      <c r="AU32" s="7"/>
      <c r="AV32" s="7"/>
      <c r="AW32" s="7"/>
      <c r="AX32" s="7"/>
      <c r="AY32" s="7"/>
      <c r="AZ32" s="7"/>
      <c r="BA32" s="7"/>
      <c r="BB32" s="7"/>
      <c r="BC32" s="7">
        <v>1.695E-2</v>
      </c>
      <c r="BD32" s="12"/>
      <c r="BE32" s="3"/>
    </row>
    <row r="33" spans="1:57" ht="14.45" x14ac:dyDescent="0.3">
      <c r="A33" s="3"/>
      <c r="B33" s="3">
        <v>23</v>
      </c>
      <c r="C33" s="6">
        <v>2.6199999999999999E-3</v>
      </c>
      <c r="D33" s="6"/>
      <c r="E33" s="6"/>
      <c r="F33" s="6"/>
      <c r="G33" s="6"/>
      <c r="H33" s="6"/>
      <c r="I33" s="6"/>
      <c r="J33" s="6">
        <v>4.3600000000000002E-3</v>
      </c>
      <c r="K33" s="6"/>
      <c r="L33" s="6"/>
      <c r="M33" s="7"/>
      <c r="N33" s="7"/>
      <c r="O33" s="7"/>
      <c r="P33" s="7"/>
      <c r="Q33" s="7"/>
      <c r="R33" s="7"/>
      <c r="S33" s="7"/>
      <c r="T33" s="7"/>
      <c r="U33" s="7"/>
      <c r="V33" s="7"/>
      <c r="W33" s="7"/>
      <c r="X33" s="7"/>
      <c r="Y33" s="7"/>
      <c r="Z33" s="7">
        <v>2.3300000000000001E-2</v>
      </c>
      <c r="AA33" s="7"/>
      <c r="AB33" s="7"/>
      <c r="AC33" s="7"/>
      <c r="AD33" s="7"/>
      <c r="AE33" s="7"/>
      <c r="AF33" s="7"/>
      <c r="AG33" s="7"/>
      <c r="AH33" s="7">
        <v>2.0760000000000001E-2</v>
      </c>
      <c r="AI33" s="7"/>
      <c r="AJ33" s="7">
        <v>7.7299999999999999E-3</v>
      </c>
      <c r="AK33" s="7">
        <v>1.7840000000000002E-2</v>
      </c>
      <c r="AL33" s="7"/>
      <c r="AM33" s="7">
        <v>1.8319999999999999E-2</v>
      </c>
      <c r="AN33" s="7"/>
      <c r="AO33" s="7"/>
      <c r="AP33" s="7"/>
      <c r="AQ33" s="7"/>
      <c r="AR33" s="7"/>
      <c r="AS33" s="7">
        <v>3.6600000000000001E-3</v>
      </c>
      <c r="AT33" s="7"/>
      <c r="AU33" s="7"/>
      <c r="AV33" s="7"/>
      <c r="AW33" s="7"/>
      <c r="AX33" s="7"/>
      <c r="AY33" s="7"/>
      <c r="AZ33" s="7"/>
      <c r="BA33" s="7"/>
      <c r="BB33" s="7"/>
      <c r="BC33" s="7">
        <v>1.7059999999999999E-2</v>
      </c>
      <c r="BD33" s="12"/>
      <c r="BE33" s="3"/>
    </row>
    <row r="34" spans="1:57" ht="14.45" x14ac:dyDescent="0.3">
      <c r="A34" s="3"/>
      <c r="B34" s="3">
        <v>24</v>
      </c>
      <c r="C34" s="6">
        <v>3.3600000000000001E-3</v>
      </c>
      <c r="D34" s="6"/>
      <c r="E34" s="6"/>
      <c r="F34" s="6"/>
      <c r="G34" s="6"/>
      <c r="H34" s="6"/>
      <c r="I34" s="6"/>
      <c r="J34" s="6">
        <v>5.0600000000000003E-3</v>
      </c>
      <c r="K34" s="6"/>
      <c r="L34" s="6"/>
      <c r="M34" s="7"/>
      <c r="N34" s="7"/>
      <c r="O34" s="7"/>
      <c r="P34" s="7"/>
      <c r="Q34" s="7"/>
      <c r="R34" s="7"/>
      <c r="S34" s="7"/>
      <c r="T34" s="7"/>
      <c r="U34" s="7"/>
      <c r="V34" s="7"/>
      <c r="W34" s="7"/>
      <c r="X34" s="7"/>
      <c r="Y34" s="7"/>
      <c r="Z34" s="7">
        <v>2.3689999999999999E-2</v>
      </c>
      <c r="AA34" s="7"/>
      <c r="AB34" s="7"/>
      <c r="AC34" s="7"/>
      <c r="AD34" s="7"/>
      <c r="AE34" s="7"/>
      <c r="AF34" s="7"/>
      <c r="AG34" s="7"/>
      <c r="AH34" s="7">
        <v>2.1389999999999999E-2</v>
      </c>
      <c r="AI34" s="7"/>
      <c r="AJ34" s="7">
        <v>7.7400000000000004E-3</v>
      </c>
      <c r="AK34" s="7">
        <v>1.7930000000000001E-2</v>
      </c>
      <c r="AL34" s="7"/>
      <c r="AM34" s="7">
        <v>1.856E-2</v>
      </c>
      <c r="AN34" s="7"/>
      <c r="AO34" s="7"/>
      <c r="AP34" s="7"/>
      <c r="AQ34" s="7"/>
      <c r="AR34" s="7"/>
      <c r="AS34" s="7">
        <v>3.7299999999999998E-3</v>
      </c>
      <c r="AT34" s="7"/>
      <c r="AU34" s="7"/>
      <c r="AV34" s="7"/>
      <c r="AW34" s="7"/>
      <c r="AX34" s="7"/>
      <c r="AY34" s="7"/>
      <c r="AZ34" s="7"/>
      <c r="BA34" s="7"/>
      <c r="BB34" s="7"/>
      <c r="BC34" s="7">
        <v>1.7160000000000002E-2</v>
      </c>
      <c r="BD34" s="12"/>
      <c r="BE34" s="3"/>
    </row>
    <row r="35" spans="1:57" x14ac:dyDescent="0.25">
      <c r="A35" s="3"/>
      <c r="B35" s="8">
        <v>25</v>
      </c>
      <c r="C35" s="9">
        <v>4.13E-3</v>
      </c>
      <c r="D35" s="9"/>
      <c r="E35" s="9"/>
      <c r="F35" s="9"/>
      <c r="G35" s="9"/>
      <c r="H35" s="9"/>
      <c r="I35" s="9"/>
      <c r="J35" s="9">
        <v>5.79E-3</v>
      </c>
      <c r="K35" s="9"/>
      <c r="L35" s="9"/>
      <c r="M35" s="10"/>
      <c r="N35" s="10"/>
      <c r="O35" s="10"/>
      <c r="P35" s="10"/>
      <c r="Q35" s="10"/>
      <c r="R35" s="10"/>
      <c r="S35" s="10"/>
      <c r="T35" s="10"/>
      <c r="U35" s="10"/>
      <c r="V35" s="10"/>
      <c r="W35" s="10"/>
      <c r="X35" s="10"/>
      <c r="Y35" s="10"/>
      <c r="Z35" s="10">
        <v>2.4060000000000002E-2</v>
      </c>
      <c r="AA35" s="10"/>
      <c r="AB35" s="10"/>
      <c r="AC35" s="10"/>
      <c r="AD35" s="10"/>
      <c r="AE35" s="10"/>
      <c r="AF35" s="10"/>
      <c r="AG35" s="10"/>
      <c r="AH35" s="10">
        <v>2.197E-2</v>
      </c>
      <c r="AI35" s="10"/>
      <c r="AJ35" s="10">
        <v>7.7400000000000004E-3</v>
      </c>
      <c r="AK35" s="10">
        <v>1.796E-2</v>
      </c>
      <c r="AL35" s="10"/>
      <c r="AM35" s="10">
        <v>1.8800000000000001E-2</v>
      </c>
      <c r="AN35" s="10"/>
      <c r="AO35" s="10"/>
      <c r="AP35" s="10"/>
      <c r="AQ35" s="10"/>
      <c r="AR35" s="10"/>
      <c r="AS35" s="10">
        <v>3.82E-3</v>
      </c>
      <c r="AT35" s="10"/>
      <c r="AU35" s="10"/>
      <c r="AV35" s="10"/>
      <c r="AW35" s="10"/>
      <c r="AX35" s="10"/>
      <c r="AY35" s="10"/>
      <c r="AZ35" s="10"/>
      <c r="BA35" s="10"/>
      <c r="BB35" s="10"/>
      <c r="BC35" s="10">
        <v>1.7270000000000001E-2</v>
      </c>
      <c r="BD35" s="12"/>
      <c r="BE35" s="3"/>
    </row>
    <row r="36" spans="1:57" x14ac:dyDescent="0.25">
      <c r="A36" s="3"/>
      <c r="B36" s="3">
        <v>26</v>
      </c>
      <c r="C36" s="6">
        <v>4.8999999999999998E-3</v>
      </c>
      <c r="D36" s="6"/>
      <c r="E36" s="6"/>
      <c r="F36" s="6"/>
      <c r="G36" s="6"/>
      <c r="H36" s="6"/>
      <c r="I36" s="6"/>
      <c r="J36" s="6">
        <v>6.5199999999999998E-3</v>
      </c>
      <c r="K36" s="6"/>
      <c r="L36" s="6"/>
      <c r="M36" s="7"/>
      <c r="N36" s="7"/>
      <c r="O36" s="7"/>
      <c r="P36" s="7"/>
      <c r="Q36" s="7"/>
      <c r="R36" s="7"/>
      <c r="S36" s="7"/>
      <c r="T36" s="7"/>
      <c r="U36" s="7"/>
      <c r="V36" s="7"/>
      <c r="W36" s="7"/>
      <c r="X36" s="7"/>
      <c r="Y36" s="7"/>
      <c r="Z36" s="7">
        <v>2.4410000000000001E-2</v>
      </c>
      <c r="AA36" s="7"/>
      <c r="AB36" s="7"/>
      <c r="AC36" s="7"/>
      <c r="AD36" s="7"/>
      <c r="AE36" s="7"/>
      <c r="AF36" s="7"/>
      <c r="AG36" s="7"/>
      <c r="AH36" s="7">
        <v>2.2509999999999999E-2</v>
      </c>
      <c r="AI36" s="7"/>
      <c r="AJ36" s="7">
        <v>7.7299999999999999E-3</v>
      </c>
      <c r="AK36" s="7">
        <v>1.7930000000000001E-2</v>
      </c>
      <c r="AL36" s="7"/>
      <c r="AM36" s="7">
        <v>1.9060000000000001E-2</v>
      </c>
      <c r="AN36" s="7"/>
      <c r="AO36" s="7"/>
      <c r="AP36" s="7"/>
      <c r="AQ36" s="7"/>
      <c r="AR36" s="7"/>
      <c r="AS36" s="7">
        <v>3.9500000000000004E-3</v>
      </c>
      <c r="AT36" s="7"/>
      <c r="AU36" s="7"/>
      <c r="AV36" s="7"/>
      <c r="AW36" s="7"/>
      <c r="AX36" s="7"/>
      <c r="AY36" s="7"/>
      <c r="AZ36" s="7"/>
      <c r="BA36" s="7"/>
      <c r="BB36" s="7"/>
      <c r="BC36" s="7">
        <v>1.738E-2</v>
      </c>
      <c r="BD36" s="12"/>
      <c r="BE36" s="3"/>
    </row>
    <row r="37" spans="1:57" x14ac:dyDescent="0.25">
      <c r="A37" s="3"/>
      <c r="B37" s="3">
        <v>27</v>
      </c>
      <c r="C37" s="6">
        <v>5.6699999999999997E-3</v>
      </c>
      <c r="D37" s="6"/>
      <c r="E37" s="6"/>
      <c r="F37" s="6"/>
      <c r="G37" s="6"/>
      <c r="H37" s="6"/>
      <c r="I37" s="6"/>
      <c r="J37" s="6">
        <v>7.2500000000000004E-3</v>
      </c>
      <c r="K37" s="6"/>
      <c r="L37" s="6"/>
      <c r="M37" s="7"/>
      <c r="N37" s="7"/>
      <c r="O37" s="7"/>
      <c r="P37" s="7"/>
      <c r="Q37" s="7"/>
      <c r="R37" s="7"/>
      <c r="S37" s="7"/>
      <c r="T37" s="7"/>
      <c r="U37" s="7"/>
      <c r="V37" s="7"/>
      <c r="W37" s="7"/>
      <c r="X37" s="7"/>
      <c r="Y37" s="7"/>
      <c r="Z37" s="7">
        <v>2.4750000000000001E-2</v>
      </c>
      <c r="AA37" s="7"/>
      <c r="AB37" s="7"/>
      <c r="AC37" s="7"/>
      <c r="AD37" s="7"/>
      <c r="AE37" s="7"/>
      <c r="AF37" s="7"/>
      <c r="AG37" s="7"/>
      <c r="AH37" s="7">
        <v>2.3E-2</v>
      </c>
      <c r="AI37" s="7"/>
      <c r="AJ37" s="7">
        <v>7.7200000000000003E-3</v>
      </c>
      <c r="AK37" s="7">
        <v>1.789E-2</v>
      </c>
      <c r="AL37" s="7"/>
      <c r="AM37" s="7">
        <v>1.932E-2</v>
      </c>
      <c r="AN37" s="7"/>
      <c r="AO37" s="7"/>
      <c r="AP37" s="7"/>
      <c r="AQ37" s="7"/>
      <c r="AR37" s="7"/>
      <c r="AS37" s="7">
        <v>4.13E-3</v>
      </c>
      <c r="AT37" s="7"/>
      <c r="AU37" s="7"/>
      <c r="AV37" s="7"/>
      <c r="AW37" s="7"/>
      <c r="AX37" s="7"/>
      <c r="AY37" s="7"/>
      <c r="AZ37" s="7"/>
      <c r="BA37" s="7"/>
      <c r="BB37" s="7"/>
      <c r="BC37" s="7">
        <v>1.7479999999999999E-2</v>
      </c>
      <c r="BD37" s="12"/>
      <c r="BE37" s="3"/>
    </row>
    <row r="38" spans="1:57" x14ac:dyDescent="0.25">
      <c r="A38" s="3"/>
      <c r="B38" s="3">
        <v>28</v>
      </c>
      <c r="C38" s="6">
        <v>6.4400000000000004E-3</v>
      </c>
      <c r="D38" s="6"/>
      <c r="E38" s="6"/>
      <c r="F38" s="6"/>
      <c r="G38" s="6"/>
      <c r="H38" s="6"/>
      <c r="I38" s="6"/>
      <c r="J38" s="6">
        <v>7.9799999999999992E-3</v>
      </c>
      <c r="K38" s="6"/>
      <c r="L38" s="6"/>
      <c r="M38" s="7"/>
      <c r="N38" s="7"/>
      <c r="O38" s="7"/>
      <c r="P38" s="7"/>
      <c r="Q38" s="7"/>
      <c r="R38" s="7"/>
      <c r="S38" s="7"/>
      <c r="T38" s="7"/>
      <c r="U38" s="7"/>
      <c r="V38" s="7"/>
      <c r="W38" s="7"/>
      <c r="X38" s="7"/>
      <c r="Y38" s="7"/>
      <c r="Z38" s="7">
        <v>2.5069999999999999E-2</v>
      </c>
      <c r="AA38" s="7"/>
      <c r="AB38" s="7"/>
      <c r="AC38" s="7"/>
      <c r="AD38" s="7"/>
      <c r="AE38" s="7"/>
      <c r="AF38" s="7"/>
      <c r="AG38" s="7"/>
      <c r="AH38" s="7">
        <v>2.3460000000000002E-2</v>
      </c>
      <c r="AI38" s="7"/>
      <c r="AJ38" s="7">
        <v>7.7000000000000002E-3</v>
      </c>
      <c r="AK38" s="7">
        <v>1.7850000000000001E-2</v>
      </c>
      <c r="AL38" s="7"/>
      <c r="AM38" s="7">
        <v>1.9599999999999999E-2</v>
      </c>
      <c r="AN38" s="7"/>
      <c r="AO38" s="7"/>
      <c r="AP38" s="7"/>
      <c r="AQ38" s="7"/>
      <c r="AR38" s="7"/>
      <c r="AS38" s="7">
        <v>4.3699999999999998E-3</v>
      </c>
      <c r="AT38" s="7"/>
      <c r="AU38" s="7"/>
      <c r="AV38" s="7"/>
      <c r="AW38" s="7"/>
      <c r="AX38" s="7"/>
      <c r="AY38" s="7"/>
      <c r="AZ38" s="7"/>
      <c r="BA38" s="7"/>
      <c r="BB38" s="7"/>
      <c r="BC38" s="7">
        <v>1.754E-2</v>
      </c>
      <c r="BD38" s="12"/>
      <c r="BE38" s="3"/>
    </row>
    <row r="39" spans="1:57" x14ac:dyDescent="0.25">
      <c r="A39" s="3"/>
      <c r="B39" s="3">
        <v>29</v>
      </c>
      <c r="C39" s="6">
        <v>7.1900000000000002E-3</v>
      </c>
      <c r="D39" s="6"/>
      <c r="E39" s="6"/>
      <c r="F39" s="6"/>
      <c r="G39" s="6"/>
      <c r="H39" s="6"/>
      <c r="I39" s="6"/>
      <c r="J39" s="6">
        <v>8.6899999999999998E-3</v>
      </c>
      <c r="K39" s="6"/>
      <c r="L39" s="6"/>
      <c r="M39" s="7"/>
      <c r="N39" s="7"/>
      <c r="O39" s="7"/>
      <c r="P39" s="7"/>
      <c r="Q39" s="7"/>
      <c r="R39" s="7"/>
      <c r="S39" s="7"/>
      <c r="T39" s="7"/>
      <c r="U39" s="7"/>
      <c r="V39" s="7"/>
      <c r="W39" s="7"/>
      <c r="X39" s="7"/>
      <c r="Y39" s="7"/>
      <c r="Z39" s="7">
        <v>2.537E-2</v>
      </c>
      <c r="AA39" s="7"/>
      <c r="AB39" s="7"/>
      <c r="AC39" s="7"/>
      <c r="AD39" s="7"/>
      <c r="AE39" s="7"/>
      <c r="AF39" s="7"/>
      <c r="AG39" s="7"/>
      <c r="AH39" s="7">
        <v>2.3890000000000002E-2</v>
      </c>
      <c r="AI39" s="7"/>
      <c r="AJ39" s="7">
        <v>7.6800000000000002E-3</v>
      </c>
      <c r="AK39" s="7">
        <v>1.7850000000000001E-2</v>
      </c>
      <c r="AL39" s="7"/>
      <c r="AM39" s="7">
        <v>1.9890000000000001E-2</v>
      </c>
      <c r="AN39" s="7"/>
      <c r="AO39" s="7"/>
      <c r="AP39" s="7"/>
      <c r="AQ39" s="7"/>
      <c r="AR39" s="7"/>
      <c r="AS39" s="7">
        <v>4.6600000000000001E-3</v>
      </c>
      <c r="AT39" s="7"/>
      <c r="AU39" s="7"/>
      <c r="AV39" s="7"/>
      <c r="AW39" s="7"/>
      <c r="AX39" s="7"/>
      <c r="AY39" s="7"/>
      <c r="AZ39" s="7"/>
      <c r="BA39" s="7"/>
      <c r="BB39" s="7"/>
      <c r="BC39" s="7">
        <v>1.754E-2</v>
      </c>
      <c r="BD39" s="12"/>
      <c r="BE39" s="3"/>
    </row>
    <row r="40" spans="1:57" x14ac:dyDescent="0.25">
      <c r="A40" s="3"/>
      <c r="B40" s="8">
        <v>30</v>
      </c>
      <c r="C40" s="9">
        <v>7.92E-3</v>
      </c>
      <c r="D40" s="9"/>
      <c r="E40" s="9"/>
      <c r="F40" s="9"/>
      <c r="G40" s="9"/>
      <c r="H40" s="9"/>
      <c r="I40" s="9"/>
      <c r="J40" s="9">
        <v>9.3799999999999994E-3</v>
      </c>
      <c r="K40" s="9"/>
      <c r="L40" s="9"/>
      <c r="M40" s="10"/>
      <c r="N40" s="10"/>
      <c r="O40" s="10"/>
      <c r="P40" s="10"/>
      <c r="Q40" s="10"/>
      <c r="R40" s="10"/>
      <c r="S40" s="10"/>
      <c r="T40" s="10"/>
      <c r="U40" s="10"/>
      <c r="V40" s="10"/>
      <c r="W40" s="10"/>
      <c r="X40" s="10"/>
      <c r="Y40" s="10"/>
      <c r="Z40" s="10">
        <v>2.5659999999999999E-2</v>
      </c>
      <c r="AA40" s="10"/>
      <c r="AB40" s="10"/>
      <c r="AC40" s="10"/>
      <c r="AD40" s="10"/>
      <c r="AE40" s="10"/>
      <c r="AF40" s="10"/>
      <c r="AG40" s="10"/>
      <c r="AH40" s="10">
        <v>2.4299999999999999E-2</v>
      </c>
      <c r="AI40" s="10"/>
      <c r="AJ40" s="10">
        <v>7.6499999999999997E-3</v>
      </c>
      <c r="AK40" s="10">
        <v>1.7899999999999999E-2</v>
      </c>
      <c r="AL40" s="10"/>
      <c r="AM40" s="10">
        <v>2.019E-2</v>
      </c>
      <c r="AN40" s="10"/>
      <c r="AO40" s="10"/>
      <c r="AP40" s="10"/>
      <c r="AQ40" s="10"/>
      <c r="AR40" s="10"/>
      <c r="AS40" s="10">
        <v>5.0200000000000002E-3</v>
      </c>
      <c r="AT40" s="10"/>
      <c r="AU40" s="10"/>
      <c r="AV40" s="10"/>
      <c r="AW40" s="10"/>
      <c r="AX40" s="10"/>
      <c r="AY40" s="10"/>
      <c r="AZ40" s="10"/>
      <c r="BA40" s="10"/>
      <c r="BB40" s="10"/>
      <c r="BC40" s="10">
        <v>1.7479999999999999E-2</v>
      </c>
      <c r="BD40" s="12"/>
      <c r="BE40" s="3"/>
    </row>
    <row r="41" spans="1:57" x14ac:dyDescent="0.25">
      <c r="A41" s="3"/>
      <c r="B41" s="3">
        <v>31</v>
      </c>
      <c r="C41" s="6">
        <v>8.6400000000000001E-3</v>
      </c>
      <c r="D41" s="6"/>
      <c r="E41" s="6"/>
      <c r="F41" s="6"/>
      <c r="G41" s="6"/>
      <c r="H41" s="6"/>
      <c r="I41" s="6"/>
      <c r="J41" s="6">
        <v>1.0059999999999999E-2</v>
      </c>
      <c r="K41" s="6"/>
      <c r="L41" s="6"/>
      <c r="M41" s="7"/>
      <c r="N41" s="7"/>
      <c r="O41" s="7"/>
      <c r="P41" s="7"/>
      <c r="Q41" s="7"/>
      <c r="R41" s="7"/>
      <c r="S41" s="7"/>
      <c r="T41" s="7"/>
      <c r="U41" s="7"/>
      <c r="V41" s="7"/>
      <c r="W41" s="7"/>
      <c r="X41" s="7"/>
      <c r="Y41" s="7"/>
      <c r="Z41" s="7">
        <v>2.5940000000000001E-2</v>
      </c>
      <c r="AA41" s="7"/>
      <c r="AB41" s="7"/>
      <c r="AC41" s="7"/>
      <c r="AD41" s="7"/>
      <c r="AE41" s="7"/>
      <c r="AF41" s="7"/>
      <c r="AG41" s="7"/>
      <c r="AH41" s="7">
        <v>2.4670000000000001E-2</v>
      </c>
      <c r="AI41" s="7"/>
      <c r="AJ41" s="7">
        <v>7.6299999999999996E-3</v>
      </c>
      <c r="AK41" s="7">
        <v>1.8010000000000002E-2</v>
      </c>
      <c r="AL41" s="7"/>
      <c r="AM41" s="7">
        <v>2.0500000000000001E-2</v>
      </c>
      <c r="AN41" s="7"/>
      <c r="AO41" s="7"/>
      <c r="AP41" s="7"/>
      <c r="AQ41" s="7"/>
      <c r="AR41" s="7"/>
      <c r="AS41" s="7">
        <v>5.4299999999999999E-3</v>
      </c>
      <c r="AT41" s="7"/>
      <c r="AU41" s="7"/>
      <c r="AV41" s="7"/>
      <c r="AW41" s="7"/>
      <c r="AX41" s="7"/>
      <c r="AY41" s="7"/>
      <c r="AZ41" s="7"/>
      <c r="BA41" s="7"/>
      <c r="BB41" s="7"/>
      <c r="BC41" s="7">
        <v>1.7340000000000001E-2</v>
      </c>
      <c r="BD41" s="12"/>
      <c r="BE41" s="3"/>
    </row>
    <row r="42" spans="1:57" x14ac:dyDescent="0.25">
      <c r="A42" s="3"/>
      <c r="B42" s="3">
        <v>32</v>
      </c>
      <c r="C42" s="6">
        <v>9.3299999999999998E-3</v>
      </c>
      <c r="D42" s="6"/>
      <c r="E42" s="6"/>
      <c r="F42" s="6"/>
      <c r="G42" s="6"/>
      <c r="H42" s="6"/>
      <c r="I42" s="6"/>
      <c r="J42" s="6">
        <v>1.072E-2</v>
      </c>
      <c r="K42" s="6"/>
      <c r="L42" s="6"/>
      <c r="M42" s="7"/>
      <c r="N42" s="7"/>
      <c r="O42" s="7"/>
      <c r="P42" s="7"/>
      <c r="Q42" s="7"/>
      <c r="R42" s="7"/>
      <c r="S42" s="7"/>
      <c r="T42" s="7"/>
      <c r="U42" s="7"/>
      <c r="V42" s="7"/>
      <c r="W42" s="7"/>
      <c r="X42" s="7"/>
      <c r="Y42" s="7"/>
      <c r="Z42" s="7">
        <v>2.6210000000000001E-2</v>
      </c>
      <c r="AA42" s="7"/>
      <c r="AB42" s="7"/>
      <c r="AC42" s="7"/>
      <c r="AD42" s="7"/>
      <c r="AE42" s="7"/>
      <c r="AF42" s="7"/>
      <c r="AG42" s="7"/>
      <c r="AH42" s="7">
        <v>2.5020000000000001E-2</v>
      </c>
      <c r="AI42" s="7"/>
      <c r="AJ42" s="7">
        <v>7.6E-3</v>
      </c>
      <c r="AK42" s="7">
        <v>1.8169999999999999E-2</v>
      </c>
      <c r="AL42" s="7"/>
      <c r="AM42" s="7">
        <v>2.0809999999999999E-2</v>
      </c>
      <c r="AN42" s="7"/>
      <c r="AO42" s="7"/>
      <c r="AP42" s="7"/>
      <c r="AQ42" s="7"/>
      <c r="AR42" s="7"/>
      <c r="AS42" s="7">
        <v>5.8900000000000003E-3</v>
      </c>
      <c r="AT42" s="7"/>
      <c r="AU42" s="7"/>
      <c r="AV42" s="7"/>
      <c r="AW42" s="7"/>
      <c r="AX42" s="7"/>
      <c r="AY42" s="7"/>
      <c r="AZ42" s="7"/>
      <c r="BA42" s="7"/>
      <c r="BB42" s="7"/>
      <c r="BC42" s="7">
        <v>1.7149999999999999E-2</v>
      </c>
      <c r="BD42" s="12"/>
      <c r="BE42" s="3"/>
    </row>
    <row r="43" spans="1:57" x14ac:dyDescent="0.25">
      <c r="A43" s="3"/>
      <c r="B43" s="3">
        <v>33</v>
      </c>
      <c r="C43" s="6">
        <v>0.01</v>
      </c>
      <c r="D43" s="6"/>
      <c r="E43" s="6"/>
      <c r="F43" s="6"/>
      <c r="G43" s="6"/>
      <c r="H43" s="6"/>
      <c r="I43" s="6"/>
      <c r="J43" s="6">
        <v>1.1350000000000001E-2</v>
      </c>
      <c r="K43" s="6"/>
      <c r="L43" s="6"/>
      <c r="M43" s="7"/>
      <c r="N43" s="7"/>
      <c r="O43" s="7"/>
      <c r="P43" s="7"/>
      <c r="Q43" s="7"/>
      <c r="R43" s="7"/>
      <c r="S43" s="7"/>
      <c r="T43" s="7"/>
      <c r="U43" s="7"/>
      <c r="V43" s="7"/>
      <c r="W43" s="7"/>
      <c r="X43" s="7"/>
      <c r="Y43" s="7"/>
      <c r="Z43" s="7">
        <v>2.6460000000000001E-2</v>
      </c>
      <c r="AA43" s="7"/>
      <c r="AB43" s="7"/>
      <c r="AC43" s="7"/>
      <c r="AD43" s="7"/>
      <c r="AE43" s="7"/>
      <c r="AF43" s="7"/>
      <c r="AG43" s="7"/>
      <c r="AH43" s="7">
        <v>2.5350000000000001E-2</v>
      </c>
      <c r="AI43" s="7"/>
      <c r="AJ43" s="7">
        <v>7.5599999999999999E-3</v>
      </c>
      <c r="AK43" s="7">
        <v>1.8370000000000001E-2</v>
      </c>
      <c r="AL43" s="7"/>
      <c r="AM43" s="7">
        <v>2.112E-2</v>
      </c>
      <c r="AN43" s="7"/>
      <c r="AO43" s="7"/>
      <c r="AP43" s="7"/>
      <c r="AQ43" s="7"/>
      <c r="AR43" s="7"/>
      <c r="AS43" s="7">
        <v>6.3699999999999998E-3</v>
      </c>
      <c r="AT43" s="7"/>
      <c r="AU43" s="7"/>
      <c r="AV43" s="7"/>
      <c r="AW43" s="7"/>
      <c r="AX43" s="7"/>
      <c r="AY43" s="7"/>
      <c r="AZ43" s="7"/>
      <c r="BA43" s="7"/>
      <c r="BB43" s="7"/>
      <c r="BC43" s="7">
        <v>1.694E-2</v>
      </c>
      <c r="BD43" s="12"/>
      <c r="BE43" s="3"/>
    </row>
    <row r="44" spans="1:57" x14ac:dyDescent="0.25">
      <c r="A44" s="3"/>
      <c r="B44" s="3">
        <v>34</v>
      </c>
      <c r="C44" s="6">
        <v>1.065E-2</v>
      </c>
      <c r="D44" s="6"/>
      <c r="E44" s="6"/>
      <c r="F44" s="6"/>
      <c r="G44" s="6"/>
      <c r="H44" s="6"/>
      <c r="I44" s="6"/>
      <c r="J44" s="6">
        <v>1.196E-2</v>
      </c>
      <c r="K44" s="6"/>
      <c r="L44" s="6"/>
      <c r="M44" s="7"/>
      <c r="N44" s="7"/>
      <c r="O44" s="7"/>
      <c r="P44" s="7"/>
      <c r="Q44" s="7"/>
      <c r="R44" s="7"/>
      <c r="S44" s="7"/>
      <c r="T44" s="7"/>
      <c r="U44" s="7"/>
      <c r="V44" s="7"/>
      <c r="W44" s="7"/>
      <c r="X44" s="7"/>
      <c r="Y44" s="7"/>
      <c r="Z44" s="7">
        <v>2.6700000000000002E-2</v>
      </c>
      <c r="AA44" s="7"/>
      <c r="AB44" s="7"/>
      <c r="AC44" s="7"/>
      <c r="AD44" s="7"/>
      <c r="AE44" s="7"/>
      <c r="AF44" s="7"/>
      <c r="AG44" s="7"/>
      <c r="AH44" s="7">
        <v>2.5669999999999998E-2</v>
      </c>
      <c r="AI44" s="7"/>
      <c r="AJ44" s="7">
        <v>7.5199999999999998E-3</v>
      </c>
      <c r="AK44" s="7">
        <v>1.8599999999999998E-2</v>
      </c>
      <c r="AL44" s="7"/>
      <c r="AM44" s="7">
        <v>2.1420000000000002E-2</v>
      </c>
      <c r="AN44" s="7"/>
      <c r="AO44" s="7"/>
      <c r="AP44" s="7"/>
      <c r="AQ44" s="7"/>
      <c r="AR44" s="7"/>
      <c r="AS44" s="7">
        <v>6.8799999999999998E-3</v>
      </c>
      <c r="AT44" s="7"/>
      <c r="AU44" s="7"/>
      <c r="AV44" s="7"/>
      <c r="AW44" s="7"/>
      <c r="AX44" s="7"/>
      <c r="AY44" s="7"/>
      <c r="AZ44" s="7"/>
      <c r="BA44" s="7"/>
      <c r="BB44" s="7"/>
      <c r="BC44" s="7">
        <v>1.6709999999999999E-2</v>
      </c>
      <c r="BD44" s="12"/>
      <c r="BE44" s="3"/>
    </row>
    <row r="45" spans="1:57" x14ac:dyDescent="0.25">
      <c r="A45" s="3"/>
      <c r="B45" s="8">
        <v>35</v>
      </c>
      <c r="C45" s="9">
        <v>1.1270000000000001E-2</v>
      </c>
      <c r="D45" s="9"/>
      <c r="E45" s="9"/>
      <c r="F45" s="9"/>
      <c r="G45" s="9"/>
      <c r="H45" s="9"/>
      <c r="I45" s="9"/>
      <c r="J45" s="9">
        <v>1.255E-2</v>
      </c>
      <c r="K45" s="9"/>
      <c r="L45" s="9"/>
      <c r="M45" s="10"/>
      <c r="N45" s="10"/>
      <c r="O45" s="10"/>
      <c r="P45" s="10"/>
      <c r="Q45" s="10"/>
      <c r="R45" s="10"/>
      <c r="S45" s="10"/>
      <c r="T45" s="10"/>
      <c r="U45" s="10"/>
      <c r="V45" s="10"/>
      <c r="W45" s="10"/>
      <c r="X45" s="10"/>
      <c r="Y45" s="10"/>
      <c r="Z45" s="10">
        <v>2.6929999999999999E-2</v>
      </c>
      <c r="AA45" s="10"/>
      <c r="AB45" s="10"/>
      <c r="AC45" s="10"/>
      <c r="AD45" s="10"/>
      <c r="AE45" s="10"/>
      <c r="AF45" s="10"/>
      <c r="AG45" s="10"/>
      <c r="AH45" s="10">
        <v>2.596E-2</v>
      </c>
      <c r="AI45" s="10"/>
      <c r="AJ45" s="10">
        <v>7.4700000000000001E-3</v>
      </c>
      <c r="AK45" s="10">
        <v>1.8849999999999999E-2</v>
      </c>
      <c r="AL45" s="10"/>
      <c r="AM45" s="10">
        <v>2.172E-2</v>
      </c>
      <c r="AN45" s="10"/>
      <c r="AO45" s="10"/>
      <c r="AP45" s="10"/>
      <c r="AQ45" s="10"/>
      <c r="AR45" s="10"/>
      <c r="AS45" s="10">
        <v>7.4000000000000003E-3</v>
      </c>
      <c r="AT45" s="10"/>
      <c r="AU45" s="10"/>
      <c r="AV45" s="10"/>
      <c r="AW45" s="10"/>
      <c r="AX45" s="10"/>
      <c r="AY45" s="10"/>
      <c r="AZ45" s="10"/>
      <c r="BA45" s="10"/>
      <c r="BB45" s="10"/>
      <c r="BC45" s="10">
        <v>1.6490000000000001E-2</v>
      </c>
      <c r="BD45" s="12"/>
      <c r="BE45" s="3"/>
    </row>
    <row r="46" spans="1:57" x14ac:dyDescent="0.25">
      <c r="A46" s="3"/>
      <c r="B46" s="3">
        <v>36</v>
      </c>
      <c r="C46" s="6">
        <v>1.188E-2</v>
      </c>
      <c r="D46" s="6"/>
      <c r="E46" s="6"/>
      <c r="F46" s="6"/>
      <c r="G46" s="6"/>
      <c r="H46" s="6"/>
      <c r="I46" s="6"/>
      <c r="J46" s="6">
        <v>1.312E-2</v>
      </c>
      <c r="K46" s="6"/>
      <c r="L46" s="6"/>
      <c r="M46" s="7"/>
      <c r="N46" s="7"/>
      <c r="O46" s="7"/>
      <c r="P46" s="7"/>
      <c r="Q46" s="7"/>
      <c r="R46" s="7"/>
      <c r="S46" s="7"/>
      <c r="T46" s="7"/>
      <c r="U46" s="7"/>
      <c r="V46" s="7"/>
      <c r="W46" s="7"/>
      <c r="X46" s="7"/>
      <c r="Y46" s="7"/>
      <c r="Z46" s="7">
        <v>2.716E-2</v>
      </c>
      <c r="AA46" s="7"/>
      <c r="AB46" s="7"/>
      <c r="AC46" s="7"/>
      <c r="AD46" s="7"/>
      <c r="AE46" s="7"/>
      <c r="AF46" s="7"/>
      <c r="AG46" s="7"/>
      <c r="AH46" s="7">
        <v>2.6239999999999999E-2</v>
      </c>
      <c r="AI46" s="7"/>
      <c r="AJ46" s="7">
        <v>7.4000000000000003E-3</v>
      </c>
      <c r="AK46" s="7">
        <v>1.9120000000000002E-2</v>
      </c>
      <c r="AL46" s="7"/>
      <c r="AM46" s="7">
        <v>2.2009999999999998E-2</v>
      </c>
      <c r="AN46" s="7"/>
      <c r="AO46" s="7"/>
      <c r="AP46" s="7"/>
      <c r="AQ46" s="7"/>
      <c r="AR46" s="7"/>
      <c r="AS46" s="7">
        <v>7.92E-3</v>
      </c>
      <c r="AT46" s="7"/>
      <c r="AU46" s="7"/>
      <c r="AV46" s="7"/>
      <c r="AW46" s="7"/>
      <c r="AX46" s="7"/>
      <c r="AY46" s="7"/>
      <c r="AZ46" s="7"/>
      <c r="BA46" s="7"/>
      <c r="BB46" s="7"/>
      <c r="BC46" s="7">
        <v>1.627E-2</v>
      </c>
      <c r="BD46" s="12"/>
      <c r="BE46" s="3"/>
    </row>
    <row r="47" spans="1:57" x14ac:dyDescent="0.25">
      <c r="A47" s="3"/>
      <c r="B47" s="3">
        <v>37</v>
      </c>
      <c r="C47" s="6">
        <v>1.2449999999999999E-2</v>
      </c>
      <c r="D47" s="6"/>
      <c r="E47" s="6"/>
      <c r="F47" s="6"/>
      <c r="G47" s="6"/>
      <c r="H47" s="6"/>
      <c r="I47" s="6"/>
      <c r="J47" s="6">
        <v>1.367E-2</v>
      </c>
      <c r="K47" s="6"/>
      <c r="L47" s="6"/>
      <c r="M47" s="7"/>
      <c r="N47" s="7"/>
      <c r="O47" s="7"/>
      <c r="P47" s="7"/>
      <c r="Q47" s="7"/>
      <c r="R47" s="7"/>
      <c r="S47" s="7"/>
      <c r="T47" s="7"/>
      <c r="U47" s="7"/>
      <c r="V47" s="7"/>
      <c r="W47" s="7"/>
      <c r="X47" s="7"/>
      <c r="Y47" s="7"/>
      <c r="Z47" s="7">
        <v>2.7369999999999998E-2</v>
      </c>
      <c r="AA47" s="7"/>
      <c r="AB47" s="7"/>
      <c r="AC47" s="7"/>
      <c r="AD47" s="7"/>
      <c r="AE47" s="7"/>
      <c r="AF47" s="7"/>
      <c r="AG47" s="7"/>
      <c r="AH47" s="7">
        <v>2.6499999999999999E-2</v>
      </c>
      <c r="AI47" s="7"/>
      <c r="AJ47" s="7">
        <v>7.3200000000000001E-3</v>
      </c>
      <c r="AK47" s="7">
        <v>1.9390000000000001E-2</v>
      </c>
      <c r="AL47" s="7"/>
      <c r="AM47" s="7">
        <v>2.23E-2</v>
      </c>
      <c r="AN47" s="7"/>
      <c r="AO47" s="7"/>
      <c r="AP47" s="7"/>
      <c r="AQ47" s="7"/>
      <c r="AR47" s="7"/>
      <c r="AS47" s="7">
        <v>8.4399999999999996E-3</v>
      </c>
      <c r="AT47" s="7"/>
      <c r="AU47" s="7"/>
      <c r="AV47" s="7"/>
      <c r="AW47" s="7"/>
      <c r="AX47" s="7"/>
      <c r="AY47" s="7"/>
      <c r="AZ47" s="7"/>
      <c r="BA47" s="7"/>
      <c r="BB47" s="7"/>
      <c r="BC47" s="7">
        <v>1.6080000000000001E-2</v>
      </c>
      <c r="BD47" s="12"/>
      <c r="BE47" s="3"/>
    </row>
    <row r="48" spans="1:57" x14ac:dyDescent="0.25">
      <c r="A48" s="3"/>
      <c r="B48" s="3">
        <v>38</v>
      </c>
      <c r="C48" s="6">
        <v>1.3010000000000001E-2</v>
      </c>
      <c r="D48" s="6"/>
      <c r="E48" s="6"/>
      <c r="F48" s="6"/>
      <c r="G48" s="6"/>
      <c r="H48" s="6"/>
      <c r="I48" s="6"/>
      <c r="J48" s="6">
        <v>1.4200000000000001E-2</v>
      </c>
      <c r="K48" s="6"/>
      <c r="L48" s="6"/>
      <c r="M48" s="7"/>
      <c r="N48" s="7"/>
      <c r="O48" s="7"/>
      <c r="P48" s="7"/>
      <c r="Q48" s="7"/>
      <c r="R48" s="7"/>
      <c r="S48" s="7"/>
      <c r="T48" s="7"/>
      <c r="U48" s="7"/>
      <c r="V48" s="7"/>
      <c r="W48" s="7"/>
      <c r="X48" s="7"/>
      <c r="Y48" s="7"/>
      <c r="Z48" s="7">
        <v>2.7570000000000001E-2</v>
      </c>
      <c r="AA48" s="7"/>
      <c r="AB48" s="7"/>
      <c r="AC48" s="7"/>
      <c r="AD48" s="7"/>
      <c r="AE48" s="7"/>
      <c r="AF48" s="7"/>
      <c r="AG48" s="7"/>
      <c r="AH48" s="7">
        <v>2.6749999999999999E-2</v>
      </c>
      <c r="AI48" s="7"/>
      <c r="AJ48" s="7">
        <v>7.2300000000000003E-3</v>
      </c>
      <c r="AK48" s="7">
        <v>1.967E-2</v>
      </c>
      <c r="AL48" s="7"/>
      <c r="AM48" s="7">
        <v>2.2579999999999999E-2</v>
      </c>
      <c r="AN48" s="7"/>
      <c r="AO48" s="7"/>
      <c r="AP48" s="7"/>
      <c r="AQ48" s="7"/>
      <c r="AR48" s="7"/>
      <c r="AS48" s="7">
        <v>8.9599999999999992E-3</v>
      </c>
      <c r="AT48" s="7"/>
      <c r="AU48" s="7"/>
      <c r="AV48" s="7"/>
      <c r="AW48" s="7"/>
      <c r="AX48" s="7"/>
      <c r="AY48" s="7"/>
      <c r="AZ48" s="7"/>
      <c r="BA48" s="7"/>
      <c r="BB48" s="7"/>
      <c r="BC48" s="7">
        <v>1.5900000000000001E-2</v>
      </c>
      <c r="BD48" s="12"/>
      <c r="BE48" s="3"/>
    </row>
    <row r="49" spans="1:57" x14ac:dyDescent="0.25">
      <c r="A49" s="3"/>
      <c r="B49" s="3">
        <v>39</v>
      </c>
      <c r="C49" s="6">
        <v>1.355E-2</v>
      </c>
      <c r="D49" s="6"/>
      <c r="E49" s="6"/>
      <c r="F49" s="6"/>
      <c r="G49" s="6"/>
      <c r="H49" s="6"/>
      <c r="I49" s="6"/>
      <c r="J49" s="6">
        <v>1.4710000000000001E-2</v>
      </c>
      <c r="K49" s="6"/>
      <c r="L49" s="6"/>
      <c r="M49" s="7"/>
      <c r="N49" s="7"/>
      <c r="O49" s="7"/>
      <c r="P49" s="7"/>
      <c r="Q49" s="7"/>
      <c r="R49" s="7"/>
      <c r="S49" s="7"/>
      <c r="T49" s="7"/>
      <c r="U49" s="7"/>
      <c r="V49" s="7"/>
      <c r="W49" s="7"/>
      <c r="X49" s="7"/>
      <c r="Y49" s="7"/>
      <c r="Z49" s="7">
        <v>2.777E-2</v>
      </c>
      <c r="AA49" s="7"/>
      <c r="AB49" s="7"/>
      <c r="AC49" s="7"/>
      <c r="AD49" s="7"/>
      <c r="AE49" s="7"/>
      <c r="AF49" s="7"/>
      <c r="AG49" s="7"/>
      <c r="AH49" s="7">
        <v>2.6980000000000001E-2</v>
      </c>
      <c r="AI49" s="7"/>
      <c r="AJ49" s="7">
        <v>7.11E-3</v>
      </c>
      <c r="AK49" s="7">
        <v>1.9959999999999999E-2</v>
      </c>
      <c r="AL49" s="7"/>
      <c r="AM49" s="7">
        <v>2.2859999999999998E-2</v>
      </c>
      <c r="AN49" s="7"/>
      <c r="AO49" s="7"/>
      <c r="AP49" s="7"/>
      <c r="AQ49" s="7"/>
      <c r="AR49" s="7"/>
      <c r="AS49" s="7">
        <v>9.4800000000000006E-3</v>
      </c>
      <c r="AT49" s="7"/>
      <c r="AU49" s="7"/>
      <c r="AV49" s="7"/>
      <c r="AW49" s="7"/>
      <c r="AX49" s="7"/>
      <c r="AY49" s="7"/>
      <c r="AZ49" s="7"/>
      <c r="BA49" s="7"/>
      <c r="BB49" s="7"/>
      <c r="BC49" s="7">
        <v>1.575E-2</v>
      </c>
      <c r="BD49" s="12"/>
      <c r="BE49" s="3"/>
    </row>
    <row r="50" spans="1:57" x14ac:dyDescent="0.25">
      <c r="A50" s="3"/>
      <c r="B50" s="8">
        <v>40</v>
      </c>
      <c r="C50" s="9">
        <v>1.406E-2</v>
      </c>
      <c r="D50" s="9"/>
      <c r="E50" s="9"/>
      <c r="F50" s="9"/>
      <c r="G50" s="9"/>
      <c r="H50" s="9"/>
      <c r="I50" s="9"/>
      <c r="J50" s="9">
        <v>1.519E-2</v>
      </c>
      <c r="K50" s="9"/>
      <c r="L50" s="9"/>
      <c r="M50" s="10"/>
      <c r="N50" s="10"/>
      <c r="O50" s="10"/>
      <c r="P50" s="10"/>
      <c r="Q50" s="10"/>
      <c r="R50" s="10"/>
      <c r="S50" s="10"/>
      <c r="T50" s="10"/>
      <c r="U50" s="10"/>
      <c r="V50" s="10"/>
      <c r="W50" s="10"/>
      <c r="X50" s="10"/>
      <c r="Y50" s="10"/>
      <c r="Z50" s="10">
        <v>2.7959999999999999E-2</v>
      </c>
      <c r="AA50" s="10"/>
      <c r="AB50" s="10"/>
      <c r="AC50" s="10"/>
      <c r="AD50" s="10"/>
      <c r="AE50" s="10"/>
      <c r="AF50" s="10"/>
      <c r="AG50" s="10"/>
      <c r="AH50" s="10">
        <v>2.7210000000000002E-2</v>
      </c>
      <c r="AI50" s="10"/>
      <c r="AJ50" s="10">
        <v>6.9699999999999996E-3</v>
      </c>
      <c r="AK50" s="10">
        <v>2.0250000000000001E-2</v>
      </c>
      <c r="AL50" s="10"/>
      <c r="AM50" s="10">
        <v>2.3120000000000002E-2</v>
      </c>
      <c r="AN50" s="10"/>
      <c r="AO50" s="10"/>
      <c r="AP50" s="10"/>
      <c r="AQ50" s="10"/>
      <c r="AR50" s="10"/>
      <c r="AS50" s="10">
        <v>9.9799999999999993E-3</v>
      </c>
      <c r="AT50" s="10"/>
      <c r="AU50" s="10"/>
      <c r="AV50" s="10"/>
      <c r="AW50" s="10"/>
      <c r="AX50" s="10"/>
      <c r="AY50" s="10"/>
      <c r="AZ50" s="10"/>
      <c r="BA50" s="10"/>
      <c r="BB50" s="10"/>
      <c r="BC50" s="10">
        <v>1.5630000000000002E-2</v>
      </c>
      <c r="BD50" s="12"/>
      <c r="BE50" s="3"/>
    </row>
    <row r="51" spans="1:57" x14ac:dyDescent="0.25">
      <c r="A51" s="3"/>
      <c r="B51" s="3">
        <v>41</v>
      </c>
      <c r="C51" s="6">
        <v>1.456E-2</v>
      </c>
      <c r="D51" s="6"/>
      <c r="E51" s="6"/>
      <c r="F51" s="6"/>
      <c r="G51" s="6"/>
      <c r="H51" s="6"/>
      <c r="I51" s="6"/>
      <c r="J51" s="6">
        <v>1.566E-2</v>
      </c>
      <c r="K51" s="6"/>
      <c r="L51" s="6"/>
      <c r="M51" s="7"/>
      <c r="N51" s="7"/>
      <c r="O51" s="7"/>
      <c r="P51" s="7"/>
      <c r="Q51" s="7"/>
      <c r="R51" s="7"/>
      <c r="S51" s="7"/>
      <c r="T51" s="7"/>
      <c r="U51" s="7"/>
      <c r="V51" s="7"/>
      <c r="W51" s="7"/>
      <c r="X51" s="7"/>
      <c r="Y51" s="7"/>
      <c r="Z51" s="7">
        <v>2.8129999999999999E-2</v>
      </c>
      <c r="AA51" s="7"/>
      <c r="AB51" s="7"/>
      <c r="AC51" s="7"/>
      <c r="AD51" s="7"/>
      <c r="AE51" s="7"/>
      <c r="AF51" s="7"/>
      <c r="AG51" s="7"/>
      <c r="AH51" s="7">
        <v>2.742E-2</v>
      </c>
      <c r="AI51" s="7"/>
      <c r="AJ51" s="7">
        <v>6.8100000000000001E-3</v>
      </c>
      <c r="AK51" s="7">
        <v>2.053E-2</v>
      </c>
      <c r="AL51" s="7"/>
      <c r="AM51" s="7">
        <v>2.3380000000000001E-2</v>
      </c>
      <c r="AN51" s="7"/>
      <c r="AO51" s="7"/>
      <c r="AP51" s="7"/>
      <c r="AQ51" s="7"/>
      <c r="AR51" s="7"/>
      <c r="AS51" s="7">
        <v>1.048E-2</v>
      </c>
      <c r="AT51" s="7"/>
      <c r="AU51" s="7"/>
      <c r="AV51" s="7"/>
      <c r="AW51" s="7"/>
      <c r="AX51" s="7"/>
      <c r="AY51" s="7"/>
      <c r="AZ51" s="7"/>
      <c r="BA51" s="7"/>
      <c r="BB51" s="7"/>
      <c r="BC51" s="7">
        <v>1.553E-2</v>
      </c>
      <c r="BD51" s="12"/>
      <c r="BE51" s="3"/>
    </row>
    <row r="52" spans="1:57" x14ac:dyDescent="0.25">
      <c r="A52" s="3"/>
      <c r="B52" s="3">
        <v>42</v>
      </c>
      <c r="C52" s="6">
        <v>1.503E-2</v>
      </c>
      <c r="D52" s="6"/>
      <c r="E52" s="6"/>
      <c r="F52" s="6"/>
      <c r="G52" s="6"/>
      <c r="H52" s="6"/>
      <c r="I52" s="6"/>
      <c r="J52" s="6">
        <v>1.6109999999999999E-2</v>
      </c>
      <c r="K52" s="6"/>
      <c r="L52" s="6"/>
      <c r="M52" s="7"/>
      <c r="N52" s="7"/>
      <c r="O52" s="7"/>
      <c r="P52" s="7"/>
      <c r="Q52" s="7"/>
      <c r="R52" s="7"/>
      <c r="S52" s="7"/>
      <c r="T52" s="7"/>
      <c r="U52" s="7"/>
      <c r="V52" s="7"/>
      <c r="W52" s="7"/>
      <c r="X52" s="7"/>
      <c r="Y52" s="7"/>
      <c r="Z52" s="7">
        <v>2.8309999999999998E-2</v>
      </c>
      <c r="AA52" s="7"/>
      <c r="AB52" s="7"/>
      <c r="AC52" s="7"/>
      <c r="AD52" s="7"/>
      <c r="AE52" s="7"/>
      <c r="AF52" s="7"/>
      <c r="AG52" s="7"/>
      <c r="AH52" s="7">
        <v>2.7629999999999998E-2</v>
      </c>
      <c r="AI52" s="7"/>
      <c r="AJ52" s="7">
        <v>6.6499999999999997E-3</v>
      </c>
      <c r="AK52" s="7">
        <v>2.0820000000000002E-2</v>
      </c>
      <c r="AL52" s="7"/>
      <c r="AM52" s="7">
        <v>2.3640000000000001E-2</v>
      </c>
      <c r="AN52" s="7"/>
      <c r="AO52" s="7"/>
      <c r="AP52" s="7"/>
      <c r="AQ52" s="7"/>
      <c r="AR52" s="7"/>
      <c r="AS52" s="7">
        <v>1.0970000000000001E-2</v>
      </c>
      <c r="AT52" s="7"/>
      <c r="AU52" s="7"/>
      <c r="AV52" s="7"/>
      <c r="AW52" s="7"/>
      <c r="AX52" s="7"/>
      <c r="AY52" s="7"/>
      <c r="AZ52" s="7"/>
      <c r="BA52" s="7"/>
      <c r="BB52" s="7"/>
      <c r="BC52" s="7">
        <v>1.5469999999999999E-2</v>
      </c>
      <c r="BD52" s="12"/>
      <c r="BE52" s="3"/>
    </row>
    <row r="53" spans="1:57" x14ac:dyDescent="0.25">
      <c r="A53" s="3"/>
      <c r="B53" s="3">
        <v>43</v>
      </c>
      <c r="C53" s="6">
        <v>1.549E-2</v>
      </c>
      <c r="D53" s="6"/>
      <c r="E53" s="6"/>
      <c r="F53" s="6"/>
      <c r="G53" s="6"/>
      <c r="H53" s="6"/>
      <c r="I53" s="6"/>
      <c r="J53" s="6">
        <v>1.6549999999999999E-2</v>
      </c>
      <c r="K53" s="6"/>
      <c r="L53" s="6"/>
      <c r="M53" s="7"/>
      <c r="N53" s="7"/>
      <c r="O53" s="7"/>
      <c r="P53" s="7"/>
      <c r="Q53" s="7"/>
      <c r="R53" s="7"/>
      <c r="S53" s="7"/>
      <c r="T53" s="7"/>
      <c r="U53" s="7"/>
      <c r="V53" s="7"/>
      <c r="W53" s="7"/>
      <c r="X53" s="7"/>
      <c r="Y53" s="7"/>
      <c r="Z53" s="7">
        <v>2.8469999999999999E-2</v>
      </c>
      <c r="AA53" s="7"/>
      <c r="AB53" s="7"/>
      <c r="AC53" s="7"/>
      <c r="AD53" s="7"/>
      <c r="AE53" s="7"/>
      <c r="AF53" s="7"/>
      <c r="AG53" s="7"/>
      <c r="AH53" s="7">
        <v>2.7820000000000001E-2</v>
      </c>
      <c r="AI53" s="7"/>
      <c r="AJ53" s="7">
        <v>6.4999999999999997E-3</v>
      </c>
      <c r="AK53" s="7">
        <v>2.1090000000000001E-2</v>
      </c>
      <c r="AL53" s="7"/>
      <c r="AM53" s="7">
        <v>2.3879999999999998E-2</v>
      </c>
      <c r="AN53" s="7"/>
      <c r="AO53" s="7"/>
      <c r="AP53" s="7"/>
      <c r="AQ53" s="7"/>
      <c r="AR53" s="7"/>
      <c r="AS53" s="7">
        <v>1.1440000000000001E-2</v>
      </c>
      <c r="AT53" s="7"/>
      <c r="AU53" s="7"/>
      <c r="AV53" s="7"/>
      <c r="AW53" s="7"/>
      <c r="AX53" s="7"/>
      <c r="AY53" s="7"/>
      <c r="AZ53" s="7"/>
      <c r="BA53" s="7"/>
      <c r="BB53" s="7"/>
      <c r="BC53" s="7">
        <v>1.5429999999999999E-2</v>
      </c>
      <c r="BD53" s="12"/>
      <c r="BE53" s="3"/>
    </row>
    <row r="54" spans="1:57" x14ac:dyDescent="0.25">
      <c r="A54" s="3"/>
      <c r="B54" s="3">
        <v>44</v>
      </c>
      <c r="C54" s="6">
        <v>1.593E-2</v>
      </c>
      <c r="D54" s="6"/>
      <c r="E54" s="6"/>
      <c r="F54" s="6"/>
      <c r="G54" s="6"/>
      <c r="H54" s="6"/>
      <c r="I54" s="6"/>
      <c r="J54" s="6">
        <v>1.6959999999999999E-2</v>
      </c>
      <c r="K54" s="6"/>
      <c r="L54" s="6"/>
      <c r="M54" s="7"/>
      <c r="N54" s="7"/>
      <c r="O54" s="7"/>
      <c r="P54" s="7"/>
      <c r="Q54" s="7"/>
      <c r="R54" s="7"/>
      <c r="S54" s="7"/>
      <c r="T54" s="7"/>
      <c r="U54" s="7"/>
      <c r="V54" s="7"/>
      <c r="W54" s="7"/>
      <c r="X54" s="7"/>
      <c r="Y54" s="7"/>
      <c r="Z54" s="7">
        <v>2.8629999999999999E-2</v>
      </c>
      <c r="AA54" s="7"/>
      <c r="AB54" s="7"/>
      <c r="AC54" s="7"/>
      <c r="AD54" s="7"/>
      <c r="AE54" s="7"/>
      <c r="AF54" s="7"/>
      <c r="AG54" s="7"/>
      <c r="AH54" s="7">
        <v>2.801E-2</v>
      </c>
      <c r="AI54" s="7"/>
      <c r="AJ54" s="7">
        <v>6.3800000000000003E-3</v>
      </c>
      <c r="AK54" s="7">
        <v>2.137E-2</v>
      </c>
      <c r="AL54" s="7"/>
      <c r="AM54" s="7">
        <v>2.4119999999999999E-2</v>
      </c>
      <c r="AN54" s="7"/>
      <c r="AO54" s="7"/>
      <c r="AP54" s="7"/>
      <c r="AQ54" s="7"/>
      <c r="AR54" s="7"/>
      <c r="AS54" s="7">
        <v>1.1900000000000001E-2</v>
      </c>
      <c r="AT54" s="7"/>
      <c r="AU54" s="7"/>
      <c r="AV54" s="7"/>
      <c r="AW54" s="7"/>
      <c r="AX54" s="7"/>
      <c r="AY54" s="7"/>
      <c r="AZ54" s="7"/>
      <c r="BA54" s="7"/>
      <c r="BB54" s="7"/>
      <c r="BC54" s="7">
        <v>1.542E-2</v>
      </c>
      <c r="BD54" s="12"/>
      <c r="BE54" s="3"/>
    </row>
    <row r="55" spans="1:57" x14ac:dyDescent="0.25">
      <c r="A55" s="3"/>
      <c r="B55" s="8">
        <v>45</v>
      </c>
      <c r="C55" s="9">
        <v>1.635E-2</v>
      </c>
      <c r="D55" s="9"/>
      <c r="E55" s="9"/>
      <c r="F55" s="9"/>
      <c r="G55" s="9"/>
      <c r="H55" s="9"/>
      <c r="I55" s="9"/>
      <c r="J55" s="9">
        <v>1.737E-2</v>
      </c>
      <c r="K55" s="9"/>
      <c r="L55" s="9"/>
      <c r="M55" s="10"/>
      <c r="N55" s="10"/>
      <c r="O55" s="10"/>
      <c r="P55" s="10"/>
      <c r="Q55" s="10"/>
      <c r="R55" s="10"/>
      <c r="S55" s="10"/>
      <c r="T55" s="10"/>
      <c r="U55" s="10"/>
      <c r="V55" s="10"/>
      <c r="W55" s="10"/>
      <c r="X55" s="10"/>
      <c r="Y55" s="10"/>
      <c r="Z55" s="10">
        <v>2.879E-2</v>
      </c>
      <c r="AA55" s="10"/>
      <c r="AB55" s="10"/>
      <c r="AC55" s="10"/>
      <c r="AD55" s="10"/>
      <c r="AE55" s="10"/>
      <c r="AF55" s="10"/>
      <c r="AG55" s="10"/>
      <c r="AH55" s="10">
        <v>2.818E-2</v>
      </c>
      <c r="AI55" s="10"/>
      <c r="AJ55" s="10">
        <v>6.2899999999999996E-3</v>
      </c>
      <c r="AK55" s="10">
        <v>2.164E-2</v>
      </c>
      <c r="AL55" s="10"/>
      <c r="AM55" s="10">
        <v>2.435E-2</v>
      </c>
      <c r="AN55" s="10"/>
      <c r="AO55" s="10"/>
      <c r="AP55" s="10"/>
      <c r="AQ55" s="10"/>
      <c r="AR55" s="10"/>
      <c r="AS55" s="10">
        <v>1.235E-2</v>
      </c>
      <c r="AT55" s="10"/>
      <c r="AU55" s="10"/>
      <c r="AV55" s="10"/>
      <c r="AW55" s="10"/>
      <c r="AX55" s="10"/>
      <c r="AY55" s="10"/>
      <c r="AZ55" s="10"/>
      <c r="BA55" s="10"/>
      <c r="BB55" s="10"/>
      <c r="BC55" s="10">
        <v>1.5440000000000001E-2</v>
      </c>
      <c r="BD55" s="12"/>
      <c r="BE55" s="3"/>
    </row>
    <row r="56" spans="1:57" x14ac:dyDescent="0.25">
      <c r="A56" s="3"/>
      <c r="B56" s="3">
        <v>46</v>
      </c>
      <c r="C56" s="6">
        <v>1.6760000000000001E-2</v>
      </c>
      <c r="D56" s="6"/>
      <c r="E56" s="6"/>
      <c r="F56" s="6"/>
      <c r="G56" s="6"/>
      <c r="H56" s="6"/>
      <c r="I56" s="6"/>
      <c r="J56" s="6">
        <v>1.7749999999999998E-2</v>
      </c>
      <c r="K56" s="6"/>
      <c r="L56" s="6"/>
      <c r="M56" s="7"/>
      <c r="N56" s="7"/>
      <c r="O56" s="7"/>
      <c r="P56" s="7"/>
      <c r="Q56" s="7"/>
      <c r="R56" s="7"/>
      <c r="S56" s="7"/>
      <c r="T56" s="7"/>
      <c r="U56" s="7"/>
      <c r="V56" s="7"/>
      <c r="W56" s="7"/>
      <c r="X56" s="7"/>
      <c r="Y56" s="7"/>
      <c r="Z56" s="7">
        <v>2.8930000000000001E-2</v>
      </c>
      <c r="AA56" s="7"/>
      <c r="AB56" s="7"/>
      <c r="AC56" s="7"/>
      <c r="AD56" s="7"/>
      <c r="AE56" s="7"/>
      <c r="AF56" s="7"/>
      <c r="AG56" s="7"/>
      <c r="AH56" s="7">
        <v>2.835E-2</v>
      </c>
      <c r="AI56" s="7"/>
      <c r="AJ56" s="7">
        <v>6.2300000000000003E-3</v>
      </c>
      <c r="AK56" s="7">
        <v>2.1899999999999999E-2</v>
      </c>
      <c r="AL56" s="7"/>
      <c r="AM56" s="7">
        <v>2.4580000000000001E-2</v>
      </c>
      <c r="AN56" s="7"/>
      <c r="AO56" s="7"/>
      <c r="AP56" s="7"/>
      <c r="AQ56" s="7"/>
      <c r="AR56" s="7"/>
      <c r="AS56" s="7">
        <v>1.2789999999999999E-2</v>
      </c>
      <c r="AT56" s="7"/>
      <c r="AU56" s="7"/>
      <c r="AV56" s="7"/>
      <c r="AW56" s="7"/>
      <c r="AX56" s="7"/>
      <c r="AY56" s="7"/>
      <c r="AZ56" s="7"/>
      <c r="BA56" s="7"/>
      <c r="BB56" s="7"/>
      <c r="BC56" s="7">
        <v>1.549E-2</v>
      </c>
      <c r="BD56" s="12"/>
      <c r="BE56" s="3"/>
    </row>
    <row r="57" spans="1:57" x14ac:dyDescent="0.25">
      <c r="A57" s="3"/>
      <c r="B57" s="3">
        <v>47</v>
      </c>
      <c r="C57" s="6">
        <v>1.7149999999999999E-2</v>
      </c>
      <c r="D57" s="6"/>
      <c r="E57" s="6"/>
      <c r="F57" s="6"/>
      <c r="G57" s="6"/>
      <c r="H57" s="6"/>
      <c r="I57" s="6"/>
      <c r="J57" s="6">
        <v>1.8120000000000001E-2</v>
      </c>
      <c r="K57" s="6"/>
      <c r="L57" s="6"/>
      <c r="M57" s="7"/>
      <c r="N57" s="7"/>
      <c r="O57" s="7"/>
      <c r="P57" s="7"/>
      <c r="Q57" s="7"/>
      <c r="R57" s="7"/>
      <c r="S57" s="7"/>
      <c r="T57" s="7"/>
      <c r="U57" s="7"/>
      <c r="V57" s="7"/>
      <c r="W57" s="7"/>
      <c r="X57" s="7"/>
      <c r="Y57" s="7"/>
      <c r="Z57" s="7">
        <v>2.9080000000000002E-2</v>
      </c>
      <c r="AA57" s="7"/>
      <c r="AB57" s="7"/>
      <c r="AC57" s="7"/>
      <c r="AD57" s="7"/>
      <c r="AE57" s="7"/>
      <c r="AF57" s="7"/>
      <c r="AG57" s="7"/>
      <c r="AH57" s="7">
        <v>2.8510000000000001E-2</v>
      </c>
      <c r="AI57" s="7"/>
      <c r="AJ57" s="7">
        <v>6.2300000000000003E-3</v>
      </c>
      <c r="AK57" s="7">
        <v>2.2159999999999999E-2</v>
      </c>
      <c r="AL57" s="7"/>
      <c r="AM57" s="7">
        <v>2.479E-2</v>
      </c>
      <c r="AN57" s="7"/>
      <c r="AO57" s="7"/>
      <c r="AP57" s="7"/>
      <c r="AQ57" s="7"/>
      <c r="AR57" s="7"/>
      <c r="AS57" s="7">
        <v>1.3220000000000001E-2</v>
      </c>
      <c r="AT57" s="7"/>
      <c r="AU57" s="7"/>
      <c r="AV57" s="7"/>
      <c r="AW57" s="7"/>
      <c r="AX57" s="7"/>
      <c r="AY57" s="7"/>
      <c r="AZ57" s="7"/>
      <c r="BA57" s="7"/>
      <c r="BB57" s="7"/>
      <c r="BC57" s="7">
        <v>1.5570000000000001E-2</v>
      </c>
      <c r="BD57" s="12"/>
      <c r="BE57" s="3"/>
    </row>
    <row r="58" spans="1:57" x14ac:dyDescent="0.25">
      <c r="A58" s="3"/>
      <c r="B58" s="3">
        <v>48</v>
      </c>
      <c r="C58" s="6">
        <v>1.753E-2</v>
      </c>
      <c r="D58" s="6"/>
      <c r="E58" s="6"/>
      <c r="F58" s="6"/>
      <c r="G58" s="6"/>
      <c r="H58" s="6"/>
      <c r="I58" s="6"/>
      <c r="J58" s="6">
        <v>1.848E-2</v>
      </c>
      <c r="K58" s="6"/>
      <c r="L58" s="6"/>
      <c r="M58" s="7"/>
      <c r="N58" s="7"/>
      <c r="O58" s="7"/>
      <c r="P58" s="7"/>
      <c r="Q58" s="7"/>
      <c r="R58" s="7"/>
      <c r="S58" s="7"/>
      <c r="T58" s="7"/>
      <c r="U58" s="7"/>
      <c r="V58" s="7"/>
      <c r="W58" s="7"/>
      <c r="X58" s="7"/>
      <c r="Y58" s="7"/>
      <c r="Z58" s="7">
        <v>2.921E-2</v>
      </c>
      <c r="AA58" s="7"/>
      <c r="AB58" s="7"/>
      <c r="AC58" s="7"/>
      <c r="AD58" s="7"/>
      <c r="AE58" s="7"/>
      <c r="AF58" s="7"/>
      <c r="AG58" s="7"/>
      <c r="AH58" s="7">
        <v>2.8670000000000001E-2</v>
      </c>
      <c r="AI58" s="7"/>
      <c r="AJ58" s="7">
        <v>6.2700000000000004E-3</v>
      </c>
      <c r="AK58" s="7">
        <v>2.2409999999999999E-2</v>
      </c>
      <c r="AL58" s="7"/>
      <c r="AM58" s="7">
        <v>2.5000000000000001E-2</v>
      </c>
      <c r="AN58" s="7"/>
      <c r="AO58" s="7"/>
      <c r="AP58" s="7"/>
      <c r="AQ58" s="7"/>
      <c r="AR58" s="7"/>
      <c r="AS58" s="7">
        <v>1.363E-2</v>
      </c>
      <c r="AT58" s="7"/>
      <c r="AU58" s="7"/>
      <c r="AV58" s="7"/>
      <c r="AW58" s="7"/>
      <c r="AX58" s="7"/>
      <c r="AY58" s="7"/>
      <c r="AZ58" s="7"/>
      <c r="BA58" s="7"/>
      <c r="BB58" s="7"/>
      <c r="BC58" s="7">
        <v>1.567E-2</v>
      </c>
      <c r="BD58" s="12"/>
      <c r="BE58" s="3"/>
    </row>
    <row r="59" spans="1:57" x14ac:dyDescent="0.25">
      <c r="A59" s="3"/>
      <c r="B59" s="3">
        <v>49</v>
      </c>
      <c r="C59" s="6">
        <v>1.7899999999999999E-2</v>
      </c>
      <c r="D59" s="6"/>
      <c r="E59" s="6"/>
      <c r="F59" s="6"/>
      <c r="G59" s="6"/>
      <c r="H59" s="6"/>
      <c r="I59" s="6"/>
      <c r="J59" s="6">
        <v>1.883E-2</v>
      </c>
      <c r="K59" s="6"/>
      <c r="L59" s="6"/>
      <c r="M59" s="7"/>
      <c r="N59" s="7"/>
      <c r="O59" s="7"/>
      <c r="P59" s="7"/>
      <c r="Q59" s="7"/>
      <c r="R59" s="7"/>
      <c r="S59" s="7"/>
      <c r="T59" s="7"/>
      <c r="U59" s="7"/>
      <c r="V59" s="7"/>
      <c r="W59" s="7"/>
      <c r="X59" s="7"/>
      <c r="Y59" s="7"/>
      <c r="Z59" s="7">
        <v>2.9340000000000001E-2</v>
      </c>
      <c r="AA59" s="7"/>
      <c r="AB59" s="7"/>
      <c r="AC59" s="7"/>
      <c r="AD59" s="7"/>
      <c r="AE59" s="7"/>
      <c r="AF59" s="7"/>
      <c r="AG59" s="7"/>
      <c r="AH59" s="7">
        <v>2.8819999999999998E-2</v>
      </c>
      <c r="AI59" s="7"/>
      <c r="AJ59" s="7">
        <v>6.3600000000000002E-3</v>
      </c>
      <c r="AK59" s="7">
        <v>2.266E-2</v>
      </c>
      <c r="AL59" s="7"/>
      <c r="AM59" s="7">
        <v>2.521E-2</v>
      </c>
      <c r="AN59" s="7"/>
      <c r="AO59" s="7"/>
      <c r="AP59" s="7"/>
      <c r="AQ59" s="7"/>
      <c r="AR59" s="7"/>
      <c r="AS59" s="7">
        <v>1.4030000000000001E-2</v>
      </c>
      <c r="AT59" s="7"/>
      <c r="AU59" s="7"/>
      <c r="AV59" s="7"/>
      <c r="AW59" s="7"/>
      <c r="AX59" s="7"/>
      <c r="AY59" s="7"/>
      <c r="AZ59" s="7"/>
      <c r="BA59" s="7"/>
      <c r="BB59" s="7"/>
      <c r="BC59" s="7">
        <v>1.5800000000000002E-2</v>
      </c>
      <c r="BD59" s="12"/>
      <c r="BE59" s="3"/>
    </row>
    <row r="60" spans="1:57" x14ac:dyDescent="0.25">
      <c r="A60" s="3"/>
      <c r="B60" s="8">
        <v>50</v>
      </c>
      <c r="C60" s="9">
        <v>1.8249999999999999E-2</v>
      </c>
      <c r="D60" s="9"/>
      <c r="E60" s="9"/>
      <c r="F60" s="9"/>
      <c r="G60" s="9"/>
      <c r="H60" s="9"/>
      <c r="I60" s="9"/>
      <c r="J60" s="9">
        <v>1.916E-2</v>
      </c>
      <c r="K60" s="9"/>
      <c r="L60" s="9"/>
      <c r="M60" s="10"/>
      <c r="N60" s="10"/>
      <c r="O60" s="10"/>
      <c r="P60" s="10"/>
      <c r="Q60" s="10"/>
      <c r="R60" s="10"/>
      <c r="S60" s="10"/>
      <c r="T60" s="10"/>
      <c r="U60" s="10"/>
      <c r="V60" s="10"/>
      <c r="W60" s="10"/>
      <c r="X60" s="10"/>
      <c r="Y60" s="10"/>
      <c r="Z60" s="10">
        <v>2.947E-2</v>
      </c>
      <c r="AA60" s="10"/>
      <c r="AB60" s="10"/>
      <c r="AC60" s="10"/>
      <c r="AD60" s="10"/>
      <c r="AE60" s="10"/>
      <c r="AF60" s="10"/>
      <c r="AG60" s="10"/>
      <c r="AH60" s="10">
        <v>2.896E-2</v>
      </c>
      <c r="AI60" s="10"/>
      <c r="AJ60" s="10">
        <v>6.4999999999999997E-3</v>
      </c>
      <c r="AK60" s="10">
        <v>2.29E-2</v>
      </c>
      <c r="AL60" s="10"/>
      <c r="AM60" s="10">
        <v>2.5409999999999999E-2</v>
      </c>
      <c r="AN60" s="10"/>
      <c r="AO60" s="10"/>
      <c r="AP60" s="10"/>
      <c r="AQ60" s="10"/>
      <c r="AR60" s="10"/>
      <c r="AS60" s="10">
        <v>1.4420000000000001E-2</v>
      </c>
      <c r="AT60" s="10"/>
      <c r="AU60" s="10"/>
      <c r="AV60" s="10"/>
      <c r="AW60" s="10"/>
      <c r="AX60" s="10"/>
      <c r="AY60" s="10"/>
      <c r="AZ60" s="10"/>
      <c r="BA60" s="10"/>
      <c r="BB60" s="10"/>
      <c r="BC60" s="10">
        <v>1.5959999999999998E-2</v>
      </c>
      <c r="BD60" s="12"/>
      <c r="BE60" s="3"/>
    </row>
    <row r="61" spans="1:57" x14ac:dyDescent="0.25">
      <c r="A61" s="3"/>
      <c r="B61" s="3">
        <v>51</v>
      </c>
      <c r="C61" s="6">
        <v>1.8579999999999999E-2</v>
      </c>
      <c r="D61" s="6"/>
      <c r="E61" s="6"/>
      <c r="F61" s="6"/>
      <c r="G61" s="6"/>
      <c r="H61" s="6"/>
      <c r="I61" s="6"/>
      <c r="J61" s="6">
        <v>1.9480000000000001E-2</v>
      </c>
      <c r="K61" s="6"/>
      <c r="L61" s="6"/>
      <c r="M61" s="7"/>
      <c r="N61" s="7"/>
      <c r="O61" s="7"/>
      <c r="P61" s="7"/>
      <c r="Q61" s="7"/>
      <c r="R61" s="7"/>
      <c r="S61" s="7"/>
      <c r="T61" s="7"/>
      <c r="U61" s="7"/>
      <c r="V61" s="7"/>
      <c r="W61" s="7"/>
      <c r="X61" s="7"/>
      <c r="Y61" s="7"/>
      <c r="Z61" s="7">
        <v>2.9590000000000002E-2</v>
      </c>
      <c r="AA61" s="7"/>
      <c r="AB61" s="7"/>
      <c r="AC61" s="7"/>
      <c r="AD61" s="7"/>
      <c r="AE61" s="7"/>
      <c r="AF61" s="7"/>
      <c r="AG61" s="7"/>
      <c r="AH61" s="7">
        <v>2.9100000000000001E-2</v>
      </c>
      <c r="AI61" s="7"/>
      <c r="AJ61" s="7">
        <v>6.7000000000000002E-3</v>
      </c>
      <c r="AK61" s="7">
        <v>2.3130000000000001E-2</v>
      </c>
      <c r="AL61" s="7"/>
      <c r="AM61" s="7">
        <v>2.5600000000000001E-2</v>
      </c>
      <c r="AN61" s="7"/>
      <c r="AO61" s="7"/>
      <c r="AP61" s="7"/>
      <c r="AQ61" s="7"/>
      <c r="AR61" s="7"/>
      <c r="AS61" s="7">
        <v>1.4789999999999999E-2</v>
      </c>
      <c r="AT61" s="7"/>
      <c r="AU61" s="7"/>
      <c r="AV61" s="7"/>
      <c r="AW61" s="7"/>
      <c r="AX61" s="7"/>
      <c r="AY61" s="7"/>
      <c r="AZ61" s="7"/>
      <c r="BA61" s="7"/>
      <c r="BB61" s="7"/>
      <c r="BC61" s="7">
        <v>1.6150000000000001E-2</v>
      </c>
      <c r="BD61" s="12"/>
      <c r="BE61" s="3"/>
    </row>
    <row r="62" spans="1:57" x14ac:dyDescent="0.25">
      <c r="A62" s="3"/>
      <c r="B62" s="3">
        <v>52</v>
      </c>
      <c r="C62" s="6">
        <v>1.891E-2</v>
      </c>
      <c r="D62" s="6"/>
      <c r="E62" s="6"/>
      <c r="F62" s="6"/>
      <c r="G62" s="6"/>
      <c r="H62" s="6"/>
      <c r="I62" s="6"/>
      <c r="J62" s="6">
        <v>1.9789999999999999E-2</v>
      </c>
      <c r="K62" s="6"/>
      <c r="L62" s="6"/>
      <c r="M62" s="7"/>
      <c r="N62" s="7"/>
      <c r="O62" s="7"/>
      <c r="P62" s="7"/>
      <c r="Q62" s="7"/>
      <c r="R62" s="7"/>
      <c r="S62" s="7"/>
      <c r="T62" s="7"/>
      <c r="U62" s="7"/>
      <c r="V62" s="7"/>
      <c r="W62" s="7"/>
      <c r="X62" s="7"/>
      <c r="Y62" s="7"/>
      <c r="Z62" s="7">
        <v>2.971E-2</v>
      </c>
      <c r="AA62" s="7"/>
      <c r="AB62" s="7"/>
      <c r="AC62" s="7"/>
      <c r="AD62" s="7"/>
      <c r="AE62" s="7"/>
      <c r="AF62" s="7"/>
      <c r="AG62" s="7"/>
      <c r="AH62" s="7">
        <v>2.9229999999999999E-2</v>
      </c>
      <c r="AI62" s="7"/>
      <c r="AJ62" s="7">
        <v>6.94E-3</v>
      </c>
      <c r="AK62" s="7">
        <v>2.3359999999999999E-2</v>
      </c>
      <c r="AL62" s="7"/>
      <c r="AM62" s="7">
        <v>2.5780000000000001E-2</v>
      </c>
      <c r="AN62" s="7"/>
      <c r="AO62" s="7"/>
      <c r="AP62" s="7"/>
      <c r="AQ62" s="7"/>
      <c r="AR62" s="7"/>
      <c r="AS62" s="7">
        <v>1.516E-2</v>
      </c>
      <c r="AT62" s="7"/>
      <c r="AU62" s="7"/>
      <c r="AV62" s="7"/>
      <c r="AW62" s="7"/>
      <c r="AX62" s="7"/>
      <c r="AY62" s="7"/>
      <c r="AZ62" s="7"/>
      <c r="BA62" s="7"/>
      <c r="BB62" s="7"/>
      <c r="BC62" s="7">
        <v>1.635E-2</v>
      </c>
      <c r="BD62" s="12"/>
      <c r="BE62" s="3"/>
    </row>
    <row r="63" spans="1:57" x14ac:dyDescent="0.25">
      <c r="A63" s="3"/>
      <c r="B63" s="3">
        <v>53</v>
      </c>
      <c r="C63" s="6">
        <v>1.9220000000000001E-2</v>
      </c>
      <c r="D63" s="6"/>
      <c r="E63" s="6"/>
      <c r="F63" s="6"/>
      <c r="G63" s="6"/>
      <c r="H63" s="6"/>
      <c r="I63" s="6"/>
      <c r="J63" s="6">
        <v>2.009E-2</v>
      </c>
      <c r="K63" s="6"/>
      <c r="L63" s="6"/>
      <c r="M63" s="7"/>
      <c r="N63" s="7"/>
      <c r="O63" s="7"/>
      <c r="P63" s="7"/>
      <c r="Q63" s="7"/>
      <c r="R63" s="7"/>
      <c r="S63" s="7"/>
      <c r="T63" s="7"/>
      <c r="U63" s="7"/>
      <c r="V63" s="7"/>
      <c r="W63" s="7"/>
      <c r="X63" s="7"/>
      <c r="Y63" s="7"/>
      <c r="Z63" s="7">
        <v>2.9829999999999999E-2</v>
      </c>
      <c r="AA63" s="7"/>
      <c r="AB63" s="7"/>
      <c r="AC63" s="7"/>
      <c r="AD63" s="7"/>
      <c r="AE63" s="7"/>
      <c r="AF63" s="7"/>
      <c r="AG63" s="7"/>
      <c r="AH63" s="7">
        <v>2.9360000000000001E-2</v>
      </c>
      <c r="AI63" s="7"/>
      <c r="AJ63" s="7">
        <v>7.2199999999999999E-3</v>
      </c>
      <c r="AK63" s="7">
        <v>2.358E-2</v>
      </c>
      <c r="AL63" s="7"/>
      <c r="AM63" s="7">
        <v>2.596E-2</v>
      </c>
      <c r="AN63" s="7"/>
      <c r="AO63" s="7"/>
      <c r="AP63" s="7"/>
      <c r="AQ63" s="7"/>
      <c r="AR63" s="7"/>
      <c r="AS63" s="7">
        <v>1.5509999999999999E-2</v>
      </c>
      <c r="AT63" s="7"/>
      <c r="AU63" s="7"/>
      <c r="AV63" s="7"/>
      <c r="AW63" s="7"/>
      <c r="AX63" s="7"/>
      <c r="AY63" s="7"/>
      <c r="AZ63" s="7"/>
      <c r="BA63" s="7"/>
      <c r="BB63" s="7"/>
      <c r="BC63" s="7">
        <v>1.6559999999999998E-2</v>
      </c>
      <c r="BD63" s="12"/>
      <c r="BE63" s="3"/>
    </row>
    <row r="64" spans="1:57" x14ac:dyDescent="0.25">
      <c r="A64" s="3"/>
      <c r="B64" s="3">
        <v>54</v>
      </c>
      <c r="C64" s="6">
        <v>1.9529999999999999E-2</v>
      </c>
      <c r="D64" s="6"/>
      <c r="E64" s="6"/>
      <c r="F64" s="6"/>
      <c r="G64" s="6"/>
      <c r="H64" s="6"/>
      <c r="I64" s="6"/>
      <c r="J64" s="6">
        <v>2.0379999999999999E-2</v>
      </c>
      <c r="K64" s="6"/>
      <c r="L64" s="6"/>
      <c r="M64" s="7"/>
      <c r="N64" s="7"/>
      <c r="O64" s="7"/>
      <c r="P64" s="7"/>
      <c r="Q64" s="7"/>
      <c r="R64" s="7"/>
      <c r="S64" s="7"/>
      <c r="T64" s="7"/>
      <c r="U64" s="7"/>
      <c r="V64" s="7"/>
      <c r="W64" s="7"/>
      <c r="X64" s="7"/>
      <c r="Y64" s="7"/>
      <c r="Z64" s="7">
        <v>2.9940000000000001E-2</v>
      </c>
      <c r="AA64" s="7"/>
      <c r="AB64" s="7"/>
      <c r="AC64" s="7"/>
      <c r="AD64" s="7"/>
      <c r="AE64" s="7"/>
      <c r="AF64" s="7"/>
      <c r="AG64" s="7"/>
      <c r="AH64" s="7">
        <v>2.9479999999999999E-2</v>
      </c>
      <c r="AI64" s="7"/>
      <c r="AJ64" s="7">
        <v>7.5199999999999998E-3</v>
      </c>
      <c r="AK64" s="7">
        <v>2.3789999999999999E-2</v>
      </c>
      <c r="AL64" s="7"/>
      <c r="AM64" s="7">
        <v>2.614E-2</v>
      </c>
      <c r="AN64" s="7"/>
      <c r="AO64" s="7"/>
      <c r="AP64" s="7"/>
      <c r="AQ64" s="7"/>
      <c r="AR64" s="7"/>
      <c r="AS64" s="7">
        <v>1.585E-2</v>
      </c>
      <c r="AT64" s="7"/>
      <c r="AU64" s="7"/>
      <c r="AV64" s="7"/>
      <c r="AW64" s="7"/>
      <c r="AX64" s="7"/>
      <c r="AY64" s="7"/>
      <c r="AZ64" s="7"/>
      <c r="BA64" s="7"/>
      <c r="BB64" s="7"/>
      <c r="BC64" s="7">
        <v>1.678E-2</v>
      </c>
      <c r="BD64" s="12"/>
      <c r="BE64" s="3"/>
    </row>
    <row r="65" spans="1:57" x14ac:dyDescent="0.25">
      <c r="A65" s="3"/>
      <c r="B65" s="8">
        <v>55</v>
      </c>
      <c r="C65" s="9">
        <v>1.9820000000000001E-2</v>
      </c>
      <c r="D65" s="9"/>
      <c r="E65" s="9"/>
      <c r="F65" s="9"/>
      <c r="G65" s="9"/>
      <c r="H65" s="9"/>
      <c r="I65" s="9"/>
      <c r="J65" s="9">
        <v>2.0650000000000002E-2</v>
      </c>
      <c r="K65" s="9"/>
      <c r="L65" s="9"/>
      <c r="M65" s="10"/>
      <c r="N65" s="10"/>
      <c r="O65" s="10"/>
      <c r="P65" s="10"/>
      <c r="Q65" s="10"/>
      <c r="R65" s="10"/>
      <c r="S65" s="10"/>
      <c r="T65" s="10"/>
      <c r="U65" s="10"/>
      <c r="V65" s="10"/>
      <c r="W65" s="10"/>
      <c r="X65" s="10"/>
      <c r="Y65" s="10"/>
      <c r="Z65" s="10">
        <v>3.0040000000000001E-2</v>
      </c>
      <c r="AA65" s="10"/>
      <c r="AB65" s="10"/>
      <c r="AC65" s="10"/>
      <c r="AD65" s="10"/>
      <c r="AE65" s="10"/>
      <c r="AF65" s="10"/>
      <c r="AG65" s="10"/>
      <c r="AH65" s="10">
        <v>2.9600000000000001E-2</v>
      </c>
      <c r="AI65" s="10"/>
      <c r="AJ65" s="10">
        <v>7.8300000000000002E-3</v>
      </c>
      <c r="AK65" s="10">
        <v>2.4E-2</v>
      </c>
      <c r="AL65" s="10"/>
      <c r="AM65" s="10">
        <v>2.631E-2</v>
      </c>
      <c r="AN65" s="10"/>
      <c r="AO65" s="10"/>
      <c r="AP65" s="10"/>
      <c r="AQ65" s="10"/>
      <c r="AR65" s="10"/>
      <c r="AS65" s="10">
        <v>1.618E-2</v>
      </c>
      <c r="AT65" s="10"/>
      <c r="AU65" s="10"/>
      <c r="AV65" s="10"/>
      <c r="AW65" s="10"/>
      <c r="AX65" s="10"/>
      <c r="AY65" s="10"/>
      <c r="AZ65" s="10"/>
      <c r="BA65" s="10"/>
      <c r="BB65" s="10"/>
      <c r="BC65" s="10">
        <v>1.7010000000000001E-2</v>
      </c>
      <c r="BD65" s="12"/>
      <c r="BE65" s="3"/>
    </row>
    <row r="66" spans="1:57" x14ac:dyDescent="0.25">
      <c r="A66" s="3"/>
      <c r="B66" s="3">
        <v>56</v>
      </c>
      <c r="C66" s="6">
        <v>2.01E-2</v>
      </c>
      <c r="D66" s="6"/>
      <c r="E66" s="6"/>
      <c r="F66" s="6"/>
      <c r="G66" s="6"/>
      <c r="H66" s="6"/>
      <c r="I66" s="6"/>
      <c r="J66" s="6">
        <v>2.0920000000000001E-2</v>
      </c>
      <c r="K66" s="6"/>
      <c r="L66" s="6"/>
      <c r="M66" s="7"/>
      <c r="N66" s="7"/>
      <c r="O66" s="7"/>
      <c r="P66" s="7"/>
      <c r="Q66" s="7"/>
      <c r="R66" s="7"/>
      <c r="S66" s="7"/>
      <c r="T66" s="7"/>
      <c r="U66" s="7"/>
      <c r="V66" s="7"/>
      <c r="W66" s="7"/>
      <c r="X66" s="7"/>
      <c r="Y66" s="7"/>
      <c r="Z66" s="7">
        <v>3.015E-2</v>
      </c>
      <c r="AA66" s="7"/>
      <c r="AB66" s="7"/>
      <c r="AC66" s="7"/>
      <c r="AD66" s="7"/>
      <c r="AE66" s="7"/>
      <c r="AF66" s="7"/>
      <c r="AG66" s="7"/>
      <c r="AH66" s="7">
        <v>2.971E-2</v>
      </c>
      <c r="AI66" s="7"/>
      <c r="AJ66" s="7">
        <v>8.1600000000000006E-3</v>
      </c>
      <c r="AK66" s="7">
        <v>2.4199999999999999E-2</v>
      </c>
      <c r="AL66" s="7"/>
      <c r="AM66" s="7">
        <v>2.647E-2</v>
      </c>
      <c r="AN66" s="7"/>
      <c r="AO66" s="7"/>
      <c r="AP66" s="7"/>
      <c r="AQ66" s="7"/>
      <c r="AR66" s="7"/>
      <c r="AS66" s="7">
        <v>1.651E-2</v>
      </c>
      <c r="AT66" s="7"/>
      <c r="AU66" s="7"/>
      <c r="AV66" s="7"/>
      <c r="AW66" s="7"/>
      <c r="AX66" s="7"/>
      <c r="AY66" s="7"/>
      <c r="AZ66" s="7"/>
      <c r="BA66" s="7"/>
      <c r="BB66" s="7"/>
      <c r="BC66" s="7">
        <v>1.7250000000000001E-2</v>
      </c>
      <c r="BD66" s="12"/>
      <c r="BE66" s="3"/>
    </row>
    <row r="67" spans="1:57" x14ac:dyDescent="0.25">
      <c r="A67" s="3"/>
      <c r="B67" s="3">
        <v>57</v>
      </c>
      <c r="C67" s="6">
        <v>2.0379999999999999E-2</v>
      </c>
      <c r="D67" s="6"/>
      <c r="E67" s="6"/>
      <c r="F67" s="6"/>
      <c r="G67" s="6"/>
      <c r="H67" s="6"/>
      <c r="I67" s="6"/>
      <c r="J67" s="6">
        <v>2.1180000000000001E-2</v>
      </c>
      <c r="K67" s="6"/>
      <c r="L67" s="6"/>
      <c r="M67" s="7"/>
      <c r="N67" s="7"/>
      <c r="O67" s="7"/>
      <c r="P67" s="7"/>
      <c r="Q67" s="7"/>
      <c r="R67" s="7"/>
      <c r="S67" s="7"/>
      <c r="T67" s="7"/>
      <c r="U67" s="7"/>
      <c r="V67" s="7"/>
      <c r="W67" s="7"/>
      <c r="X67" s="7"/>
      <c r="Y67" s="7"/>
      <c r="Z67" s="7">
        <v>3.0249999999999999E-2</v>
      </c>
      <c r="AA67" s="7"/>
      <c r="AB67" s="7"/>
      <c r="AC67" s="7"/>
      <c r="AD67" s="7"/>
      <c r="AE67" s="7"/>
      <c r="AF67" s="7"/>
      <c r="AG67" s="7"/>
      <c r="AH67" s="7">
        <v>2.9819999999999999E-2</v>
      </c>
      <c r="AI67" s="7"/>
      <c r="AJ67" s="7">
        <v>8.5000000000000006E-3</v>
      </c>
      <c r="AK67" s="7">
        <v>2.4400000000000002E-2</v>
      </c>
      <c r="AL67" s="7"/>
      <c r="AM67" s="7">
        <v>2.6630000000000001E-2</v>
      </c>
      <c r="AN67" s="7"/>
      <c r="AO67" s="7"/>
      <c r="AP67" s="7"/>
      <c r="AQ67" s="7"/>
      <c r="AR67" s="7"/>
      <c r="AS67" s="7">
        <v>1.6820000000000002E-2</v>
      </c>
      <c r="AT67" s="7"/>
      <c r="AU67" s="7"/>
      <c r="AV67" s="7"/>
      <c r="AW67" s="7"/>
      <c r="AX67" s="7"/>
      <c r="AY67" s="7"/>
      <c r="AZ67" s="7"/>
      <c r="BA67" s="7"/>
      <c r="BB67" s="7"/>
      <c r="BC67" s="7">
        <v>1.7479999999999999E-2</v>
      </c>
      <c r="BD67" s="12"/>
      <c r="BE67" s="3"/>
    </row>
    <row r="68" spans="1:57" x14ac:dyDescent="0.25">
      <c r="A68" s="3"/>
      <c r="B68" s="3">
        <v>58</v>
      </c>
      <c r="C68" s="6">
        <v>2.0639999999999999E-2</v>
      </c>
      <c r="D68" s="6"/>
      <c r="E68" s="6"/>
      <c r="F68" s="6"/>
      <c r="G68" s="6"/>
      <c r="H68" s="6"/>
      <c r="I68" s="6"/>
      <c r="J68" s="6">
        <v>2.1430000000000001E-2</v>
      </c>
      <c r="K68" s="6"/>
      <c r="L68" s="6"/>
      <c r="M68" s="7"/>
      <c r="N68" s="7"/>
      <c r="O68" s="7"/>
      <c r="P68" s="7"/>
      <c r="Q68" s="7"/>
      <c r="R68" s="7"/>
      <c r="S68" s="7"/>
      <c r="T68" s="7"/>
      <c r="U68" s="7"/>
      <c r="V68" s="7"/>
      <c r="W68" s="7"/>
      <c r="X68" s="7"/>
      <c r="Y68" s="7"/>
      <c r="Z68" s="7">
        <v>3.0339999999999999E-2</v>
      </c>
      <c r="AA68" s="7"/>
      <c r="AB68" s="7"/>
      <c r="AC68" s="7"/>
      <c r="AD68" s="7"/>
      <c r="AE68" s="7"/>
      <c r="AF68" s="7"/>
      <c r="AG68" s="7"/>
      <c r="AH68" s="7">
        <v>2.9929999999999998E-2</v>
      </c>
      <c r="AI68" s="7"/>
      <c r="AJ68" s="7">
        <v>8.8500000000000002E-3</v>
      </c>
      <c r="AK68" s="7">
        <v>2.4590000000000001E-2</v>
      </c>
      <c r="AL68" s="7"/>
      <c r="AM68" s="7">
        <v>2.6790000000000001E-2</v>
      </c>
      <c r="AN68" s="7"/>
      <c r="AO68" s="7"/>
      <c r="AP68" s="7"/>
      <c r="AQ68" s="7"/>
      <c r="AR68" s="7"/>
      <c r="AS68" s="7">
        <v>1.712E-2</v>
      </c>
      <c r="AT68" s="7"/>
      <c r="AU68" s="7"/>
      <c r="AV68" s="7"/>
      <c r="AW68" s="7"/>
      <c r="AX68" s="7"/>
      <c r="AY68" s="7"/>
      <c r="AZ68" s="7"/>
      <c r="BA68" s="7"/>
      <c r="BB68" s="7"/>
      <c r="BC68" s="7">
        <v>1.772E-2</v>
      </c>
      <c r="BD68" s="12"/>
      <c r="BE68" s="3"/>
    </row>
    <row r="69" spans="1:57" x14ac:dyDescent="0.25">
      <c r="A69" s="3"/>
      <c r="B69" s="3">
        <v>59</v>
      </c>
      <c r="C69" s="6">
        <v>2.0899999999999998E-2</v>
      </c>
      <c r="D69" s="6"/>
      <c r="E69" s="6"/>
      <c r="F69" s="6"/>
      <c r="G69" s="6"/>
      <c r="H69" s="6"/>
      <c r="I69" s="6"/>
      <c r="J69" s="6">
        <v>2.1680000000000001E-2</v>
      </c>
      <c r="K69" s="6"/>
      <c r="L69" s="6"/>
      <c r="M69" s="7"/>
      <c r="N69" s="7"/>
      <c r="O69" s="7"/>
      <c r="P69" s="7"/>
      <c r="Q69" s="7"/>
      <c r="R69" s="7"/>
      <c r="S69" s="7"/>
      <c r="T69" s="7"/>
      <c r="U69" s="7"/>
      <c r="V69" s="7"/>
      <c r="W69" s="7"/>
      <c r="X69" s="7"/>
      <c r="Y69" s="7"/>
      <c r="Z69" s="7">
        <v>3.0439999999999998E-2</v>
      </c>
      <c r="AA69" s="7"/>
      <c r="AB69" s="7"/>
      <c r="AC69" s="7"/>
      <c r="AD69" s="7"/>
      <c r="AE69" s="7"/>
      <c r="AF69" s="7"/>
      <c r="AG69" s="7"/>
      <c r="AH69" s="7">
        <v>3.0030000000000001E-2</v>
      </c>
      <c r="AI69" s="7"/>
      <c r="AJ69" s="7">
        <v>9.1999999999999998E-3</v>
      </c>
      <c r="AK69" s="7">
        <v>2.478E-2</v>
      </c>
      <c r="AL69" s="7"/>
      <c r="AM69" s="7">
        <v>2.6939999999999999E-2</v>
      </c>
      <c r="AN69" s="7"/>
      <c r="AO69" s="7"/>
      <c r="AP69" s="7"/>
      <c r="AQ69" s="7"/>
      <c r="AR69" s="7"/>
      <c r="AS69" s="7">
        <v>1.7409999999999998E-2</v>
      </c>
      <c r="AT69" s="7"/>
      <c r="AU69" s="7"/>
      <c r="AV69" s="7"/>
      <c r="AW69" s="7"/>
      <c r="AX69" s="7"/>
      <c r="AY69" s="7"/>
      <c r="AZ69" s="7"/>
      <c r="BA69" s="7"/>
      <c r="BB69" s="7"/>
      <c r="BC69" s="7">
        <v>1.796E-2</v>
      </c>
      <c r="BD69" s="12"/>
      <c r="BE69" s="3"/>
    </row>
    <row r="70" spans="1:57" x14ac:dyDescent="0.25">
      <c r="A70" s="3"/>
      <c r="B70" s="8">
        <v>60</v>
      </c>
      <c r="C70" s="9">
        <v>2.1149999999999999E-2</v>
      </c>
      <c r="D70" s="9"/>
      <c r="E70" s="9"/>
      <c r="F70" s="9"/>
      <c r="G70" s="9"/>
      <c r="H70" s="9"/>
      <c r="I70" s="9"/>
      <c r="J70" s="9">
        <v>2.1909999999999999E-2</v>
      </c>
      <c r="K70" s="9"/>
      <c r="L70" s="9"/>
      <c r="M70" s="10"/>
      <c r="N70" s="10"/>
      <c r="O70" s="10"/>
      <c r="P70" s="10"/>
      <c r="Q70" s="10"/>
      <c r="R70" s="10"/>
      <c r="S70" s="10"/>
      <c r="T70" s="10"/>
      <c r="U70" s="10"/>
      <c r="V70" s="10"/>
      <c r="W70" s="10"/>
      <c r="X70" s="10"/>
      <c r="Y70" s="10"/>
      <c r="Z70" s="10">
        <v>3.0530000000000002E-2</v>
      </c>
      <c r="AA70" s="10"/>
      <c r="AB70" s="10"/>
      <c r="AC70" s="10"/>
      <c r="AD70" s="10"/>
      <c r="AE70" s="10"/>
      <c r="AF70" s="10"/>
      <c r="AG70" s="10"/>
      <c r="AH70" s="10">
        <v>3.0130000000000001E-2</v>
      </c>
      <c r="AI70" s="10"/>
      <c r="AJ70" s="10">
        <v>9.5499999999999995E-3</v>
      </c>
      <c r="AK70" s="10">
        <v>2.496E-2</v>
      </c>
      <c r="AL70" s="10"/>
      <c r="AM70" s="10">
        <v>2.708E-2</v>
      </c>
      <c r="AN70" s="10"/>
      <c r="AO70" s="10"/>
      <c r="AP70" s="10"/>
      <c r="AQ70" s="10"/>
      <c r="AR70" s="10"/>
      <c r="AS70" s="10">
        <v>1.77E-2</v>
      </c>
      <c r="AT70" s="10"/>
      <c r="AU70" s="10"/>
      <c r="AV70" s="10"/>
      <c r="AW70" s="10"/>
      <c r="AX70" s="10"/>
      <c r="AY70" s="10"/>
      <c r="AZ70" s="10"/>
      <c r="BA70" s="10"/>
      <c r="BB70" s="10"/>
      <c r="BC70" s="10">
        <v>1.8200000000000001E-2</v>
      </c>
      <c r="BD70" s="12"/>
      <c r="BE70" s="3"/>
    </row>
    <row r="71" spans="1:57" x14ac:dyDescent="0.25">
      <c r="A71" s="3"/>
      <c r="B71" s="3">
        <v>61</v>
      </c>
      <c r="C71" s="6">
        <v>2.1389999999999999E-2</v>
      </c>
      <c r="D71" s="6"/>
      <c r="E71" s="6"/>
      <c r="F71" s="6"/>
      <c r="G71" s="6"/>
      <c r="H71" s="6"/>
      <c r="I71" s="6"/>
      <c r="J71" s="6">
        <v>2.214E-2</v>
      </c>
      <c r="K71" s="6"/>
      <c r="L71" s="6"/>
      <c r="M71" s="7"/>
      <c r="N71" s="7"/>
      <c r="O71" s="7"/>
      <c r="P71" s="7"/>
      <c r="Q71" s="7"/>
      <c r="R71" s="7"/>
      <c r="S71" s="7"/>
      <c r="T71" s="7"/>
      <c r="U71" s="7"/>
      <c r="V71" s="7"/>
      <c r="W71" s="7"/>
      <c r="X71" s="7"/>
      <c r="Y71" s="7"/>
      <c r="Z71" s="7">
        <v>3.0620000000000001E-2</v>
      </c>
      <c r="AA71" s="7"/>
      <c r="AB71" s="7"/>
      <c r="AC71" s="7"/>
      <c r="AD71" s="7"/>
      <c r="AE71" s="7"/>
      <c r="AF71" s="7"/>
      <c r="AG71" s="7"/>
      <c r="AH71" s="7">
        <v>3.023E-2</v>
      </c>
      <c r="AI71" s="7"/>
      <c r="AJ71" s="7">
        <v>9.9000000000000008E-3</v>
      </c>
      <c r="AK71" s="7">
        <v>2.513E-2</v>
      </c>
      <c r="AL71" s="7"/>
      <c r="AM71" s="7">
        <v>2.7220000000000001E-2</v>
      </c>
      <c r="AN71" s="7"/>
      <c r="AO71" s="7"/>
      <c r="AP71" s="7"/>
      <c r="AQ71" s="7"/>
      <c r="AR71" s="7"/>
      <c r="AS71" s="7">
        <v>1.797E-2</v>
      </c>
      <c r="AT71" s="7"/>
      <c r="AU71" s="7"/>
      <c r="AV71" s="7"/>
      <c r="AW71" s="7"/>
      <c r="AX71" s="7"/>
      <c r="AY71" s="7"/>
      <c r="AZ71" s="7"/>
      <c r="BA71" s="7"/>
      <c r="BB71" s="7"/>
      <c r="BC71" s="7">
        <v>1.8440000000000002E-2</v>
      </c>
      <c r="BD71" s="12"/>
      <c r="BE71" s="3"/>
    </row>
    <row r="72" spans="1:57" x14ac:dyDescent="0.25">
      <c r="A72" s="3"/>
      <c r="B72" s="3">
        <v>62</v>
      </c>
      <c r="C72" s="6">
        <v>2.162E-2</v>
      </c>
      <c r="D72" s="6"/>
      <c r="E72" s="6"/>
      <c r="F72" s="6"/>
      <c r="G72" s="6"/>
      <c r="H72" s="6"/>
      <c r="I72" s="6"/>
      <c r="J72" s="6">
        <v>2.2360000000000001E-2</v>
      </c>
      <c r="K72" s="6"/>
      <c r="L72" s="6"/>
      <c r="M72" s="7"/>
      <c r="N72" s="7"/>
      <c r="O72" s="7"/>
      <c r="P72" s="7"/>
      <c r="Q72" s="7"/>
      <c r="R72" s="7"/>
      <c r="S72" s="7"/>
      <c r="T72" s="7"/>
      <c r="U72" s="7"/>
      <c r="V72" s="7"/>
      <c r="W72" s="7"/>
      <c r="X72" s="7"/>
      <c r="Y72" s="7"/>
      <c r="Z72" s="7">
        <v>3.0700000000000002E-2</v>
      </c>
      <c r="AA72" s="7"/>
      <c r="AB72" s="7"/>
      <c r="AC72" s="7"/>
      <c r="AD72" s="7"/>
      <c r="AE72" s="7"/>
      <c r="AF72" s="7"/>
      <c r="AG72" s="7"/>
      <c r="AH72" s="7">
        <v>3.032E-2</v>
      </c>
      <c r="AI72" s="7"/>
      <c r="AJ72" s="7">
        <v>1.025E-2</v>
      </c>
      <c r="AK72" s="7">
        <v>2.53E-2</v>
      </c>
      <c r="AL72" s="7"/>
      <c r="AM72" s="7">
        <v>2.7359999999999999E-2</v>
      </c>
      <c r="AN72" s="7"/>
      <c r="AO72" s="7"/>
      <c r="AP72" s="7"/>
      <c r="AQ72" s="7"/>
      <c r="AR72" s="7"/>
      <c r="AS72" s="7">
        <v>1.8239999999999999E-2</v>
      </c>
      <c r="AT72" s="7"/>
      <c r="AU72" s="7"/>
      <c r="AV72" s="7"/>
      <c r="AW72" s="7"/>
      <c r="AX72" s="7"/>
      <c r="AY72" s="7"/>
      <c r="AZ72" s="7"/>
      <c r="BA72" s="7"/>
      <c r="BB72" s="7"/>
      <c r="BC72" s="7">
        <v>1.8679999999999999E-2</v>
      </c>
      <c r="BD72" s="12"/>
      <c r="BE72" s="3"/>
    </row>
    <row r="73" spans="1:57" x14ac:dyDescent="0.25">
      <c r="A73" s="3"/>
      <c r="B73" s="3">
        <v>63</v>
      </c>
      <c r="C73" s="6">
        <v>2.1850000000000001E-2</v>
      </c>
      <c r="D73" s="6"/>
      <c r="E73" s="6"/>
      <c r="F73" s="6"/>
      <c r="G73" s="6"/>
      <c r="H73" s="6"/>
      <c r="I73" s="6"/>
      <c r="J73" s="6">
        <v>2.257E-2</v>
      </c>
      <c r="K73" s="6"/>
      <c r="L73" s="6"/>
      <c r="M73" s="7"/>
      <c r="N73" s="7"/>
      <c r="O73" s="7"/>
      <c r="P73" s="7"/>
      <c r="Q73" s="7"/>
      <c r="R73" s="7"/>
      <c r="S73" s="7"/>
      <c r="T73" s="7"/>
      <c r="U73" s="7"/>
      <c r="V73" s="7"/>
      <c r="W73" s="7"/>
      <c r="X73" s="7"/>
      <c r="Y73" s="7"/>
      <c r="Z73" s="7">
        <v>3.0779999999999998E-2</v>
      </c>
      <c r="AA73" s="7"/>
      <c r="AB73" s="7"/>
      <c r="AC73" s="7"/>
      <c r="AD73" s="7"/>
      <c r="AE73" s="7"/>
      <c r="AF73" s="7"/>
      <c r="AG73" s="7"/>
      <c r="AH73" s="7">
        <v>3.041E-2</v>
      </c>
      <c r="AI73" s="7"/>
      <c r="AJ73" s="7">
        <v>1.059E-2</v>
      </c>
      <c r="AK73" s="7">
        <v>2.547E-2</v>
      </c>
      <c r="AL73" s="7"/>
      <c r="AM73" s="7">
        <v>2.7490000000000001E-2</v>
      </c>
      <c r="AN73" s="7"/>
      <c r="AO73" s="7"/>
      <c r="AP73" s="7"/>
      <c r="AQ73" s="7"/>
      <c r="AR73" s="7"/>
      <c r="AS73" s="7">
        <v>1.8499999999999999E-2</v>
      </c>
      <c r="AT73" s="7"/>
      <c r="AU73" s="7"/>
      <c r="AV73" s="7"/>
      <c r="AW73" s="7"/>
      <c r="AX73" s="7"/>
      <c r="AY73" s="7"/>
      <c r="AZ73" s="7"/>
      <c r="BA73" s="7"/>
      <c r="BB73" s="7"/>
      <c r="BC73" s="7">
        <v>1.891E-2</v>
      </c>
      <c r="BD73" s="12"/>
      <c r="BE73" s="3"/>
    </row>
    <row r="74" spans="1:57" x14ac:dyDescent="0.25">
      <c r="A74" s="3"/>
      <c r="B74" s="3">
        <v>64</v>
      </c>
      <c r="C74" s="6">
        <v>2.206E-2</v>
      </c>
      <c r="D74" s="6"/>
      <c r="E74" s="6"/>
      <c r="F74" s="6"/>
      <c r="G74" s="6"/>
      <c r="H74" s="6"/>
      <c r="I74" s="6"/>
      <c r="J74" s="6">
        <v>2.2780000000000002E-2</v>
      </c>
      <c r="K74" s="6"/>
      <c r="L74" s="6"/>
      <c r="M74" s="7"/>
      <c r="N74" s="7"/>
      <c r="O74" s="7"/>
      <c r="P74" s="7"/>
      <c r="Q74" s="7"/>
      <c r="R74" s="7"/>
      <c r="S74" s="7"/>
      <c r="T74" s="7"/>
      <c r="U74" s="7"/>
      <c r="V74" s="7"/>
      <c r="W74" s="7"/>
      <c r="X74" s="7"/>
      <c r="Y74" s="7"/>
      <c r="Z74" s="7">
        <v>3.0859999999999999E-2</v>
      </c>
      <c r="AA74" s="7"/>
      <c r="AB74" s="7"/>
      <c r="AC74" s="7"/>
      <c r="AD74" s="7"/>
      <c r="AE74" s="7"/>
      <c r="AF74" s="7"/>
      <c r="AG74" s="7"/>
      <c r="AH74" s="7">
        <v>3.0499999999999999E-2</v>
      </c>
      <c r="AI74" s="7"/>
      <c r="AJ74" s="7">
        <v>1.094E-2</v>
      </c>
      <c r="AK74" s="7">
        <v>2.563E-2</v>
      </c>
      <c r="AL74" s="7"/>
      <c r="AM74" s="7">
        <v>2.7619999999999999E-2</v>
      </c>
      <c r="AN74" s="7"/>
      <c r="AO74" s="7"/>
      <c r="AP74" s="7"/>
      <c r="AQ74" s="7"/>
      <c r="AR74" s="7"/>
      <c r="AS74" s="7">
        <v>1.8749999999999999E-2</v>
      </c>
      <c r="AT74" s="7"/>
      <c r="AU74" s="7"/>
      <c r="AV74" s="7"/>
      <c r="AW74" s="7"/>
      <c r="AX74" s="7"/>
      <c r="AY74" s="7"/>
      <c r="AZ74" s="7"/>
      <c r="BA74" s="7"/>
      <c r="BB74" s="7"/>
      <c r="BC74" s="7">
        <v>1.9140000000000001E-2</v>
      </c>
      <c r="BD74" s="12"/>
      <c r="BE74" s="3"/>
    </row>
    <row r="75" spans="1:57" x14ac:dyDescent="0.25">
      <c r="A75" s="3"/>
      <c r="B75" s="8">
        <v>65</v>
      </c>
      <c r="C75" s="9">
        <v>2.2280000000000001E-2</v>
      </c>
      <c r="D75" s="9"/>
      <c r="E75" s="9"/>
      <c r="F75" s="9"/>
      <c r="G75" s="9"/>
      <c r="H75" s="9"/>
      <c r="I75" s="9"/>
      <c r="J75" s="9">
        <v>2.298E-2</v>
      </c>
      <c r="K75" s="9"/>
      <c r="L75" s="9"/>
      <c r="M75" s="10"/>
      <c r="N75" s="10"/>
      <c r="O75" s="10"/>
      <c r="P75" s="10"/>
      <c r="Q75" s="10"/>
      <c r="R75" s="10"/>
      <c r="S75" s="10"/>
      <c r="T75" s="10"/>
      <c r="U75" s="10"/>
      <c r="V75" s="10"/>
      <c r="W75" s="10"/>
      <c r="X75" s="10"/>
      <c r="Y75" s="10"/>
      <c r="Z75" s="10">
        <v>3.0939999999999999E-2</v>
      </c>
      <c r="AA75" s="10"/>
      <c r="AB75" s="10"/>
      <c r="AC75" s="10"/>
      <c r="AD75" s="10"/>
      <c r="AE75" s="10"/>
      <c r="AF75" s="10"/>
      <c r="AG75" s="10"/>
      <c r="AH75" s="10">
        <v>3.058E-2</v>
      </c>
      <c r="AI75" s="10"/>
      <c r="AJ75" s="10">
        <v>1.1270000000000001E-2</v>
      </c>
      <c r="AK75" s="10">
        <v>2.5780000000000001E-2</v>
      </c>
      <c r="AL75" s="10"/>
      <c r="AM75" s="10">
        <v>2.775E-2</v>
      </c>
      <c r="AN75" s="10"/>
      <c r="AO75" s="10"/>
      <c r="AP75" s="10"/>
      <c r="AQ75" s="10"/>
      <c r="AR75" s="10"/>
      <c r="AS75" s="10">
        <v>1.9E-2</v>
      </c>
      <c r="AT75" s="10"/>
      <c r="AU75" s="10"/>
      <c r="AV75" s="10"/>
      <c r="AW75" s="10"/>
      <c r="AX75" s="10"/>
      <c r="AY75" s="10"/>
      <c r="AZ75" s="10"/>
      <c r="BA75" s="10"/>
      <c r="BB75" s="10"/>
      <c r="BC75" s="10">
        <v>1.9369999999999998E-2</v>
      </c>
      <c r="BD75" s="12"/>
      <c r="BE75" s="3"/>
    </row>
    <row r="76" spans="1:57" x14ac:dyDescent="0.25">
      <c r="A76" s="3"/>
      <c r="B76" s="3">
        <v>66</v>
      </c>
      <c r="C76" s="6">
        <v>2.248E-2</v>
      </c>
      <c r="D76" s="6"/>
      <c r="E76" s="6"/>
      <c r="F76" s="6"/>
      <c r="G76" s="6"/>
      <c r="H76" s="6"/>
      <c r="I76" s="6"/>
      <c r="J76" s="6">
        <v>2.3179999999999999E-2</v>
      </c>
      <c r="K76" s="6"/>
      <c r="L76" s="6"/>
      <c r="M76" s="7"/>
      <c r="N76" s="7"/>
      <c r="O76" s="7"/>
      <c r="P76" s="7"/>
      <c r="Q76" s="7"/>
      <c r="R76" s="7"/>
      <c r="S76" s="7"/>
      <c r="T76" s="7"/>
      <c r="U76" s="7"/>
      <c r="V76" s="7"/>
      <c r="W76" s="7"/>
      <c r="X76" s="7"/>
      <c r="Y76" s="7"/>
      <c r="Z76" s="7">
        <v>3.1019999999999999E-2</v>
      </c>
      <c r="AA76" s="7"/>
      <c r="AB76" s="7"/>
      <c r="AC76" s="7"/>
      <c r="AD76" s="7"/>
      <c r="AE76" s="7"/>
      <c r="AF76" s="7"/>
      <c r="AG76" s="7"/>
      <c r="AH76" s="7">
        <v>3.066E-2</v>
      </c>
      <c r="AI76" s="7"/>
      <c r="AJ76" s="7">
        <v>1.1610000000000001E-2</v>
      </c>
      <c r="AK76" s="7">
        <v>2.5930000000000002E-2</v>
      </c>
      <c r="AL76" s="7"/>
      <c r="AM76" s="7">
        <v>2.7869999999999999E-2</v>
      </c>
      <c r="AN76" s="7"/>
      <c r="AO76" s="7"/>
      <c r="AP76" s="7"/>
      <c r="AQ76" s="7"/>
      <c r="AR76" s="7"/>
      <c r="AS76" s="7">
        <v>1.924E-2</v>
      </c>
      <c r="AT76" s="7"/>
      <c r="AU76" s="7"/>
      <c r="AV76" s="7"/>
      <c r="AW76" s="7"/>
      <c r="AX76" s="7"/>
      <c r="AY76" s="7"/>
      <c r="AZ76" s="7"/>
      <c r="BA76" s="7"/>
      <c r="BB76" s="7"/>
      <c r="BC76" s="7">
        <v>1.959E-2</v>
      </c>
      <c r="BD76" s="12"/>
      <c r="BE76" s="3"/>
    </row>
    <row r="77" spans="1:57" x14ac:dyDescent="0.25">
      <c r="A77" s="3"/>
      <c r="B77" s="3">
        <v>67</v>
      </c>
      <c r="C77" s="6">
        <v>2.2679999999999999E-2</v>
      </c>
      <c r="D77" s="6"/>
      <c r="E77" s="6"/>
      <c r="F77" s="6"/>
      <c r="G77" s="6"/>
      <c r="H77" s="6"/>
      <c r="I77" s="6"/>
      <c r="J77" s="6">
        <v>2.3369999999999998E-2</v>
      </c>
      <c r="K77" s="6"/>
      <c r="L77" s="6"/>
      <c r="M77" s="7"/>
      <c r="N77" s="7"/>
      <c r="O77" s="7"/>
      <c r="P77" s="7"/>
      <c r="Q77" s="7"/>
      <c r="R77" s="7"/>
      <c r="S77" s="7"/>
      <c r="T77" s="7"/>
      <c r="U77" s="7"/>
      <c r="V77" s="7"/>
      <c r="W77" s="7"/>
      <c r="X77" s="7"/>
      <c r="Y77" s="7"/>
      <c r="Z77" s="7">
        <v>3.109E-2</v>
      </c>
      <c r="AA77" s="7"/>
      <c r="AB77" s="7"/>
      <c r="AC77" s="7"/>
      <c r="AD77" s="7"/>
      <c r="AE77" s="7"/>
      <c r="AF77" s="7"/>
      <c r="AG77" s="7"/>
      <c r="AH77" s="7">
        <v>3.074E-2</v>
      </c>
      <c r="AI77" s="7"/>
      <c r="AJ77" s="7">
        <v>1.1939999999999999E-2</v>
      </c>
      <c r="AK77" s="7">
        <v>2.6079999999999999E-2</v>
      </c>
      <c r="AL77" s="7"/>
      <c r="AM77" s="7">
        <v>2.7990000000000001E-2</v>
      </c>
      <c r="AN77" s="7"/>
      <c r="AO77" s="7"/>
      <c r="AP77" s="7"/>
      <c r="AQ77" s="7"/>
      <c r="AR77" s="7"/>
      <c r="AS77" s="7">
        <v>1.9470000000000001E-2</v>
      </c>
      <c r="AT77" s="7"/>
      <c r="AU77" s="7"/>
      <c r="AV77" s="7"/>
      <c r="AW77" s="7"/>
      <c r="AX77" s="7"/>
      <c r="AY77" s="7"/>
      <c r="AZ77" s="7"/>
      <c r="BA77" s="7"/>
      <c r="BB77" s="7"/>
      <c r="BC77" s="7">
        <v>1.9810000000000001E-2</v>
      </c>
      <c r="BD77" s="12"/>
      <c r="BE77" s="3"/>
    </row>
    <row r="78" spans="1:57" x14ac:dyDescent="0.25">
      <c r="A78" s="3"/>
      <c r="B78" s="3">
        <v>68</v>
      </c>
      <c r="C78" s="6">
        <v>2.2880000000000001E-2</v>
      </c>
      <c r="D78" s="6"/>
      <c r="E78" s="6"/>
      <c r="F78" s="6"/>
      <c r="G78" s="6"/>
      <c r="H78" s="6"/>
      <c r="I78" s="6"/>
      <c r="J78" s="6">
        <v>2.3550000000000001E-2</v>
      </c>
      <c r="K78" s="6"/>
      <c r="L78" s="6"/>
      <c r="M78" s="7"/>
      <c r="N78" s="7"/>
      <c r="O78" s="7"/>
      <c r="P78" s="7"/>
      <c r="Q78" s="7"/>
      <c r="R78" s="7"/>
      <c r="S78" s="7"/>
      <c r="T78" s="7"/>
      <c r="U78" s="7"/>
      <c r="V78" s="7"/>
      <c r="W78" s="7"/>
      <c r="X78" s="7"/>
      <c r="Y78" s="7"/>
      <c r="Z78" s="7">
        <v>3.116E-2</v>
      </c>
      <c r="AA78" s="7"/>
      <c r="AB78" s="7"/>
      <c r="AC78" s="7"/>
      <c r="AD78" s="7"/>
      <c r="AE78" s="7"/>
      <c r="AF78" s="7"/>
      <c r="AG78" s="7"/>
      <c r="AH78" s="7">
        <v>3.082E-2</v>
      </c>
      <c r="AI78" s="7"/>
      <c r="AJ78" s="7">
        <v>1.226E-2</v>
      </c>
      <c r="AK78" s="7">
        <v>2.622E-2</v>
      </c>
      <c r="AL78" s="7"/>
      <c r="AM78" s="7">
        <v>2.81E-2</v>
      </c>
      <c r="AN78" s="7"/>
      <c r="AO78" s="7"/>
      <c r="AP78" s="7"/>
      <c r="AQ78" s="7"/>
      <c r="AR78" s="7"/>
      <c r="AS78" s="7">
        <v>1.9689999999999999E-2</v>
      </c>
      <c r="AT78" s="7"/>
      <c r="AU78" s="7"/>
      <c r="AV78" s="7"/>
      <c r="AW78" s="7"/>
      <c r="AX78" s="7"/>
      <c r="AY78" s="7"/>
      <c r="AZ78" s="7"/>
      <c r="BA78" s="7"/>
      <c r="BB78" s="7"/>
      <c r="BC78" s="7">
        <v>2.0029999999999999E-2</v>
      </c>
      <c r="BD78" s="12"/>
      <c r="BE78" s="3"/>
    </row>
    <row r="79" spans="1:57" x14ac:dyDescent="0.25">
      <c r="A79" s="3"/>
      <c r="B79" s="3">
        <v>69</v>
      </c>
      <c r="C79" s="6">
        <v>2.307E-2</v>
      </c>
      <c r="D79" s="6"/>
      <c r="E79" s="6"/>
      <c r="F79" s="6"/>
      <c r="G79" s="6"/>
      <c r="H79" s="6"/>
      <c r="I79" s="6"/>
      <c r="J79" s="6">
        <v>2.3730000000000001E-2</v>
      </c>
      <c r="K79" s="6"/>
      <c r="L79" s="6"/>
      <c r="M79" s="7"/>
      <c r="N79" s="7"/>
      <c r="O79" s="7"/>
      <c r="P79" s="7"/>
      <c r="Q79" s="7"/>
      <c r="R79" s="7"/>
      <c r="S79" s="7"/>
      <c r="T79" s="7"/>
      <c r="U79" s="7"/>
      <c r="V79" s="7"/>
      <c r="W79" s="7"/>
      <c r="X79" s="7"/>
      <c r="Y79" s="7"/>
      <c r="Z79" s="7">
        <v>3.1230000000000001E-2</v>
      </c>
      <c r="AA79" s="7"/>
      <c r="AB79" s="7"/>
      <c r="AC79" s="7"/>
      <c r="AD79" s="7"/>
      <c r="AE79" s="7"/>
      <c r="AF79" s="7"/>
      <c r="AG79" s="7"/>
      <c r="AH79" s="7">
        <v>3.0890000000000001E-2</v>
      </c>
      <c r="AI79" s="7"/>
      <c r="AJ79" s="7">
        <v>1.257E-2</v>
      </c>
      <c r="AK79" s="7">
        <v>2.6360000000000001E-2</v>
      </c>
      <c r="AL79" s="7"/>
      <c r="AM79" s="7">
        <v>2.8219999999999999E-2</v>
      </c>
      <c r="AN79" s="7"/>
      <c r="AO79" s="7"/>
      <c r="AP79" s="7"/>
      <c r="AQ79" s="7"/>
      <c r="AR79" s="7"/>
      <c r="AS79" s="7">
        <v>1.9910000000000001E-2</v>
      </c>
      <c r="AT79" s="7"/>
      <c r="AU79" s="7"/>
      <c r="AV79" s="7"/>
      <c r="AW79" s="7"/>
      <c r="AX79" s="7"/>
      <c r="AY79" s="7"/>
      <c r="AZ79" s="7"/>
      <c r="BA79" s="7"/>
      <c r="BB79" s="7"/>
      <c r="BC79" s="7">
        <v>2.0240000000000001E-2</v>
      </c>
      <c r="BD79" s="12"/>
      <c r="BE79" s="3"/>
    </row>
    <row r="80" spans="1:57" x14ac:dyDescent="0.25">
      <c r="A80" s="3"/>
      <c r="B80" s="8">
        <v>70</v>
      </c>
      <c r="C80" s="9">
        <v>2.325E-2</v>
      </c>
      <c r="D80" s="9"/>
      <c r="E80" s="9"/>
      <c r="F80" s="9"/>
      <c r="G80" s="9"/>
      <c r="H80" s="9"/>
      <c r="I80" s="9"/>
      <c r="J80" s="9">
        <v>2.3900000000000001E-2</v>
      </c>
      <c r="K80" s="9"/>
      <c r="L80" s="9"/>
      <c r="M80" s="10"/>
      <c r="N80" s="10"/>
      <c r="O80" s="10"/>
      <c r="P80" s="10"/>
      <c r="Q80" s="10"/>
      <c r="R80" s="10"/>
      <c r="S80" s="10"/>
      <c r="T80" s="10"/>
      <c r="U80" s="10"/>
      <c r="V80" s="10"/>
      <c r="W80" s="10"/>
      <c r="X80" s="10"/>
      <c r="Y80" s="10"/>
      <c r="Z80" s="10">
        <v>3.1300000000000001E-2</v>
      </c>
      <c r="AA80" s="10"/>
      <c r="AB80" s="10"/>
      <c r="AC80" s="10"/>
      <c r="AD80" s="10"/>
      <c r="AE80" s="10"/>
      <c r="AF80" s="10"/>
      <c r="AG80" s="10"/>
      <c r="AH80" s="10">
        <v>3.0970000000000001E-2</v>
      </c>
      <c r="AI80" s="10"/>
      <c r="AJ80" s="10">
        <v>1.2880000000000001E-2</v>
      </c>
      <c r="AK80" s="10">
        <v>2.6499999999999999E-2</v>
      </c>
      <c r="AL80" s="10"/>
      <c r="AM80" s="10">
        <v>2.8320000000000001E-2</v>
      </c>
      <c r="AN80" s="10"/>
      <c r="AO80" s="10"/>
      <c r="AP80" s="10"/>
      <c r="AQ80" s="10"/>
      <c r="AR80" s="10"/>
      <c r="AS80" s="10">
        <v>2.0119999999999999E-2</v>
      </c>
      <c r="AT80" s="10"/>
      <c r="AU80" s="10"/>
      <c r="AV80" s="10"/>
      <c r="AW80" s="10"/>
      <c r="AX80" s="10"/>
      <c r="AY80" s="10"/>
      <c r="AZ80" s="10"/>
      <c r="BA80" s="10"/>
      <c r="BB80" s="10"/>
      <c r="BC80" s="10">
        <v>2.0449999999999999E-2</v>
      </c>
      <c r="BD80" s="12"/>
      <c r="BE80" s="3"/>
    </row>
    <row r="81" spans="1:57" x14ac:dyDescent="0.25">
      <c r="A81" s="3"/>
      <c r="B81" s="3">
        <v>71</v>
      </c>
      <c r="C81" s="6">
        <v>2.3429999999999999E-2</v>
      </c>
      <c r="D81" s="6"/>
      <c r="E81" s="6"/>
      <c r="F81" s="6"/>
      <c r="G81" s="6"/>
      <c r="H81" s="6"/>
      <c r="I81" s="6"/>
      <c r="J81" s="6">
        <v>2.4070000000000001E-2</v>
      </c>
      <c r="K81" s="6"/>
      <c r="L81" s="6"/>
      <c r="M81" s="7"/>
      <c r="N81" s="7"/>
      <c r="O81" s="7"/>
      <c r="P81" s="7"/>
      <c r="Q81" s="7"/>
      <c r="R81" s="7"/>
      <c r="S81" s="7"/>
      <c r="T81" s="7"/>
      <c r="U81" s="7"/>
      <c r="V81" s="7"/>
      <c r="W81" s="7"/>
      <c r="X81" s="7"/>
      <c r="Y81" s="7"/>
      <c r="Z81" s="7">
        <v>3.1359999999999999E-2</v>
      </c>
      <c r="AA81" s="7"/>
      <c r="AB81" s="7"/>
      <c r="AC81" s="7"/>
      <c r="AD81" s="7"/>
      <c r="AE81" s="7"/>
      <c r="AF81" s="7"/>
      <c r="AG81" s="7"/>
      <c r="AH81" s="7">
        <v>3.1040000000000002E-2</v>
      </c>
      <c r="AI81" s="7"/>
      <c r="AJ81" s="7">
        <v>1.319E-2</v>
      </c>
      <c r="AK81" s="7">
        <v>2.6630000000000001E-2</v>
      </c>
      <c r="AL81" s="7"/>
      <c r="AM81" s="7">
        <v>2.843E-2</v>
      </c>
      <c r="AN81" s="7"/>
      <c r="AO81" s="7"/>
      <c r="AP81" s="7"/>
      <c r="AQ81" s="7"/>
      <c r="AR81" s="7"/>
      <c r="AS81" s="7">
        <v>2.0330000000000001E-2</v>
      </c>
      <c r="AT81" s="7"/>
      <c r="AU81" s="7"/>
      <c r="AV81" s="7"/>
      <c r="AW81" s="7"/>
      <c r="AX81" s="7"/>
      <c r="AY81" s="7"/>
      <c r="AZ81" s="7"/>
      <c r="BA81" s="7"/>
      <c r="BB81" s="7"/>
      <c r="BC81" s="7">
        <v>2.0650000000000002E-2</v>
      </c>
      <c r="BD81" s="12"/>
      <c r="BE81" s="3"/>
    </row>
    <row r="82" spans="1:57" x14ac:dyDescent="0.25">
      <c r="A82" s="3"/>
      <c r="B82" s="3">
        <v>72</v>
      </c>
      <c r="C82" s="6">
        <v>2.3599999999999999E-2</v>
      </c>
      <c r="D82" s="6"/>
      <c r="E82" s="6"/>
      <c r="F82" s="6"/>
      <c r="G82" s="6"/>
      <c r="H82" s="6"/>
      <c r="I82" s="6"/>
      <c r="J82" s="6">
        <v>2.4240000000000001E-2</v>
      </c>
      <c r="K82" s="6"/>
      <c r="L82" s="6"/>
      <c r="M82" s="7"/>
      <c r="N82" s="7"/>
      <c r="O82" s="7"/>
      <c r="P82" s="7"/>
      <c r="Q82" s="7"/>
      <c r="R82" s="7"/>
      <c r="S82" s="7"/>
      <c r="T82" s="7"/>
      <c r="U82" s="7"/>
      <c r="V82" s="7"/>
      <c r="W82" s="7"/>
      <c r="X82" s="7"/>
      <c r="Y82" s="7"/>
      <c r="Z82" s="7">
        <v>3.143E-2</v>
      </c>
      <c r="AA82" s="7"/>
      <c r="AB82" s="7"/>
      <c r="AC82" s="7"/>
      <c r="AD82" s="7"/>
      <c r="AE82" s="7"/>
      <c r="AF82" s="7"/>
      <c r="AG82" s="7"/>
      <c r="AH82" s="7">
        <v>3.1109999999999999E-2</v>
      </c>
      <c r="AI82" s="7"/>
      <c r="AJ82" s="7">
        <v>1.349E-2</v>
      </c>
      <c r="AK82" s="7">
        <v>2.6759999999999999E-2</v>
      </c>
      <c r="AL82" s="7"/>
      <c r="AM82" s="7">
        <v>2.853E-2</v>
      </c>
      <c r="AN82" s="7"/>
      <c r="AO82" s="7"/>
      <c r="AP82" s="7"/>
      <c r="AQ82" s="7"/>
      <c r="AR82" s="7"/>
      <c r="AS82" s="7">
        <v>2.053E-2</v>
      </c>
      <c r="AT82" s="7"/>
      <c r="AU82" s="7"/>
      <c r="AV82" s="7"/>
      <c r="AW82" s="7"/>
      <c r="AX82" s="7"/>
      <c r="AY82" s="7"/>
      <c r="AZ82" s="7"/>
      <c r="BA82" s="7"/>
      <c r="BB82" s="7"/>
      <c r="BC82" s="7">
        <v>2.085E-2</v>
      </c>
      <c r="BD82" s="12"/>
      <c r="BE82" s="3"/>
    </row>
    <row r="83" spans="1:57" x14ac:dyDescent="0.25">
      <c r="A83" s="3"/>
      <c r="B83" s="3">
        <v>73</v>
      </c>
      <c r="C83" s="6">
        <v>2.3769999999999999E-2</v>
      </c>
      <c r="D83" s="6"/>
      <c r="E83" s="6"/>
      <c r="F83" s="6"/>
      <c r="G83" s="6"/>
      <c r="H83" s="6"/>
      <c r="I83" s="6"/>
      <c r="J83" s="6">
        <v>2.4400000000000002E-2</v>
      </c>
      <c r="K83" s="6"/>
      <c r="L83" s="6"/>
      <c r="M83" s="7"/>
      <c r="N83" s="7"/>
      <c r="O83" s="7"/>
      <c r="P83" s="7"/>
      <c r="Q83" s="7"/>
      <c r="R83" s="7"/>
      <c r="S83" s="7"/>
      <c r="T83" s="7"/>
      <c r="U83" s="7"/>
      <c r="V83" s="7"/>
      <c r="W83" s="7"/>
      <c r="X83" s="7"/>
      <c r="Y83" s="7"/>
      <c r="Z83" s="7">
        <v>3.1489999999999997E-2</v>
      </c>
      <c r="AA83" s="7"/>
      <c r="AB83" s="7"/>
      <c r="AC83" s="7"/>
      <c r="AD83" s="7"/>
      <c r="AE83" s="7"/>
      <c r="AF83" s="7"/>
      <c r="AG83" s="7"/>
      <c r="AH83" s="7">
        <v>3.117E-2</v>
      </c>
      <c r="AI83" s="7"/>
      <c r="AJ83" s="7">
        <v>1.3780000000000001E-2</v>
      </c>
      <c r="AK83" s="7">
        <v>2.6880000000000001E-2</v>
      </c>
      <c r="AL83" s="7"/>
      <c r="AM83" s="7">
        <v>2.8639999999999999E-2</v>
      </c>
      <c r="AN83" s="7"/>
      <c r="AO83" s="7"/>
      <c r="AP83" s="7"/>
      <c r="AQ83" s="7"/>
      <c r="AR83" s="7"/>
      <c r="AS83" s="7">
        <v>2.0729999999999998E-2</v>
      </c>
      <c r="AT83" s="7"/>
      <c r="AU83" s="7"/>
      <c r="AV83" s="7"/>
      <c r="AW83" s="7"/>
      <c r="AX83" s="7"/>
      <c r="AY83" s="7"/>
      <c r="AZ83" s="7"/>
      <c r="BA83" s="7"/>
      <c r="BB83" s="7"/>
      <c r="BC83" s="7">
        <v>2.1049999999999999E-2</v>
      </c>
      <c r="BD83" s="12"/>
      <c r="BE83" s="3"/>
    </row>
    <row r="84" spans="1:57" x14ac:dyDescent="0.25">
      <c r="A84" s="3"/>
      <c r="B84" s="3">
        <v>74</v>
      </c>
      <c r="C84" s="6">
        <v>2.393E-2</v>
      </c>
      <c r="D84" s="6"/>
      <c r="E84" s="6"/>
      <c r="F84" s="6"/>
      <c r="G84" s="6"/>
      <c r="H84" s="6"/>
      <c r="I84" s="6"/>
      <c r="J84" s="6">
        <v>2.4549999999999999E-2</v>
      </c>
      <c r="K84" s="6"/>
      <c r="L84" s="6"/>
      <c r="M84" s="7"/>
      <c r="N84" s="7"/>
      <c r="O84" s="7"/>
      <c r="P84" s="7"/>
      <c r="Q84" s="7"/>
      <c r="R84" s="7"/>
      <c r="S84" s="7"/>
      <c r="T84" s="7"/>
      <c r="U84" s="7"/>
      <c r="V84" s="7"/>
      <c r="W84" s="7"/>
      <c r="X84" s="7"/>
      <c r="Y84" s="7"/>
      <c r="Z84" s="7">
        <v>3.1550000000000002E-2</v>
      </c>
      <c r="AA84" s="7"/>
      <c r="AB84" s="7"/>
      <c r="AC84" s="7"/>
      <c r="AD84" s="7"/>
      <c r="AE84" s="7"/>
      <c r="AF84" s="7"/>
      <c r="AG84" s="7"/>
      <c r="AH84" s="7">
        <v>3.124E-2</v>
      </c>
      <c r="AI84" s="7"/>
      <c r="AJ84" s="7">
        <v>1.406E-2</v>
      </c>
      <c r="AK84" s="7">
        <v>2.7009999999999999E-2</v>
      </c>
      <c r="AL84" s="7"/>
      <c r="AM84" s="7">
        <v>2.8729999999999999E-2</v>
      </c>
      <c r="AN84" s="7"/>
      <c r="AO84" s="7"/>
      <c r="AP84" s="7"/>
      <c r="AQ84" s="7"/>
      <c r="AR84" s="7"/>
      <c r="AS84" s="7">
        <v>2.0920000000000001E-2</v>
      </c>
      <c r="AT84" s="7"/>
      <c r="AU84" s="7"/>
      <c r="AV84" s="7"/>
      <c r="AW84" s="7"/>
      <c r="AX84" s="7"/>
      <c r="AY84" s="7"/>
      <c r="AZ84" s="7"/>
      <c r="BA84" s="7"/>
      <c r="BB84" s="7"/>
      <c r="BC84" s="7">
        <v>2.1239999999999998E-2</v>
      </c>
      <c r="BD84" s="12"/>
      <c r="BE84" s="3"/>
    </row>
    <row r="85" spans="1:57" x14ac:dyDescent="0.25">
      <c r="A85" s="3"/>
      <c r="B85" s="8">
        <v>75</v>
      </c>
      <c r="C85" s="9">
        <v>2.409E-2</v>
      </c>
      <c r="D85" s="9"/>
      <c r="E85" s="9"/>
      <c r="F85" s="9"/>
      <c r="G85" s="9"/>
      <c r="H85" s="9"/>
      <c r="I85" s="9"/>
      <c r="J85" s="9">
        <v>2.47E-2</v>
      </c>
      <c r="K85" s="9"/>
      <c r="L85" s="9"/>
      <c r="M85" s="10"/>
      <c r="N85" s="10"/>
      <c r="O85" s="10"/>
      <c r="P85" s="10"/>
      <c r="Q85" s="10"/>
      <c r="R85" s="10"/>
      <c r="S85" s="10"/>
      <c r="T85" s="10"/>
      <c r="U85" s="10"/>
      <c r="V85" s="10"/>
      <c r="W85" s="10"/>
      <c r="X85" s="10"/>
      <c r="Y85" s="10"/>
      <c r="Z85" s="10">
        <v>3.1609999999999999E-2</v>
      </c>
      <c r="AA85" s="10"/>
      <c r="AB85" s="10"/>
      <c r="AC85" s="10"/>
      <c r="AD85" s="10"/>
      <c r="AE85" s="10"/>
      <c r="AF85" s="10"/>
      <c r="AG85" s="10"/>
      <c r="AH85" s="10">
        <v>3.1300000000000001E-2</v>
      </c>
      <c r="AI85" s="10"/>
      <c r="AJ85" s="10">
        <v>1.434E-2</v>
      </c>
      <c r="AK85" s="10">
        <v>2.7119999999999998E-2</v>
      </c>
      <c r="AL85" s="10"/>
      <c r="AM85" s="10">
        <v>2.8830000000000001E-2</v>
      </c>
      <c r="AN85" s="10"/>
      <c r="AO85" s="10"/>
      <c r="AP85" s="10"/>
      <c r="AQ85" s="10"/>
      <c r="AR85" s="10"/>
      <c r="AS85" s="10">
        <v>2.1100000000000001E-2</v>
      </c>
      <c r="AT85" s="10"/>
      <c r="AU85" s="10"/>
      <c r="AV85" s="10"/>
      <c r="AW85" s="10"/>
      <c r="AX85" s="10"/>
      <c r="AY85" s="10"/>
      <c r="AZ85" s="10"/>
      <c r="BA85" s="10"/>
      <c r="BB85" s="10"/>
      <c r="BC85" s="10">
        <v>2.1420000000000002E-2</v>
      </c>
      <c r="BD85" s="12"/>
      <c r="BE85" s="3"/>
    </row>
    <row r="86" spans="1:57" x14ac:dyDescent="0.25">
      <c r="A86" s="3"/>
      <c r="B86" s="3">
        <v>76</v>
      </c>
      <c r="C86" s="6">
        <v>2.4250000000000001E-2</v>
      </c>
      <c r="D86" s="6"/>
      <c r="E86" s="6"/>
      <c r="F86" s="6"/>
      <c r="G86" s="6"/>
      <c r="H86" s="6"/>
      <c r="I86" s="6"/>
      <c r="J86" s="6">
        <v>2.4850000000000001E-2</v>
      </c>
      <c r="K86" s="6"/>
      <c r="L86" s="6"/>
      <c r="M86" s="7"/>
      <c r="N86" s="7"/>
      <c r="O86" s="7"/>
      <c r="P86" s="7"/>
      <c r="Q86" s="7"/>
      <c r="R86" s="7"/>
      <c r="S86" s="7"/>
      <c r="T86" s="7"/>
      <c r="U86" s="7"/>
      <c r="V86" s="7"/>
      <c r="W86" s="7"/>
      <c r="X86" s="7"/>
      <c r="Y86" s="7"/>
      <c r="Z86" s="7">
        <v>3.1669999999999997E-2</v>
      </c>
      <c r="AA86" s="7"/>
      <c r="AB86" s="7"/>
      <c r="AC86" s="7"/>
      <c r="AD86" s="7"/>
      <c r="AE86" s="7"/>
      <c r="AF86" s="7"/>
      <c r="AG86" s="7"/>
      <c r="AH86" s="7">
        <v>3.1359999999999999E-2</v>
      </c>
      <c r="AI86" s="7"/>
      <c r="AJ86" s="7">
        <v>1.4619999999999999E-2</v>
      </c>
      <c r="AK86" s="7">
        <v>2.724E-2</v>
      </c>
      <c r="AL86" s="7"/>
      <c r="AM86" s="7">
        <v>2.8920000000000001E-2</v>
      </c>
      <c r="AN86" s="7"/>
      <c r="AO86" s="7"/>
      <c r="AP86" s="7"/>
      <c r="AQ86" s="7"/>
      <c r="AR86" s="7"/>
      <c r="AS86" s="7">
        <v>2.128E-2</v>
      </c>
      <c r="AT86" s="7"/>
      <c r="AU86" s="7"/>
      <c r="AV86" s="7"/>
      <c r="AW86" s="7"/>
      <c r="AX86" s="7"/>
      <c r="AY86" s="7"/>
      <c r="AZ86" s="7"/>
      <c r="BA86" s="7"/>
      <c r="BB86" s="7"/>
      <c r="BC86" s="7">
        <v>2.1610000000000001E-2</v>
      </c>
      <c r="BD86" s="12"/>
      <c r="BE86" s="3"/>
    </row>
    <row r="87" spans="1:57" x14ac:dyDescent="0.25">
      <c r="A87" s="3"/>
      <c r="B87" s="3">
        <v>77</v>
      </c>
      <c r="C87" s="6">
        <v>2.4400000000000002E-2</v>
      </c>
      <c r="D87" s="6"/>
      <c r="E87" s="6"/>
      <c r="F87" s="6"/>
      <c r="G87" s="6"/>
      <c r="H87" s="6"/>
      <c r="I87" s="6"/>
      <c r="J87" s="6">
        <v>2.5000000000000001E-2</v>
      </c>
      <c r="K87" s="6"/>
      <c r="L87" s="6"/>
      <c r="M87" s="7"/>
      <c r="N87" s="7"/>
      <c r="O87" s="7"/>
      <c r="P87" s="7"/>
      <c r="Q87" s="7"/>
      <c r="R87" s="7"/>
      <c r="S87" s="7"/>
      <c r="T87" s="7"/>
      <c r="U87" s="7"/>
      <c r="V87" s="7"/>
      <c r="W87" s="7"/>
      <c r="X87" s="7"/>
      <c r="Y87" s="7"/>
      <c r="Z87" s="7">
        <v>3.1719999999999998E-2</v>
      </c>
      <c r="AA87" s="7"/>
      <c r="AB87" s="7"/>
      <c r="AC87" s="7"/>
      <c r="AD87" s="7"/>
      <c r="AE87" s="7"/>
      <c r="AF87" s="7"/>
      <c r="AG87" s="7"/>
      <c r="AH87" s="7">
        <v>3.1419999999999997E-2</v>
      </c>
      <c r="AI87" s="7"/>
      <c r="AJ87" s="7">
        <v>1.4880000000000001E-2</v>
      </c>
      <c r="AK87" s="7">
        <v>2.7349999999999999E-2</v>
      </c>
      <c r="AL87" s="7"/>
      <c r="AM87" s="7">
        <v>2.9010000000000001E-2</v>
      </c>
      <c r="AN87" s="7"/>
      <c r="AO87" s="7"/>
      <c r="AP87" s="7"/>
      <c r="AQ87" s="7"/>
      <c r="AR87" s="7"/>
      <c r="AS87" s="7">
        <v>2.146E-2</v>
      </c>
      <c r="AT87" s="7"/>
      <c r="AU87" s="7"/>
      <c r="AV87" s="7"/>
      <c r="AW87" s="7"/>
      <c r="AX87" s="7"/>
      <c r="AY87" s="7"/>
      <c r="AZ87" s="7"/>
      <c r="BA87" s="7"/>
      <c r="BB87" s="7"/>
      <c r="BC87" s="7">
        <v>2.179E-2</v>
      </c>
      <c r="BD87" s="12"/>
      <c r="BE87" s="3"/>
    </row>
    <row r="88" spans="1:57" x14ac:dyDescent="0.25">
      <c r="A88" s="3"/>
      <c r="B88" s="3">
        <v>78</v>
      </c>
      <c r="C88" s="6">
        <v>2.4549999999999999E-2</v>
      </c>
      <c r="D88" s="6"/>
      <c r="E88" s="6"/>
      <c r="F88" s="6"/>
      <c r="G88" s="6"/>
      <c r="H88" s="6"/>
      <c r="I88" s="6"/>
      <c r="J88" s="6">
        <v>2.5139999999999999E-2</v>
      </c>
      <c r="K88" s="6"/>
      <c r="L88" s="6"/>
      <c r="M88" s="7"/>
      <c r="N88" s="7"/>
      <c r="O88" s="7"/>
      <c r="P88" s="7"/>
      <c r="Q88" s="7"/>
      <c r="R88" s="7"/>
      <c r="S88" s="7"/>
      <c r="T88" s="7"/>
      <c r="U88" s="7"/>
      <c r="V88" s="7"/>
      <c r="W88" s="7"/>
      <c r="X88" s="7"/>
      <c r="Y88" s="7"/>
      <c r="Z88" s="7">
        <v>3.1780000000000003E-2</v>
      </c>
      <c r="AA88" s="7"/>
      <c r="AB88" s="7"/>
      <c r="AC88" s="7"/>
      <c r="AD88" s="7"/>
      <c r="AE88" s="7"/>
      <c r="AF88" s="7"/>
      <c r="AG88" s="7"/>
      <c r="AH88" s="7">
        <v>3.1480000000000001E-2</v>
      </c>
      <c r="AI88" s="7"/>
      <c r="AJ88" s="7">
        <v>1.515E-2</v>
      </c>
      <c r="AK88" s="7">
        <v>2.7459999999999998E-2</v>
      </c>
      <c r="AL88" s="7"/>
      <c r="AM88" s="7">
        <v>2.9100000000000001E-2</v>
      </c>
      <c r="AN88" s="7"/>
      <c r="AO88" s="7"/>
      <c r="AP88" s="7"/>
      <c r="AQ88" s="7"/>
      <c r="AR88" s="7"/>
      <c r="AS88" s="7">
        <v>2.163E-2</v>
      </c>
      <c r="AT88" s="7"/>
      <c r="AU88" s="7"/>
      <c r="AV88" s="7"/>
      <c r="AW88" s="7"/>
      <c r="AX88" s="7"/>
      <c r="AY88" s="7"/>
      <c r="AZ88" s="7"/>
      <c r="BA88" s="7"/>
      <c r="BB88" s="7"/>
      <c r="BC88" s="7">
        <v>2.196E-2</v>
      </c>
      <c r="BD88" s="12"/>
      <c r="BE88" s="3"/>
    </row>
    <row r="89" spans="1:57" x14ac:dyDescent="0.25">
      <c r="A89" s="3"/>
      <c r="B89" s="3">
        <v>79</v>
      </c>
      <c r="C89" s="6">
        <v>2.469E-2</v>
      </c>
      <c r="D89" s="6"/>
      <c r="E89" s="6"/>
      <c r="F89" s="6"/>
      <c r="G89" s="6"/>
      <c r="H89" s="6"/>
      <c r="I89" s="6"/>
      <c r="J89" s="6">
        <v>2.5270000000000001E-2</v>
      </c>
      <c r="K89" s="6"/>
      <c r="L89" s="6"/>
      <c r="M89" s="7"/>
      <c r="N89" s="7"/>
      <c r="O89" s="7"/>
      <c r="P89" s="7"/>
      <c r="Q89" s="7"/>
      <c r="R89" s="7"/>
      <c r="S89" s="7"/>
      <c r="T89" s="7"/>
      <c r="U89" s="7"/>
      <c r="V89" s="7"/>
      <c r="W89" s="7"/>
      <c r="X89" s="7"/>
      <c r="Y89" s="7"/>
      <c r="Z89" s="7">
        <v>3.1829999999999997E-2</v>
      </c>
      <c r="AA89" s="7"/>
      <c r="AB89" s="7"/>
      <c r="AC89" s="7"/>
      <c r="AD89" s="7"/>
      <c r="AE89" s="7"/>
      <c r="AF89" s="7"/>
      <c r="AG89" s="7"/>
      <c r="AH89" s="7">
        <v>3.1539999999999999E-2</v>
      </c>
      <c r="AI89" s="7"/>
      <c r="AJ89" s="7">
        <v>1.54E-2</v>
      </c>
      <c r="AK89" s="7">
        <v>2.7570000000000001E-2</v>
      </c>
      <c r="AL89" s="7"/>
      <c r="AM89" s="7">
        <v>2.9190000000000001E-2</v>
      </c>
      <c r="AN89" s="7"/>
      <c r="AO89" s="7"/>
      <c r="AP89" s="7"/>
      <c r="AQ89" s="7"/>
      <c r="AR89" s="7"/>
      <c r="AS89" s="7">
        <v>2.18E-2</v>
      </c>
      <c r="AT89" s="7"/>
      <c r="AU89" s="7"/>
      <c r="AV89" s="7"/>
      <c r="AW89" s="7"/>
      <c r="AX89" s="7"/>
      <c r="AY89" s="7"/>
      <c r="AZ89" s="7"/>
      <c r="BA89" s="7"/>
      <c r="BB89" s="7"/>
      <c r="BC89" s="7">
        <v>2.213E-2</v>
      </c>
      <c r="BD89" s="12"/>
      <c r="BE89" s="3"/>
    </row>
    <row r="90" spans="1:57" x14ac:dyDescent="0.25">
      <c r="A90" s="3"/>
      <c r="B90" s="8">
        <v>80</v>
      </c>
      <c r="C90" s="9">
        <v>2.4830000000000001E-2</v>
      </c>
      <c r="D90" s="9"/>
      <c r="E90" s="9"/>
      <c r="F90" s="9"/>
      <c r="G90" s="9"/>
      <c r="H90" s="9"/>
      <c r="I90" s="9"/>
      <c r="J90" s="9">
        <v>2.5409999999999999E-2</v>
      </c>
      <c r="K90" s="9"/>
      <c r="L90" s="9"/>
      <c r="M90" s="10"/>
      <c r="N90" s="10"/>
      <c r="O90" s="10"/>
      <c r="P90" s="10"/>
      <c r="Q90" s="10"/>
      <c r="R90" s="10"/>
      <c r="S90" s="10"/>
      <c r="T90" s="10"/>
      <c r="U90" s="10"/>
      <c r="V90" s="10"/>
      <c r="W90" s="10"/>
      <c r="X90" s="10"/>
      <c r="Y90" s="10"/>
      <c r="Z90" s="10">
        <v>3.1879999999999999E-2</v>
      </c>
      <c r="AA90" s="10"/>
      <c r="AB90" s="10"/>
      <c r="AC90" s="10"/>
      <c r="AD90" s="10"/>
      <c r="AE90" s="10"/>
      <c r="AF90" s="10"/>
      <c r="AG90" s="10"/>
      <c r="AH90" s="10">
        <v>3.1600000000000003E-2</v>
      </c>
      <c r="AI90" s="10"/>
      <c r="AJ90" s="10">
        <v>1.5650000000000001E-2</v>
      </c>
      <c r="AK90" s="10">
        <v>2.767E-2</v>
      </c>
      <c r="AL90" s="10"/>
      <c r="AM90" s="10">
        <v>2.9270000000000001E-2</v>
      </c>
      <c r="AN90" s="10"/>
      <c r="AO90" s="10"/>
      <c r="AP90" s="10"/>
      <c r="AQ90" s="10"/>
      <c r="AR90" s="10"/>
      <c r="AS90" s="10">
        <v>2.196E-2</v>
      </c>
      <c r="AT90" s="10"/>
      <c r="AU90" s="10"/>
      <c r="AV90" s="10"/>
      <c r="AW90" s="10"/>
      <c r="AX90" s="10"/>
      <c r="AY90" s="10"/>
      <c r="AZ90" s="10"/>
      <c r="BA90" s="10"/>
      <c r="BB90" s="10"/>
      <c r="BC90" s="10">
        <v>2.23E-2</v>
      </c>
      <c r="BD90" s="12"/>
      <c r="BE90" s="3"/>
    </row>
    <row r="91" spans="1:57" x14ac:dyDescent="0.25">
      <c r="A91" s="3"/>
      <c r="B91" s="3">
        <v>81</v>
      </c>
      <c r="C91" s="6">
        <v>2.4969999999999999E-2</v>
      </c>
      <c r="D91" s="6"/>
      <c r="E91" s="6"/>
      <c r="F91" s="6"/>
      <c r="G91" s="6"/>
      <c r="H91" s="6"/>
      <c r="I91" s="6"/>
      <c r="J91" s="6">
        <v>2.554E-2</v>
      </c>
      <c r="K91" s="6"/>
      <c r="L91" s="6"/>
      <c r="M91" s="7"/>
      <c r="N91" s="7"/>
      <c r="O91" s="7"/>
      <c r="P91" s="7"/>
      <c r="Q91" s="7"/>
      <c r="R91" s="7"/>
      <c r="S91" s="7"/>
      <c r="T91" s="7"/>
      <c r="U91" s="7"/>
      <c r="V91" s="7"/>
      <c r="W91" s="7"/>
      <c r="X91" s="7"/>
      <c r="Y91" s="7"/>
      <c r="Z91" s="7">
        <v>3.193E-2</v>
      </c>
      <c r="AA91" s="7"/>
      <c r="AB91" s="7"/>
      <c r="AC91" s="7"/>
      <c r="AD91" s="7"/>
      <c r="AE91" s="7"/>
      <c r="AF91" s="7"/>
      <c r="AG91" s="7"/>
      <c r="AH91" s="7">
        <v>3.1649999999999998E-2</v>
      </c>
      <c r="AI91" s="7"/>
      <c r="AJ91" s="7">
        <v>1.5900000000000001E-2</v>
      </c>
      <c r="AK91" s="7">
        <v>2.7779999999999999E-2</v>
      </c>
      <c r="AL91" s="7"/>
      <c r="AM91" s="7">
        <v>2.9360000000000001E-2</v>
      </c>
      <c r="AN91" s="7"/>
      <c r="AO91" s="7"/>
      <c r="AP91" s="7"/>
      <c r="AQ91" s="7"/>
      <c r="AR91" s="7"/>
      <c r="AS91" s="7">
        <v>2.2120000000000001E-2</v>
      </c>
      <c r="AT91" s="7"/>
      <c r="AU91" s="7"/>
      <c r="AV91" s="7"/>
      <c r="AW91" s="7"/>
      <c r="AX91" s="7"/>
      <c r="AY91" s="7"/>
      <c r="AZ91" s="7"/>
      <c r="BA91" s="7"/>
      <c r="BB91" s="7"/>
      <c r="BC91" s="7">
        <v>2.247E-2</v>
      </c>
      <c r="BD91" s="12"/>
      <c r="BE91" s="3"/>
    </row>
    <row r="92" spans="1:57" x14ac:dyDescent="0.25">
      <c r="A92" s="3"/>
      <c r="B92" s="3">
        <v>82</v>
      </c>
      <c r="C92" s="6">
        <v>2.5100000000000001E-2</v>
      </c>
      <c r="D92" s="6"/>
      <c r="E92" s="6"/>
      <c r="F92" s="6"/>
      <c r="G92" s="6"/>
      <c r="H92" s="6"/>
      <c r="I92" s="6"/>
      <c r="J92" s="6">
        <v>2.5659999999999999E-2</v>
      </c>
      <c r="K92" s="6"/>
      <c r="L92" s="6"/>
      <c r="M92" s="7"/>
      <c r="N92" s="7"/>
      <c r="O92" s="7"/>
      <c r="P92" s="7"/>
      <c r="Q92" s="7"/>
      <c r="R92" s="7"/>
      <c r="S92" s="7"/>
      <c r="T92" s="7"/>
      <c r="U92" s="7"/>
      <c r="V92" s="7"/>
      <c r="W92" s="7"/>
      <c r="X92" s="7"/>
      <c r="Y92" s="7"/>
      <c r="Z92" s="7">
        <v>3.1980000000000001E-2</v>
      </c>
      <c r="AA92" s="7"/>
      <c r="AB92" s="7"/>
      <c r="AC92" s="7"/>
      <c r="AD92" s="7"/>
      <c r="AE92" s="7"/>
      <c r="AF92" s="7"/>
      <c r="AG92" s="7"/>
      <c r="AH92" s="7">
        <v>3.1699999999999999E-2</v>
      </c>
      <c r="AI92" s="7"/>
      <c r="AJ92" s="7">
        <v>1.6129999999999999E-2</v>
      </c>
      <c r="AK92" s="7">
        <v>2.7879999999999999E-2</v>
      </c>
      <c r="AL92" s="7"/>
      <c r="AM92" s="7">
        <v>2.9440000000000001E-2</v>
      </c>
      <c r="AN92" s="7"/>
      <c r="AO92" s="7"/>
      <c r="AP92" s="7"/>
      <c r="AQ92" s="7"/>
      <c r="AR92" s="7"/>
      <c r="AS92" s="7">
        <v>2.2280000000000001E-2</v>
      </c>
      <c r="AT92" s="7"/>
      <c r="AU92" s="7"/>
      <c r="AV92" s="7"/>
      <c r="AW92" s="7"/>
      <c r="AX92" s="7"/>
      <c r="AY92" s="7"/>
      <c r="AZ92" s="7"/>
      <c r="BA92" s="7"/>
      <c r="BB92" s="7"/>
      <c r="BC92" s="7">
        <v>2.2630000000000001E-2</v>
      </c>
      <c r="BD92" s="12"/>
      <c r="BE92" s="3"/>
    </row>
    <row r="93" spans="1:57" x14ac:dyDescent="0.25">
      <c r="A93" s="3"/>
      <c r="B93" s="3">
        <v>83</v>
      </c>
      <c r="C93" s="6">
        <v>2.5229999999999999E-2</v>
      </c>
      <c r="D93" s="6"/>
      <c r="E93" s="6"/>
      <c r="F93" s="6"/>
      <c r="G93" s="6"/>
      <c r="H93" s="6"/>
      <c r="I93" s="6"/>
      <c r="J93" s="6">
        <v>2.579E-2</v>
      </c>
      <c r="K93" s="6"/>
      <c r="L93" s="6"/>
      <c r="M93" s="7"/>
      <c r="N93" s="7"/>
      <c r="O93" s="7"/>
      <c r="P93" s="7"/>
      <c r="Q93" s="7"/>
      <c r="R93" s="7"/>
      <c r="S93" s="7"/>
      <c r="T93" s="7"/>
      <c r="U93" s="7"/>
      <c r="V93" s="7"/>
      <c r="W93" s="7"/>
      <c r="X93" s="7"/>
      <c r="Y93" s="7"/>
      <c r="Z93" s="7">
        <v>3.2030000000000003E-2</v>
      </c>
      <c r="AA93" s="7"/>
      <c r="AB93" s="7"/>
      <c r="AC93" s="7"/>
      <c r="AD93" s="7"/>
      <c r="AE93" s="7"/>
      <c r="AF93" s="7"/>
      <c r="AG93" s="7"/>
      <c r="AH93" s="7">
        <v>3.175E-2</v>
      </c>
      <c r="AI93" s="7"/>
      <c r="AJ93" s="7">
        <v>1.6369999999999999E-2</v>
      </c>
      <c r="AK93" s="7">
        <v>2.7969999999999998E-2</v>
      </c>
      <c r="AL93" s="7"/>
      <c r="AM93" s="7">
        <v>2.9510000000000002E-2</v>
      </c>
      <c r="AN93" s="7"/>
      <c r="AO93" s="7"/>
      <c r="AP93" s="7"/>
      <c r="AQ93" s="7"/>
      <c r="AR93" s="7"/>
      <c r="AS93" s="7">
        <v>2.2429999999999999E-2</v>
      </c>
      <c r="AT93" s="7"/>
      <c r="AU93" s="7"/>
      <c r="AV93" s="7"/>
      <c r="AW93" s="7"/>
      <c r="AX93" s="7"/>
      <c r="AY93" s="7"/>
      <c r="AZ93" s="7"/>
      <c r="BA93" s="7"/>
      <c r="BB93" s="7"/>
      <c r="BC93" s="7">
        <v>2.2780000000000002E-2</v>
      </c>
      <c r="BD93" s="12"/>
      <c r="BE93" s="3"/>
    </row>
    <row r="94" spans="1:57" x14ac:dyDescent="0.25">
      <c r="A94" s="3"/>
      <c r="B94" s="3">
        <v>84</v>
      </c>
      <c r="C94" s="6">
        <v>2.5360000000000001E-2</v>
      </c>
      <c r="D94" s="6"/>
      <c r="E94" s="6"/>
      <c r="F94" s="6"/>
      <c r="G94" s="6"/>
      <c r="H94" s="6"/>
      <c r="I94" s="6"/>
      <c r="J94" s="6">
        <v>2.5909999999999999E-2</v>
      </c>
      <c r="K94" s="6"/>
      <c r="L94" s="6"/>
      <c r="M94" s="7"/>
      <c r="N94" s="7"/>
      <c r="O94" s="7"/>
      <c r="P94" s="7"/>
      <c r="Q94" s="7"/>
      <c r="R94" s="7"/>
      <c r="S94" s="7"/>
      <c r="T94" s="7"/>
      <c r="U94" s="7"/>
      <c r="V94" s="7"/>
      <c r="W94" s="7"/>
      <c r="X94" s="7"/>
      <c r="Y94" s="7"/>
      <c r="Z94" s="7">
        <v>3.2079999999999997E-2</v>
      </c>
      <c r="AA94" s="7"/>
      <c r="AB94" s="7"/>
      <c r="AC94" s="7"/>
      <c r="AD94" s="7"/>
      <c r="AE94" s="7"/>
      <c r="AF94" s="7"/>
      <c r="AG94" s="7"/>
      <c r="AH94" s="7">
        <v>3.1800000000000002E-2</v>
      </c>
      <c r="AI94" s="7"/>
      <c r="AJ94" s="7">
        <v>1.66E-2</v>
      </c>
      <c r="AK94" s="7">
        <v>2.8070000000000001E-2</v>
      </c>
      <c r="AL94" s="7"/>
      <c r="AM94" s="7">
        <v>2.9590000000000002E-2</v>
      </c>
      <c r="AN94" s="7"/>
      <c r="AO94" s="7"/>
      <c r="AP94" s="7"/>
      <c r="AQ94" s="7"/>
      <c r="AR94" s="7"/>
      <c r="AS94" s="7">
        <v>2.2579999999999999E-2</v>
      </c>
      <c r="AT94" s="7"/>
      <c r="AU94" s="7"/>
      <c r="AV94" s="7"/>
      <c r="AW94" s="7"/>
      <c r="AX94" s="7"/>
      <c r="AY94" s="7"/>
      <c r="AZ94" s="7"/>
      <c r="BA94" s="7"/>
      <c r="BB94" s="7"/>
      <c r="BC94" s="7">
        <v>2.2939999999999999E-2</v>
      </c>
      <c r="BD94" s="12"/>
      <c r="BE94" s="3"/>
    </row>
    <row r="95" spans="1:57" x14ac:dyDescent="0.25">
      <c r="A95" s="3"/>
      <c r="B95" s="8">
        <v>85</v>
      </c>
      <c r="C95" s="9">
        <v>2.5489999999999999E-2</v>
      </c>
      <c r="D95" s="9"/>
      <c r="E95" s="9"/>
      <c r="F95" s="9"/>
      <c r="G95" s="9"/>
      <c r="H95" s="9"/>
      <c r="I95" s="9"/>
      <c r="J95" s="9">
        <v>2.6030000000000001E-2</v>
      </c>
      <c r="K95" s="9"/>
      <c r="L95" s="9"/>
      <c r="M95" s="10"/>
      <c r="N95" s="10"/>
      <c r="O95" s="10"/>
      <c r="P95" s="10"/>
      <c r="Q95" s="10"/>
      <c r="R95" s="10"/>
      <c r="S95" s="10"/>
      <c r="T95" s="10"/>
      <c r="U95" s="10"/>
      <c r="V95" s="10"/>
      <c r="W95" s="10"/>
      <c r="X95" s="10"/>
      <c r="Y95" s="10"/>
      <c r="Z95" s="10">
        <v>3.2120000000000003E-2</v>
      </c>
      <c r="AA95" s="10"/>
      <c r="AB95" s="10"/>
      <c r="AC95" s="10"/>
      <c r="AD95" s="10"/>
      <c r="AE95" s="10"/>
      <c r="AF95" s="10"/>
      <c r="AG95" s="10"/>
      <c r="AH95" s="10">
        <v>3.1850000000000003E-2</v>
      </c>
      <c r="AI95" s="10"/>
      <c r="AJ95" s="10">
        <v>1.6820000000000002E-2</v>
      </c>
      <c r="AK95" s="10">
        <v>2.8160000000000001E-2</v>
      </c>
      <c r="AL95" s="10"/>
      <c r="AM95" s="10">
        <v>2.9669999999999998E-2</v>
      </c>
      <c r="AN95" s="10"/>
      <c r="AO95" s="10"/>
      <c r="AP95" s="10"/>
      <c r="AQ95" s="10"/>
      <c r="AR95" s="10"/>
      <c r="AS95" s="10">
        <v>2.2720000000000001E-2</v>
      </c>
      <c r="AT95" s="10"/>
      <c r="AU95" s="10"/>
      <c r="AV95" s="10"/>
      <c r="AW95" s="10"/>
      <c r="AX95" s="10"/>
      <c r="AY95" s="10"/>
      <c r="AZ95" s="10"/>
      <c r="BA95" s="10"/>
      <c r="BB95" s="10"/>
      <c r="BC95" s="10">
        <v>2.3089999999999999E-2</v>
      </c>
      <c r="BD95" s="12"/>
      <c r="BE95" s="3"/>
    </row>
    <row r="96" spans="1:57" x14ac:dyDescent="0.25">
      <c r="A96" s="3"/>
      <c r="B96" s="3">
        <v>86</v>
      </c>
      <c r="C96" s="6">
        <v>2.5610000000000001E-2</v>
      </c>
      <c r="D96" s="6"/>
      <c r="E96" s="6"/>
      <c r="F96" s="6"/>
      <c r="G96" s="6"/>
      <c r="H96" s="6"/>
      <c r="I96" s="6"/>
      <c r="J96" s="6">
        <v>2.614E-2</v>
      </c>
      <c r="K96" s="6"/>
      <c r="L96" s="6"/>
      <c r="M96" s="7"/>
      <c r="N96" s="7"/>
      <c r="O96" s="7"/>
      <c r="P96" s="7"/>
      <c r="Q96" s="7"/>
      <c r="R96" s="7"/>
      <c r="S96" s="7"/>
      <c r="T96" s="7"/>
      <c r="U96" s="7"/>
      <c r="V96" s="7"/>
      <c r="W96" s="7"/>
      <c r="X96" s="7"/>
      <c r="Y96" s="7"/>
      <c r="Z96" s="7">
        <v>3.2169999999999997E-2</v>
      </c>
      <c r="AA96" s="7"/>
      <c r="AB96" s="7"/>
      <c r="AC96" s="7"/>
      <c r="AD96" s="7"/>
      <c r="AE96" s="7"/>
      <c r="AF96" s="7"/>
      <c r="AG96" s="7"/>
      <c r="AH96" s="7">
        <v>3.1899999999999998E-2</v>
      </c>
      <c r="AI96" s="7"/>
      <c r="AJ96" s="7">
        <v>1.704E-2</v>
      </c>
      <c r="AK96" s="7">
        <v>2.8250000000000001E-2</v>
      </c>
      <c r="AL96" s="7"/>
      <c r="AM96" s="7">
        <v>2.9739999999999999E-2</v>
      </c>
      <c r="AN96" s="7"/>
      <c r="AO96" s="7"/>
      <c r="AP96" s="7"/>
      <c r="AQ96" s="7"/>
      <c r="AR96" s="7"/>
      <c r="AS96" s="7">
        <v>2.2870000000000001E-2</v>
      </c>
      <c r="AT96" s="7"/>
      <c r="AU96" s="7"/>
      <c r="AV96" s="7"/>
      <c r="AW96" s="7"/>
      <c r="AX96" s="7"/>
      <c r="AY96" s="7"/>
      <c r="AZ96" s="7"/>
      <c r="BA96" s="7"/>
      <c r="BB96" s="7"/>
      <c r="BC96" s="7">
        <v>2.324E-2</v>
      </c>
      <c r="BD96" s="12"/>
      <c r="BE96" s="3"/>
    </row>
    <row r="97" spans="1:57" x14ac:dyDescent="0.25">
      <c r="A97" s="3"/>
      <c r="B97" s="3">
        <v>87</v>
      </c>
      <c r="C97" s="6">
        <v>2.5729999999999999E-2</v>
      </c>
      <c r="D97" s="6"/>
      <c r="E97" s="6"/>
      <c r="F97" s="6"/>
      <c r="G97" s="6"/>
      <c r="H97" s="6"/>
      <c r="I97" s="6"/>
      <c r="J97" s="6">
        <v>2.6249999999999999E-2</v>
      </c>
      <c r="K97" s="6"/>
      <c r="L97" s="6"/>
      <c r="M97" s="7"/>
      <c r="N97" s="7"/>
      <c r="O97" s="7"/>
      <c r="P97" s="7"/>
      <c r="Q97" s="7"/>
      <c r="R97" s="7"/>
      <c r="S97" s="7"/>
      <c r="T97" s="7"/>
      <c r="U97" s="7"/>
      <c r="V97" s="7"/>
      <c r="W97" s="7"/>
      <c r="X97" s="7"/>
      <c r="Y97" s="7"/>
      <c r="Z97" s="7">
        <v>3.2210000000000003E-2</v>
      </c>
      <c r="AA97" s="7"/>
      <c r="AB97" s="7"/>
      <c r="AC97" s="7"/>
      <c r="AD97" s="7"/>
      <c r="AE97" s="7"/>
      <c r="AF97" s="7"/>
      <c r="AG97" s="7"/>
      <c r="AH97" s="7">
        <v>3.1949999999999999E-2</v>
      </c>
      <c r="AI97" s="7"/>
      <c r="AJ97" s="7">
        <v>1.7250000000000001E-2</v>
      </c>
      <c r="AK97" s="7">
        <v>2.8340000000000001E-2</v>
      </c>
      <c r="AL97" s="7"/>
      <c r="AM97" s="7">
        <v>2.981E-2</v>
      </c>
      <c r="AN97" s="7"/>
      <c r="AO97" s="7"/>
      <c r="AP97" s="7"/>
      <c r="AQ97" s="7"/>
      <c r="AR97" s="7"/>
      <c r="AS97" s="7">
        <v>2.3E-2</v>
      </c>
      <c r="AT97" s="7"/>
      <c r="AU97" s="7"/>
      <c r="AV97" s="7"/>
      <c r="AW97" s="7"/>
      <c r="AX97" s="7"/>
      <c r="AY97" s="7"/>
      <c r="AZ97" s="7"/>
      <c r="BA97" s="7"/>
      <c r="BB97" s="7"/>
      <c r="BC97" s="7">
        <v>2.3380000000000001E-2</v>
      </c>
      <c r="BD97" s="12"/>
      <c r="BE97" s="3"/>
    </row>
    <row r="98" spans="1:57" x14ac:dyDescent="0.25">
      <c r="A98" s="3"/>
      <c r="B98" s="3">
        <v>88</v>
      </c>
      <c r="C98" s="6">
        <v>2.5839999999999998E-2</v>
      </c>
      <c r="D98" s="6"/>
      <c r="E98" s="6"/>
      <c r="F98" s="6"/>
      <c r="G98" s="6"/>
      <c r="H98" s="6"/>
      <c r="I98" s="6"/>
      <c r="J98" s="6">
        <v>2.6360000000000001E-2</v>
      </c>
      <c r="K98" s="6"/>
      <c r="L98" s="6"/>
      <c r="M98" s="7"/>
      <c r="N98" s="7"/>
      <c r="O98" s="7"/>
      <c r="P98" s="7"/>
      <c r="Q98" s="7"/>
      <c r="R98" s="7"/>
      <c r="S98" s="7"/>
      <c r="T98" s="7"/>
      <c r="U98" s="7"/>
      <c r="V98" s="7"/>
      <c r="W98" s="7"/>
      <c r="X98" s="7"/>
      <c r="Y98" s="7"/>
      <c r="Z98" s="7">
        <v>3.2250000000000001E-2</v>
      </c>
      <c r="AA98" s="7"/>
      <c r="AB98" s="7"/>
      <c r="AC98" s="7"/>
      <c r="AD98" s="7"/>
      <c r="AE98" s="7"/>
      <c r="AF98" s="7"/>
      <c r="AG98" s="7"/>
      <c r="AH98" s="7">
        <v>3.1989999999999998E-2</v>
      </c>
      <c r="AI98" s="7"/>
      <c r="AJ98" s="7">
        <v>1.746E-2</v>
      </c>
      <c r="AK98" s="7">
        <v>2.843E-2</v>
      </c>
      <c r="AL98" s="7"/>
      <c r="AM98" s="7">
        <v>2.988E-2</v>
      </c>
      <c r="AN98" s="7"/>
      <c r="AO98" s="7"/>
      <c r="AP98" s="7"/>
      <c r="AQ98" s="7"/>
      <c r="AR98" s="7"/>
      <c r="AS98" s="7">
        <v>2.3140000000000001E-2</v>
      </c>
      <c r="AT98" s="7"/>
      <c r="AU98" s="7"/>
      <c r="AV98" s="7"/>
      <c r="AW98" s="7"/>
      <c r="AX98" s="7"/>
      <c r="AY98" s="7"/>
      <c r="AZ98" s="7"/>
      <c r="BA98" s="7"/>
      <c r="BB98" s="7"/>
      <c r="BC98" s="7">
        <v>2.3519999999999999E-2</v>
      </c>
      <c r="BD98" s="12"/>
      <c r="BE98" s="3"/>
    </row>
    <row r="99" spans="1:57" x14ac:dyDescent="0.25">
      <c r="A99" s="3"/>
      <c r="B99" s="3">
        <v>89</v>
      </c>
      <c r="C99" s="6">
        <v>2.596E-2</v>
      </c>
      <c r="D99" s="6"/>
      <c r="E99" s="6"/>
      <c r="F99" s="6"/>
      <c r="G99" s="6"/>
      <c r="H99" s="6"/>
      <c r="I99" s="6"/>
      <c r="J99" s="6">
        <v>2.647E-2</v>
      </c>
      <c r="K99" s="6"/>
      <c r="L99" s="6"/>
      <c r="M99" s="7"/>
      <c r="N99" s="7"/>
      <c r="O99" s="7"/>
      <c r="P99" s="7"/>
      <c r="Q99" s="7"/>
      <c r="R99" s="7"/>
      <c r="S99" s="7"/>
      <c r="T99" s="7"/>
      <c r="U99" s="7"/>
      <c r="V99" s="7"/>
      <c r="W99" s="7"/>
      <c r="X99" s="7"/>
      <c r="Y99" s="7"/>
      <c r="Z99" s="7">
        <v>3.2300000000000002E-2</v>
      </c>
      <c r="AA99" s="7"/>
      <c r="AB99" s="7"/>
      <c r="AC99" s="7"/>
      <c r="AD99" s="7"/>
      <c r="AE99" s="7"/>
      <c r="AF99" s="7"/>
      <c r="AG99" s="7"/>
      <c r="AH99" s="7">
        <v>3.2039999999999999E-2</v>
      </c>
      <c r="AI99" s="7"/>
      <c r="AJ99" s="7">
        <v>1.7670000000000002E-2</v>
      </c>
      <c r="AK99" s="7">
        <v>2.8510000000000001E-2</v>
      </c>
      <c r="AL99" s="7"/>
      <c r="AM99" s="7">
        <v>2.9950000000000001E-2</v>
      </c>
      <c r="AN99" s="7"/>
      <c r="AO99" s="7"/>
      <c r="AP99" s="7"/>
      <c r="AQ99" s="7"/>
      <c r="AR99" s="7"/>
      <c r="AS99" s="7">
        <v>2.3269999999999999E-2</v>
      </c>
      <c r="AT99" s="7"/>
      <c r="AU99" s="7"/>
      <c r="AV99" s="7"/>
      <c r="AW99" s="7"/>
      <c r="AX99" s="7"/>
      <c r="AY99" s="7"/>
      <c r="AZ99" s="7"/>
      <c r="BA99" s="7"/>
      <c r="BB99" s="7"/>
      <c r="BC99" s="7">
        <v>2.366E-2</v>
      </c>
      <c r="BD99" s="12"/>
      <c r="BE99" s="3"/>
    </row>
    <row r="100" spans="1:57" x14ac:dyDescent="0.25">
      <c r="A100" s="3"/>
      <c r="B100" s="8">
        <v>90</v>
      </c>
      <c r="C100" s="9">
        <v>2.6069999999999999E-2</v>
      </c>
      <c r="D100" s="9"/>
      <c r="E100" s="9"/>
      <c r="F100" s="9"/>
      <c r="G100" s="9"/>
      <c r="H100" s="9"/>
      <c r="I100" s="9"/>
      <c r="J100" s="9">
        <v>2.6579999999999999E-2</v>
      </c>
      <c r="K100" s="9"/>
      <c r="L100" s="9"/>
      <c r="M100" s="10"/>
      <c r="N100" s="10"/>
      <c r="O100" s="10"/>
      <c r="P100" s="10"/>
      <c r="Q100" s="10"/>
      <c r="R100" s="10"/>
      <c r="S100" s="10"/>
      <c r="T100" s="10"/>
      <c r="U100" s="10"/>
      <c r="V100" s="10"/>
      <c r="W100" s="10"/>
      <c r="X100" s="10"/>
      <c r="Y100" s="10"/>
      <c r="Z100" s="10">
        <v>3.2340000000000001E-2</v>
      </c>
      <c r="AA100" s="10"/>
      <c r="AB100" s="10"/>
      <c r="AC100" s="10"/>
      <c r="AD100" s="10"/>
      <c r="AE100" s="10"/>
      <c r="AF100" s="10"/>
      <c r="AG100" s="10"/>
      <c r="AH100" s="10">
        <v>3.2079999999999997E-2</v>
      </c>
      <c r="AI100" s="10"/>
      <c r="AJ100" s="10">
        <v>1.787E-2</v>
      </c>
      <c r="AK100" s="10">
        <v>2.8590000000000001E-2</v>
      </c>
      <c r="AL100" s="10"/>
      <c r="AM100" s="10">
        <v>3.0020000000000002E-2</v>
      </c>
      <c r="AN100" s="10"/>
      <c r="AO100" s="10"/>
      <c r="AP100" s="10"/>
      <c r="AQ100" s="10"/>
      <c r="AR100" s="10"/>
      <c r="AS100" s="10">
        <v>2.3400000000000001E-2</v>
      </c>
      <c r="AT100" s="10"/>
      <c r="AU100" s="10"/>
      <c r="AV100" s="10"/>
      <c r="AW100" s="10"/>
      <c r="AX100" s="10"/>
      <c r="AY100" s="10"/>
      <c r="AZ100" s="10"/>
      <c r="BA100" s="10"/>
      <c r="BB100" s="10"/>
      <c r="BC100" s="10">
        <v>2.3789999999999999E-2</v>
      </c>
      <c r="BD100" s="12"/>
      <c r="BE100" s="3"/>
    </row>
    <row r="101" spans="1:57" x14ac:dyDescent="0.25">
      <c r="A101" s="3"/>
      <c r="B101" s="3">
        <v>91</v>
      </c>
      <c r="C101" s="6">
        <v>2.6169999999999999E-2</v>
      </c>
      <c r="D101" s="6"/>
      <c r="E101" s="6"/>
      <c r="F101" s="6"/>
      <c r="G101" s="6"/>
      <c r="H101" s="6"/>
      <c r="I101" s="6"/>
      <c r="J101" s="6">
        <v>2.6679999999999999E-2</v>
      </c>
      <c r="K101" s="6"/>
      <c r="L101" s="6"/>
      <c r="M101" s="7"/>
      <c r="N101" s="7"/>
      <c r="O101" s="7"/>
      <c r="P101" s="7"/>
      <c r="Q101" s="7"/>
      <c r="R101" s="7"/>
      <c r="S101" s="7"/>
      <c r="T101" s="7"/>
      <c r="U101" s="7"/>
      <c r="V101" s="7"/>
      <c r="W101" s="7"/>
      <c r="X101" s="7"/>
      <c r="Y101" s="7"/>
      <c r="Z101" s="7">
        <v>3.2379999999999999E-2</v>
      </c>
      <c r="AA101" s="7"/>
      <c r="AB101" s="7"/>
      <c r="AC101" s="7"/>
      <c r="AD101" s="7"/>
      <c r="AE101" s="7"/>
      <c r="AF101" s="7"/>
      <c r="AG101" s="7"/>
      <c r="AH101" s="7">
        <v>3.2129999999999999E-2</v>
      </c>
      <c r="AI101" s="7"/>
      <c r="AJ101" s="7">
        <v>1.8069999999999999E-2</v>
      </c>
      <c r="AK101" s="7">
        <v>2.8670000000000001E-2</v>
      </c>
      <c r="AL101" s="7"/>
      <c r="AM101" s="7">
        <v>3.0079999999999999E-2</v>
      </c>
      <c r="AN101" s="7"/>
      <c r="AO101" s="7"/>
      <c r="AP101" s="7"/>
      <c r="AQ101" s="7"/>
      <c r="AR101" s="7"/>
      <c r="AS101" s="7">
        <v>2.3529999999999999E-2</v>
      </c>
      <c r="AT101" s="7"/>
      <c r="AU101" s="7"/>
      <c r="AV101" s="7"/>
      <c r="AW101" s="7"/>
      <c r="AX101" s="7"/>
      <c r="AY101" s="7"/>
      <c r="AZ101" s="7"/>
      <c r="BA101" s="7"/>
      <c r="BB101" s="7"/>
      <c r="BC101" s="7">
        <v>2.393E-2</v>
      </c>
      <c r="BD101" s="12"/>
      <c r="BE101" s="3"/>
    </row>
    <row r="102" spans="1:57" x14ac:dyDescent="0.25">
      <c r="A102" s="3"/>
      <c r="B102" s="3">
        <v>92</v>
      </c>
      <c r="C102" s="6">
        <v>2.6280000000000001E-2</v>
      </c>
      <c r="D102" s="6"/>
      <c r="E102" s="6"/>
      <c r="F102" s="6"/>
      <c r="G102" s="6"/>
      <c r="H102" s="6"/>
      <c r="I102" s="6"/>
      <c r="J102" s="6">
        <v>2.6780000000000002E-2</v>
      </c>
      <c r="K102" s="6"/>
      <c r="L102" s="6"/>
      <c r="M102" s="7"/>
      <c r="N102" s="7"/>
      <c r="O102" s="7"/>
      <c r="P102" s="7"/>
      <c r="Q102" s="7"/>
      <c r="R102" s="7"/>
      <c r="S102" s="7"/>
      <c r="T102" s="7"/>
      <c r="U102" s="7"/>
      <c r="V102" s="7"/>
      <c r="W102" s="7"/>
      <c r="X102" s="7"/>
      <c r="Y102" s="7"/>
      <c r="Z102" s="7">
        <v>3.2419999999999997E-2</v>
      </c>
      <c r="AA102" s="7"/>
      <c r="AB102" s="7"/>
      <c r="AC102" s="7"/>
      <c r="AD102" s="7"/>
      <c r="AE102" s="7"/>
      <c r="AF102" s="7"/>
      <c r="AG102" s="7"/>
      <c r="AH102" s="7">
        <v>3.2169999999999997E-2</v>
      </c>
      <c r="AI102" s="7"/>
      <c r="AJ102" s="7">
        <v>1.8259999999999998E-2</v>
      </c>
      <c r="AK102" s="7">
        <v>2.8750000000000001E-2</v>
      </c>
      <c r="AL102" s="7"/>
      <c r="AM102" s="7">
        <v>3.015E-2</v>
      </c>
      <c r="AN102" s="7"/>
      <c r="AO102" s="7"/>
      <c r="AP102" s="7"/>
      <c r="AQ102" s="7"/>
      <c r="AR102" s="7"/>
      <c r="AS102" s="7">
        <v>2.3650000000000001E-2</v>
      </c>
      <c r="AT102" s="7"/>
      <c r="AU102" s="7"/>
      <c r="AV102" s="7"/>
      <c r="AW102" s="7"/>
      <c r="AX102" s="7"/>
      <c r="AY102" s="7"/>
      <c r="AZ102" s="7"/>
      <c r="BA102" s="7"/>
      <c r="BB102" s="7"/>
      <c r="BC102" s="7">
        <v>2.4060000000000002E-2</v>
      </c>
      <c r="BD102" s="12"/>
      <c r="BE102" s="3"/>
    </row>
    <row r="103" spans="1:57" x14ac:dyDescent="0.25">
      <c r="A103" s="3"/>
      <c r="B103" s="3">
        <v>93</v>
      </c>
      <c r="C103" s="6">
        <v>2.639E-2</v>
      </c>
      <c r="D103" s="6"/>
      <c r="E103" s="6"/>
      <c r="F103" s="6"/>
      <c r="G103" s="6"/>
      <c r="H103" s="6"/>
      <c r="I103" s="6"/>
      <c r="J103" s="6">
        <v>2.6880000000000001E-2</v>
      </c>
      <c r="K103" s="6"/>
      <c r="L103" s="6"/>
      <c r="M103" s="7"/>
      <c r="N103" s="7"/>
      <c r="O103" s="7"/>
      <c r="P103" s="7"/>
      <c r="Q103" s="7"/>
      <c r="R103" s="7"/>
      <c r="S103" s="7"/>
      <c r="T103" s="7"/>
      <c r="U103" s="7"/>
      <c r="V103" s="7"/>
      <c r="W103" s="7"/>
      <c r="X103" s="7"/>
      <c r="Y103" s="7"/>
      <c r="Z103" s="7">
        <v>3.2460000000000003E-2</v>
      </c>
      <c r="AA103" s="7"/>
      <c r="AB103" s="7"/>
      <c r="AC103" s="7"/>
      <c r="AD103" s="7"/>
      <c r="AE103" s="7"/>
      <c r="AF103" s="7"/>
      <c r="AG103" s="7"/>
      <c r="AH103" s="7">
        <v>3.2210000000000003E-2</v>
      </c>
      <c r="AI103" s="7"/>
      <c r="AJ103" s="7">
        <v>1.8450000000000001E-2</v>
      </c>
      <c r="AK103" s="7">
        <v>2.8830000000000001E-2</v>
      </c>
      <c r="AL103" s="7"/>
      <c r="AM103" s="7">
        <v>3.0210000000000001E-2</v>
      </c>
      <c r="AN103" s="7"/>
      <c r="AO103" s="7"/>
      <c r="AP103" s="7"/>
      <c r="AQ103" s="7"/>
      <c r="AR103" s="7"/>
      <c r="AS103" s="7">
        <v>2.3769999999999999E-2</v>
      </c>
      <c r="AT103" s="7"/>
      <c r="AU103" s="7"/>
      <c r="AV103" s="7"/>
      <c r="AW103" s="7"/>
      <c r="AX103" s="7"/>
      <c r="AY103" s="7"/>
      <c r="AZ103" s="7"/>
      <c r="BA103" s="7"/>
      <c r="BB103" s="7"/>
      <c r="BC103" s="7">
        <v>2.418E-2</v>
      </c>
      <c r="BD103" s="12"/>
      <c r="BE103" s="3"/>
    </row>
    <row r="104" spans="1:57" x14ac:dyDescent="0.25">
      <c r="A104" s="3"/>
      <c r="B104" s="3">
        <v>94</v>
      </c>
      <c r="C104" s="6">
        <v>2.649E-2</v>
      </c>
      <c r="D104" s="6"/>
      <c r="E104" s="6"/>
      <c r="F104" s="6"/>
      <c r="G104" s="6"/>
      <c r="H104" s="6"/>
      <c r="I104" s="6"/>
      <c r="J104" s="6">
        <v>2.6980000000000001E-2</v>
      </c>
      <c r="K104" s="6"/>
      <c r="L104" s="6"/>
      <c r="M104" s="7"/>
      <c r="N104" s="7"/>
      <c r="O104" s="7"/>
      <c r="P104" s="7"/>
      <c r="Q104" s="7"/>
      <c r="R104" s="7"/>
      <c r="S104" s="7"/>
      <c r="T104" s="7"/>
      <c r="U104" s="7"/>
      <c r="V104" s="7"/>
      <c r="W104" s="7"/>
      <c r="X104" s="7"/>
      <c r="Y104" s="7"/>
      <c r="Z104" s="7">
        <v>3.2489999999999998E-2</v>
      </c>
      <c r="AA104" s="7"/>
      <c r="AB104" s="7"/>
      <c r="AC104" s="7"/>
      <c r="AD104" s="7"/>
      <c r="AE104" s="7"/>
      <c r="AF104" s="7"/>
      <c r="AG104" s="7"/>
      <c r="AH104" s="7">
        <v>3.2250000000000001E-2</v>
      </c>
      <c r="AI104" s="7"/>
      <c r="AJ104" s="7">
        <v>1.8630000000000001E-2</v>
      </c>
      <c r="AK104" s="7">
        <v>2.8910000000000002E-2</v>
      </c>
      <c r="AL104" s="7"/>
      <c r="AM104" s="7">
        <v>3.0269999999999998E-2</v>
      </c>
      <c r="AN104" s="7"/>
      <c r="AO104" s="7"/>
      <c r="AP104" s="7"/>
      <c r="AQ104" s="7"/>
      <c r="AR104" s="7"/>
      <c r="AS104" s="7">
        <v>2.3890000000000002E-2</v>
      </c>
      <c r="AT104" s="7"/>
      <c r="AU104" s="7"/>
      <c r="AV104" s="7"/>
      <c r="AW104" s="7"/>
      <c r="AX104" s="7"/>
      <c r="AY104" s="7"/>
      <c r="AZ104" s="7"/>
      <c r="BA104" s="7"/>
      <c r="BB104" s="7"/>
      <c r="BC104" s="7">
        <v>2.4309999999999998E-2</v>
      </c>
      <c r="BD104" s="12"/>
      <c r="BE104" s="3"/>
    </row>
    <row r="105" spans="1:57" x14ac:dyDescent="0.25">
      <c r="A105" s="3"/>
      <c r="B105" s="8">
        <v>95</v>
      </c>
      <c r="C105" s="9">
        <v>2.6589999999999999E-2</v>
      </c>
      <c r="D105" s="9"/>
      <c r="E105" s="9"/>
      <c r="F105" s="9"/>
      <c r="G105" s="9"/>
      <c r="H105" s="9"/>
      <c r="I105" s="9"/>
      <c r="J105" s="9">
        <v>2.707E-2</v>
      </c>
      <c r="K105" s="9"/>
      <c r="L105" s="9"/>
      <c r="M105" s="10"/>
      <c r="N105" s="10"/>
      <c r="O105" s="10"/>
      <c r="P105" s="10"/>
      <c r="Q105" s="10"/>
      <c r="R105" s="10"/>
      <c r="S105" s="10"/>
      <c r="T105" s="10"/>
      <c r="U105" s="10"/>
      <c r="V105" s="10"/>
      <c r="W105" s="10"/>
      <c r="X105" s="10"/>
      <c r="Y105" s="10"/>
      <c r="Z105" s="10">
        <v>3.2530000000000003E-2</v>
      </c>
      <c r="AA105" s="10"/>
      <c r="AB105" s="10"/>
      <c r="AC105" s="10"/>
      <c r="AD105" s="10"/>
      <c r="AE105" s="10"/>
      <c r="AF105" s="10"/>
      <c r="AG105" s="10"/>
      <c r="AH105" s="10">
        <v>3.2289999999999999E-2</v>
      </c>
      <c r="AI105" s="10"/>
      <c r="AJ105" s="10">
        <v>1.881E-2</v>
      </c>
      <c r="AK105" s="10">
        <v>2.8979999999999999E-2</v>
      </c>
      <c r="AL105" s="10"/>
      <c r="AM105" s="10">
        <v>3.0329999999999999E-2</v>
      </c>
      <c r="AN105" s="10"/>
      <c r="AO105" s="10"/>
      <c r="AP105" s="10"/>
      <c r="AQ105" s="10"/>
      <c r="AR105" s="10"/>
      <c r="AS105" s="10">
        <v>2.401E-2</v>
      </c>
      <c r="AT105" s="10"/>
      <c r="AU105" s="10"/>
      <c r="AV105" s="10"/>
      <c r="AW105" s="10"/>
      <c r="AX105" s="10"/>
      <c r="AY105" s="10"/>
      <c r="AZ105" s="10"/>
      <c r="BA105" s="10"/>
      <c r="BB105" s="10"/>
      <c r="BC105" s="10">
        <v>2.443E-2</v>
      </c>
      <c r="BD105" s="12"/>
      <c r="BE105" s="3"/>
    </row>
    <row r="106" spans="1:57" x14ac:dyDescent="0.25">
      <c r="A106" s="3"/>
      <c r="B106" s="3">
        <v>96</v>
      </c>
      <c r="C106" s="6">
        <v>2.6679999999999999E-2</v>
      </c>
      <c r="D106" s="6"/>
      <c r="E106" s="6"/>
      <c r="F106" s="6"/>
      <c r="G106" s="6"/>
      <c r="H106" s="6"/>
      <c r="I106" s="6"/>
      <c r="J106" s="6">
        <v>2.716E-2</v>
      </c>
      <c r="K106" s="6"/>
      <c r="L106" s="6"/>
      <c r="M106" s="7"/>
      <c r="N106" s="7"/>
      <c r="O106" s="7"/>
      <c r="P106" s="7"/>
      <c r="Q106" s="7"/>
      <c r="R106" s="7"/>
      <c r="S106" s="7"/>
      <c r="T106" s="7"/>
      <c r="U106" s="7"/>
      <c r="V106" s="7"/>
      <c r="W106" s="7"/>
      <c r="X106" s="7"/>
      <c r="Y106" s="7"/>
      <c r="Z106" s="7">
        <v>3.2570000000000002E-2</v>
      </c>
      <c r="AA106" s="7"/>
      <c r="AB106" s="7"/>
      <c r="AC106" s="7"/>
      <c r="AD106" s="7"/>
      <c r="AE106" s="7"/>
      <c r="AF106" s="7"/>
      <c r="AG106" s="7"/>
      <c r="AH106" s="7">
        <v>3.2329999999999998E-2</v>
      </c>
      <c r="AI106" s="7"/>
      <c r="AJ106" s="7">
        <v>1.899E-2</v>
      </c>
      <c r="AK106" s="7">
        <v>2.9049999999999999E-2</v>
      </c>
      <c r="AL106" s="7"/>
      <c r="AM106" s="7">
        <v>3.039E-2</v>
      </c>
      <c r="AN106" s="7"/>
      <c r="AO106" s="7"/>
      <c r="AP106" s="7"/>
      <c r="AQ106" s="7"/>
      <c r="AR106" s="7"/>
      <c r="AS106" s="7">
        <v>2.4119999999999999E-2</v>
      </c>
      <c r="AT106" s="7"/>
      <c r="AU106" s="7"/>
      <c r="AV106" s="7"/>
      <c r="AW106" s="7"/>
      <c r="AX106" s="7"/>
      <c r="AY106" s="7"/>
      <c r="AZ106" s="7"/>
      <c r="BA106" s="7"/>
      <c r="BB106" s="7"/>
      <c r="BC106" s="7">
        <v>2.4549999999999999E-2</v>
      </c>
      <c r="BD106" s="12"/>
      <c r="BE106" s="3"/>
    </row>
    <row r="107" spans="1:57" x14ac:dyDescent="0.25">
      <c r="A107" s="3"/>
      <c r="B107" s="3">
        <v>97</v>
      </c>
      <c r="C107" s="6">
        <v>2.6780000000000002E-2</v>
      </c>
      <c r="D107" s="6"/>
      <c r="E107" s="6"/>
      <c r="F107" s="6"/>
      <c r="G107" s="6"/>
      <c r="H107" s="6"/>
      <c r="I107" s="6"/>
      <c r="J107" s="6">
        <v>2.725E-2</v>
      </c>
      <c r="K107" s="6"/>
      <c r="L107" s="6"/>
      <c r="M107" s="7"/>
      <c r="N107" s="7"/>
      <c r="O107" s="7"/>
      <c r="P107" s="7"/>
      <c r="Q107" s="7"/>
      <c r="R107" s="7"/>
      <c r="S107" s="7"/>
      <c r="T107" s="7"/>
      <c r="U107" s="7"/>
      <c r="V107" s="7"/>
      <c r="W107" s="7"/>
      <c r="X107" s="7"/>
      <c r="Y107" s="7"/>
      <c r="Z107" s="7">
        <v>3.2599999999999997E-2</v>
      </c>
      <c r="AA107" s="7"/>
      <c r="AB107" s="7"/>
      <c r="AC107" s="7"/>
      <c r="AD107" s="7"/>
      <c r="AE107" s="7"/>
      <c r="AF107" s="7"/>
      <c r="AG107" s="7"/>
      <c r="AH107" s="7">
        <v>3.2370000000000003E-2</v>
      </c>
      <c r="AI107" s="7"/>
      <c r="AJ107" s="7">
        <v>1.916E-2</v>
      </c>
      <c r="AK107" s="7">
        <v>2.913E-2</v>
      </c>
      <c r="AL107" s="7"/>
      <c r="AM107" s="7">
        <v>3.0450000000000001E-2</v>
      </c>
      <c r="AN107" s="7"/>
      <c r="AO107" s="7"/>
      <c r="AP107" s="7"/>
      <c r="AQ107" s="7"/>
      <c r="AR107" s="7"/>
      <c r="AS107" s="7">
        <v>2.4230000000000002E-2</v>
      </c>
      <c r="AT107" s="7"/>
      <c r="AU107" s="7"/>
      <c r="AV107" s="7"/>
      <c r="AW107" s="7"/>
      <c r="AX107" s="7"/>
      <c r="AY107" s="7"/>
      <c r="AZ107" s="7"/>
      <c r="BA107" s="7"/>
      <c r="BB107" s="7"/>
      <c r="BC107" s="7">
        <v>2.4660000000000001E-2</v>
      </c>
      <c r="BD107" s="12"/>
      <c r="BE107" s="3"/>
    </row>
    <row r="108" spans="1:57" x14ac:dyDescent="0.25">
      <c r="A108" s="3"/>
      <c r="B108" s="3">
        <v>98</v>
      </c>
      <c r="C108" s="6">
        <v>2.6870000000000002E-2</v>
      </c>
      <c r="D108" s="6"/>
      <c r="E108" s="6"/>
      <c r="F108" s="6"/>
      <c r="G108" s="6"/>
      <c r="H108" s="6"/>
      <c r="I108" s="6"/>
      <c r="J108" s="6">
        <v>2.734E-2</v>
      </c>
      <c r="K108" s="6"/>
      <c r="L108" s="6"/>
      <c r="M108" s="7"/>
      <c r="N108" s="7"/>
      <c r="O108" s="7"/>
      <c r="P108" s="7"/>
      <c r="Q108" s="7"/>
      <c r="R108" s="7"/>
      <c r="S108" s="7"/>
      <c r="T108" s="7"/>
      <c r="U108" s="7"/>
      <c r="V108" s="7"/>
      <c r="W108" s="7"/>
      <c r="X108" s="7"/>
      <c r="Y108" s="7"/>
      <c r="Z108" s="7">
        <v>3.2640000000000002E-2</v>
      </c>
      <c r="AA108" s="7"/>
      <c r="AB108" s="7"/>
      <c r="AC108" s="7"/>
      <c r="AD108" s="7"/>
      <c r="AE108" s="7"/>
      <c r="AF108" s="7"/>
      <c r="AG108" s="7"/>
      <c r="AH108" s="7">
        <v>3.2399999999999998E-2</v>
      </c>
      <c r="AI108" s="7"/>
      <c r="AJ108" s="7">
        <v>1.933E-2</v>
      </c>
      <c r="AK108" s="7">
        <v>2.92E-2</v>
      </c>
      <c r="AL108" s="7"/>
      <c r="AM108" s="7">
        <v>3.0499999999999999E-2</v>
      </c>
      <c r="AN108" s="7"/>
      <c r="AO108" s="7"/>
      <c r="AP108" s="7"/>
      <c r="AQ108" s="7"/>
      <c r="AR108" s="7"/>
      <c r="AS108" s="7">
        <v>2.4340000000000001E-2</v>
      </c>
      <c r="AT108" s="7"/>
      <c r="AU108" s="7"/>
      <c r="AV108" s="7"/>
      <c r="AW108" s="7"/>
      <c r="AX108" s="7"/>
      <c r="AY108" s="7"/>
      <c r="AZ108" s="7"/>
      <c r="BA108" s="7"/>
      <c r="BB108" s="7"/>
      <c r="BC108" s="7">
        <v>2.478E-2</v>
      </c>
      <c r="BD108" s="12"/>
      <c r="BE108" s="3"/>
    </row>
    <row r="109" spans="1:57" x14ac:dyDescent="0.25">
      <c r="A109" s="3"/>
      <c r="B109" s="3">
        <v>99</v>
      </c>
      <c r="C109" s="6">
        <v>2.6970000000000001E-2</v>
      </c>
      <c r="D109" s="6"/>
      <c r="E109" s="6"/>
      <c r="F109" s="6"/>
      <c r="G109" s="6"/>
      <c r="H109" s="6"/>
      <c r="I109" s="6"/>
      <c r="J109" s="6">
        <v>2.743E-2</v>
      </c>
      <c r="K109" s="6"/>
      <c r="L109" s="6"/>
      <c r="M109" s="7"/>
      <c r="N109" s="7"/>
      <c r="O109" s="7"/>
      <c r="P109" s="7"/>
      <c r="Q109" s="7"/>
      <c r="R109" s="7"/>
      <c r="S109" s="7"/>
      <c r="T109" s="7"/>
      <c r="U109" s="7"/>
      <c r="V109" s="7"/>
      <c r="W109" s="7"/>
      <c r="X109" s="7"/>
      <c r="Y109" s="7"/>
      <c r="Z109" s="7">
        <v>3.2669999999999998E-2</v>
      </c>
      <c r="AA109" s="7"/>
      <c r="AB109" s="7"/>
      <c r="AC109" s="7"/>
      <c r="AD109" s="7"/>
      <c r="AE109" s="7"/>
      <c r="AF109" s="7"/>
      <c r="AG109" s="7"/>
      <c r="AH109" s="7">
        <v>3.2439999999999997E-2</v>
      </c>
      <c r="AI109" s="7"/>
      <c r="AJ109" s="7">
        <v>1.95E-2</v>
      </c>
      <c r="AK109" s="7">
        <v>2.9260000000000001E-2</v>
      </c>
      <c r="AL109" s="7"/>
      <c r="AM109" s="7">
        <v>3.056E-2</v>
      </c>
      <c r="AN109" s="7"/>
      <c r="AO109" s="7"/>
      <c r="AP109" s="7"/>
      <c r="AQ109" s="7"/>
      <c r="AR109" s="7"/>
      <c r="AS109" s="7">
        <v>2.445E-2</v>
      </c>
      <c r="AT109" s="7"/>
      <c r="AU109" s="7"/>
      <c r="AV109" s="7"/>
      <c r="AW109" s="7"/>
      <c r="AX109" s="7"/>
      <c r="AY109" s="7"/>
      <c r="AZ109" s="7"/>
      <c r="BA109" s="7"/>
      <c r="BB109" s="7"/>
      <c r="BC109" s="7">
        <v>2.4889999999999999E-2</v>
      </c>
      <c r="BD109" s="12"/>
      <c r="BE109" s="3"/>
    </row>
    <row r="110" spans="1:57" x14ac:dyDescent="0.25">
      <c r="A110" s="3"/>
      <c r="B110" s="8">
        <v>100</v>
      </c>
      <c r="C110" s="9">
        <v>2.7060000000000001E-2</v>
      </c>
      <c r="D110" s="9"/>
      <c r="E110" s="9"/>
      <c r="F110" s="9"/>
      <c r="G110" s="9"/>
      <c r="H110" s="9"/>
      <c r="I110" s="9"/>
      <c r="J110" s="9">
        <v>2.7519999999999999E-2</v>
      </c>
      <c r="K110" s="9"/>
      <c r="L110" s="9"/>
      <c r="M110" s="10"/>
      <c r="N110" s="10"/>
      <c r="O110" s="10"/>
      <c r="P110" s="10"/>
      <c r="Q110" s="10"/>
      <c r="R110" s="10"/>
      <c r="S110" s="10"/>
      <c r="T110" s="10"/>
      <c r="U110" s="10"/>
      <c r="V110" s="10"/>
      <c r="W110" s="10"/>
      <c r="X110" s="10"/>
      <c r="Y110" s="10"/>
      <c r="Z110" s="10">
        <v>3.27E-2</v>
      </c>
      <c r="AA110" s="10"/>
      <c r="AB110" s="10"/>
      <c r="AC110" s="10"/>
      <c r="AD110" s="10"/>
      <c r="AE110" s="10"/>
      <c r="AF110" s="10"/>
      <c r="AG110" s="10"/>
      <c r="AH110" s="10">
        <v>3.2469999999999999E-2</v>
      </c>
      <c r="AI110" s="10"/>
      <c r="AJ110" s="10">
        <v>1.966E-2</v>
      </c>
      <c r="AK110" s="10">
        <v>2.9329999999999998E-2</v>
      </c>
      <c r="AL110" s="10"/>
      <c r="AM110" s="10">
        <v>3.0609999999999998E-2</v>
      </c>
      <c r="AN110" s="10"/>
      <c r="AO110" s="10"/>
      <c r="AP110" s="10"/>
      <c r="AQ110" s="10"/>
      <c r="AR110" s="10"/>
      <c r="AS110" s="10">
        <v>2.4549999999999999E-2</v>
      </c>
      <c r="AT110" s="10"/>
      <c r="AU110" s="10"/>
      <c r="AV110" s="10"/>
      <c r="AW110" s="10"/>
      <c r="AX110" s="10"/>
      <c r="AY110" s="10"/>
      <c r="AZ110" s="10"/>
      <c r="BA110" s="10"/>
      <c r="BB110" s="10"/>
      <c r="BC110" s="10">
        <v>2.5000000000000001E-2</v>
      </c>
      <c r="BD110" s="12"/>
      <c r="BE110" s="3"/>
    </row>
    <row r="111" spans="1:57" x14ac:dyDescent="0.25">
      <c r="A111" s="3"/>
      <c r="B111" s="3">
        <v>101</v>
      </c>
      <c r="C111" s="6">
        <v>2.7140000000000001E-2</v>
      </c>
      <c r="D111" s="6"/>
      <c r="E111" s="6"/>
      <c r="F111" s="6"/>
      <c r="G111" s="6"/>
      <c r="H111" s="6"/>
      <c r="I111" s="6"/>
      <c r="J111" s="6">
        <v>2.76E-2</v>
      </c>
      <c r="K111" s="6"/>
      <c r="L111" s="6"/>
      <c r="M111" s="7"/>
      <c r="N111" s="7"/>
      <c r="O111" s="7"/>
      <c r="P111" s="7"/>
      <c r="Q111" s="7"/>
      <c r="R111" s="7"/>
      <c r="S111" s="7"/>
      <c r="T111" s="7"/>
      <c r="U111" s="7"/>
      <c r="V111" s="7"/>
      <c r="W111" s="7"/>
      <c r="X111" s="7"/>
      <c r="Y111" s="7"/>
      <c r="Z111" s="7">
        <v>3.2739999999999998E-2</v>
      </c>
      <c r="AA111" s="7"/>
      <c r="AB111" s="7"/>
      <c r="AC111" s="7"/>
      <c r="AD111" s="7"/>
      <c r="AE111" s="7"/>
      <c r="AF111" s="7"/>
      <c r="AG111" s="7"/>
      <c r="AH111" s="7">
        <v>3.2509999999999997E-2</v>
      </c>
      <c r="AI111" s="7"/>
      <c r="AJ111" s="7">
        <v>1.9820000000000001E-2</v>
      </c>
      <c r="AK111" s="7">
        <v>2.9399999999999999E-2</v>
      </c>
      <c r="AL111" s="7"/>
      <c r="AM111" s="7">
        <v>3.066E-2</v>
      </c>
      <c r="AN111" s="7"/>
      <c r="AO111" s="7"/>
      <c r="AP111" s="7"/>
      <c r="AQ111" s="7"/>
      <c r="AR111" s="7"/>
      <c r="AS111" s="7">
        <v>2.4660000000000001E-2</v>
      </c>
      <c r="AT111" s="7"/>
      <c r="AU111" s="7"/>
      <c r="AV111" s="7"/>
      <c r="AW111" s="7"/>
      <c r="AX111" s="7"/>
      <c r="AY111" s="7"/>
      <c r="AZ111" s="7"/>
      <c r="BA111" s="7"/>
      <c r="BB111" s="7"/>
      <c r="BC111" s="7">
        <v>2.511E-2</v>
      </c>
      <c r="BD111" s="12"/>
      <c r="BE111" s="3"/>
    </row>
    <row r="112" spans="1:57" x14ac:dyDescent="0.25">
      <c r="A112" s="3"/>
      <c r="B112" s="3">
        <v>102</v>
      </c>
      <c r="C112" s="6">
        <v>2.7230000000000001E-2</v>
      </c>
      <c r="D112" s="6"/>
      <c r="E112" s="6"/>
      <c r="F112" s="6"/>
      <c r="G112" s="6"/>
      <c r="H112" s="6"/>
      <c r="I112" s="6"/>
      <c r="J112" s="6">
        <v>2.768E-2</v>
      </c>
      <c r="K112" s="6"/>
      <c r="L112" s="6"/>
      <c r="M112" s="7"/>
      <c r="N112" s="7"/>
      <c r="O112" s="7"/>
      <c r="P112" s="7"/>
      <c r="Q112" s="7"/>
      <c r="R112" s="7"/>
      <c r="S112" s="7"/>
      <c r="T112" s="7"/>
      <c r="U112" s="7"/>
      <c r="V112" s="7"/>
      <c r="W112" s="7"/>
      <c r="X112" s="7"/>
      <c r="Y112" s="7"/>
      <c r="Z112" s="7">
        <v>3.2770000000000001E-2</v>
      </c>
      <c r="AA112" s="7"/>
      <c r="AB112" s="7"/>
      <c r="AC112" s="7"/>
      <c r="AD112" s="7"/>
      <c r="AE112" s="7"/>
      <c r="AF112" s="7"/>
      <c r="AG112" s="7"/>
      <c r="AH112" s="7">
        <v>3.2539999999999999E-2</v>
      </c>
      <c r="AI112" s="7"/>
      <c r="AJ112" s="7">
        <v>1.9980000000000001E-2</v>
      </c>
      <c r="AK112" s="7">
        <v>2.946E-2</v>
      </c>
      <c r="AL112" s="7"/>
      <c r="AM112" s="7">
        <v>3.0720000000000001E-2</v>
      </c>
      <c r="AN112" s="7"/>
      <c r="AO112" s="7"/>
      <c r="AP112" s="7"/>
      <c r="AQ112" s="7"/>
      <c r="AR112" s="7"/>
      <c r="AS112" s="7">
        <v>2.4760000000000001E-2</v>
      </c>
      <c r="AT112" s="7"/>
      <c r="AU112" s="7"/>
      <c r="AV112" s="7"/>
      <c r="AW112" s="7"/>
      <c r="AX112" s="7"/>
      <c r="AY112" s="7"/>
      <c r="AZ112" s="7"/>
      <c r="BA112" s="7"/>
      <c r="BB112" s="7"/>
      <c r="BC112" s="7">
        <v>2.5219999999999999E-2</v>
      </c>
      <c r="BD112" s="12"/>
      <c r="BE112" s="3"/>
    </row>
    <row r="113" spans="1:57" x14ac:dyDescent="0.25">
      <c r="A113" s="3"/>
      <c r="B113" s="3">
        <v>103</v>
      </c>
      <c r="C113" s="6">
        <v>2.7310000000000001E-2</v>
      </c>
      <c r="D113" s="6"/>
      <c r="E113" s="6"/>
      <c r="F113" s="6"/>
      <c r="G113" s="6"/>
      <c r="H113" s="6"/>
      <c r="I113" s="6"/>
      <c r="J113" s="6">
        <v>2.776E-2</v>
      </c>
      <c r="K113" s="6"/>
      <c r="L113" s="6"/>
      <c r="M113" s="7"/>
      <c r="N113" s="7"/>
      <c r="O113" s="7"/>
      <c r="P113" s="7"/>
      <c r="Q113" s="7"/>
      <c r="R113" s="7"/>
      <c r="S113" s="7"/>
      <c r="T113" s="7"/>
      <c r="U113" s="7"/>
      <c r="V113" s="7"/>
      <c r="W113" s="7"/>
      <c r="X113" s="7"/>
      <c r="Y113" s="7"/>
      <c r="Z113" s="7">
        <v>3.2800000000000003E-2</v>
      </c>
      <c r="AA113" s="7"/>
      <c r="AB113" s="7"/>
      <c r="AC113" s="7"/>
      <c r="AD113" s="7"/>
      <c r="AE113" s="7"/>
      <c r="AF113" s="7"/>
      <c r="AG113" s="7"/>
      <c r="AH113" s="7">
        <v>3.2579999999999998E-2</v>
      </c>
      <c r="AI113" s="7"/>
      <c r="AJ113" s="7">
        <v>2.0129999999999999E-2</v>
      </c>
      <c r="AK113" s="7">
        <v>2.9530000000000001E-2</v>
      </c>
      <c r="AL113" s="7"/>
      <c r="AM113" s="7">
        <v>3.0769999999999999E-2</v>
      </c>
      <c r="AN113" s="7"/>
      <c r="AO113" s="7"/>
      <c r="AP113" s="7"/>
      <c r="AQ113" s="7"/>
      <c r="AR113" s="7"/>
      <c r="AS113" s="7">
        <v>2.486E-2</v>
      </c>
      <c r="AT113" s="7"/>
      <c r="AU113" s="7"/>
      <c r="AV113" s="7"/>
      <c r="AW113" s="7"/>
      <c r="AX113" s="7"/>
      <c r="AY113" s="7"/>
      <c r="AZ113" s="7"/>
      <c r="BA113" s="7"/>
      <c r="BB113" s="7"/>
      <c r="BC113" s="7">
        <v>2.5319999999999999E-2</v>
      </c>
      <c r="BD113" s="12"/>
      <c r="BE113" s="3"/>
    </row>
    <row r="114" spans="1:57" x14ac:dyDescent="0.25">
      <c r="A114" s="3"/>
      <c r="B114" s="3">
        <v>104</v>
      </c>
      <c r="C114" s="6">
        <v>2.7400000000000001E-2</v>
      </c>
      <c r="D114" s="6"/>
      <c r="E114" s="6"/>
      <c r="F114" s="6"/>
      <c r="G114" s="6"/>
      <c r="H114" s="6"/>
      <c r="I114" s="6"/>
      <c r="J114" s="6">
        <v>2.784E-2</v>
      </c>
      <c r="K114" s="6"/>
      <c r="L114" s="6"/>
      <c r="M114" s="7"/>
      <c r="N114" s="7"/>
      <c r="O114" s="7"/>
      <c r="P114" s="7"/>
      <c r="Q114" s="7"/>
      <c r="R114" s="7"/>
      <c r="S114" s="7"/>
      <c r="T114" s="7"/>
      <c r="U114" s="7"/>
      <c r="V114" s="7"/>
      <c r="W114" s="7"/>
      <c r="X114" s="7"/>
      <c r="Y114" s="7"/>
      <c r="Z114" s="7">
        <v>3.2829999999999998E-2</v>
      </c>
      <c r="AA114" s="7"/>
      <c r="AB114" s="7"/>
      <c r="AC114" s="7"/>
      <c r="AD114" s="7"/>
      <c r="AE114" s="7"/>
      <c r="AF114" s="7"/>
      <c r="AG114" s="7"/>
      <c r="AH114" s="7">
        <v>3.261E-2</v>
      </c>
      <c r="AI114" s="7"/>
      <c r="AJ114" s="7">
        <v>2.0279999999999999E-2</v>
      </c>
      <c r="AK114" s="7">
        <v>2.9590000000000002E-2</v>
      </c>
      <c r="AL114" s="7"/>
      <c r="AM114" s="7">
        <v>3.082E-2</v>
      </c>
      <c r="AN114" s="7"/>
      <c r="AO114" s="7"/>
      <c r="AP114" s="7"/>
      <c r="AQ114" s="7"/>
      <c r="AR114" s="7"/>
      <c r="AS114" s="7">
        <v>2.495E-2</v>
      </c>
      <c r="AT114" s="7"/>
      <c r="AU114" s="7"/>
      <c r="AV114" s="7"/>
      <c r="AW114" s="7"/>
      <c r="AX114" s="7"/>
      <c r="AY114" s="7"/>
      <c r="AZ114" s="7"/>
      <c r="BA114" s="7"/>
      <c r="BB114" s="7"/>
      <c r="BC114" s="7">
        <v>2.5420000000000002E-2</v>
      </c>
      <c r="BD114" s="12"/>
      <c r="BE114" s="3"/>
    </row>
    <row r="115" spans="1:57" x14ac:dyDescent="0.25">
      <c r="A115" s="3"/>
      <c r="B115" s="8">
        <v>105</v>
      </c>
      <c r="C115" s="9">
        <v>2.7480000000000001E-2</v>
      </c>
      <c r="D115" s="9"/>
      <c r="E115" s="9"/>
      <c r="F115" s="9"/>
      <c r="G115" s="9"/>
      <c r="H115" s="9"/>
      <c r="I115" s="9"/>
      <c r="J115" s="9">
        <v>2.792E-2</v>
      </c>
      <c r="K115" s="9"/>
      <c r="L115" s="9"/>
      <c r="M115" s="10"/>
      <c r="N115" s="10"/>
      <c r="O115" s="10"/>
      <c r="P115" s="10"/>
      <c r="Q115" s="10"/>
      <c r="R115" s="10"/>
      <c r="S115" s="10"/>
      <c r="T115" s="10"/>
      <c r="U115" s="10"/>
      <c r="V115" s="10"/>
      <c r="W115" s="10"/>
      <c r="X115" s="10"/>
      <c r="Y115" s="10"/>
      <c r="Z115" s="10">
        <v>3.286E-2</v>
      </c>
      <c r="AA115" s="10"/>
      <c r="AB115" s="10"/>
      <c r="AC115" s="10"/>
      <c r="AD115" s="10"/>
      <c r="AE115" s="10"/>
      <c r="AF115" s="10"/>
      <c r="AG115" s="10"/>
      <c r="AH115" s="10">
        <v>3.2640000000000002E-2</v>
      </c>
      <c r="AI115" s="10"/>
      <c r="AJ115" s="10">
        <v>2.043E-2</v>
      </c>
      <c r="AK115" s="10">
        <v>2.9649999999999999E-2</v>
      </c>
      <c r="AL115" s="10"/>
      <c r="AM115" s="10">
        <v>3.0870000000000002E-2</v>
      </c>
      <c r="AN115" s="10"/>
      <c r="AO115" s="10"/>
      <c r="AP115" s="10"/>
      <c r="AQ115" s="10"/>
      <c r="AR115" s="10"/>
      <c r="AS115" s="10">
        <v>2.5049999999999999E-2</v>
      </c>
      <c r="AT115" s="10"/>
      <c r="AU115" s="10"/>
      <c r="AV115" s="10"/>
      <c r="AW115" s="10"/>
      <c r="AX115" s="10"/>
      <c r="AY115" s="10"/>
      <c r="AZ115" s="10"/>
      <c r="BA115" s="10"/>
      <c r="BB115" s="10"/>
      <c r="BC115" s="10">
        <v>2.5520000000000001E-2</v>
      </c>
      <c r="BD115" s="12"/>
      <c r="BE115" s="3"/>
    </row>
    <row r="116" spans="1:57" x14ac:dyDescent="0.25">
      <c r="A116" s="3"/>
      <c r="B116" s="3">
        <v>106</v>
      </c>
      <c r="C116" s="6">
        <v>2.7560000000000001E-2</v>
      </c>
      <c r="D116" s="6"/>
      <c r="E116" s="6"/>
      <c r="F116" s="6"/>
      <c r="G116" s="6"/>
      <c r="H116" s="6"/>
      <c r="I116" s="6"/>
      <c r="J116" s="6">
        <v>2.7990000000000001E-2</v>
      </c>
      <c r="K116" s="6"/>
      <c r="L116" s="6"/>
      <c r="M116" s="7"/>
      <c r="N116" s="7"/>
      <c r="O116" s="7"/>
      <c r="P116" s="7"/>
      <c r="Q116" s="7"/>
      <c r="R116" s="7"/>
      <c r="S116" s="7"/>
      <c r="T116" s="7"/>
      <c r="U116" s="7"/>
      <c r="V116" s="7"/>
      <c r="W116" s="7"/>
      <c r="X116" s="7"/>
      <c r="Y116" s="7"/>
      <c r="Z116" s="7">
        <v>3.2890000000000003E-2</v>
      </c>
      <c r="AA116" s="7"/>
      <c r="AB116" s="7"/>
      <c r="AC116" s="7"/>
      <c r="AD116" s="7"/>
      <c r="AE116" s="7"/>
      <c r="AF116" s="7"/>
      <c r="AG116" s="7"/>
      <c r="AH116" s="7">
        <v>3.2669999999999998E-2</v>
      </c>
      <c r="AI116" s="7"/>
      <c r="AJ116" s="7">
        <v>2.0580000000000001E-2</v>
      </c>
      <c r="AK116" s="7">
        <v>2.971E-2</v>
      </c>
      <c r="AL116" s="7"/>
      <c r="AM116" s="7">
        <v>3.092E-2</v>
      </c>
      <c r="AN116" s="7"/>
      <c r="AO116" s="7"/>
      <c r="AP116" s="7"/>
      <c r="AQ116" s="7"/>
      <c r="AR116" s="7"/>
      <c r="AS116" s="7">
        <v>2.5139999999999999E-2</v>
      </c>
      <c r="AT116" s="7"/>
      <c r="AU116" s="7"/>
      <c r="AV116" s="7"/>
      <c r="AW116" s="7"/>
      <c r="AX116" s="7"/>
      <c r="AY116" s="7"/>
      <c r="AZ116" s="7"/>
      <c r="BA116" s="7"/>
      <c r="BB116" s="7"/>
      <c r="BC116" s="7">
        <v>2.562E-2</v>
      </c>
      <c r="BD116" s="12"/>
      <c r="BE116" s="3"/>
    </row>
    <row r="117" spans="1:57" x14ac:dyDescent="0.25">
      <c r="A117" s="3"/>
      <c r="B117" s="3">
        <v>107</v>
      </c>
      <c r="C117" s="6">
        <v>2.7640000000000001E-2</v>
      </c>
      <c r="D117" s="6"/>
      <c r="E117" s="6"/>
      <c r="F117" s="6"/>
      <c r="G117" s="6"/>
      <c r="H117" s="6"/>
      <c r="I117" s="6"/>
      <c r="J117" s="6">
        <v>2.8070000000000001E-2</v>
      </c>
      <c r="K117" s="6"/>
      <c r="L117" s="6"/>
      <c r="M117" s="7"/>
      <c r="N117" s="7"/>
      <c r="O117" s="7"/>
      <c r="P117" s="7"/>
      <c r="Q117" s="7"/>
      <c r="R117" s="7"/>
      <c r="S117" s="7"/>
      <c r="T117" s="7"/>
      <c r="U117" s="7"/>
      <c r="V117" s="7"/>
      <c r="W117" s="7"/>
      <c r="X117" s="7"/>
      <c r="Y117" s="7"/>
      <c r="Z117" s="7">
        <v>3.2919999999999998E-2</v>
      </c>
      <c r="AA117" s="7"/>
      <c r="AB117" s="7"/>
      <c r="AC117" s="7"/>
      <c r="AD117" s="7"/>
      <c r="AE117" s="7"/>
      <c r="AF117" s="7"/>
      <c r="AG117" s="7"/>
      <c r="AH117" s="7">
        <v>3.27E-2</v>
      </c>
      <c r="AI117" s="7"/>
      <c r="AJ117" s="7">
        <v>2.0719999999999999E-2</v>
      </c>
      <c r="AK117" s="7">
        <v>2.9770000000000001E-2</v>
      </c>
      <c r="AL117" s="7"/>
      <c r="AM117" s="7">
        <v>3.0960000000000001E-2</v>
      </c>
      <c r="AN117" s="7"/>
      <c r="AO117" s="7"/>
      <c r="AP117" s="7"/>
      <c r="AQ117" s="7"/>
      <c r="AR117" s="7"/>
      <c r="AS117" s="7">
        <v>2.5229999999999999E-2</v>
      </c>
      <c r="AT117" s="7"/>
      <c r="AU117" s="7"/>
      <c r="AV117" s="7"/>
      <c r="AW117" s="7"/>
      <c r="AX117" s="7"/>
      <c r="AY117" s="7"/>
      <c r="AZ117" s="7"/>
      <c r="BA117" s="7"/>
      <c r="BB117" s="7"/>
      <c r="BC117" s="7">
        <v>2.572E-2</v>
      </c>
      <c r="BD117" s="12"/>
      <c r="BE117" s="3"/>
    </row>
    <row r="118" spans="1:57" x14ac:dyDescent="0.25">
      <c r="A118" s="3"/>
      <c r="B118" s="3">
        <v>108</v>
      </c>
      <c r="C118" s="6">
        <v>2.7720000000000002E-2</v>
      </c>
      <c r="D118" s="6"/>
      <c r="E118" s="6"/>
      <c r="F118" s="6"/>
      <c r="G118" s="6"/>
      <c r="H118" s="6"/>
      <c r="I118" s="6"/>
      <c r="J118" s="6">
        <v>2.8139999999999998E-2</v>
      </c>
      <c r="K118" s="6"/>
      <c r="L118" s="6"/>
      <c r="M118" s="7"/>
      <c r="N118" s="7"/>
      <c r="O118" s="7"/>
      <c r="P118" s="7"/>
      <c r="Q118" s="7"/>
      <c r="R118" s="7"/>
      <c r="S118" s="7"/>
      <c r="T118" s="7"/>
      <c r="U118" s="7"/>
      <c r="V118" s="7"/>
      <c r="W118" s="7"/>
      <c r="X118" s="7"/>
      <c r="Y118" s="7"/>
      <c r="Z118" s="7">
        <v>3.295E-2</v>
      </c>
      <c r="AA118" s="7"/>
      <c r="AB118" s="7"/>
      <c r="AC118" s="7"/>
      <c r="AD118" s="7"/>
      <c r="AE118" s="7"/>
      <c r="AF118" s="7"/>
      <c r="AG118" s="7"/>
      <c r="AH118" s="7">
        <v>3.2739999999999998E-2</v>
      </c>
      <c r="AI118" s="7"/>
      <c r="AJ118" s="7">
        <v>2.086E-2</v>
      </c>
      <c r="AK118" s="7">
        <v>2.9819999999999999E-2</v>
      </c>
      <c r="AL118" s="7"/>
      <c r="AM118" s="7">
        <v>3.1009999999999999E-2</v>
      </c>
      <c r="AN118" s="7"/>
      <c r="AO118" s="7"/>
      <c r="AP118" s="7"/>
      <c r="AQ118" s="7"/>
      <c r="AR118" s="7"/>
      <c r="AS118" s="7">
        <v>2.5319999999999999E-2</v>
      </c>
      <c r="AT118" s="7"/>
      <c r="AU118" s="7"/>
      <c r="AV118" s="7"/>
      <c r="AW118" s="7"/>
      <c r="AX118" s="7"/>
      <c r="AY118" s="7"/>
      <c r="AZ118" s="7"/>
      <c r="BA118" s="7"/>
      <c r="BB118" s="7"/>
      <c r="BC118" s="7">
        <v>2.581E-2</v>
      </c>
      <c r="BD118" s="12"/>
      <c r="BE118" s="3"/>
    </row>
    <row r="119" spans="1:57" x14ac:dyDescent="0.25">
      <c r="A119" s="3"/>
      <c r="B119" s="3">
        <v>109</v>
      </c>
      <c r="C119" s="6">
        <v>2.7789999999999999E-2</v>
      </c>
      <c r="D119" s="6"/>
      <c r="E119" s="6"/>
      <c r="F119" s="6"/>
      <c r="G119" s="6"/>
      <c r="H119" s="6"/>
      <c r="I119" s="6"/>
      <c r="J119" s="6">
        <v>2.8209999999999999E-2</v>
      </c>
      <c r="K119" s="6"/>
      <c r="L119" s="6"/>
      <c r="M119" s="7"/>
      <c r="N119" s="7"/>
      <c r="O119" s="7"/>
      <c r="P119" s="7"/>
      <c r="Q119" s="7"/>
      <c r="R119" s="7"/>
      <c r="S119" s="7"/>
      <c r="T119" s="7"/>
      <c r="U119" s="7"/>
      <c r="V119" s="7"/>
      <c r="W119" s="7"/>
      <c r="X119" s="7"/>
      <c r="Y119" s="7"/>
      <c r="Z119" s="7">
        <v>3.2969999999999999E-2</v>
      </c>
      <c r="AA119" s="7"/>
      <c r="AB119" s="7"/>
      <c r="AC119" s="7"/>
      <c r="AD119" s="7"/>
      <c r="AE119" s="7"/>
      <c r="AF119" s="7"/>
      <c r="AG119" s="7"/>
      <c r="AH119" s="7">
        <v>3.2770000000000001E-2</v>
      </c>
      <c r="AI119" s="7"/>
      <c r="AJ119" s="7">
        <v>2.1000000000000001E-2</v>
      </c>
      <c r="AK119" s="7">
        <v>2.988E-2</v>
      </c>
      <c r="AL119" s="7"/>
      <c r="AM119" s="7">
        <v>3.1060000000000001E-2</v>
      </c>
      <c r="AN119" s="7"/>
      <c r="AO119" s="7"/>
      <c r="AP119" s="7"/>
      <c r="AQ119" s="7"/>
      <c r="AR119" s="7"/>
      <c r="AS119" s="7">
        <v>2.5409999999999999E-2</v>
      </c>
      <c r="AT119" s="7"/>
      <c r="AU119" s="7"/>
      <c r="AV119" s="7"/>
      <c r="AW119" s="7"/>
      <c r="AX119" s="7"/>
      <c r="AY119" s="7"/>
      <c r="AZ119" s="7"/>
      <c r="BA119" s="7"/>
      <c r="BB119" s="7"/>
      <c r="BC119" s="7">
        <v>2.5899999999999999E-2</v>
      </c>
      <c r="BD119" s="12"/>
      <c r="BE119" s="3"/>
    </row>
    <row r="120" spans="1:57" x14ac:dyDescent="0.25">
      <c r="A120" s="3"/>
      <c r="B120" s="8">
        <v>110</v>
      </c>
      <c r="C120" s="9">
        <v>2.7869999999999999E-2</v>
      </c>
      <c r="D120" s="9"/>
      <c r="E120" s="9"/>
      <c r="F120" s="9"/>
      <c r="G120" s="9"/>
      <c r="H120" s="9"/>
      <c r="I120" s="9"/>
      <c r="J120" s="9">
        <v>2.828E-2</v>
      </c>
      <c r="K120" s="9"/>
      <c r="L120" s="9"/>
      <c r="M120" s="10"/>
      <c r="N120" s="10"/>
      <c r="O120" s="10"/>
      <c r="P120" s="10"/>
      <c r="Q120" s="10"/>
      <c r="R120" s="10"/>
      <c r="S120" s="10"/>
      <c r="T120" s="10"/>
      <c r="U120" s="10"/>
      <c r="V120" s="10"/>
      <c r="W120" s="10"/>
      <c r="X120" s="10"/>
      <c r="Y120" s="10"/>
      <c r="Z120" s="10">
        <v>3.3000000000000002E-2</v>
      </c>
      <c r="AA120" s="10"/>
      <c r="AB120" s="10"/>
      <c r="AC120" s="10"/>
      <c r="AD120" s="10"/>
      <c r="AE120" s="10"/>
      <c r="AF120" s="10"/>
      <c r="AG120" s="10"/>
      <c r="AH120" s="10">
        <v>3.279E-2</v>
      </c>
      <c r="AI120" s="10"/>
      <c r="AJ120" s="10">
        <v>2.1129999999999999E-2</v>
      </c>
      <c r="AK120" s="10">
        <v>2.9940000000000001E-2</v>
      </c>
      <c r="AL120" s="10"/>
      <c r="AM120" s="10">
        <v>3.1099999999999999E-2</v>
      </c>
      <c r="AN120" s="10"/>
      <c r="AO120" s="10"/>
      <c r="AP120" s="10"/>
      <c r="AQ120" s="10"/>
      <c r="AR120" s="10"/>
      <c r="AS120" s="10">
        <v>2.5499999999999998E-2</v>
      </c>
      <c r="AT120" s="10"/>
      <c r="AU120" s="10"/>
      <c r="AV120" s="10"/>
      <c r="AW120" s="10"/>
      <c r="AX120" s="10"/>
      <c r="AY120" s="10"/>
      <c r="AZ120" s="10"/>
      <c r="BA120" s="10"/>
      <c r="BB120" s="10"/>
      <c r="BC120" s="10">
        <v>2.5999999999999999E-2</v>
      </c>
      <c r="BD120" s="12"/>
      <c r="BE120" s="3"/>
    </row>
    <row r="121" spans="1:57" x14ac:dyDescent="0.25">
      <c r="A121" s="3"/>
      <c r="B121" s="3">
        <v>111</v>
      </c>
      <c r="C121" s="6">
        <v>2.794E-2</v>
      </c>
      <c r="D121" s="6"/>
      <c r="E121" s="6"/>
      <c r="F121" s="6"/>
      <c r="G121" s="6"/>
      <c r="H121" s="6"/>
      <c r="I121" s="6"/>
      <c r="J121" s="6">
        <v>2.835E-2</v>
      </c>
      <c r="K121" s="6"/>
      <c r="L121" s="6"/>
      <c r="M121" s="7"/>
      <c r="N121" s="7"/>
      <c r="O121" s="7"/>
      <c r="P121" s="7"/>
      <c r="Q121" s="7"/>
      <c r="R121" s="7"/>
      <c r="S121" s="7"/>
      <c r="T121" s="7"/>
      <c r="U121" s="7"/>
      <c r="V121" s="7"/>
      <c r="W121" s="7"/>
      <c r="X121" s="7"/>
      <c r="Y121" s="7"/>
      <c r="Z121" s="7">
        <v>3.3029999999999997E-2</v>
      </c>
      <c r="AA121" s="7"/>
      <c r="AB121" s="7"/>
      <c r="AC121" s="7"/>
      <c r="AD121" s="7"/>
      <c r="AE121" s="7"/>
      <c r="AF121" s="7"/>
      <c r="AG121" s="7"/>
      <c r="AH121" s="7">
        <v>3.2820000000000002E-2</v>
      </c>
      <c r="AI121" s="7"/>
      <c r="AJ121" s="7">
        <v>2.1270000000000001E-2</v>
      </c>
      <c r="AK121" s="7">
        <v>2.9989999999999999E-2</v>
      </c>
      <c r="AL121" s="7"/>
      <c r="AM121" s="7">
        <v>3.1140000000000001E-2</v>
      </c>
      <c r="AN121" s="7"/>
      <c r="AO121" s="7"/>
      <c r="AP121" s="7"/>
      <c r="AQ121" s="7"/>
      <c r="AR121" s="7"/>
      <c r="AS121" s="7">
        <v>2.5590000000000002E-2</v>
      </c>
      <c r="AT121" s="7"/>
      <c r="AU121" s="7"/>
      <c r="AV121" s="7"/>
      <c r="AW121" s="7"/>
      <c r="AX121" s="7"/>
      <c r="AY121" s="7"/>
      <c r="AZ121" s="7"/>
      <c r="BA121" s="7"/>
      <c r="BB121" s="7"/>
      <c r="BC121" s="7">
        <v>2.6079999999999999E-2</v>
      </c>
      <c r="BD121" s="12"/>
      <c r="BE121" s="3"/>
    </row>
    <row r="122" spans="1:57" x14ac:dyDescent="0.25">
      <c r="A122" s="3"/>
      <c r="B122" s="3">
        <v>112</v>
      </c>
      <c r="C122" s="6">
        <v>2.801E-2</v>
      </c>
      <c r="D122" s="6"/>
      <c r="E122" s="6"/>
      <c r="F122" s="6"/>
      <c r="G122" s="6"/>
      <c r="H122" s="6"/>
      <c r="I122" s="6"/>
      <c r="J122" s="6">
        <v>2.8420000000000001E-2</v>
      </c>
      <c r="K122" s="6"/>
      <c r="L122" s="6"/>
      <c r="M122" s="7"/>
      <c r="N122" s="7"/>
      <c r="O122" s="7"/>
      <c r="P122" s="7"/>
      <c r="Q122" s="7"/>
      <c r="R122" s="7"/>
      <c r="S122" s="7"/>
      <c r="T122" s="7"/>
      <c r="U122" s="7"/>
      <c r="V122" s="7"/>
      <c r="W122" s="7"/>
      <c r="X122" s="7"/>
      <c r="Y122" s="7"/>
      <c r="Z122" s="7">
        <v>3.3059999999999999E-2</v>
      </c>
      <c r="AA122" s="7"/>
      <c r="AB122" s="7"/>
      <c r="AC122" s="7"/>
      <c r="AD122" s="7"/>
      <c r="AE122" s="7"/>
      <c r="AF122" s="7"/>
      <c r="AG122" s="7"/>
      <c r="AH122" s="7">
        <v>3.2849999999999997E-2</v>
      </c>
      <c r="AI122" s="7"/>
      <c r="AJ122" s="7">
        <v>2.1399999999999999E-2</v>
      </c>
      <c r="AK122" s="7">
        <v>3.0040000000000001E-2</v>
      </c>
      <c r="AL122" s="7"/>
      <c r="AM122" s="7">
        <v>3.1189999999999999E-2</v>
      </c>
      <c r="AN122" s="7"/>
      <c r="AO122" s="7"/>
      <c r="AP122" s="7"/>
      <c r="AQ122" s="7"/>
      <c r="AR122" s="7"/>
      <c r="AS122" s="7">
        <v>2.5669999999999998E-2</v>
      </c>
      <c r="AT122" s="7"/>
      <c r="AU122" s="7"/>
      <c r="AV122" s="7"/>
      <c r="AW122" s="7"/>
      <c r="AX122" s="7"/>
      <c r="AY122" s="7"/>
      <c r="AZ122" s="7"/>
      <c r="BA122" s="7"/>
      <c r="BB122" s="7"/>
      <c r="BC122" s="7">
        <v>2.6169999999999999E-2</v>
      </c>
      <c r="BD122" s="12"/>
      <c r="BE122" s="3"/>
    </row>
    <row r="123" spans="1:57" x14ac:dyDescent="0.25">
      <c r="A123" s="3"/>
      <c r="B123" s="3">
        <v>113</v>
      </c>
      <c r="C123" s="6">
        <v>2.8080000000000001E-2</v>
      </c>
      <c r="D123" s="6"/>
      <c r="E123" s="6"/>
      <c r="F123" s="6"/>
      <c r="G123" s="6"/>
      <c r="H123" s="6"/>
      <c r="I123" s="6"/>
      <c r="J123" s="6">
        <v>2.8490000000000001E-2</v>
      </c>
      <c r="K123" s="6"/>
      <c r="L123" s="6"/>
      <c r="M123" s="7"/>
      <c r="N123" s="7"/>
      <c r="O123" s="7"/>
      <c r="P123" s="7"/>
      <c r="Q123" s="7"/>
      <c r="R123" s="7"/>
      <c r="S123" s="7"/>
      <c r="T123" s="7"/>
      <c r="U123" s="7"/>
      <c r="V123" s="7"/>
      <c r="W123" s="7"/>
      <c r="X123" s="7"/>
      <c r="Y123" s="7"/>
      <c r="Z123" s="7">
        <v>3.3079999999999998E-2</v>
      </c>
      <c r="AA123" s="7"/>
      <c r="AB123" s="7"/>
      <c r="AC123" s="7"/>
      <c r="AD123" s="7"/>
      <c r="AE123" s="7"/>
      <c r="AF123" s="7"/>
      <c r="AG123" s="7"/>
      <c r="AH123" s="7">
        <v>3.288E-2</v>
      </c>
      <c r="AI123" s="7"/>
      <c r="AJ123" s="7">
        <v>2.1530000000000001E-2</v>
      </c>
      <c r="AK123" s="7">
        <v>3.0099999999999998E-2</v>
      </c>
      <c r="AL123" s="7"/>
      <c r="AM123" s="7">
        <v>3.1230000000000001E-2</v>
      </c>
      <c r="AN123" s="7"/>
      <c r="AO123" s="7"/>
      <c r="AP123" s="7"/>
      <c r="AQ123" s="7"/>
      <c r="AR123" s="7"/>
      <c r="AS123" s="7">
        <v>2.5749999999999999E-2</v>
      </c>
      <c r="AT123" s="7"/>
      <c r="AU123" s="7"/>
      <c r="AV123" s="7"/>
      <c r="AW123" s="7"/>
      <c r="AX123" s="7"/>
      <c r="AY123" s="7"/>
      <c r="AZ123" s="7"/>
      <c r="BA123" s="7"/>
      <c r="BB123" s="7"/>
      <c r="BC123" s="7">
        <v>2.6259999999999999E-2</v>
      </c>
      <c r="BD123" s="12"/>
      <c r="BE123" s="3"/>
    </row>
    <row r="124" spans="1:57" x14ac:dyDescent="0.25">
      <c r="A124" s="3"/>
      <c r="B124" s="3">
        <v>114</v>
      </c>
      <c r="C124" s="6">
        <v>2.8150000000000001E-2</v>
      </c>
      <c r="D124" s="6"/>
      <c r="E124" s="6"/>
      <c r="F124" s="6"/>
      <c r="G124" s="6"/>
      <c r="H124" s="6"/>
      <c r="I124" s="6"/>
      <c r="J124" s="6">
        <v>2.8549999999999999E-2</v>
      </c>
      <c r="K124" s="6"/>
      <c r="L124" s="6"/>
      <c r="M124" s="7"/>
      <c r="N124" s="7"/>
      <c r="O124" s="7"/>
      <c r="P124" s="7"/>
      <c r="Q124" s="7"/>
      <c r="R124" s="7"/>
      <c r="S124" s="7"/>
      <c r="T124" s="7"/>
      <c r="U124" s="7"/>
      <c r="V124" s="7"/>
      <c r="W124" s="7"/>
      <c r="X124" s="7"/>
      <c r="Y124" s="7"/>
      <c r="Z124" s="7">
        <v>3.3110000000000001E-2</v>
      </c>
      <c r="AA124" s="7"/>
      <c r="AB124" s="7"/>
      <c r="AC124" s="7"/>
      <c r="AD124" s="7"/>
      <c r="AE124" s="7"/>
      <c r="AF124" s="7"/>
      <c r="AG124" s="7"/>
      <c r="AH124" s="7">
        <v>3.2910000000000002E-2</v>
      </c>
      <c r="AI124" s="7"/>
      <c r="AJ124" s="7">
        <v>2.1649999999999999E-2</v>
      </c>
      <c r="AK124" s="7">
        <v>3.015E-2</v>
      </c>
      <c r="AL124" s="7"/>
      <c r="AM124" s="7">
        <v>3.1269999999999999E-2</v>
      </c>
      <c r="AN124" s="7"/>
      <c r="AO124" s="7"/>
      <c r="AP124" s="7"/>
      <c r="AQ124" s="7"/>
      <c r="AR124" s="7"/>
      <c r="AS124" s="7">
        <v>2.5829999999999999E-2</v>
      </c>
      <c r="AT124" s="7"/>
      <c r="AU124" s="7"/>
      <c r="AV124" s="7"/>
      <c r="AW124" s="7"/>
      <c r="AX124" s="7"/>
      <c r="AY124" s="7"/>
      <c r="AZ124" s="7"/>
      <c r="BA124" s="7"/>
      <c r="BB124" s="7"/>
      <c r="BC124" s="7">
        <v>2.6339999999999999E-2</v>
      </c>
      <c r="BD124" s="12"/>
      <c r="BE124" s="3"/>
    </row>
    <row r="125" spans="1:57" x14ac:dyDescent="0.25">
      <c r="A125" s="3"/>
      <c r="B125" s="8">
        <v>115</v>
      </c>
      <c r="C125" s="9">
        <v>2.8219999999999999E-2</v>
      </c>
      <c r="D125" s="9"/>
      <c r="E125" s="9"/>
      <c r="F125" s="9"/>
      <c r="G125" s="9"/>
      <c r="H125" s="9"/>
      <c r="I125" s="9"/>
      <c r="J125" s="9">
        <v>2.862E-2</v>
      </c>
      <c r="K125" s="9"/>
      <c r="L125" s="9"/>
      <c r="M125" s="10"/>
      <c r="N125" s="10"/>
      <c r="O125" s="10"/>
      <c r="P125" s="10"/>
      <c r="Q125" s="10"/>
      <c r="R125" s="10"/>
      <c r="S125" s="10"/>
      <c r="T125" s="10"/>
      <c r="U125" s="10"/>
      <c r="V125" s="10"/>
      <c r="W125" s="10"/>
      <c r="X125" s="10"/>
      <c r="Y125" s="10"/>
      <c r="Z125" s="10">
        <v>3.313E-2</v>
      </c>
      <c r="AA125" s="10"/>
      <c r="AB125" s="10"/>
      <c r="AC125" s="10"/>
      <c r="AD125" s="10"/>
      <c r="AE125" s="10"/>
      <c r="AF125" s="10"/>
      <c r="AG125" s="10"/>
      <c r="AH125" s="10">
        <v>3.2930000000000001E-2</v>
      </c>
      <c r="AI125" s="10"/>
      <c r="AJ125" s="10">
        <v>2.1780000000000001E-2</v>
      </c>
      <c r="AK125" s="10">
        <v>3.0200000000000001E-2</v>
      </c>
      <c r="AL125" s="10"/>
      <c r="AM125" s="10">
        <v>3.1309999999999998E-2</v>
      </c>
      <c r="AN125" s="10"/>
      <c r="AO125" s="10"/>
      <c r="AP125" s="10"/>
      <c r="AQ125" s="10"/>
      <c r="AR125" s="10"/>
      <c r="AS125" s="10">
        <v>2.5909999999999999E-2</v>
      </c>
      <c r="AT125" s="10"/>
      <c r="AU125" s="10"/>
      <c r="AV125" s="10"/>
      <c r="AW125" s="10"/>
      <c r="AX125" s="10"/>
      <c r="AY125" s="10"/>
      <c r="AZ125" s="10"/>
      <c r="BA125" s="10"/>
      <c r="BB125" s="10"/>
      <c r="BC125" s="10">
        <v>2.6429999999999999E-2</v>
      </c>
      <c r="BD125" s="12"/>
      <c r="BE125" s="3"/>
    </row>
    <row r="126" spans="1:57" x14ac:dyDescent="0.25">
      <c r="A126" s="3"/>
      <c r="B126" s="3">
        <v>116</v>
      </c>
      <c r="C126" s="6">
        <v>2.828E-2</v>
      </c>
      <c r="D126" s="6"/>
      <c r="E126" s="6"/>
      <c r="F126" s="6"/>
      <c r="G126" s="6"/>
      <c r="H126" s="6"/>
      <c r="I126" s="6"/>
      <c r="J126" s="6">
        <v>2.8680000000000001E-2</v>
      </c>
      <c r="K126" s="6"/>
      <c r="L126" s="6"/>
      <c r="M126" s="7"/>
      <c r="N126" s="7"/>
      <c r="O126" s="7"/>
      <c r="P126" s="7"/>
      <c r="Q126" s="7"/>
      <c r="R126" s="7"/>
      <c r="S126" s="7"/>
      <c r="T126" s="7"/>
      <c r="U126" s="7"/>
      <c r="V126" s="7"/>
      <c r="W126" s="7"/>
      <c r="X126" s="7"/>
      <c r="Y126" s="7"/>
      <c r="Z126" s="7">
        <v>3.3160000000000002E-2</v>
      </c>
      <c r="AA126" s="7"/>
      <c r="AB126" s="7"/>
      <c r="AC126" s="7"/>
      <c r="AD126" s="7"/>
      <c r="AE126" s="7"/>
      <c r="AF126" s="7"/>
      <c r="AG126" s="7"/>
      <c r="AH126" s="7">
        <v>3.2960000000000003E-2</v>
      </c>
      <c r="AI126" s="7"/>
      <c r="AJ126" s="7">
        <v>2.1899999999999999E-2</v>
      </c>
      <c r="AK126" s="7">
        <v>3.0249999999999999E-2</v>
      </c>
      <c r="AL126" s="7"/>
      <c r="AM126" s="7">
        <v>3.1350000000000003E-2</v>
      </c>
      <c r="AN126" s="7"/>
      <c r="AO126" s="7"/>
      <c r="AP126" s="7"/>
      <c r="AQ126" s="7"/>
      <c r="AR126" s="7"/>
      <c r="AS126" s="7">
        <v>2.5989999999999999E-2</v>
      </c>
      <c r="AT126" s="7"/>
      <c r="AU126" s="7"/>
      <c r="AV126" s="7"/>
      <c r="AW126" s="7"/>
      <c r="AX126" s="7"/>
      <c r="AY126" s="7"/>
      <c r="AZ126" s="7"/>
      <c r="BA126" s="7"/>
      <c r="BB126" s="7"/>
      <c r="BC126" s="7">
        <v>2.6509999999999999E-2</v>
      </c>
      <c r="BD126" s="12"/>
      <c r="BE126" s="3"/>
    </row>
    <row r="127" spans="1:57" x14ac:dyDescent="0.25">
      <c r="A127" s="3"/>
      <c r="B127" s="3">
        <v>117</v>
      </c>
      <c r="C127" s="6">
        <v>2.835E-2</v>
      </c>
      <c r="D127" s="6"/>
      <c r="E127" s="6"/>
      <c r="F127" s="6"/>
      <c r="G127" s="6"/>
      <c r="H127" s="6"/>
      <c r="I127" s="6"/>
      <c r="J127" s="6">
        <v>2.8740000000000002E-2</v>
      </c>
      <c r="K127" s="6"/>
      <c r="L127" s="6"/>
      <c r="M127" s="7"/>
      <c r="N127" s="7"/>
      <c r="O127" s="7"/>
      <c r="P127" s="7"/>
      <c r="Q127" s="7"/>
      <c r="R127" s="7"/>
      <c r="S127" s="7"/>
      <c r="T127" s="7"/>
      <c r="U127" s="7"/>
      <c r="V127" s="7"/>
      <c r="W127" s="7"/>
      <c r="X127" s="7"/>
      <c r="Y127" s="7"/>
      <c r="Z127" s="7">
        <v>3.3180000000000001E-2</v>
      </c>
      <c r="AA127" s="7"/>
      <c r="AB127" s="7"/>
      <c r="AC127" s="7"/>
      <c r="AD127" s="7"/>
      <c r="AE127" s="7"/>
      <c r="AF127" s="7"/>
      <c r="AG127" s="7"/>
      <c r="AH127" s="7">
        <v>3.2989999999999998E-2</v>
      </c>
      <c r="AI127" s="7"/>
      <c r="AJ127" s="7">
        <v>2.2020000000000001E-2</v>
      </c>
      <c r="AK127" s="7">
        <v>3.0300000000000001E-2</v>
      </c>
      <c r="AL127" s="7"/>
      <c r="AM127" s="7">
        <v>3.1390000000000001E-2</v>
      </c>
      <c r="AN127" s="7"/>
      <c r="AO127" s="7"/>
      <c r="AP127" s="7"/>
      <c r="AQ127" s="7"/>
      <c r="AR127" s="7"/>
      <c r="AS127" s="7">
        <v>2.6069999999999999E-2</v>
      </c>
      <c r="AT127" s="7"/>
      <c r="AU127" s="7"/>
      <c r="AV127" s="7"/>
      <c r="AW127" s="7"/>
      <c r="AX127" s="7"/>
      <c r="AY127" s="7"/>
      <c r="AZ127" s="7"/>
      <c r="BA127" s="7"/>
      <c r="BB127" s="7"/>
      <c r="BC127" s="7">
        <v>2.6589999999999999E-2</v>
      </c>
      <c r="BD127" s="12"/>
      <c r="BE127" s="3"/>
    </row>
    <row r="128" spans="1:57" x14ac:dyDescent="0.25">
      <c r="A128" s="3"/>
      <c r="B128" s="3">
        <v>118</v>
      </c>
      <c r="C128" s="6">
        <v>2.8410000000000001E-2</v>
      </c>
      <c r="D128" s="6"/>
      <c r="E128" s="6"/>
      <c r="F128" s="6"/>
      <c r="G128" s="6"/>
      <c r="H128" s="6"/>
      <c r="I128" s="6"/>
      <c r="J128" s="6">
        <v>2.8809999999999999E-2</v>
      </c>
      <c r="K128" s="6"/>
      <c r="L128" s="6"/>
      <c r="M128" s="7"/>
      <c r="N128" s="7"/>
      <c r="O128" s="7"/>
      <c r="P128" s="7"/>
      <c r="Q128" s="7"/>
      <c r="R128" s="7"/>
      <c r="S128" s="7"/>
      <c r="T128" s="7"/>
      <c r="U128" s="7"/>
      <c r="V128" s="7"/>
      <c r="W128" s="7"/>
      <c r="X128" s="7"/>
      <c r="Y128" s="7"/>
      <c r="Z128" s="7">
        <v>3.32E-2</v>
      </c>
      <c r="AA128" s="7"/>
      <c r="AB128" s="7"/>
      <c r="AC128" s="7"/>
      <c r="AD128" s="7"/>
      <c r="AE128" s="7"/>
      <c r="AF128" s="7"/>
      <c r="AG128" s="7"/>
      <c r="AH128" s="7">
        <v>3.3009999999999998E-2</v>
      </c>
      <c r="AI128" s="7"/>
      <c r="AJ128" s="7">
        <v>2.214E-2</v>
      </c>
      <c r="AK128" s="7">
        <v>3.0349999999999999E-2</v>
      </c>
      <c r="AL128" s="7"/>
      <c r="AM128" s="7">
        <v>3.143E-2</v>
      </c>
      <c r="AN128" s="7"/>
      <c r="AO128" s="7"/>
      <c r="AP128" s="7"/>
      <c r="AQ128" s="7"/>
      <c r="AR128" s="7"/>
      <c r="AS128" s="7">
        <v>2.614E-2</v>
      </c>
      <c r="AT128" s="7"/>
      <c r="AU128" s="7"/>
      <c r="AV128" s="7"/>
      <c r="AW128" s="7"/>
      <c r="AX128" s="7"/>
      <c r="AY128" s="7"/>
      <c r="AZ128" s="7"/>
      <c r="BA128" s="7"/>
      <c r="BB128" s="7"/>
      <c r="BC128" s="7">
        <v>2.6669999999999999E-2</v>
      </c>
      <c r="BD128" s="12"/>
      <c r="BE128" s="3"/>
    </row>
    <row r="129" spans="1:57" x14ac:dyDescent="0.25">
      <c r="A129" s="3"/>
      <c r="B129" s="3">
        <v>119</v>
      </c>
      <c r="C129" s="6">
        <v>2.8479999999999998E-2</v>
      </c>
      <c r="D129" s="6"/>
      <c r="E129" s="6"/>
      <c r="F129" s="6"/>
      <c r="G129" s="6"/>
      <c r="H129" s="6"/>
      <c r="I129" s="6"/>
      <c r="J129" s="6">
        <v>2.887E-2</v>
      </c>
      <c r="K129" s="6"/>
      <c r="L129" s="6"/>
      <c r="M129" s="7"/>
      <c r="N129" s="7"/>
      <c r="O129" s="7"/>
      <c r="P129" s="7"/>
      <c r="Q129" s="7"/>
      <c r="R129" s="7"/>
      <c r="S129" s="7"/>
      <c r="T129" s="7"/>
      <c r="U129" s="7"/>
      <c r="V129" s="7"/>
      <c r="W129" s="7"/>
      <c r="X129" s="7"/>
      <c r="Y129" s="7"/>
      <c r="Z129" s="7">
        <v>3.3230000000000003E-2</v>
      </c>
      <c r="AA129" s="7"/>
      <c r="AB129" s="7"/>
      <c r="AC129" s="7"/>
      <c r="AD129" s="7"/>
      <c r="AE129" s="7"/>
      <c r="AF129" s="7"/>
      <c r="AG129" s="7"/>
      <c r="AH129" s="7">
        <v>3.304E-2</v>
      </c>
      <c r="AI129" s="7"/>
      <c r="AJ129" s="7">
        <v>2.2249999999999999E-2</v>
      </c>
      <c r="AK129" s="7">
        <v>3.039E-2</v>
      </c>
      <c r="AL129" s="7"/>
      <c r="AM129" s="7">
        <v>3.1469999999999998E-2</v>
      </c>
      <c r="AN129" s="7"/>
      <c r="AO129" s="7"/>
      <c r="AP129" s="7"/>
      <c r="AQ129" s="7"/>
      <c r="AR129" s="7"/>
      <c r="AS129" s="7">
        <v>2.622E-2</v>
      </c>
      <c r="AT129" s="7"/>
      <c r="AU129" s="7"/>
      <c r="AV129" s="7"/>
      <c r="AW129" s="7"/>
      <c r="AX129" s="7"/>
      <c r="AY129" s="7"/>
      <c r="AZ129" s="7"/>
      <c r="BA129" s="7"/>
      <c r="BB129" s="7"/>
      <c r="BC129" s="7">
        <v>2.6749999999999999E-2</v>
      </c>
      <c r="BD129" s="12"/>
      <c r="BE129" s="3"/>
    </row>
    <row r="130" spans="1:57" x14ac:dyDescent="0.25">
      <c r="A130" s="3"/>
      <c r="B130" s="8">
        <v>120</v>
      </c>
      <c r="C130" s="9">
        <v>2.8539999999999999E-2</v>
      </c>
      <c r="D130" s="9"/>
      <c r="E130" s="9"/>
      <c r="F130" s="9"/>
      <c r="G130" s="9"/>
      <c r="H130" s="9"/>
      <c r="I130" s="9"/>
      <c r="J130" s="9">
        <v>2.8930000000000001E-2</v>
      </c>
      <c r="K130" s="9"/>
      <c r="L130" s="9"/>
      <c r="M130" s="10"/>
      <c r="N130" s="10"/>
      <c r="O130" s="10"/>
      <c r="P130" s="10"/>
      <c r="Q130" s="10"/>
      <c r="R130" s="10"/>
      <c r="S130" s="10"/>
      <c r="T130" s="10"/>
      <c r="U130" s="10"/>
      <c r="V130" s="10"/>
      <c r="W130" s="10"/>
      <c r="X130" s="10"/>
      <c r="Y130" s="10"/>
      <c r="Z130" s="10">
        <v>3.3250000000000002E-2</v>
      </c>
      <c r="AA130" s="10"/>
      <c r="AB130" s="10"/>
      <c r="AC130" s="10"/>
      <c r="AD130" s="10"/>
      <c r="AE130" s="10"/>
      <c r="AF130" s="10"/>
      <c r="AG130" s="10"/>
      <c r="AH130" s="10">
        <v>3.3059999999999999E-2</v>
      </c>
      <c r="AI130" s="10"/>
      <c r="AJ130" s="10">
        <v>2.2370000000000001E-2</v>
      </c>
      <c r="AK130" s="10">
        <v>3.0439999999999998E-2</v>
      </c>
      <c r="AL130" s="10"/>
      <c r="AM130" s="10">
        <v>3.1510000000000003E-2</v>
      </c>
      <c r="AN130" s="10"/>
      <c r="AO130" s="10"/>
      <c r="AP130" s="10"/>
      <c r="AQ130" s="10"/>
      <c r="AR130" s="10"/>
      <c r="AS130" s="10">
        <v>2.6290000000000001E-2</v>
      </c>
      <c r="AT130" s="10"/>
      <c r="AU130" s="10"/>
      <c r="AV130" s="10"/>
      <c r="AW130" s="10"/>
      <c r="AX130" s="10"/>
      <c r="AY130" s="10"/>
      <c r="AZ130" s="10"/>
      <c r="BA130" s="10"/>
      <c r="BB130" s="10"/>
      <c r="BC130" s="10">
        <v>2.682E-2</v>
      </c>
      <c r="BD130" s="12"/>
      <c r="BE130" s="3"/>
    </row>
    <row r="131" spans="1:57" x14ac:dyDescent="0.25">
      <c r="A131" s="3"/>
      <c r="B131" s="3">
        <v>121</v>
      </c>
      <c r="C131" s="6">
        <v>2.86E-2</v>
      </c>
      <c r="D131" s="6"/>
      <c r="E131" s="6"/>
      <c r="F131" s="6"/>
      <c r="G131" s="6"/>
      <c r="H131" s="6"/>
      <c r="I131" s="6"/>
      <c r="J131" s="6">
        <v>2.8979999999999999E-2</v>
      </c>
      <c r="K131" s="6"/>
      <c r="L131" s="6"/>
      <c r="M131" s="7"/>
      <c r="N131" s="7"/>
      <c r="O131" s="7"/>
      <c r="P131" s="7"/>
      <c r="Q131" s="7"/>
      <c r="R131" s="7"/>
      <c r="S131" s="7"/>
      <c r="T131" s="7"/>
      <c r="U131" s="7"/>
      <c r="V131" s="7"/>
      <c r="W131" s="7"/>
      <c r="X131" s="7"/>
      <c r="Y131" s="7"/>
      <c r="Z131" s="7">
        <v>3.3270000000000001E-2</v>
      </c>
      <c r="AA131" s="7"/>
      <c r="AB131" s="7"/>
      <c r="AC131" s="7"/>
      <c r="AD131" s="7"/>
      <c r="AE131" s="7"/>
      <c r="AF131" s="7"/>
      <c r="AG131" s="7"/>
      <c r="AH131" s="7">
        <v>3.3090000000000001E-2</v>
      </c>
      <c r="AI131" s="7"/>
      <c r="AJ131" s="7">
        <v>2.248E-2</v>
      </c>
      <c r="AK131" s="7">
        <v>3.049E-2</v>
      </c>
      <c r="AL131" s="7"/>
      <c r="AM131" s="7">
        <v>3.1539999999999999E-2</v>
      </c>
      <c r="AN131" s="7"/>
      <c r="AO131" s="7"/>
      <c r="AP131" s="7"/>
      <c r="AQ131" s="7"/>
      <c r="AR131" s="7"/>
      <c r="AS131" s="7">
        <v>2.6360000000000001E-2</v>
      </c>
      <c r="AT131" s="7"/>
      <c r="AU131" s="7"/>
      <c r="AV131" s="7"/>
      <c r="AW131" s="7"/>
      <c r="AX131" s="7"/>
      <c r="AY131" s="7"/>
      <c r="AZ131" s="7"/>
      <c r="BA131" s="7"/>
      <c r="BB131" s="7"/>
      <c r="BC131" s="7">
        <v>2.69E-2</v>
      </c>
      <c r="BD131" s="12"/>
      <c r="BE131" s="3"/>
    </row>
    <row r="132" spans="1:57" x14ac:dyDescent="0.25">
      <c r="A132" s="3"/>
      <c r="B132" s="3">
        <v>122</v>
      </c>
      <c r="C132" s="6">
        <v>2.8660000000000001E-2</v>
      </c>
      <c r="D132" s="6"/>
      <c r="E132" s="6"/>
      <c r="F132" s="6"/>
      <c r="G132" s="6"/>
      <c r="H132" s="6"/>
      <c r="I132" s="6"/>
      <c r="J132" s="6">
        <v>2.904E-2</v>
      </c>
      <c r="K132" s="6"/>
      <c r="L132" s="6"/>
      <c r="M132" s="7"/>
      <c r="N132" s="7"/>
      <c r="O132" s="7"/>
      <c r="P132" s="7"/>
      <c r="Q132" s="7"/>
      <c r="R132" s="7"/>
      <c r="S132" s="7"/>
      <c r="T132" s="7"/>
      <c r="U132" s="7"/>
      <c r="V132" s="7"/>
      <c r="W132" s="7"/>
      <c r="X132" s="7"/>
      <c r="Y132" s="7"/>
      <c r="Z132" s="7">
        <v>3.3300000000000003E-2</v>
      </c>
      <c r="AA132" s="7"/>
      <c r="AB132" s="7"/>
      <c r="AC132" s="7"/>
      <c r="AD132" s="7"/>
      <c r="AE132" s="7"/>
      <c r="AF132" s="7"/>
      <c r="AG132" s="7"/>
      <c r="AH132" s="7">
        <v>3.3110000000000001E-2</v>
      </c>
      <c r="AI132" s="7"/>
      <c r="AJ132" s="7">
        <v>2.2589999999999999E-2</v>
      </c>
      <c r="AK132" s="7">
        <v>3.0530000000000002E-2</v>
      </c>
      <c r="AL132" s="7"/>
      <c r="AM132" s="7">
        <v>3.1579999999999997E-2</v>
      </c>
      <c r="AN132" s="7"/>
      <c r="AO132" s="7"/>
      <c r="AP132" s="7"/>
      <c r="AQ132" s="7"/>
      <c r="AR132" s="7"/>
      <c r="AS132" s="7">
        <v>2.6429999999999999E-2</v>
      </c>
      <c r="AT132" s="7"/>
      <c r="AU132" s="7"/>
      <c r="AV132" s="7"/>
      <c r="AW132" s="7"/>
      <c r="AX132" s="7"/>
      <c r="AY132" s="7"/>
      <c r="AZ132" s="7"/>
      <c r="BA132" s="7"/>
      <c r="BB132" s="7"/>
      <c r="BC132" s="7">
        <v>2.6970000000000001E-2</v>
      </c>
      <c r="BD132" s="12"/>
      <c r="BE132" s="3"/>
    </row>
    <row r="133" spans="1:57" x14ac:dyDescent="0.25">
      <c r="A133" s="3"/>
      <c r="B133" s="3">
        <v>123</v>
      </c>
      <c r="C133" s="6">
        <v>2.8719999999999999E-2</v>
      </c>
      <c r="D133" s="6"/>
      <c r="E133" s="6"/>
      <c r="F133" s="6"/>
      <c r="G133" s="6"/>
      <c r="H133" s="6"/>
      <c r="I133" s="6"/>
      <c r="J133" s="6">
        <v>2.9100000000000001E-2</v>
      </c>
      <c r="K133" s="6"/>
      <c r="L133" s="6"/>
      <c r="M133" s="7"/>
      <c r="N133" s="7"/>
      <c r="O133" s="7"/>
      <c r="P133" s="7"/>
      <c r="Q133" s="7"/>
      <c r="R133" s="7"/>
      <c r="S133" s="7"/>
      <c r="T133" s="7"/>
      <c r="U133" s="7"/>
      <c r="V133" s="7"/>
      <c r="W133" s="7"/>
      <c r="X133" s="7"/>
      <c r="Y133" s="7"/>
      <c r="Z133" s="7">
        <v>3.3320000000000002E-2</v>
      </c>
      <c r="AA133" s="7"/>
      <c r="AB133" s="7"/>
      <c r="AC133" s="7"/>
      <c r="AD133" s="7"/>
      <c r="AE133" s="7"/>
      <c r="AF133" s="7"/>
      <c r="AG133" s="7"/>
      <c r="AH133" s="7">
        <v>3.313E-2</v>
      </c>
      <c r="AI133" s="7"/>
      <c r="AJ133" s="7">
        <v>2.2700000000000001E-2</v>
      </c>
      <c r="AK133" s="7">
        <v>3.058E-2</v>
      </c>
      <c r="AL133" s="7"/>
      <c r="AM133" s="7">
        <v>3.1620000000000002E-2</v>
      </c>
      <c r="AN133" s="7"/>
      <c r="AO133" s="7"/>
      <c r="AP133" s="7"/>
      <c r="AQ133" s="7"/>
      <c r="AR133" s="7"/>
      <c r="AS133" s="7">
        <v>2.6499999999999999E-2</v>
      </c>
      <c r="AT133" s="7"/>
      <c r="AU133" s="7"/>
      <c r="AV133" s="7"/>
      <c r="AW133" s="7"/>
      <c r="AX133" s="7"/>
      <c r="AY133" s="7"/>
      <c r="AZ133" s="7"/>
      <c r="BA133" s="7"/>
      <c r="BB133" s="7"/>
      <c r="BC133" s="7">
        <v>2.7050000000000001E-2</v>
      </c>
      <c r="BD133" s="12"/>
      <c r="BE133" s="3"/>
    </row>
    <row r="134" spans="1:57" x14ac:dyDescent="0.25">
      <c r="A134" s="3"/>
      <c r="B134" s="3">
        <v>124</v>
      </c>
      <c r="C134" s="6">
        <v>2.878E-2</v>
      </c>
      <c r="D134" s="6"/>
      <c r="E134" s="6"/>
      <c r="F134" s="6"/>
      <c r="G134" s="6"/>
      <c r="H134" s="6"/>
      <c r="I134" s="6"/>
      <c r="J134" s="6">
        <v>2.9149999999999999E-2</v>
      </c>
      <c r="K134" s="6"/>
      <c r="L134" s="6"/>
      <c r="M134" s="7"/>
      <c r="N134" s="7"/>
      <c r="O134" s="7"/>
      <c r="P134" s="7"/>
      <c r="Q134" s="7"/>
      <c r="R134" s="7"/>
      <c r="S134" s="7"/>
      <c r="T134" s="7"/>
      <c r="U134" s="7"/>
      <c r="V134" s="7"/>
      <c r="W134" s="7"/>
      <c r="X134" s="7"/>
      <c r="Y134" s="7"/>
      <c r="Z134" s="7">
        <v>3.3340000000000002E-2</v>
      </c>
      <c r="AA134" s="7"/>
      <c r="AB134" s="7"/>
      <c r="AC134" s="7"/>
      <c r="AD134" s="7"/>
      <c r="AE134" s="7"/>
      <c r="AF134" s="7"/>
      <c r="AG134" s="7"/>
      <c r="AH134" s="7">
        <v>3.3160000000000002E-2</v>
      </c>
      <c r="AI134" s="7"/>
      <c r="AJ134" s="7">
        <v>2.2800000000000001E-2</v>
      </c>
      <c r="AK134" s="7">
        <v>3.0620000000000001E-2</v>
      </c>
      <c r="AL134" s="7"/>
      <c r="AM134" s="7">
        <v>3.1649999999999998E-2</v>
      </c>
      <c r="AN134" s="7"/>
      <c r="AO134" s="7"/>
      <c r="AP134" s="7"/>
      <c r="AQ134" s="7"/>
      <c r="AR134" s="7"/>
      <c r="AS134" s="7">
        <v>2.657E-2</v>
      </c>
      <c r="AT134" s="7"/>
      <c r="AU134" s="7"/>
      <c r="AV134" s="7"/>
      <c r="AW134" s="7"/>
      <c r="AX134" s="7"/>
      <c r="AY134" s="7"/>
      <c r="AZ134" s="7"/>
      <c r="BA134" s="7"/>
      <c r="BB134" s="7"/>
      <c r="BC134" s="7">
        <v>2.7119999999999998E-2</v>
      </c>
      <c r="BD134" s="12"/>
      <c r="BE134" s="3"/>
    </row>
    <row r="135" spans="1:57" x14ac:dyDescent="0.25">
      <c r="A135" s="3"/>
      <c r="B135" s="8">
        <v>125</v>
      </c>
      <c r="C135" s="9">
        <v>2.8840000000000001E-2</v>
      </c>
      <c r="D135" s="9"/>
      <c r="E135" s="9"/>
      <c r="F135" s="9"/>
      <c r="G135" s="9"/>
      <c r="H135" s="9"/>
      <c r="I135" s="9"/>
      <c r="J135" s="9">
        <v>2.921E-2</v>
      </c>
      <c r="K135" s="9"/>
      <c r="L135" s="9"/>
      <c r="M135" s="10"/>
      <c r="N135" s="10"/>
      <c r="O135" s="10"/>
      <c r="P135" s="10"/>
      <c r="Q135" s="10"/>
      <c r="R135" s="10"/>
      <c r="S135" s="10"/>
      <c r="T135" s="10"/>
      <c r="U135" s="10"/>
      <c r="V135" s="10"/>
      <c r="W135" s="10"/>
      <c r="X135" s="10"/>
      <c r="Y135" s="10"/>
      <c r="Z135" s="10">
        <v>3.3360000000000001E-2</v>
      </c>
      <c r="AA135" s="10"/>
      <c r="AB135" s="10"/>
      <c r="AC135" s="10"/>
      <c r="AD135" s="10"/>
      <c r="AE135" s="10"/>
      <c r="AF135" s="10"/>
      <c r="AG135" s="10"/>
      <c r="AH135" s="10">
        <v>3.3180000000000001E-2</v>
      </c>
      <c r="AI135" s="10"/>
      <c r="AJ135" s="10">
        <v>2.291E-2</v>
      </c>
      <c r="AK135" s="10">
        <v>3.066E-2</v>
      </c>
      <c r="AL135" s="10"/>
      <c r="AM135" s="10">
        <v>3.1690000000000003E-2</v>
      </c>
      <c r="AN135" s="10"/>
      <c r="AO135" s="10"/>
      <c r="AP135" s="10"/>
      <c r="AQ135" s="10"/>
      <c r="AR135" s="10"/>
      <c r="AS135" s="10">
        <v>2.664E-2</v>
      </c>
      <c r="AT135" s="10"/>
      <c r="AU135" s="10"/>
      <c r="AV135" s="10"/>
      <c r="AW135" s="10"/>
      <c r="AX135" s="10"/>
      <c r="AY135" s="10"/>
      <c r="AZ135" s="10"/>
      <c r="BA135" s="10"/>
      <c r="BB135" s="10"/>
      <c r="BC135" s="10">
        <v>2.7189999999999999E-2</v>
      </c>
      <c r="BD135" s="12"/>
      <c r="BE135" s="3"/>
    </row>
    <row r="136" spans="1:57" x14ac:dyDescent="0.25">
      <c r="A136" s="3"/>
      <c r="B136" s="3">
        <v>126</v>
      </c>
      <c r="C136" s="6">
        <v>2.8889999999999999E-2</v>
      </c>
      <c r="D136" s="6"/>
      <c r="E136" s="6"/>
      <c r="F136" s="6"/>
      <c r="G136" s="6"/>
      <c r="H136" s="6"/>
      <c r="I136" s="6"/>
      <c r="J136" s="6">
        <v>2.9260000000000001E-2</v>
      </c>
      <c r="K136" s="6"/>
      <c r="L136" s="6"/>
      <c r="M136" s="7"/>
      <c r="N136" s="7"/>
      <c r="O136" s="7"/>
      <c r="P136" s="7"/>
      <c r="Q136" s="7"/>
      <c r="R136" s="7"/>
      <c r="S136" s="7"/>
      <c r="T136" s="7"/>
      <c r="U136" s="7"/>
      <c r="V136" s="7"/>
      <c r="W136" s="7"/>
      <c r="X136" s="7"/>
      <c r="Y136" s="7"/>
      <c r="Z136" s="7">
        <v>3.338E-2</v>
      </c>
      <c r="AA136" s="7"/>
      <c r="AB136" s="7"/>
      <c r="AC136" s="7"/>
      <c r="AD136" s="7"/>
      <c r="AE136" s="7"/>
      <c r="AF136" s="7"/>
      <c r="AG136" s="7"/>
      <c r="AH136" s="7">
        <v>3.32E-2</v>
      </c>
      <c r="AI136" s="7"/>
      <c r="AJ136" s="7">
        <v>2.3009999999999999E-2</v>
      </c>
      <c r="AK136" s="7">
        <v>3.0700000000000002E-2</v>
      </c>
      <c r="AL136" s="7"/>
      <c r="AM136" s="7">
        <v>3.1719999999999998E-2</v>
      </c>
      <c r="AN136" s="7"/>
      <c r="AO136" s="7"/>
      <c r="AP136" s="7"/>
      <c r="AQ136" s="7"/>
      <c r="AR136" s="7"/>
      <c r="AS136" s="7">
        <v>2.6700000000000002E-2</v>
      </c>
      <c r="AT136" s="7"/>
      <c r="AU136" s="7"/>
      <c r="AV136" s="7"/>
      <c r="AW136" s="7"/>
      <c r="AX136" s="7"/>
      <c r="AY136" s="7"/>
      <c r="AZ136" s="7"/>
      <c r="BA136" s="7"/>
      <c r="BB136" s="7"/>
      <c r="BC136" s="7">
        <v>2.726E-2</v>
      </c>
      <c r="BD136" s="12"/>
      <c r="BE136" s="3"/>
    </row>
    <row r="137" spans="1:57" x14ac:dyDescent="0.25">
      <c r="A137" s="3"/>
      <c r="B137" s="3">
        <v>127</v>
      </c>
      <c r="C137" s="6">
        <v>2.895E-2</v>
      </c>
      <c r="D137" s="6"/>
      <c r="E137" s="6"/>
      <c r="F137" s="6"/>
      <c r="G137" s="6"/>
      <c r="H137" s="6"/>
      <c r="I137" s="6"/>
      <c r="J137" s="6">
        <v>2.9309999999999999E-2</v>
      </c>
      <c r="K137" s="6"/>
      <c r="L137" s="6"/>
      <c r="M137" s="7"/>
      <c r="N137" s="7"/>
      <c r="O137" s="7"/>
      <c r="P137" s="7"/>
      <c r="Q137" s="7"/>
      <c r="R137" s="7"/>
      <c r="S137" s="7"/>
      <c r="T137" s="7"/>
      <c r="U137" s="7"/>
      <c r="V137" s="7"/>
      <c r="W137" s="7"/>
      <c r="X137" s="7"/>
      <c r="Y137" s="7"/>
      <c r="Z137" s="7">
        <v>3.3399999999999999E-2</v>
      </c>
      <c r="AA137" s="7"/>
      <c r="AB137" s="7"/>
      <c r="AC137" s="7"/>
      <c r="AD137" s="7"/>
      <c r="AE137" s="7"/>
      <c r="AF137" s="7"/>
      <c r="AG137" s="7"/>
      <c r="AH137" s="7">
        <v>3.322E-2</v>
      </c>
      <c r="AI137" s="7"/>
      <c r="AJ137" s="7">
        <v>2.3109999999999999E-2</v>
      </c>
      <c r="AK137" s="7">
        <v>3.075E-2</v>
      </c>
      <c r="AL137" s="7"/>
      <c r="AM137" s="7">
        <v>3.175E-2</v>
      </c>
      <c r="AN137" s="7"/>
      <c r="AO137" s="7"/>
      <c r="AP137" s="7"/>
      <c r="AQ137" s="7"/>
      <c r="AR137" s="7"/>
      <c r="AS137" s="7">
        <v>2.6769999999999999E-2</v>
      </c>
      <c r="AT137" s="7"/>
      <c r="AU137" s="7"/>
      <c r="AV137" s="7"/>
      <c r="AW137" s="7"/>
      <c r="AX137" s="7"/>
      <c r="AY137" s="7"/>
      <c r="AZ137" s="7"/>
      <c r="BA137" s="7"/>
      <c r="BB137" s="7"/>
      <c r="BC137" s="7">
        <v>2.733E-2</v>
      </c>
      <c r="BD137" s="12"/>
      <c r="BE137" s="3"/>
    </row>
    <row r="138" spans="1:57" x14ac:dyDescent="0.25">
      <c r="A138" s="3"/>
      <c r="B138" s="3">
        <v>128</v>
      </c>
      <c r="C138" s="6">
        <v>2.9010000000000001E-2</v>
      </c>
      <c r="D138" s="6"/>
      <c r="E138" s="6"/>
      <c r="F138" s="6"/>
      <c r="G138" s="6"/>
      <c r="H138" s="6"/>
      <c r="I138" s="6"/>
      <c r="J138" s="6">
        <v>2.937E-2</v>
      </c>
      <c r="K138" s="6"/>
      <c r="L138" s="6"/>
      <c r="M138" s="7"/>
      <c r="N138" s="7"/>
      <c r="O138" s="7"/>
      <c r="P138" s="7"/>
      <c r="Q138" s="7"/>
      <c r="R138" s="7"/>
      <c r="S138" s="7"/>
      <c r="T138" s="7"/>
      <c r="U138" s="7"/>
      <c r="V138" s="7"/>
      <c r="W138" s="7"/>
      <c r="X138" s="7"/>
      <c r="Y138" s="7"/>
      <c r="Z138" s="7">
        <v>3.3419999999999998E-2</v>
      </c>
      <c r="AA138" s="7"/>
      <c r="AB138" s="7"/>
      <c r="AC138" s="7"/>
      <c r="AD138" s="7"/>
      <c r="AE138" s="7"/>
      <c r="AF138" s="7"/>
      <c r="AG138" s="7"/>
      <c r="AH138" s="7">
        <v>3.3239999999999999E-2</v>
      </c>
      <c r="AI138" s="7"/>
      <c r="AJ138" s="7">
        <v>2.3210000000000001E-2</v>
      </c>
      <c r="AK138" s="7">
        <v>3.0790000000000001E-2</v>
      </c>
      <c r="AL138" s="7"/>
      <c r="AM138" s="7">
        <v>3.1789999999999999E-2</v>
      </c>
      <c r="AN138" s="7"/>
      <c r="AO138" s="7"/>
      <c r="AP138" s="7"/>
      <c r="AQ138" s="7"/>
      <c r="AR138" s="7"/>
      <c r="AS138" s="7">
        <v>2.683E-2</v>
      </c>
      <c r="AT138" s="7"/>
      <c r="AU138" s="7"/>
      <c r="AV138" s="7"/>
      <c r="AW138" s="7"/>
      <c r="AX138" s="7"/>
      <c r="AY138" s="7"/>
      <c r="AZ138" s="7"/>
      <c r="BA138" s="7"/>
      <c r="BB138" s="7"/>
      <c r="BC138" s="7">
        <v>2.7400000000000001E-2</v>
      </c>
      <c r="BD138" s="12"/>
      <c r="BE138" s="3"/>
    </row>
    <row r="139" spans="1:57" x14ac:dyDescent="0.25">
      <c r="A139" s="3"/>
      <c r="B139" s="3">
        <v>129</v>
      </c>
      <c r="C139" s="6">
        <v>2.9059999999999999E-2</v>
      </c>
      <c r="D139" s="6"/>
      <c r="E139" s="6"/>
      <c r="F139" s="6"/>
      <c r="G139" s="6"/>
      <c r="H139" s="6"/>
      <c r="I139" s="6"/>
      <c r="J139" s="6">
        <v>2.9420000000000002E-2</v>
      </c>
      <c r="K139" s="6"/>
      <c r="L139" s="6"/>
      <c r="M139" s="7"/>
      <c r="N139" s="7"/>
      <c r="O139" s="7"/>
      <c r="P139" s="7"/>
      <c r="Q139" s="7"/>
      <c r="R139" s="7"/>
      <c r="S139" s="7"/>
      <c r="T139" s="7"/>
      <c r="U139" s="7"/>
      <c r="V139" s="7"/>
      <c r="W139" s="7"/>
      <c r="X139" s="7"/>
      <c r="Y139" s="7"/>
      <c r="Z139" s="7">
        <v>3.3439999999999998E-2</v>
      </c>
      <c r="AA139" s="7"/>
      <c r="AB139" s="7"/>
      <c r="AC139" s="7"/>
      <c r="AD139" s="7"/>
      <c r="AE139" s="7"/>
      <c r="AF139" s="7"/>
      <c r="AG139" s="7"/>
      <c r="AH139" s="7">
        <v>3.3270000000000001E-2</v>
      </c>
      <c r="AI139" s="7"/>
      <c r="AJ139" s="7">
        <v>2.3310000000000001E-2</v>
      </c>
      <c r="AK139" s="7">
        <v>3.083E-2</v>
      </c>
      <c r="AL139" s="7"/>
      <c r="AM139" s="7">
        <v>3.1820000000000001E-2</v>
      </c>
      <c r="AN139" s="7"/>
      <c r="AO139" s="7"/>
      <c r="AP139" s="7"/>
      <c r="AQ139" s="7"/>
      <c r="AR139" s="7"/>
      <c r="AS139" s="7">
        <v>2.6890000000000001E-2</v>
      </c>
      <c r="AT139" s="7"/>
      <c r="AU139" s="7"/>
      <c r="AV139" s="7"/>
      <c r="AW139" s="7"/>
      <c r="AX139" s="7"/>
      <c r="AY139" s="7"/>
      <c r="AZ139" s="7"/>
      <c r="BA139" s="7"/>
      <c r="BB139" s="7"/>
      <c r="BC139" s="7">
        <v>2.7459999999999998E-2</v>
      </c>
      <c r="BD139" s="12"/>
      <c r="BE139" s="3"/>
    </row>
    <row r="140" spans="1:57" x14ac:dyDescent="0.25">
      <c r="A140" s="3"/>
      <c r="B140" s="8">
        <v>130</v>
      </c>
      <c r="C140" s="9">
        <v>2.911E-2</v>
      </c>
      <c r="D140" s="9"/>
      <c r="E140" s="9"/>
      <c r="F140" s="9"/>
      <c r="G140" s="9"/>
      <c r="H140" s="9"/>
      <c r="I140" s="9"/>
      <c r="J140" s="9">
        <v>2.947E-2</v>
      </c>
      <c r="K140" s="9"/>
      <c r="L140" s="9"/>
      <c r="M140" s="10"/>
      <c r="N140" s="10"/>
      <c r="O140" s="10"/>
      <c r="P140" s="10"/>
      <c r="Q140" s="10"/>
      <c r="R140" s="10"/>
      <c r="S140" s="10"/>
      <c r="T140" s="10"/>
      <c r="U140" s="10"/>
      <c r="V140" s="10"/>
      <c r="W140" s="10"/>
      <c r="X140" s="10"/>
      <c r="Y140" s="10"/>
      <c r="Z140" s="10">
        <v>3.3459999999999997E-2</v>
      </c>
      <c r="AA140" s="10"/>
      <c r="AB140" s="10"/>
      <c r="AC140" s="10"/>
      <c r="AD140" s="10"/>
      <c r="AE140" s="10"/>
      <c r="AF140" s="10"/>
      <c r="AG140" s="10"/>
      <c r="AH140" s="10">
        <v>3.329E-2</v>
      </c>
      <c r="AI140" s="10"/>
      <c r="AJ140" s="10">
        <v>2.341E-2</v>
      </c>
      <c r="AK140" s="10">
        <v>3.0870000000000002E-2</v>
      </c>
      <c r="AL140" s="10"/>
      <c r="AM140" s="10">
        <v>3.1850000000000003E-2</v>
      </c>
      <c r="AN140" s="10"/>
      <c r="AO140" s="10"/>
      <c r="AP140" s="10"/>
      <c r="AQ140" s="10"/>
      <c r="AR140" s="10"/>
      <c r="AS140" s="10">
        <v>2.6960000000000001E-2</v>
      </c>
      <c r="AT140" s="10"/>
      <c r="AU140" s="10"/>
      <c r="AV140" s="10"/>
      <c r="AW140" s="10"/>
      <c r="AX140" s="10"/>
      <c r="AY140" s="10"/>
      <c r="AZ140" s="10"/>
      <c r="BA140" s="10"/>
      <c r="BB140" s="10"/>
      <c r="BC140" s="10">
        <v>2.7529999999999999E-2</v>
      </c>
      <c r="BD140" s="12"/>
      <c r="BE140" s="3"/>
    </row>
    <row r="141" spans="1:57" x14ac:dyDescent="0.25">
      <c r="A141" s="3"/>
      <c r="B141" s="3">
        <v>131</v>
      </c>
      <c r="C141" s="6">
        <v>2.9159999999999998E-2</v>
      </c>
      <c r="D141" s="6"/>
      <c r="E141" s="6"/>
      <c r="F141" s="6"/>
      <c r="G141" s="6"/>
      <c r="H141" s="6"/>
      <c r="I141" s="6"/>
      <c r="J141" s="6">
        <v>2.9520000000000001E-2</v>
      </c>
      <c r="K141" s="6"/>
      <c r="L141" s="6"/>
      <c r="M141" s="7"/>
      <c r="N141" s="7"/>
      <c r="O141" s="7"/>
      <c r="P141" s="7"/>
      <c r="Q141" s="7"/>
      <c r="R141" s="7"/>
      <c r="S141" s="7"/>
      <c r="T141" s="7"/>
      <c r="U141" s="7"/>
      <c r="V141" s="7"/>
      <c r="W141" s="7"/>
      <c r="X141" s="7"/>
      <c r="Y141" s="7"/>
      <c r="Z141" s="7">
        <v>3.3480000000000003E-2</v>
      </c>
      <c r="AA141" s="7"/>
      <c r="AB141" s="7"/>
      <c r="AC141" s="7"/>
      <c r="AD141" s="7"/>
      <c r="AE141" s="7"/>
      <c r="AF141" s="7"/>
      <c r="AG141" s="7"/>
      <c r="AH141" s="7">
        <v>3.3309999999999999E-2</v>
      </c>
      <c r="AI141" s="7"/>
      <c r="AJ141" s="7">
        <v>2.35E-2</v>
      </c>
      <c r="AK141" s="7">
        <v>3.091E-2</v>
      </c>
      <c r="AL141" s="7"/>
      <c r="AM141" s="7">
        <v>3.1879999999999999E-2</v>
      </c>
      <c r="AN141" s="7"/>
      <c r="AO141" s="7"/>
      <c r="AP141" s="7"/>
      <c r="AQ141" s="7"/>
      <c r="AR141" s="7"/>
      <c r="AS141" s="7">
        <v>2.7019999999999999E-2</v>
      </c>
      <c r="AT141" s="7"/>
      <c r="AU141" s="7"/>
      <c r="AV141" s="7"/>
      <c r="AW141" s="7"/>
      <c r="AX141" s="7"/>
      <c r="AY141" s="7"/>
      <c r="AZ141" s="7"/>
      <c r="BA141" s="7"/>
      <c r="BB141" s="7"/>
      <c r="BC141" s="7">
        <v>2.759E-2</v>
      </c>
      <c r="BD141" s="12"/>
      <c r="BE141" s="3"/>
    </row>
    <row r="142" spans="1:57" x14ac:dyDescent="0.25">
      <c r="A142" s="3"/>
      <c r="B142" s="3">
        <v>132</v>
      </c>
      <c r="C142" s="6">
        <v>2.9219999999999999E-2</v>
      </c>
      <c r="D142" s="6"/>
      <c r="E142" s="6"/>
      <c r="F142" s="6"/>
      <c r="G142" s="6"/>
      <c r="H142" s="6"/>
      <c r="I142" s="6"/>
      <c r="J142" s="6">
        <v>2.9569999999999999E-2</v>
      </c>
      <c r="K142" s="6"/>
      <c r="L142" s="6"/>
      <c r="M142" s="7"/>
      <c r="N142" s="7"/>
      <c r="O142" s="7"/>
      <c r="P142" s="7"/>
      <c r="Q142" s="7"/>
      <c r="R142" s="7"/>
      <c r="S142" s="7"/>
      <c r="T142" s="7"/>
      <c r="U142" s="7"/>
      <c r="V142" s="7"/>
      <c r="W142" s="7"/>
      <c r="X142" s="7"/>
      <c r="Y142" s="7"/>
      <c r="Z142" s="7">
        <v>3.3500000000000002E-2</v>
      </c>
      <c r="AA142" s="7"/>
      <c r="AB142" s="7"/>
      <c r="AC142" s="7"/>
      <c r="AD142" s="7"/>
      <c r="AE142" s="7"/>
      <c r="AF142" s="7"/>
      <c r="AG142" s="7"/>
      <c r="AH142" s="7">
        <v>3.3329999999999999E-2</v>
      </c>
      <c r="AI142" s="7"/>
      <c r="AJ142" s="7">
        <v>2.3599999999999999E-2</v>
      </c>
      <c r="AK142" s="7">
        <v>3.0939999999999999E-2</v>
      </c>
      <c r="AL142" s="7"/>
      <c r="AM142" s="7">
        <v>3.1919999999999997E-2</v>
      </c>
      <c r="AN142" s="7"/>
      <c r="AO142" s="7"/>
      <c r="AP142" s="7"/>
      <c r="AQ142" s="7"/>
      <c r="AR142" s="7"/>
      <c r="AS142" s="7">
        <v>2.708E-2</v>
      </c>
      <c r="AT142" s="7"/>
      <c r="AU142" s="7"/>
      <c r="AV142" s="7"/>
      <c r="AW142" s="7"/>
      <c r="AX142" s="7"/>
      <c r="AY142" s="7"/>
      <c r="AZ142" s="7"/>
      <c r="BA142" s="7"/>
      <c r="BB142" s="7"/>
      <c r="BC142" s="7">
        <v>2.7660000000000001E-2</v>
      </c>
      <c r="BD142" s="12"/>
      <c r="BE142" s="3"/>
    </row>
    <row r="143" spans="1:57" x14ac:dyDescent="0.25">
      <c r="A143" s="3"/>
      <c r="B143" s="3">
        <v>133</v>
      </c>
      <c r="C143" s="6">
        <v>2.9270000000000001E-2</v>
      </c>
      <c r="D143" s="6"/>
      <c r="E143" s="6"/>
      <c r="F143" s="6"/>
      <c r="G143" s="6"/>
      <c r="H143" s="6"/>
      <c r="I143" s="6"/>
      <c r="J143" s="6">
        <v>2.9610000000000001E-2</v>
      </c>
      <c r="K143" s="6"/>
      <c r="L143" s="6"/>
      <c r="M143" s="7"/>
      <c r="N143" s="7"/>
      <c r="O143" s="7"/>
      <c r="P143" s="7"/>
      <c r="Q143" s="7"/>
      <c r="R143" s="7"/>
      <c r="S143" s="7"/>
      <c r="T143" s="7"/>
      <c r="U143" s="7"/>
      <c r="V143" s="7"/>
      <c r="W143" s="7"/>
      <c r="X143" s="7"/>
      <c r="Y143" s="7"/>
      <c r="Z143" s="7">
        <v>3.3520000000000001E-2</v>
      </c>
      <c r="AA143" s="7"/>
      <c r="AB143" s="7"/>
      <c r="AC143" s="7"/>
      <c r="AD143" s="7"/>
      <c r="AE143" s="7"/>
      <c r="AF143" s="7"/>
      <c r="AG143" s="7"/>
      <c r="AH143" s="7">
        <v>3.3349999999999998E-2</v>
      </c>
      <c r="AI143" s="7"/>
      <c r="AJ143" s="7">
        <v>2.3689999999999999E-2</v>
      </c>
      <c r="AK143" s="7">
        <v>3.0980000000000001E-2</v>
      </c>
      <c r="AL143" s="7"/>
      <c r="AM143" s="7">
        <v>3.1949999999999999E-2</v>
      </c>
      <c r="AN143" s="7"/>
      <c r="AO143" s="7"/>
      <c r="AP143" s="7"/>
      <c r="AQ143" s="7"/>
      <c r="AR143" s="7"/>
      <c r="AS143" s="7">
        <v>2.7140000000000001E-2</v>
      </c>
      <c r="AT143" s="7"/>
      <c r="AU143" s="7"/>
      <c r="AV143" s="7"/>
      <c r="AW143" s="7"/>
      <c r="AX143" s="7"/>
      <c r="AY143" s="7"/>
      <c r="AZ143" s="7"/>
      <c r="BA143" s="7"/>
      <c r="BB143" s="7"/>
      <c r="BC143" s="7">
        <v>2.7720000000000002E-2</v>
      </c>
      <c r="BD143" s="12"/>
      <c r="BE143" s="3"/>
    </row>
    <row r="144" spans="1:57" x14ac:dyDescent="0.25">
      <c r="A144" s="3"/>
      <c r="B144" s="3">
        <v>134</v>
      </c>
      <c r="C144" s="6">
        <v>2.9319999999999999E-2</v>
      </c>
      <c r="D144" s="6"/>
      <c r="E144" s="6"/>
      <c r="F144" s="6"/>
      <c r="G144" s="6"/>
      <c r="H144" s="6"/>
      <c r="I144" s="6"/>
      <c r="J144" s="6">
        <v>2.9659999999999999E-2</v>
      </c>
      <c r="K144" s="6"/>
      <c r="L144" s="6"/>
      <c r="M144" s="7"/>
      <c r="N144" s="7"/>
      <c r="O144" s="7"/>
      <c r="P144" s="7"/>
      <c r="Q144" s="7"/>
      <c r="R144" s="7"/>
      <c r="S144" s="7"/>
      <c r="T144" s="7"/>
      <c r="U144" s="7"/>
      <c r="V144" s="7"/>
      <c r="W144" s="7"/>
      <c r="X144" s="7"/>
      <c r="Y144" s="7"/>
      <c r="Z144" s="7">
        <v>3.354E-2</v>
      </c>
      <c r="AA144" s="7"/>
      <c r="AB144" s="7"/>
      <c r="AC144" s="7"/>
      <c r="AD144" s="7"/>
      <c r="AE144" s="7"/>
      <c r="AF144" s="7"/>
      <c r="AG144" s="7"/>
      <c r="AH144" s="7">
        <v>3.3369999999999997E-2</v>
      </c>
      <c r="AI144" s="7"/>
      <c r="AJ144" s="7">
        <v>2.3779999999999999E-2</v>
      </c>
      <c r="AK144" s="7">
        <v>3.1019999999999999E-2</v>
      </c>
      <c r="AL144" s="7"/>
      <c r="AM144" s="7">
        <v>3.1980000000000001E-2</v>
      </c>
      <c r="AN144" s="7"/>
      <c r="AO144" s="7"/>
      <c r="AP144" s="7"/>
      <c r="AQ144" s="7"/>
      <c r="AR144" s="7"/>
      <c r="AS144" s="7">
        <v>2.7199999999999998E-2</v>
      </c>
      <c r="AT144" s="7"/>
      <c r="AU144" s="7"/>
      <c r="AV144" s="7"/>
      <c r="AW144" s="7"/>
      <c r="AX144" s="7"/>
      <c r="AY144" s="7"/>
      <c r="AZ144" s="7"/>
      <c r="BA144" s="7"/>
      <c r="BB144" s="7"/>
      <c r="BC144" s="7">
        <v>2.7779999999999999E-2</v>
      </c>
      <c r="BD144" s="12"/>
      <c r="BE144" s="3"/>
    </row>
    <row r="145" spans="1:57" x14ac:dyDescent="0.25">
      <c r="A145" s="3"/>
      <c r="B145" s="8">
        <v>135</v>
      </c>
      <c r="C145" s="9">
        <v>2.937E-2</v>
      </c>
      <c r="D145" s="9"/>
      <c r="E145" s="9"/>
      <c r="F145" s="9"/>
      <c r="G145" s="9"/>
      <c r="H145" s="9"/>
      <c r="I145" s="9"/>
      <c r="J145" s="9">
        <v>2.971E-2</v>
      </c>
      <c r="K145" s="9"/>
      <c r="L145" s="9"/>
      <c r="M145" s="10"/>
      <c r="N145" s="10"/>
      <c r="O145" s="10"/>
      <c r="P145" s="10"/>
      <c r="Q145" s="10"/>
      <c r="R145" s="10"/>
      <c r="S145" s="10"/>
      <c r="T145" s="10"/>
      <c r="U145" s="10"/>
      <c r="V145" s="10"/>
      <c r="W145" s="10"/>
      <c r="X145" s="10"/>
      <c r="Y145" s="10"/>
      <c r="Z145" s="10">
        <v>3.356E-2</v>
      </c>
      <c r="AA145" s="10"/>
      <c r="AB145" s="10"/>
      <c r="AC145" s="10"/>
      <c r="AD145" s="10"/>
      <c r="AE145" s="10"/>
      <c r="AF145" s="10"/>
      <c r="AG145" s="10"/>
      <c r="AH145" s="10">
        <v>3.3390000000000003E-2</v>
      </c>
      <c r="AI145" s="10"/>
      <c r="AJ145" s="10">
        <v>2.3869999999999999E-2</v>
      </c>
      <c r="AK145" s="10">
        <v>3.1060000000000001E-2</v>
      </c>
      <c r="AL145" s="10"/>
      <c r="AM145" s="10">
        <v>3.2009999999999997E-2</v>
      </c>
      <c r="AN145" s="10"/>
      <c r="AO145" s="10"/>
      <c r="AP145" s="10"/>
      <c r="AQ145" s="10"/>
      <c r="AR145" s="10"/>
      <c r="AS145" s="10">
        <v>2.725E-2</v>
      </c>
      <c r="AT145" s="10"/>
      <c r="AU145" s="10"/>
      <c r="AV145" s="10"/>
      <c r="AW145" s="10"/>
      <c r="AX145" s="10"/>
      <c r="AY145" s="10"/>
      <c r="AZ145" s="10"/>
      <c r="BA145" s="10"/>
      <c r="BB145" s="10"/>
      <c r="BC145" s="10">
        <v>2.784E-2</v>
      </c>
      <c r="BD145" s="12"/>
      <c r="BE145" s="3"/>
    </row>
    <row r="146" spans="1:57" x14ac:dyDescent="0.25">
      <c r="A146" s="3"/>
      <c r="B146" s="3">
        <v>136</v>
      </c>
      <c r="C146" s="6">
        <v>2.9420000000000002E-2</v>
      </c>
      <c r="D146" s="6"/>
      <c r="E146" s="6"/>
      <c r="F146" s="6"/>
      <c r="G146" s="6"/>
      <c r="H146" s="6"/>
      <c r="I146" s="6"/>
      <c r="J146" s="6">
        <v>2.9749999999999999E-2</v>
      </c>
      <c r="K146" s="6"/>
      <c r="L146" s="6"/>
      <c r="M146" s="7"/>
      <c r="N146" s="7"/>
      <c r="O146" s="7"/>
      <c r="P146" s="7"/>
      <c r="Q146" s="7"/>
      <c r="R146" s="7"/>
      <c r="S146" s="7"/>
      <c r="T146" s="7"/>
      <c r="U146" s="7"/>
      <c r="V146" s="7"/>
      <c r="W146" s="7"/>
      <c r="X146" s="7"/>
      <c r="Y146" s="7"/>
      <c r="Z146" s="7">
        <v>3.3570000000000003E-2</v>
      </c>
      <c r="AA146" s="7"/>
      <c r="AB146" s="7"/>
      <c r="AC146" s="7"/>
      <c r="AD146" s="7"/>
      <c r="AE146" s="7"/>
      <c r="AF146" s="7"/>
      <c r="AG146" s="7"/>
      <c r="AH146" s="7">
        <v>3.3410000000000002E-2</v>
      </c>
      <c r="AI146" s="7"/>
      <c r="AJ146" s="7">
        <v>2.3959999999999999E-2</v>
      </c>
      <c r="AK146" s="7">
        <v>3.109E-2</v>
      </c>
      <c r="AL146" s="7"/>
      <c r="AM146" s="7">
        <v>3.2030000000000003E-2</v>
      </c>
      <c r="AN146" s="7"/>
      <c r="AO146" s="7"/>
      <c r="AP146" s="7"/>
      <c r="AQ146" s="7"/>
      <c r="AR146" s="7"/>
      <c r="AS146" s="7">
        <v>2.7310000000000001E-2</v>
      </c>
      <c r="AT146" s="7"/>
      <c r="AU146" s="7"/>
      <c r="AV146" s="7"/>
      <c r="AW146" s="7"/>
      <c r="AX146" s="7"/>
      <c r="AY146" s="7"/>
      <c r="AZ146" s="7"/>
      <c r="BA146" s="7"/>
      <c r="BB146" s="7"/>
      <c r="BC146" s="7">
        <v>2.7900000000000001E-2</v>
      </c>
      <c r="BD146" s="12"/>
      <c r="BE146" s="3"/>
    </row>
    <row r="147" spans="1:57" x14ac:dyDescent="0.25">
      <c r="A147" s="3"/>
      <c r="B147" s="3">
        <v>137</v>
      </c>
      <c r="C147" s="6">
        <v>2.946E-2</v>
      </c>
      <c r="D147" s="6"/>
      <c r="E147" s="6"/>
      <c r="F147" s="6"/>
      <c r="G147" s="6"/>
      <c r="H147" s="6"/>
      <c r="I147" s="6"/>
      <c r="J147" s="6">
        <v>2.98E-2</v>
      </c>
      <c r="K147" s="6"/>
      <c r="L147" s="6"/>
      <c r="M147" s="7"/>
      <c r="N147" s="7"/>
      <c r="O147" s="7"/>
      <c r="P147" s="7"/>
      <c r="Q147" s="7"/>
      <c r="R147" s="7"/>
      <c r="S147" s="7"/>
      <c r="T147" s="7"/>
      <c r="U147" s="7"/>
      <c r="V147" s="7"/>
      <c r="W147" s="7"/>
      <c r="X147" s="7"/>
      <c r="Y147" s="7"/>
      <c r="Z147" s="7">
        <v>3.3590000000000002E-2</v>
      </c>
      <c r="AA147" s="7"/>
      <c r="AB147" s="7"/>
      <c r="AC147" s="7"/>
      <c r="AD147" s="7"/>
      <c r="AE147" s="7"/>
      <c r="AF147" s="7"/>
      <c r="AG147" s="7"/>
      <c r="AH147" s="7">
        <v>3.3430000000000001E-2</v>
      </c>
      <c r="AI147" s="7"/>
      <c r="AJ147" s="7">
        <v>2.4049999999999998E-2</v>
      </c>
      <c r="AK147" s="7">
        <v>3.1130000000000001E-2</v>
      </c>
      <c r="AL147" s="7"/>
      <c r="AM147" s="7">
        <v>3.2059999999999998E-2</v>
      </c>
      <c r="AN147" s="7"/>
      <c r="AO147" s="7"/>
      <c r="AP147" s="7"/>
      <c r="AQ147" s="7"/>
      <c r="AR147" s="7"/>
      <c r="AS147" s="7">
        <v>2.7369999999999998E-2</v>
      </c>
      <c r="AT147" s="7"/>
      <c r="AU147" s="7"/>
      <c r="AV147" s="7"/>
      <c r="AW147" s="7"/>
      <c r="AX147" s="7"/>
      <c r="AY147" s="7"/>
      <c r="AZ147" s="7"/>
      <c r="BA147" s="7"/>
      <c r="BB147" s="7"/>
      <c r="BC147" s="7">
        <v>2.7959999999999999E-2</v>
      </c>
      <c r="BD147" s="12"/>
      <c r="BE147" s="3"/>
    </row>
    <row r="148" spans="1:57" x14ac:dyDescent="0.25">
      <c r="A148" s="3"/>
      <c r="B148" s="3">
        <v>138</v>
      </c>
      <c r="C148" s="6">
        <v>2.9510000000000002E-2</v>
      </c>
      <c r="D148" s="6"/>
      <c r="E148" s="6"/>
      <c r="F148" s="6"/>
      <c r="G148" s="6"/>
      <c r="H148" s="6"/>
      <c r="I148" s="6"/>
      <c r="J148" s="6">
        <v>2.9850000000000002E-2</v>
      </c>
      <c r="K148" s="6"/>
      <c r="L148" s="6"/>
      <c r="M148" s="7"/>
      <c r="N148" s="7"/>
      <c r="O148" s="7"/>
      <c r="P148" s="7"/>
      <c r="Q148" s="7"/>
      <c r="R148" s="7"/>
      <c r="S148" s="7"/>
      <c r="T148" s="7"/>
      <c r="U148" s="7"/>
      <c r="V148" s="7"/>
      <c r="W148" s="7"/>
      <c r="X148" s="7"/>
      <c r="Y148" s="7"/>
      <c r="Z148" s="7">
        <v>3.3610000000000001E-2</v>
      </c>
      <c r="AA148" s="7"/>
      <c r="AB148" s="7"/>
      <c r="AC148" s="7"/>
      <c r="AD148" s="7"/>
      <c r="AE148" s="7"/>
      <c r="AF148" s="7"/>
      <c r="AG148" s="7"/>
      <c r="AH148" s="7">
        <v>3.3439999999999998E-2</v>
      </c>
      <c r="AI148" s="7"/>
      <c r="AJ148" s="7">
        <v>2.4129999999999999E-2</v>
      </c>
      <c r="AK148" s="7">
        <v>3.116E-2</v>
      </c>
      <c r="AL148" s="7"/>
      <c r="AM148" s="7">
        <v>3.209E-2</v>
      </c>
      <c r="AN148" s="7"/>
      <c r="AO148" s="7"/>
      <c r="AP148" s="7"/>
      <c r="AQ148" s="7"/>
      <c r="AR148" s="7"/>
      <c r="AS148" s="7">
        <v>2.742E-2</v>
      </c>
      <c r="AT148" s="7"/>
      <c r="AU148" s="7"/>
      <c r="AV148" s="7"/>
      <c r="AW148" s="7"/>
      <c r="AX148" s="7"/>
      <c r="AY148" s="7"/>
      <c r="AZ148" s="7"/>
      <c r="BA148" s="7"/>
      <c r="BB148" s="7"/>
      <c r="BC148" s="7">
        <v>2.802E-2</v>
      </c>
      <c r="BD148" s="12"/>
      <c r="BE148" s="3"/>
    </row>
    <row r="149" spans="1:57" x14ac:dyDescent="0.25">
      <c r="A149" s="3"/>
      <c r="B149" s="3">
        <v>139</v>
      </c>
      <c r="C149" s="6">
        <v>2.9559999999999999E-2</v>
      </c>
      <c r="D149" s="6"/>
      <c r="E149" s="6"/>
      <c r="F149" s="6"/>
      <c r="G149" s="6"/>
      <c r="H149" s="6"/>
      <c r="I149" s="6"/>
      <c r="J149" s="6">
        <v>2.989E-2</v>
      </c>
      <c r="K149" s="6"/>
      <c r="L149" s="6"/>
      <c r="M149" s="7"/>
      <c r="N149" s="7"/>
      <c r="O149" s="7"/>
      <c r="P149" s="7"/>
      <c r="Q149" s="7"/>
      <c r="R149" s="7"/>
      <c r="S149" s="7"/>
      <c r="T149" s="7"/>
      <c r="U149" s="7"/>
      <c r="V149" s="7"/>
      <c r="W149" s="7"/>
      <c r="X149" s="7"/>
      <c r="Y149" s="7"/>
      <c r="Z149" s="7">
        <v>3.363E-2</v>
      </c>
      <c r="AA149" s="7"/>
      <c r="AB149" s="7"/>
      <c r="AC149" s="7"/>
      <c r="AD149" s="7"/>
      <c r="AE149" s="7"/>
      <c r="AF149" s="7"/>
      <c r="AG149" s="7"/>
      <c r="AH149" s="7">
        <v>3.3459999999999997E-2</v>
      </c>
      <c r="AI149" s="7"/>
      <c r="AJ149" s="7">
        <v>2.4219999999999998E-2</v>
      </c>
      <c r="AK149" s="7">
        <v>3.1199999999999999E-2</v>
      </c>
      <c r="AL149" s="7"/>
      <c r="AM149" s="7">
        <v>3.2120000000000003E-2</v>
      </c>
      <c r="AN149" s="7"/>
      <c r="AO149" s="7"/>
      <c r="AP149" s="7"/>
      <c r="AQ149" s="7"/>
      <c r="AR149" s="7"/>
      <c r="AS149" s="7">
        <v>2.7470000000000001E-2</v>
      </c>
      <c r="AT149" s="7"/>
      <c r="AU149" s="7"/>
      <c r="AV149" s="7"/>
      <c r="AW149" s="7"/>
      <c r="AX149" s="7"/>
      <c r="AY149" s="7"/>
      <c r="AZ149" s="7"/>
      <c r="BA149" s="7"/>
      <c r="BB149" s="7"/>
      <c r="BC149" s="7">
        <v>2.8070000000000001E-2</v>
      </c>
      <c r="BD149" s="12"/>
      <c r="BE149" s="3"/>
    </row>
    <row r="150" spans="1:57" x14ac:dyDescent="0.25">
      <c r="A150" s="3"/>
      <c r="B150" s="8">
        <v>140</v>
      </c>
      <c r="C150" s="9">
        <v>2.9600000000000001E-2</v>
      </c>
      <c r="D150" s="9"/>
      <c r="E150" s="9"/>
      <c r="F150" s="9"/>
      <c r="G150" s="9"/>
      <c r="H150" s="9"/>
      <c r="I150" s="9"/>
      <c r="J150" s="9">
        <v>2.9929999999999998E-2</v>
      </c>
      <c r="K150" s="9"/>
      <c r="L150" s="9"/>
      <c r="M150" s="10"/>
      <c r="N150" s="10"/>
      <c r="O150" s="10"/>
      <c r="P150" s="10"/>
      <c r="Q150" s="10"/>
      <c r="R150" s="10"/>
      <c r="S150" s="10"/>
      <c r="T150" s="10"/>
      <c r="U150" s="10"/>
      <c r="V150" s="10"/>
      <c r="W150" s="10"/>
      <c r="X150" s="10"/>
      <c r="Y150" s="10"/>
      <c r="Z150" s="10">
        <v>3.3640000000000003E-2</v>
      </c>
      <c r="AA150" s="10"/>
      <c r="AB150" s="10"/>
      <c r="AC150" s="10"/>
      <c r="AD150" s="10"/>
      <c r="AE150" s="10"/>
      <c r="AF150" s="10"/>
      <c r="AG150" s="10"/>
      <c r="AH150" s="10">
        <v>3.3480000000000003E-2</v>
      </c>
      <c r="AI150" s="10"/>
      <c r="AJ150" s="10">
        <v>2.4299999999999999E-2</v>
      </c>
      <c r="AK150" s="10">
        <v>3.1230000000000001E-2</v>
      </c>
      <c r="AL150" s="10"/>
      <c r="AM150" s="10">
        <v>3.2149999999999998E-2</v>
      </c>
      <c r="AN150" s="10"/>
      <c r="AO150" s="10"/>
      <c r="AP150" s="10"/>
      <c r="AQ150" s="10"/>
      <c r="AR150" s="10"/>
      <c r="AS150" s="10">
        <v>2.7529999999999999E-2</v>
      </c>
      <c r="AT150" s="10"/>
      <c r="AU150" s="10"/>
      <c r="AV150" s="10"/>
      <c r="AW150" s="10"/>
      <c r="AX150" s="10"/>
      <c r="AY150" s="10"/>
      <c r="AZ150" s="10"/>
      <c r="BA150" s="10"/>
      <c r="BB150" s="10"/>
      <c r="BC150" s="10">
        <v>2.8129999999999999E-2</v>
      </c>
      <c r="BD150" s="12"/>
      <c r="BE150" s="3"/>
    </row>
    <row r="151" spans="1:57" x14ac:dyDescent="0.25">
      <c r="A151" s="3"/>
      <c r="B151" s="3">
        <v>141</v>
      </c>
      <c r="C151" s="6">
        <v>2.9649999999999999E-2</v>
      </c>
      <c r="D151" s="6"/>
      <c r="E151" s="6"/>
      <c r="F151" s="6"/>
      <c r="G151" s="6"/>
      <c r="H151" s="6"/>
      <c r="I151" s="6"/>
      <c r="J151" s="6">
        <v>2.998E-2</v>
      </c>
      <c r="K151" s="6"/>
      <c r="L151" s="6"/>
      <c r="M151" s="7"/>
      <c r="N151" s="7"/>
      <c r="O151" s="7"/>
      <c r="P151" s="7"/>
      <c r="Q151" s="7"/>
      <c r="R151" s="7"/>
      <c r="S151" s="7"/>
      <c r="T151" s="7"/>
      <c r="U151" s="7"/>
      <c r="V151" s="7"/>
      <c r="W151" s="7"/>
      <c r="X151" s="7"/>
      <c r="Y151" s="7"/>
      <c r="Z151" s="7">
        <v>3.3660000000000002E-2</v>
      </c>
      <c r="AA151" s="7"/>
      <c r="AB151" s="7"/>
      <c r="AC151" s="7"/>
      <c r="AD151" s="7"/>
      <c r="AE151" s="7"/>
      <c r="AF151" s="7"/>
      <c r="AG151" s="7"/>
      <c r="AH151" s="7">
        <v>3.3500000000000002E-2</v>
      </c>
      <c r="AI151" s="7"/>
      <c r="AJ151" s="7">
        <v>2.4379999999999999E-2</v>
      </c>
      <c r="AK151" s="7">
        <v>3.1269999999999999E-2</v>
      </c>
      <c r="AL151" s="7"/>
      <c r="AM151" s="7">
        <v>3.218E-2</v>
      </c>
      <c r="AN151" s="7"/>
      <c r="AO151" s="7"/>
      <c r="AP151" s="7"/>
      <c r="AQ151" s="7"/>
      <c r="AR151" s="7"/>
      <c r="AS151" s="7">
        <v>2.758E-2</v>
      </c>
      <c r="AT151" s="7"/>
      <c r="AU151" s="7"/>
      <c r="AV151" s="7"/>
      <c r="AW151" s="7"/>
      <c r="AX151" s="7"/>
      <c r="AY151" s="7"/>
      <c r="AZ151" s="7"/>
      <c r="BA151" s="7"/>
      <c r="BB151" s="7"/>
      <c r="BC151" s="7">
        <v>2.819E-2</v>
      </c>
      <c r="BD151" s="12"/>
      <c r="BE151" s="3"/>
    </row>
    <row r="152" spans="1:57" x14ac:dyDescent="0.25">
      <c r="A152" s="3"/>
      <c r="B152" s="3">
        <v>142</v>
      </c>
      <c r="C152" s="6">
        <v>2.9690000000000001E-2</v>
      </c>
      <c r="D152" s="6"/>
      <c r="E152" s="6"/>
      <c r="F152" s="6"/>
      <c r="G152" s="6"/>
      <c r="H152" s="6"/>
      <c r="I152" s="6"/>
      <c r="J152" s="6">
        <v>3.0020000000000002E-2</v>
      </c>
      <c r="K152" s="6"/>
      <c r="L152" s="6"/>
      <c r="M152" s="7"/>
      <c r="N152" s="7"/>
      <c r="O152" s="7"/>
      <c r="P152" s="7"/>
      <c r="Q152" s="7"/>
      <c r="R152" s="7"/>
      <c r="S152" s="7"/>
      <c r="T152" s="7"/>
      <c r="U152" s="7"/>
      <c r="V152" s="7"/>
      <c r="W152" s="7"/>
      <c r="X152" s="7"/>
      <c r="Y152" s="7"/>
      <c r="Z152" s="7">
        <v>3.3680000000000002E-2</v>
      </c>
      <c r="AA152" s="7"/>
      <c r="AB152" s="7"/>
      <c r="AC152" s="7"/>
      <c r="AD152" s="7"/>
      <c r="AE152" s="7"/>
      <c r="AF152" s="7"/>
      <c r="AG152" s="7"/>
      <c r="AH152" s="7">
        <v>3.3520000000000001E-2</v>
      </c>
      <c r="AI152" s="7"/>
      <c r="AJ152" s="7">
        <v>2.4469999999999999E-2</v>
      </c>
      <c r="AK152" s="7">
        <v>3.1300000000000001E-2</v>
      </c>
      <c r="AL152" s="7"/>
      <c r="AM152" s="7">
        <v>3.2199999999999999E-2</v>
      </c>
      <c r="AN152" s="7"/>
      <c r="AO152" s="7"/>
      <c r="AP152" s="7"/>
      <c r="AQ152" s="7"/>
      <c r="AR152" s="7"/>
      <c r="AS152" s="7">
        <v>2.7629999999999998E-2</v>
      </c>
      <c r="AT152" s="7"/>
      <c r="AU152" s="7"/>
      <c r="AV152" s="7"/>
      <c r="AW152" s="7"/>
      <c r="AX152" s="7"/>
      <c r="AY152" s="7"/>
      <c r="AZ152" s="7"/>
      <c r="BA152" s="7"/>
      <c r="BB152" s="7"/>
      <c r="BC152" s="7">
        <v>2.8240000000000001E-2</v>
      </c>
      <c r="BD152" s="12"/>
      <c r="BE152" s="3"/>
    </row>
    <row r="153" spans="1:57" x14ac:dyDescent="0.25">
      <c r="A153" s="3"/>
      <c r="B153" s="3">
        <v>143</v>
      </c>
      <c r="C153" s="6">
        <v>2.9739999999999999E-2</v>
      </c>
      <c r="D153" s="6"/>
      <c r="E153" s="6"/>
      <c r="F153" s="6"/>
      <c r="G153" s="6"/>
      <c r="H153" s="6"/>
      <c r="I153" s="6"/>
      <c r="J153" s="6">
        <v>3.006E-2</v>
      </c>
      <c r="K153" s="6"/>
      <c r="L153" s="6"/>
      <c r="M153" s="7"/>
      <c r="N153" s="7"/>
      <c r="O153" s="7"/>
      <c r="P153" s="7"/>
      <c r="Q153" s="7"/>
      <c r="R153" s="7"/>
      <c r="S153" s="7"/>
      <c r="T153" s="7"/>
      <c r="U153" s="7"/>
      <c r="V153" s="7"/>
      <c r="W153" s="7"/>
      <c r="X153" s="7"/>
      <c r="Y153" s="7"/>
      <c r="Z153" s="7">
        <v>3.3689999999999998E-2</v>
      </c>
      <c r="AA153" s="7"/>
      <c r="AB153" s="7"/>
      <c r="AC153" s="7"/>
      <c r="AD153" s="7"/>
      <c r="AE153" s="7"/>
      <c r="AF153" s="7"/>
      <c r="AG153" s="7"/>
      <c r="AH153" s="7">
        <v>3.3529999999999997E-2</v>
      </c>
      <c r="AI153" s="7"/>
      <c r="AJ153" s="7">
        <v>2.4549999999999999E-2</v>
      </c>
      <c r="AK153" s="7">
        <v>3.1329999999999997E-2</v>
      </c>
      <c r="AL153" s="7"/>
      <c r="AM153" s="7">
        <v>3.2230000000000002E-2</v>
      </c>
      <c r="AN153" s="7"/>
      <c r="AO153" s="7"/>
      <c r="AP153" s="7"/>
      <c r="AQ153" s="7"/>
      <c r="AR153" s="7"/>
      <c r="AS153" s="7">
        <v>2.768E-2</v>
      </c>
      <c r="AT153" s="7"/>
      <c r="AU153" s="7"/>
      <c r="AV153" s="7"/>
      <c r="AW153" s="7"/>
      <c r="AX153" s="7"/>
      <c r="AY153" s="7"/>
      <c r="AZ153" s="7"/>
      <c r="BA153" s="7"/>
      <c r="BB153" s="7"/>
      <c r="BC153" s="7">
        <v>2.8289999999999999E-2</v>
      </c>
      <c r="BD153" s="12"/>
      <c r="BE153" s="3"/>
    </row>
    <row r="154" spans="1:57" x14ac:dyDescent="0.25">
      <c r="A154" s="3"/>
      <c r="B154" s="3">
        <v>144</v>
      </c>
      <c r="C154" s="6">
        <v>2.9780000000000001E-2</v>
      </c>
      <c r="D154" s="6"/>
      <c r="E154" s="6"/>
      <c r="F154" s="6"/>
      <c r="G154" s="6"/>
      <c r="H154" s="6"/>
      <c r="I154" s="6"/>
      <c r="J154" s="6">
        <v>3.0099999999999998E-2</v>
      </c>
      <c r="K154" s="6"/>
      <c r="L154" s="6"/>
      <c r="M154" s="7"/>
      <c r="N154" s="7"/>
      <c r="O154" s="7"/>
      <c r="P154" s="7"/>
      <c r="Q154" s="7"/>
      <c r="R154" s="7"/>
      <c r="S154" s="7"/>
      <c r="T154" s="7"/>
      <c r="U154" s="7"/>
      <c r="V154" s="7"/>
      <c r="W154" s="7"/>
      <c r="X154" s="7"/>
      <c r="Y154" s="7"/>
      <c r="Z154" s="7">
        <v>3.3709999999999997E-2</v>
      </c>
      <c r="AA154" s="7"/>
      <c r="AB154" s="7"/>
      <c r="AC154" s="7"/>
      <c r="AD154" s="7"/>
      <c r="AE154" s="7"/>
      <c r="AF154" s="7"/>
      <c r="AG154" s="7"/>
      <c r="AH154" s="7">
        <v>3.3550000000000003E-2</v>
      </c>
      <c r="AI154" s="7"/>
      <c r="AJ154" s="7">
        <v>2.4629999999999999E-2</v>
      </c>
      <c r="AK154" s="7">
        <v>3.1359999999999999E-2</v>
      </c>
      <c r="AL154" s="7"/>
      <c r="AM154" s="7">
        <v>3.2250000000000001E-2</v>
      </c>
      <c r="AN154" s="7"/>
      <c r="AO154" s="7"/>
      <c r="AP154" s="7"/>
      <c r="AQ154" s="7"/>
      <c r="AR154" s="7"/>
      <c r="AS154" s="7">
        <v>2.7740000000000001E-2</v>
      </c>
      <c r="AT154" s="7"/>
      <c r="AU154" s="7"/>
      <c r="AV154" s="7"/>
      <c r="AW154" s="7"/>
      <c r="AX154" s="7"/>
      <c r="AY154" s="7"/>
      <c r="AZ154" s="7"/>
      <c r="BA154" s="7"/>
      <c r="BB154" s="7"/>
      <c r="BC154" s="7">
        <v>2.835E-2</v>
      </c>
      <c r="BD154" s="12"/>
      <c r="BE154" s="3"/>
    </row>
    <row r="155" spans="1:57" x14ac:dyDescent="0.25">
      <c r="A155" s="3"/>
      <c r="B155" s="8">
        <v>145</v>
      </c>
      <c r="C155" s="9">
        <v>2.9819999999999999E-2</v>
      </c>
      <c r="D155" s="9"/>
      <c r="E155" s="9"/>
      <c r="F155" s="9"/>
      <c r="G155" s="9"/>
      <c r="H155" s="9"/>
      <c r="I155" s="9"/>
      <c r="J155" s="9">
        <v>3.014E-2</v>
      </c>
      <c r="K155" s="9"/>
      <c r="L155" s="9"/>
      <c r="M155" s="10"/>
      <c r="N155" s="10"/>
      <c r="O155" s="10"/>
      <c r="P155" s="10"/>
      <c r="Q155" s="10"/>
      <c r="R155" s="10"/>
      <c r="S155" s="10"/>
      <c r="T155" s="10"/>
      <c r="U155" s="10"/>
      <c r="V155" s="10"/>
      <c r="W155" s="10"/>
      <c r="X155" s="10"/>
      <c r="Y155" s="10"/>
      <c r="Z155" s="10">
        <v>3.372E-2</v>
      </c>
      <c r="AA155" s="10"/>
      <c r="AB155" s="10"/>
      <c r="AC155" s="10"/>
      <c r="AD155" s="10"/>
      <c r="AE155" s="10"/>
      <c r="AF155" s="10"/>
      <c r="AG155" s="10"/>
      <c r="AH155" s="10">
        <v>3.3570000000000003E-2</v>
      </c>
      <c r="AI155" s="10"/>
      <c r="AJ155" s="10">
        <v>2.47E-2</v>
      </c>
      <c r="AK155" s="10">
        <v>3.1399999999999997E-2</v>
      </c>
      <c r="AL155" s="10"/>
      <c r="AM155" s="10">
        <v>3.2280000000000003E-2</v>
      </c>
      <c r="AN155" s="10"/>
      <c r="AO155" s="10"/>
      <c r="AP155" s="10"/>
      <c r="AQ155" s="10"/>
      <c r="AR155" s="10"/>
      <c r="AS155" s="10">
        <v>2.7789999999999999E-2</v>
      </c>
      <c r="AT155" s="10"/>
      <c r="AU155" s="10"/>
      <c r="AV155" s="10"/>
      <c r="AW155" s="10"/>
      <c r="AX155" s="10"/>
      <c r="AY155" s="10"/>
      <c r="AZ155" s="10"/>
      <c r="BA155" s="10"/>
      <c r="BB155" s="10"/>
      <c r="BC155" s="10">
        <v>2.8400000000000002E-2</v>
      </c>
      <c r="BD155" s="12"/>
      <c r="BE155" s="3"/>
    </row>
    <row r="156" spans="1:57" x14ac:dyDescent="0.25">
      <c r="A156" s="3"/>
      <c r="B156" s="3">
        <v>146</v>
      </c>
      <c r="C156" s="6">
        <v>2.9870000000000001E-2</v>
      </c>
      <c r="D156" s="6"/>
      <c r="E156" s="6"/>
      <c r="F156" s="6"/>
      <c r="G156" s="6"/>
      <c r="H156" s="6"/>
      <c r="I156" s="6"/>
      <c r="J156" s="6">
        <v>3.0179999999999998E-2</v>
      </c>
      <c r="K156" s="6"/>
      <c r="L156" s="6"/>
      <c r="M156" s="7"/>
      <c r="N156" s="7"/>
      <c r="O156" s="7"/>
      <c r="P156" s="7"/>
      <c r="Q156" s="7"/>
      <c r="R156" s="7"/>
      <c r="S156" s="7"/>
      <c r="T156" s="7"/>
      <c r="U156" s="7"/>
      <c r="V156" s="7"/>
      <c r="W156" s="7"/>
      <c r="X156" s="7"/>
      <c r="Y156" s="7"/>
      <c r="Z156" s="7">
        <v>3.3739999999999999E-2</v>
      </c>
      <c r="AA156" s="7"/>
      <c r="AB156" s="7"/>
      <c r="AC156" s="7"/>
      <c r="AD156" s="7"/>
      <c r="AE156" s="7"/>
      <c r="AF156" s="7"/>
      <c r="AG156" s="7"/>
      <c r="AH156" s="7">
        <v>3.3579999999999999E-2</v>
      </c>
      <c r="AI156" s="7"/>
      <c r="AJ156" s="7">
        <v>2.478E-2</v>
      </c>
      <c r="AK156" s="7">
        <v>3.143E-2</v>
      </c>
      <c r="AL156" s="7"/>
      <c r="AM156" s="7">
        <v>3.2309999999999998E-2</v>
      </c>
      <c r="AN156" s="7"/>
      <c r="AO156" s="7"/>
      <c r="AP156" s="7"/>
      <c r="AQ156" s="7"/>
      <c r="AR156" s="7"/>
      <c r="AS156" s="7">
        <v>2.7830000000000001E-2</v>
      </c>
      <c r="AT156" s="7"/>
      <c r="AU156" s="7"/>
      <c r="AV156" s="7"/>
      <c r="AW156" s="7"/>
      <c r="AX156" s="7"/>
      <c r="AY156" s="7"/>
      <c r="AZ156" s="7"/>
      <c r="BA156" s="7"/>
      <c r="BB156" s="7"/>
      <c r="BC156" s="7">
        <v>2.845E-2</v>
      </c>
      <c r="BD156" s="12"/>
      <c r="BE156" s="3"/>
    </row>
    <row r="157" spans="1:57" x14ac:dyDescent="0.25">
      <c r="A157" s="3"/>
      <c r="B157" s="3">
        <v>147</v>
      </c>
      <c r="C157" s="6">
        <v>2.9909999999999999E-2</v>
      </c>
      <c r="D157" s="6"/>
      <c r="E157" s="6"/>
      <c r="F157" s="6"/>
      <c r="G157" s="6"/>
      <c r="H157" s="6"/>
      <c r="I157" s="6"/>
      <c r="J157" s="6">
        <v>3.022E-2</v>
      </c>
      <c r="K157" s="6"/>
      <c r="L157" s="6"/>
      <c r="M157" s="7"/>
      <c r="N157" s="7"/>
      <c r="O157" s="7"/>
      <c r="P157" s="7"/>
      <c r="Q157" s="7"/>
      <c r="R157" s="7"/>
      <c r="S157" s="7"/>
      <c r="T157" s="7"/>
      <c r="U157" s="7"/>
      <c r="V157" s="7"/>
      <c r="W157" s="7"/>
      <c r="X157" s="7"/>
      <c r="Y157" s="7"/>
      <c r="Z157" s="7">
        <v>3.3759999999999998E-2</v>
      </c>
      <c r="AA157" s="7"/>
      <c r="AB157" s="7"/>
      <c r="AC157" s="7"/>
      <c r="AD157" s="7"/>
      <c r="AE157" s="7"/>
      <c r="AF157" s="7"/>
      <c r="AG157" s="7"/>
      <c r="AH157" s="7">
        <v>3.3599999999999998E-2</v>
      </c>
      <c r="AI157" s="7"/>
      <c r="AJ157" s="7">
        <v>2.486E-2</v>
      </c>
      <c r="AK157" s="7">
        <v>3.1460000000000002E-2</v>
      </c>
      <c r="AL157" s="7"/>
      <c r="AM157" s="7">
        <v>3.2329999999999998E-2</v>
      </c>
      <c r="AN157" s="7"/>
      <c r="AO157" s="7"/>
      <c r="AP157" s="7"/>
      <c r="AQ157" s="7"/>
      <c r="AR157" s="7"/>
      <c r="AS157" s="7">
        <v>2.7879999999999999E-2</v>
      </c>
      <c r="AT157" s="7"/>
      <c r="AU157" s="7"/>
      <c r="AV157" s="7"/>
      <c r="AW157" s="7"/>
      <c r="AX157" s="7"/>
      <c r="AY157" s="7"/>
      <c r="AZ157" s="7"/>
      <c r="BA157" s="7"/>
      <c r="BB157" s="7"/>
      <c r="BC157" s="7">
        <v>2.8500000000000001E-2</v>
      </c>
      <c r="BD157" s="12"/>
      <c r="BE157" s="3"/>
    </row>
    <row r="158" spans="1:57" x14ac:dyDescent="0.25">
      <c r="A158" s="3"/>
      <c r="B158" s="3">
        <v>148</v>
      </c>
      <c r="C158" s="6">
        <v>2.9950000000000001E-2</v>
      </c>
      <c r="D158" s="6"/>
      <c r="E158" s="6"/>
      <c r="F158" s="6"/>
      <c r="G158" s="6"/>
      <c r="H158" s="6"/>
      <c r="I158" s="6"/>
      <c r="J158" s="6">
        <v>3.0259999999999999E-2</v>
      </c>
      <c r="K158" s="6"/>
      <c r="L158" s="6"/>
      <c r="M158" s="7"/>
      <c r="N158" s="7"/>
      <c r="O158" s="7"/>
      <c r="P158" s="7"/>
      <c r="Q158" s="7"/>
      <c r="R158" s="7"/>
      <c r="S158" s="7"/>
      <c r="T158" s="7"/>
      <c r="U158" s="7"/>
      <c r="V158" s="7"/>
      <c r="W158" s="7"/>
      <c r="X158" s="7"/>
      <c r="Y158" s="7"/>
      <c r="Z158" s="7">
        <v>3.3770000000000001E-2</v>
      </c>
      <c r="AA158" s="7"/>
      <c r="AB158" s="7"/>
      <c r="AC158" s="7"/>
      <c r="AD158" s="7"/>
      <c r="AE158" s="7"/>
      <c r="AF158" s="7"/>
      <c r="AG158" s="7"/>
      <c r="AH158" s="7">
        <v>3.3619999999999997E-2</v>
      </c>
      <c r="AI158" s="7"/>
      <c r="AJ158" s="7">
        <v>2.4930000000000001E-2</v>
      </c>
      <c r="AK158" s="7">
        <v>3.1489999999999997E-2</v>
      </c>
      <c r="AL158" s="7"/>
      <c r="AM158" s="7">
        <v>3.236E-2</v>
      </c>
      <c r="AN158" s="7"/>
      <c r="AO158" s="7"/>
      <c r="AP158" s="7"/>
      <c r="AQ158" s="7"/>
      <c r="AR158" s="7"/>
      <c r="AS158" s="7">
        <v>2.793E-2</v>
      </c>
      <c r="AT158" s="7"/>
      <c r="AU158" s="7"/>
      <c r="AV158" s="7"/>
      <c r="AW158" s="7"/>
      <c r="AX158" s="7"/>
      <c r="AY158" s="7"/>
      <c r="AZ158" s="7"/>
      <c r="BA158" s="7"/>
      <c r="BB158" s="7"/>
      <c r="BC158" s="7">
        <v>2.8549999999999999E-2</v>
      </c>
      <c r="BD158" s="12"/>
      <c r="BE158" s="3"/>
    </row>
    <row r="159" spans="1:57" x14ac:dyDescent="0.25">
      <c r="A159" s="3"/>
      <c r="B159" s="3">
        <v>149</v>
      </c>
      <c r="C159" s="6">
        <v>2.9989999999999999E-2</v>
      </c>
      <c r="D159" s="6"/>
      <c r="E159" s="6"/>
      <c r="F159" s="6"/>
      <c r="G159" s="6"/>
      <c r="H159" s="6"/>
      <c r="I159" s="6"/>
      <c r="J159" s="6">
        <v>3.0300000000000001E-2</v>
      </c>
      <c r="K159" s="6"/>
      <c r="L159" s="6"/>
      <c r="M159" s="7"/>
      <c r="N159" s="7"/>
      <c r="O159" s="7"/>
      <c r="P159" s="7"/>
      <c r="Q159" s="7"/>
      <c r="R159" s="7"/>
      <c r="S159" s="7"/>
      <c r="T159" s="7"/>
      <c r="U159" s="7"/>
      <c r="V159" s="7"/>
      <c r="W159" s="7"/>
      <c r="X159" s="7"/>
      <c r="Y159" s="7"/>
      <c r="Z159" s="7">
        <v>3.3790000000000001E-2</v>
      </c>
      <c r="AA159" s="7"/>
      <c r="AB159" s="7"/>
      <c r="AC159" s="7"/>
      <c r="AD159" s="7"/>
      <c r="AE159" s="7"/>
      <c r="AF159" s="7"/>
      <c r="AG159" s="7"/>
      <c r="AH159" s="7">
        <v>3.363E-2</v>
      </c>
      <c r="AI159" s="7"/>
      <c r="AJ159" s="7">
        <v>2.5000000000000001E-2</v>
      </c>
      <c r="AK159" s="7">
        <v>3.1519999999999999E-2</v>
      </c>
      <c r="AL159" s="7"/>
      <c r="AM159" s="7">
        <v>3.2379999999999999E-2</v>
      </c>
      <c r="AN159" s="7"/>
      <c r="AO159" s="7"/>
      <c r="AP159" s="7"/>
      <c r="AQ159" s="7"/>
      <c r="AR159" s="7"/>
      <c r="AS159" s="7">
        <v>2.7980000000000001E-2</v>
      </c>
      <c r="AT159" s="7"/>
      <c r="AU159" s="7"/>
      <c r="AV159" s="7"/>
      <c r="AW159" s="7"/>
      <c r="AX159" s="7"/>
      <c r="AY159" s="7"/>
      <c r="AZ159" s="7"/>
      <c r="BA159" s="7"/>
      <c r="BB159" s="7"/>
      <c r="BC159" s="7">
        <v>2.86E-2</v>
      </c>
      <c r="BD159" s="12"/>
      <c r="BE159" s="3"/>
    </row>
    <row r="160" spans="1:57" x14ac:dyDescent="0.25">
      <c r="A160" s="3"/>
      <c r="B160" s="8">
        <v>150</v>
      </c>
      <c r="C160" s="9">
        <v>3.0030000000000001E-2</v>
      </c>
      <c r="D160" s="9"/>
      <c r="E160" s="9"/>
      <c r="F160" s="9"/>
      <c r="G160" s="9"/>
      <c r="H160" s="9"/>
      <c r="I160" s="9"/>
      <c r="J160" s="9">
        <v>3.0339999999999999E-2</v>
      </c>
      <c r="K160" s="9"/>
      <c r="L160" s="9"/>
      <c r="M160" s="10"/>
      <c r="N160" s="10"/>
      <c r="O160" s="10"/>
      <c r="P160" s="10"/>
      <c r="Q160" s="10"/>
      <c r="R160" s="10"/>
      <c r="S160" s="10"/>
      <c r="T160" s="10"/>
      <c r="U160" s="10"/>
      <c r="V160" s="10"/>
      <c r="W160" s="10"/>
      <c r="X160" s="10"/>
      <c r="Y160" s="10"/>
      <c r="Z160" s="10">
        <v>3.3799999999999997E-2</v>
      </c>
      <c r="AA160" s="10"/>
      <c r="AB160" s="10"/>
      <c r="AC160" s="10"/>
      <c r="AD160" s="10"/>
      <c r="AE160" s="10"/>
      <c r="AF160" s="10"/>
      <c r="AG160" s="10"/>
      <c r="AH160" s="10">
        <v>3.3649999999999999E-2</v>
      </c>
      <c r="AI160" s="10"/>
      <c r="AJ160" s="10">
        <v>2.5080000000000002E-2</v>
      </c>
      <c r="AK160" s="10">
        <v>3.1550000000000002E-2</v>
      </c>
      <c r="AL160" s="10"/>
      <c r="AM160" s="10">
        <v>3.2399999999999998E-2</v>
      </c>
      <c r="AN160" s="10"/>
      <c r="AO160" s="10"/>
      <c r="AP160" s="10"/>
      <c r="AQ160" s="10"/>
      <c r="AR160" s="10"/>
      <c r="AS160" s="10">
        <v>2.802E-2</v>
      </c>
      <c r="AT160" s="10"/>
      <c r="AU160" s="10"/>
      <c r="AV160" s="10"/>
      <c r="AW160" s="10"/>
      <c r="AX160" s="10"/>
      <c r="AY160" s="10"/>
      <c r="AZ160" s="10"/>
      <c r="BA160" s="10"/>
      <c r="BB160" s="10"/>
      <c r="BC160" s="10">
        <v>2.8649999999999998E-2</v>
      </c>
      <c r="BD160" s="12"/>
      <c r="BE160" s="3"/>
    </row>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sheetData>
  <hyperlinks>
    <hyperlink ref="B2" location="Main_Menu!D10" display="Main menu"/>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pane="topRight" activeCell="C1" sqref="C1"/>
      <selection pane="bottomLeft" activeCell="A11" sqref="A11"/>
      <selection pane="bottomRight" activeCell="C10" sqref="C10:BC10"/>
    </sheetView>
  </sheetViews>
  <sheetFormatPr defaultColWidth="0" defaultRowHeight="15" customHeight="1" zeroHeight="1" x14ac:dyDescent="0.25"/>
  <cols>
    <col min="1" max="1" width="3.7109375" customWidth="1"/>
    <col min="2" max="2" width="9.85546875" customWidth="1"/>
    <col min="3" max="55" width="15.7109375" customWidth="1"/>
    <col min="56" max="57" width="5.5703125" customWidth="1"/>
    <col min="58" max="16384" width="8.85546875" hidden="1"/>
  </cols>
  <sheetData>
    <row r="1" spans="1:57" s="1" customFormat="1"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37.5" customHeight="1" x14ac:dyDescent="0.25">
      <c r="A2" s="4"/>
      <c r="B2" s="37" t="s">
        <v>9</v>
      </c>
      <c r="C2" s="5" t="str">
        <f>IF(RFR_spot_no_VA!C2="","",RFR_spot_no_VA!C2)</f>
        <v>Euro</v>
      </c>
      <c r="D2" s="5" t="str">
        <f>IF(RFR_spot_no_VA!D2="","",RFR_spot_no_VA!D2)</f>
        <v>Austria</v>
      </c>
      <c r="E2" s="5" t="str">
        <f>IF(RFR_spot_no_VA!E2="","",RFR_spot_no_VA!E2)</f>
        <v>Belgium</v>
      </c>
      <c r="F2" s="5" t="str">
        <f>IF(RFR_spot_no_VA!F2="","",RFR_spot_no_VA!F2)</f>
        <v>Bulgaria</v>
      </c>
      <c r="G2" s="5" t="str">
        <f>IF(RFR_spot_no_VA!G2="","",RFR_spot_no_VA!G2)</f>
        <v>Croatia</v>
      </c>
      <c r="H2" s="5" t="str">
        <f>IF(RFR_spot_no_VA!H2="","",RFR_spot_no_VA!H2)</f>
        <v>Cyprus</v>
      </c>
      <c r="I2" s="5" t="str">
        <f>IF(RFR_spot_no_VA!I2="","",RFR_spot_no_VA!I2)</f>
        <v>Czech Republic</v>
      </c>
      <c r="J2" s="5" t="str">
        <f>IF(RFR_spot_no_VA!J2="","",RFR_spot_no_VA!J2)</f>
        <v>Denmark</v>
      </c>
      <c r="K2" s="5" t="str">
        <f>IF(RFR_spot_no_VA!K2="","",RFR_spot_no_VA!K2)</f>
        <v>Estonia</v>
      </c>
      <c r="L2" s="5" t="str">
        <f>IF(RFR_spot_no_VA!L2="","",RFR_spot_no_VA!L2)</f>
        <v>Finland</v>
      </c>
      <c r="M2" s="5" t="str">
        <f>IF(RFR_spot_no_VA!M2="","",RFR_spot_no_VA!M2)</f>
        <v>France</v>
      </c>
      <c r="N2" s="5" t="str">
        <f>IF(RFR_spot_no_VA!N2="","",RFR_spot_no_VA!N2)</f>
        <v>Germany</v>
      </c>
      <c r="O2" s="5" t="str">
        <f>IF(RFR_spot_no_VA!O2="","",RFR_spot_no_VA!O2)</f>
        <v>Greece</v>
      </c>
      <c r="P2" s="5" t="str">
        <f>IF(RFR_spot_no_VA!P2="","",RFR_spot_no_VA!P2)</f>
        <v>Hungary</v>
      </c>
      <c r="Q2" s="5" t="str">
        <f>IF(RFR_spot_no_VA!Q2="","",RFR_spot_no_VA!Q2)</f>
        <v>Iceland</v>
      </c>
      <c r="R2" s="5" t="str">
        <f>IF(RFR_spot_no_VA!R2="","",RFR_spot_no_VA!R2)</f>
        <v>Ireland</v>
      </c>
      <c r="S2" s="5" t="str">
        <f>IF(RFR_spot_no_VA!S2="","",RFR_spot_no_VA!S2)</f>
        <v>Italy</v>
      </c>
      <c r="T2" s="5" t="str">
        <f>IF(RFR_spot_no_VA!T2="","",RFR_spot_no_VA!T2)</f>
        <v>Latvia</v>
      </c>
      <c r="U2" s="5" t="str">
        <f>IF(RFR_spot_no_VA!U2="","",RFR_spot_no_VA!U2)</f>
        <v>Liechtenstein</v>
      </c>
      <c r="V2" s="5" t="str">
        <f>IF(RFR_spot_no_VA!V2="","",RFR_spot_no_VA!V2)</f>
        <v>Lithuania</v>
      </c>
      <c r="W2" s="5" t="str">
        <f>IF(RFR_spot_no_VA!W2="","",RFR_spot_no_VA!W2)</f>
        <v>Luxembourg</v>
      </c>
      <c r="X2" s="5" t="str">
        <f>IF(RFR_spot_no_VA!X2="","",RFR_spot_no_VA!X2)</f>
        <v>Malta</v>
      </c>
      <c r="Y2" s="5" t="str">
        <f>IF(RFR_spot_no_VA!Y2="","",RFR_spot_no_VA!Y2)</f>
        <v>Netherlands</v>
      </c>
      <c r="Z2" s="5" t="str">
        <f>IF(RFR_spot_no_VA!Z2="","",RFR_spot_no_VA!Z2)</f>
        <v>Norway</v>
      </c>
      <c r="AA2" s="5" t="str">
        <f>IF(RFR_spot_no_VA!AA2="","",RFR_spot_no_VA!AA2)</f>
        <v>Poland</v>
      </c>
      <c r="AB2" s="5" t="str">
        <f>IF(RFR_spot_no_VA!AB2="","",RFR_spot_no_VA!AB2)</f>
        <v>Portugal</v>
      </c>
      <c r="AC2" s="5" t="str">
        <f>IF(RFR_spot_no_VA!AC2="","",RFR_spot_no_VA!AC2)</f>
        <v>Romania</v>
      </c>
      <c r="AD2" s="5" t="str">
        <f>IF(RFR_spot_no_VA!AD2="","",RFR_spot_no_VA!AD2)</f>
        <v>Russia</v>
      </c>
      <c r="AE2" s="5" t="str">
        <f>IF(RFR_spot_no_VA!AE2="","",RFR_spot_no_VA!AE2)</f>
        <v>Slovakia</v>
      </c>
      <c r="AF2" s="5" t="str">
        <f>IF(RFR_spot_no_VA!AF2="","",RFR_spot_no_VA!AF2)</f>
        <v>Slovenia</v>
      </c>
      <c r="AG2" s="5" t="str">
        <f>IF(RFR_spot_no_VA!AG2="","",RFR_spot_no_VA!AG2)</f>
        <v>Spain</v>
      </c>
      <c r="AH2" s="5" t="str">
        <f>IF(RFR_spot_no_VA!AH2="","",RFR_spot_no_VA!AH2)</f>
        <v>Sweden</v>
      </c>
      <c r="AI2" s="5" t="str">
        <f>IF(RFR_spot_no_VA!AI2="","",RFR_spot_no_VA!AI2)</f>
        <v>Switzerland</v>
      </c>
      <c r="AJ2" s="5" t="str">
        <f>IF(RFR_spot_no_VA!AJ2="","",RFR_spot_no_VA!AJ2)</f>
        <v>United Kingdom</v>
      </c>
      <c r="AK2" s="5" t="str">
        <f>IF(RFR_spot_no_VA!AK2="","",RFR_spot_no_VA!AK2)</f>
        <v>Australia</v>
      </c>
      <c r="AL2" s="5" t="str">
        <f>IF(RFR_spot_no_VA!AL2="","",RFR_spot_no_VA!AL2)</f>
        <v>Brazil</v>
      </c>
      <c r="AM2" s="5" t="str">
        <f>IF(RFR_spot_no_VA!AM2="","",RFR_spot_no_VA!AM2)</f>
        <v>Canada</v>
      </c>
      <c r="AN2" s="5" t="str">
        <f>IF(RFR_spot_no_VA!AN2="","",RFR_spot_no_VA!AN2)</f>
        <v>Chile</v>
      </c>
      <c r="AO2" s="5" t="str">
        <f>IF(RFR_spot_no_VA!AO2="","",RFR_spot_no_VA!AO2)</f>
        <v>China</v>
      </c>
      <c r="AP2" s="5" t="str">
        <f>IF(RFR_spot_no_VA!AP2="","",RFR_spot_no_VA!AP2)</f>
        <v>Colombia</v>
      </c>
      <c r="AQ2" s="5" t="str">
        <f>IF(RFR_spot_no_VA!AQ2="","",RFR_spot_no_VA!AQ2)</f>
        <v>Hong Kong</v>
      </c>
      <c r="AR2" s="5" t="str">
        <f>IF(RFR_spot_no_VA!AR2="","",RFR_spot_no_VA!AR2)</f>
        <v>India</v>
      </c>
      <c r="AS2" s="5" t="str">
        <f>IF(RFR_spot_no_VA!AS2="","",RFR_spot_no_VA!AS2)</f>
        <v>Japan</v>
      </c>
      <c r="AT2" s="5" t="str">
        <f>IF(RFR_spot_no_VA!AT2="","",RFR_spot_no_VA!AT2)</f>
        <v>Malaysia</v>
      </c>
      <c r="AU2" s="5" t="str">
        <f>IF(RFR_spot_no_VA!AU2="","",RFR_spot_no_VA!AU2)</f>
        <v>Mexico</v>
      </c>
      <c r="AV2" s="5" t="str">
        <f>IF(RFR_spot_no_VA!AV2="","",RFR_spot_no_VA!AV2)</f>
        <v>New Zealand</v>
      </c>
      <c r="AW2" s="5" t="str">
        <f>IF(RFR_spot_no_VA!AW2="","",RFR_spot_no_VA!AW2)</f>
        <v>Singapore</v>
      </c>
      <c r="AX2" s="5" t="str">
        <f>IF(RFR_spot_no_VA!AX2="","",RFR_spot_no_VA!AX2)</f>
        <v>South Africa</v>
      </c>
      <c r="AY2" s="5" t="str">
        <f>IF(RFR_spot_no_VA!AY2="","",RFR_spot_no_VA!AY2)</f>
        <v>South Korea</v>
      </c>
      <c r="AZ2" s="5" t="str">
        <f>IF(RFR_spot_no_VA!AZ2="","",RFR_spot_no_VA!AZ2)</f>
        <v>Taiwan</v>
      </c>
      <c r="BA2" s="5" t="str">
        <f>IF(RFR_spot_no_VA!BA2="","",RFR_spot_no_VA!BA2)</f>
        <v>Thailand</v>
      </c>
      <c r="BB2" s="5" t="str">
        <f>IF(RFR_spot_no_VA!BB2="","",RFR_spot_no_VA!BB2)</f>
        <v>Turkey</v>
      </c>
      <c r="BC2" s="5" t="str">
        <f>IF(RFR_spot_no_VA!BC2="","",RFR_spot_no_VA!BC2)</f>
        <v>United States</v>
      </c>
      <c r="BD2" s="4"/>
      <c r="BE2" s="4"/>
    </row>
    <row r="3" spans="1:57" s="1" customFormat="1" ht="45" x14ac:dyDescent="0.25">
      <c r="A3" s="4"/>
      <c r="B3" s="4" t="str">
        <f>IF(RFR_spot_with_VA!B3="","",RFR_spot_with_VA!B3)</f>
        <v/>
      </c>
      <c r="C3" s="2" t="str">
        <f>IF(RFR_spot_no_VA!C3="","",RFR_spot_no_VA!C3)</f>
        <v>EUR_31_1_2021_SWP_LLP_20_EXT_40_UFR_3.6</v>
      </c>
      <c r="D3" s="2"/>
      <c r="E3" s="2"/>
      <c r="F3" s="2"/>
      <c r="G3" s="2"/>
      <c r="H3" s="2"/>
      <c r="I3" s="2"/>
      <c r="J3" s="2" t="str">
        <f>IF(RFR_spot_no_VA!J3="","",RFR_spot_no_VA!J3)</f>
        <v>DK_31_1_2021_SWP_LLP_20_EXT_40_UFR_3.6</v>
      </c>
      <c r="K3" s="2"/>
      <c r="L3" s="2"/>
      <c r="M3" s="2"/>
      <c r="N3" s="2"/>
      <c r="O3" s="2"/>
      <c r="P3" s="2"/>
      <c r="Q3" s="2"/>
      <c r="R3" s="2"/>
      <c r="S3" s="2"/>
      <c r="T3" s="2"/>
      <c r="U3" s="2"/>
      <c r="V3" s="2"/>
      <c r="W3" s="2"/>
      <c r="X3" s="2"/>
      <c r="Y3" s="2"/>
      <c r="Z3" s="2" t="str">
        <f>IF(RFR_spot_no_VA!Z3="","",RFR_spot_no_VA!Z3)</f>
        <v>NO_31_1_2021_SWP_LLP_10_EXT_50_UFR_3.6</v>
      </c>
      <c r="AA3" s="2"/>
      <c r="AB3" s="2"/>
      <c r="AC3" s="2"/>
      <c r="AD3" s="2"/>
      <c r="AE3" s="2"/>
      <c r="AF3" s="2"/>
      <c r="AG3" s="2"/>
      <c r="AH3" s="2" t="str">
        <f>IF(RFR_spot_no_VA!AH3="","",RFR_spot_no_VA!AH3)</f>
        <v>SE_31_1_2021_SWP_LLP_10_EXT_10_UFR_3.6</v>
      </c>
      <c r="AI3" s="2"/>
      <c r="AJ3" s="2" t="str">
        <f>IF(RFR_spot_no_VA!AJ3="","",RFR_spot_no_VA!AJ3)</f>
        <v>GB_31_1_2021_SWP_LLP_50_EXT_40_UFR_3.6</v>
      </c>
      <c r="AK3" s="2" t="str">
        <f>IF(RFR_spot_no_VA!AK3="","",RFR_spot_no_VA!AK3)</f>
        <v>AU_31_1_2021_SWP_LLP_30_EXT_40_UFR_3.6</v>
      </c>
      <c r="AL3" s="2"/>
      <c r="AM3" s="2" t="str">
        <f>IF(RFR_spot_no_VA!AM3="","",RFR_spot_no_VA!AM3)</f>
        <v>CA_31_1_2021_SWP_LLP_30_EXT_40_UFR_3.6</v>
      </c>
      <c r="AN3" s="2"/>
      <c r="AO3" s="2"/>
      <c r="AP3" s="2"/>
      <c r="AQ3" s="2"/>
      <c r="AR3" s="2"/>
      <c r="AS3" s="2" t="str">
        <f>IF(RFR_spot_no_VA!AS3="","",RFR_spot_no_VA!AS3)</f>
        <v>JP_31_1_2021_SWP_LLP_30_EXT_40_UFR_3.5</v>
      </c>
      <c r="AT3" s="2"/>
      <c r="AU3" s="2"/>
      <c r="AV3" s="2"/>
      <c r="AW3" s="2"/>
      <c r="AX3" s="2"/>
      <c r="AY3" s="2"/>
      <c r="AZ3" s="2"/>
      <c r="BA3" s="2"/>
      <c r="BB3" s="2"/>
      <c r="BC3" s="2" t="str">
        <f>IF(RFR_spot_no_VA!BC3="","",RFR_spot_no_VA!BC3)</f>
        <v>US_31_1_2021_SWP_LLP_50_EXT_40_UFR_3.6</v>
      </c>
      <c r="BD3" s="4"/>
      <c r="BE3" s="4"/>
    </row>
    <row r="4" spans="1:57" ht="12" customHeight="1" x14ac:dyDescent="0.25">
      <c r="A4" s="3"/>
      <c r="B4" s="16" t="str">
        <f>IF(RFR_spot_with_VA!B4="","",RFR_spot_with_VA!B4)</f>
        <v>Coupon_freq</v>
      </c>
      <c r="C4" s="17">
        <f>IF(RFR_spot_no_VA!C4="","",RFR_spot_no_VA!C4)</f>
        <v>1</v>
      </c>
      <c r="D4" s="17"/>
      <c r="E4" s="17"/>
      <c r="F4" s="17"/>
      <c r="G4" s="17"/>
      <c r="H4" s="17"/>
      <c r="I4" s="17"/>
      <c r="J4" s="17">
        <f>IF(RFR_spot_no_VA!J4="","",RFR_spot_no_VA!J4)</f>
        <v>1</v>
      </c>
      <c r="K4" s="17"/>
      <c r="L4" s="17"/>
      <c r="M4" s="17"/>
      <c r="N4" s="17"/>
      <c r="O4" s="17"/>
      <c r="P4" s="17"/>
      <c r="Q4" s="17"/>
      <c r="R4" s="17"/>
      <c r="S4" s="17"/>
      <c r="T4" s="17"/>
      <c r="U4" s="17"/>
      <c r="V4" s="17"/>
      <c r="W4" s="17"/>
      <c r="X4" s="17"/>
      <c r="Y4" s="17"/>
      <c r="Z4" s="17">
        <f>IF(RFR_spot_no_VA!Z4="","",RFR_spot_no_VA!Z4)</f>
        <v>1</v>
      </c>
      <c r="AA4" s="17"/>
      <c r="AB4" s="17"/>
      <c r="AC4" s="17"/>
      <c r="AD4" s="17"/>
      <c r="AE4" s="17"/>
      <c r="AF4" s="17"/>
      <c r="AG4" s="17"/>
      <c r="AH4" s="17">
        <f>IF(RFR_spot_no_VA!AH4="","",RFR_spot_no_VA!AH4)</f>
        <v>1</v>
      </c>
      <c r="AI4" s="17"/>
      <c r="AJ4" s="17">
        <f>IF(RFR_spot_no_VA!AJ4="","",RFR_spot_no_VA!AJ4)</f>
        <v>2</v>
      </c>
      <c r="AK4" s="17">
        <f>IF(RFR_spot_no_VA!AK4="","",RFR_spot_no_VA!AK4)</f>
        <v>2</v>
      </c>
      <c r="AL4" s="17"/>
      <c r="AM4" s="17">
        <f>IF(RFR_spot_no_VA!AM4="","",RFR_spot_no_VA!AM4)</f>
        <v>2</v>
      </c>
      <c r="AN4" s="17"/>
      <c r="AO4" s="17"/>
      <c r="AP4" s="17"/>
      <c r="AQ4" s="17"/>
      <c r="AR4" s="17"/>
      <c r="AS4" s="17">
        <f>IF(RFR_spot_no_VA!AS4="","",RFR_spot_no_VA!AS4)</f>
        <v>2</v>
      </c>
      <c r="AT4" s="17"/>
      <c r="AU4" s="17"/>
      <c r="AV4" s="17"/>
      <c r="AW4" s="17"/>
      <c r="AX4" s="17"/>
      <c r="AY4" s="17"/>
      <c r="AZ4" s="17"/>
      <c r="BA4" s="17"/>
      <c r="BB4" s="17"/>
      <c r="BC4" s="17">
        <f>IF(RFR_spot_no_VA!BC4="","",RFR_spot_no_VA!BC4)</f>
        <v>2</v>
      </c>
      <c r="BD4" s="3"/>
      <c r="BE4" s="3"/>
    </row>
    <row r="5" spans="1:57" ht="12" customHeight="1" x14ac:dyDescent="0.25">
      <c r="A5" s="3"/>
      <c r="B5" s="16" t="str">
        <f>IF(RFR_spot_with_VA!B5="","",RFR_spot_with_VA!B5)</f>
        <v>LLP</v>
      </c>
      <c r="C5" s="17">
        <f>IF(RFR_spot_no_VA!C5="","",RFR_spot_no_VA!C5)</f>
        <v>20</v>
      </c>
      <c r="D5" s="17"/>
      <c r="E5" s="17"/>
      <c r="F5" s="17"/>
      <c r="G5" s="17"/>
      <c r="H5" s="17"/>
      <c r="I5" s="17"/>
      <c r="J5" s="17">
        <f>IF(RFR_spot_no_VA!J5="","",RFR_spot_no_VA!J5)</f>
        <v>20</v>
      </c>
      <c r="K5" s="17"/>
      <c r="L5" s="17"/>
      <c r="M5" s="17"/>
      <c r="N5" s="17"/>
      <c r="O5" s="17"/>
      <c r="P5" s="17"/>
      <c r="Q5" s="17"/>
      <c r="R5" s="17"/>
      <c r="S5" s="17"/>
      <c r="T5" s="17"/>
      <c r="U5" s="17"/>
      <c r="V5" s="17"/>
      <c r="W5" s="17"/>
      <c r="X5" s="17"/>
      <c r="Y5" s="17"/>
      <c r="Z5" s="17">
        <f>IF(RFR_spot_no_VA!Z5="","",RFR_spot_no_VA!Z5)</f>
        <v>10</v>
      </c>
      <c r="AA5" s="17"/>
      <c r="AB5" s="17"/>
      <c r="AC5" s="17"/>
      <c r="AD5" s="17"/>
      <c r="AE5" s="17"/>
      <c r="AF5" s="17"/>
      <c r="AG5" s="17"/>
      <c r="AH5" s="17">
        <f>IF(RFR_spot_no_VA!AH5="","",RFR_spot_no_VA!AH5)</f>
        <v>10</v>
      </c>
      <c r="AI5" s="17"/>
      <c r="AJ5" s="17">
        <f>IF(RFR_spot_no_VA!AJ5="","",RFR_spot_no_VA!AJ5)</f>
        <v>50</v>
      </c>
      <c r="AK5" s="17">
        <f>IF(RFR_spot_no_VA!AK5="","",RFR_spot_no_VA!AK5)</f>
        <v>30</v>
      </c>
      <c r="AL5" s="17"/>
      <c r="AM5" s="17">
        <f>IF(RFR_spot_no_VA!AM5="","",RFR_spot_no_VA!AM5)</f>
        <v>30</v>
      </c>
      <c r="AN5" s="17"/>
      <c r="AO5" s="17"/>
      <c r="AP5" s="17"/>
      <c r="AQ5" s="17"/>
      <c r="AR5" s="17"/>
      <c r="AS5" s="17">
        <f>IF(RFR_spot_no_VA!AS5="","",RFR_spot_no_VA!AS5)</f>
        <v>30</v>
      </c>
      <c r="AT5" s="17"/>
      <c r="AU5" s="17"/>
      <c r="AV5" s="17"/>
      <c r="AW5" s="17"/>
      <c r="AX5" s="17"/>
      <c r="AY5" s="17"/>
      <c r="AZ5" s="17"/>
      <c r="BA5" s="17"/>
      <c r="BB5" s="17"/>
      <c r="BC5" s="17">
        <f>IF(RFR_spot_no_VA!BC5="","",RFR_spot_no_VA!BC5)</f>
        <v>50</v>
      </c>
      <c r="BD5" s="3"/>
      <c r="BE5" s="3"/>
    </row>
    <row r="6" spans="1:57" ht="12" customHeight="1" x14ac:dyDescent="0.25">
      <c r="A6" s="3"/>
      <c r="B6" s="16" t="str">
        <f>IF(RFR_spot_with_VA!B6="","",RFR_spot_with_VA!B6)</f>
        <v>Convergence</v>
      </c>
      <c r="C6" s="17">
        <f>IF(RFR_spot_no_VA!C6="","",RFR_spot_no_VA!C6)</f>
        <v>40</v>
      </c>
      <c r="D6" s="17"/>
      <c r="E6" s="17"/>
      <c r="F6" s="17"/>
      <c r="G6" s="17"/>
      <c r="H6" s="17"/>
      <c r="I6" s="17"/>
      <c r="J6" s="17">
        <f>IF(RFR_spot_no_VA!J6="","",RFR_spot_no_VA!J6)</f>
        <v>40</v>
      </c>
      <c r="K6" s="17"/>
      <c r="L6" s="17"/>
      <c r="M6" s="17"/>
      <c r="N6" s="17"/>
      <c r="O6" s="17"/>
      <c r="P6" s="17"/>
      <c r="Q6" s="17"/>
      <c r="R6" s="17"/>
      <c r="S6" s="17"/>
      <c r="T6" s="17"/>
      <c r="U6" s="17"/>
      <c r="V6" s="17"/>
      <c r="W6" s="17"/>
      <c r="X6" s="17"/>
      <c r="Y6" s="17"/>
      <c r="Z6" s="17">
        <f>IF(RFR_spot_no_VA!Z6="","",RFR_spot_no_VA!Z6)</f>
        <v>50</v>
      </c>
      <c r="AA6" s="17"/>
      <c r="AB6" s="17"/>
      <c r="AC6" s="17"/>
      <c r="AD6" s="17"/>
      <c r="AE6" s="17"/>
      <c r="AF6" s="17"/>
      <c r="AG6" s="17"/>
      <c r="AH6" s="17">
        <f>IF(RFR_spot_no_VA!AH6="","",RFR_spot_no_VA!AH6)</f>
        <v>10</v>
      </c>
      <c r="AI6" s="17"/>
      <c r="AJ6" s="17">
        <f>IF(RFR_spot_no_VA!AJ6="","",RFR_spot_no_VA!AJ6)</f>
        <v>40</v>
      </c>
      <c r="AK6" s="17">
        <f>IF(RFR_spot_no_VA!AK6="","",RFR_spot_no_VA!AK6)</f>
        <v>40</v>
      </c>
      <c r="AL6" s="17"/>
      <c r="AM6" s="17">
        <f>IF(RFR_spot_no_VA!AM6="","",RFR_spot_no_VA!AM6)</f>
        <v>40</v>
      </c>
      <c r="AN6" s="17"/>
      <c r="AO6" s="17"/>
      <c r="AP6" s="17"/>
      <c r="AQ6" s="17"/>
      <c r="AR6" s="17"/>
      <c r="AS6" s="17">
        <f>IF(RFR_spot_no_VA!AS6="","",RFR_spot_no_VA!AS6)</f>
        <v>40</v>
      </c>
      <c r="AT6" s="17"/>
      <c r="AU6" s="17"/>
      <c r="AV6" s="17"/>
      <c r="AW6" s="17"/>
      <c r="AX6" s="17"/>
      <c r="AY6" s="17"/>
      <c r="AZ6" s="17"/>
      <c r="BA6" s="17"/>
      <c r="BB6" s="17"/>
      <c r="BC6" s="17">
        <f>IF(RFR_spot_no_VA!BC6="","",RFR_spot_no_VA!BC6)</f>
        <v>40</v>
      </c>
      <c r="BD6" s="3"/>
      <c r="BE6" s="3"/>
    </row>
    <row r="7" spans="1:57" ht="12" customHeight="1" x14ac:dyDescent="0.25">
      <c r="A7" s="3"/>
      <c r="B7" s="16" t="str">
        <f>IF(RFR_spot_with_VA!B7="","",RFR_spot_with_VA!B7)</f>
        <v>UFR</v>
      </c>
      <c r="C7" s="17">
        <f>IF(RFR_spot_no_VA!C7="","",RFR_spot_no_VA!C7)</f>
        <v>3.6</v>
      </c>
      <c r="D7" s="17"/>
      <c r="E7" s="17"/>
      <c r="F7" s="17"/>
      <c r="G7" s="17"/>
      <c r="H7" s="17"/>
      <c r="I7" s="17"/>
      <c r="J7" s="17">
        <f>IF(RFR_spot_no_VA!J7="","",RFR_spot_no_VA!J7)</f>
        <v>3.6</v>
      </c>
      <c r="K7" s="17"/>
      <c r="L7" s="17"/>
      <c r="M7" s="17"/>
      <c r="N7" s="17"/>
      <c r="O7" s="17"/>
      <c r="P7" s="17"/>
      <c r="Q7" s="17"/>
      <c r="R7" s="17"/>
      <c r="S7" s="17"/>
      <c r="T7" s="17"/>
      <c r="U7" s="17"/>
      <c r="V7" s="17"/>
      <c r="W7" s="17"/>
      <c r="X7" s="17"/>
      <c r="Y7" s="17"/>
      <c r="Z7" s="17">
        <f>IF(RFR_spot_no_VA!Z7="","",RFR_spot_no_VA!Z7)</f>
        <v>3.6</v>
      </c>
      <c r="AA7" s="17"/>
      <c r="AB7" s="17"/>
      <c r="AC7" s="17"/>
      <c r="AD7" s="17"/>
      <c r="AE7" s="17"/>
      <c r="AF7" s="17"/>
      <c r="AG7" s="17"/>
      <c r="AH7" s="17">
        <f>IF(RFR_spot_no_VA!AH7="","",RFR_spot_no_VA!AH7)</f>
        <v>3.6</v>
      </c>
      <c r="AI7" s="17"/>
      <c r="AJ7" s="17">
        <f>IF(RFR_spot_no_VA!AJ7="","",RFR_spot_no_VA!AJ7)</f>
        <v>3.6</v>
      </c>
      <c r="AK7" s="17">
        <f>IF(RFR_spot_no_VA!AK7="","",RFR_spot_no_VA!AK7)</f>
        <v>3.6</v>
      </c>
      <c r="AL7" s="17"/>
      <c r="AM7" s="17">
        <f>IF(RFR_spot_no_VA!AM7="","",RFR_spot_no_VA!AM7)</f>
        <v>3.6</v>
      </c>
      <c r="AN7" s="17"/>
      <c r="AO7" s="17"/>
      <c r="AP7" s="17"/>
      <c r="AQ7" s="17"/>
      <c r="AR7" s="17"/>
      <c r="AS7" s="17">
        <f>IF(RFR_spot_no_VA!AS7="","",RFR_spot_no_VA!AS7)</f>
        <v>3.5</v>
      </c>
      <c r="AT7" s="17"/>
      <c r="AU7" s="17"/>
      <c r="AV7" s="17"/>
      <c r="AW7" s="17"/>
      <c r="AX7" s="17"/>
      <c r="AY7" s="17"/>
      <c r="AZ7" s="17"/>
      <c r="BA7" s="17"/>
      <c r="BB7" s="17"/>
      <c r="BC7" s="17">
        <f>IF(RFR_spot_no_VA!BC7="","",RFR_spot_no_VA!BC7)</f>
        <v>3.6</v>
      </c>
      <c r="BD7" s="3"/>
      <c r="BE7" s="3"/>
    </row>
    <row r="8" spans="1:57" ht="12" customHeight="1" x14ac:dyDescent="0.25">
      <c r="A8" s="3"/>
      <c r="B8" s="16"/>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3"/>
      <c r="BE8" s="3"/>
    </row>
    <row r="9" spans="1:57" ht="12" customHeight="1" x14ac:dyDescent="0.25">
      <c r="A9" s="3"/>
      <c r="B9" s="16" t="str">
        <f>IF(RFR_spot_with_VA!B9="","",RFR_spot_with_VA!B9)</f>
        <v>CRA</v>
      </c>
      <c r="C9" s="17">
        <f>IF(RFR_spot_no_VA!C9="","",RFR_spot_no_VA!C9)</f>
        <v>10</v>
      </c>
      <c r="D9" s="17"/>
      <c r="E9" s="17"/>
      <c r="F9" s="17"/>
      <c r="G9" s="17"/>
      <c r="H9" s="17"/>
      <c r="I9" s="17"/>
      <c r="J9" s="17">
        <f>IF(RFR_spot_no_VA!J9="","",RFR_spot_no_VA!J9)</f>
        <v>11</v>
      </c>
      <c r="K9" s="17"/>
      <c r="L9" s="17"/>
      <c r="M9" s="17"/>
      <c r="N9" s="17"/>
      <c r="O9" s="17"/>
      <c r="P9" s="17"/>
      <c r="Q9" s="17"/>
      <c r="R9" s="17"/>
      <c r="S9" s="17"/>
      <c r="T9" s="17"/>
      <c r="U9" s="17"/>
      <c r="V9" s="17"/>
      <c r="W9" s="17"/>
      <c r="X9" s="17"/>
      <c r="Y9" s="17"/>
      <c r="Z9" s="17">
        <f>IF(RFR_spot_no_VA!Z9="","",RFR_spot_no_VA!Z9)</f>
        <v>10</v>
      </c>
      <c r="AA9" s="17"/>
      <c r="AB9" s="17"/>
      <c r="AC9" s="17"/>
      <c r="AD9" s="17"/>
      <c r="AE9" s="17"/>
      <c r="AF9" s="17"/>
      <c r="AG9" s="17"/>
      <c r="AH9" s="17">
        <f>IF(RFR_spot_no_VA!AH9="","",RFR_spot_no_VA!AH9)</f>
        <v>10</v>
      </c>
      <c r="AI9" s="17"/>
      <c r="AJ9" s="17">
        <f>IF(RFR_spot_no_VA!AJ9="","",RFR_spot_no_VA!AJ9)</f>
        <v>10</v>
      </c>
      <c r="AK9" s="17">
        <f>IF(RFR_spot_no_VA!AK9="","",RFR_spot_no_VA!AK9)</f>
        <v>10</v>
      </c>
      <c r="AL9" s="17"/>
      <c r="AM9" s="17">
        <f>IF(RFR_spot_no_VA!AM9="","",RFR_spot_no_VA!AM9)</f>
        <v>18</v>
      </c>
      <c r="AN9" s="17"/>
      <c r="AO9" s="17"/>
      <c r="AP9" s="17"/>
      <c r="AQ9" s="17"/>
      <c r="AR9" s="17"/>
      <c r="AS9" s="17">
        <f>IF(RFR_spot_no_VA!AS9="","",RFR_spot_no_VA!AS9)</f>
        <v>10</v>
      </c>
      <c r="AT9" s="17"/>
      <c r="AU9" s="17"/>
      <c r="AV9" s="17"/>
      <c r="AW9" s="17"/>
      <c r="AX9" s="17"/>
      <c r="AY9" s="17"/>
      <c r="AZ9" s="17"/>
      <c r="BA9" s="17"/>
      <c r="BB9" s="17"/>
      <c r="BC9" s="17">
        <f>IF(RFR_spot_no_VA!BC9="","",RFR_spot_no_VA!BC9)</f>
        <v>16</v>
      </c>
      <c r="BD9" s="3"/>
      <c r="BE9" s="3"/>
    </row>
    <row r="10" spans="1:57" ht="12" customHeight="1" x14ac:dyDescent="0.25">
      <c r="A10" s="3"/>
      <c r="B10" s="16" t="str">
        <f>IF(RFR_spot_with_VA!B10="","",RFR_spot_with_VA!B10)</f>
        <v>VA</v>
      </c>
      <c r="C10" s="42" t="str">
        <f>IF(RFR_spot_no_VA!C10="","",RFR_spot_no_VA!C10)</f>
        <v/>
      </c>
      <c r="D10" s="42"/>
      <c r="E10" s="42"/>
      <c r="F10" s="42"/>
      <c r="G10" s="42"/>
      <c r="H10" s="42"/>
      <c r="I10" s="42"/>
      <c r="J10" s="42" t="str">
        <f>IF(RFR_spot_no_VA!J10="","",RFR_spot_no_VA!J10)</f>
        <v/>
      </c>
      <c r="K10" s="42"/>
      <c r="L10" s="42"/>
      <c r="M10" s="42"/>
      <c r="N10" s="42"/>
      <c r="O10" s="42"/>
      <c r="P10" s="42"/>
      <c r="Q10" s="42"/>
      <c r="R10" s="42"/>
      <c r="S10" s="42"/>
      <c r="T10" s="42"/>
      <c r="U10" s="42"/>
      <c r="V10" s="42"/>
      <c r="W10" s="42"/>
      <c r="X10" s="42"/>
      <c r="Y10" s="42"/>
      <c r="Z10" s="42" t="str">
        <f>IF(RFR_spot_no_VA!Z10="","",RFR_spot_no_VA!Z10)</f>
        <v/>
      </c>
      <c r="AA10" s="42"/>
      <c r="AB10" s="42"/>
      <c r="AC10" s="42"/>
      <c r="AD10" s="42"/>
      <c r="AE10" s="42"/>
      <c r="AF10" s="42"/>
      <c r="AG10" s="42"/>
      <c r="AH10" s="42" t="str">
        <f>IF(RFR_spot_no_VA!AH10="","",RFR_spot_no_VA!AH10)</f>
        <v/>
      </c>
      <c r="AI10" s="42"/>
      <c r="AJ10" s="42" t="str">
        <f>IF(RFR_spot_no_VA!AJ10="","",RFR_spot_no_VA!AJ10)</f>
        <v/>
      </c>
      <c r="AK10" s="42" t="str">
        <f>IF(RFR_spot_no_VA!AK10="","",RFR_spot_no_VA!AK10)</f>
        <v/>
      </c>
      <c r="AL10" s="42"/>
      <c r="AM10" s="42" t="str">
        <f>IF(RFR_spot_no_VA!AM10="","",RFR_spot_no_VA!AM10)</f>
        <v/>
      </c>
      <c r="AN10" s="42"/>
      <c r="AO10" s="42"/>
      <c r="AP10" s="42"/>
      <c r="AQ10" s="42"/>
      <c r="AR10" s="42"/>
      <c r="AS10" s="42" t="str">
        <f>IF(RFR_spot_no_VA!AS10="","",RFR_spot_no_VA!AS10)</f>
        <v/>
      </c>
      <c r="AT10" s="42"/>
      <c r="AU10" s="42"/>
      <c r="AV10" s="42"/>
      <c r="AW10" s="42"/>
      <c r="AX10" s="42"/>
      <c r="AY10" s="42"/>
      <c r="AZ10" s="42"/>
      <c r="BA10" s="42"/>
      <c r="BB10" s="42"/>
      <c r="BC10" s="42" t="str">
        <f>IF(RFR_spot_no_VA!BC10="","",RFR_spot_no_VA!BC10)</f>
        <v/>
      </c>
      <c r="BD10" s="3"/>
      <c r="BE10" s="3"/>
    </row>
    <row r="11" spans="1:57" x14ac:dyDescent="0.25">
      <c r="A11" s="3"/>
      <c r="B11" s="3">
        <f>RFR_spot_no_VA!B11</f>
        <v>1</v>
      </c>
      <c r="C11" s="6">
        <f>ROUND(RFR_spot_no_VA!C11 + MAX(0.01,Shocks!$E11*ABS(RFR_spot_no_VA!C11) ),5)</f>
        <v>3.65E-3</v>
      </c>
      <c r="D11" s="6"/>
      <c r="E11" s="6"/>
      <c r="F11" s="6"/>
      <c r="G11" s="6"/>
      <c r="H11" s="6"/>
      <c r="I11" s="6"/>
      <c r="J11" s="6">
        <f>ROUND(RFR_spot_no_VA!J11 + MAX(0.01,Shocks!$E11*ABS(RFR_spot_no_VA!J11) ),5)</f>
        <v>3.5500000000000002E-3</v>
      </c>
      <c r="K11" s="6"/>
      <c r="L11" s="6"/>
      <c r="M11" s="7"/>
      <c r="N11" s="7"/>
      <c r="O11" s="7"/>
      <c r="P11" s="7"/>
      <c r="Q11" s="7"/>
      <c r="R11" s="7"/>
      <c r="S11" s="7"/>
      <c r="T11" s="7"/>
      <c r="U11" s="7"/>
      <c r="V11" s="7"/>
      <c r="W11" s="7"/>
      <c r="X11" s="7"/>
      <c r="Y11" s="7"/>
      <c r="Z11" s="7">
        <f>ROUND(RFR_spot_no_VA!Z11 + MAX(0.01,Shocks!$E11*ABS(RFR_spot_no_VA!Z11) ),5)</f>
        <v>1.3469999999999999E-2</v>
      </c>
      <c r="AA11" s="7"/>
      <c r="AB11" s="7"/>
      <c r="AC11" s="7"/>
      <c r="AD11" s="7"/>
      <c r="AE11" s="7"/>
      <c r="AF11" s="7"/>
      <c r="AG11" s="7"/>
      <c r="AH11" s="7">
        <f>ROUND(RFR_spot_no_VA!AH11 + MAX(0.01,Shocks!$E11*ABS(RFR_spot_no_VA!AH11) ),5)</f>
        <v>8.3000000000000001E-3</v>
      </c>
      <c r="AI11" s="7"/>
      <c r="AJ11" s="7">
        <f>ROUND(RFR_spot_no_VA!AJ11 + MAX(0.01,Shocks!$E11*ABS(RFR_spot_no_VA!AJ11) ),5)</f>
        <v>9.0399999999999994E-3</v>
      </c>
      <c r="AK11" s="7">
        <f>ROUND(RFR_spot_no_VA!AK11 + MAX(0.01,Shocks!$E11*ABS(RFR_spot_no_VA!AK11) ),5)</f>
        <v>9.3799999999999994E-3</v>
      </c>
      <c r="AL11" s="7"/>
      <c r="AM11" s="7">
        <f>ROUND(RFR_spot_no_VA!AM11 + MAX(0.01,Shocks!$E11*ABS(RFR_spot_no_VA!AM11) ),5)</f>
        <v>1.221E-2</v>
      </c>
      <c r="AN11" s="7"/>
      <c r="AO11" s="7"/>
      <c r="AP11" s="7"/>
      <c r="AQ11" s="7"/>
      <c r="AR11" s="7"/>
      <c r="AS11" s="7">
        <f>ROUND(RFR_spot_no_VA!AS11 + MAX(0.01,Shocks!$E11*ABS(RFR_spot_no_VA!AS11) ),5)</f>
        <v>8.3300000000000006E-3</v>
      </c>
      <c r="AT11" s="7"/>
      <c r="AU11" s="7"/>
      <c r="AV11" s="7"/>
      <c r="AW11" s="7"/>
      <c r="AX11" s="7"/>
      <c r="AY11" s="7"/>
      <c r="AZ11" s="7"/>
      <c r="BA11" s="7"/>
      <c r="BB11" s="7"/>
      <c r="BC11" s="7">
        <f>ROUND(RFR_spot_no_VA!BC11 + MAX(0.01,Shocks!$E11*ABS(RFR_spot_no_VA!BC11) ),5)</f>
        <v>1.017E-2</v>
      </c>
      <c r="BD11" s="12"/>
      <c r="BE11" s="3"/>
    </row>
    <row r="12" spans="1:57" x14ac:dyDescent="0.25">
      <c r="A12" s="3"/>
      <c r="B12" s="3">
        <f>RFR_spot_no_VA!B12</f>
        <v>2</v>
      </c>
      <c r="C12" s="6">
        <f>ROUND(RFR_spot_no_VA!C12 + MAX(0.01,Shocks!$E12*ABS(RFR_spot_no_VA!C12) ),5)</f>
        <v>3.65E-3</v>
      </c>
      <c r="D12" s="6"/>
      <c r="E12" s="6"/>
      <c r="F12" s="6"/>
      <c r="G12" s="6"/>
      <c r="H12" s="6"/>
      <c r="I12" s="6"/>
      <c r="J12" s="6">
        <f>ROUND(RFR_spot_no_VA!J12 + MAX(0.01,Shocks!$E12*ABS(RFR_spot_no_VA!J12) ),5)</f>
        <v>3.5500000000000002E-3</v>
      </c>
      <c r="K12" s="6"/>
      <c r="L12" s="6"/>
      <c r="M12" s="7"/>
      <c r="N12" s="7"/>
      <c r="O12" s="7"/>
      <c r="P12" s="7"/>
      <c r="Q12" s="7"/>
      <c r="R12" s="7"/>
      <c r="S12" s="7"/>
      <c r="T12" s="7"/>
      <c r="U12" s="7"/>
      <c r="V12" s="7"/>
      <c r="W12" s="7"/>
      <c r="X12" s="7"/>
      <c r="Y12" s="7"/>
      <c r="Z12" s="7">
        <f>ROUND(RFR_spot_no_VA!Z12 + MAX(0.01,Shocks!$E12*ABS(RFR_spot_no_VA!Z12) ),5)</f>
        <v>1.5610000000000001E-2</v>
      </c>
      <c r="AA12" s="7"/>
      <c r="AB12" s="7"/>
      <c r="AC12" s="7"/>
      <c r="AD12" s="7"/>
      <c r="AE12" s="7"/>
      <c r="AF12" s="7"/>
      <c r="AG12" s="7"/>
      <c r="AH12" s="7">
        <f>ROUND(RFR_spot_no_VA!AH12 + MAX(0.01,Shocks!$E12*ABS(RFR_spot_no_VA!AH12) ),5)</f>
        <v>8.4799999999999997E-3</v>
      </c>
      <c r="AI12" s="7"/>
      <c r="AJ12" s="7">
        <f>ROUND(RFR_spot_no_VA!AJ12 + MAX(0.01,Shocks!$E12*ABS(RFR_spot_no_VA!AJ12) ),5)</f>
        <v>1.001E-2</v>
      </c>
      <c r="AK12" s="7">
        <f>ROUND(RFR_spot_no_VA!AK12 + MAX(0.01,Shocks!$E12*ABS(RFR_spot_no_VA!AK12) ),5)</f>
        <v>9.9399999999999992E-3</v>
      </c>
      <c r="AL12" s="7"/>
      <c r="AM12" s="7">
        <f>ROUND(RFR_spot_no_VA!AM12 + MAX(0.01,Shocks!$E12*ABS(RFR_spot_no_VA!AM12) ),5)</f>
        <v>1.3129999999999999E-2</v>
      </c>
      <c r="AN12" s="7"/>
      <c r="AO12" s="7"/>
      <c r="AP12" s="7"/>
      <c r="AQ12" s="7"/>
      <c r="AR12" s="7"/>
      <c r="AS12" s="7">
        <f>ROUND(RFR_spot_no_VA!AS12 + MAX(0.01,Shocks!$E12*ABS(RFR_spot_no_VA!AS12) ),5)</f>
        <v>8.3999999999999995E-3</v>
      </c>
      <c r="AT12" s="7"/>
      <c r="AU12" s="7"/>
      <c r="AV12" s="7"/>
      <c r="AW12" s="7"/>
      <c r="AX12" s="7"/>
      <c r="AY12" s="7"/>
      <c r="AZ12" s="7"/>
      <c r="BA12" s="7"/>
      <c r="BB12" s="7"/>
      <c r="BC12" s="7">
        <f>ROUND(RFR_spot_no_VA!BC12 + MAX(0.01,Shocks!$E12*ABS(RFR_spot_no_VA!BC12) ),5)</f>
        <v>1.0319999999999999E-2</v>
      </c>
      <c r="BD12" s="12"/>
      <c r="BE12" s="3"/>
    </row>
    <row r="13" spans="1:57" x14ac:dyDescent="0.25">
      <c r="A13" s="3"/>
      <c r="B13" s="3">
        <f>RFR_spot_no_VA!B13</f>
        <v>3</v>
      </c>
      <c r="C13" s="6">
        <f>ROUND(RFR_spot_no_VA!C13 + MAX(0.01,Shocks!$E13*ABS(RFR_spot_no_VA!C13) ),5)</f>
        <v>3.8500000000000001E-3</v>
      </c>
      <c r="D13" s="6"/>
      <c r="E13" s="6"/>
      <c r="F13" s="6"/>
      <c r="G13" s="6"/>
      <c r="H13" s="6"/>
      <c r="I13" s="6"/>
      <c r="J13" s="6">
        <f>ROUND(RFR_spot_no_VA!J13 + MAX(0.01,Shocks!$E13*ABS(RFR_spot_no_VA!J13) ),5)</f>
        <v>3.7499999999999999E-3</v>
      </c>
      <c r="K13" s="6"/>
      <c r="L13" s="6"/>
      <c r="M13" s="7"/>
      <c r="N13" s="7"/>
      <c r="O13" s="7"/>
      <c r="P13" s="7"/>
      <c r="Q13" s="7"/>
      <c r="R13" s="7"/>
      <c r="S13" s="7"/>
      <c r="T13" s="7"/>
      <c r="U13" s="7"/>
      <c r="V13" s="7"/>
      <c r="W13" s="7"/>
      <c r="X13" s="7"/>
      <c r="Y13" s="7"/>
      <c r="Z13" s="7">
        <f>ROUND(RFR_spot_no_VA!Z13 + MAX(0.01,Shocks!$E13*ABS(RFR_spot_no_VA!Z13) ),5)</f>
        <v>1.7010000000000001E-2</v>
      </c>
      <c r="AA13" s="7"/>
      <c r="AB13" s="7"/>
      <c r="AC13" s="7"/>
      <c r="AD13" s="7"/>
      <c r="AE13" s="7"/>
      <c r="AF13" s="7"/>
      <c r="AG13" s="7"/>
      <c r="AH13" s="7">
        <f>ROUND(RFR_spot_no_VA!AH13 + MAX(0.01,Shocks!$E13*ABS(RFR_spot_no_VA!AH13) ),5)</f>
        <v>8.9599999999999992E-3</v>
      </c>
      <c r="AI13" s="7"/>
      <c r="AJ13" s="7">
        <f>ROUND(RFR_spot_no_VA!AJ13 + MAX(0.01,Shocks!$E13*ABS(RFR_spot_no_VA!AJ13) ),5)</f>
        <v>1.065E-2</v>
      </c>
      <c r="AK13" s="7">
        <f>ROUND(RFR_spot_no_VA!AK13 + MAX(0.01,Shocks!$E13*ABS(RFR_spot_no_VA!AK13) ),5)</f>
        <v>1.078E-2</v>
      </c>
      <c r="AL13" s="7"/>
      <c r="AM13" s="7">
        <f>ROUND(RFR_spot_no_VA!AM13 + MAX(0.01,Shocks!$E13*ABS(RFR_spot_no_VA!AM13) ),5)</f>
        <v>1.4330000000000001E-2</v>
      </c>
      <c r="AN13" s="7"/>
      <c r="AO13" s="7"/>
      <c r="AP13" s="7"/>
      <c r="AQ13" s="7"/>
      <c r="AR13" s="7"/>
      <c r="AS13" s="7">
        <f>ROUND(RFR_spot_no_VA!AS13 + MAX(0.01,Shocks!$E13*ABS(RFR_spot_no_VA!AS13) ),5)</f>
        <v>8.4100000000000008E-3</v>
      </c>
      <c r="AT13" s="7"/>
      <c r="AU13" s="7"/>
      <c r="AV13" s="7"/>
      <c r="AW13" s="7"/>
      <c r="AX13" s="7"/>
      <c r="AY13" s="7"/>
      <c r="AZ13" s="7"/>
      <c r="BA13" s="7"/>
      <c r="BB13" s="7"/>
      <c r="BC13" s="7">
        <f>ROUND(RFR_spot_no_VA!BC13 + MAX(0.01,Shocks!$E13*ABS(RFR_spot_no_VA!BC13) ),5)</f>
        <v>1.1010000000000001E-2</v>
      </c>
      <c r="BD13" s="12"/>
      <c r="BE13" s="3"/>
    </row>
    <row r="14" spans="1:57" x14ac:dyDescent="0.25">
      <c r="A14" s="3"/>
      <c r="B14" s="3">
        <f>RFR_spot_no_VA!B14</f>
        <v>4</v>
      </c>
      <c r="C14" s="6">
        <f>ROUND(RFR_spot_no_VA!C14 + MAX(0.01,Shocks!$E14*ABS(RFR_spot_no_VA!C14) ),5)</f>
        <v>4.1599999999999996E-3</v>
      </c>
      <c r="D14" s="6"/>
      <c r="E14" s="6"/>
      <c r="F14" s="6"/>
      <c r="G14" s="6"/>
      <c r="H14" s="6"/>
      <c r="I14" s="6"/>
      <c r="J14" s="6">
        <f>ROUND(RFR_spot_no_VA!J14 + MAX(0.01,Shocks!$E14*ABS(RFR_spot_no_VA!J14) ),5)</f>
        <v>4.0600000000000002E-3</v>
      </c>
      <c r="K14" s="6"/>
      <c r="L14" s="6"/>
      <c r="M14" s="7"/>
      <c r="N14" s="7"/>
      <c r="O14" s="7"/>
      <c r="P14" s="7"/>
      <c r="Q14" s="7"/>
      <c r="R14" s="7"/>
      <c r="S14" s="7"/>
      <c r="T14" s="7"/>
      <c r="U14" s="7"/>
      <c r="V14" s="7"/>
      <c r="W14" s="7"/>
      <c r="X14" s="7"/>
      <c r="Y14" s="7"/>
      <c r="Z14" s="7">
        <f>ROUND(RFR_spot_no_VA!Z14 + MAX(0.01,Shocks!$E14*ABS(RFR_spot_no_VA!Z14) ),5)</f>
        <v>1.823E-2</v>
      </c>
      <c r="AA14" s="7"/>
      <c r="AB14" s="7"/>
      <c r="AC14" s="7"/>
      <c r="AD14" s="7"/>
      <c r="AE14" s="7"/>
      <c r="AF14" s="7"/>
      <c r="AG14" s="7"/>
      <c r="AH14" s="7">
        <f>ROUND(RFR_spot_no_VA!AH14 + MAX(0.01,Shocks!$E14*ABS(RFR_spot_no_VA!AH14) ),5)</f>
        <v>9.58E-3</v>
      </c>
      <c r="AI14" s="7"/>
      <c r="AJ14" s="7">
        <f>ROUND(RFR_spot_no_VA!AJ14 + MAX(0.01,Shocks!$E14*ABS(RFR_spot_no_VA!AJ14) ),5)</f>
        <v>1.128E-2</v>
      </c>
      <c r="AK14" s="7">
        <f>ROUND(RFR_spot_no_VA!AK14 + MAX(0.01,Shocks!$E14*ABS(RFR_spot_no_VA!AK14) ),5)</f>
        <v>1.204E-2</v>
      </c>
      <c r="AL14" s="7"/>
      <c r="AM14" s="7">
        <f>ROUND(RFR_spot_no_VA!AM14 + MAX(0.01,Shocks!$E14*ABS(RFR_spot_no_VA!AM14) ),5)</f>
        <v>1.5810000000000001E-2</v>
      </c>
      <c r="AN14" s="7"/>
      <c r="AO14" s="7"/>
      <c r="AP14" s="7"/>
      <c r="AQ14" s="7"/>
      <c r="AR14" s="7"/>
      <c r="AS14" s="7">
        <f>ROUND(RFR_spot_no_VA!AS14 + MAX(0.01,Shocks!$E14*ABS(RFR_spot_no_VA!AS14) ),5)</f>
        <v>8.4600000000000005E-3</v>
      </c>
      <c r="AT14" s="7"/>
      <c r="AU14" s="7"/>
      <c r="AV14" s="7"/>
      <c r="AW14" s="7"/>
      <c r="AX14" s="7"/>
      <c r="AY14" s="7"/>
      <c r="AZ14" s="7"/>
      <c r="BA14" s="7"/>
      <c r="BB14" s="7"/>
      <c r="BC14" s="7">
        <f>ROUND(RFR_spot_no_VA!BC14 + MAX(0.01,Shocks!$E14*ABS(RFR_spot_no_VA!BC14) ),5)</f>
        <v>1.226E-2</v>
      </c>
      <c r="BD14" s="12"/>
      <c r="BE14" s="3"/>
    </row>
    <row r="15" spans="1:57" x14ac:dyDescent="0.25">
      <c r="A15" s="11"/>
      <c r="B15" s="8">
        <f>RFR_spot_no_VA!B15</f>
        <v>5</v>
      </c>
      <c r="C15" s="9">
        <f>ROUND(RFR_spot_no_VA!C15 + MAX(0.01,Shocks!$E15*ABS(RFR_spot_no_VA!C15) ),5)</f>
        <v>4.64E-3</v>
      </c>
      <c r="D15" s="9"/>
      <c r="E15" s="9"/>
      <c r="F15" s="9"/>
      <c r="G15" s="9"/>
      <c r="H15" s="9"/>
      <c r="I15" s="9"/>
      <c r="J15" s="9">
        <f>ROUND(RFR_spot_no_VA!J15 + MAX(0.01,Shocks!$E15*ABS(RFR_spot_no_VA!J15) ),5)</f>
        <v>4.5399999999999998E-3</v>
      </c>
      <c r="K15" s="9"/>
      <c r="L15" s="9"/>
      <c r="M15" s="10"/>
      <c r="N15" s="10"/>
      <c r="O15" s="10"/>
      <c r="P15" s="10"/>
      <c r="Q15" s="10"/>
      <c r="R15" s="10"/>
      <c r="S15" s="10"/>
      <c r="T15" s="10"/>
      <c r="U15" s="10"/>
      <c r="V15" s="10"/>
      <c r="W15" s="10"/>
      <c r="X15" s="10"/>
      <c r="Y15" s="10"/>
      <c r="Z15" s="10">
        <f>ROUND(RFR_spot_no_VA!Z15 + MAX(0.01,Shocks!$E15*ABS(RFR_spot_no_VA!Z15) ),5)</f>
        <v>1.9300000000000001E-2</v>
      </c>
      <c r="AA15" s="10"/>
      <c r="AB15" s="10"/>
      <c r="AC15" s="10"/>
      <c r="AD15" s="10"/>
      <c r="AE15" s="10"/>
      <c r="AF15" s="10"/>
      <c r="AG15" s="10"/>
      <c r="AH15" s="10">
        <f>ROUND(RFR_spot_no_VA!AH15 + MAX(0.01,Shocks!$E15*ABS(RFR_spot_no_VA!AH15) ),5)</f>
        <v>1.023E-2</v>
      </c>
      <c r="AI15" s="10"/>
      <c r="AJ15" s="10">
        <f>ROUND(RFR_spot_no_VA!AJ15 + MAX(0.01,Shocks!$E15*ABS(RFR_spot_no_VA!AJ15) ),5)</f>
        <v>1.188E-2</v>
      </c>
      <c r="AK15" s="10">
        <f>ROUND(RFR_spot_no_VA!AK15 + MAX(0.01,Shocks!$E15*ABS(RFR_spot_no_VA!AK15) ),5)</f>
        <v>1.3509999999999999E-2</v>
      </c>
      <c r="AL15" s="10"/>
      <c r="AM15" s="10">
        <f>ROUND(RFR_spot_no_VA!AM15 + MAX(0.01,Shocks!$E15*ABS(RFR_spot_no_VA!AM15) ),5)</f>
        <v>1.7129999999999999E-2</v>
      </c>
      <c r="AN15" s="10"/>
      <c r="AO15" s="10"/>
      <c r="AP15" s="10"/>
      <c r="AQ15" s="10"/>
      <c r="AR15" s="10"/>
      <c r="AS15" s="10">
        <f>ROUND(RFR_spot_no_VA!AS15 + MAX(0.01,Shocks!$E15*ABS(RFR_spot_no_VA!AS15) ),5)</f>
        <v>8.5900000000000004E-3</v>
      </c>
      <c r="AT15" s="10"/>
      <c r="AU15" s="10"/>
      <c r="AV15" s="10"/>
      <c r="AW15" s="10"/>
      <c r="AX15" s="10"/>
      <c r="AY15" s="10"/>
      <c r="AZ15" s="10"/>
      <c r="BA15" s="10"/>
      <c r="BB15" s="10"/>
      <c r="BC15" s="10">
        <f>ROUND(RFR_spot_no_VA!BC15 + MAX(0.01,Shocks!$E15*ABS(RFR_spot_no_VA!BC15) ),5)</f>
        <v>1.37E-2</v>
      </c>
      <c r="BD15" s="12"/>
      <c r="BE15" s="3"/>
    </row>
    <row r="16" spans="1:57" x14ac:dyDescent="0.25">
      <c r="A16" s="3"/>
      <c r="B16" s="3">
        <f>RFR_spot_no_VA!B16</f>
        <v>6</v>
      </c>
      <c r="C16" s="6">
        <f>ROUND(RFR_spot_no_VA!C16 + MAX(0.01,Shocks!$E16*ABS(RFR_spot_no_VA!C16) ),5)</f>
        <v>5.1399999999999996E-3</v>
      </c>
      <c r="D16" s="6"/>
      <c r="E16" s="6"/>
      <c r="F16" s="6"/>
      <c r="G16" s="6"/>
      <c r="H16" s="6"/>
      <c r="I16" s="6"/>
      <c r="J16" s="6">
        <f>ROUND(RFR_spot_no_VA!J16 + MAX(0.01,Shocks!$E16*ABS(RFR_spot_no_VA!J16) ),5)</f>
        <v>5.0400000000000002E-3</v>
      </c>
      <c r="K16" s="6"/>
      <c r="L16" s="6"/>
      <c r="M16" s="7"/>
      <c r="N16" s="7"/>
      <c r="O16" s="7"/>
      <c r="P16" s="7"/>
      <c r="Q16" s="7"/>
      <c r="R16" s="7"/>
      <c r="S16" s="7"/>
      <c r="T16" s="7"/>
      <c r="U16" s="7"/>
      <c r="V16" s="7"/>
      <c r="W16" s="7"/>
      <c r="X16" s="7"/>
      <c r="Y16" s="7"/>
      <c r="Z16" s="7">
        <f>ROUND(RFR_spot_no_VA!Z16 + MAX(0.01,Shocks!$E16*ABS(RFR_spot_no_VA!Z16) ),5)</f>
        <v>2.0150000000000001E-2</v>
      </c>
      <c r="AA16" s="7"/>
      <c r="AB16" s="7"/>
      <c r="AC16" s="7"/>
      <c r="AD16" s="7"/>
      <c r="AE16" s="7"/>
      <c r="AF16" s="7"/>
      <c r="AG16" s="7"/>
      <c r="AH16" s="7">
        <f>ROUND(RFR_spot_no_VA!AH16 + MAX(0.01,Shocks!$E16*ABS(RFR_spot_no_VA!AH16) ),5)</f>
        <v>1.0880000000000001E-2</v>
      </c>
      <c r="AI16" s="7"/>
      <c r="AJ16" s="7">
        <f>ROUND(RFR_spot_no_VA!AJ16 + MAX(0.01,Shocks!$E16*ABS(RFR_spot_no_VA!AJ16) ),5)</f>
        <v>1.244E-2</v>
      </c>
      <c r="AK16" s="7">
        <f>ROUND(RFR_spot_no_VA!AK16 + MAX(0.01,Shocks!$E16*ABS(RFR_spot_no_VA!AK16) ),5)</f>
        <v>1.503E-2</v>
      </c>
      <c r="AL16" s="7"/>
      <c r="AM16" s="7">
        <f>ROUND(RFR_spot_no_VA!AM16 + MAX(0.01,Shocks!$E16*ABS(RFR_spot_no_VA!AM16) ),5)</f>
        <v>1.8270000000000002E-2</v>
      </c>
      <c r="AN16" s="7"/>
      <c r="AO16" s="7"/>
      <c r="AP16" s="7"/>
      <c r="AQ16" s="7"/>
      <c r="AR16" s="7"/>
      <c r="AS16" s="7">
        <f>ROUND(RFR_spot_no_VA!AS16 + MAX(0.01,Shocks!$E16*ABS(RFR_spot_no_VA!AS16) ),5)</f>
        <v>8.7399999999999995E-3</v>
      </c>
      <c r="AT16" s="7"/>
      <c r="AU16" s="7"/>
      <c r="AV16" s="7"/>
      <c r="AW16" s="7"/>
      <c r="AX16" s="7"/>
      <c r="AY16" s="7"/>
      <c r="AZ16" s="7"/>
      <c r="BA16" s="7"/>
      <c r="BB16" s="7"/>
      <c r="BC16" s="7">
        <f>ROUND(RFR_spot_no_VA!BC16 + MAX(0.01,Shocks!$E16*ABS(RFR_spot_no_VA!BC16) ),5)</f>
        <v>1.524E-2</v>
      </c>
      <c r="BD16" s="12"/>
      <c r="BE16" s="3"/>
    </row>
    <row r="17" spans="1:57" x14ac:dyDescent="0.25">
      <c r="A17" s="3"/>
      <c r="B17" s="3">
        <f>RFR_spot_no_VA!B17</f>
        <v>7</v>
      </c>
      <c r="C17" s="6">
        <f>ROUND(RFR_spot_no_VA!C17 + MAX(0.01,Shocks!$E17*ABS(RFR_spot_no_VA!C17) ),5)</f>
        <v>5.5399999999999998E-3</v>
      </c>
      <c r="D17" s="6"/>
      <c r="E17" s="6"/>
      <c r="F17" s="6"/>
      <c r="G17" s="6"/>
      <c r="H17" s="6"/>
      <c r="I17" s="6"/>
      <c r="J17" s="6">
        <f>ROUND(RFR_spot_no_VA!J17 + MAX(0.01,Shocks!$E17*ABS(RFR_spot_no_VA!J17) ),5)</f>
        <v>5.4299999999999999E-3</v>
      </c>
      <c r="K17" s="6"/>
      <c r="L17" s="6"/>
      <c r="M17" s="7"/>
      <c r="N17" s="7"/>
      <c r="O17" s="7"/>
      <c r="P17" s="7"/>
      <c r="Q17" s="7"/>
      <c r="R17" s="7"/>
      <c r="S17" s="7"/>
      <c r="T17" s="7"/>
      <c r="U17" s="7"/>
      <c r="V17" s="7"/>
      <c r="W17" s="7"/>
      <c r="X17" s="7"/>
      <c r="Y17" s="7"/>
      <c r="Z17" s="7">
        <f>ROUND(RFR_spot_no_VA!Z17 + MAX(0.01,Shocks!$E17*ABS(RFR_spot_no_VA!Z17) ),5)</f>
        <v>2.0879999999999999E-2</v>
      </c>
      <c r="AA17" s="7"/>
      <c r="AB17" s="7"/>
      <c r="AC17" s="7"/>
      <c r="AD17" s="7"/>
      <c r="AE17" s="7"/>
      <c r="AF17" s="7"/>
      <c r="AG17" s="7"/>
      <c r="AH17" s="7">
        <f>ROUND(RFR_spot_no_VA!AH17 + MAX(0.01,Shocks!$E17*ABS(RFR_spot_no_VA!AH17) ),5)</f>
        <v>1.1560000000000001E-2</v>
      </c>
      <c r="AI17" s="7"/>
      <c r="AJ17" s="7">
        <f>ROUND(RFR_spot_no_VA!AJ17 + MAX(0.01,Shocks!$E17*ABS(RFR_spot_no_VA!AJ17) ),5)</f>
        <v>1.302E-2</v>
      </c>
      <c r="AK17" s="7">
        <f>ROUND(RFR_spot_no_VA!AK17 + MAX(0.01,Shocks!$E17*ABS(RFR_spot_no_VA!AK17) ),5)</f>
        <v>1.6580000000000001E-2</v>
      </c>
      <c r="AL17" s="7"/>
      <c r="AM17" s="7">
        <f>ROUND(RFR_spot_no_VA!AM17 + MAX(0.01,Shocks!$E17*ABS(RFR_spot_no_VA!AM17) ),5)</f>
        <v>1.9369999999999998E-2</v>
      </c>
      <c r="AN17" s="7"/>
      <c r="AO17" s="7"/>
      <c r="AP17" s="7"/>
      <c r="AQ17" s="7"/>
      <c r="AR17" s="7"/>
      <c r="AS17" s="7">
        <f>ROUND(RFR_spot_no_VA!AS17 + MAX(0.01,Shocks!$E17*ABS(RFR_spot_no_VA!AS17) ),5)</f>
        <v>8.9200000000000008E-3</v>
      </c>
      <c r="AT17" s="7"/>
      <c r="AU17" s="7"/>
      <c r="AV17" s="7"/>
      <c r="AW17" s="7"/>
      <c r="AX17" s="7"/>
      <c r="AY17" s="7"/>
      <c r="AZ17" s="7"/>
      <c r="BA17" s="7"/>
      <c r="BB17" s="7"/>
      <c r="BC17" s="7">
        <f>ROUND(RFR_spot_no_VA!BC17 + MAX(0.01,Shocks!$E17*ABS(RFR_spot_no_VA!BC17) ),5)</f>
        <v>1.6559999999999998E-2</v>
      </c>
      <c r="BD17" s="12"/>
      <c r="BE17" s="3"/>
    </row>
    <row r="18" spans="1:57" x14ac:dyDescent="0.25">
      <c r="A18" s="3"/>
      <c r="B18" s="3">
        <f>RFR_spot_no_VA!B18</f>
        <v>8</v>
      </c>
      <c r="C18" s="6">
        <f>ROUND(RFR_spot_no_VA!C18 + MAX(0.01,Shocks!$E18*ABS(RFR_spot_no_VA!C18) ),5)</f>
        <v>6.13E-3</v>
      </c>
      <c r="D18" s="6"/>
      <c r="E18" s="6"/>
      <c r="F18" s="6"/>
      <c r="G18" s="6"/>
      <c r="H18" s="6"/>
      <c r="I18" s="6"/>
      <c r="J18" s="6">
        <f>ROUND(RFR_spot_no_VA!J18 + MAX(0.01,Shocks!$E18*ABS(RFR_spot_no_VA!J18) ),5)</f>
        <v>6.0299999999999998E-3</v>
      </c>
      <c r="K18" s="6"/>
      <c r="L18" s="6"/>
      <c r="M18" s="7"/>
      <c r="N18" s="7"/>
      <c r="O18" s="7"/>
      <c r="P18" s="7"/>
      <c r="Q18" s="7"/>
      <c r="R18" s="7"/>
      <c r="S18" s="7"/>
      <c r="T18" s="7"/>
      <c r="U18" s="7"/>
      <c r="V18" s="7"/>
      <c r="W18" s="7"/>
      <c r="X18" s="7"/>
      <c r="Y18" s="7"/>
      <c r="Z18" s="7">
        <f>ROUND(RFR_spot_no_VA!Z18 + MAX(0.01,Shocks!$E18*ABS(RFR_spot_no_VA!Z18) ),5)</f>
        <v>2.1569999999999999E-2</v>
      </c>
      <c r="AA18" s="7"/>
      <c r="AB18" s="7"/>
      <c r="AC18" s="7"/>
      <c r="AD18" s="7"/>
      <c r="AE18" s="7"/>
      <c r="AF18" s="7"/>
      <c r="AG18" s="7"/>
      <c r="AH18" s="7">
        <f>ROUND(RFR_spot_no_VA!AH18 + MAX(0.01,Shocks!$E18*ABS(RFR_spot_no_VA!AH18) ),5)</f>
        <v>1.196E-2</v>
      </c>
      <c r="AI18" s="7"/>
      <c r="AJ18" s="7">
        <f>ROUND(RFR_spot_no_VA!AJ18 + MAX(0.01,Shocks!$E18*ABS(RFR_spot_no_VA!AJ18) ),5)</f>
        <v>1.353E-2</v>
      </c>
      <c r="AK18" s="7">
        <f>ROUND(RFR_spot_no_VA!AK18 + MAX(0.01,Shocks!$E18*ABS(RFR_spot_no_VA!AK18) ),5)</f>
        <v>1.8120000000000001E-2</v>
      </c>
      <c r="AL18" s="7"/>
      <c r="AM18" s="7">
        <f>ROUND(RFR_spot_no_VA!AM18 + MAX(0.01,Shocks!$E18*ABS(RFR_spot_no_VA!AM18) ),5)</f>
        <v>2.0449999999999999E-2</v>
      </c>
      <c r="AN18" s="7"/>
      <c r="AO18" s="7"/>
      <c r="AP18" s="7"/>
      <c r="AQ18" s="7"/>
      <c r="AR18" s="7"/>
      <c r="AS18" s="7">
        <f>ROUND(RFR_spot_no_VA!AS18 + MAX(0.01,Shocks!$E18*ABS(RFR_spot_no_VA!AS18) ),5)</f>
        <v>9.1400000000000006E-3</v>
      </c>
      <c r="AT18" s="7"/>
      <c r="AU18" s="7"/>
      <c r="AV18" s="7"/>
      <c r="AW18" s="7"/>
      <c r="AX18" s="7"/>
      <c r="AY18" s="7"/>
      <c r="AZ18" s="7"/>
      <c r="BA18" s="7"/>
      <c r="BB18" s="7"/>
      <c r="BC18" s="7">
        <f>ROUND(RFR_spot_no_VA!BC18 + MAX(0.01,Shocks!$E18*ABS(RFR_spot_no_VA!BC18) ),5)</f>
        <v>1.7860000000000001E-2</v>
      </c>
      <c r="BD18" s="12"/>
      <c r="BE18" s="3"/>
    </row>
    <row r="19" spans="1:57" x14ac:dyDescent="0.25">
      <c r="A19" s="3"/>
      <c r="B19" s="3">
        <f>RFR_spot_no_VA!B19</f>
        <v>9</v>
      </c>
      <c r="C19" s="6">
        <f>ROUND(RFR_spot_no_VA!C19 + MAX(0.01,Shocks!$E19*ABS(RFR_spot_no_VA!C19) ),5)</f>
        <v>6.6299999999999996E-3</v>
      </c>
      <c r="D19" s="6"/>
      <c r="E19" s="6"/>
      <c r="F19" s="6"/>
      <c r="G19" s="6"/>
      <c r="H19" s="6"/>
      <c r="I19" s="6"/>
      <c r="J19" s="6">
        <f>ROUND(RFR_spot_no_VA!J19 + MAX(0.01,Shocks!$E19*ABS(RFR_spot_no_VA!J19) ),5)</f>
        <v>6.5300000000000002E-3</v>
      </c>
      <c r="K19" s="6"/>
      <c r="L19" s="6"/>
      <c r="M19" s="7"/>
      <c r="N19" s="7"/>
      <c r="O19" s="7"/>
      <c r="P19" s="7"/>
      <c r="Q19" s="7"/>
      <c r="R19" s="7"/>
      <c r="S19" s="7"/>
      <c r="T19" s="7"/>
      <c r="U19" s="7"/>
      <c r="V19" s="7"/>
      <c r="W19" s="7"/>
      <c r="X19" s="7"/>
      <c r="Y19" s="7"/>
      <c r="Z19" s="7">
        <f>ROUND(RFR_spot_no_VA!Z19 + MAX(0.01,Shocks!$E19*ABS(RFR_spot_no_VA!Z19) ),5)</f>
        <v>2.2259999999999999E-2</v>
      </c>
      <c r="AA19" s="7"/>
      <c r="AB19" s="7"/>
      <c r="AC19" s="7"/>
      <c r="AD19" s="7"/>
      <c r="AE19" s="7"/>
      <c r="AF19" s="7"/>
      <c r="AG19" s="7"/>
      <c r="AH19" s="7">
        <f>ROUND(RFR_spot_no_VA!AH19 + MAX(0.01,Shocks!$E19*ABS(RFR_spot_no_VA!AH19) ),5)</f>
        <v>1.2460000000000001E-2</v>
      </c>
      <c r="AI19" s="7"/>
      <c r="AJ19" s="7">
        <f>ROUND(RFR_spot_no_VA!AJ19 + MAX(0.01,Shocks!$E19*ABS(RFR_spot_no_VA!AJ19) ),5)</f>
        <v>1.4019999999999999E-2</v>
      </c>
      <c r="AK19" s="7">
        <f>ROUND(RFR_spot_no_VA!AK19 + MAX(0.01,Shocks!$E19*ABS(RFR_spot_no_VA!AK19) ),5)</f>
        <v>1.9560000000000001E-2</v>
      </c>
      <c r="AL19" s="7"/>
      <c r="AM19" s="7">
        <f>ROUND(RFR_spot_no_VA!AM19 + MAX(0.01,Shocks!$E19*ABS(RFR_spot_no_VA!AM19) ),5)</f>
        <v>2.1430000000000001E-2</v>
      </c>
      <c r="AN19" s="7"/>
      <c r="AO19" s="7"/>
      <c r="AP19" s="7"/>
      <c r="AQ19" s="7"/>
      <c r="AR19" s="7"/>
      <c r="AS19" s="7">
        <f>ROUND(RFR_spot_no_VA!AS19 + MAX(0.01,Shocks!$E19*ABS(RFR_spot_no_VA!AS19) ),5)</f>
        <v>9.3699999999999999E-3</v>
      </c>
      <c r="AT19" s="7"/>
      <c r="AU19" s="7"/>
      <c r="AV19" s="7"/>
      <c r="AW19" s="7"/>
      <c r="AX19" s="7"/>
      <c r="AY19" s="7"/>
      <c r="AZ19" s="7"/>
      <c r="BA19" s="7"/>
      <c r="BB19" s="7"/>
      <c r="BC19" s="7">
        <f>ROUND(RFR_spot_no_VA!BC19 + MAX(0.01,Shocks!$E19*ABS(RFR_spot_no_VA!BC19) ),5)</f>
        <v>1.8880000000000001E-2</v>
      </c>
      <c r="BD19" s="12"/>
      <c r="BE19" s="3"/>
    </row>
    <row r="20" spans="1:57" x14ac:dyDescent="0.25">
      <c r="A20" s="3"/>
      <c r="B20" s="8">
        <f>RFR_spot_no_VA!B20</f>
        <v>10</v>
      </c>
      <c r="C20" s="9">
        <f>ROUND(RFR_spot_no_VA!C20 + MAX(0.01,Shocks!$E20*ABS(RFR_spot_no_VA!C20) ),5)</f>
        <v>7.1300000000000001E-3</v>
      </c>
      <c r="D20" s="9"/>
      <c r="E20" s="9"/>
      <c r="F20" s="9"/>
      <c r="G20" s="9"/>
      <c r="H20" s="9"/>
      <c r="I20" s="9"/>
      <c r="J20" s="9">
        <f>ROUND(RFR_spot_no_VA!J20 + MAX(0.01,Shocks!$E20*ABS(RFR_spot_no_VA!J20) ),5)</f>
        <v>7.0299999999999998E-3</v>
      </c>
      <c r="K20" s="9"/>
      <c r="L20" s="9"/>
      <c r="M20" s="10"/>
      <c r="N20" s="10"/>
      <c r="O20" s="10"/>
      <c r="P20" s="10"/>
      <c r="Q20" s="10"/>
      <c r="R20" s="10"/>
      <c r="S20" s="10"/>
      <c r="T20" s="10"/>
      <c r="U20" s="10"/>
      <c r="V20" s="10"/>
      <c r="W20" s="10"/>
      <c r="X20" s="10"/>
      <c r="Y20" s="10"/>
      <c r="Z20" s="10">
        <f>ROUND(RFR_spot_no_VA!Z20 + MAX(0.01,Shocks!$E20*ABS(RFR_spot_no_VA!Z20) ),5)</f>
        <v>2.2970000000000001E-2</v>
      </c>
      <c r="AA20" s="10"/>
      <c r="AB20" s="10"/>
      <c r="AC20" s="10"/>
      <c r="AD20" s="10"/>
      <c r="AE20" s="10"/>
      <c r="AF20" s="10"/>
      <c r="AG20" s="10"/>
      <c r="AH20" s="10">
        <f>ROUND(RFR_spot_no_VA!AH20 + MAX(0.01,Shocks!$E20*ABS(RFR_spot_no_VA!AH20) ),5)</f>
        <v>1.342E-2</v>
      </c>
      <c r="AI20" s="10"/>
      <c r="AJ20" s="10">
        <f>ROUND(RFR_spot_no_VA!AJ20 + MAX(0.01,Shocks!$E20*ABS(RFR_spot_no_VA!AJ20) ),5)</f>
        <v>1.448E-2</v>
      </c>
      <c r="AK20" s="10">
        <f>ROUND(RFR_spot_no_VA!AK20 + MAX(0.01,Shocks!$E20*ABS(RFR_spot_no_VA!AK20) ),5)</f>
        <v>2.0840000000000001E-2</v>
      </c>
      <c r="AL20" s="10"/>
      <c r="AM20" s="10">
        <f>ROUND(RFR_spot_no_VA!AM20 + MAX(0.01,Shocks!$E20*ABS(RFR_spot_no_VA!AM20) ),5)</f>
        <v>2.223E-2</v>
      </c>
      <c r="AN20" s="10"/>
      <c r="AO20" s="10"/>
      <c r="AP20" s="10"/>
      <c r="AQ20" s="10"/>
      <c r="AR20" s="10"/>
      <c r="AS20" s="10">
        <f>ROUND(RFR_spot_no_VA!AS20 + MAX(0.01,Shocks!$E20*ABS(RFR_spot_no_VA!AS20) ),5)</f>
        <v>9.6500000000000006E-3</v>
      </c>
      <c r="AT20" s="10"/>
      <c r="AU20" s="10"/>
      <c r="AV20" s="10"/>
      <c r="AW20" s="10"/>
      <c r="AX20" s="10"/>
      <c r="AY20" s="10"/>
      <c r="AZ20" s="10"/>
      <c r="BA20" s="10"/>
      <c r="BB20" s="10"/>
      <c r="BC20" s="10">
        <f>ROUND(RFR_spot_no_VA!BC20 + MAX(0.01,Shocks!$E20*ABS(RFR_spot_no_VA!BC20) ),5)</f>
        <v>1.9820000000000001E-2</v>
      </c>
      <c r="BD20" s="12"/>
      <c r="BE20" s="3"/>
    </row>
    <row r="21" spans="1:57" x14ac:dyDescent="0.25">
      <c r="A21" s="3"/>
      <c r="B21" s="3">
        <f>RFR_spot_no_VA!B21</f>
        <v>11</v>
      </c>
      <c r="C21" s="6">
        <f>ROUND(RFR_spot_no_VA!C21 + MAX(0.01,Shocks!$E21*ABS(RFR_spot_no_VA!C21) ),5)</f>
        <v>7.5900000000000004E-3</v>
      </c>
      <c r="D21" s="6"/>
      <c r="E21" s="6"/>
      <c r="F21" s="6"/>
      <c r="G21" s="6"/>
      <c r="H21" s="6"/>
      <c r="I21" s="6"/>
      <c r="J21" s="6">
        <f>ROUND(RFR_spot_no_VA!J21 + MAX(0.01,Shocks!$E21*ABS(RFR_spot_no_VA!J21) ),5)</f>
        <v>7.4900000000000001E-3</v>
      </c>
      <c r="K21" s="6"/>
      <c r="L21" s="6"/>
      <c r="M21" s="7"/>
      <c r="N21" s="7"/>
      <c r="O21" s="7"/>
      <c r="P21" s="7"/>
      <c r="Q21" s="7"/>
      <c r="R21" s="7"/>
      <c r="S21" s="7"/>
      <c r="T21" s="7"/>
      <c r="U21" s="7"/>
      <c r="V21" s="7"/>
      <c r="W21" s="7"/>
      <c r="X21" s="7"/>
      <c r="Y21" s="7"/>
      <c r="Z21" s="7">
        <f>ROUND(RFR_spot_no_VA!Z21 + MAX(0.01,Shocks!$E21*ABS(RFR_spot_no_VA!Z21) ),5)</f>
        <v>2.3699999999999999E-2</v>
      </c>
      <c r="AA21" s="7"/>
      <c r="AB21" s="7"/>
      <c r="AC21" s="7"/>
      <c r="AD21" s="7"/>
      <c r="AE21" s="7"/>
      <c r="AF21" s="7"/>
      <c r="AG21" s="7"/>
      <c r="AH21" s="7">
        <f>ROUND(RFR_spot_no_VA!AH21 + MAX(0.01,Shocks!$E21*ABS(RFR_spot_no_VA!AH21) ),5)</f>
        <v>1.499E-2</v>
      </c>
      <c r="AI21" s="7"/>
      <c r="AJ21" s="7">
        <f>ROUND(RFR_spot_no_VA!AJ21 + MAX(0.01,Shocks!$E21*ABS(RFR_spot_no_VA!AJ21) ),5)</f>
        <v>1.4880000000000001E-2</v>
      </c>
      <c r="AK21" s="7">
        <f>ROUND(RFR_spot_no_VA!AK21 + MAX(0.01,Shocks!$E21*ABS(RFR_spot_no_VA!AK21) ),5)</f>
        <v>2.1930000000000002E-2</v>
      </c>
      <c r="AL21" s="7"/>
      <c r="AM21" s="7">
        <f>ROUND(RFR_spot_no_VA!AM21 + MAX(0.01,Shocks!$E21*ABS(RFR_spot_no_VA!AM21) ),5)</f>
        <v>2.283E-2</v>
      </c>
      <c r="AN21" s="7"/>
      <c r="AO21" s="7"/>
      <c r="AP21" s="7"/>
      <c r="AQ21" s="7"/>
      <c r="AR21" s="7"/>
      <c r="AS21" s="7">
        <f>ROUND(RFR_spot_no_VA!AS21 + MAX(0.01,Shocks!$E21*ABS(RFR_spot_no_VA!AS21) ),5)</f>
        <v>9.9299999999999996E-3</v>
      </c>
      <c r="AT21" s="7"/>
      <c r="AU21" s="7"/>
      <c r="AV21" s="7"/>
      <c r="AW21" s="7"/>
      <c r="AX21" s="7"/>
      <c r="AY21" s="7"/>
      <c r="AZ21" s="7"/>
      <c r="BA21" s="7"/>
      <c r="BB21" s="7"/>
      <c r="BC21" s="7">
        <f>ROUND(RFR_spot_no_VA!BC21 + MAX(0.01,Shocks!$E21*ABS(RFR_spot_no_VA!BC21) ),5)</f>
        <v>2.0629999999999999E-2</v>
      </c>
      <c r="BD21" s="12"/>
      <c r="BE21" s="3"/>
    </row>
    <row r="22" spans="1:57" x14ac:dyDescent="0.25">
      <c r="A22" s="3"/>
      <c r="B22" s="3">
        <f>RFR_spot_no_VA!B22</f>
        <v>12</v>
      </c>
      <c r="C22" s="6">
        <f>ROUND(RFR_spot_no_VA!C22 + MAX(0.01,Shocks!$E22*ABS(RFR_spot_no_VA!C22) ),5)</f>
        <v>8.1300000000000001E-3</v>
      </c>
      <c r="D22" s="6"/>
      <c r="E22" s="6"/>
      <c r="F22" s="6"/>
      <c r="G22" s="6"/>
      <c r="H22" s="6"/>
      <c r="I22" s="6"/>
      <c r="J22" s="6">
        <f>ROUND(RFR_spot_no_VA!J22 + MAX(0.01,Shocks!$E22*ABS(RFR_spot_no_VA!J22) ),5)</f>
        <v>8.0300000000000007E-3</v>
      </c>
      <c r="K22" s="6"/>
      <c r="L22" s="6"/>
      <c r="M22" s="7"/>
      <c r="N22" s="7"/>
      <c r="O22" s="7"/>
      <c r="P22" s="7"/>
      <c r="Q22" s="7"/>
      <c r="R22" s="7"/>
      <c r="S22" s="7"/>
      <c r="T22" s="7"/>
      <c r="U22" s="7"/>
      <c r="V22" s="7"/>
      <c r="W22" s="7"/>
      <c r="X22" s="7"/>
      <c r="Y22" s="7"/>
      <c r="Z22" s="7">
        <f>ROUND(RFR_spot_no_VA!Z22 + MAX(0.01,Shocks!$E22*ABS(RFR_spot_no_VA!Z22) ),5)</f>
        <v>2.444E-2</v>
      </c>
      <c r="AA22" s="7"/>
      <c r="AB22" s="7"/>
      <c r="AC22" s="7"/>
      <c r="AD22" s="7"/>
      <c r="AE22" s="7"/>
      <c r="AF22" s="7"/>
      <c r="AG22" s="7"/>
      <c r="AH22" s="7">
        <f>ROUND(RFR_spot_no_VA!AH22 + MAX(0.01,Shocks!$E22*ABS(RFR_spot_no_VA!AH22) ),5)</f>
        <v>1.6809999999999999E-2</v>
      </c>
      <c r="AI22" s="7"/>
      <c r="AJ22" s="7">
        <f>ROUND(RFR_spot_no_VA!AJ22 + MAX(0.01,Shocks!$E22*ABS(RFR_spot_no_VA!AJ22) ),5)</f>
        <v>1.521E-2</v>
      </c>
      <c r="AK22" s="7">
        <f>ROUND(RFR_spot_no_VA!AK22 + MAX(0.01,Shocks!$E22*ABS(RFR_spot_no_VA!AK22) ),5)</f>
        <v>2.2849999999999999E-2</v>
      </c>
      <c r="AL22" s="7"/>
      <c r="AM22" s="7">
        <f>ROUND(RFR_spot_no_VA!AM22 + MAX(0.01,Shocks!$E22*ABS(RFR_spot_no_VA!AM22) ),5)</f>
        <v>2.3290000000000002E-2</v>
      </c>
      <c r="AN22" s="7"/>
      <c r="AO22" s="7"/>
      <c r="AP22" s="7"/>
      <c r="AQ22" s="7"/>
      <c r="AR22" s="7"/>
      <c r="AS22" s="7">
        <f>ROUND(RFR_spot_no_VA!AS22 + MAX(0.01,Shocks!$E22*ABS(RFR_spot_no_VA!AS22) ),5)</f>
        <v>1.023E-2</v>
      </c>
      <c r="AT22" s="7"/>
      <c r="AU22" s="7"/>
      <c r="AV22" s="7"/>
      <c r="AW22" s="7"/>
      <c r="AX22" s="7"/>
      <c r="AY22" s="7"/>
      <c r="AZ22" s="7"/>
      <c r="BA22" s="7"/>
      <c r="BB22" s="7"/>
      <c r="BC22" s="7">
        <f>ROUND(RFR_spot_no_VA!BC22 + MAX(0.01,Shocks!$E22*ABS(RFR_spot_no_VA!BC22) ),5)</f>
        <v>2.1309999999999999E-2</v>
      </c>
      <c r="BD22" s="12"/>
      <c r="BE22" s="3"/>
    </row>
    <row r="23" spans="1:57" x14ac:dyDescent="0.25">
      <c r="A23" s="3"/>
      <c r="B23" s="3">
        <f>RFR_spot_no_VA!B23</f>
        <v>13</v>
      </c>
      <c r="C23" s="6">
        <f>ROUND(RFR_spot_no_VA!C23 + MAX(0.01,Shocks!$E23*ABS(RFR_spot_no_VA!C23) ),5)</f>
        <v>8.4899999999999993E-3</v>
      </c>
      <c r="D23" s="6"/>
      <c r="E23" s="6"/>
      <c r="F23" s="6"/>
      <c r="G23" s="6"/>
      <c r="H23" s="6"/>
      <c r="I23" s="6"/>
      <c r="J23" s="6">
        <f>ROUND(RFR_spot_no_VA!J23 + MAX(0.01,Shocks!$E23*ABS(RFR_spot_no_VA!J23) ),5)</f>
        <v>8.3899999999999999E-3</v>
      </c>
      <c r="K23" s="6"/>
      <c r="L23" s="6"/>
      <c r="M23" s="7"/>
      <c r="N23" s="7"/>
      <c r="O23" s="7"/>
      <c r="P23" s="7"/>
      <c r="Q23" s="7"/>
      <c r="R23" s="7"/>
      <c r="S23" s="7"/>
      <c r="T23" s="7"/>
      <c r="U23" s="7"/>
      <c r="V23" s="7"/>
      <c r="W23" s="7"/>
      <c r="X23" s="7"/>
      <c r="Y23" s="7"/>
      <c r="Z23" s="7">
        <f>ROUND(RFR_spot_no_VA!Z23 + MAX(0.01,Shocks!$E23*ABS(RFR_spot_no_VA!Z23) ),5)</f>
        <v>2.5170000000000001E-2</v>
      </c>
      <c r="AA23" s="7"/>
      <c r="AB23" s="7"/>
      <c r="AC23" s="7"/>
      <c r="AD23" s="7"/>
      <c r="AE23" s="7"/>
      <c r="AF23" s="7"/>
      <c r="AG23" s="7"/>
      <c r="AH23" s="7">
        <f>ROUND(RFR_spot_no_VA!AH23 + MAX(0.01,Shocks!$E23*ABS(RFR_spot_no_VA!AH23) ),5)</f>
        <v>1.8630000000000001E-2</v>
      </c>
      <c r="AI23" s="7"/>
      <c r="AJ23" s="7">
        <f>ROUND(RFR_spot_no_VA!AJ23 + MAX(0.01,Shocks!$E23*ABS(RFR_spot_no_VA!AJ23) ),5)</f>
        <v>1.55E-2</v>
      </c>
      <c r="AK23" s="7">
        <f>ROUND(RFR_spot_no_VA!AK23 + MAX(0.01,Shocks!$E23*ABS(RFR_spot_no_VA!AK23) ),5)</f>
        <v>2.3650000000000001E-2</v>
      </c>
      <c r="AL23" s="7"/>
      <c r="AM23" s="7">
        <f>ROUND(RFR_spot_no_VA!AM23 + MAX(0.01,Shocks!$E23*ABS(RFR_spot_no_VA!AM23) ),5)</f>
        <v>2.3650000000000001E-2</v>
      </c>
      <c r="AN23" s="7"/>
      <c r="AO23" s="7"/>
      <c r="AP23" s="7"/>
      <c r="AQ23" s="7"/>
      <c r="AR23" s="7"/>
      <c r="AS23" s="7">
        <f>ROUND(RFR_spot_no_VA!AS23 + MAX(0.01,Shocks!$E23*ABS(RFR_spot_no_VA!AS23) ),5)</f>
        <v>1.0540000000000001E-2</v>
      </c>
      <c r="AT23" s="7"/>
      <c r="AU23" s="7"/>
      <c r="AV23" s="7"/>
      <c r="AW23" s="7"/>
      <c r="AX23" s="7"/>
      <c r="AY23" s="7"/>
      <c r="AZ23" s="7"/>
      <c r="BA23" s="7"/>
      <c r="BB23" s="7"/>
      <c r="BC23" s="7">
        <f>ROUND(RFR_spot_no_VA!BC23 + MAX(0.01,Shocks!$E23*ABS(RFR_spot_no_VA!BC23) ),5)</f>
        <v>2.188E-2</v>
      </c>
      <c r="BD23" s="12"/>
      <c r="BE23" s="3"/>
    </row>
    <row r="24" spans="1:57" x14ac:dyDescent="0.25">
      <c r="A24" s="3"/>
      <c r="B24" s="3">
        <f>RFR_spot_no_VA!B24</f>
        <v>14</v>
      </c>
      <c r="C24" s="6">
        <f>ROUND(RFR_spot_no_VA!C24 + MAX(0.01,Shocks!$E24*ABS(RFR_spot_no_VA!C24) ),5)</f>
        <v>8.8699999999999994E-3</v>
      </c>
      <c r="D24" s="6"/>
      <c r="E24" s="6"/>
      <c r="F24" s="6"/>
      <c r="G24" s="6"/>
      <c r="H24" s="6"/>
      <c r="I24" s="6"/>
      <c r="J24" s="6">
        <f>ROUND(RFR_spot_no_VA!J24 + MAX(0.01,Shocks!$E24*ABS(RFR_spot_no_VA!J24) ),5)</f>
        <v>8.77E-3</v>
      </c>
      <c r="K24" s="6"/>
      <c r="L24" s="6"/>
      <c r="M24" s="7"/>
      <c r="N24" s="7"/>
      <c r="O24" s="7"/>
      <c r="P24" s="7"/>
      <c r="Q24" s="7"/>
      <c r="R24" s="7"/>
      <c r="S24" s="7"/>
      <c r="T24" s="7"/>
      <c r="U24" s="7"/>
      <c r="V24" s="7"/>
      <c r="W24" s="7"/>
      <c r="X24" s="7"/>
      <c r="Y24" s="7"/>
      <c r="Z24" s="7">
        <f>ROUND(RFR_spot_no_VA!Z24 + MAX(0.01,Shocks!$E24*ABS(RFR_spot_no_VA!Z24) ),5)</f>
        <v>2.588E-2</v>
      </c>
      <c r="AA24" s="7"/>
      <c r="AB24" s="7"/>
      <c r="AC24" s="7"/>
      <c r="AD24" s="7"/>
      <c r="AE24" s="7"/>
      <c r="AF24" s="7"/>
      <c r="AG24" s="7"/>
      <c r="AH24" s="7">
        <f>ROUND(RFR_spot_no_VA!AH24 + MAX(0.01,Shocks!$E24*ABS(RFR_spot_no_VA!AH24) ),5)</f>
        <v>2.035E-2</v>
      </c>
      <c r="AI24" s="7"/>
      <c r="AJ24" s="7">
        <f>ROUND(RFR_spot_no_VA!AJ24 + MAX(0.01,Shocks!$E24*ABS(RFR_spot_no_VA!AJ24) ),5)</f>
        <v>1.575E-2</v>
      </c>
      <c r="AK24" s="7">
        <f>ROUND(RFR_spot_no_VA!AK24 + MAX(0.01,Shocks!$E24*ABS(RFR_spot_no_VA!AK24) ),5)</f>
        <v>2.4320000000000001E-2</v>
      </c>
      <c r="AL24" s="7"/>
      <c r="AM24" s="7">
        <f>ROUND(RFR_spot_no_VA!AM24 + MAX(0.01,Shocks!$E24*ABS(RFR_spot_no_VA!AM24) ),5)</f>
        <v>2.3939999999999999E-2</v>
      </c>
      <c r="AN24" s="7"/>
      <c r="AO24" s="7"/>
      <c r="AP24" s="7"/>
      <c r="AQ24" s="7"/>
      <c r="AR24" s="7"/>
      <c r="AS24" s="7">
        <f>ROUND(RFR_spot_no_VA!AS24 + MAX(0.01,Shocks!$E24*ABS(RFR_spot_no_VA!AS24) ),5)</f>
        <v>1.0869999999999999E-2</v>
      </c>
      <c r="AT24" s="7"/>
      <c r="AU24" s="7"/>
      <c r="AV24" s="7"/>
      <c r="AW24" s="7"/>
      <c r="AX24" s="7"/>
      <c r="AY24" s="7"/>
      <c r="AZ24" s="7"/>
      <c r="BA24" s="7"/>
      <c r="BB24" s="7"/>
      <c r="BC24" s="7">
        <f>ROUND(RFR_spot_no_VA!BC24 + MAX(0.01,Shocks!$E24*ABS(RFR_spot_no_VA!BC24) ),5)</f>
        <v>2.2360000000000001E-2</v>
      </c>
      <c r="BD24" s="12"/>
      <c r="BE24" s="3"/>
    </row>
    <row r="25" spans="1:57" x14ac:dyDescent="0.25">
      <c r="A25" s="3"/>
      <c r="B25" s="8">
        <f>RFR_spot_no_VA!B25</f>
        <v>15</v>
      </c>
      <c r="C25" s="9">
        <f>ROUND(RFR_spot_no_VA!C25 + MAX(0.01,Shocks!$E25*ABS(RFR_spot_no_VA!C25) ),5)</f>
        <v>9.2099999999999994E-3</v>
      </c>
      <c r="D25" s="9"/>
      <c r="E25" s="9"/>
      <c r="F25" s="9"/>
      <c r="G25" s="9"/>
      <c r="H25" s="9"/>
      <c r="I25" s="9"/>
      <c r="J25" s="9">
        <f>ROUND(RFR_spot_no_VA!J25 + MAX(0.01,Shocks!$E25*ABS(RFR_spot_no_VA!J25) ),5)</f>
        <v>9.11E-3</v>
      </c>
      <c r="K25" s="9"/>
      <c r="L25" s="9"/>
      <c r="M25" s="10"/>
      <c r="N25" s="10"/>
      <c r="O25" s="10"/>
      <c r="P25" s="10"/>
      <c r="Q25" s="10"/>
      <c r="R25" s="10"/>
      <c r="S25" s="10"/>
      <c r="T25" s="10"/>
      <c r="U25" s="10"/>
      <c r="V25" s="10"/>
      <c r="W25" s="10"/>
      <c r="X25" s="10"/>
      <c r="Y25" s="10"/>
      <c r="Z25" s="10">
        <f>ROUND(RFR_spot_no_VA!Z25 + MAX(0.01,Shocks!$E25*ABS(RFR_spot_no_VA!Z25) ),5)</f>
        <v>2.6579999999999999E-2</v>
      </c>
      <c r="AA25" s="10"/>
      <c r="AB25" s="10"/>
      <c r="AC25" s="10"/>
      <c r="AD25" s="10"/>
      <c r="AE25" s="10"/>
      <c r="AF25" s="10"/>
      <c r="AG25" s="10"/>
      <c r="AH25" s="10">
        <f>ROUND(RFR_spot_no_VA!AH25 + MAX(0.01,Shocks!$E25*ABS(RFR_spot_no_VA!AH25) ),5)</f>
        <v>2.1919999999999999E-2</v>
      </c>
      <c r="AI25" s="10"/>
      <c r="AJ25" s="10">
        <f>ROUND(RFR_spot_no_VA!AJ25 + MAX(0.01,Shocks!$E25*ABS(RFR_spot_no_VA!AJ25) ),5)</f>
        <v>1.5959999999999998E-2</v>
      </c>
      <c r="AK25" s="10">
        <f>ROUND(RFR_spot_no_VA!AK25 + MAX(0.01,Shocks!$E25*ABS(RFR_spot_no_VA!AK25) ),5)</f>
        <v>2.4879999999999999E-2</v>
      </c>
      <c r="AL25" s="10"/>
      <c r="AM25" s="10">
        <f>ROUND(RFR_spot_no_VA!AM25 + MAX(0.01,Shocks!$E25*ABS(RFR_spot_no_VA!AM25) ),5)</f>
        <v>2.4199999999999999E-2</v>
      </c>
      <c r="AN25" s="10"/>
      <c r="AO25" s="10"/>
      <c r="AP25" s="10"/>
      <c r="AQ25" s="10"/>
      <c r="AR25" s="10"/>
      <c r="AS25" s="10">
        <f>ROUND(RFR_spot_no_VA!AS25 + MAX(0.01,Shocks!$E25*ABS(RFR_spot_no_VA!AS25) ),5)</f>
        <v>1.1209999999999999E-2</v>
      </c>
      <c r="AT25" s="10"/>
      <c r="AU25" s="10"/>
      <c r="AV25" s="10"/>
      <c r="AW25" s="10"/>
      <c r="AX25" s="10"/>
      <c r="AY25" s="10"/>
      <c r="AZ25" s="10"/>
      <c r="BA25" s="10"/>
      <c r="BB25" s="10"/>
      <c r="BC25" s="10">
        <f>ROUND(RFR_spot_no_VA!BC25 + MAX(0.01,Shocks!$E25*ABS(RFR_spot_no_VA!BC25) ),5)</f>
        <v>2.2769999999999999E-2</v>
      </c>
      <c r="BD25" s="12"/>
      <c r="BE25" s="3"/>
    </row>
    <row r="26" spans="1:57" x14ac:dyDescent="0.25">
      <c r="A26" s="3"/>
      <c r="B26" s="3">
        <f>RFR_spot_no_VA!B26</f>
        <v>16</v>
      </c>
      <c r="C26" s="6">
        <f>ROUND(RFR_spot_no_VA!C26 + MAX(0.01,Shocks!$E26*ABS(RFR_spot_no_VA!C26) ),5)</f>
        <v>9.3900000000000008E-3</v>
      </c>
      <c r="D26" s="6"/>
      <c r="E26" s="6"/>
      <c r="F26" s="6"/>
      <c r="G26" s="6"/>
      <c r="H26" s="6"/>
      <c r="I26" s="6"/>
      <c r="J26" s="6">
        <f>ROUND(RFR_spot_no_VA!J26 + MAX(0.01,Shocks!$E26*ABS(RFR_spot_no_VA!J26) ),5)</f>
        <v>9.2899999999999996E-3</v>
      </c>
      <c r="K26" s="6"/>
      <c r="L26" s="6"/>
      <c r="M26" s="7"/>
      <c r="N26" s="7"/>
      <c r="O26" s="7"/>
      <c r="P26" s="7"/>
      <c r="Q26" s="7"/>
      <c r="R26" s="7"/>
      <c r="S26" s="7"/>
      <c r="T26" s="7"/>
      <c r="U26" s="7"/>
      <c r="V26" s="7"/>
      <c r="W26" s="7"/>
      <c r="X26" s="7"/>
      <c r="Y26" s="7"/>
      <c r="Z26" s="7">
        <f>ROUND(RFR_spot_no_VA!Z26 + MAX(0.01,Shocks!$E26*ABS(RFR_spot_no_VA!Z26) ),5)</f>
        <v>2.724E-2</v>
      </c>
      <c r="AA26" s="7"/>
      <c r="AB26" s="7"/>
      <c r="AC26" s="7"/>
      <c r="AD26" s="7"/>
      <c r="AE26" s="7"/>
      <c r="AF26" s="7"/>
      <c r="AG26" s="7"/>
      <c r="AH26" s="7">
        <f>ROUND(RFR_spot_no_VA!AH26 + MAX(0.01,Shocks!$E26*ABS(RFR_spot_no_VA!AH26) ),5)</f>
        <v>2.334E-2</v>
      </c>
      <c r="AI26" s="7"/>
      <c r="AJ26" s="7">
        <f>ROUND(RFR_spot_no_VA!AJ26 + MAX(0.01,Shocks!$E26*ABS(RFR_spot_no_VA!AJ26) ),5)</f>
        <v>1.6119999999999999E-2</v>
      </c>
      <c r="AK26" s="7">
        <f>ROUND(RFR_spot_no_VA!AK26 + MAX(0.01,Shocks!$E26*ABS(RFR_spot_no_VA!AK26) ),5)</f>
        <v>2.5340000000000001E-2</v>
      </c>
      <c r="AL26" s="7"/>
      <c r="AM26" s="7">
        <f>ROUND(RFR_spot_no_VA!AM26 + MAX(0.01,Shocks!$E26*ABS(RFR_spot_no_VA!AM26) ),5)</f>
        <v>2.443E-2</v>
      </c>
      <c r="AN26" s="7"/>
      <c r="AO26" s="7"/>
      <c r="AP26" s="7"/>
      <c r="AQ26" s="7"/>
      <c r="AR26" s="7"/>
      <c r="AS26" s="7">
        <f>ROUND(RFR_spot_no_VA!AS26 + MAX(0.01,Shocks!$E26*ABS(RFR_spot_no_VA!AS26) ),5)</f>
        <v>1.1560000000000001E-2</v>
      </c>
      <c r="AT26" s="7"/>
      <c r="AU26" s="7"/>
      <c r="AV26" s="7"/>
      <c r="AW26" s="7"/>
      <c r="AX26" s="7"/>
      <c r="AY26" s="7"/>
      <c r="AZ26" s="7"/>
      <c r="BA26" s="7"/>
      <c r="BB26" s="7"/>
      <c r="BC26" s="7">
        <f>ROUND(RFR_spot_no_VA!BC26 + MAX(0.01,Shocks!$E26*ABS(RFR_spot_no_VA!BC26) ),5)</f>
        <v>2.3130000000000001E-2</v>
      </c>
      <c r="BD26" s="12"/>
      <c r="BE26" s="3"/>
    </row>
    <row r="27" spans="1:57" x14ac:dyDescent="0.25">
      <c r="A27" s="3"/>
      <c r="B27" s="3">
        <f>RFR_spot_no_VA!B27</f>
        <v>17</v>
      </c>
      <c r="C27" s="6">
        <f>ROUND(RFR_spot_no_VA!C27 + MAX(0.01,Shocks!$E27*ABS(RFR_spot_no_VA!C27) ),5)</f>
        <v>9.4900000000000002E-3</v>
      </c>
      <c r="D27" s="6"/>
      <c r="E27" s="6"/>
      <c r="F27" s="6"/>
      <c r="G27" s="6"/>
      <c r="H27" s="6"/>
      <c r="I27" s="6"/>
      <c r="J27" s="6">
        <f>ROUND(RFR_spot_no_VA!J27 + MAX(0.01,Shocks!$E27*ABS(RFR_spot_no_VA!J27) ),5)</f>
        <v>9.3900000000000008E-3</v>
      </c>
      <c r="K27" s="6"/>
      <c r="L27" s="6"/>
      <c r="M27" s="7"/>
      <c r="N27" s="7"/>
      <c r="O27" s="7"/>
      <c r="P27" s="7"/>
      <c r="Q27" s="7"/>
      <c r="R27" s="7"/>
      <c r="S27" s="7"/>
      <c r="T27" s="7"/>
      <c r="U27" s="7"/>
      <c r="V27" s="7"/>
      <c r="W27" s="7"/>
      <c r="X27" s="7"/>
      <c r="Y27" s="7"/>
      <c r="Z27" s="7">
        <f>ROUND(RFR_spot_no_VA!Z27 + MAX(0.01,Shocks!$E27*ABS(RFR_spot_no_VA!Z27) ),5)</f>
        <v>2.7879999999999999E-2</v>
      </c>
      <c r="AA27" s="7"/>
      <c r="AB27" s="7"/>
      <c r="AC27" s="7"/>
      <c r="AD27" s="7"/>
      <c r="AE27" s="7"/>
      <c r="AF27" s="7"/>
      <c r="AG27" s="7"/>
      <c r="AH27" s="7">
        <f>ROUND(RFR_spot_no_VA!AH27 + MAX(0.01,Shocks!$E27*ABS(RFR_spot_no_VA!AH27) ),5)</f>
        <v>2.462E-2</v>
      </c>
      <c r="AI27" s="7"/>
      <c r="AJ27" s="7">
        <f>ROUND(RFR_spot_no_VA!AJ27 + MAX(0.01,Shocks!$E27*ABS(RFR_spot_no_VA!AJ27) ),5)</f>
        <v>1.626E-2</v>
      </c>
      <c r="AK27" s="7">
        <f>ROUND(RFR_spot_no_VA!AK27 + MAX(0.01,Shocks!$E27*ABS(RFR_spot_no_VA!AK27) ),5)</f>
        <v>2.5729999999999999E-2</v>
      </c>
      <c r="AL27" s="7"/>
      <c r="AM27" s="7">
        <f>ROUND(RFR_spot_no_VA!AM27 + MAX(0.01,Shocks!$E27*ABS(RFR_spot_no_VA!AM27) ),5)</f>
        <v>2.4639999999999999E-2</v>
      </c>
      <c r="AN27" s="7"/>
      <c r="AO27" s="7"/>
      <c r="AP27" s="7"/>
      <c r="AQ27" s="7"/>
      <c r="AR27" s="7"/>
      <c r="AS27" s="7">
        <f>ROUND(RFR_spot_no_VA!AS27 + MAX(0.01,Shocks!$E27*ABS(RFR_spot_no_VA!AS27) ),5)</f>
        <v>1.189E-2</v>
      </c>
      <c r="AT27" s="7"/>
      <c r="AU27" s="7"/>
      <c r="AV27" s="7"/>
      <c r="AW27" s="7"/>
      <c r="AX27" s="7"/>
      <c r="AY27" s="7"/>
      <c r="AZ27" s="7"/>
      <c r="BA27" s="7"/>
      <c r="BB27" s="7"/>
      <c r="BC27" s="7">
        <f>ROUND(RFR_spot_no_VA!BC27 + MAX(0.01,Shocks!$E27*ABS(RFR_spot_no_VA!BC27) ),5)</f>
        <v>2.3429999999999999E-2</v>
      </c>
      <c r="BD27" s="12"/>
      <c r="BE27" s="3"/>
    </row>
    <row r="28" spans="1:57" x14ac:dyDescent="0.25">
      <c r="A28" s="3"/>
      <c r="B28" s="3">
        <f>RFR_spot_no_VA!B28</f>
        <v>18</v>
      </c>
      <c r="C28" s="6">
        <f>ROUND(RFR_spot_no_VA!C28 + MAX(0.01,Shocks!$E28*ABS(RFR_spot_no_VA!C28) ),5)</f>
        <v>9.6299999999999997E-3</v>
      </c>
      <c r="D28" s="6"/>
      <c r="E28" s="6"/>
      <c r="F28" s="6"/>
      <c r="G28" s="6"/>
      <c r="H28" s="6"/>
      <c r="I28" s="6"/>
      <c r="J28" s="6">
        <f>ROUND(RFR_spot_no_VA!J28 + MAX(0.01,Shocks!$E28*ABS(RFR_spot_no_VA!J28) ),5)</f>
        <v>9.5200000000000007E-3</v>
      </c>
      <c r="K28" s="6"/>
      <c r="L28" s="6"/>
      <c r="M28" s="7"/>
      <c r="N28" s="7"/>
      <c r="O28" s="7"/>
      <c r="P28" s="7"/>
      <c r="Q28" s="7"/>
      <c r="R28" s="7"/>
      <c r="S28" s="7"/>
      <c r="T28" s="7"/>
      <c r="U28" s="7"/>
      <c r="V28" s="7"/>
      <c r="W28" s="7"/>
      <c r="X28" s="7"/>
      <c r="Y28" s="7"/>
      <c r="Z28" s="7">
        <f>ROUND(RFR_spot_no_VA!Z28 + MAX(0.01,Shocks!$E28*ABS(RFR_spot_no_VA!Z28) ),5)</f>
        <v>2.8490000000000001E-2</v>
      </c>
      <c r="AA28" s="7"/>
      <c r="AB28" s="7"/>
      <c r="AC28" s="7"/>
      <c r="AD28" s="7"/>
      <c r="AE28" s="7"/>
      <c r="AF28" s="7"/>
      <c r="AG28" s="7"/>
      <c r="AH28" s="7">
        <f>ROUND(RFR_spot_no_VA!AH28 + MAX(0.01,Shocks!$E28*ABS(RFR_spot_no_VA!AH28) ),5)</f>
        <v>2.5770000000000001E-2</v>
      </c>
      <c r="AI28" s="7"/>
      <c r="AJ28" s="7">
        <f>ROUND(RFR_spot_no_VA!AJ28 + MAX(0.01,Shocks!$E28*ABS(RFR_spot_no_VA!AJ28) ),5)</f>
        <v>1.6369999999999999E-2</v>
      </c>
      <c r="AK28" s="7">
        <f>ROUND(RFR_spot_no_VA!AK28 + MAX(0.01,Shocks!$E28*ABS(RFR_spot_no_VA!AK28) ),5)</f>
        <v>2.605E-2</v>
      </c>
      <c r="AL28" s="7"/>
      <c r="AM28" s="7">
        <f>ROUND(RFR_spot_no_VA!AM28 + MAX(0.01,Shocks!$E28*ABS(RFR_spot_no_VA!AM28) ),5)</f>
        <v>2.4850000000000001E-2</v>
      </c>
      <c r="AN28" s="7"/>
      <c r="AO28" s="7"/>
      <c r="AP28" s="7"/>
      <c r="AQ28" s="7"/>
      <c r="AR28" s="7"/>
      <c r="AS28" s="7">
        <f>ROUND(RFR_spot_no_VA!AS28 + MAX(0.01,Shocks!$E28*ABS(RFR_spot_no_VA!AS28) ),5)</f>
        <v>1.217E-2</v>
      </c>
      <c r="AT28" s="7"/>
      <c r="AU28" s="7"/>
      <c r="AV28" s="7"/>
      <c r="AW28" s="7"/>
      <c r="AX28" s="7"/>
      <c r="AY28" s="7"/>
      <c r="AZ28" s="7"/>
      <c r="BA28" s="7"/>
      <c r="BB28" s="7"/>
      <c r="BC28" s="7">
        <f>ROUND(RFR_spot_no_VA!BC28 + MAX(0.01,Shocks!$E28*ABS(RFR_spot_no_VA!BC28) ),5)</f>
        <v>2.3689999999999999E-2</v>
      </c>
      <c r="BD28" s="12"/>
      <c r="BE28" s="3"/>
    </row>
    <row r="29" spans="1:57" x14ac:dyDescent="0.25">
      <c r="A29" s="3"/>
      <c r="B29" s="3">
        <f>RFR_spot_no_VA!B29</f>
        <v>19</v>
      </c>
      <c r="C29" s="6">
        <f>ROUND(RFR_spot_no_VA!C29 + MAX(0.01,Shocks!$E29*ABS(RFR_spot_no_VA!C29) ),5)</f>
        <v>9.8499999999999994E-3</v>
      </c>
      <c r="D29" s="6"/>
      <c r="E29" s="6"/>
      <c r="F29" s="6"/>
      <c r="G29" s="6"/>
      <c r="H29" s="6"/>
      <c r="I29" s="6"/>
      <c r="J29" s="6">
        <f>ROUND(RFR_spot_no_VA!J29 + MAX(0.01,Shocks!$E29*ABS(RFR_spot_no_VA!J29) ),5)</f>
        <v>9.7400000000000004E-3</v>
      </c>
      <c r="K29" s="6"/>
      <c r="L29" s="6"/>
      <c r="M29" s="7"/>
      <c r="N29" s="7"/>
      <c r="O29" s="7"/>
      <c r="P29" s="7"/>
      <c r="Q29" s="7"/>
      <c r="R29" s="7"/>
      <c r="S29" s="7"/>
      <c r="T29" s="7"/>
      <c r="U29" s="7"/>
      <c r="V29" s="7"/>
      <c r="W29" s="7"/>
      <c r="X29" s="7"/>
      <c r="Y29" s="7"/>
      <c r="Z29" s="7">
        <f>ROUND(RFR_spot_no_VA!Z29 + MAX(0.01,Shocks!$E29*ABS(RFR_spot_no_VA!Z29) ),5)</f>
        <v>2.9080000000000002E-2</v>
      </c>
      <c r="AA29" s="7"/>
      <c r="AB29" s="7"/>
      <c r="AC29" s="7"/>
      <c r="AD29" s="7"/>
      <c r="AE29" s="7"/>
      <c r="AF29" s="7"/>
      <c r="AG29" s="7"/>
      <c r="AH29" s="7">
        <f>ROUND(RFR_spot_no_VA!AH29 + MAX(0.01,Shocks!$E29*ABS(RFR_spot_no_VA!AH29) ),5)</f>
        <v>2.682E-2</v>
      </c>
      <c r="AI29" s="7"/>
      <c r="AJ29" s="7">
        <f>ROUND(RFR_spot_no_VA!AJ29 + MAX(0.01,Shocks!$E29*ABS(RFR_spot_no_VA!AJ29) ),5)</f>
        <v>1.6449999999999999E-2</v>
      </c>
      <c r="AK29" s="7">
        <f>ROUND(RFR_spot_no_VA!AK29 + MAX(0.01,Shocks!$E29*ABS(RFR_spot_no_VA!AK29) ),5)</f>
        <v>2.6339999999999999E-2</v>
      </c>
      <c r="AL29" s="7"/>
      <c r="AM29" s="7">
        <f>ROUND(RFR_spot_no_VA!AM29 + MAX(0.01,Shocks!$E29*ABS(RFR_spot_no_VA!AM29) ),5)</f>
        <v>2.5059999999999999E-2</v>
      </c>
      <c r="AN29" s="7"/>
      <c r="AO29" s="7"/>
      <c r="AP29" s="7"/>
      <c r="AQ29" s="7"/>
      <c r="AR29" s="7"/>
      <c r="AS29" s="7">
        <f>ROUND(RFR_spot_no_VA!AS29 + MAX(0.01,Shocks!$E29*ABS(RFR_spot_no_VA!AS29) ),5)</f>
        <v>1.24E-2</v>
      </c>
      <c r="AT29" s="7"/>
      <c r="AU29" s="7"/>
      <c r="AV29" s="7"/>
      <c r="AW29" s="7"/>
      <c r="AX29" s="7"/>
      <c r="AY29" s="7"/>
      <c r="AZ29" s="7"/>
      <c r="BA29" s="7"/>
      <c r="BB29" s="7"/>
      <c r="BC29" s="7">
        <f>ROUND(RFR_spot_no_VA!BC29 + MAX(0.01,Shocks!$E29*ABS(RFR_spot_no_VA!BC29) ),5)</f>
        <v>2.3910000000000001E-2</v>
      </c>
      <c r="BD29" s="12"/>
      <c r="BE29" s="3"/>
    </row>
    <row r="30" spans="1:57" x14ac:dyDescent="0.25">
      <c r="A30" s="3"/>
      <c r="B30" s="8">
        <f>RFR_spot_no_VA!B30</f>
        <v>20</v>
      </c>
      <c r="C30" s="9">
        <f>ROUND(RFR_spot_no_VA!C30 + MAX(0.01,Shocks!$E30*ABS(RFR_spot_no_VA!C30) ),5)</f>
        <v>1.0200000000000001E-2</v>
      </c>
      <c r="D30" s="9"/>
      <c r="E30" s="9"/>
      <c r="F30" s="9"/>
      <c r="G30" s="9"/>
      <c r="H30" s="9"/>
      <c r="I30" s="9"/>
      <c r="J30" s="9">
        <f>ROUND(RFR_spot_no_VA!J30 + MAX(0.01,Shocks!$E30*ABS(RFR_spot_no_VA!J30) ),5)</f>
        <v>1.01E-2</v>
      </c>
      <c r="K30" s="9"/>
      <c r="L30" s="9"/>
      <c r="M30" s="10"/>
      <c r="N30" s="10"/>
      <c r="O30" s="10"/>
      <c r="P30" s="10"/>
      <c r="Q30" s="10"/>
      <c r="R30" s="10"/>
      <c r="S30" s="10"/>
      <c r="T30" s="10"/>
      <c r="U30" s="10"/>
      <c r="V30" s="10"/>
      <c r="W30" s="10"/>
      <c r="X30" s="10"/>
      <c r="Y30" s="10"/>
      <c r="Z30" s="10">
        <f>ROUND(RFR_spot_no_VA!Z30 + MAX(0.01,Shocks!$E30*ABS(RFR_spot_no_VA!Z30) ),5)</f>
        <v>2.963E-2</v>
      </c>
      <c r="AA30" s="10"/>
      <c r="AB30" s="10"/>
      <c r="AC30" s="10"/>
      <c r="AD30" s="10"/>
      <c r="AE30" s="10"/>
      <c r="AF30" s="10"/>
      <c r="AG30" s="10"/>
      <c r="AH30" s="10">
        <f>ROUND(RFR_spot_no_VA!AH30 + MAX(0.01,Shocks!$E30*ABS(RFR_spot_no_VA!AH30) ),5)</f>
        <v>2.776E-2</v>
      </c>
      <c r="AI30" s="10"/>
      <c r="AJ30" s="10">
        <f>ROUND(RFR_spot_no_VA!AJ30 + MAX(0.01,Shocks!$E30*ABS(RFR_spot_no_VA!AJ30) ),5)</f>
        <v>1.652E-2</v>
      </c>
      <c r="AK30" s="10">
        <f>ROUND(RFR_spot_no_VA!AK30 + MAX(0.01,Shocks!$E30*ABS(RFR_spot_no_VA!AK30) ),5)</f>
        <v>2.6589999999999999E-2</v>
      </c>
      <c r="AL30" s="10"/>
      <c r="AM30" s="10">
        <f>ROUND(RFR_spot_no_VA!AM30 + MAX(0.01,Shocks!$E30*ABS(RFR_spot_no_VA!AM30) ),5)</f>
        <v>2.5270000000000001E-2</v>
      </c>
      <c r="AN30" s="10"/>
      <c r="AO30" s="10"/>
      <c r="AP30" s="10"/>
      <c r="AQ30" s="10"/>
      <c r="AR30" s="10"/>
      <c r="AS30" s="10">
        <f>ROUND(RFR_spot_no_VA!AS30 + MAX(0.01,Shocks!$E30*ABS(RFR_spot_no_VA!AS30) ),5)</f>
        <v>1.256E-2</v>
      </c>
      <c r="AT30" s="10"/>
      <c r="AU30" s="10"/>
      <c r="AV30" s="10"/>
      <c r="AW30" s="10"/>
      <c r="AX30" s="10"/>
      <c r="AY30" s="10"/>
      <c r="AZ30" s="10"/>
      <c r="BA30" s="10"/>
      <c r="BB30" s="10"/>
      <c r="BC30" s="10">
        <f>ROUND(RFR_spot_no_VA!BC30 + MAX(0.01,Shocks!$E30*ABS(RFR_spot_no_VA!BC30) ),5)</f>
        <v>2.409E-2</v>
      </c>
      <c r="BD30" s="12"/>
      <c r="BE30" s="3"/>
    </row>
    <row r="31" spans="1:57" x14ac:dyDescent="0.25">
      <c r="A31" s="3"/>
      <c r="B31" s="3">
        <f>RFR_spot_no_VA!B31</f>
        <v>21</v>
      </c>
      <c r="C31" s="6">
        <f>ROUND(RFR_spot_no_VA!C31 + MAX(0.01,Shocks!$E31*ABS(RFR_spot_no_VA!C31) ),5)</f>
        <v>1.072E-2</v>
      </c>
      <c r="D31" s="6"/>
      <c r="E31" s="6"/>
      <c r="F31" s="6"/>
      <c r="G31" s="6"/>
      <c r="H31" s="6"/>
      <c r="I31" s="6"/>
      <c r="J31" s="6">
        <f>ROUND(RFR_spot_no_VA!J31 + MAX(0.01,Shocks!$E31*ABS(RFR_spot_no_VA!J31) ),5)</f>
        <v>1.0619999999999999E-2</v>
      </c>
      <c r="K31" s="6"/>
      <c r="L31" s="6"/>
      <c r="M31" s="7"/>
      <c r="N31" s="7"/>
      <c r="O31" s="7"/>
      <c r="P31" s="7"/>
      <c r="Q31" s="7"/>
      <c r="R31" s="7"/>
      <c r="S31" s="7"/>
      <c r="T31" s="7"/>
      <c r="U31" s="7"/>
      <c r="V31" s="7"/>
      <c r="W31" s="7"/>
      <c r="X31" s="7"/>
      <c r="Y31" s="7"/>
      <c r="Z31" s="7">
        <f>ROUND(RFR_spot_no_VA!Z31 + MAX(0.01,Shocks!$E31*ABS(RFR_spot_no_VA!Z31) ),5)</f>
        <v>3.0159999999999999E-2</v>
      </c>
      <c r="AA31" s="7"/>
      <c r="AB31" s="7"/>
      <c r="AC31" s="7"/>
      <c r="AD31" s="7"/>
      <c r="AE31" s="7"/>
      <c r="AF31" s="7"/>
      <c r="AG31" s="7"/>
      <c r="AH31" s="7">
        <f>ROUND(RFR_spot_no_VA!AH31 + MAX(0.01,Shocks!$E31*ABS(RFR_spot_no_VA!AH31) ),5)</f>
        <v>2.862E-2</v>
      </c>
      <c r="AI31" s="7"/>
      <c r="AJ31" s="7">
        <f>ROUND(RFR_spot_no_VA!AJ31 + MAX(0.01,Shocks!$E31*ABS(RFR_spot_no_VA!AJ31) ),5)</f>
        <v>1.6570000000000001E-2</v>
      </c>
      <c r="AK31" s="7">
        <f>ROUND(RFR_spot_no_VA!AK31 + MAX(0.01,Shocks!$E31*ABS(RFR_spot_no_VA!AK31) ),5)</f>
        <v>2.681E-2</v>
      </c>
      <c r="AL31" s="7"/>
      <c r="AM31" s="7">
        <f>ROUND(RFR_spot_no_VA!AM31 + MAX(0.01,Shocks!$E31*ABS(RFR_spot_no_VA!AM31) ),5)</f>
        <v>2.5479999999999999E-2</v>
      </c>
      <c r="AN31" s="7"/>
      <c r="AO31" s="7"/>
      <c r="AP31" s="7"/>
      <c r="AQ31" s="7"/>
      <c r="AR31" s="7"/>
      <c r="AS31" s="7">
        <f>ROUND(RFR_spot_no_VA!AS31 + MAX(0.01,Shocks!$E31*ABS(RFR_spot_no_VA!AS31) ),5)</f>
        <v>1.265E-2</v>
      </c>
      <c r="AT31" s="7"/>
      <c r="AU31" s="7"/>
      <c r="AV31" s="7"/>
      <c r="AW31" s="7"/>
      <c r="AX31" s="7"/>
      <c r="AY31" s="7"/>
      <c r="AZ31" s="7"/>
      <c r="BA31" s="7"/>
      <c r="BB31" s="7"/>
      <c r="BC31" s="7">
        <f>ROUND(RFR_spot_no_VA!BC31 + MAX(0.01,Shocks!$E31*ABS(RFR_spot_no_VA!BC31) ),5)</f>
        <v>2.4230000000000002E-2</v>
      </c>
      <c r="BD31" s="12"/>
      <c r="BE31" s="3"/>
    </row>
    <row r="32" spans="1:57" x14ac:dyDescent="0.25">
      <c r="A32" s="3"/>
      <c r="B32" s="3">
        <f>RFR_spot_no_VA!B32</f>
        <v>22</v>
      </c>
      <c r="C32" s="6">
        <f>ROUND(RFR_spot_no_VA!C32 + MAX(0.01,Shocks!$E32*ABS(RFR_spot_no_VA!C32) ),5)</f>
        <v>1.1339999999999999E-2</v>
      </c>
      <c r="D32" s="6"/>
      <c r="E32" s="6"/>
      <c r="F32" s="6"/>
      <c r="G32" s="6"/>
      <c r="H32" s="6"/>
      <c r="I32" s="6"/>
      <c r="J32" s="6">
        <f>ROUND(RFR_spot_no_VA!J32 + MAX(0.01,Shocks!$E32*ABS(RFR_spot_no_VA!J32) ),5)</f>
        <v>1.124E-2</v>
      </c>
      <c r="K32" s="6"/>
      <c r="L32" s="6"/>
      <c r="M32" s="7"/>
      <c r="N32" s="7"/>
      <c r="O32" s="7"/>
      <c r="P32" s="7"/>
      <c r="Q32" s="7"/>
      <c r="R32" s="7"/>
      <c r="S32" s="7"/>
      <c r="T32" s="7"/>
      <c r="U32" s="7"/>
      <c r="V32" s="7"/>
      <c r="W32" s="7"/>
      <c r="X32" s="7"/>
      <c r="Y32" s="7"/>
      <c r="Z32" s="7">
        <f>ROUND(RFR_spot_no_VA!Z32 + MAX(0.01,Shocks!$E32*ABS(RFR_spot_no_VA!Z32) ),5)</f>
        <v>3.0669999999999999E-2</v>
      </c>
      <c r="AA32" s="7"/>
      <c r="AB32" s="7"/>
      <c r="AC32" s="7"/>
      <c r="AD32" s="7"/>
      <c r="AE32" s="7"/>
      <c r="AF32" s="7"/>
      <c r="AG32" s="7"/>
      <c r="AH32" s="7">
        <f>ROUND(RFR_spot_no_VA!AH32 + MAX(0.01,Shocks!$E32*ABS(RFR_spot_no_VA!AH32) ),5)</f>
        <v>2.9399999999999999E-2</v>
      </c>
      <c r="AI32" s="7"/>
      <c r="AJ32" s="7">
        <f>ROUND(RFR_spot_no_VA!AJ32 + MAX(0.01,Shocks!$E32*ABS(RFR_spot_no_VA!AJ32) ),5)</f>
        <v>1.661E-2</v>
      </c>
      <c r="AK32" s="7">
        <f>ROUND(RFR_spot_no_VA!AK32 + MAX(0.01,Shocks!$E32*ABS(RFR_spot_no_VA!AK32) ),5)</f>
        <v>2.7E-2</v>
      </c>
      <c r="AL32" s="7"/>
      <c r="AM32" s="7">
        <f>ROUND(RFR_spot_no_VA!AM32 + MAX(0.01,Shocks!$E32*ABS(RFR_spot_no_VA!AM32) ),5)</f>
        <v>2.5700000000000001E-2</v>
      </c>
      <c r="AN32" s="7"/>
      <c r="AO32" s="7"/>
      <c r="AP32" s="7"/>
      <c r="AQ32" s="7"/>
      <c r="AR32" s="7"/>
      <c r="AS32" s="7">
        <f>ROUND(RFR_spot_no_VA!AS32 + MAX(0.01,Shocks!$E32*ABS(RFR_spot_no_VA!AS32) ),5)</f>
        <v>1.2710000000000001E-2</v>
      </c>
      <c r="AT32" s="7"/>
      <c r="AU32" s="7"/>
      <c r="AV32" s="7"/>
      <c r="AW32" s="7"/>
      <c r="AX32" s="7"/>
      <c r="AY32" s="7"/>
      <c r="AZ32" s="7"/>
      <c r="BA32" s="7"/>
      <c r="BB32" s="7"/>
      <c r="BC32" s="7">
        <f>ROUND(RFR_spot_no_VA!BC32 + MAX(0.01,Shocks!$E32*ABS(RFR_spot_no_VA!BC32) ),5)</f>
        <v>2.435E-2</v>
      </c>
      <c r="BD32" s="12"/>
      <c r="BE32" s="3"/>
    </row>
    <row r="33" spans="1:57" x14ac:dyDescent="0.25">
      <c r="A33" s="3"/>
      <c r="B33" s="3">
        <f>RFR_spot_no_VA!B33</f>
        <v>23</v>
      </c>
      <c r="C33" s="6">
        <f>ROUND(RFR_spot_no_VA!C33 + MAX(0.01,Shocks!$E33*ABS(RFR_spot_no_VA!C33) ),5)</f>
        <v>1.205E-2</v>
      </c>
      <c r="D33" s="6"/>
      <c r="E33" s="6"/>
      <c r="F33" s="6"/>
      <c r="G33" s="6"/>
      <c r="H33" s="6"/>
      <c r="I33" s="6"/>
      <c r="J33" s="6">
        <f>ROUND(RFR_spot_no_VA!J33 + MAX(0.01,Shocks!$E33*ABS(RFR_spot_no_VA!J33) ),5)</f>
        <v>1.1950000000000001E-2</v>
      </c>
      <c r="K33" s="6"/>
      <c r="L33" s="6"/>
      <c r="M33" s="7"/>
      <c r="N33" s="7"/>
      <c r="O33" s="7"/>
      <c r="P33" s="7"/>
      <c r="Q33" s="7"/>
      <c r="R33" s="7"/>
      <c r="S33" s="7"/>
      <c r="T33" s="7"/>
      <c r="U33" s="7"/>
      <c r="V33" s="7"/>
      <c r="W33" s="7"/>
      <c r="X33" s="7"/>
      <c r="Y33" s="7"/>
      <c r="Z33" s="7">
        <f>ROUND(RFR_spot_no_VA!Z33 + MAX(0.01,Shocks!$E33*ABS(RFR_spot_no_VA!Z33) ),5)</f>
        <v>3.1150000000000001E-2</v>
      </c>
      <c r="AA33" s="7"/>
      <c r="AB33" s="7"/>
      <c r="AC33" s="7"/>
      <c r="AD33" s="7"/>
      <c r="AE33" s="7"/>
      <c r="AF33" s="7"/>
      <c r="AG33" s="7"/>
      <c r="AH33" s="7">
        <f>ROUND(RFR_spot_no_VA!AH33 + MAX(0.01,Shocks!$E33*ABS(RFR_spot_no_VA!AH33) ),5)</f>
        <v>3.0110000000000001E-2</v>
      </c>
      <c r="AI33" s="7"/>
      <c r="AJ33" s="7">
        <f>ROUND(RFR_spot_no_VA!AJ33 + MAX(0.01,Shocks!$E33*ABS(RFR_spot_no_VA!AJ33) ),5)</f>
        <v>1.6629999999999999E-2</v>
      </c>
      <c r="AK33" s="7">
        <f>ROUND(RFR_spot_no_VA!AK33 + MAX(0.01,Shocks!$E33*ABS(RFR_spot_no_VA!AK33) ),5)</f>
        <v>2.7140000000000001E-2</v>
      </c>
      <c r="AL33" s="7"/>
      <c r="AM33" s="7">
        <f>ROUND(RFR_spot_no_VA!AM33 + MAX(0.01,Shocks!$E33*ABS(RFR_spot_no_VA!AM33) ),5)</f>
        <v>2.5919999999999999E-2</v>
      </c>
      <c r="AN33" s="7"/>
      <c r="AO33" s="7"/>
      <c r="AP33" s="7"/>
      <c r="AQ33" s="7"/>
      <c r="AR33" s="7"/>
      <c r="AS33" s="7">
        <f>ROUND(RFR_spot_no_VA!AS33 + MAX(0.01,Shocks!$E33*ABS(RFR_spot_no_VA!AS33) ),5)</f>
        <v>1.2760000000000001E-2</v>
      </c>
      <c r="AT33" s="7"/>
      <c r="AU33" s="7"/>
      <c r="AV33" s="7"/>
      <c r="AW33" s="7"/>
      <c r="AX33" s="7"/>
      <c r="AY33" s="7"/>
      <c r="AZ33" s="7"/>
      <c r="BA33" s="7"/>
      <c r="BB33" s="7"/>
      <c r="BC33" s="7">
        <f>ROUND(RFR_spot_no_VA!BC33 + MAX(0.01,Shocks!$E33*ABS(RFR_spot_no_VA!BC33) ),5)</f>
        <v>2.4459999999999999E-2</v>
      </c>
      <c r="BD33" s="12"/>
      <c r="BE33" s="3"/>
    </row>
    <row r="34" spans="1:57" x14ac:dyDescent="0.25">
      <c r="A34" s="3"/>
      <c r="B34" s="3">
        <f>RFR_spot_no_VA!B34</f>
        <v>24</v>
      </c>
      <c r="C34" s="6">
        <f>ROUND(RFR_spot_no_VA!C34 + MAX(0.01,Shocks!$E34*ABS(RFR_spot_no_VA!C34) ),5)</f>
        <v>1.2800000000000001E-2</v>
      </c>
      <c r="D34" s="6"/>
      <c r="E34" s="6"/>
      <c r="F34" s="6"/>
      <c r="G34" s="6"/>
      <c r="H34" s="6"/>
      <c r="I34" s="6"/>
      <c r="J34" s="6">
        <f>ROUND(RFR_spot_no_VA!J34 + MAX(0.01,Shocks!$E34*ABS(RFR_spot_no_VA!J34) ),5)</f>
        <v>1.2699999999999999E-2</v>
      </c>
      <c r="K34" s="6"/>
      <c r="L34" s="6"/>
      <c r="M34" s="7"/>
      <c r="N34" s="7"/>
      <c r="O34" s="7"/>
      <c r="P34" s="7"/>
      <c r="Q34" s="7"/>
      <c r="R34" s="7"/>
      <c r="S34" s="7"/>
      <c r="T34" s="7"/>
      <c r="U34" s="7"/>
      <c r="V34" s="7"/>
      <c r="W34" s="7"/>
      <c r="X34" s="7"/>
      <c r="Y34" s="7"/>
      <c r="Z34" s="7">
        <f>ROUND(RFR_spot_no_VA!Z34 + MAX(0.01,Shocks!$E34*ABS(RFR_spot_no_VA!Z34) ),5)</f>
        <v>3.1609999999999999E-2</v>
      </c>
      <c r="AA34" s="7"/>
      <c r="AB34" s="7"/>
      <c r="AC34" s="7"/>
      <c r="AD34" s="7"/>
      <c r="AE34" s="7"/>
      <c r="AF34" s="7"/>
      <c r="AG34" s="7"/>
      <c r="AH34" s="7">
        <f>ROUND(RFR_spot_no_VA!AH34 + MAX(0.01,Shocks!$E34*ABS(RFR_spot_no_VA!AH34) ),5)</f>
        <v>3.0769999999999999E-2</v>
      </c>
      <c r="AI34" s="7"/>
      <c r="AJ34" s="7">
        <f>ROUND(RFR_spot_no_VA!AJ34 + MAX(0.01,Shocks!$E34*ABS(RFR_spot_no_VA!AJ34) ),5)</f>
        <v>1.6639999999999999E-2</v>
      </c>
      <c r="AK34" s="7">
        <f>ROUND(RFR_spot_no_VA!AK34 + MAX(0.01,Shocks!$E34*ABS(RFR_spot_no_VA!AK34) ),5)</f>
        <v>2.7230000000000001E-2</v>
      </c>
      <c r="AL34" s="7"/>
      <c r="AM34" s="7">
        <f>ROUND(RFR_spot_no_VA!AM34 + MAX(0.01,Shocks!$E34*ABS(RFR_spot_no_VA!AM34) ),5)</f>
        <v>2.6159999999999999E-2</v>
      </c>
      <c r="AN34" s="7"/>
      <c r="AO34" s="7"/>
      <c r="AP34" s="7"/>
      <c r="AQ34" s="7"/>
      <c r="AR34" s="7"/>
      <c r="AS34" s="7">
        <f>ROUND(RFR_spot_no_VA!AS34 + MAX(0.01,Shocks!$E34*ABS(RFR_spot_no_VA!AS34) ),5)</f>
        <v>1.2829999999999999E-2</v>
      </c>
      <c r="AT34" s="7"/>
      <c r="AU34" s="7"/>
      <c r="AV34" s="7"/>
      <c r="AW34" s="7"/>
      <c r="AX34" s="7"/>
      <c r="AY34" s="7"/>
      <c r="AZ34" s="7"/>
      <c r="BA34" s="7"/>
      <c r="BB34" s="7"/>
      <c r="BC34" s="7">
        <f>ROUND(RFR_spot_no_VA!BC34 + MAX(0.01,Shocks!$E34*ABS(RFR_spot_no_VA!BC34) ),5)</f>
        <v>2.4559999999999998E-2</v>
      </c>
      <c r="BD34" s="12"/>
      <c r="BE34" s="3"/>
    </row>
    <row r="35" spans="1:57" x14ac:dyDescent="0.25">
      <c r="A35" s="3"/>
      <c r="B35" s="8">
        <f>RFR_spot_no_VA!B35</f>
        <v>25</v>
      </c>
      <c r="C35" s="9">
        <f>ROUND(RFR_spot_no_VA!C35 + MAX(0.01,Shocks!$E35*ABS(RFR_spot_no_VA!C35) ),5)</f>
        <v>1.357E-2</v>
      </c>
      <c r="D35" s="9"/>
      <c r="E35" s="9"/>
      <c r="F35" s="9"/>
      <c r="G35" s="9"/>
      <c r="H35" s="9"/>
      <c r="I35" s="9"/>
      <c r="J35" s="9">
        <f>ROUND(RFR_spot_no_VA!J35 + MAX(0.01,Shocks!$E35*ABS(RFR_spot_no_VA!J35) ),5)</f>
        <v>1.3480000000000001E-2</v>
      </c>
      <c r="K35" s="9"/>
      <c r="L35" s="9"/>
      <c r="M35" s="10"/>
      <c r="N35" s="10"/>
      <c r="O35" s="10"/>
      <c r="P35" s="10"/>
      <c r="Q35" s="10"/>
      <c r="R35" s="10"/>
      <c r="S35" s="10"/>
      <c r="T35" s="10"/>
      <c r="U35" s="10"/>
      <c r="V35" s="10"/>
      <c r="W35" s="10"/>
      <c r="X35" s="10"/>
      <c r="Y35" s="10"/>
      <c r="Z35" s="10">
        <f>ROUND(RFR_spot_no_VA!Z35 + MAX(0.01,Shocks!$E35*ABS(RFR_spot_no_VA!Z35) ),5)</f>
        <v>3.2039999999999999E-2</v>
      </c>
      <c r="AA35" s="10"/>
      <c r="AB35" s="10"/>
      <c r="AC35" s="10"/>
      <c r="AD35" s="10"/>
      <c r="AE35" s="10"/>
      <c r="AF35" s="10"/>
      <c r="AG35" s="10"/>
      <c r="AH35" s="10">
        <f>ROUND(RFR_spot_no_VA!AH35 + MAX(0.01,Shocks!$E35*ABS(RFR_spot_no_VA!AH35) ),5)</f>
        <v>3.1379999999999998E-2</v>
      </c>
      <c r="AI35" s="10"/>
      <c r="AJ35" s="10">
        <f>ROUND(RFR_spot_no_VA!AJ35 + MAX(0.01,Shocks!$E35*ABS(RFR_spot_no_VA!AJ35) ),5)</f>
        <v>1.6639999999999999E-2</v>
      </c>
      <c r="AK35" s="10">
        <f>ROUND(RFR_spot_no_VA!AK35 + MAX(0.01,Shocks!$E35*ABS(RFR_spot_no_VA!AK35) ),5)</f>
        <v>2.726E-2</v>
      </c>
      <c r="AL35" s="10"/>
      <c r="AM35" s="10">
        <f>ROUND(RFR_spot_no_VA!AM35 + MAX(0.01,Shocks!$E35*ABS(RFR_spot_no_VA!AM35) ),5)</f>
        <v>2.64E-2</v>
      </c>
      <c r="AN35" s="10"/>
      <c r="AO35" s="10"/>
      <c r="AP35" s="10"/>
      <c r="AQ35" s="10"/>
      <c r="AR35" s="10"/>
      <c r="AS35" s="10">
        <f>ROUND(RFR_spot_no_VA!AS35 + MAX(0.01,Shocks!$E35*ABS(RFR_spot_no_VA!AS35) ),5)</f>
        <v>1.2919999999999999E-2</v>
      </c>
      <c r="AT35" s="10"/>
      <c r="AU35" s="10"/>
      <c r="AV35" s="10"/>
      <c r="AW35" s="10"/>
      <c r="AX35" s="10"/>
      <c r="AY35" s="10"/>
      <c r="AZ35" s="10"/>
      <c r="BA35" s="10"/>
      <c r="BB35" s="10"/>
      <c r="BC35" s="10">
        <f>ROUND(RFR_spot_no_VA!BC35 + MAX(0.01,Shocks!$E35*ABS(RFR_spot_no_VA!BC35) ),5)</f>
        <v>2.4670000000000001E-2</v>
      </c>
      <c r="BD35" s="12"/>
      <c r="BE35" s="3"/>
    </row>
    <row r="36" spans="1:57" x14ac:dyDescent="0.25">
      <c r="A36" s="3"/>
      <c r="B36" s="3">
        <f>RFR_spot_no_VA!B36</f>
        <v>26</v>
      </c>
      <c r="C36" s="6">
        <f>ROUND(RFR_spot_no_VA!C36 + MAX(0.01,Shocks!$E36*ABS(RFR_spot_no_VA!C36) ),5)</f>
        <v>1.436E-2</v>
      </c>
      <c r="D36" s="6"/>
      <c r="E36" s="6"/>
      <c r="F36" s="6"/>
      <c r="G36" s="6"/>
      <c r="H36" s="6"/>
      <c r="I36" s="6"/>
      <c r="J36" s="6">
        <f>ROUND(RFR_spot_no_VA!J36 + MAX(0.01,Shocks!$E36*ABS(RFR_spot_no_VA!J36) ),5)</f>
        <v>1.427E-2</v>
      </c>
      <c r="K36" s="6"/>
      <c r="L36" s="6"/>
      <c r="M36" s="7"/>
      <c r="N36" s="7"/>
      <c r="O36" s="7"/>
      <c r="P36" s="7"/>
      <c r="Q36" s="7"/>
      <c r="R36" s="7"/>
      <c r="S36" s="7"/>
      <c r="T36" s="7"/>
      <c r="U36" s="7"/>
      <c r="V36" s="7"/>
      <c r="W36" s="7"/>
      <c r="X36" s="7"/>
      <c r="Y36" s="7"/>
      <c r="Z36" s="7">
        <f>ROUND(RFR_spot_no_VA!Z36 + MAX(0.01,Shocks!$E36*ABS(RFR_spot_no_VA!Z36) ),5)</f>
        <v>3.2460000000000003E-2</v>
      </c>
      <c r="AA36" s="7"/>
      <c r="AB36" s="7"/>
      <c r="AC36" s="7"/>
      <c r="AD36" s="7"/>
      <c r="AE36" s="7"/>
      <c r="AF36" s="7"/>
      <c r="AG36" s="7"/>
      <c r="AH36" s="7">
        <f>ROUND(RFR_spot_no_VA!AH36 + MAX(0.01,Shocks!$E36*ABS(RFR_spot_no_VA!AH36) ),5)</f>
        <v>3.193E-2</v>
      </c>
      <c r="AI36" s="7"/>
      <c r="AJ36" s="7">
        <f>ROUND(RFR_spot_no_VA!AJ36 + MAX(0.01,Shocks!$E36*ABS(RFR_spot_no_VA!AJ36) ),5)</f>
        <v>1.6629999999999999E-2</v>
      </c>
      <c r="AK36" s="7">
        <f>ROUND(RFR_spot_no_VA!AK36 + MAX(0.01,Shocks!$E36*ABS(RFR_spot_no_VA!AK36) ),5)</f>
        <v>2.7230000000000001E-2</v>
      </c>
      <c r="AL36" s="7"/>
      <c r="AM36" s="7">
        <f>ROUND(RFR_spot_no_VA!AM36 + MAX(0.01,Shocks!$E36*ABS(RFR_spot_no_VA!AM36) ),5)</f>
        <v>2.666E-2</v>
      </c>
      <c r="AN36" s="7"/>
      <c r="AO36" s="7"/>
      <c r="AP36" s="7"/>
      <c r="AQ36" s="7"/>
      <c r="AR36" s="7"/>
      <c r="AS36" s="7">
        <f>ROUND(RFR_spot_no_VA!AS36 + MAX(0.01,Shocks!$E36*ABS(RFR_spot_no_VA!AS36) ),5)</f>
        <v>1.3050000000000001E-2</v>
      </c>
      <c r="AT36" s="7"/>
      <c r="AU36" s="7"/>
      <c r="AV36" s="7"/>
      <c r="AW36" s="7"/>
      <c r="AX36" s="7"/>
      <c r="AY36" s="7"/>
      <c r="AZ36" s="7"/>
      <c r="BA36" s="7"/>
      <c r="BB36" s="7"/>
      <c r="BC36" s="7">
        <f>ROUND(RFR_spot_no_VA!BC36 + MAX(0.01,Shocks!$E36*ABS(RFR_spot_no_VA!BC36) ),5)</f>
        <v>2.478E-2</v>
      </c>
      <c r="BD36" s="12"/>
      <c r="BE36" s="3"/>
    </row>
    <row r="37" spans="1:57" x14ac:dyDescent="0.25">
      <c r="A37" s="3"/>
      <c r="B37" s="3">
        <f>RFR_spot_no_VA!B37</f>
        <v>27</v>
      </c>
      <c r="C37" s="6">
        <f>ROUND(RFR_spot_no_VA!C37 + MAX(0.01,Shocks!$E37*ABS(RFR_spot_no_VA!C37) ),5)</f>
        <v>1.515E-2</v>
      </c>
      <c r="D37" s="6"/>
      <c r="E37" s="6"/>
      <c r="F37" s="6"/>
      <c r="G37" s="6"/>
      <c r="H37" s="6"/>
      <c r="I37" s="6"/>
      <c r="J37" s="6">
        <f>ROUND(RFR_spot_no_VA!J37 + MAX(0.01,Shocks!$E37*ABS(RFR_spot_no_VA!J37) ),5)</f>
        <v>1.506E-2</v>
      </c>
      <c r="K37" s="6"/>
      <c r="L37" s="6"/>
      <c r="M37" s="7"/>
      <c r="N37" s="7"/>
      <c r="O37" s="7"/>
      <c r="P37" s="7"/>
      <c r="Q37" s="7"/>
      <c r="R37" s="7"/>
      <c r="S37" s="7"/>
      <c r="T37" s="7"/>
      <c r="U37" s="7"/>
      <c r="V37" s="7"/>
      <c r="W37" s="7"/>
      <c r="X37" s="7"/>
      <c r="Y37" s="7"/>
      <c r="Z37" s="7">
        <f>ROUND(RFR_spot_no_VA!Z37 + MAX(0.01,Shocks!$E37*ABS(RFR_spot_no_VA!Z37) ),5)</f>
        <v>3.2849999999999997E-2</v>
      </c>
      <c r="AA37" s="7"/>
      <c r="AB37" s="7"/>
      <c r="AC37" s="7"/>
      <c r="AD37" s="7"/>
      <c r="AE37" s="7"/>
      <c r="AF37" s="7"/>
      <c r="AG37" s="7"/>
      <c r="AH37" s="7">
        <f>ROUND(RFR_spot_no_VA!AH37 + MAX(0.01,Shocks!$E37*ABS(RFR_spot_no_VA!AH37) ),5)</f>
        <v>3.245E-2</v>
      </c>
      <c r="AI37" s="7"/>
      <c r="AJ37" s="7">
        <f>ROUND(RFR_spot_no_VA!AJ37 + MAX(0.01,Shocks!$E37*ABS(RFR_spot_no_VA!AJ37) ),5)</f>
        <v>1.6619999999999999E-2</v>
      </c>
      <c r="AK37" s="7">
        <f>ROUND(RFR_spot_no_VA!AK37 + MAX(0.01,Shocks!$E37*ABS(RFR_spot_no_VA!AK37) ),5)</f>
        <v>2.7189999999999999E-2</v>
      </c>
      <c r="AL37" s="7"/>
      <c r="AM37" s="7">
        <f>ROUND(RFR_spot_no_VA!AM37 + MAX(0.01,Shocks!$E37*ABS(RFR_spot_no_VA!AM37) ),5)</f>
        <v>2.6919999999999999E-2</v>
      </c>
      <c r="AN37" s="7"/>
      <c r="AO37" s="7"/>
      <c r="AP37" s="7"/>
      <c r="AQ37" s="7"/>
      <c r="AR37" s="7"/>
      <c r="AS37" s="7">
        <f>ROUND(RFR_spot_no_VA!AS37 + MAX(0.01,Shocks!$E37*ABS(RFR_spot_no_VA!AS37) ),5)</f>
        <v>1.323E-2</v>
      </c>
      <c r="AT37" s="7"/>
      <c r="AU37" s="7"/>
      <c r="AV37" s="7"/>
      <c r="AW37" s="7"/>
      <c r="AX37" s="7"/>
      <c r="AY37" s="7"/>
      <c r="AZ37" s="7"/>
      <c r="BA37" s="7"/>
      <c r="BB37" s="7"/>
      <c r="BC37" s="7">
        <f>ROUND(RFR_spot_no_VA!BC37 + MAX(0.01,Shocks!$E37*ABS(RFR_spot_no_VA!BC37) ),5)</f>
        <v>2.4879999999999999E-2</v>
      </c>
      <c r="BD37" s="12"/>
      <c r="BE37" s="3"/>
    </row>
    <row r="38" spans="1:57" x14ac:dyDescent="0.25">
      <c r="A38" s="3"/>
      <c r="B38" s="3">
        <f>RFR_spot_no_VA!B38</f>
        <v>28</v>
      </c>
      <c r="C38" s="6">
        <f>ROUND(RFR_spot_no_VA!C38 + MAX(0.01,Shocks!$E38*ABS(RFR_spot_no_VA!C38) ),5)</f>
        <v>1.593E-2</v>
      </c>
      <c r="D38" s="6"/>
      <c r="E38" s="6"/>
      <c r="F38" s="6"/>
      <c r="G38" s="6"/>
      <c r="H38" s="6"/>
      <c r="I38" s="6"/>
      <c r="J38" s="6">
        <f>ROUND(RFR_spot_no_VA!J38 + MAX(0.01,Shocks!$E38*ABS(RFR_spot_no_VA!J38) ),5)</f>
        <v>1.584E-2</v>
      </c>
      <c r="K38" s="6"/>
      <c r="L38" s="6"/>
      <c r="M38" s="7"/>
      <c r="N38" s="7"/>
      <c r="O38" s="7"/>
      <c r="P38" s="7"/>
      <c r="Q38" s="7"/>
      <c r="R38" s="7"/>
      <c r="S38" s="7"/>
      <c r="T38" s="7"/>
      <c r="U38" s="7"/>
      <c r="V38" s="7"/>
      <c r="W38" s="7"/>
      <c r="X38" s="7"/>
      <c r="Y38" s="7"/>
      <c r="Z38" s="7">
        <f>ROUND(RFR_spot_no_VA!Z38 + MAX(0.01,Shocks!$E38*ABS(RFR_spot_no_VA!Z38) ),5)</f>
        <v>3.3230000000000003E-2</v>
      </c>
      <c r="AA38" s="7"/>
      <c r="AB38" s="7"/>
      <c r="AC38" s="7"/>
      <c r="AD38" s="7"/>
      <c r="AE38" s="7"/>
      <c r="AF38" s="7"/>
      <c r="AG38" s="7"/>
      <c r="AH38" s="7">
        <f>ROUND(RFR_spot_no_VA!AH38 + MAX(0.01,Shocks!$E38*ABS(RFR_spot_no_VA!AH38) ),5)</f>
        <v>3.2930000000000001E-2</v>
      </c>
      <c r="AI38" s="7"/>
      <c r="AJ38" s="7">
        <f>ROUND(RFR_spot_no_VA!AJ38 + MAX(0.01,Shocks!$E38*ABS(RFR_spot_no_VA!AJ38) ),5)</f>
        <v>1.66E-2</v>
      </c>
      <c r="AK38" s="7">
        <f>ROUND(RFR_spot_no_VA!AK38 + MAX(0.01,Shocks!$E38*ABS(RFR_spot_no_VA!AK38) ),5)</f>
        <v>2.7150000000000001E-2</v>
      </c>
      <c r="AL38" s="7"/>
      <c r="AM38" s="7">
        <f>ROUND(RFR_spot_no_VA!AM38 + MAX(0.01,Shocks!$E38*ABS(RFR_spot_no_VA!AM38) ),5)</f>
        <v>2.7199999999999998E-2</v>
      </c>
      <c r="AN38" s="7"/>
      <c r="AO38" s="7"/>
      <c r="AP38" s="7"/>
      <c r="AQ38" s="7"/>
      <c r="AR38" s="7"/>
      <c r="AS38" s="7">
        <f>ROUND(RFR_spot_no_VA!AS38 + MAX(0.01,Shocks!$E38*ABS(RFR_spot_no_VA!AS38) ),5)</f>
        <v>1.3469999999999999E-2</v>
      </c>
      <c r="AT38" s="7"/>
      <c r="AU38" s="7"/>
      <c r="AV38" s="7"/>
      <c r="AW38" s="7"/>
      <c r="AX38" s="7"/>
      <c r="AY38" s="7"/>
      <c r="AZ38" s="7"/>
      <c r="BA38" s="7"/>
      <c r="BB38" s="7"/>
      <c r="BC38" s="7">
        <f>ROUND(RFR_spot_no_VA!BC38 + MAX(0.01,Shocks!$E38*ABS(RFR_spot_no_VA!BC38) ),5)</f>
        <v>2.494E-2</v>
      </c>
      <c r="BD38" s="12"/>
      <c r="BE38" s="3"/>
    </row>
    <row r="39" spans="1:57" x14ac:dyDescent="0.25">
      <c r="A39" s="3"/>
      <c r="B39" s="3">
        <f>RFR_spot_no_VA!B39</f>
        <v>29</v>
      </c>
      <c r="C39" s="6">
        <f>ROUND(RFR_spot_no_VA!C39 + MAX(0.01,Shocks!$E39*ABS(RFR_spot_no_VA!C39) ),5)</f>
        <v>1.669E-2</v>
      </c>
      <c r="D39" s="6"/>
      <c r="E39" s="6"/>
      <c r="F39" s="6"/>
      <c r="G39" s="6"/>
      <c r="H39" s="6"/>
      <c r="I39" s="6"/>
      <c r="J39" s="6">
        <f>ROUND(RFR_spot_no_VA!J39 + MAX(0.01,Shocks!$E39*ABS(RFR_spot_no_VA!J39) ),5)</f>
        <v>1.661E-2</v>
      </c>
      <c r="K39" s="6"/>
      <c r="L39" s="6"/>
      <c r="M39" s="7"/>
      <c r="N39" s="7"/>
      <c r="O39" s="7"/>
      <c r="P39" s="7"/>
      <c r="Q39" s="7"/>
      <c r="R39" s="7"/>
      <c r="S39" s="7"/>
      <c r="T39" s="7"/>
      <c r="U39" s="7"/>
      <c r="V39" s="7"/>
      <c r="W39" s="7"/>
      <c r="X39" s="7"/>
      <c r="Y39" s="7"/>
      <c r="Z39" s="7">
        <f>ROUND(RFR_spot_no_VA!Z39 + MAX(0.01,Shocks!$E39*ABS(RFR_spot_no_VA!Z39) ),5)</f>
        <v>3.3590000000000002E-2</v>
      </c>
      <c r="AA39" s="7"/>
      <c r="AB39" s="7"/>
      <c r="AC39" s="7"/>
      <c r="AD39" s="7"/>
      <c r="AE39" s="7"/>
      <c r="AF39" s="7"/>
      <c r="AG39" s="7"/>
      <c r="AH39" s="7">
        <f>ROUND(RFR_spot_no_VA!AH39 + MAX(0.01,Shocks!$E39*ABS(RFR_spot_no_VA!AH39) ),5)</f>
        <v>3.338E-2</v>
      </c>
      <c r="AI39" s="7"/>
      <c r="AJ39" s="7">
        <f>ROUND(RFR_spot_no_VA!AJ39 + MAX(0.01,Shocks!$E39*ABS(RFR_spot_no_VA!AJ39) ),5)</f>
        <v>1.6580000000000001E-2</v>
      </c>
      <c r="AK39" s="7">
        <f>ROUND(RFR_spot_no_VA!AK39 + MAX(0.01,Shocks!$E39*ABS(RFR_spot_no_VA!AK39) ),5)</f>
        <v>2.7150000000000001E-2</v>
      </c>
      <c r="AL39" s="7"/>
      <c r="AM39" s="7">
        <f>ROUND(RFR_spot_no_VA!AM39 + MAX(0.01,Shocks!$E39*ABS(RFR_spot_no_VA!AM39) ),5)</f>
        <v>2.7490000000000001E-2</v>
      </c>
      <c r="AN39" s="7"/>
      <c r="AO39" s="7"/>
      <c r="AP39" s="7"/>
      <c r="AQ39" s="7"/>
      <c r="AR39" s="7"/>
      <c r="AS39" s="7">
        <f>ROUND(RFR_spot_no_VA!AS39 + MAX(0.01,Shocks!$E39*ABS(RFR_spot_no_VA!AS39) ),5)</f>
        <v>1.376E-2</v>
      </c>
      <c r="AT39" s="7"/>
      <c r="AU39" s="7"/>
      <c r="AV39" s="7"/>
      <c r="AW39" s="7"/>
      <c r="AX39" s="7"/>
      <c r="AY39" s="7"/>
      <c r="AZ39" s="7"/>
      <c r="BA39" s="7"/>
      <c r="BB39" s="7"/>
      <c r="BC39" s="7">
        <f>ROUND(RFR_spot_no_VA!BC39 + MAX(0.01,Shocks!$E39*ABS(RFR_spot_no_VA!BC39) ),5)</f>
        <v>2.494E-2</v>
      </c>
      <c r="BD39" s="12"/>
      <c r="BE39" s="3"/>
    </row>
    <row r="40" spans="1:57" x14ac:dyDescent="0.25">
      <c r="A40" s="3"/>
      <c r="B40" s="8">
        <f>RFR_spot_no_VA!B40</f>
        <v>30</v>
      </c>
      <c r="C40" s="9">
        <f>ROUND(RFR_spot_no_VA!C40 + MAX(0.01,Shocks!$E40*ABS(RFR_spot_no_VA!C40) ),5)</f>
        <v>1.7440000000000001E-2</v>
      </c>
      <c r="D40" s="9"/>
      <c r="E40" s="9"/>
      <c r="F40" s="9"/>
      <c r="G40" s="9"/>
      <c r="H40" s="9"/>
      <c r="I40" s="9"/>
      <c r="J40" s="9">
        <f>ROUND(RFR_spot_no_VA!J40 + MAX(0.01,Shocks!$E40*ABS(RFR_spot_no_VA!J40) ),5)</f>
        <v>1.736E-2</v>
      </c>
      <c r="K40" s="9"/>
      <c r="L40" s="9"/>
      <c r="M40" s="10"/>
      <c r="N40" s="10"/>
      <c r="O40" s="10"/>
      <c r="P40" s="10"/>
      <c r="Q40" s="10"/>
      <c r="R40" s="10"/>
      <c r="S40" s="10"/>
      <c r="T40" s="10"/>
      <c r="U40" s="10"/>
      <c r="V40" s="10"/>
      <c r="W40" s="10"/>
      <c r="X40" s="10"/>
      <c r="Y40" s="10"/>
      <c r="Z40" s="10">
        <f>ROUND(RFR_spot_no_VA!Z40 + MAX(0.01,Shocks!$E40*ABS(RFR_spot_no_VA!Z40) ),5)</f>
        <v>3.3930000000000002E-2</v>
      </c>
      <c r="AA40" s="10"/>
      <c r="AB40" s="10"/>
      <c r="AC40" s="10"/>
      <c r="AD40" s="10"/>
      <c r="AE40" s="10"/>
      <c r="AF40" s="10"/>
      <c r="AG40" s="10"/>
      <c r="AH40" s="10">
        <f>ROUND(RFR_spot_no_VA!AH40 + MAX(0.01,Shocks!$E40*ABS(RFR_spot_no_VA!AH40) ),5)</f>
        <v>3.3799999999999997E-2</v>
      </c>
      <c r="AI40" s="10"/>
      <c r="AJ40" s="10">
        <f>ROUND(RFR_spot_no_VA!AJ40 + MAX(0.01,Shocks!$E40*ABS(RFR_spot_no_VA!AJ40) ),5)</f>
        <v>1.6549999999999999E-2</v>
      </c>
      <c r="AK40" s="10">
        <f>ROUND(RFR_spot_no_VA!AK40 + MAX(0.01,Shocks!$E40*ABS(RFR_spot_no_VA!AK40) ),5)</f>
        <v>2.7199999999999998E-2</v>
      </c>
      <c r="AL40" s="10"/>
      <c r="AM40" s="10">
        <f>ROUND(RFR_spot_no_VA!AM40 + MAX(0.01,Shocks!$E40*ABS(RFR_spot_no_VA!AM40) ),5)</f>
        <v>2.7789999999999999E-2</v>
      </c>
      <c r="AN40" s="10"/>
      <c r="AO40" s="10"/>
      <c r="AP40" s="10"/>
      <c r="AQ40" s="10"/>
      <c r="AR40" s="10"/>
      <c r="AS40" s="10">
        <f>ROUND(RFR_spot_no_VA!AS40 + MAX(0.01,Shocks!$E40*ABS(RFR_spot_no_VA!AS40) ),5)</f>
        <v>1.4120000000000001E-2</v>
      </c>
      <c r="AT40" s="10"/>
      <c r="AU40" s="10"/>
      <c r="AV40" s="10"/>
      <c r="AW40" s="10"/>
      <c r="AX40" s="10"/>
      <c r="AY40" s="10"/>
      <c r="AZ40" s="10"/>
      <c r="BA40" s="10"/>
      <c r="BB40" s="10"/>
      <c r="BC40" s="10">
        <f>ROUND(RFR_spot_no_VA!BC40 + MAX(0.01,Shocks!$E40*ABS(RFR_spot_no_VA!BC40) ),5)</f>
        <v>2.4879999999999999E-2</v>
      </c>
      <c r="BD40" s="12"/>
      <c r="BE40" s="3"/>
    </row>
    <row r="41" spans="1:57" x14ac:dyDescent="0.25">
      <c r="A41" s="3"/>
      <c r="B41" s="3">
        <f>RFR_spot_no_VA!B41</f>
        <v>31</v>
      </c>
      <c r="C41" s="6">
        <f>ROUND(RFR_spot_no_VA!C41 + MAX(0.01,Shocks!$E41*ABS(RFR_spot_no_VA!C41) ),5)</f>
        <v>1.8169999999999999E-2</v>
      </c>
      <c r="D41" s="6"/>
      <c r="E41" s="6"/>
      <c r="F41" s="6"/>
      <c r="G41" s="6"/>
      <c r="H41" s="6"/>
      <c r="I41" s="6"/>
      <c r="J41" s="6">
        <f>ROUND(RFR_spot_no_VA!J41 + MAX(0.01,Shocks!$E41*ABS(RFR_spot_no_VA!J41) ),5)</f>
        <v>1.8089999999999998E-2</v>
      </c>
      <c r="K41" s="6"/>
      <c r="L41" s="6"/>
      <c r="M41" s="7"/>
      <c r="N41" s="7"/>
      <c r="O41" s="7"/>
      <c r="P41" s="7"/>
      <c r="Q41" s="7"/>
      <c r="R41" s="7"/>
      <c r="S41" s="7"/>
      <c r="T41" s="7"/>
      <c r="U41" s="7"/>
      <c r="V41" s="7"/>
      <c r="W41" s="7"/>
      <c r="X41" s="7"/>
      <c r="Y41" s="7"/>
      <c r="Z41" s="7">
        <f>ROUND(RFR_spot_no_VA!Z41 + MAX(0.01,Shocks!$E41*ABS(RFR_spot_no_VA!Z41) ),5)</f>
        <v>3.4259999999999999E-2</v>
      </c>
      <c r="AA41" s="7"/>
      <c r="AB41" s="7"/>
      <c r="AC41" s="7"/>
      <c r="AD41" s="7"/>
      <c r="AE41" s="7"/>
      <c r="AF41" s="7"/>
      <c r="AG41" s="7"/>
      <c r="AH41" s="7">
        <f>ROUND(RFR_spot_no_VA!AH41 + MAX(0.01,Shocks!$E41*ABS(RFR_spot_no_VA!AH41) ),5)</f>
        <v>3.4189999999999998E-2</v>
      </c>
      <c r="AI41" s="7"/>
      <c r="AJ41" s="7">
        <f>ROUND(RFR_spot_no_VA!AJ41 + MAX(0.01,Shocks!$E41*ABS(RFR_spot_no_VA!AJ41) ),5)</f>
        <v>1.653E-2</v>
      </c>
      <c r="AK41" s="7">
        <f>ROUND(RFR_spot_no_VA!AK41 + MAX(0.01,Shocks!$E41*ABS(RFR_spot_no_VA!AK41) ),5)</f>
        <v>2.7310000000000001E-2</v>
      </c>
      <c r="AL41" s="7"/>
      <c r="AM41" s="7">
        <f>ROUND(RFR_spot_no_VA!AM41 + MAX(0.01,Shocks!$E41*ABS(RFR_spot_no_VA!AM41) ),5)</f>
        <v>2.811E-2</v>
      </c>
      <c r="AN41" s="7"/>
      <c r="AO41" s="7"/>
      <c r="AP41" s="7"/>
      <c r="AQ41" s="7"/>
      <c r="AR41" s="7"/>
      <c r="AS41" s="7">
        <f>ROUND(RFR_spot_no_VA!AS41 + MAX(0.01,Shocks!$E41*ABS(RFR_spot_no_VA!AS41) ),5)</f>
        <v>1.453E-2</v>
      </c>
      <c r="AT41" s="7"/>
      <c r="AU41" s="7"/>
      <c r="AV41" s="7"/>
      <c r="AW41" s="7"/>
      <c r="AX41" s="7"/>
      <c r="AY41" s="7"/>
      <c r="AZ41" s="7"/>
      <c r="BA41" s="7"/>
      <c r="BB41" s="7"/>
      <c r="BC41" s="7">
        <f>ROUND(RFR_spot_no_VA!BC41 + MAX(0.01,Shocks!$E41*ABS(RFR_spot_no_VA!BC41) ),5)</f>
        <v>2.4740000000000002E-2</v>
      </c>
      <c r="BD41" s="12"/>
      <c r="BE41" s="3"/>
    </row>
    <row r="42" spans="1:57" x14ac:dyDescent="0.25">
      <c r="A42" s="3"/>
      <c r="B42" s="3">
        <f>RFR_spot_no_VA!B42</f>
        <v>32</v>
      </c>
      <c r="C42" s="6">
        <f>ROUND(RFR_spot_no_VA!C42 + MAX(0.01,Shocks!$E42*ABS(RFR_spot_no_VA!C42) ),5)</f>
        <v>1.8870000000000001E-2</v>
      </c>
      <c r="D42" s="6"/>
      <c r="E42" s="6"/>
      <c r="F42" s="6"/>
      <c r="G42" s="6"/>
      <c r="H42" s="6"/>
      <c r="I42" s="6"/>
      <c r="J42" s="6">
        <f>ROUND(RFR_spot_no_VA!J42 + MAX(0.01,Shocks!$E42*ABS(RFR_spot_no_VA!J42) ),5)</f>
        <v>1.8800000000000001E-2</v>
      </c>
      <c r="K42" s="6"/>
      <c r="L42" s="6"/>
      <c r="M42" s="7"/>
      <c r="N42" s="7"/>
      <c r="O42" s="7"/>
      <c r="P42" s="7"/>
      <c r="Q42" s="7"/>
      <c r="R42" s="7"/>
      <c r="S42" s="7"/>
      <c r="T42" s="7"/>
      <c r="U42" s="7"/>
      <c r="V42" s="7"/>
      <c r="W42" s="7"/>
      <c r="X42" s="7"/>
      <c r="Y42" s="7"/>
      <c r="Z42" s="7">
        <f>ROUND(RFR_spot_no_VA!Z42 + MAX(0.01,Shocks!$E42*ABS(RFR_spot_no_VA!Z42) ),5)</f>
        <v>3.4569999999999997E-2</v>
      </c>
      <c r="AA42" s="7"/>
      <c r="AB42" s="7"/>
      <c r="AC42" s="7"/>
      <c r="AD42" s="7"/>
      <c r="AE42" s="7"/>
      <c r="AF42" s="7"/>
      <c r="AG42" s="7"/>
      <c r="AH42" s="7">
        <f>ROUND(RFR_spot_no_VA!AH42 + MAX(0.01,Shocks!$E42*ABS(RFR_spot_no_VA!AH42) ),5)</f>
        <v>3.456E-2</v>
      </c>
      <c r="AI42" s="7"/>
      <c r="AJ42" s="7">
        <f>ROUND(RFR_spot_no_VA!AJ42 + MAX(0.01,Shocks!$E42*ABS(RFR_spot_no_VA!AJ42) ),5)</f>
        <v>1.6500000000000001E-2</v>
      </c>
      <c r="AK42" s="7">
        <f>ROUND(RFR_spot_no_VA!AK42 + MAX(0.01,Shocks!$E42*ABS(RFR_spot_no_VA!AK42) ),5)</f>
        <v>2.7480000000000001E-2</v>
      </c>
      <c r="AL42" s="7"/>
      <c r="AM42" s="7">
        <f>ROUND(RFR_spot_no_VA!AM42 + MAX(0.01,Shocks!$E42*ABS(RFR_spot_no_VA!AM42) ),5)</f>
        <v>2.843E-2</v>
      </c>
      <c r="AN42" s="7"/>
      <c r="AO42" s="7"/>
      <c r="AP42" s="7"/>
      <c r="AQ42" s="7"/>
      <c r="AR42" s="7"/>
      <c r="AS42" s="7">
        <f>ROUND(RFR_spot_no_VA!AS42 + MAX(0.01,Shocks!$E42*ABS(RFR_spot_no_VA!AS42) ),5)</f>
        <v>1.4999999999999999E-2</v>
      </c>
      <c r="AT42" s="7"/>
      <c r="AU42" s="7"/>
      <c r="AV42" s="7"/>
      <c r="AW42" s="7"/>
      <c r="AX42" s="7"/>
      <c r="AY42" s="7"/>
      <c r="AZ42" s="7"/>
      <c r="BA42" s="7"/>
      <c r="BB42" s="7"/>
      <c r="BC42" s="7">
        <f>ROUND(RFR_spot_no_VA!BC42 + MAX(0.01,Shocks!$E42*ABS(RFR_spot_no_VA!BC42) ),5)</f>
        <v>2.4549999999999999E-2</v>
      </c>
      <c r="BD42" s="12"/>
      <c r="BE42" s="3"/>
    </row>
    <row r="43" spans="1:57" x14ac:dyDescent="0.25">
      <c r="A43" s="3"/>
      <c r="B43" s="3">
        <f>RFR_spot_no_VA!B43</f>
        <v>33</v>
      </c>
      <c r="C43" s="6">
        <f>ROUND(RFR_spot_no_VA!C43 + MAX(0.01,Shocks!$E43*ABS(RFR_spot_no_VA!C43) ),5)</f>
        <v>1.9550000000000001E-2</v>
      </c>
      <c r="D43" s="6"/>
      <c r="E43" s="6"/>
      <c r="F43" s="6"/>
      <c r="G43" s="6"/>
      <c r="H43" s="6"/>
      <c r="I43" s="6"/>
      <c r="J43" s="6">
        <f>ROUND(RFR_spot_no_VA!J43 + MAX(0.01,Shocks!$E43*ABS(RFR_spot_no_VA!J43) ),5)</f>
        <v>1.9480000000000001E-2</v>
      </c>
      <c r="K43" s="6"/>
      <c r="L43" s="6"/>
      <c r="M43" s="7"/>
      <c r="N43" s="7"/>
      <c r="O43" s="7"/>
      <c r="P43" s="7"/>
      <c r="Q43" s="7"/>
      <c r="R43" s="7"/>
      <c r="S43" s="7"/>
      <c r="T43" s="7"/>
      <c r="U43" s="7"/>
      <c r="V43" s="7"/>
      <c r="W43" s="7"/>
      <c r="X43" s="7"/>
      <c r="Y43" s="7"/>
      <c r="Z43" s="7">
        <f>ROUND(RFR_spot_no_VA!Z43 + MAX(0.01,Shocks!$E43*ABS(RFR_spot_no_VA!Z43) ),5)</f>
        <v>3.4869999999999998E-2</v>
      </c>
      <c r="AA43" s="7"/>
      <c r="AB43" s="7"/>
      <c r="AC43" s="7"/>
      <c r="AD43" s="7"/>
      <c r="AE43" s="7"/>
      <c r="AF43" s="7"/>
      <c r="AG43" s="7"/>
      <c r="AH43" s="7">
        <f>ROUND(RFR_spot_no_VA!AH43 + MAX(0.01,Shocks!$E43*ABS(RFR_spot_no_VA!AH43) ),5)</f>
        <v>3.49E-2</v>
      </c>
      <c r="AI43" s="7"/>
      <c r="AJ43" s="7">
        <f>ROUND(RFR_spot_no_VA!AJ43 + MAX(0.01,Shocks!$E43*ABS(RFR_spot_no_VA!AJ43) ),5)</f>
        <v>1.6459999999999999E-2</v>
      </c>
      <c r="AK43" s="7">
        <f>ROUND(RFR_spot_no_VA!AK43 + MAX(0.01,Shocks!$E43*ABS(RFR_spot_no_VA!AK43) ),5)</f>
        <v>2.7689999999999999E-2</v>
      </c>
      <c r="AL43" s="7"/>
      <c r="AM43" s="7">
        <f>ROUND(RFR_spot_no_VA!AM43 + MAX(0.01,Shocks!$E43*ABS(RFR_spot_no_VA!AM43) ),5)</f>
        <v>2.8760000000000001E-2</v>
      </c>
      <c r="AN43" s="7"/>
      <c r="AO43" s="7"/>
      <c r="AP43" s="7"/>
      <c r="AQ43" s="7"/>
      <c r="AR43" s="7"/>
      <c r="AS43" s="7">
        <f>ROUND(RFR_spot_no_VA!AS43 + MAX(0.01,Shocks!$E43*ABS(RFR_spot_no_VA!AS43) ),5)</f>
        <v>1.549E-2</v>
      </c>
      <c r="AT43" s="7"/>
      <c r="AU43" s="7"/>
      <c r="AV43" s="7"/>
      <c r="AW43" s="7"/>
      <c r="AX43" s="7"/>
      <c r="AY43" s="7"/>
      <c r="AZ43" s="7"/>
      <c r="BA43" s="7"/>
      <c r="BB43" s="7"/>
      <c r="BC43" s="7">
        <f>ROUND(RFR_spot_no_VA!BC43 + MAX(0.01,Shocks!$E43*ABS(RFR_spot_no_VA!BC43) ),5)</f>
        <v>2.4340000000000001E-2</v>
      </c>
      <c r="BD43" s="12"/>
      <c r="BE43" s="3"/>
    </row>
    <row r="44" spans="1:57" x14ac:dyDescent="0.25">
      <c r="A44" s="3"/>
      <c r="B44" s="3">
        <f>RFR_spot_no_VA!B44</f>
        <v>34</v>
      </c>
      <c r="C44" s="6">
        <f>ROUND(RFR_spot_no_VA!C44 + MAX(0.01,Shocks!$E44*ABS(RFR_spot_no_VA!C44) ),5)</f>
        <v>2.0209999999999999E-2</v>
      </c>
      <c r="D44" s="6"/>
      <c r="E44" s="6"/>
      <c r="F44" s="6"/>
      <c r="G44" s="6"/>
      <c r="H44" s="6"/>
      <c r="I44" s="6"/>
      <c r="J44" s="6">
        <f>ROUND(RFR_spot_no_VA!J44 + MAX(0.01,Shocks!$E44*ABS(RFR_spot_no_VA!J44) ),5)</f>
        <v>2.0140000000000002E-2</v>
      </c>
      <c r="K44" s="6"/>
      <c r="L44" s="6"/>
      <c r="M44" s="7"/>
      <c r="N44" s="7"/>
      <c r="O44" s="7"/>
      <c r="P44" s="7"/>
      <c r="Q44" s="7"/>
      <c r="R44" s="7"/>
      <c r="S44" s="7"/>
      <c r="T44" s="7"/>
      <c r="U44" s="7"/>
      <c r="V44" s="7"/>
      <c r="W44" s="7"/>
      <c r="X44" s="7"/>
      <c r="Y44" s="7"/>
      <c r="Z44" s="7">
        <f>ROUND(RFR_spot_no_VA!Z44 + MAX(0.01,Shocks!$E44*ABS(RFR_spot_no_VA!Z44) ),5)</f>
        <v>3.5150000000000001E-2</v>
      </c>
      <c r="AA44" s="7"/>
      <c r="AB44" s="7"/>
      <c r="AC44" s="7"/>
      <c r="AD44" s="7"/>
      <c r="AE44" s="7"/>
      <c r="AF44" s="7"/>
      <c r="AG44" s="7"/>
      <c r="AH44" s="7">
        <f>ROUND(RFR_spot_no_VA!AH44 + MAX(0.01,Shocks!$E44*ABS(RFR_spot_no_VA!AH44) ),5)</f>
        <v>3.5229999999999997E-2</v>
      </c>
      <c r="AI44" s="7"/>
      <c r="AJ44" s="7">
        <f>ROUND(RFR_spot_no_VA!AJ44 + MAX(0.01,Shocks!$E44*ABS(RFR_spot_no_VA!AJ44) ),5)</f>
        <v>1.6420000000000001E-2</v>
      </c>
      <c r="AK44" s="7">
        <f>ROUND(RFR_spot_no_VA!AK44 + MAX(0.01,Shocks!$E44*ABS(RFR_spot_no_VA!AK44) ),5)</f>
        <v>2.793E-2</v>
      </c>
      <c r="AL44" s="7"/>
      <c r="AM44" s="7">
        <f>ROUND(RFR_spot_no_VA!AM44 + MAX(0.01,Shocks!$E44*ABS(RFR_spot_no_VA!AM44) ),5)</f>
        <v>2.9100000000000001E-2</v>
      </c>
      <c r="AN44" s="7"/>
      <c r="AO44" s="7"/>
      <c r="AP44" s="7"/>
      <c r="AQ44" s="7"/>
      <c r="AR44" s="7"/>
      <c r="AS44" s="7">
        <f>ROUND(RFR_spot_no_VA!AS44 + MAX(0.01,Shocks!$E44*ABS(RFR_spot_no_VA!AS44) ),5)</f>
        <v>1.601E-2</v>
      </c>
      <c r="AT44" s="7"/>
      <c r="AU44" s="7"/>
      <c r="AV44" s="7"/>
      <c r="AW44" s="7"/>
      <c r="AX44" s="7"/>
      <c r="AY44" s="7"/>
      <c r="AZ44" s="7"/>
      <c r="BA44" s="7"/>
      <c r="BB44" s="7"/>
      <c r="BC44" s="7">
        <f>ROUND(RFR_spot_no_VA!BC44 + MAX(0.01,Shocks!$E44*ABS(RFR_spot_no_VA!BC44) ),5)</f>
        <v>2.4109999999999999E-2</v>
      </c>
      <c r="BD44" s="12"/>
      <c r="BE44" s="3"/>
    </row>
    <row r="45" spans="1:57" x14ac:dyDescent="0.25">
      <c r="A45" s="3"/>
      <c r="B45" s="8">
        <f>RFR_spot_no_VA!B45</f>
        <v>35</v>
      </c>
      <c r="C45" s="9">
        <f>ROUND(RFR_spot_no_VA!C45 + MAX(0.01,Shocks!$E45*ABS(RFR_spot_no_VA!C45) ),5)</f>
        <v>2.085E-2</v>
      </c>
      <c r="D45" s="9"/>
      <c r="E45" s="9"/>
      <c r="F45" s="9"/>
      <c r="G45" s="9"/>
      <c r="H45" s="9"/>
      <c r="I45" s="9"/>
      <c r="J45" s="9">
        <f>ROUND(RFR_spot_no_VA!J45 + MAX(0.01,Shocks!$E45*ABS(RFR_spot_no_VA!J45) ),5)</f>
        <v>2.078E-2</v>
      </c>
      <c r="K45" s="9"/>
      <c r="L45" s="9"/>
      <c r="M45" s="10"/>
      <c r="N45" s="10"/>
      <c r="O45" s="10"/>
      <c r="P45" s="10"/>
      <c r="Q45" s="10"/>
      <c r="R45" s="10"/>
      <c r="S45" s="10"/>
      <c r="T45" s="10"/>
      <c r="U45" s="10"/>
      <c r="V45" s="10"/>
      <c r="W45" s="10"/>
      <c r="X45" s="10"/>
      <c r="Y45" s="10"/>
      <c r="Z45" s="10">
        <f>ROUND(RFR_spot_no_VA!Z45 + MAX(0.01,Shocks!$E45*ABS(RFR_spot_no_VA!Z45) ),5)</f>
        <v>3.5430000000000003E-2</v>
      </c>
      <c r="AA45" s="10"/>
      <c r="AB45" s="10"/>
      <c r="AC45" s="10"/>
      <c r="AD45" s="10"/>
      <c r="AE45" s="10"/>
      <c r="AF45" s="10"/>
      <c r="AG45" s="10"/>
      <c r="AH45" s="10">
        <f>ROUND(RFR_spot_no_VA!AH45 + MAX(0.01,Shocks!$E45*ABS(RFR_spot_no_VA!AH45) ),5)</f>
        <v>3.5529999999999999E-2</v>
      </c>
      <c r="AI45" s="10"/>
      <c r="AJ45" s="10">
        <f>ROUND(RFR_spot_no_VA!AJ45 + MAX(0.01,Shocks!$E45*ABS(RFR_spot_no_VA!AJ45) ),5)</f>
        <v>1.6369999999999999E-2</v>
      </c>
      <c r="AK45" s="10">
        <f>ROUND(RFR_spot_no_VA!AK45 + MAX(0.01,Shocks!$E45*ABS(RFR_spot_no_VA!AK45) ),5)</f>
        <v>2.819E-2</v>
      </c>
      <c r="AL45" s="10"/>
      <c r="AM45" s="10">
        <f>ROUND(RFR_spot_no_VA!AM45 + MAX(0.01,Shocks!$E45*ABS(RFR_spot_no_VA!AM45) ),5)</f>
        <v>2.9430000000000001E-2</v>
      </c>
      <c r="AN45" s="10"/>
      <c r="AO45" s="10"/>
      <c r="AP45" s="10"/>
      <c r="AQ45" s="10"/>
      <c r="AR45" s="10"/>
      <c r="AS45" s="10">
        <f>ROUND(RFR_spot_no_VA!AS45 + MAX(0.01,Shocks!$E45*ABS(RFR_spot_no_VA!AS45) ),5)</f>
        <v>1.6539999999999999E-2</v>
      </c>
      <c r="AT45" s="10"/>
      <c r="AU45" s="10"/>
      <c r="AV45" s="10"/>
      <c r="AW45" s="10"/>
      <c r="AX45" s="10"/>
      <c r="AY45" s="10"/>
      <c r="AZ45" s="10"/>
      <c r="BA45" s="10"/>
      <c r="BB45" s="10"/>
      <c r="BC45" s="10">
        <f>ROUND(RFR_spot_no_VA!BC45 + MAX(0.01,Shocks!$E45*ABS(RFR_spot_no_VA!BC45) ),5)</f>
        <v>2.3890000000000002E-2</v>
      </c>
      <c r="BD45" s="12"/>
      <c r="BE45" s="3"/>
    </row>
    <row r="46" spans="1:57" x14ac:dyDescent="0.25">
      <c r="A46" s="3"/>
      <c r="B46" s="3">
        <f>RFR_spot_no_VA!B46</f>
        <v>36</v>
      </c>
      <c r="C46" s="6">
        <f>ROUND(RFR_spot_no_VA!C46 + MAX(0.01,Shocks!$E46*ABS(RFR_spot_no_VA!C46) ),5)</f>
        <v>2.146E-2</v>
      </c>
      <c r="D46" s="6"/>
      <c r="E46" s="6"/>
      <c r="F46" s="6"/>
      <c r="G46" s="6"/>
      <c r="H46" s="6"/>
      <c r="I46" s="6"/>
      <c r="J46" s="6">
        <f>ROUND(RFR_spot_no_VA!J46 + MAX(0.01,Shocks!$E46*ABS(RFR_spot_no_VA!J46) ),5)</f>
        <v>2.1389999999999999E-2</v>
      </c>
      <c r="K46" s="6"/>
      <c r="L46" s="6"/>
      <c r="M46" s="7"/>
      <c r="N46" s="7"/>
      <c r="O46" s="7"/>
      <c r="P46" s="7"/>
      <c r="Q46" s="7"/>
      <c r="R46" s="7"/>
      <c r="S46" s="7"/>
      <c r="T46" s="7"/>
      <c r="U46" s="7"/>
      <c r="V46" s="7"/>
      <c r="W46" s="7"/>
      <c r="X46" s="7"/>
      <c r="Y46" s="7"/>
      <c r="Z46" s="7">
        <f>ROUND(RFR_spot_no_VA!Z46 + MAX(0.01,Shocks!$E46*ABS(RFR_spot_no_VA!Z46) ),5)</f>
        <v>3.569E-2</v>
      </c>
      <c r="AA46" s="7"/>
      <c r="AB46" s="7"/>
      <c r="AC46" s="7"/>
      <c r="AD46" s="7"/>
      <c r="AE46" s="7"/>
      <c r="AF46" s="7"/>
      <c r="AG46" s="7"/>
      <c r="AH46" s="7">
        <f>ROUND(RFR_spot_no_VA!AH46 + MAX(0.01,Shocks!$E46*ABS(RFR_spot_no_VA!AH46) ),5)</f>
        <v>3.5819999999999998E-2</v>
      </c>
      <c r="AI46" s="7"/>
      <c r="AJ46" s="7">
        <f>ROUND(RFR_spot_no_VA!AJ46 + MAX(0.01,Shocks!$E46*ABS(RFR_spot_no_VA!AJ46) ),5)</f>
        <v>1.6299999999999999E-2</v>
      </c>
      <c r="AK46" s="7">
        <f>ROUND(RFR_spot_no_VA!AK46 + MAX(0.01,Shocks!$E46*ABS(RFR_spot_no_VA!AK46) ),5)</f>
        <v>2.8459999999999999E-2</v>
      </c>
      <c r="AL46" s="7"/>
      <c r="AM46" s="7">
        <f>ROUND(RFR_spot_no_VA!AM46 + MAX(0.01,Shocks!$E46*ABS(RFR_spot_no_VA!AM46) ),5)</f>
        <v>2.9749999999999999E-2</v>
      </c>
      <c r="AN46" s="7"/>
      <c r="AO46" s="7"/>
      <c r="AP46" s="7"/>
      <c r="AQ46" s="7"/>
      <c r="AR46" s="7"/>
      <c r="AS46" s="7">
        <f>ROUND(RFR_spot_no_VA!AS46 + MAX(0.01,Shocks!$E46*ABS(RFR_spot_no_VA!AS46) ),5)</f>
        <v>1.7080000000000001E-2</v>
      </c>
      <c r="AT46" s="7"/>
      <c r="AU46" s="7"/>
      <c r="AV46" s="7"/>
      <c r="AW46" s="7"/>
      <c r="AX46" s="7"/>
      <c r="AY46" s="7"/>
      <c r="AZ46" s="7"/>
      <c r="BA46" s="7"/>
      <c r="BB46" s="7"/>
      <c r="BC46" s="7">
        <f>ROUND(RFR_spot_no_VA!BC46 + MAX(0.01,Shocks!$E46*ABS(RFR_spot_no_VA!BC46) ),5)</f>
        <v>2.367E-2</v>
      </c>
      <c r="BD46" s="12"/>
      <c r="BE46" s="3"/>
    </row>
    <row r="47" spans="1:57" x14ac:dyDescent="0.25">
      <c r="A47" s="3"/>
      <c r="B47" s="3">
        <f>RFR_spot_no_VA!B47</f>
        <v>37</v>
      </c>
      <c r="C47" s="6">
        <f>ROUND(RFR_spot_no_VA!C47 + MAX(0.01,Shocks!$E47*ABS(RFR_spot_no_VA!C47) ),5)</f>
        <v>2.205E-2</v>
      </c>
      <c r="D47" s="6"/>
      <c r="E47" s="6"/>
      <c r="F47" s="6"/>
      <c r="G47" s="6"/>
      <c r="H47" s="6"/>
      <c r="I47" s="6"/>
      <c r="J47" s="6">
        <f>ROUND(RFR_spot_no_VA!J47 + MAX(0.01,Shocks!$E47*ABS(RFR_spot_no_VA!J47) ),5)</f>
        <v>2.198E-2</v>
      </c>
      <c r="K47" s="6"/>
      <c r="L47" s="6"/>
      <c r="M47" s="7"/>
      <c r="N47" s="7"/>
      <c r="O47" s="7"/>
      <c r="P47" s="7"/>
      <c r="Q47" s="7"/>
      <c r="R47" s="7"/>
      <c r="S47" s="7"/>
      <c r="T47" s="7"/>
      <c r="U47" s="7"/>
      <c r="V47" s="7"/>
      <c r="W47" s="7"/>
      <c r="X47" s="7"/>
      <c r="Y47" s="7"/>
      <c r="Z47" s="7">
        <f>ROUND(RFR_spot_no_VA!Z47 + MAX(0.01,Shocks!$E47*ABS(RFR_spot_no_VA!Z47) ),5)</f>
        <v>3.594E-2</v>
      </c>
      <c r="AA47" s="7"/>
      <c r="AB47" s="7"/>
      <c r="AC47" s="7"/>
      <c r="AD47" s="7"/>
      <c r="AE47" s="7"/>
      <c r="AF47" s="7"/>
      <c r="AG47" s="7"/>
      <c r="AH47" s="7">
        <f>ROUND(RFR_spot_no_VA!AH47 + MAX(0.01,Shocks!$E47*ABS(RFR_spot_no_VA!AH47) ),5)</f>
        <v>3.61E-2</v>
      </c>
      <c r="AI47" s="7"/>
      <c r="AJ47" s="7">
        <f>ROUND(RFR_spot_no_VA!AJ47 + MAX(0.01,Shocks!$E47*ABS(RFR_spot_no_VA!AJ47) ),5)</f>
        <v>1.6219999999999998E-2</v>
      </c>
      <c r="AK47" s="7">
        <f>ROUND(RFR_spot_no_VA!AK47 + MAX(0.01,Shocks!$E47*ABS(RFR_spot_no_VA!AK47) ),5)</f>
        <v>2.8750000000000001E-2</v>
      </c>
      <c r="AL47" s="7"/>
      <c r="AM47" s="7">
        <f>ROUND(RFR_spot_no_VA!AM47 + MAX(0.01,Shocks!$E47*ABS(RFR_spot_no_VA!AM47) ),5)</f>
        <v>3.0079999999999999E-2</v>
      </c>
      <c r="AN47" s="7"/>
      <c r="AO47" s="7"/>
      <c r="AP47" s="7"/>
      <c r="AQ47" s="7"/>
      <c r="AR47" s="7"/>
      <c r="AS47" s="7">
        <f>ROUND(RFR_spot_no_VA!AS47 + MAX(0.01,Shocks!$E47*ABS(RFR_spot_no_VA!AS47) ),5)</f>
        <v>1.762E-2</v>
      </c>
      <c r="AT47" s="7"/>
      <c r="AU47" s="7"/>
      <c r="AV47" s="7"/>
      <c r="AW47" s="7"/>
      <c r="AX47" s="7"/>
      <c r="AY47" s="7"/>
      <c r="AZ47" s="7"/>
      <c r="BA47" s="7"/>
      <c r="BB47" s="7"/>
      <c r="BC47" s="7">
        <f>ROUND(RFR_spot_no_VA!BC47 + MAX(0.01,Shocks!$E47*ABS(RFR_spot_no_VA!BC47) ),5)</f>
        <v>2.3480000000000001E-2</v>
      </c>
      <c r="BD47" s="12"/>
      <c r="BE47" s="3"/>
    </row>
    <row r="48" spans="1:57" x14ac:dyDescent="0.25">
      <c r="A48" s="3"/>
      <c r="B48" s="3">
        <f>RFR_spot_no_VA!B48</f>
        <v>38</v>
      </c>
      <c r="C48" s="6">
        <f>ROUND(RFR_spot_no_VA!C48 + MAX(0.01,Shocks!$E48*ABS(RFR_spot_no_VA!C48) ),5)</f>
        <v>2.2620000000000001E-2</v>
      </c>
      <c r="D48" s="6"/>
      <c r="E48" s="6"/>
      <c r="F48" s="6"/>
      <c r="G48" s="6"/>
      <c r="H48" s="6"/>
      <c r="I48" s="6"/>
      <c r="J48" s="6">
        <f>ROUND(RFR_spot_no_VA!J48 + MAX(0.01,Shocks!$E48*ABS(RFR_spot_no_VA!J48) ),5)</f>
        <v>2.2550000000000001E-2</v>
      </c>
      <c r="K48" s="6"/>
      <c r="L48" s="6"/>
      <c r="M48" s="7"/>
      <c r="N48" s="7"/>
      <c r="O48" s="7"/>
      <c r="P48" s="7"/>
      <c r="Q48" s="7"/>
      <c r="R48" s="7"/>
      <c r="S48" s="7"/>
      <c r="T48" s="7"/>
      <c r="U48" s="7"/>
      <c r="V48" s="7"/>
      <c r="W48" s="7"/>
      <c r="X48" s="7"/>
      <c r="Y48" s="7"/>
      <c r="Z48" s="7">
        <f>ROUND(RFR_spot_no_VA!Z48 + MAX(0.01,Shocks!$E48*ABS(RFR_spot_no_VA!Z48) ),5)</f>
        <v>3.6170000000000001E-2</v>
      </c>
      <c r="AA48" s="7"/>
      <c r="AB48" s="7"/>
      <c r="AC48" s="7"/>
      <c r="AD48" s="7"/>
      <c r="AE48" s="7"/>
      <c r="AF48" s="7"/>
      <c r="AG48" s="7"/>
      <c r="AH48" s="7">
        <f>ROUND(RFR_spot_no_VA!AH48 + MAX(0.01,Shocks!$E48*ABS(RFR_spot_no_VA!AH48) ),5)</f>
        <v>3.635E-2</v>
      </c>
      <c r="AI48" s="7"/>
      <c r="AJ48" s="7">
        <f>ROUND(RFR_spot_no_VA!AJ48 + MAX(0.01,Shocks!$E48*ABS(RFR_spot_no_VA!AJ48) ),5)</f>
        <v>1.6129999999999999E-2</v>
      </c>
      <c r="AK48" s="7">
        <f>ROUND(RFR_spot_no_VA!AK48 + MAX(0.01,Shocks!$E48*ABS(RFR_spot_no_VA!AK48) ),5)</f>
        <v>2.9049999999999999E-2</v>
      </c>
      <c r="AL48" s="7"/>
      <c r="AM48" s="7">
        <f>ROUND(RFR_spot_no_VA!AM48 + MAX(0.01,Shocks!$E48*ABS(RFR_spot_no_VA!AM48) ),5)</f>
        <v>3.04E-2</v>
      </c>
      <c r="AN48" s="7"/>
      <c r="AO48" s="7"/>
      <c r="AP48" s="7"/>
      <c r="AQ48" s="7"/>
      <c r="AR48" s="7"/>
      <c r="AS48" s="7">
        <f>ROUND(RFR_spot_no_VA!AS48 + MAX(0.01,Shocks!$E48*ABS(RFR_spot_no_VA!AS48) ),5)</f>
        <v>1.8159999999999999E-2</v>
      </c>
      <c r="AT48" s="7"/>
      <c r="AU48" s="7"/>
      <c r="AV48" s="7"/>
      <c r="AW48" s="7"/>
      <c r="AX48" s="7"/>
      <c r="AY48" s="7"/>
      <c r="AZ48" s="7"/>
      <c r="BA48" s="7"/>
      <c r="BB48" s="7"/>
      <c r="BC48" s="7">
        <f>ROUND(RFR_spot_no_VA!BC48 + MAX(0.01,Shocks!$E48*ABS(RFR_spot_no_VA!BC48) ),5)</f>
        <v>2.3300000000000001E-2</v>
      </c>
      <c r="BD48" s="12"/>
      <c r="BE48" s="3"/>
    </row>
    <row r="49" spans="1:57" x14ac:dyDescent="0.25">
      <c r="A49" s="3"/>
      <c r="B49" s="3">
        <f>RFR_spot_no_VA!B49</f>
        <v>39</v>
      </c>
      <c r="C49" s="6">
        <f>ROUND(RFR_spot_no_VA!C49 + MAX(0.01,Shocks!$E49*ABS(RFR_spot_no_VA!C49) ),5)</f>
        <v>2.316E-2</v>
      </c>
      <c r="D49" s="6"/>
      <c r="E49" s="6"/>
      <c r="F49" s="6"/>
      <c r="G49" s="6"/>
      <c r="H49" s="6"/>
      <c r="I49" s="6"/>
      <c r="J49" s="6">
        <f>ROUND(RFR_spot_no_VA!J49 + MAX(0.01,Shocks!$E49*ABS(RFR_spot_no_VA!J49) ),5)</f>
        <v>2.3099999999999999E-2</v>
      </c>
      <c r="K49" s="6"/>
      <c r="L49" s="6"/>
      <c r="M49" s="7"/>
      <c r="N49" s="7"/>
      <c r="O49" s="7"/>
      <c r="P49" s="7"/>
      <c r="Q49" s="7"/>
      <c r="R49" s="7"/>
      <c r="S49" s="7"/>
      <c r="T49" s="7"/>
      <c r="U49" s="7"/>
      <c r="V49" s="7"/>
      <c r="W49" s="7"/>
      <c r="X49" s="7"/>
      <c r="Y49" s="7"/>
      <c r="Z49" s="7">
        <f>ROUND(RFR_spot_no_VA!Z49 + MAX(0.01,Shocks!$E49*ABS(RFR_spot_no_VA!Z49) ),5)</f>
        <v>3.6400000000000002E-2</v>
      </c>
      <c r="AA49" s="7"/>
      <c r="AB49" s="7"/>
      <c r="AC49" s="7"/>
      <c r="AD49" s="7"/>
      <c r="AE49" s="7"/>
      <c r="AF49" s="7"/>
      <c r="AG49" s="7"/>
      <c r="AH49" s="7">
        <f>ROUND(RFR_spot_no_VA!AH49 + MAX(0.01,Shocks!$E49*ABS(RFR_spot_no_VA!AH49) ),5)</f>
        <v>3.6600000000000001E-2</v>
      </c>
      <c r="AI49" s="7"/>
      <c r="AJ49" s="7">
        <f>ROUND(RFR_spot_no_VA!AJ49 + MAX(0.01,Shocks!$E49*ABS(RFR_spot_no_VA!AJ49) ),5)</f>
        <v>1.601E-2</v>
      </c>
      <c r="AK49" s="7">
        <f>ROUND(RFR_spot_no_VA!AK49 + MAX(0.01,Shocks!$E49*ABS(RFR_spot_no_VA!AK49) ),5)</f>
        <v>2.9340000000000001E-2</v>
      </c>
      <c r="AL49" s="7"/>
      <c r="AM49" s="7">
        <f>ROUND(RFR_spot_no_VA!AM49 + MAX(0.01,Shocks!$E49*ABS(RFR_spot_no_VA!AM49) ),5)</f>
        <v>3.0710000000000001E-2</v>
      </c>
      <c r="AN49" s="7"/>
      <c r="AO49" s="7"/>
      <c r="AP49" s="7"/>
      <c r="AQ49" s="7"/>
      <c r="AR49" s="7"/>
      <c r="AS49" s="7">
        <f>ROUND(RFR_spot_no_VA!AS49 + MAX(0.01,Shocks!$E49*ABS(RFR_spot_no_VA!AS49) ),5)</f>
        <v>1.8689999999999998E-2</v>
      </c>
      <c r="AT49" s="7"/>
      <c r="AU49" s="7"/>
      <c r="AV49" s="7"/>
      <c r="AW49" s="7"/>
      <c r="AX49" s="7"/>
      <c r="AY49" s="7"/>
      <c r="AZ49" s="7"/>
      <c r="BA49" s="7"/>
      <c r="BB49" s="7"/>
      <c r="BC49" s="7">
        <f>ROUND(RFR_spot_no_VA!BC49 + MAX(0.01,Shocks!$E49*ABS(RFR_spot_no_VA!BC49) ),5)</f>
        <v>2.315E-2</v>
      </c>
      <c r="BD49" s="12"/>
      <c r="BE49" s="3"/>
    </row>
    <row r="50" spans="1:57" x14ac:dyDescent="0.25">
      <c r="A50" s="3"/>
      <c r="B50" s="8">
        <f>RFR_spot_no_VA!B50</f>
        <v>40</v>
      </c>
      <c r="C50" s="9">
        <f>ROUND(RFR_spot_no_VA!C50 + MAX(0.01,Shocks!$E50*ABS(RFR_spot_no_VA!C50) ),5)</f>
        <v>2.3689999999999999E-2</v>
      </c>
      <c r="D50" s="9"/>
      <c r="E50" s="9"/>
      <c r="F50" s="9"/>
      <c r="G50" s="9"/>
      <c r="H50" s="9"/>
      <c r="I50" s="9"/>
      <c r="J50" s="9">
        <f>ROUND(RFR_spot_no_VA!J50 + MAX(0.01,Shocks!$E50*ABS(RFR_spot_no_VA!J50) ),5)</f>
        <v>2.3619999999999999E-2</v>
      </c>
      <c r="K50" s="9"/>
      <c r="L50" s="9"/>
      <c r="M50" s="10"/>
      <c r="N50" s="10"/>
      <c r="O50" s="10"/>
      <c r="P50" s="10"/>
      <c r="Q50" s="10"/>
      <c r="R50" s="10"/>
      <c r="S50" s="10"/>
      <c r="T50" s="10"/>
      <c r="U50" s="10"/>
      <c r="V50" s="10"/>
      <c r="W50" s="10"/>
      <c r="X50" s="10"/>
      <c r="Y50" s="10"/>
      <c r="Z50" s="10">
        <f>ROUND(RFR_spot_no_VA!Z50 + MAX(0.01,Shocks!$E50*ABS(RFR_spot_no_VA!Z50) ),5)</f>
        <v>3.662E-2</v>
      </c>
      <c r="AA50" s="10"/>
      <c r="AB50" s="10"/>
      <c r="AC50" s="10"/>
      <c r="AD50" s="10"/>
      <c r="AE50" s="10"/>
      <c r="AF50" s="10"/>
      <c r="AG50" s="10"/>
      <c r="AH50" s="10">
        <f>ROUND(RFR_spot_no_VA!AH50 + MAX(0.01,Shocks!$E50*ABS(RFR_spot_no_VA!AH50) ),5)</f>
        <v>3.6830000000000002E-2</v>
      </c>
      <c r="AI50" s="10"/>
      <c r="AJ50" s="10">
        <f>ROUND(RFR_spot_no_VA!AJ50 + MAX(0.01,Shocks!$E50*ABS(RFR_spot_no_VA!AJ50) ),5)</f>
        <v>1.5869999999999999E-2</v>
      </c>
      <c r="AK50" s="10">
        <f>ROUND(RFR_spot_no_VA!AK50 + MAX(0.01,Shocks!$E50*ABS(RFR_spot_no_VA!AK50) ),5)</f>
        <v>2.964E-2</v>
      </c>
      <c r="AL50" s="10"/>
      <c r="AM50" s="10">
        <f>ROUND(RFR_spot_no_VA!AM50 + MAX(0.01,Shocks!$E50*ABS(RFR_spot_no_VA!AM50) ),5)</f>
        <v>3.1009999999999999E-2</v>
      </c>
      <c r="AN50" s="10"/>
      <c r="AO50" s="10"/>
      <c r="AP50" s="10"/>
      <c r="AQ50" s="10"/>
      <c r="AR50" s="10"/>
      <c r="AS50" s="10">
        <f>ROUND(RFR_spot_no_VA!AS50 + MAX(0.01,Shocks!$E50*ABS(RFR_spot_no_VA!AS50) ),5)</f>
        <v>1.9210000000000001E-2</v>
      </c>
      <c r="AT50" s="10"/>
      <c r="AU50" s="10"/>
      <c r="AV50" s="10"/>
      <c r="AW50" s="10"/>
      <c r="AX50" s="10"/>
      <c r="AY50" s="10"/>
      <c r="AZ50" s="10"/>
      <c r="BA50" s="10"/>
      <c r="BB50" s="10"/>
      <c r="BC50" s="10">
        <f>ROUND(RFR_spot_no_VA!BC50 + MAX(0.01,Shocks!$E50*ABS(RFR_spot_no_VA!BC50) ),5)</f>
        <v>2.3029999999999998E-2</v>
      </c>
      <c r="BD50" s="12"/>
      <c r="BE50" s="3"/>
    </row>
    <row r="51" spans="1:57" x14ac:dyDescent="0.25">
      <c r="A51" s="3"/>
      <c r="B51" s="3">
        <f>RFR_spot_no_VA!B51</f>
        <v>41</v>
      </c>
      <c r="C51" s="6">
        <f>ROUND(RFR_spot_no_VA!C51 + MAX(0.01,Shocks!$E51*ABS(RFR_spot_no_VA!C51) ),5)</f>
        <v>2.419E-2</v>
      </c>
      <c r="D51" s="6"/>
      <c r="E51" s="6"/>
      <c r="F51" s="6"/>
      <c r="G51" s="6"/>
      <c r="H51" s="6"/>
      <c r="I51" s="6"/>
      <c r="J51" s="6">
        <f>ROUND(RFR_spot_no_VA!J51 + MAX(0.01,Shocks!$E51*ABS(RFR_spot_no_VA!J51) ),5)</f>
        <v>2.4129999999999999E-2</v>
      </c>
      <c r="K51" s="6"/>
      <c r="L51" s="6"/>
      <c r="M51" s="7"/>
      <c r="N51" s="7"/>
      <c r="O51" s="7"/>
      <c r="P51" s="7"/>
      <c r="Q51" s="7"/>
      <c r="R51" s="7"/>
      <c r="S51" s="7"/>
      <c r="T51" s="7"/>
      <c r="U51" s="7"/>
      <c r="V51" s="7"/>
      <c r="W51" s="7"/>
      <c r="X51" s="7"/>
      <c r="Y51" s="7"/>
      <c r="Z51" s="7">
        <f>ROUND(RFR_spot_no_VA!Z51 + MAX(0.01,Shocks!$E51*ABS(RFR_spot_no_VA!Z51) ),5)</f>
        <v>3.6830000000000002E-2</v>
      </c>
      <c r="AA51" s="7"/>
      <c r="AB51" s="7"/>
      <c r="AC51" s="7"/>
      <c r="AD51" s="7"/>
      <c r="AE51" s="7"/>
      <c r="AF51" s="7"/>
      <c r="AG51" s="7"/>
      <c r="AH51" s="7">
        <f>ROUND(RFR_spot_no_VA!AH51 + MAX(0.01,Shocks!$E51*ABS(RFR_spot_no_VA!AH51) ),5)</f>
        <v>3.7060000000000003E-2</v>
      </c>
      <c r="AI51" s="7"/>
      <c r="AJ51" s="7">
        <f>ROUND(RFR_spot_no_VA!AJ51 + MAX(0.01,Shocks!$E51*ABS(RFR_spot_no_VA!AJ51) ),5)</f>
        <v>1.5709999999999998E-2</v>
      </c>
      <c r="AK51" s="7">
        <f>ROUND(RFR_spot_no_VA!AK51 + MAX(0.01,Shocks!$E51*ABS(RFR_spot_no_VA!AK51) ),5)</f>
        <v>2.9940000000000001E-2</v>
      </c>
      <c r="AL51" s="7"/>
      <c r="AM51" s="7">
        <f>ROUND(RFR_spot_no_VA!AM51 + MAX(0.01,Shocks!$E51*ABS(RFR_spot_no_VA!AM51) ),5)</f>
        <v>3.1309999999999998E-2</v>
      </c>
      <c r="AN51" s="7"/>
      <c r="AO51" s="7"/>
      <c r="AP51" s="7"/>
      <c r="AQ51" s="7"/>
      <c r="AR51" s="7"/>
      <c r="AS51" s="7">
        <f>ROUND(RFR_spot_no_VA!AS51 + MAX(0.01,Shocks!$E51*ABS(RFR_spot_no_VA!AS51) ),5)</f>
        <v>1.9720000000000001E-2</v>
      </c>
      <c r="AT51" s="7"/>
      <c r="AU51" s="7"/>
      <c r="AV51" s="7"/>
      <c r="AW51" s="7"/>
      <c r="AX51" s="7"/>
      <c r="AY51" s="7"/>
      <c r="AZ51" s="7"/>
      <c r="BA51" s="7"/>
      <c r="BB51" s="7"/>
      <c r="BC51" s="7">
        <f>ROUND(RFR_spot_no_VA!BC51 + MAX(0.01,Shocks!$E51*ABS(RFR_spot_no_VA!BC51) ),5)</f>
        <v>2.2929999999999999E-2</v>
      </c>
      <c r="BD51" s="12"/>
      <c r="BE51" s="3"/>
    </row>
    <row r="52" spans="1:57" x14ac:dyDescent="0.25">
      <c r="A52" s="3"/>
      <c r="B52" s="3">
        <f>RFR_spot_no_VA!B52</f>
        <v>42</v>
      </c>
      <c r="C52" s="6">
        <f>ROUND(RFR_spot_no_VA!C52 + MAX(0.01,Shocks!$E52*ABS(RFR_spot_no_VA!C52) ),5)</f>
        <v>2.4670000000000001E-2</v>
      </c>
      <c r="D52" s="6"/>
      <c r="E52" s="6"/>
      <c r="F52" s="6"/>
      <c r="G52" s="6"/>
      <c r="H52" s="6"/>
      <c r="I52" s="6"/>
      <c r="J52" s="6">
        <f>ROUND(RFR_spot_no_VA!J52 + MAX(0.01,Shocks!$E52*ABS(RFR_spot_no_VA!J52) ),5)</f>
        <v>2.461E-2</v>
      </c>
      <c r="K52" s="6"/>
      <c r="L52" s="6"/>
      <c r="M52" s="7"/>
      <c r="N52" s="7"/>
      <c r="O52" s="7"/>
      <c r="P52" s="7"/>
      <c r="Q52" s="7"/>
      <c r="R52" s="7"/>
      <c r="S52" s="7"/>
      <c r="T52" s="7"/>
      <c r="U52" s="7"/>
      <c r="V52" s="7"/>
      <c r="W52" s="7"/>
      <c r="X52" s="7"/>
      <c r="Y52" s="7"/>
      <c r="Z52" s="7">
        <f>ROUND(RFR_spot_no_VA!Z52 + MAX(0.01,Shocks!$E52*ABS(RFR_spot_no_VA!Z52) ),5)</f>
        <v>3.7039999999999997E-2</v>
      </c>
      <c r="AA52" s="7"/>
      <c r="AB52" s="7"/>
      <c r="AC52" s="7"/>
      <c r="AD52" s="7"/>
      <c r="AE52" s="7"/>
      <c r="AF52" s="7"/>
      <c r="AG52" s="7"/>
      <c r="AH52" s="7">
        <f>ROUND(RFR_spot_no_VA!AH52 + MAX(0.01,Shocks!$E52*ABS(RFR_spot_no_VA!AH52) ),5)</f>
        <v>3.7269999999999998E-2</v>
      </c>
      <c r="AI52" s="7"/>
      <c r="AJ52" s="7">
        <f>ROUND(RFR_spot_no_VA!AJ52 + MAX(0.01,Shocks!$E52*ABS(RFR_spot_no_VA!AJ52) ),5)</f>
        <v>1.555E-2</v>
      </c>
      <c r="AK52" s="7">
        <f>ROUND(RFR_spot_no_VA!AK52 + MAX(0.01,Shocks!$E52*ABS(RFR_spot_no_VA!AK52) ),5)</f>
        <v>3.023E-2</v>
      </c>
      <c r="AL52" s="7"/>
      <c r="AM52" s="7">
        <f>ROUND(RFR_spot_no_VA!AM52 + MAX(0.01,Shocks!$E52*ABS(RFR_spot_no_VA!AM52) ),5)</f>
        <v>3.1600000000000003E-2</v>
      </c>
      <c r="AN52" s="7"/>
      <c r="AO52" s="7"/>
      <c r="AP52" s="7"/>
      <c r="AQ52" s="7"/>
      <c r="AR52" s="7"/>
      <c r="AS52" s="7">
        <f>ROUND(RFR_spot_no_VA!AS52 + MAX(0.01,Shocks!$E52*ABS(RFR_spot_no_VA!AS52) ),5)</f>
        <v>2.0219999999999998E-2</v>
      </c>
      <c r="AT52" s="7"/>
      <c r="AU52" s="7"/>
      <c r="AV52" s="7"/>
      <c r="AW52" s="7"/>
      <c r="AX52" s="7"/>
      <c r="AY52" s="7"/>
      <c r="AZ52" s="7"/>
      <c r="BA52" s="7"/>
      <c r="BB52" s="7"/>
      <c r="BC52" s="7">
        <f>ROUND(RFR_spot_no_VA!BC52 + MAX(0.01,Shocks!$E52*ABS(RFR_spot_no_VA!BC52) ),5)</f>
        <v>2.2870000000000001E-2</v>
      </c>
      <c r="BD52" s="12"/>
      <c r="BE52" s="3"/>
    </row>
    <row r="53" spans="1:57" x14ac:dyDescent="0.25">
      <c r="A53" s="3"/>
      <c r="B53" s="3">
        <f>RFR_spot_no_VA!B53</f>
        <v>43</v>
      </c>
      <c r="C53" s="6">
        <f>ROUND(RFR_spot_no_VA!C53 + MAX(0.01,Shocks!$E53*ABS(RFR_spot_no_VA!C53) ),5)</f>
        <v>2.5139999999999999E-2</v>
      </c>
      <c r="D53" s="6"/>
      <c r="E53" s="6"/>
      <c r="F53" s="6"/>
      <c r="G53" s="6"/>
      <c r="H53" s="6"/>
      <c r="I53" s="6"/>
      <c r="J53" s="6">
        <f>ROUND(RFR_spot_no_VA!J53 + MAX(0.01,Shocks!$E53*ABS(RFR_spot_no_VA!J53) ),5)</f>
        <v>2.5080000000000002E-2</v>
      </c>
      <c r="K53" s="6"/>
      <c r="L53" s="6"/>
      <c r="M53" s="7"/>
      <c r="N53" s="7"/>
      <c r="O53" s="7"/>
      <c r="P53" s="7"/>
      <c r="Q53" s="7"/>
      <c r="R53" s="7"/>
      <c r="S53" s="7"/>
      <c r="T53" s="7"/>
      <c r="U53" s="7"/>
      <c r="V53" s="7"/>
      <c r="W53" s="7"/>
      <c r="X53" s="7"/>
      <c r="Y53" s="7"/>
      <c r="Z53" s="7">
        <f>ROUND(RFR_spot_no_VA!Z53 + MAX(0.01,Shocks!$E53*ABS(RFR_spot_no_VA!Z53) ),5)</f>
        <v>3.7229999999999999E-2</v>
      </c>
      <c r="AA53" s="7"/>
      <c r="AB53" s="7"/>
      <c r="AC53" s="7"/>
      <c r="AD53" s="7"/>
      <c r="AE53" s="7"/>
      <c r="AF53" s="7"/>
      <c r="AG53" s="7"/>
      <c r="AH53" s="7">
        <f>ROUND(RFR_spot_no_VA!AH53 + MAX(0.01,Shocks!$E53*ABS(RFR_spot_no_VA!AH53) ),5)</f>
        <v>3.7470000000000003E-2</v>
      </c>
      <c r="AI53" s="7"/>
      <c r="AJ53" s="7">
        <f>ROUND(RFR_spot_no_VA!AJ53 + MAX(0.01,Shocks!$E53*ABS(RFR_spot_no_VA!AJ53) ),5)</f>
        <v>1.54E-2</v>
      </c>
      <c r="AK53" s="7">
        <f>ROUND(RFR_spot_no_VA!AK53 + MAX(0.01,Shocks!$E53*ABS(RFR_spot_no_VA!AK53) ),5)</f>
        <v>3.0519999999999999E-2</v>
      </c>
      <c r="AL53" s="7"/>
      <c r="AM53" s="7">
        <f>ROUND(RFR_spot_no_VA!AM53 + MAX(0.01,Shocks!$E53*ABS(RFR_spot_no_VA!AM53) ),5)</f>
        <v>3.1890000000000002E-2</v>
      </c>
      <c r="AN53" s="7"/>
      <c r="AO53" s="7"/>
      <c r="AP53" s="7"/>
      <c r="AQ53" s="7"/>
      <c r="AR53" s="7"/>
      <c r="AS53" s="7">
        <f>ROUND(RFR_spot_no_VA!AS53 + MAX(0.01,Shocks!$E53*ABS(RFR_spot_no_VA!AS53) ),5)</f>
        <v>2.0709999999999999E-2</v>
      </c>
      <c r="AT53" s="7"/>
      <c r="AU53" s="7"/>
      <c r="AV53" s="7"/>
      <c r="AW53" s="7"/>
      <c r="AX53" s="7"/>
      <c r="AY53" s="7"/>
      <c r="AZ53" s="7"/>
      <c r="BA53" s="7"/>
      <c r="BB53" s="7"/>
      <c r="BC53" s="7">
        <f>ROUND(RFR_spot_no_VA!BC53 + MAX(0.01,Shocks!$E53*ABS(RFR_spot_no_VA!BC53) ),5)</f>
        <v>2.283E-2</v>
      </c>
      <c r="BD53" s="12"/>
      <c r="BE53" s="3"/>
    </row>
    <row r="54" spans="1:57" x14ac:dyDescent="0.25">
      <c r="A54" s="3"/>
      <c r="B54" s="3">
        <f>RFR_spot_no_VA!B54</f>
        <v>44</v>
      </c>
      <c r="C54" s="6">
        <f>ROUND(RFR_spot_no_VA!C54 + MAX(0.01,Shocks!$E54*ABS(RFR_spot_no_VA!C54) ),5)</f>
        <v>2.5590000000000002E-2</v>
      </c>
      <c r="D54" s="6"/>
      <c r="E54" s="6"/>
      <c r="F54" s="6"/>
      <c r="G54" s="6"/>
      <c r="H54" s="6"/>
      <c r="I54" s="6"/>
      <c r="J54" s="6">
        <f>ROUND(RFR_spot_no_VA!J54 + MAX(0.01,Shocks!$E54*ABS(RFR_spot_no_VA!J54) ),5)</f>
        <v>2.5530000000000001E-2</v>
      </c>
      <c r="K54" s="6"/>
      <c r="L54" s="6"/>
      <c r="M54" s="7"/>
      <c r="N54" s="7"/>
      <c r="O54" s="7"/>
      <c r="P54" s="7"/>
      <c r="Q54" s="7"/>
      <c r="R54" s="7"/>
      <c r="S54" s="7"/>
      <c r="T54" s="7"/>
      <c r="U54" s="7"/>
      <c r="V54" s="7"/>
      <c r="W54" s="7"/>
      <c r="X54" s="7"/>
      <c r="Y54" s="7"/>
      <c r="Z54" s="7">
        <f>ROUND(RFR_spot_no_VA!Z54 + MAX(0.01,Shocks!$E54*ABS(RFR_spot_no_VA!Z54) ),5)</f>
        <v>3.7420000000000002E-2</v>
      </c>
      <c r="AA54" s="7"/>
      <c r="AB54" s="7"/>
      <c r="AC54" s="7"/>
      <c r="AD54" s="7"/>
      <c r="AE54" s="7"/>
      <c r="AF54" s="7"/>
      <c r="AG54" s="7"/>
      <c r="AH54" s="7">
        <f>ROUND(RFR_spot_no_VA!AH54 + MAX(0.01,Shocks!$E54*ABS(RFR_spot_no_VA!AH54) ),5)</f>
        <v>3.7659999999999999E-2</v>
      </c>
      <c r="AI54" s="7"/>
      <c r="AJ54" s="7">
        <f>ROUND(RFR_spot_no_VA!AJ54 + MAX(0.01,Shocks!$E54*ABS(RFR_spot_no_VA!AJ54) ),5)</f>
        <v>1.528E-2</v>
      </c>
      <c r="AK54" s="7">
        <f>ROUND(RFR_spot_no_VA!AK54 + MAX(0.01,Shocks!$E54*ABS(RFR_spot_no_VA!AK54) ),5)</f>
        <v>3.0810000000000001E-2</v>
      </c>
      <c r="AL54" s="7"/>
      <c r="AM54" s="7">
        <f>ROUND(RFR_spot_no_VA!AM54 + MAX(0.01,Shocks!$E54*ABS(RFR_spot_no_VA!AM54) ),5)</f>
        <v>3.2160000000000001E-2</v>
      </c>
      <c r="AN54" s="7"/>
      <c r="AO54" s="7"/>
      <c r="AP54" s="7"/>
      <c r="AQ54" s="7"/>
      <c r="AR54" s="7"/>
      <c r="AS54" s="7">
        <f>ROUND(RFR_spot_no_VA!AS54 + MAX(0.01,Shocks!$E54*ABS(RFR_spot_no_VA!AS54) ),5)</f>
        <v>2.1190000000000001E-2</v>
      </c>
      <c r="AT54" s="7"/>
      <c r="AU54" s="7"/>
      <c r="AV54" s="7"/>
      <c r="AW54" s="7"/>
      <c r="AX54" s="7"/>
      <c r="AY54" s="7"/>
      <c r="AZ54" s="7"/>
      <c r="BA54" s="7"/>
      <c r="BB54" s="7"/>
      <c r="BC54" s="7">
        <f>ROUND(RFR_spot_no_VA!BC54 + MAX(0.01,Shocks!$E54*ABS(RFR_spot_no_VA!BC54) ),5)</f>
        <v>2.282E-2</v>
      </c>
      <c r="BD54" s="12"/>
      <c r="BE54" s="3"/>
    </row>
    <row r="55" spans="1:57" x14ac:dyDescent="0.25">
      <c r="A55" s="3"/>
      <c r="B55" s="8">
        <f>RFR_spot_no_VA!B55</f>
        <v>45</v>
      </c>
      <c r="C55" s="9">
        <f>ROUND(RFR_spot_no_VA!C55 + MAX(0.01,Shocks!$E55*ABS(RFR_spot_no_VA!C55) ),5)</f>
        <v>2.6020000000000001E-2</v>
      </c>
      <c r="D55" s="9"/>
      <c r="E55" s="9"/>
      <c r="F55" s="9"/>
      <c r="G55" s="9"/>
      <c r="H55" s="9"/>
      <c r="I55" s="9"/>
      <c r="J55" s="9">
        <f>ROUND(RFR_spot_no_VA!J55 + MAX(0.01,Shocks!$E55*ABS(RFR_spot_no_VA!J55) ),5)</f>
        <v>2.596E-2</v>
      </c>
      <c r="K55" s="9"/>
      <c r="L55" s="9"/>
      <c r="M55" s="10"/>
      <c r="N55" s="10"/>
      <c r="O55" s="10"/>
      <c r="P55" s="10"/>
      <c r="Q55" s="10"/>
      <c r="R55" s="10"/>
      <c r="S55" s="10"/>
      <c r="T55" s="10"/>
      <c r="U55" s="10"/>
      <c r="V55" s="10"/>
      <c r="W55" s="10"/>
      <c r="X55" s="10"/>
      <c r="Y55" s="10"/>
      <c r="Z55" s="10">
        <f>ROUND(RFR_spot_no_VA!Z55 + MAX(0.01,Shocks!$E55*ABS(RFR_spot_no_VA!Z55) ),5)</f>
        <v>3.7600000000000001E-2</v>
      </c>
      <c r="AA55" s="10"/>
      <c r="AB55" s="10"/>
      <c r="AC55" s="10"/>
      <c r="AD55" s="10"/>
      <c r="AE55" s="10"/>
      <c r="AF55" s="10"/>
      <c r="AG55" s="10"/>
      <c r="AH55" s="10">
        <f>ROUND(RFR_spot_no_VA!AH55 + MAX(0.01,Shocks!$E55*ABS(RFR_spot_no_VA!AH55) ),5)</f>
        <v>3.7850000000000002E-2</v>
      </c>
      <c r="AI55" s="10"/>
      <c r="AJ55" s="10">
        <f>ROUND(RFR_spot_no_VA!AJ55 + MAX(0.01,Shocks!$E55*ABS(RFR_spot_no_VA!AJ55) ),5)</f>
        <v>1.519E-2</v>
      </c>
      <c r="AK55" s="10">
        <f>ROUND(RFR_spot_no_VA!AK55 + MAX(0.01,Shocks!$E55*ABS(RFR_spot_no_VA!AK55) ),5)</f>
        <v>3.109E-2</v>
      </c>
      <c r="AL55" s="10"/>
      <c r="AM55" s="10">
        <f>ROUND(RFR_spot_no_VA!AM55 + MAX(0.01,Shocks!$E55*ABS(RFR_spot_no_VA!AM55) ),5)</f>
        <v>3.243E-2</v>
      </c>
      <c r="AN55" s="10"/>
      <c r="AO55" s="10"/>
      <c r="AP55" s="10"/>
      <c r="AQ55" s="10"/>
      <c r="AR55" s="10"/>
      <c r="AS55" s="10">
        <f>ROUND(RFR_spot_no_VA!AS55 + MAX(0.01,Shocks!$E55*ABS(RFR_spot_no_VA!AS55) ),5)</f>
        <v>2.1649999999999999E-2</v>
      </c>
      <c r="AT55" s="10"/>
      <c r="AU55" s="10"/>
      <c r="AV55" s="10"/>
      <c r="AW55" s="10"/>
      <c r="AX55" s="10"/>
      <c r="AY55" s="10"/>
      <c r="AZ55" s="10"/>
      <c r="BA55" s="10"/>
      <c r="BB55" s="10"/>
      <c r="BC55" s="10">
        <f>ROUND(RFR_spot_no_VA!BC55 + MAX(0.01,Shocks!$E55*ABS(RFR_spot_no_VA!BC55) ),5)</f>
        <v>2.2839999999999999E-2</v>
      </c>
      <c r="BD55" s="12"/>
      <c r="BE55" s="3"/>
    </row>
    <row r="56" spans="1:57" x14ac:dyDescent="0.25">
      <c r="A56" s="3"/>
      <c r="B56" s="3">
        <f>RFR_spot_no_VA!B56</f>
        <v>46</v>
      </c>
      <c r="C56" s="6">
        <f>ROUND(RFR_spot_no_VA!C56 + MAX(0.01,Shocks!$E56*ABS(RFR_spot_no_VA!C56) ),5)</f>
        <v>2.6429999999999999E-2</v>
      </c>
      <c r="D56" s="6"/>
      <c r="E56" s="6"/>
      <c r="F56" s="6"/>
      <c r="G56" s="6"/>
      <c r="H56" s="6"/>
      <c r="I56" s="6"/>
      <c r="J56" s="6">
        <f>ROUND(RFR_spot_no_VA!J56 + MAX(0.01,Shocks!$E56*ABS(RFR_spot_no_VA!J56) ),5)</f>
        <v>2.6380000000000001E-2</v>
      </c>
      <c r="K56" s="6"/>
      <c r="L56" s="6"/>
      <c r="M56" s="7"/>
      <c r="N56" s="7"/>
      <c r="O56" s="7"/>
      <c r="P56" s="7"/>
      <c r="Q56" s="7"/>
      <c r="R56" s="7"/>
      <c r="S56" s="7"/>
      <c r="T56" s="7"/>
      <c r="U56" s="7"/>
      <c r="V56" s="7"/>
      <c r="W56" s="7"/>
      <c r="X56" s="7"/>
      <c r="Y56" s="7"/>
      <c r="Z56" s="7">
        <f>ROUND(RFR_spot_no_VA!Z56 + MAX(0.01,Shocks!$E56*ABS(RFR_spot_no_VA!Z56) ),5)</f>
        <v>3.7769999999999998E-2</v>
      </c>
      <c r="AA56" s="7"/>
      <c r="AB56" s="7"/>
      <c r="AC56" s="7"/>
      <c r="AD56" s="7"/>
      <c r="AE56" s="7"/>
      <c r="AF56" s="7"/>
      <c r="AG56" s="7"/>
      <c r="AH56" s="7">
        <f>ROUND(RFR_spot_no_VA!AH56 + MAX(0.01,Shocks!$E56*ABS(RFR_spot_no_VA!AH56) ),5)</f>
        <v>3.8030000000000001E-2</v>
      </c>
      <c r="AI56" s="7"/>
      <c r="AJ56" s="7">
        <f>ROUND(RFR_spot_no_VA!AJ56 + MAX(0.01,Shocks!$E56*ABS(RFR_spot_no_VA!AJ56) ),5)</f>
        <v>1.5129999999999999E-2</v>
      </c>
      <c r="AK56" s="7">
        <f>ROUND(RFR_spot_no_VA!AK56 + MAX(0.01,Shocks!$E56*ABS(RFR_spot_no_VA!AK56) ),5)</f>
        <v>3.1370000000000002E-2</v>
      </c>
      <c r="AL56" s="7"/>
      <c r="AM56" s="7">
        <f>ROUND(RFR_spot_no_VA!AM56 + MAX(0.01,Shocks!$E56*ABS(RFR_spot_no_VA!AM56) ),5)</f>
        <v>3.2689999999999997E-2</v>
      </c>
      <c r="AN56" s="7"/>
      <c r="AO56" s="7"/>
      <c r="AP56" s="7"/>
      <c r="AQ56" s="7"/>
      <c r="AR56" s="7"/>
      <c r="AS56" s="7">
        <f>ROUND(RFR_spot_no_VA!AS56 + MAX(0.01,Shocks!$E56*ABS(RFR_spot_no_VA!AS56) ),5)</f>
        <v>2.2100000000000002E-2</v>
      </c>
      <c r="AT56" s="7"/>
      <c r="AU56" s="7"/>
      <c r="AV56" s="7"/>
      <c r="AW56" s="7"/>
      <c r="AX56" s="7"/>
      <c r="AY56" s="7"/>
      <c r="AZ56" s="7"/>
      <c r="BA56" s="7"/>
      <c r="BB56" s="7"/>
      <c r="BC56" s="7">
        <f>ROUND(RFR_spot_no_VA!BC56 + MAX(0.01,Shocks!$E56*ABS(RFR_spot_no_VA!BC56) ),5)</f>
        <v>2.2890000000000001E-2</v>
      </c>
      <c r="BD56" s="12"/>
      <c r="BE56" s="3"/>
    </row>
    <row r="57" spans="1:57" x14ac:dyDescent="0.25">
      <c r="A57" s="3"/>
      <c r="B57" s="3">
        <f>RFR_spot_no_VA!B57</f>
        <v>47</v>
      </c>
      <c r="C57" s="6">
        <f>ROUND(RFR_spot_no_VA!C57 + MAX(0.01,Shocks!$E57*ABS(RFR_spot_no_VA!C57) ),5)</f>
        <v>2.683E-2</v>
      </c>
      <c r="D57" s="6"/>
      <c r="E57" s="6"/>
      <c r="F57" s="6"/>
      <c r="G57" s="6"/>
      <c r="H57" s="6"/>
      <c r="I57" s="6"/>
      <c r="J57" s="6">
        <f>ROUND(RFR_spot_no_VA!J57 + MAX(0.01,Shocks!$E57*ABS(RFR_spot_no_VA!J57) ),5)</f>
        <v>2.6780000000000002E-2</v>
      </c>
      <c r="K57" s="6"/>
      <c r="L57" s="6"/>
      <c r="M57" s="7"/>
      <c r="N57" s="7"/>
      <c r="O57" s="7"/>
      <c r="P57" s="7"/>
      <c r="Q57" s="7"/>
      <c r="R57" s="7"/>
      <c r="S57" s="7"/>
      <c r="T57" s="7"/>
      <c r="U57" s="7"/>
      <c r="V57" s="7"/>
      <c r="W57" s="7"/>
      <c r="X57" s="7"/>
      <c r="Y57" s="7"/>
      <c r="Z57" s="7">
        <f>ROUND(RFR_spot_no_VA!Z57 + MAX(0.01,Shocks!$E57*ABS(RFR_spot_no_VA!Z57) ),5)</f>
        <v>3.7940000000000002E-2</v>
      </c>
      <c r="AA57" s="7"/>
      <c r="AB57" s="7"/>
      <c r="AC57" s="7"/>
      <c r="AD57" s="7"/>
      <c r="AE57" s="7"/>
      <c r="AF57" s="7"/>
      <c r="AG57" s="7"/>
      <c r="AH57" s="7">
        <f>ROUND(RFR_spot_no_VA!AH57 + MAX(0.01,Shocks!$E57*ABS(RFR_spot_no_VA!AH57) ),5)</f>
        <v>3.8190000000000002E-2</v>
      </c>
      <c r="AI57" s="7"/>
      <c r="AJ57" s="7">
        <f>ROUND(RFR_spot_no_VA!AJ57 + MAX(0.01,Shocks!$E57*ABS(RFR_spot_no_VA!AJ57) ),5)</f>
        <v>1.5129999999999999E-2</v>
      </c>
      <c r="AK57" s="7">
        <f>ROUND(RFR_spot_no_VA!AK57 + MAX(0.01,Shocks!$E57*ABS(RFR_spot_no_VA!AK57) ),5)</f>
        <v>3.1629999999999998E-2</v>
      </c>
      <c r="AL57" s="7"/>
      <c r="AM57" s="7">
        <f>ROUND(RFR_spot_no_VA!AM57 + MAX(0.01,Shocks!$E57*ABS(RFR_spot_no_VA!AM57) ),5)</f>
        <v>3.2939999999999997E-2</v>
      </c>
      <c r="AN57" s="7"/>
      <c r="AO57" s="7"/>
      <c r="AP57" s="7"/>
      <c r="AQ57" s="7"/>
      <c r="AR57" s="7"/>
      <c r="AS57" s="7">
        <f>ROUND(RFR_spot_no_VA!AS57 + MAX(0.01,Shocks!$E57*ABS(RFR_spot_no_VA!AS57) ),5)</f>
        <v>2.2540000000000001E-2</v>
      </c>
      <c r="AT57" s="7"/>
      <c r="AU57" s="7"/>
      <c r="AV57" s="7"/>
      <c r="AW57" s="7"/>
      <c r="AX57" s="7"/>
      <c r="AY57" s="7"/>
      <c r="AZ57" s="7"/>
      <c r="BA57" s="7"/>
      <c r="BB57" s="7"/>
      <c r="BC57" s="7">
        <f>ROUND(RFR_spot_no_VA!BC57 + MAX(0.01,Shocks!$E57*ABS(RFR_spot_no_VA!BC57) ),5)</f>
        <v>2.2970000000000001E-2</v>
      </c>
      <c r="BD57" s="12"/>
      <c r="BE57" s="3"/>
    </row>
    <row r="58" spans="1:57" x14ac:dyDescent="0.25">
      <c r="A58" s="3"/>
      <c r="B58" s="3">
        <f>RFR_spot_no_VA!B58</f>
        <v>48</v>
      </c>
      <c r="C58" s="6">
        <f>ROUND(RFR_spot_no_VA!C58 + MAX(0.01,Shocks!$E58*ABS(RFR_spot_no_VA!C58) ),5)</f>
        <v>2.7220000000000001E-2</v>
      </c>
      <c r="D58" s="6"/>
      <c r="E58" s="6"/>
      <c r="F58" s="6"/>
      <c r="G58" s="6"/>
      <c r="H58" s="6"/>
      <c r="I58" s="6"/>
      <c r="J58" s="6">
        <f>ROUND(RFR_spot_no_VA!J58 + MAX(0.01,Shocks!$E58*ABS(RFR_spot_no_VA!J58) ),5)</f>
        <v>2.716E-2</v>
      </c>
      <c r="K58" s="6"/>
      <c r="L58" s="6"/>
      <c r="M58" s="7"/>
      <c r="N58" s="7"/>
      <c r="O58" s="7"/>
      <c r="P58" s="7"/>
      <c r="Q58" s="7"/>
      <c r="R58" s="7"/>
      <c r="S58" s="7"/>
      <c r="T58" s="7"/>
      <c r="U58" s="7"/>
      <c r="V58" s="7"/>
      <c r="W58" s="7"/>
      <c r="X58" s="7"/>
      <c r="Y58" s="7"/>
      <c r="Z58" s="7">
        <f>ROUND(RFR_spot_no_VA!Z58 + MAX(0.01,Shocks!$E58*ABS(RFR_spot_no_VA!Z58) ),5)</f>
        <v>3.8100000000000002E-2</v>
      </c>
      <c r="AA58" s="7"/>
      <c r="AB58" s="7"/>
      <c r="AC58" s="7"/>
      <c r="AD58" s="7"/>
      <c r="AE58" s="7"/>
      <c r="AF58" s="7"/>
      <c r="AG58" s="7"/>
      <c r="AH58" s="7">
        <f>ROUND(RFR_spot_no_VA!AH58 + MAX(0.01,Shocks!$E58*ABS(RFR_spot_no_VA!AH58) ),5)</f>
        <v>3.8359999999999998E-2</v>
      </c>
      <c r="AI58" s="7"/>
      <c r="AJ58" s="7">
        <f>ROUND(RFR_spot_no_VA!AJ58 + MAX(0.01,Shocks!$E58*ABS(RFR_spot_no_VA!AJ58) ),5)</f>
        <v>1.5169999999999999E-2</v>
      </c>
      <c r="AK58" s="7">
        <f>ROUND(RFR_spot_no_VA!AK58 + MAX(0.01,Shocks!$E58*ABS(RFR_spot_no_VA!AK58) ),5)</f>
        <v>3.1899999999999998E-2</v>
      </c>
      <c r="AL58" s="7"/>
      <c r="AM58" s="7">
        <f>ROUND(RFR_spot_no_VA!AM58 + MAX(0.01,Shocks!$E58*ABS(RFR_spot_no_VA!AM58) ),5)</f>
        <v>3.3189999999999997E-2</v>
      </c>
      <c r="AN58" s="7"/>
      <c r="AO58" s="7"/>
      <c r="AP58" s="7"/>
      <c r="AQ58" s="7"/>
      <c r="AR58" s="7"/>
      <c r="AS58" s="7">
        <f>ROUND(RFR_spot_no_VA!AS58 + MAX(0.01,Shocks!$E58*ABS(RFR_spot_no_VA!AS58) ),5)</f>
        <v>2.2960000000000001E-2</v>
      </c>
      <c r="AT58" s="7"/>
      <c r="AU58" s="7"/>
      <c r="AV58" s="7"/>
      <c r="AW58" s="7"/>
      <c r="AX58" s="7"/>
      <c r="AY58" s="7"/>
      <c r="AZ58" s="7"/>
      <c r="BA58" s="7"/>
      <c r="BB58" s="7"/>
      <c r="BC58" s="7">
        <f>ROUND(RFR_spot_no_VA!BC58 + MAX(0.01,Shocks!$E58*ABS(RFR_spot_no_VA!BC58) ),5)</f>
        <v>2.307E-2</v>
      </c>
      <c r="BD58" s="12"/>
      <c r="BE58" s="3"/>
    </row>
    <row r="59" spans="1:57" x14ac:dyDescent="0.25">
      <c r="A59" s="3"/>
      <c r="B59" s="3">
        <f>RFR_spot_no_VA!B59</f>
        <v>49</v>
      </c>
      <c r="C59" s="6">
        <f>ROUND(RFR_spot_no_VA!C59 + MAX(0.01,Shocks!$E59*ABS(RFR_spot_no_VA!C59) ),5)</f>
        <v>2.759E-2</v>
      </c>
      <c r="D59" s="6"/>
      <c r="E59" s="6"/>
      <c r="F59" s="6"/>
      <c r="G59" s="6"/>
      <c r="H59" s="6"/>
      <c r="I59" s="6"/>
      <c r="J59" s="6">
        <f>ROUND(RFR_spot_no_VA!J59 + MAX(0.01,Shocks!$E59*ABS(RFR_spot_no_VA!J59) ),5)</f>
        <v>2.7529999999999999E-2</v>
      </c>
      <c r="K59" s="6"/>
      <c r="L59" s="6"/>
      <c r="M59" s="7"/>
      <c r="N59" s="7"/>
      <c r="O59" s="7"/>
      <c r="P59" s="7"/>
      <c r="Q59" s="7"/>
      <c r="R59" s="7"/>
      <c r="S59" s="7"/>
      <c r="T59" s="7"/>
      <c r="U59" s="7"/>
      <c r="V59" s="7"/>
      <c r="W59" s="7"/>
      <c r="X59" s="7"/>
      <c r="Y59" s="7"/>
      <c r="Z59" s="7">
        <f>ROUND(RFR_spot_no_VA!Z59 + MAX(0.01,Shocks!$E59*ABS(RFR_spot_no_VA!Z59) ),5)</f>
        <v>3.8249999999999999E-2</v>
      </c>
      <c r="AA59" s="7"/>
      <c r="AB59" s="7"/>
      <c r="AC59" s="7"/>
      <c r="AD59" s="7"/>
      <c r="AE59" s="7"/>
      <c r="AF59" s="7"/>
      <c r="AG59" s="7"/>
      <c r="AH59" s="7">
        <f>ROUND(RFR_spot_no_VA!AH59 + MAX(0.01,Shocks!$E59*ABS(RFR_spot_no_VA!AH59) ),5)</f>
        <v>3.8510000000000003E-2</v>
      </c>
      <c r="AI59" s="7"/>
      <c r="AJ59" s="7">
        <f>ROUND(RFR_spot_no_VA!AJ59 + MAX(0.01,Shocks!$E59*ABS(RFR_spot_no_VA!AJ59) ),5)</f>
        <v>1.5259999999999999E-2</v>
      </c>
      <c r="AK59" s="7">
        <f>ROUND(RFR_spot_no_VA!AK59 + MAX(0.01,Shocks!$E59*ABS(RFR_spot_no_VA!AK59) ),5)</f>
        <v>3.2149999999999998E-2</v>
      </c>
      <c r="AL59" s="7"/>
      <c r="AM59" s="7">
        <f>ROUND(RFR_spot_no_VA!AM59 + MAX(0.01,Shocks!$E59*ABS(RFR_spot_no_VA!AM59) ),5)</f>
        <v>3.3430000000000001E-2</v>
      </c>
      <c r="AN59" s="7"/>
      <c r="AO59" s="7"/>
      <c r="AP59" s="7"/>
      <c r="AQ59" s="7"/>
      <c r="AR59" s="7"/>
      <c r="AS59" s="7">
        <f>ROUND(RFR_spot_no_VA!AS59 + MAX(0.01,Shocks!$E59*ABS(RFR_spot_no_VA!AS59) ),5)</f>
        <v>2.3380000000000001E-2</v>
      </c>
      <c r="AT59" s="7"/>
      <c r="AU59" s="7"/>
      <c r="AV59" s="7"/>
      <c r="AW59" s="7"/>
      <c r="AX59" s="7"/>
      <c r="AY59" s="7"/>
      <c r="AZ59" s="7"/>
      <c r="BA59" s="7"/>
      <c r="BB59" s="7"/>
      <c r="BC59" s="7">
        <f>ROUND(RFR_spot_no_VA!BC59 + MAX(0.01,Shocks!$E59*ABS(RFR_spot_no_VA!BC59) ),5)</f>
        <v>2.3199999999999998E-2</v>
      </c>
      <c r="BD59" s="12"/>
      <c r="BE59" s="3"/>
    </row>
    <row r="60" spans="1:57" x14ac:dyDescent="0.25">
      <c r="A60" s="3"/>
      <c r="B60" s="8">
        <f>RFR_spot_no_VA!B60</f>
        <v>50</v>
      </c>
      <c r="C60" s="9">
        <f>ROUND(RFR_spot_no_VA!C60 + MAX(0.01,Shocks!$E60*ABS(RFR_spot_no_VA!C60) ),5)</f>
        <v>2.794E-2</v>
      </c>
      <c r="D60" s="9"/>
      <c r="E60" s="9"/>
      <c r="F60" s="9"/>
      <c r="G60" s="9"/>
      <c r="H60" s="9"/>
      <c r="I60" s="9"/>
      <c r="J60" s="9">
        <f>ROUND(RFR_spot_no_VA!J60 + MAX(0.01,Shocks!$E60*ABS(RFR_spot_no_VA!J60) ),5)</f>
        <v>2.7890000000000002E-2</v>
      </c>
      <c r="K60" s="9"/>
      <c r="L60" s="9"/>
      <c r="M60" s="10"/>
      <c r="N60" s="10"/>
      <c r="O60" s="10"/>
      <c r="P60" s="10"/>
      <c r="Q60" s="10"/>
      <c r="R60" s="10"/>
      <c r="S60" s="10"/>
      <c r="T60" s="10"/>
      <c r="U60" s="10"/>
      <c r="V60" s="10"/>
      <c r="W60" s="10"/>
      <c r="X60" s="10"/>
      <c r="Y60" s="10"/>
      <c r="Z60" s="10">
        <f>ROUND(RFR_spot_no_VA!Z60 + MAX(0.01,Shocks!$E60*ABS(RFR_spot_no_VA!Z60) ),5)</f>
        <v>3.8399999999999997E-2</v>
      </c>
      <c r="AA60" s="10"/>
      <c r="AB60" s="10"/>
      <c r="AC60" s="10"/>
      <c r="AD60" s="10"/>
      <c r="AE60" s="10"/>
      <c r="AF60" s="10"/>
      <c r="AG60" s="10"/>
      <c r="AH60" s="10">
        <f>ROUND(RFR_spot_no_VA!AH60 + MAX(0.01,Shocks!$E60*ABS(RFR_spot_no_VA!AH60) ),5)</f>
        <v>3.866E-2</v>
      </c>
      <c r="AI60" s="10"/>
      <c r="AJ60" s="10">
        <f>ROUND(RFR_spot_no_VA!AJ60 + MAX(0.01,Shocks!$E60*ABS(RFR_spot_no_VA!AJ60) ),5)</f>
        <v>1.54E-2</v>
      </c>
      <c r="AK60" s="10">
        <f>ROUND(RFR_spot_no_VA!AK60 + MAX(0.01,Shocks!$E60*ABS(RFR_spot_no_VA!AK60) ),5)</f>
        <v>3.2399999999999998E-2</v>
      </c>
      <c r="AL60" s="10"/>
      <c r="AM60" s="10">
        <f>ROUND(RFR_spot_no_VA!AM60 + MAX(0.01,Shocks!$E60*ABS(RFR_spot_no_VA!AM60) ),5)</f>
        <v>3.3660000000000002E-2</v>
      </c>
      <c r="AN60" s="10"/>
      <c r="AO60" s="10"/>
      <c r="AP60" s="10"/>
      <c r="AQ60" s="10"/>
      <c r="AR60" s="10"/>
      <c r="AS60" s="10">
        <f>ROUND(RFR_spot_no_VA!AS60 + MAX(0.01,Shocks!$E60*ABS(RFR_spot_no_VA!AS60) ),5)</f>
        <v>2.3779999999999999E-2</v>
      </c>
      <c r="AT60" s="10"/>
      <c r="AU60" s="10"/>
      <c r="AV60" s="10"/>
      <c r="AW60" s="10"/>
      <c r="AX60" s="10"/>
      <c r="AY60" s="10"/>
      <c r="AZ60" s="10"/>
      <c r="BA60" s="10"/>
      <c r="BB60" s="10"/>
      <c r="BC60" s="10">
        <f>ROUND(RFR_spot_no_VA!BC60 + MAX(0.01,Shocks!$E60*ABS(RFR_spot_no_VA!BC60) ),5)</f>
        <v>2.3359999999999999E-2</v>
      </c>
      <c r="BD60" s="12"/>
      <c r="BE60" s="3"/>
    </row>
    <row r="61" spans="1:57" x14ac:dyDescent="0.25">
      <c r="A61" s="3"/>
      <c r="B61" s="3">
        <f>RFR_spot_no_VA!B61</f>
        <v>51</v>
      </c>
      <c r="C61" s="6">
        <f>ROUND(RFR_spot_no_VA!C61 + MAX(0.01,Shocks!$E61*ABS(RFR_spot_no_VA!C61) ),5)</f>
        <v>2.8289999999999999E-2</v>
      </c>
      <c r="D61" s="6"/>
      <c r="E61" s="6"/>
      <c r="F61" s="6"/>
      <c r="G61" s="6"/>
      <c r="H61" s="6"/>
      <c r="I61" s="6"/>
      <c r="J61" s="6">
        <f>ROUND(RFR_spot_no_VA!J61 + MAX(0.01,Shocks!$E61*ABS(RFR_spot_no_VA!J61) ),5)</f>
        <v>2.8240000000000001E-2</v>
      </c>
      <c r="K61" s="6"/>
      <c r="L61" s="6"/>
      <c r="M61" s="7"/>
      <c r="N61" s="7"/>
      <c r="O61" s="7"/>
      <c r="P61" s="7"/>
      <c r="Q61" s="7"/>
      <c r="R61" s="7"/>
      <c r="S61" s="7"/>
      <c r="T61" s="7"/>
      <c r="U61" s="7"/>
      <c r="V61" s="7"/>
      <c r="W61" s="7"/>
      <c r="X61" s="7"/>
      <c r="Y61" s="7"/>
      <c r="Z61" s="7">
        <f>ROUND(RFR_spot_no_VA!Z61 + MAX(0.01,Shocks!$E61*ABS(RFR_spot_no_VA!Z61) ),5)</f>
        <v>3.8539999999999998E-2</v>
      </c>
      <c r="AA61" s="7"/>
      <c r="AB61" s="7"/>
      <c r="AC61" s="7"/>
      <c r="AD61" s="7"/>
      <c r="AE61" s="7"/>
      <c r="AF61" s="7"/>
      <c r="AG61" s="7"/>
      <c r="AH61" s="7">
        <f>ROUND(RFR_spot_no_VA!AH61 + MAX(0.01,Shocks!$E61*ABS(RFR_spot_no_VA!AH61) ),5)</f>
        <v>3.8800000000000001E-2</v>
      </c>
      <c r="AI61" s="7"/>
      <c r="AJ61" s="7">
        <f>ROUND(RFR_spot_no_VA!AJ61 + MAX(0.01,Shocks!$E61*ABS(RFR_spot_no_VA!AJ61) ),5)</f>
        <v>1.5610000000000001E-2</v>
      </c>
      <c r="AK61" s="7">
        <f>ROUND(RFR_spot_no_VA!AK61 + MAX(0.01,Shocks!$E61*ABS(RFR_spot_no_VA!AK61) ),5)</f>
        <v>3.2640000000000002E-2</v>
      </c>
      <c r="AL61" s="7"/>
      <c r="AM61" s="7">
        <f>ROUND(RFR_spot_no_VA!AM61 + MAX(0.01,Shocks!$E61*ABS(RFR_spot_no_VA!AM61) ),5)</f>
        <v>3.388E-2</v>
      </c>
      <c r="AN61" s="7"/>
      <c r="AO61" s="7"/>
      <c r="AP61" s="7"/>
      <c r="AQ61" s="7"/>
      <c r="AR61" s="7"/>
      <c r="AS61" s="7">
        <f>ROUND(RFR_spot_no_VA!AS61 + MAX(0.01,Shocks!$E61*ABS(RFR_spot_no_VA!AS61) ),5)</f>
        <v>2.4170000000000001E-2</v>
      </c>
      <c r="AT61" s="7"/>
      <c r="AU61" s="7"/>
      <c r="AV61" s="7"/>
      <c r="AW61" s="7"/>
      <c r="AX61" s="7"/>
      <c r="AY61" s="7"/>
      <c r="AZ61" s="7"/>
      <c r="BA61" s="7"/>
      <c r="BB61" s="7"/>
      <c r="BC61" s="7">
        <f>ROUND(RFR_spot_no_VA!BC61 + MAX(0.01,Shocks!$E61*ABS(RFR_spot_no_VA!BC61) ),5)</f>
        <v>2.3550000000000001E-2</v>
      </c>
      <c r="BD61" s="12"/>
      <c r="BE61" s="3"/>
    </row>
    <row r="62" spans="1:57" x14ac:dyDescent="0.25">
      <c r="A62" s="3"/>
      <c r="B62" s="3">
        <f>RFR_spot_no_VA!B62</f>
        <v>52</v>
      </c>
      <c r="C62" s="6">
        <f>ROUND(RFR_spot_no_VA!C62 + MAX(0.01,Shocks!$E62*ABS(RFR_spot_no_VA!C62) ),5)</f>
        <v>2.862E-2</v>
      </c>
      <c r="D62" s="6"/>
      <c r="E62" s="6"/>
      <c r="F62" s="6"/>
      <c r="G62" s="6"/>
      <c r="H62" s="6"/>
      <c r="I62" s="6"/>
      <c r="J62" s="6">
        <f>ROUND(RFR_spot_no_VA!J62 + MAX(0.01,Shocks!$E62*ABS(RFR_spot_no_VA!J62) ),5)</f>
        <v>2.8570000000000002E-2</v>
      </c>
      <c r="K62" s="6"/>
      <c r="L62" s="6"/>
      <c r="M62" s="7"/>
      <c r="N62" s="7"/>
      <c r="O62" s="7"/>
      <c r="P62" s="7"/>
      <c r="Q62" s="7"/>
      <c r="R62" s="7"/>
      <c r="S62" s="7"/>
      <c r="T62" s="7"/>
      <c r="U62" s="7"/>
      <c r="V62" s="7"/>
      <c r="W62" s="7"/>
      <c r="X62" s="7"/>
      <c r="Y62" s="7"/>
      <c r="Z62" s="7">
        <f>ROUND(RFR_spot_no_VA!Z62 + MAX(0.01,Shocks!$E62*ABS(RFR_spot_no_VA!Z62) ),5)</f>
        <v>3.8679999999999999E-2</v>
      </c>
      <c r="AA62" s="7"/>
      <c r="AB62" s="7"/>
      <c r="AC62" s="7"/>
      <c r="AD62" s="7"/>
      <c r="AE62" s="7"/>
      <c r="AF62" s="7"/>
      <c r="AG62" s="7"/>
      <c r="AH62" s="7">
        <f>ROUND(RFR_spot_no_VA!AH62 + MAX(0.01,Shocks!$E62*ABS(RFR_spot_no_VA!AH62) ),5)</f>
        <v>3.8940000000000002E-2</v>
      </c>
      <c r="AI62" s="7"/>
      <c r="AJ62" s="7">
        <f>ROUND(RFR_spot_no_VA!AJ62 + MAX(0.01,Shocks!$E62*ABS(RFR_spot_no_VA!AJ62) ),5)</f>
        <v>1.585E-2</v>
      </c>
      <c r="AK62" s="7">
        <f>ROUND(RFR_spot_no_VA!AK62 + MAX(0.01,Shocks!$E62*ABS(RFR_spot_no_VA!AK62) ),5)</f>
        <v>3.288E-2</v>
      </c>
      <c r="AL62" s="7"/>
      <c r="AM62" s="7">
        <f>ROUND(RFR_spot_no_VA!AM62 + MAX(0.01,Shocks!$E62*ABS(RFR_spot_no_VA!AM62) ),5)</f>
        <v>3.4099999999999998E-2</v>
      </c>
      <c r="AN62" s="7"/>
      <c r="AO62" s="7"/>
      <c r="AP62" s="7"/>
      <c r="AQ62" s="7"/>
      <c r="AR62" s="7"/>
      <c r="AS62" s="7">
        <f>ROUND(RFR_spot_no_VA!AS62 + MAX(0.01,Shocks!$E62*ABS(RFR_spot_no_VA!AS62) ),5)</f>
        <v>2.4539999999999999E-2</v>
      </c>
      <c r="AT62" s="7"/>
      <c r="AU62" s="7"/>
      <c r="AV62" s="7"/>
      <c r="AW62" s="7"/>
      <c r="AX62" s="7"/>
      <c r="AY62" s="7"/>
      <c r="AZ62" s="7"/>
      <c r="BA62" s="7"/>
      <c r="BB62" s="7"/>
      <c r="BC62" s="7">
        <f>ROUND(RFR_spot_no_VA!BC62 + MAX(0.01,Shocks!$E62*ABS(RFR_spot_no_VA!BC62) ),5)</f>
        <v>2.3769999999999999E-2</v>
      </c>
      <c r="BD62" s="12"/>
      <c r="BE62" s="3"/>
    </row>
    <row r="63" spans="1:57" x14ac:dyDescent="0.25">
      <c r="A63" s="3"/>
      <c r="B63" s="3">
        <f>RFR_spot_no_VA!B63</f>
        <v>53</v>
      </c>
      <c r="C63" s="6">
        <f>ROUND(RFR_spot_no_VA!C63 + MAX(0.01,Shocks!$E63*ABS(RFR_spot_no_VA!C63) ),5)</f>
        <v>2.894E-2</v>
      </c>
      <c r="D63" s="6"/>
      <c r="E63" s="6"/>
      <c r="F63" s="6"/>
      <c r="G63" s="6"/>
      <c r="H63" s="6"/>
      <c r="I63" s="6"/>
      <c r="J63" s="6">
        <f>ROUND(RFR_spot_no_VA!J63 + MAX(0.01,Shocks!$E63*ABS(RFR_spot_no_VA!J63) ),5)</f>
        <v>2.8889999999999999E-2</v>
      </c>
      <c r="K63" s="6"/>
      <c r="L63" s="6"/>
      <c r="M63" s="7"/>
      <c r="N63" s="7"/>
      <c r="O63" s="7"/>
      <c r="P63" s="7"/>
      <c r="Q63" s="7"/>
      <c r="R63" s="7"/>
      <c r="S63" s="7"/>
      <c r="T63" s="7"/>
      <c r="U63" s="7"/>
      <c r="V63" s="7"/>
      <c r="W63" s="7"/>
      <c r="X63" s="7"/>
      <c r="Y63" s="7"/>
      <c r="Z63" s="7">
        <f>ROUND(RFR_spot_no_VA!Z63 + MAX(0.01,Shocks!$E63*ABS(RFR_spot_no_VA!Z63) ),5)</f>
        <v>3.8809999999999997E-2</v>
      </c>
      <c r="AA63" s="7"/>
      <c r="AB63" s="7"/>
      <c r="AC63" s="7"/>
      <c r="AD63" s="7"/>
      <c r="AE63" s="7"/>
      <c r="AF63" s="7"/>
      <c r="AG63" s="7"/>
      <c r="AH63" s="7">
        <f>ROUND(RFR_spot_no_VA!AH63 + MAX(0.01,Shocks!$E63*ABS(RFR_spot_no_VA!AH63) ),5)</f>
        <v>3.9079999999999997E-2</v>
      </c>
      <c r="AI63" s="7"/>
      <c r="AJ63" s="7">
        <f>ROUND(RFR_spot_no_VA!AJ63 + MAX(0.01,Shocks!$E63*ABS(RFR_spot_no_VA!AJ63) ),5)</f>
        <v>1.6129999999999999E-2</v>
      </c>
      <c r="AK63" s="7">
        <f>ROUND(RFR_spot_no_VA!AK63 + MAX(0.01,Shocks!$E63*ABS(RFR_spot_no_VA!AK63) ),5)</f>
        <v>3.3110000000000001E-2</v>
      </c>
      <c r="AL63" s="7"/>
      <c r="AM63" s="7">
        <f>ROUND(RFR_spot_no_VA!AM63 + MAX(0.01,Shocks!$E63*ABS(RFR_spot_no_VA!AM63) ),5)</f>
        <v>3.431E-2</v>
      </c>
      <c r="AN63" s="7"/>
      <c r="AO63" s="7"/>
      <c r="AP63" s="7"/>
      <c r="AQ63" s="7"/>
      <c r="AR63" s="7"/>
      <c r="AS63" s="7">
        <f>ROUND(RFR_spot_no_VA!AS63 + MAX(0.01,Shocks!$E63*ABS(RFR_spot_no_VA!AS63) ),5)</f>
        <v>2.4910000000000002E-2</v>
      </c>
      <c r="AT63" s="7"/>
      <c r="AU63" s="7"/>
      <c r="AV63" s="7"/>
      <c r="AW63" s="7"/>
      <c r="AX63" s="7"/>
      <c r="AY63" s="7"/>
      <c r="AZ63" s="7"/>
      <c r="BA63" s="7"/>
      <c r="BB63" s="7"/>
      <c r="BC63" s="7">
        <f>ROUND(RFR_spot_no_VA!BC63 + MAX(0.01,Shocks!$E63*ABS(RFR_spot_no_VA!BC63) ),5)</f>
        <v>2.4E-2</v>
      </c>
      <c r="BD63" s="12"/>
      <c r="BE63" s="3"/>
    </row>
    <row r="64" spans="1:57" x14ac:dyDescent="0.25">
      <c r="A64" s="3"/>
      <c r="B64" s="3">
        <f>RFR_spot_no_VA!B64</f>
        <v>54</v>
      </c>
      <c r="C64" s="6">
        <f>ROUND(RFR_spot_no_VA!C64 + MAX(0.01,Shocks!$E64*ABS(RFR_spot_no_VA!C64) ),5)</f>
        <v>2.9250000000000002E-2</v>
      </c>
      <c r="D64" s="6"/>
      <c r="E64" s="6"/>
      <c r="F64" s="6"/>
      <c r="G64" s="6"/>
      <c r="H64" s="6"/>
      <c r="I64" s="6"/>
      <c r="J64" s="6">
        <f>ROUND(RFR_spot_no_VA!J64 + MAX(0.01,Shocks!$E64*ABS(RFR_spot_no_VA!J64) ),5)</f>
        <v>2.92E-2</v>
      </c>
      <c r="K64" s="6"/>
      <c r="L64" s="6"/>
      <c r="M64" s="7"/>
      <c r="N64" s="7"/>
      <c r="O64" s="7"/>
      <c r="P64" s="7"/>
      <c r="Q64" s="7"/>
      <c r="R64" s="7"/>
      <c r="S64" s="7"/>
      <c r="T64" s="7"/>
      <c r="U64" s="7"/>
      <c r="V64" s="7"/>
      <c r="W64" s="7"/>
      <c r="X64" s="7"/>
      <c r="Y64" s="7"/>
      <c r="Z64" s="7">
        <f>ROUND(RFR_spot_no_VA!Z64 + MAX(0.01,Shocks!$E64*ABS(RFR_spot_no_VA!Z64) ),5)</f>
        <v>3.8940000000000002E-2</v>
      </c>
      <c r="AA64" s="7"/>
      <c r="AB64" s="7"/>
      <c r="AC64" s="7"/>
      <c r="AD64" s="7"/>
      <c r="AE64" s="7"/>
      <c r="AF64" s="7"/>
      <c r="AG64" s="7"/>
      <c r="AH64" s="7">
        <f>ROUND(RFR_spot_no_VA!AH64 + MAX(0.01,Shocks!$E64*ABS(RFR_spot_no_VA!AH64) ),5)</f>
        <v>3.9199999999999999E-2</v>
      </c>
      <c r="AI64" s="7"/>
      <c r="AJ64" s="7">
        <f>ROUND(RFR_spot_no_VA!AJ64 + MAX(0.01,Shocks!$E64*ABS(RFR_spot_no_VA!AJ64) ),5)</f>
        <v>1.644E-2</v>
      </c>
      <c r="AK64" s="7">
        <f>ROUND(RFR_spot_no_VA!AK64 + MAX(0.01,Shocks!$E64*ABS(RFR_spot_no_VA!AK64) ),5)</f>
        <v>3.3329999999999999E-2</v>
      </c>
      <c r="AL64" s="7"/>
      <c r="AM64" s="7">
        <f>ROUND(RFR_spot_no_VA!AM64 + MAX(0.01,Shocks!$E64*ABS(RFR_spot_no_VA!AM64) ),5)</f>
        <v>3.4509999999999999E-2</v>
      </c>
      <c r="AN64" s="7"/>
      <c r="AO64" s="7"/>
      <c r="AP64" s="7"/>
      <c r="AQ64" s="7"/>
      <c r="AR64" s="7"/>
      <c r="AS64" s="7">
        <f>ROUND(RFR_spot_no_VA!AS64 + MAX(0.01,Shocks!$E64*ABS(RFR_spot_no_VA!AS64) ),5)</f>
        <v>2.5260000000000001E-2</v>
      </c>
      <c r="AT64" s="7"/>
      <c r="AU64" s="7"/>
      <c r="AV64" s="7"/>
      <c r="AW64" s="7"/>
      <c r="AX64" s="7"/>
      <c r="AY64" s="7"/>
      <c r="AZ64" s="7"/>
      <c r="BA64" s="7"/>
      <c r="BB64" s="7"/>
      <c r="BC64" s="7">
        <f>ROUND(RFR_spot_no_VA!BC64 + MAX(0.01,Shocks!$E64*ABS(RFR_spot_no_VA!BC64) ),5)</f>
        <v>2.4240000000000001E-2</v>
      </c>
      <c r="BD64" s="12"/>
      <c r="BE64" s="3"/>
    </row>
    <row r="65" spans="1:57" x14ac:dyDescent="0.25">
      <c r="A65" s="3"/>
      <c r="B65" s="8">
        <f>RFR_spot_no_VA!B65</f>
        <v>55</v>
      </c>
      <c r="C65" s="9">
        <f>ROUND(RFR_spot_no_VA!C65 + MAX(0.01,Shocks!$E65*ABS(RFR_spot_no_VA!C65) ),5)</f>
        <v>2.954E-2</v>
      </c>
      <c r="D65" s="9"/>
      <c r="E65" s="9"/>
      <c r="F65" s="9"/>
      <c r="G65" s="9"/>
      <c r="H65" s="9"/>
      <c r="I65" s="9"/>
      <c r="J65" s="9">
        <f>ROUND(RFR_spot_no_VA!J65 + MAX(0.01,Shocks!$E65*ABS(RFR_spot_no_VA!J65) ),5)</f>
        <v>2.9499999999999998E-2</v>
      </c>
      <c r="K65" s="9"/>
      <c r="L65" s="9"/>
      <c r="M65" s="10"/>
      <c r="N65" s="10"/>
      <c r="O65" s="10"/>
      <c r="P65" s="10"/>
      <c r="Q65" s="10"/>
      <c r="R65" s="10"/>
      <c r="S65" s="10"/>
      <c r="T65" s="10"/>
      <c r="U65" s="10"/>
      <c r="V65" s="10"/>
      <c r="W65" s="10"/>
      <c r="X65" s="10"/>
      <c r="Y65" s="10"/>
      <c r="Z65" s="10">
        <f>ROUND(RFR_spot_no_VA!Z65 + MAX(0.01,Shocks!$E65*ABS(RFR_spot_no_VA!Z65) ),5)</f>
        <v>3.9070000000000001E-2</v>
      </c>
      <c r="AA65" s="10"/>
      <c r="AB65" s="10"/>
      <c r="AC65" s="10"/>
      <c r="AD65" s="10"/>
      <c r="AE65" s="10"/>
      <c r="AF65" s="10"/>
      <c r="AG65" s="10"/>
      <c r="AH65" s="10">
        <f>ROUND(RFR_spot_no_VA!AH65 + MAX(0.01,Shocks!$E65*ABS(RFR_spot_no_VA!AH65) ),5)</f>
        <v>3.9329999999999997E-2</v>
      </c>
      <c r="AI65" s="10"/>
      <c r="AJ65" s="10">
        <f>ROUND(RFR_spot_no_VA!AJ65 + MAX(0.01,Shocks!$E65*ABS(RFR_spot_no_VA!AJ65) ),5)</f>
        <v>1.677E-2</v>
      </c>
      <c r="AK65" s="10">
        <f>ROUND(RFR_spot_no_VA!AK65 + MAX(0.01,Shocks!$E65*ABS(RFR_spot_no_VA!AK65) ),5)</f>
        <v>3.3550000000000003E-2</v>
      </c>
      <c r="AL65" s="10"/>
      <c r="AM65" s="10">
        <f>ROUND(RFR_spot_no_VA!AM65 + MAX(0.01,Shocks!$E65*ABS(RFR_spot_no_VA!AM65) ),5)</f>
        <v>3.4709999999999998E-2</v>
      </c>
      <c r="AN65" s="10"/>
      <c r="AO65" s="10"/>
      <c r="AP65" s="10"/>
      <c r="AQ65" s="10"/>
      <c r="AR65" s="10"/>
      <c r="AS65" s="10">
        <f>ROUND(RFR_spot_no_VA!AS65 + MAX(0.01,Shocks!$E65*ABS(RFR_spot_no_VA!AS65) ),5)</f>
        <v>2.5600000000000001E-2</v>
      </c>
      <c r="AT65" s="10"/>
      <c r="AU65" s="10"/>
      <c r="AV65" s="10"/>
      <c r="AW65" s="10"/>
      <c r="AX65" s="10"/>
      <c r="AY65" s="10"/>
      <c r="AZ65" s="10"/>
      <c r="BA65" s="10"/>
      <c r="BB65" s="10"/>
      <c r="BC65" s="10">
        <f>ROUND(RFR_spot_no_VA!BC65 + MAX(0.01,Shocks!$E65*ABS(RFR_spot_no_VA!BC65) ),5)</f>
        <v>2.4490000000000001E-2</v>
      </c>
      <c r="BD65" s="12"/>
      <c r="BE65" s="3"/>
    </row>
    <row r="66" spans="1:57" x14ac:dyDescent="0.25">
      <c r="A66" s="3"/>
      <c r="B66" s="3">
        <f>RFR_spot_no_VA!B66</f>
        <v>56</v>
      </c>
      <c r="C66" s="6">
        <f>ROUND(RFR_spot_no_VA!C66 + MAX(0.01,Shocks!$E66*ABS(RFR_spot_no_VA!C66) ),5)</f>
        <v>2.9829999999999999E-2</v>
      </c>
      <c r="D66" s="6"/>
      <c r="E66" s="6"/>
      <c r="F66" s="6"/>
      <c r="G66" s="6"/>
      <c r="H66" s="6"/>
      <c r="I66" s="6"/>
      <c r="J66" s="6">
        <f>ROUND(RFR_spot_no_VA!J66 + MAX(0.01,Shocks!$E66*ABS(RFR_spot_no_VA!J66) ),5)</f>
        <v>2.9790000000000001E-2</v>
      </c>
      <c r="K66" s="6"/>
      <c r="L66" s="6"/>
      <c r="M66" s="7"/>
      <c r="N66" s="7"/>
      <c r="O66" s="7"/>
      <c r="P66" s="7"/>
      <c r="Q66" s="7"/>
      <c r="R66" s="7"/>
      <c r="S66" s="7"/>
      <c r="T66" s="7"/>
      <c r="U66" s="7"/>
      <c r="V66" s="7"/>
      <c r="W66" s="7"/>
      <c r="X66" s="7"/>
      <c r="Y66" s="7"/>
      <c r="Z66" s="7">
        <f>ROUND(RFR_spot_no_VA!Z66 + MAX(0.01,Shocks!$E66*ABS(RFR_spot_no_VA!Z66) ),5)</f>
        <v>3.9190000000000003E-2</v>
      </c>
      <c r="AA66" s="7"/>
      <c r="AB66" s="7"/>
      <c r="AC66" s="7"/>
      <c r="AD66" s="7"/>
      <c r="AE66" s="7"/>
      <c r="AF66" s="7"/>
      <c r="AG66" s="7"/>
      <c r="AH66" s="7">
        <f>ROUND(RFR_spot_no_VA!AH66 + MAX(0.01,Shocks!$E66*ABS(RFR_spot_no_VA!AH66) ),5)</f>
        <v>3.9449999999999999E-2</v>
      </c>
      <c r="AI66" s="7"/>
      <c r="AJ66" s="7">
        <f>ROUND(RFR_spot_no_VA!AJ66 + MAX(0.01,Shocks!$E66*ABS(RFR_spot_no_VA!AJ66) ),5)</f>
        <v>1.711E-2</v>
      </c>
      <c r="AK66" s="7">
        <f>ROUND(RFR_spot_no_VA!AK66 + MAX(0.01,Shocks!$E66*ABS(RFR_spot_no_VA!AK66) ),5)</f>
        <v>3.3759999999999998E-2</v>
      </c>
      <c r="AL66" s="7"/>
      <c r="AM66" s="7">
        <f>ROUND(RFR_spot_no_VA!AM66 + MAX(0.01,Shocks!$E66*ABS(RFR_spot_no_VA!AM66) ),5)</f>
        <v>3.49E-2</v>
      </c>
      <c r="AN66" s="7"/>
      <c r="AO66" s="7"/>
      <c r="AP66" s="7"/>
      <c r="AQ66" s="7"/>
      <c r="AR66" s="7"/>
      <c r="AS66" s="7">
        <f>ROUND(RFR_spot_no_VA!AS66 + MAX(0.01,Shocks!$E66*ABS(RFR_spot_no_VA!AS66) ),5)</f>
        <v>2.5930000000000002E-2</v>
      </c>
      <c r="AT66" s="7"/>
      <c r="AU66" s="7"/>
      <c r="AV66" s="7"/>
      <c r="AW66" s="7"/>
      <c r="AX66" s="7"/>
      <c r="AY66" s="7"/>
      <c r="AZ66" s="7"/>
      <c r="BA66" s="7"/>
      <c r="BB66" s="7"/>
      <c r="BC66" s="7">
        <f>ROUND(RFR_spot_no_VA!BC66 + MAX(0.01,Shocks!$E66*ABS(RFR_spot_no_VA!BC66) ),5)</f>
        <v>2.4750000000000001E-2</v>
      </c>
      <c r="BD66" s="12"/>
      <c r="BE66" s="3"/>
    </row>
    <row r="67" spans="1:57" x14ac:dyDescent="0.25">
      <c r="A67" s="3"/>
      <c r="B67" s="3">
        <f>RFR_spot_no_VA!B67</f>
        <v>57</v>
      </c>
      <c r="C67" s="6">
        <f>ROUND(RFR_spot_no_VA!C67 + MAX(0.01,Shocks!$E67*ABS(RFR_spot_no_VA!C67) ),5)</f>
        <v>3.0110000000000001E-2</v>
      </c>
      <c r="D67" s="6"/>
      <c r="E67" s="6"/>
      <c r="F67" s="6"/>
      <c r="G67" s="6"/>
      <c r="H67" s="6"/>
      <c r="I67" s="6"/>
      <c r="J67" s="6">
        <f>ROUND(RFR_spot_no_VA!J67 + MAX(0.01,Shocks!$E67*ABS(RFR_spot_no_VA!J67) ),5)</f>
        <v>3.007E-2</v>
      </c>
      <c r="K67" s="6"/>
      <c r="L67" s="6"/>
      <c r="M67" s="7"/>
      <c r="N67" s="7"/>
      <c r="O67" s="7"/>
      <c r="P67" s="7"/>
      <c r="Q67" s="7"/>
      <c r="R67" s="7"/>
      <c r="S67" s="7"/>
      <c r="T67" s="7"/>
      <c r="U67" s="7"/>
      <c r="V67" s="7"/>
      <c r="W67" s="7"/>
      <c r="X67" s="7"/>
      <c r="Y67" s="7"/>
      <c r="Z67" s="7">
        <f>ROUND(RFR_spot_no_VA!Z67 + MAX(0.01,Shocks!$E67*ABS(RFR_spot_no_VA!Z67) ),5)</f>
        <v>3.9300000000000002E-2</v>
      </c>
      <c r="AA67" s="7"/>
      <c r="AB67" s="7"/>
      <c r="AC67" s="7"/>
      <c r="AD67" s="7"/>
      <c r="AE67" s="7"/>
      <c r="AF67" s="7"/>
      <c r="AG67" s="7"/>
      <c r="AH67" s="7">
        <f>ROUND(RFR_spot_no_VA!AH67 + MAX(0.01,Shocks!$E67*ABS(RFR_spot_no_VA!AH67) ),5)</f>
        <v>3.9559999999999998E-2</v>
      </c>
      <c r="AI67" s="7"/>
      <c r="AJ67" s="7">
        <f>ROUND(RFR_spot_no_VA!AJ67 + MAX(0.01,Shocks!$E67*ABS(RFR_spot_no_VA!AJ67) ),5)</f>
        <v>1.746E-2</v>
      </c>
      <c r="AK67" s="7">
        <f>ROUND(RFR_spot_no_VA!AK67 + MAX(0.01,Shocks!$E67*ABS(RFR_spot_no_VA!AK67) ),5)</f>
        <v>3.3959999999999997E-2</v>
      </c>
      <c r="AL67" s="7"/>
      <c r="AM67" s="7">
        <f>ROUND(RFR_spot_no_VA!AM67 + MAX(0.01,Shocks!$E67*ABS(RFR_spot_no_VA!AM67) ),5)</f>
        <v>3.5090000000000003E-2</v>
      </c>
      <c r="AN67" s="7"/>
      <c r="AO67" s="7"/>
      <c r="AP67" s="7"/>
      <c r="AQ67" s="7"/>
      <c r="AR67" s="7"/>
      <c r="AS67" s="7">
        <f>ROUND(RFR_spot_no_VA!AS67 + MAX(0.01,Shocks!$E67*ABS(RFR_spot_no_VA!AS67) ),5)</f>
        <v>2.6249999999999999E-2</v>
      </c>
      <c r="AT67" s="7"/>
      <c r="AU67" s="7"/>
      <c r="AV67" s="7"/>
      <c r="AW67" s="7"/>
      <c r="AX67" s="7"/>
      <c r="AY67" s="7"/>
      <c r="AZ67" s="7"/>
      <c r="BA67" s="7"/>
      <c r="BB67" s="7"/>
      <c r="BC67" s="7">
        <f>ROUND(RFR_spot_no_VA!BC67 + MAX(0.01,Shocks!$E67*ABS(RFR_spot_no_VA!BC67) ),5)</f>
        <v>2.5020000000000001E-2</v>
      </c>
      <c r="BD67" s="12"/>
      <c r="BE67" s="3"/>
    </row>
    <row r="68" spans="1:57" x14ac:dyDescent="0.25">
      <c r="A68" s="3"/>
      <c r="B68" s="3">
        <f>RFR_spot_no_VA!B68</f>
        <v>58</v>
      </c>
      <c r="C68" s="6">
        <f>ROUND(RFR_spot_no_VA!C68 + MAX(0.01,Shocks!$E68*ABS(RFR_spot_no_VA!C68) ),5)</f>
        <v>3.0380000000000001E-2</v>
      </c>
      <c r="D68" s="6"/>
      <c r="E68" s="6"/>
      <c r="F68" s="6"/>
      <c r="G68" s="6"/>
      <c r="H68" s="6"/>
      <c r="I68" s="6"/>
      <c r="J68" s="6">
        <f>ROUND(RFR_spot_no_VA!J68 + MAX(0.01,Shocks!$E68*ABS(RFR_spot_no_VA!J68) ),5)</f>
        <v>3.0339999999999999E-2</v>
      </c>
      <c r="K68" s="6"/>
      <c r="L68" s="6"/>
      <c r="M68" s="7"/>
      <c r="N68" s="7"/>
      <c r="O68" s="7"/>
      <c r="P68" s="7"/>
      <c r="Q68" s="7"/>
      <c r="R68" s="7"/>
      <c r="S68" s="7"/>
      <c r="T68" s="7"/>
      <c r="U68" s="7"/>
      <c r="V68" s="7"/>
      <c r="W68" s="7"/>
      <c r="X68" s="7"/>
      <c r="Y68" s="7"/>
      <c r="Z68" s="7">
        <f>ROUND(RFR_spot_no_VA!Z68 + MAX(0.01,Shocks!$E68*ABS(RFR_spot_no_VA!Z68) ),5)</f>
        <v>3.9419999999999997E-2</v>
      </c>
      <c r="AA68" s="7"/>
      <c r="AB68" s="7"/>
      <c r="AC68" s="7"/>
      <c r="AD68" s="7"/>
      <c r="AE68" s="7"/>
      <c r="AF68" s="7"/>
      <c r="AG68" s="7"/>
      <c r="AH68" s="7">
        <f>ROUND(RFR_spot_no_VA!AH68 + MAX(0.01,Shocks!$E68*ABS(RFR_spot_no_VA!AH68) ),5)</f>
        <v>3.9669999999999997E-2</v>
      </c>
      <c r="AI68" s="7"/>
      <c r="AJ68" s="7">
        <f>ROUND(RFR_spot_no_VA!AJ68 + MAX(0.01,Shocks!$E68*ABS(RFR_spot_no_VA!AJ68) ),5)</f>
        <v>1.7819999999999999E-2</v>
      </c>
      <c r="AK68" s="7">
        <f>ROUND(RFR_spot_no_VA!AK68 + MAX(0.01,Shocks!$E68*ABS(RFR_spot_no_VA!AK68) ),5)</f>
        <v>3.4160000000000003E-2</v>
      </c>
      <c r="AL68" s="7"/>
      <c r="AM68" s="7">
        <f>ROUND(RFR_spot_no_VA!AM68 + MAX(0.01,Shocks!$E68*ABS(RFR_spot_no_VA!AM68) ),5)</f>
        <v>3.5270000000000003E-2</v>
      </c>
      <c r="AN68" s="7"/>
      <c r="AO68" s="7"/>
      <c r="AP68" s="7"/>
      <c r="AQ68" s="7"/>
      <c r="AR68" s="7"/>
      <c r="AS68" s="7">
        <f>ROUND(RFR_spot_no_VA!AS68 + MAX(0.01,Shocks!$E68*ABS(RFR_spot_no_VA!AS68) ),5)</f>
        <v>2.657E-2</v>
      </c>
      <c r="AT68" s="7"/>
      <c r="AU68" s="7"/>
      <c r="AV68" s="7"/>
      <c r="AW68" s="7"/>
      <c r="AX68" s="7"/>
      <c r="AY68" s="7"/>
      <c r="AZ68" s="7"/>
      <c r="BA68" s="7"/>
      <c r="BB68" s="7"/>
      <c r="BC68" s="7">
        <f>ROUND(RFR_spot_no_VA!BC68 + MAX(0.01,Shocks!$E68*ABS(RFR_spot_no_VA!BC68) ),5)</f>
        <v>2.529E-2</v>
      </c>
      <c r="BD68" s="12"/>
      <c r="BE68" s="3"/>
    </row>
    <row r="69" spans="1:57" x14ac:dyDescent="0.25">
      <c r="A69" s="3"/>
      <c r="B69" s="3">
        <f>RFR_spot_no_VA!B69</f>
        <v>59</v>
      </c>
      <c r="C69" s="6">
        <f>ROUND(RFR_spot_no_VA!C69 + MAX(0.01,Shocks!$E69*ABS(RFR_spot_no_VA!C69) ),5)</f>
        <v>3.0640000000000001E-2</v>
      </c>
      <c r="D69" s="6"/>
      <c r="E69" s="6"/>
      <c r="F69" s="6"/>
      <c r="G69" s="6"/>
      <c r="H69" s="6"/>
      <c r="I69" s="6"/>
      <c r="J69" s="6">
        <f>ROUND(RFR_spot_no_VA!J69 + MAX(0.01,Shocks!$E69*ABS(RFR_spot_no_VA!J69) ),5)</f>
        <v>3.0599999999999999E-2</v>
      </c>
      <c r="K69" s="6"/>
      <c r="L69" s="6"/>
      <c r="M69" s="7"/>
      <c r="N69" s="7"/>
      <c r="O69" s="7"/>
      <c r="P69" s="7"/>
      <c r="Q69" s="7"/>
      <c r="R69" s="7"/>
      <c r="S69" s="7"/>
      <c r="T69" s="7"/>
      <c r="U69" s="7"/>
      <c r="V69" s="7"/>
      <c r="W69" s="7"/>
      <c r="X69" s="7"/>
      <c r="Y69" s="7"/>
      <c r="Z69" s="7">
        <f>ROUND(RFR_spot_no_VA!Z69 + MAX(0.01,Shocks!$E69*ABS(RFR_spot_no_VA!Z69) ),5)</f>
        <v>3.9530000000000003E-2</v>
      </c>
      <c r="AA69" s="7"/>
      <c r="AB69" s="7"/>
      <c r="AC69" s="7"/>
      <c r="AD69" s="7"/>
      <c r="AE69" s="7"/>
      <c r="AF69" s="7"/>
      <c r="AG69" s="7"/>
      <c r="AH69" s="7">
        <f>ROUND(RFR_spot_no_VA!AH69 + MAX(0.01,Shocks!$E69*ABS(RFR_spot_no_VA!AH69) ),5)</f>
        <v>3.9780000000000003E-2</v>
      </c>
      <c r="AI69" s="7"/>
      <c r="AJ69" s="7">
        <f>ROUND(RFR_spot_no_VA!AJ69 + MAX(0.01,Shocks!$E69*ABS(RFR_spot_no_VA!AJ69) ),5)</f>
        <v>1.8190000000000001E-2</v>
      </c>
      <c r="AK69" s="7">
        <f>ROUND(RFR_spot_no_VA!AK69 + MAX(0.01,Shocks!$E69*ABS(RFR_spot_no_VA!AK69) ),5)</f>
        <v>3.4349999999999999E-2</v>
      </c>
      <c r="AL69" s="7"/>
      <c r="AM69" s="7">
        <f>ROUND(RFR_spot_no_VA!AM69 + MAX(0.01,Shocks!$E69*ABS(RFR_spot_no_VA!AM69) ),5)</f>
        <v>3.5439999999999999E-2</v>
      </c>
      <c r="AN69" s="7"/>
      <c r="AO69" s="7"/>
      <c r="AP69" s="7"/>
      <c r="AQ69" s="7"/>
      <c r="AR69" s="7"/>
      <c r="AS69" s="7">
        <f>ROUND(RFR_spot_no_VA!AS69 + MAX(0.01,Shocks!$E69*ABS(RFR_spot_no_VA!AS69) ),5)</f>
        <v>2.6870000000000002E-2</v>
      </c>
      <c r="AT69" s="7"/>
      <c r="AU69" s="7"/>
      <c r="AV69" s="7"/>
      <c r="AW69" s="7"/>
      <c r="AX69" s="7"/>
      <c r="AY69" s="7"/>
      <c r="AZ69" s="7"/>
      <c r="BA69" s="7"/>
      <c r="BB69" s="7"/>
      <c r="BC69" s="7">
        <f>ROUND(RFR_spot_no_VA!BC69 + MAX(0.01,Shocks!$E69*ABS(RFR_spot_no_VA!BC69) ),5)</f>
        <v>2.5559999999999999E-2</v>
      </c>
      <c r="BD69" s="12"/>
      <c r="BE69" s="3"/>
    </row>
    <row r="70" spans="1:57" x14ac:dyDescent="0.25">
      <c r="A70" s="3"/>
      <c r="B70" s="8">
        <f>RFR_spot_no_VA!B70</f>
        <v>60</v>
      </c>
      <c r="C70" s="9">
        <f>ROUND(RFR_spot_no_VA!C70 + MAX(0.01,Shocks!$E70*ABS(RFR_spot_no_VA!C70) ),5)</f>
        <v>3.0890000000000001E-2</v>
      </c>
      <c r="D70" s="9"/>
      <c r="E70" s="9"/>
      <c r="F70" s="9"/>
      <c r="G70" s="9"/>
      <c r="H70" s="9"/>
      <c r="I70" s="9"/>
      <c r="J70" s="9">
        <f>ROUND(RFR_spot_no_VA!J70 + MAX(0.01,Shocks!$E70*ABS(RFR_spot_no_VA!J70) ),5)</f>
        <v>3.0849999999999999E-2</v>
      </c>
      <c r="K70" s="9"/>
      <c r="L70" s="9"/>
      <c r="M70" s="10"/>
      <c r="N70" s="10"/>
      <c r="O70" s="10"/>
      <c r="P70" s="10"/>
      <c r="Q70" s="10"/>
      <c r="R70" s="10"/>
      <c r="S70" s="10"/>
      <c r="T70" s="10"/>
      <c r="U70" s="10"/>
      <c r="V70" s="10"/>
      <c r="W70" s="10"/>
      <c r="X70" s="10"/>
      <c r="Y70" s="10"/>
      <c r="Z70" s="10">
        <f>ROUND(RFR_spot_no_VA!Z70 + MAX(0.01,Shocks!$E70*ABS(RFR_spot_no_VA!Z70) ),5)</f>
        <v>3.9629999999999999E-2</v>
      </c>
      <c r="AA70" s="10"/>
      <c r="AB70" s="10"/>
      <c r="AC70" s="10"/>
      <c r="AD70" s="10"/>
      <c r="AE70" s="10"/>
      <c r="AF70" s="10"/>
      <c r="AG70" s="10"/>
      <c r="AH70" s="10">
        <f>ROUND(RFR_spot_no_VA!AH70 + MAX(0.01,Shocks!$E70*ABS(RFR_spot_no_VA!AH70) ),5)</f>
        <v>3.9879999999999999E-2</v>
      </c>
      <c r="AI70" s="10"/>
      <c r="AJ70" s="10">
        <f>ROUND(RFR_spot_no_VA!AJ70 + MAX(0.01,Shocks!$E70*ABS(RFR_spot_no_VA!AJ70) ),5)</f>
        <v>1.8550000000000001E-2</v>
      </c>
      <c r="AK70" s="10">
        <f>ROUND(RFR_spot_no_VA!AK70 + MAX(0.01,Shocks!$E70*ABS(RFR_spot_no_VA!AK70) ),5)</f>
        <v>3.4540000000000001E-2</v>
      </c>
      <c r="AL70" s="10"/>
      <c r="AM70" s="10">
        <f>ROUND(RFR_spot_no_VA!AM70 + MAX(0.01,Shocks!$E70*ABS(RFR_spot_no_VA!AM70) ),5)</f>
        <v>3.5610000000000003E-2</v>
      </c>
      <c r="AN70" s="10"/>
      <c r="AO70" s="10"/>
      <c r="AP70" s="10"/>
      <c r="AQ70" s="10"/>
      <c r="AR70" s="10"/>
      <c r="AS70" s="10">
        <f>ROUND(RFR_spot_no_VA!AS70 + MAX(0.01,Shocks!$E70*ABS(RFR_spot_no_VA!AS70) ),5)</f>
        <v>2.716E-2</v>
      </c>
      <c r="AT70" s="10"/>
      <c r="AU70" s="10"/>
      <c r="AV70" s="10"/>
      <c r="AW70" s="10"/>
      <c r="AX70" s="10"/>
      <c r="AY70" s="10"/>
      <c r="AZ70" s="10"/>
      <c r="BA70" s="10"/>
      <c r="BB70" s="10"/>
      <c r="BC70" s="10">
        <f>ROUND(RFR_spot_no_VA!BC70 + MAX(0.01,Shocks!$E70*ABS(RFR_spot_no_VA!BC70) ),5)</f>
        <v>2.5829999999999999E-2</v>
      </c>
      <c r="BD70" s="12"/>
      <c r="BE70" s="3"/>
    </row>
    <row r="71" spans="1:57" x14ac:dyDescent="0.25">
      <c r="A71" s="3"/>
      <c r="B71" s="3">
        <f>RFR_spot_no_VA!B71</f>
        <v>61</v>
      </c>
      <c r="C71" s="6">
        <f>ROUND(RFR_spot_no_VA!C71 + MAX(0.01,Shocks!$E71*ABS(RFR_spot_no_VA!C71) ),5)</f>
        <v>3.1140000000000001E-2</v>
      </c>
      <c r="D71" s="6"/>
      <c r="E71" s="6"/>
      <c r="F71" s="6"/>
      <c r="G71" s="6"/>
      <c r="H71" s="6"/>
      <c r="I71" s="6"/>
      <c r="J71" s="6">
        <f>ROUND(RFR_spot_no_VA!J71 + MAX(0.01,Shocks!$E71*ABS(RFR_spot_no_VA!J71) ),5)</f>
        <v>3.1099999999999999E-2</v>
      </c>
      <c r="K71" s="6"/>
      <c r="L71" s="6"/>
      <c r="M71" s="7"/>
      <c r="N71" s="7"/>
      <c r="O71" s="7"/>
      <c r="P71" s="7"/>
      <c r="Q71" s="7"/>
      <c r="R71" s="7"/>
      <c r="S71" s="7"/>
      <c r="T71" s="7"/>
      <c r="U71" s="7"/>
      <c r="V71" s="7"/>
      <c r="W71" s="7"/>
      <c r="X71" s="7"/>
      <c r="Y71" s="7"/>
      <c r="Z71" s="7">
        <f>ROUND(RFR_spot_no_VA!Z71 + MAX(0.01,Shocks!$E71*ABS(RFR_spot_no_VA!Z71) ),5)</f>
        <v>3.9730000000000001E-2</v>
      </c>
      <c r="AA71" s="7"/>
      <c r="AB71" s="7"/>
      <c r="AC71" s="7"/>
      <c r="AD71" s="7"/>
      <c r="AE71" s="7"/>
      <c r="AF71" s="7"/>
      <c r="AG71" s="7"/>
      <c r="AH71" s="7">
        <f>ROUND(RFR_spot_no_VA!AH71 + MAX(0.01,Shocks!$E71*ABS(RFR_spot_no_VA!AH71) ),5)</f>
        <v>3.9980000000000002E-2</v>
      </c>
      <c r="AI71" s="7"/>
      <c r="AJ71" s="7">
        <f>ROUND(RFR_spot_no_VA!AJ71 + MAX(0.01,Shocks!$E71*ABS(RFR_spot_no_VA!AJ71) ),5)</f>
        <v>1.891E-2</v>
      </c>
      <c r="AK71" s="7">
        <f>ROUND(RFR_spot_no_VA!AK71 + MAX(0.01,Shocks!$E71*ABS(RFR_spot_no_VA!AK71) ),5)</f>
        <v>3.4720000000000001E-2</v>
      </c>
      <c r="AL71" s="7"/>
      <c r="AM71" s="7">
        <f>ROUND(RFR_spot_no_VA!AM71 + MAX(0.01,Shocks!$E71*ABS(RFR_spot_no_VA!AM71) ),5)</f>
        <v>3.5770000000000003E-2</v>
      </c>
      <c r="AN71" s="7"/>
      <c r="AO71" s="7"/>
      <c r="AP71" s="7"/>
      <c r="AQ71" s="7"/>
      <c r="AR71" s="7"/>
      <c r="AS71" s="7">
        <f>ROUND(RFR_spot_no_VA!AS71 + MAX(0.01,Shocks!$E71*ABS(RFR_spot_no_VA!AS71) ),5)</f>
        <v>2.7449999999999999E-2</v>
      </c>
      <c r="AT71" s="7"/>
      <c r="AU71" s="7"/>
      <c r="AV71" s="7"/>
      <c r="AW71" s="7"/>
      <c r="AX71" s="7"/>
      <c r="AY71" s="7"/>
      <c r="AZ71" s="7"/>
      <c r="BA71" s="7"/>
      <c r="BB71" s="7"/>
      <c r="BC71" s="7">
        <f>ROUND(RFR_spot_no_VA!BC71 + MAX(0.01,Shocks!$E71*ABS(RFR_spot_no_VA!BC71) ),5)</f>
        <v>2.6100000000000002E-2</v>
      </c>
      <c r="BD71" s="12"/>
      <c r="BE71" s="3"/>
    </row>
    <row r="72" spans="1:57" x14ac:dyDescent="0.25">
      <c r="A72" s="3"/>
      <c r="B72" s="3">
        <f>RFR_spot_no_VA!B72</f>
        <v>62</v>
      </c>
      <c r="C72" s="6">
        <f>ROUND(RFR_spot_no_VA!C72 + MAX(0.01,Shocks!$E72*ABS(RFR_spot_no_VA!C72) ),5)</f>
        <v>3.1370000000000002E-2</v>
      </c>
      <c r="D72" s="6"/>
      <c r="E72" s="6"/>
      <c r="F72" s="6"/>
      <c r="G72" s="6"/>
      <c r="H72" s="6"/>
      <c r="I72" s="6"/>
      <c r="J72" s="6">
        <f>ROUND(RFR_spot_no_VA!J72 + MAX(0.01,Shocks!$E72*ABS(RFR_spot_no_VA!J72) ),5)</f>
        <v>3.1329999999999997E-2</v>
      </c>
      <c r="K72" s="6"/>
      <c r="L72" s="6"/>
      <c r="M72" s="7"/>
      <c r="N72" s="7"/>
      <c r="O72" s="7"/>
      <c r="P72" s="7"/>
      <c r="Q72" s="7"/>
      <c r="R72" s="7"/>
      <c r="S72" s="7"/>
      <c r="T72" s="7"/>
      <c r="U72" s="7"/>
      <c r="V72" s="7"/>
      <c r="W72" s="7"/>
      <c r="X72" s="7"/>
      <c r="Y72" s="7"/>
      <c r="Z72" s="7">
        <f>ROUND(RFR_spot_no_VA!Z72 + MAX(0.01,Shocks!$E72*ABS(RFR_spot_no_VA!Z72) ),5)</f>
        <v>3.9829999999999997E-2</v>
      </c>
      <c r="AA72" s="7"/>
      <c r="AB72" s="7"/>
      <c r="AC72" s="7"/>
      <c r="AD72" s="7"/>
      <c r="AE72" s="7"/>
      <c r="AF72" s="7"/>
      <c r="AG72" s="7"/>
      <c r="AH72" s="7">
        <f>ROUND(RFR_spot_no_VA!AH72 + MAX(0.01,Shocks!$E72*ABS(RFR_spot_no_VA!AH72) ),5)</f>
        <v>4.0079999999999998E-2</v>
      </c>
      <c r="AI72" s="7"/>
      <c r="AJ72" s="7">
        <f>ROUND(RFR_spot_no_VA!AJ72 + MAX(0.01,Shocks!$E72*ABS(RFR_spot_no_VA!AJ72) ),5)</f>
        <v>1.9279999999999999E-2</v>
      </c>
      <c r="AK72" s="7">
        <f>ROUND(RFR_spot_no_VA!AK72 + MAX(0.01,Shocks!$E72*ABS(RFR_spot_no_VA!AK72) ),5)</f>
        <v>3.49E-2</v>
      </c>
      <c r="AL72" s="7"/>
      <c r="AM72" s="7">
        <f>ROUND(RFR_spot_no_VA!AM72 + MAX(0.01,Shocks!$E72*ABS(RFR_spot_no_VA!AM72) ),5)</f>
        <v>3.5929999999999997E-2</v>
      </c>
      <c r="AN72" s="7"/>
      <c r="AO72" s="7"/>
      <c r="AP72" s="7"/>
      <c r="AQ72" s="7"/>
      <c r="AR72" s="7"/>
      <c r="AS72" s="7">
        <f>ROUND(RFR_spot_no_VA!AS72 + MAX(0.01,Shocks!$E72*ABS(RFR_spot_no_VA!AS72) ),5)</f>
        <v>2.7720000000000002E-2</v>
      </c>
      <c r="AT72" s="7"/>
      <c r="AU72" s="7"/>
      <c r="AV72" s="7"/>
      <c r="AW72" s="7"/>
      <c r="AX72" s="7"/>
      <c r="AY72" s="7"/>
      <c r="AZ72" s="7"/>
      <c r="BA72" s="7"/>
      <c r="BB72" s="7"/>
      <c r="BC72" s="7">
        <f>ROUND(RFR_spot_no_VA!BC72 + MAX(0.01,Shocks!$E72*ABS(RFR_spot_no_VA!BC72) ),5)</f>
        <v>2.6360000000000001E-2</v>
      </c>
      <c r="BD72" s="12"/>
      <c r="BE72" s="3"/>
    </row>
    <row r="73" spans="1:57" x14ac:dyDescent="0.25">
      <c r="A73" s="3"/>
      <c r="B73" s="3">
        <f>RFR_spot_no_VA!B73</f>
        <v>63</v>
      </c>
      <c r="C73" s="6">
        <f>ROUND(RFR_spot_no_VA!C73 + MAX(0.01,Shocks!$E73*ABS(RFR_spot_no_VA!C73) ),5)</f>
        <v>3.1600000000000003E-2</v>
      </c>
      <c r="D73" s="6"/>
      <c r="E73" s="6"/>
      <c r="F73" s="6"/>
      <c r="G73" s="6"/>
      <c r="H73" s="6"/>
      <c r="I73" s="6"/>
      <c r="J73" s="6">
        <f>ROUND(RFR_spot_no_VA!J73 + MAX(0.01,Shocks!$E73*ABS(RFR_spot_no_VA!J73) ),5)</f>
        <v>3.1559999999999998E-2</v>
      </c>
      <c r="K73" s="6"/>
      <c r="L73" s="6"/>
      <c r="M73" s="7"/>
      <c r="N73" s="7"/>
      <c r="O73" s="7"/>
      <c r="P73" s="7"/>
      <c r="Q73" s="7"/>
      <c r="R73" s="7"/>
      <c r="S73" s="7"/>
      <c r="T73" s="7"/>
      <c r="U73" s="7"/>
      <c r="V73" s="7"/>
      <c r="W73" s="7"/>
      <c r="X73" s="7"/>
      <c r="Y73" s="7"/>
      <c r="Z73" s="7">
        <f>ROUND(RFR_spot_no_VA!Z73 + MAX(0.01,Shocks!$E73*ABS(RFR_spot_no_VA!Z73) ),5)</f>
        <v>3.993E-2</v>
      </c>
      <c r="AA73" s="7"/>
      <c r="AB73" s="7"/>
      <c r="AC73" s="7"/>
      <c r="AD73" s="7"/>
      <c r="AE73" s="7"/>
      <c r="AF73" s="7"/>
      <c r="AG73" s="7"/>
      <c r="AH73" s="7">
        <f>ROUND(RFR_spot_no_VA!AH73 + MAX(0.01,Shocks!$E73*ABS(RFR_spot_no_VA!AH73) ),5)</f>
        <v>4.0169999999999997E-2</v>
      </c>
      <c r="AI73" s="7"/>
      <c r="AJ73" s="7">
        <f>ROUND(RFR_spot_no_VA!AJ73 + MAX(0.01,Shocks!$E73*ABS(RFR_spot_no_VA!AJ73) ),5)</f>
        <v>1.9640000000000001E-2</v>
      </c>
      <c r="AK73" s="7">
        <f>ROUND(RFR_spot_no_VA!AK73 + MAX(0.01,Shocks!$E73*ABS(RFR_spot_no_VA!AK73) ),5)</f>
        <v>3.5069999999999997E-2</v>
      </c>
      <c r="AL73" s="7"/>
      <c r="AM73" s="7">
        <f>ROUND(RFR_spot_no_VA!AM73 + MAX(0.01,Shocks!$E73*ABS(RFR_spot_no_VA!AM73) ),5)</f>
        <v>3.6089999999999997E-2</v>
      </c>
      <c r="AN73" s="7"/>
      <c r="AO73" s="7"/>
      <c r="AP73" s="7"/>
      <c r="AQ73" s="7"/>
      <c r="AR73" s="7"/>
      <c r="AS73" s="7">
        <f>ROUND(RFR_spot_no_VA!AS73 + MAX(0.01,Shocks!$E73*ABS(RFR_spot_no_VA!AS73) ),5)</f>
        <v>2.7990000000000001E-2</v>
      </c>
      <c r="AT73" s="7"/>
      <c r="AU73" s="7"/>
      <c r="AV73" s="7"/>
      <c r="AW73" s="7"/>
      <c r="AX73" s="7"/>
      <c r="AY73" s="7"/>
      <c r="AZ73" s="7"/>
      <c r="BA73" s="7"/>
      <c r="BB73" s="7"/>
      <c r="BC73" s="7">
        <f>ROUND(RFR_spot_no_VA!BC73 + MAX(0.01,Shocks!$E73*ABS(RFR_spot_no_VA!BC73) ),5)</f>
        <v>2.6630000000000001E-2</v>
      </c>
      <c r="BD73" s="12"/>
      <c r="BE73" s="3"/>
    </row>
    <row r="74" spans="1:57" x14ac:dyDescent="0.25">
      <c r="A74" s="3"/>
      <c r="B74" s="3">
        <f>RFR_spot_no_VA!B74</f>
        <v>64</v>
      </c>
      <c r="C74" s="6">
        <f>ROUND(RFR_spot_no_VA!C74 + MAX(0.01,Shocks!$E74*ABS(RFR_spot_no_VA!C74) ),5)</f>
        <v>3.1829999999999997E-2</v>
      </c>
      <c r="D74" s="6"/>
      <c r="E74" s="6"/>
      <c r="F74" s="6"/>
      <c r="G74" s="6"/>
      <c r="H74" s="6"/>
      <c r="I74" s="6"/>
      <c r="J74" s="6">
        <f>ROUND(RFR_spot_no_VA!J74 + MAX(0.01,Shocks!$E74*ABS(RFR_spot_no_VA!J74) ),5)</f>
        <v>3.1789999999999999E-2</v>
      </c>
      <c r="K74" s="6"/>
      <c r="L74" s="6"/>
      <c r="M74" s="7"/>
      <c r="N74" s="7"/>
      <c r="O74" s="7"/>
      <c r="P74" s="7"/>
      <c r="Q74" s="7"/>
      <c r="R74" s="7"/>
      <c r="S74" s="7"/>
      <c r="T74" s="7"/>
      <c r="U74" s="7"/>
      <c r="V74" s="7"/>
      <c r="W74" s="7"/>
      <c r="X74" s="7"/>
      <c r="Y74" s="7"/>
      <c r="Z74" s="7">
        <f>ROUND(RFR_spot_no_VA!Z74 + MAX(0.01,Shocks!$E74*ABS(RFR_spot_no_VA!Z74) ),5)</f>
        <v>4.002E-2</v>
      </c>
      <c r="AA74" s="7"/>
      <c r="AB74" s="7"/>
      <c r="AC74" s="7"/>
      <c r="AD74" s="7"/>
      <c r="AE74" s="7"/>
      <c r="AF74" s="7"/>
      <c r="AG74" s="7"/>
      <c r="AH74" s="7">
        <f>ROUND(RFR_spot_no_VA!AH74 + MAX(0.01,Shocks!$E74*ABS(RFR_spot_no_VA!AH74) ),5)</f>
        <v>4.0259999999999997E-2</v>
      </c>
      <c r="AI74" s="7"/>
      <c r="AJ74" s="7">
        <f>ROUND(RFR_spot_no_VA!AJ74 + MAX(0.01,Shocks!$E74*ABS(RFR_spot_no_VA!AJ74) ),5)</f>
        <v>1.9990000000000001E-2</v>
      </c>
      <c r="AK74" s="7">
        <f>ROUND(RFR_spot_no_VA!AK74 + MAX(0.01,Shocks!$E74*ABS(RFR_spot_no_VA!AK74) ),5)</f>
        <v>3.5229999999999997E-2</v>
      </c>
      <c r="AL74" s="7"/>
      <c r="AM74" s="7">
        <f>ROUND(RFR_spot_no_VA!AM74 + MAX(0.01,Shocks!$E74*ABS(RFR_spot_no_VA!AM74) ),5)</f>
        <v>3.6240000000000001E-2</v>
      </c>
      <c r="AN74" s="7"/>
      <c r="AO74" s="7"/>
      <c r="AP74" s="7"/>
      <c r="AQ74" s="7"/>
      <c r="AR74" s="7"/>
      <c r="AS74" s="7">
        <f>ROUND(RFR_spot_no_VA!AS74 + MAX(0.01,Shocks!$E74*ABS(RFR_spot_no_VA!AS74) ),5)</f>
        <v>2.8250000000000001E-2</v>
      </c>
      <c r="AT74" s="7"/>
      <c r="AU74" s="7"/>
      <c r="AV74" s="7"/>
      <c r="AW74" s="7"/>
      <c r="AX74" s="7"/>
      <c r="AY74" s="7"/>
      <c r="AZ74" s="7"/>
      <c r="BA74" s="7"/>
      <c r="BB74" s="7"/>
      <c r="BC74" s="7">
        <f>ROUND(RFR_spot_no_VA!BC74 + MAX(0.01,Shocks!$E74*ABS(RFR_spot_no_VA!BC74) ),5)</f>
        <v>2.6890000000000001E-2</v>
      </c>
      <c r="BD74" s="12"/>
      <c r="BE74" s="3"/>
    </row>
    <row r="75" spans="1:57" x14ac:dyDescent="0.25">
      <c r="A75" s="3"/>
      <c r="B75" s="8">
        <f>RFR_spot_no_VA!B75</f>
        <v>65</v>
      </c>
      <c r="C75" s="9">
        <f>ROUND(RFR_spot_no_VA!C75 + MAX(0.01,Shocks!$E75*ABS(RFR_spot_no_VA!C75) ),5)</f>
        <v>3.2039999999999999E-2</v>
      </c>
      <c r="D75" s="9"/>
      <c r="E75" s="9"/>
      <c r="F75" s="9"/>
      <c r="G75" s="9"/>
      <c r="H75" s="9"/>
      <c r="I75" s="9"/>
      <c r="J75" s="9">
        <f>ROUND(RFR_spot_no_VA!J75 + MAX(0.01,Shocks!$E75*ABS(RFR_spot_no_VA!J75) ),5)</f>
        <v>3.2000000000000001E-2</v>
      </c>
      <c r="K75" s="9"/>
      <c r="L75" s="9"/>
      <c r="M75" s="10"/>
      <c r="N75" s="10"/>
      <c r="O75" s="10"/>
      <c r="P75" s="10"/>
      <c r="Q75" s="10"/>
      <c r="R75" s="10"/>
      <c r="S75" s="10"/>
      <c r="T75" s="10"/>
      <c r="U75" s="10"/>
      <c r="V75" s="10"/>
      <c r="W75" s="10"/>
      <c r="X75" s="10"/>
      <c r="Y75" s="10"/>
      <c r="Z75" s="10">
        <f>ROUND(RFR_spot_no_VA!Z75 + MAX(0.01,Shocks!$E75*ABS(RFR_spot_no_VA!Z75) ),5)</f>
        <v>4.011E-2</v>
      </c>
      <c r="AA75" s="10"/>
      <c r="AB75" s="10"/>
      <c r="AC75" s="10"/>
      <c r="AD75" s="10"/>
      <c r="AE75" s="10"/>
      <c r="AF75" s="10"/>
      <c r="AG75" s="10"/>
      <c r="AH75" s="10">
        <f>ROUND(RFR_spot_no_VA!AH75 + MAX(0.01,Shocks!$E75*ABS(RFR_spot_no_VA!AH75) ),5)</f>
        <v>4.0349999999999997E-2</v>
      </c>
      <c r="AI75" s="10"/>
      <c r="AJ75" s="10">
        <f>ROUND(RFR_spot_no_VA!AJ75 + MAX(0.01,Shocks!$E75*ABS(RFR_spot_no_VA!AJ75) ),5)</f>
        <v>2.034E-2</v>
      </c>
      <c r="AK75" s="10">
        <f>ROUND(RFR_spot_no_VA!AK75 + MAX(0.01,Shocks!$E75*ABS(RFR_spot_no_VA!AK75) ),5)</f>
        <v>3.5400000000000001E-2</v>
      </c>
      <c r="AL75" s="10"/>
      <c r="AM75" s="10">
        <f>ROUND(RFR_spot_no_VA!AM75 + MAX(0.01,Shocks!$E75*ABS(RFR_spot_no_VA!AM75) ),5)</f>
        <v>3.6389999999999999E-2</v>
      </c>
      <c r="AN75" s="10"/>
      <c r="AO75" s="10"/>
      <c r="AP75" s="10"/>
      <c r="AQ75" s="10"/>
      <c r="AR75" s="10"/>
      <c r="AS75" s="10">
        <f>ROUND(RFR_spot_no_VA!AS75 + MAX(0.01,Shocks!$E75*ABS(RFR_spot_no_VA!AS75) ),5)</f>
        <v>2.8500000000000001E-2</v>
      </c>
      <c r="AT75" s="10"/>
      <c r="AU75" s="10"/>
      <c r="AV75" s="10"/>
      <c r="AW75" s="10"/>
      <c r="AX75" s="10"/>
      <c r="AY75" s="10"/>
      <c r="AZ75" s="10"/>
      <c r="BA75" s="10"/>
      <c r="BB75" s="10"/>
      <c r="BC75" s="10">
        <f>ROUND(RFR_spot_no_VA!BC75 + MAX(0.01,Shocks!$E75*ABS(RFR_spot_no_VA!BC75) ),5)</f>
        <v>2.7150000000000001E-2</v>
      </c>
      <c r="BD75" s="12"/>
      <c r="BE75" s="3"/>
    </row>
    <row r="76" spans="1:57" x14ac:dyDescent="0.25">
      <c r="A76" s="3"/>
      <c r="B76" s="3">
        <f>RFR_spot_no_VA!B76</f>
        <v>66</v>
      </c>
      <c r="C76" s="6">
        <f>ROUND(RFR_spot_no_VA!C76 + MAX(0.01,Shocks!$E76*ABS(RFR_spot_no_VA!C76) ),5)</f>
        <v>3.2250000000000001E-2</v>
      </c>
      <c r="D76" s="6"/>
      <c r="E76" s="6"/>
      <c r="F76" s="6"/>
      <c r="G76" s="6"/>
      <c r="H76" s="6"/>
      <c r="I76" s="6"/>
      <c r="J76" s="6">
        <f>ROUND(RFR_spot_no_VA!J76 + MAX(0.01,Shocks!$E76*ABS(RFR_spot_no_VA!J76) ),5)</f>
        <v>3.2210000000000003E-2</v>
      </c>
      <c r="K76" s="6"/>
      <c r="L76" s="6"/>
      <c r="M76" s="7"/>
      <c r="N76" s="7"/>
      <c r="O76" s="7"/>
      <c r="P76" s="7"/>
      <c r="Q76" s="7"/>
      <c r="R76" s="7"/>
      <c r="S76" s="7"/>
      <c r="T76" s="7"/>
      <c r="U76" s="7"/>
      <c r="V76" s="7"/>
      <c r="W76" s="7"/>
      <c r="X76" s="7"/>
      <c r="Y76" s="7"/>
      <c r="Z76" s="7">
        <f>ROUND(RFR_spot_no_VA!Z76 + MAX(0.01,Shocks!$E76*ABS(RFR_spot_no_VA!Z76) ),5)</f>
        <v>4.02E-2</v>
      </c>
      <c r="AA76" s="7"/>
      <c r="AB76" s="7"/>
      <c r="AC76" s="7"/>
      <c r="AD76" s="7"/>
      <c r="AE76" s="7"/>
      <c r="AF76" s="7"/>
      <c r="AG76" s="7"/>
      <c r="AH76" s="7">
        <f>ROUND(RFR_spot_no_VA!AH76 + MAX(0.01,Shocks!$E76*ABS(RFR_spot_no_VA!AH76) ),5)</f>
        <v>4.0439999999999997E-2</v>
      </c>
      <c r="AI76" s="7"/>
      <c r="AJ76" s="7">
        <f>ROUND(RFR_spot_no_VA!AJ76 + MAX(0.01,Shocks!$E76*ABS(RFR_spot_no_VA!AJ76) ),5)</f>
        <v>2.069E-2</v>
      </c>
      <c r="AK76" s="7">
        <f>ROUND(RFR_spot_no_VA!AK76 + MAX(0.01,Shocks!$E76*ABS(RFR_spot_no_VA!AK76) ),5)</f>
        <v>3.5549999999999998E-2</v>
      </c>
      <c r="AL76" s="7"/>
      <c r="AM76" s="7">
        <f>ROUND(RFR_spot_no_VA!AM76 + MAX(0.01,Shocks!$E76*ABS(RFR_spot_no_VA!AM76) ),5)</f>
        <v>3.653E-2</v>
      </c>
      <c r="AN76" s="7"/>
      <c r="AO76" s="7"/>
      <c r="AP76" s="7"/>
      <c r="AQ76" s="7"/>
      <c r="AR76" s="7"/>
      <c r="AS76" s="7">
        <f>ROUND(RFR_spot_no_VA!AS76 + MAX(0.01,Shocks!$E76*ABS(RFR_spot_no_VA!AS76) ),5)</f>
        <v>2.8750000000000001E-2</v>
      </c>
      <c r="AT76" s="7"/>
      <c r="AU76" s="7"/>
      <c r="AV76" s="7"/>
      <c r="AW76" s="7"/>
      <c r="AX76" s="7"/>
      <c r="AY76" s="7"/>
      <c r="AZ76" s="7"/>
      <c r="BA76" s="7"/>
      <c r="BB76" s="7"/>
      <c r="BC76" s="7">
        <f>ROUND(RFR_spot_no_VA!BC76 + MAX(0.01,Shocks!$E76*ABS(RFR_spot_no_VA!BC76) ),5)</f>
        <v>2.7400000000000001E-2</v>
      </c>
      <c r="BD76" s="12"/>
      <c r="BE76" s="3"/>
    </row>
    <row r="77" spans="1:57" x14ac:dyDescent="0.25">
      <c r="A77" s="3"/>
      <c r="B77" s="3">
        <f>RFR_spot_no_VA!B77</f>
        <v>67</v>
      </c>
      <c r="C77" s="6">
        <f>ROUND(RFR_spot_no_VA!C77 + MAX(0.01,Shocks!$E77*ABS(RFR_spot_no_VA!C77) ),5)</f>
        <v>3.245E-2</v>
      </c>
      <c r="D77" s="6"/>
      <c r="E77" s="6"/>
      <c r="F77" s="6"/>
      <c r="G77" s="6"/>
      <c r="H77" s="6"/>
      <c r="I77" s="6"/>
      <c r="J77" s="6">
        <f>ROUND(RFR_spot_no_VA!J77 + MAX(0.01,Shocks!$E77*ABS(RFR_spot_no_VA!J77) ),5)</f>
        <v>3.2419999999999997E-2</v>
      </c>
      <c r="K77" s="6"/>
      <c r="L77" s="6"/>
      <c r="M77" s="7"/>
      <c r="N77" s="7"/>
      <c r="O77" s="7"/>
      <c r="P77" s="7"/>
      <c r="Q77" s="7"/>
      <c r="R77" s="7"/>
      <c r="S77" s="7"/>
      <c r="T77" s="7"/>
      <c r="U77" s="7"/>
      <c r="V77" s="7"/>
      <c r="W77" s="7"/>
      <c r="X77" s="7"/>
      <c r="Y77" s="7"/>
      <c r="Z77" s="7">
        <f>ROUND(RFR_spot_no_VA!Z77 + MAX(0.01,Shocks!$E77*ABS(RFR_spot_no_VA!Z77) ),5)</f>
        <v>4.0289999999999999E-2</v>
      </c>
      <c r="AA77" s="7"/>
      <c r="AB77" s="7"/>
      <c r="AC77" s="7"/>
      <c r="AD77" s="7"/>
      <c r="AE77" s="7"/>
      <c r="AF77" s="7"/>
      <c r="AG77" s="7"/>
      <c r="AH77" s="7">
        <f>ROUND(RFR_spot_no_VA!AH77 + MAX(0.01,Shocks!$E77*ABS(RFR_spot_no_VA!AH77) ),5)</f>
        <v>4.052E-2</v>
      </c>
      <c r="AI77" s="7"/>
      <c r="AJ77" s="7">
        <f>ROUND(RFR_spot_no_VA!AJ77 + MAX(0.01,Shocks!$E77*ABS(RFR_spot_no_VA!AJ77) ),5)</f>
        <v>2.103E-2</v>
      </c>
      <c r="AK77" s="7">
        <f>ROUND(RFR_spot_no_VA!AK77 + MAX(0.01,Shocks!$E77*ABS(RFR_spot_no_VA!AK77) ),5)</f>
        <v>3.5709999999999999E-2</v>
      </c>
      <c r="AL77" s="7"/>
      <c r="AM77" s="7">
        <f>ROUND(RFR_spot_no_VA!AM77 + MAX(0.01,Shocks!$E77*ABS(RFR_spot_no_VA!AM77) ),5)</f>
        <v>3.6670000000000001E-2</v>
      </c>
      <c r="AN77" s="7"/>
      <c r="AO77" s="7"/>
      <c r="AP77" s="7"/>
      <c r="AQ77" s="7"/>
      <c r="AR77" s="7"/>
      <c r="AS77" s="7">
        <f>ROUND(RFR_spot_no_VA!AS77 + MAX(0.01,Shocks!$E77*ABS(RFR_spot_no_VA!AS77) ),5)</f>
        <v>2.8989999999999998E-2</v>
      </c>
      <c r="AT77" s="7"/>
      <c r="AU77" s="7"/>
      <c r="AV77" s="7"/>
      <c r="AW77" s="7"/>
      <c r="AX77" s="7"/>
      <c r="AY77" s="7"/>
      <c r="AZ77" s="7"/>
      <c r="BA77" s="7"/>
      <c r="BB77" s="7"/>
      <c r="BC77" s="7">
        <f>ROUND(RFR_spot_no_VA!BC77 + MAX(0.01,Shocks!$E77*ABS(RFR_spot_no_VA!BC77) ),5)</f>
        <v>2.7650000000000001E-2</v>
      </c>
      <c r="BD77" s="12"/>
      <c r="BE77" s="3"/>
    </row>
    <row r="78" spans="1:57" x14ac:dyDescent="0.25">
      <c r="A78" s="3"/>
      <c r="B78" s="3">
        <f>RFR_spot_no_VA!B78</f>
        <v>68</v>
      </c>
      <c r="C78" s="6">
        <f>ROUND(RFR_spot_no_VA!C78 + MAX(0.01,Shocks!$E78*ABS(RFR_spot_no_VA!C78) ),5)</f>
        <v>3.2649999999999998E-2</v>
      </c>
      <c r="D78" s="6"/>
      <c r="E78" s="6"/>
      <c r="F78" s="6"/>
      <c r="G78" s="6"/>
      <c r="H78" s="6"/>
      <c r="I78" s="6"/>
      <c r="J78" s="6">
        <f>ROUND(RFR_spot_no_VA!J78 + MAX(0.01,Shocks!$E78*ABS(RFR_spot_no_VA!J78) ),5)</f>
        <v>3.2620000000000003E-2</v>
      </c>
      <c r="K78" s="6"/>
      <c r="L78" s="6"/>
      <c r="M78" s="7"/>
      <c r="N78" s="7"/>
      <c r="O78" s="7"/>
      <c r="P78" s="7"/>
      <c r="Q78" s="7"/>
      <c r="R78" s="7"/>
      <c r="S78" s="7"/>
      <c r="T78" s="7"/>
      <c r="U78" s="7"/>
      <c r="V78" s="7"/>
      <c r="W78" s="7"/>
      <c r="X78" s="7"/>
      <c r="Y78" s="7"/>
      <c r="Z78" s="7">
        <f>ROUND(RFR_spot_no_VA!Z78 + MAX(0.01,Shocks!$E78*ABS(RFR_spot_no_VA!Z78) ),5)</f>
        <v>4.0370000000000003E-2</v>
      </c>
      <c r="AA78" s="7"/>
      <c r="AB78" s="7"/>
      <c r="AC78" s="7"/>
      <c r="AD78" s="7"/>
      <c r="AE78" s="7"/>
      <c r="AF78" s="7"/>
      <c r="AG78" s="7"/>
      <c r="AH78" s="7">
        <f>ROUND(RFR_spot_no_VA!AH78 + MAX(0.01,Shocks!$E78*ABS(RFR_spot_no_VA!AH78) ),5)</f>
        <v>4.0599999999999997E-2</v>
      </c>
      <c r="AI78" s="7"/>
      <c r="AJ78" s="7">
        <f>ROUND(RFR_spot_no_VA!AJ78 + MAX(0.01,Shocks!$E78*ABS(RFR_spot_no_VA!AJ78) ),5)</f>
        <v>2.1360000000000001E-2</v>
      </c>
      <c r="AK78" s="7">
        <f>ROUND(RFR_spot_no_VA!AK78 + MAX(0.01,Shocks!$E78*ABS(RFR_spot_no_VA!AK78) ),5)</f>
        <v>3.585E-2</v>
      </c>
      <c r="AL78" s="7"/>
      <c r="AM78" s="7">
        <f>ROUND(RFR_spot_no_VA!AM78 + MAX(0.01,Shocks!$E78*ABS(RFR_spot_no_VA!AM78) ),5)</f>
        <v>3.6799999999999999E-2</v>
      </c>
      <c r="AN78" s="7"/>
      <c r="AO78" s="7"/>
      <c r="AP78" s="7"/>
      <c r="AQ78" s="7"/>
      <c r="AR78" s="7"/>
      <c r="AS78" s="7">
        <f>ROUND(RFR_spot_no_VA!AS78 + MAX(0.01,Shocks!$E78*ABS(RFR_spot_no_VA!AS78) ),5)</f>
        <v>2.9219999999999999E-2</v>
      </c>
      <c r="AT78" s="7"/>
      <c r="AU78" s="7"/>
      <c r="AV78" s="7"/>
      <c r="AW78" s="7"/>
      <c r="AX78" s="7"/>
      <c r="AY78" s="7"/>
      <c r="AZ78" s="7"/>
      <c r="BA78" s="7"/>
      <c r="BB78" s="7"/>
      <c r="BC78" s="7">
        <f>ROUND(RFR_spot_no_VA!BC78 + MAX(0.01,Shocks!$E78*ABS(RFR_spot_no_VA!BC78) ),5)</f>
        <v>2.7890000000000002E-2</v>
      </c>
      <c r="BD78" s="12"/>
      <c r="BE78" s="3"/>
    </row>
    <row r="79" spans="1:57" x14ac:dyDescent="0.25">
      <c r="A79" s="3"/>
      <c r="B79" s="3">
        <f>RFR_spot_no_VA!B79</f>
        <v>69</v>
      </c>
      <c r="C79" s="6">
        <f>ROUND(RFR_spot_no_VA!C79 + MAX(0.01,Shocks!$E79*ABS(RFR_spot_no_VA!C79) ),5)</f>
        <v>3.2840000000000001E-2</v>
      </c>
      <c r="D79" s="6"/>
      <c r="E79" s="6"/>
      <c r="F79" s="6"/>
      <c r="G79" s="6"/>
      <c r="H79" s="6"/>
      <c r="I79" s="6"/>
      <c r="J79" s="6">
        <f>ROUND(RFR_spot_no_VA!J79 + MAX(0.01,Shocks!$E79*ABS(RFR_spot_no_VA!J79) ),5)</f>
        <v>3.2809999999999999E-2</v>
      </c>
      <c r="K79" s="6"/>
      <c r="L79" s="6"/>
      <c r="M79" s="7"/>
      <c r="N79" s="7"/>
      <c r="O79" s="7"/>
      <c r="P79" s="7"/>
      <c r="Q79" s="7"/>
      <c r="R79" s="7"/>
      <c r="S79" s="7"/>
      <c r="T79" s="7"/>
      <c r="U79" s="7"/>
      <c r="V79" s="7"/>
      <c r="W79" s="7"/>
      <c r="X79" s="7"/>
      <c r="Y79" s="7"/>
      <c r="Z79" s="7">
        <f>ROUND(RFR_spot_no_VA!Z79 + MAX(0.01,Shocks!$E79*ABS(RFR_spot_no_VA!Z79) ),5)</f>
        <v>4.045E-2</v>
      </c>
      <c r="AA79" s="7"/>
      <c r="AB79" s="7"/>
      <c r="AC79" s="7"/>
      <c r="AD79" s="7"/>
      <c r="AE79" s="7"/>
      <c r="AF79" s="7"/>
      <c r="AG79" s="7"/>
      <c r="AH79" s="7">
        <f>ROUND(RFR_spot_no_VA!AH79 + MAX(0.01,Shocks!$E79*ABS(RFR_spot_no_VA!AH79) ),5)</f>
        <v>4.0680000000000001E-2</v>
      </c>
      <c r="AI79" s="7"/>
      <c r="AJ79" s="7">
        <f>ROUND(RFR_spot_no_VA!AJ79 + MAX(0.01,Shocks!$E79*ABS(RFR_spot_no_VA!AJ79) ),5)</f>
        <v>2.1690000000000001E-2</v>
      </c>
      <c r="AK79" s="7">
        <f>ROUND(RFR_spot_no_VA!AK79 + MAX(0.01,Shocks!$E79*ABS(RFR_spot_no_VA!AK79) ),5)</f>
        <v>3.5999999999999997E-2</v>
      </c>
      <c r="AL79" s="7"/>
      <c r="AM79" s="7">
        <f>ROUND(RFR_spot_no_VA!AM79 + MAX(0.01,Shocks!$E79*ABS(RFR_spot_no_VA!AM79) ),5)</f>
        <v>3.6929999999999998E-2</v>
      </c>
      <c r="AN79" s="7"/>
      <c r="AO79" s="7"/>
      <c r="AP79" s="7"/>
      <c r="AQ79" s="7"/>
      <c r="AR79" s="7"/>
      <c r="AS79" s="7">
        <f>ROUND(RFR_spot_no_VA!AS79 + MAX(0.01,Shocks!$E79*ABS(RFR_spot_no_VA!AS79) ),5)</f>
        <v>2.9440000000000001E-2</v>
      </c>
      <c r="AT79" s="7"/>
      <c r="AU79" s="7"/>
      <c r="AV79" s="7"/>
      <c r="AW79" s="7"/>
      <c r="AX79" s="7"/>
      <c r="AY79" s="7"/>
      <c r="AZ79" s="7"/>
      <c r="BA79" s="7"/>
      <c r="BB79" s="7"/>
      <c r="BC79" s="7">
        <f>ROUND(RFR_spot_no_VA!BC79 + MAX(0.01,Shocks!$E79*ABS(RFR_spot_no_VA!BC79) ),5)</f>
        <v>2.8129999999999999E-2</v>
      </c>
      <c r="BD79" s="12"/>
      <c r="BE79" s="3"/>
    </row>
    <row r="80" spans="1:57" x14ac:dyDescent="0.25">
      <c r="A80" s="3"/>
      <c r="B80" s="8">
        <f>RFR_spot_no_VA!B80</f>
        <v>70</v>
      </c>
      <c r="C80" s="9">
        <f>ROUND(RFR_spot_no_VA!C80 + MAX(0.01,Shocks!$E80*ABS(RFR_spot_no_VA!C80) ),5)</f>
        <v>3.3029999999999997E-2</v>
      </c>
      <c r="D80" s="9"/>
      <c r="E80" s="9"/>
      <c r="F80" s="9"/>
      <c r="G80" s="9"/>
      <c r="H80" s="9"/>
      <c r="I80" s="9"/>
      <c r="J80" s="9">
        <f>ROUND(RFR_spot_no_VA!J80 + MAX(0.01,Shocks!$E80*ABS(RFR_spot_no_VA!J80) ),5)</f>
        <v>3.2989999999999998E-2</v>
      </c>
      <c r="K80" s="9"/>
      <c r="L80" s="9"/>
      <c r="M80" s="10"/>
      <c r="N80" s="10"/>
      <c r="O80" s="10"/>
      <c r="P80" s="10"/>
      <c r="Q80" s="10"/>
      <c r="R80" s="10"/>
      <c r="S80" s="10"/>
      <c r="T80" s="10"/>
      <c r="U80" s="10"/>
      <c r="V80" s="10"/>
      <c r="W80" s="10"/>
      <c r="X80" s="10"/>
      <c r="Y80" s="10"/>
      <c r="Z80" s="10">
        <f>ROUND(RFR_spot_no_VA!Z80 + MAX(0.01,Shocks!$E80*ABS(RFR_spot_no_VA!Z80) ),5)</f>
        <v>4.0529999999999997E-2</v>
      </c>
      <c r="AA80" s="10"/>
      <c r="AB80" s="10"/>
      <c r="AC80" s="10"/>
      <c r="AD80" s="10"/>
      <c r="AE80" s="10"/>
      <c r="AF80" s="10"/>
      <c r="AG80" s="10"/>
      <c r="AH80" s="10">
        <f>ROUND(RFR_spot_no_VA!AH80 + MAX(0.01,Shocks!$E80*ABS(RFR_spot_no_VA!AH80) ),5)</f>
        <v>4.0750000000000001E-2</v>
      </c>
      <c r="AI80" s="10"/>
      <c r="AJ80" s="10">
        <f>ROUND(RFR_spot_no_VA!AJ80 + MAX(0.01,Shocks!$E80*ABS(RFR_spot_no_VA!AJ80) ),5)</f>
        <v>2.2009999999999998E-2</v>
      </c>
      <c r="AK80" s="10">
        <f>ROUND(RFR_spot_no_VA!AK80 + MAX(0.01,Shocks!$E80*ABS(RFR_spot_no_VA!AK80) ),5)</f>
        <v>3.6139999999999999E-2</v>
      </c>
      <c r="AL80" s="10"/>
      <c r="AM80" s="10">
        <f>ROUND(RFR_spot_no_VA!AM80 + MAX(0.01,Shocks!$E80*ABS(RFR_spot_no_VA!AM80) ),5)</f>
        <v>3.7060000000000003E-2</v>
      </c>
      <c r="AN80" s="10"/>
      <c r="AO80" s="10"/>
      <c r="AP80" s="10"/>
      <c r="AQ80" s="10"/>
      <c r="AR80" s="10"/>
      <c r="AS80" s="10">
        <f>ROUND(RFR_spot_no_VA!AS80 + MAX(0.01,Shocks!$E80*ABS(RFR_spot_no_VA!AS80) ),5)</f>
        <v>2.9659999999999999E-2</v>
      </c>
      <c r="AT80" s="10"/>
      <c r="AU80" s="10"/>
      <c r="AV80" s="10"/>
      <c r="AW80" s="10"/>
      <c r="AX80" s="10"/>
      <c r="AY80" s="10"/>
      <c r="AZ80" s="10"/>
      <c r="BA80" s="10"/>
      <c r="BB80" s="10"/>
      <c r="BC80" s="10">
        <f>ROUND(RFR_spot_no_VA!BC80 + MAX(0.01,Shocks!$E80*ABS(RFR_spot_no_VA!BC80) ),5)</f>
        <v>2.8369999999999999E-2</v>
      </c>
      <c r="BD80" s="12"/>
      <c r="BE80" s="3"/>
    </row>
    <row r="81" spans="1:57" x14ac:dyDescent="0.25">
      <c r="A81" s="3"/>
      <c r="B81" s="3">
        <f>RFR_spot_no_VA!B81</f>
        <v>71</v>
      </c>
      <c r="C81" s="6">
        <f>ROUND(RFR_spot_no_VA!C81 + MAX(0.01,Shocks!$E81*ABS(RFR_spot_no_VA!C81) ),5)</f>
        <v>3.3210000000000003E-2</v>
      </c>
      <c r="D81" s="6"/>
      <c r="E81" s="6"/>
      <c r="F81" s="6"/>
      <c r="G81" s="6"/>
      <c r="H81" s="6"/>
      <c r="I81" s="6"/>
      <c r="J81" s="6">
        <f>ROUND(RFR_spot_no_VA!J81 + MAX(0.01,Shocks!$E81*ABS(RFR_spot_no_VA!J81) ),5)</f>
        <v>3.3180000000000001E-2</v>
      </c>
      <c r="K81" s="6"/>
      <c r="L81" s="6"/>
      <c r="M81" s="7"/>
      <c r="N81" s="7"/>
      <c r="O81" s="7"/>
      <c r="P81" s="7"/>
      <c r="Q81" s="7"/>
      <c r="R81" s="7"/>
      <c r="S81" s="7"/>
      <c r="T81" s="7"/>
      <c r="U81" s="7"/>
      <c r="V81" s="7"/>
      <c r="W81" s="7"/>
      <c r="X81" s="7"/>
      <c r="Y81" s="7"/>
      <c r="Z81" s="7">
        <f>ROUND(RFR_spot_no_VA!Z81 + MAX(0.01,Shocks!$E81*ABS(RFR_spot_no_VA!Z81) ),5)</f>
        <v>4.061E-2</v>
      </c>
      <c r="AA81" s="7"/>
      <c r="AB81" s="7"/>
      <c r="AC81" s="7"/>
      <c r="AD81" s="7"/>
      <c r="AE81" s="7"/>
      <c r="AF81" s="7"/>
      <c r="AG81" s="7"/>
      <c r="AH81" s="7">
        <f>ROUND(RFR_spot_no_VA!AH81 + MAX(0.01,Shocks!$E81*ABS(RFR_spot_no_VA!AH81) ),5)</f>
        <v>4.0829999999999998E-2</v>
      </c>
      <c r="AI81" s="7"/>
      <c r="AJ81" s="7">
        <f>ROUND(RFR_spot_no_VA!AJ81 + MAX(0.01,Shocks!$E81*ABS(RFR_spot_no_VA!AJ81) ),5)</f>
        <v>2.2329999999999999E-2</v>
      </c>
      <c r="AK81" s="7">
        <f>ROUND(RFR_spot_no_VA!AK81 + MAX(0.01,Shocks!$E81*ABS(RFR_spot_no_VA!AK81) ),5)</f>
        <v>3.628E-2</v>
      </c>
      <c r="AL81" s="7"/>
      <c r="AM81" s="7">
        <f>ROUND(RFR_spot_no_VA!AM81 + MAX(0.01,Shocks!$E81*ABS(RFR_spot_no_VA!AM81) ),5)</f>
        <v>3.7190000000000001E-2</v>
      </c>
      <c r="AN81" s="7"/>
      <c r="AO81" s="7"/>
      <c r="AP81" s="7"/>
      <c r="AQ81" s="7"/>
      <c r="AR81" s="7"/>
      <c r="AS81" s="7">
        <f>ROUND(RFR_spot_no_VA!AS81 + MAX(0.01,Shocks!$E81*ABS(RFR_spot_no_VA!AS81) ),5)</f>
        <v>2.9870000000000001E-2</v>
      </c>
      <c r="AT81" s="7"/>
      <c r="AU81" s="7"/>
      <c r="AV81" s="7"/>
      <c r="AW81" s="7"/>
      <c r="AX81" s="7"/>
      <c r="AY81" s="7"/>
      <c r="AZ81" s="7"/>
      <c r="BA81" s="7"/>
      <c r="BB81" s="7"/>
      <c r="BC81" s="7">
        <f>ROUND(RFR_spot_no_VA!BC81 + MAX(0.01,Shocks!$E81*ABS(RFR_spot_no_VA!BC81) ),5)</f>
        <v>2.86E-2</v>
      </c>
      <c r="BD81" s="12"/>
      <c r="BE81" s="3"/>
    </row>
    <row r="82" spans="1:57" x14ac:dyDescent="0.25">
      <c r="A82" s="3"/>
      <c r="B82" s="3">
        <f>RFR_spot_no_VA!B82</f>
        <v>72</v>
      </c>
      <c r="C82" s="6">
        <f>ROUND(RFR_spot_no_VA!C82 + MAX(0.01,Shocks!$E82*ABS(RFR_spot_no_VA!C82) ),5)</f>
        <v>3.3390000000000003E-2</v>
      </c>
      <c r="D82" s="6"/>
      <c r="E82" s="6"/>
      <c r="F82" s="6"/>
      <c r="G82" s="6"/>
      <c r="H82" s="6"/>
      <c r="I82" s="6"/>
      <c r="J82" s="6">
        <f>ROUND(RFR_spot_no_VA!J82 + MAX(0.01,Shocks!$E82*ABS(RFR_spot_no_VA!J82) ),5)</f>
        <v>3.3349999999999998E-2</v>
      </c>
      <c r="K82" s="6"/>
      <c r="L82" s="6"/>
      <c r="M82" s="7"/>
      <c r="N82" s="7"/>
      <c r="O82" s="7"/>
      <c r="P82" s="7"/>
      <c r="Q82" s="7"/>
      <c r="R82" s="7"/>
      <c r="S82" s="7"/>
      <c r="T82" s="7"/>
      <c r="U82" s="7"/>
      <c r="V82" s="7"/>
      <c r="W82" s="7"/>
      <c r="X82" s="7"/>
      <c r="Y82" s="7"/>
      <c r="Z82" s="7">
        <f>ROUND(RFR_spot_no_VA!Z82 + MAX(0.01,Shocks!$E82*ABS(RFR_spot_no_VA!Z82) ),5)</f>
        <v>4.0680000000000001E-2</v>
      </c>
      <c r="AA82" s="7"/>
      <c r="AB82" s="7"/>
      <c r="AC82" s="7"/>
      <c r="AD82" s="7"/>
      <c r="AE82" s="7"/>
      <c r="AF82" s="7"/>
      <c r="AG82" s="7"/>
      <c r="AH82" s="7">
        <f>ROUND(RFR_spot_no_VA!AH82 + MAX(0.01,Shocks!$E82*ABS(RFR_spot_no_VA!AH82) ),5)</f>
        <v>4.0899999999999999E-2</v>
      </c>
      <c r="AI82" s="7"/>
      <c r="AJ82" s="7">
        <f>ROUND(RFR_spot_no_VA!AJ82 + MAX(0.01,Shocks!$E82*ABS(RFR_spot_no_VA!AJ82) ),5)</f>
        <v>2.264E-2</v>
      </c>
      <c r="AK82" s="7">
        <f>ROUND(RFR_spot_no_VA!AK82 + MAX(0.01,Shocks!$E82*ABS(RFR_spot_no_VA!AK82) ),5)</f>
        <v>3.6409999999999998E-2</v>
      </c>
      <c r="AL82" s="7"/>
      <c r="AM82" s="7">
        <f>ROUND(RFR_spot_no_VA!AM82 + MAX(0.01,Shocks!$E82*ABS(RFR_spot_no_VA!AM82) ),5)</f>
        <v>3.7310000000000003E-2</v>
      </c>
      <c r="AN82" s="7"/>
      <c r="AO82" s="7"/>
      <c r="AP82" s="7"/>
      <c r="AQ82" s="7"/>
      <c r="AR82" s="7"/>
      <c r="AS82" s="7">
        <f>ROUND(RFR_spot_no_VA!AS82 + MAX(0.01,Shocks!$E82*ABS(RFR_spot_no_VA!AS82) ),5)</f>
        <v>3.0079999999999999E-2</v>
      </c>
      <c r="AT82" s="7"/>
      <c r="AU82" s="7"/>
      <c r="AV82" s="7"/>
      <c r="AW82" s="7"/>
      <c r="AX82" s="7"/>
      <c r="AY82" s="7"/>
      <c r="AZ82" s="7"/>
      <c r="BA82" s="7"/>
      <c r="BB82" s="7"/>
      <c r="BC82" s="7">
        <f>ROUND(RFR_spot_no_VA!BC82 + MAX(0.01,Shocks!$E82*ABS(RFR_spot_no_VA!BC82) ),5)</f>
        <v>2.8830000000000001E-2</v>
      </c>
      <c r="BD82" s="12"/>
      <c r="BE82" s="3"/>
    </row>
    <row r="83" spans="1:57" x14ac:dyDescent="0.25">
      <c r="A83" s="3"/>
      <c r="B83" s="3">
        <f>RFR_spot_no_VA!B83</f>
        <v>73</v>
      </c>
      <c r="C83" s="6">
        <f>ROUND(RFR_spot_no_VA!C83 + MAX(0.01,Shocks!$E83*ABS(RFR_spot_no_VA!C83) ),5)</f>
        <v>3.356E-2</v>
      </c>
      <c r="D83" s="6"/>
      <c r="E83" s="6"/>
      <c r="F83" s="6"/>
      <c r="G83" s="6"/>
      <c r="H83" s="6"/>
      <c r="I83" s="6"/>
      <c r="J83" s="6">
        <f>ROUND(RFR_spot_no_VA!J83 + MAX(0.01,Shocks!$E83*ABS(RFR_spot_no_VA!J83) ),5)</f>
        <v>3.3520000000000001E-2</v>
      </c>
      <c r="K83" s="6"/>
      <c r="L83" s="6"/>
      <c r="M83" s="7"/>
      <c r="N83" s="7"/>
      <c r="O83" s="7"/>
      <c r="P83" s="7"/>
      <c r="Q83" s="7"/>
      <c r="R83" s="7"/>
      <c r="S83" s="7"/>
      <c r="T83" s="7"/>
      <c r="U83" s="7"/>
      <c r="V83" s="7"/>
      <c r="W83" s="7"/>
      <c r="X83" s="7"/>
      <c r="Y83" s="7"/>
      <c r="Z83" s="7">
        <f>ROUND(RFR_spot_no_VA!Z83 + MAX(0.01,Shocks!$E83*ABS(RFR_spot_no_VA!Z83) ),5)</f>
        <v>4.0750000000000001E-2</v>
      </c>
      <c r="AA83" s="7"/>
      <c r="AB83" s="7"/>
      <c r="AC83" s="7"/>
      <c r="AD83" s="7"/>
      <c r="AE83" s="7"/>
      <c r="AF83" s="7"/>
      <c r="AG83" s="7"/>
      <c r="AH83" s="7">
        <f>ROUND(RFR_spot_no_VA!AH83 + MAX(0.01,Shocks!$E83*ABS(RFR_spot_no_VA!AH83) ),5)</f>
        <v>4.0969999999999999E-2</v>
      </c>
      <c r="AI83" s="7"/>
      <c r="AJ83" s="7">
        <f>ROUND(RFR_spot_no_VA!AJ83 + MAX(0.01,Shocks!$E83*ABS(RFR_spot_no_VA!AJ83) ),5)</f>
        <v>2.2939999999999999E-2</v>
      </c>
      <c r="AK83" s="7">
        <f>ROUND(RFR_spot_no_VA!AK83 + MAX(0.01,Shocks!$E83*ABS(RFR_spot_no_VA!AK83) ),5)</f>
        <v>3.6540000000000003E-2</v>
      </c>
      <c r="AL83" s="7"/>
      <c r="AM83" s="7">
        <f>ROUND(RFR_spot_no_VA!AM83 + MAX(0.01,Shocks!$E83*ABS(RFR_spot_no_VA!AM83) ),5)</f>
        <v>3.7420000000000002E-2</v>
      </c>
      <c r="AN83" s="7"/>
      <c r="AO83" s="7"/>
      <c r="AP83" s="7"/>
      <c r="AQ83" s="7"/>
      <c r="AR83" s="7"/>
      <c r="AS83" s="7">
        <f>ROUND(RFR_spot_no_VA!AS83 + MAX(0.01,Shocks!$E83*ABS(RFR_spot_no_VA!AS83) ),5)</f>
        <v>3.0280000000000001E-2</v>
      </c>
      <c r="AT83" s="7"/>
      <c r="AU83" s="7"/>
      <c r="AV83" s="7"/>
      <c r="AW83" s="7"/>
      <c r="AX83" s="7"/>
      <c r="AY83" s="7"/>
      <c r="AZ83" s="7"/>
      <c r="BA83" s="7"/>
      <c r="BB83" s="7"/>
      <c r="BC83" s="7">
        <f>ROUND(RFR_spot_no_VA!BC83 + MAX(0.01,Shocks!$E83*ABS(RFR_spot_no_VA!BC83) ),5)</f>
        <v>2.9049999999999999E-2</v>
      </c>
      <c r="BD83" s="12"/>
      <c r="BE83" s="3"/>
    </row>
    <row r="84" spans="1:57" x14ac:dyDescent="0.25">
      <c r="A84" s="3"/>
      <c r="B84" s="3">
        <f>RFR_spot_no_VA!B84</f>
        <v>74</v>
      </c>
      <c r="C84" s="6">
        <f>ROUND(RFR_spot_no_VA!C84 + MAX(0.01,Shocks!$E84*ABS(RFR_spot_no_VA!C84) ),5)</f>
        <v>3.3730000000000003E-2</v>
      </c>
      <c r="D84" s="6"/>
      <c r="E84" s="6"/>
      <c r="F84" s="6"/>
      <c r="G84" s="6"/>
      <c r="H84" s="6"/>
      <c r="I84" s="6"/>
      <c r="J84" s="6">
        <f>ROUND(RFR_spot_no_VA!J84 + MAX(0.01,Shocks!$E84*ABS(RFR_spot_no_VA!J84) ),5)</f>
        <v>3.3689999999999998E-2</v>
      </c>
      <c r="K84" s="6"/>
      <c r="L84" s="6"/>
      <c r="M84" s="7"/>
      <c r="N84" s="7"/>
      <c r="O84" s="7"/>
      <c r="P84" s="7"/>
      <c r="Q84" s="7"/>
      <c r="R84" s="7"/>
      <c r="S84" s="7"/>
      <c r="T84" s="7"/>
      <c r="U84" s="7"/>
      <c r="V84" s="7"/>
      <c r="W84" s="7"/>
      <c r="X84" s="7"/>
      <c r="Y84" s="7"/>
      <c r="Z84" s="7">
        <f>ROUND(RFR_spot_no_VA!Z84 + MAX(0.01,Shocks!$E84*ABS(RFR_spot_no_VA!Z84) ),5)</f>
        <v>4.0820000000000002E-2</v>
      </c>
      <c r="AA84" s="7"/>
      <c r="AB84" s="7"/>
      <c r="AC84" s="7"/>
      <c r="AD84" s="7"/>
      <c r="AE84" s="7"/>
      <c r="AF84" s="7"/>
      <c r="AG84" s="7"/>
      <c r="AH84" s="7">
        <f>ROUND(RFR_spot_no_VA!AH84 + MAX(0.01,Shocks!$E84*ABS(RFR_spot_no_VA!AH84) ),5)</f>
        <v>4.104E-2</v>
      </c>
      <c r="AI84" s="7"/>
      <c r="AJ84" s="7">
        <f>ROUND(RFR_spot_no_VA!AJ84 + MAX(0.01,Shocks!$E84*ABS(RFR_spot_no_VA!AJ84) ),5)</f>
        <v>2.324E-2</v>
      </c>
      <c r="AK84" s="7">
        <f>ROUND(RFR_spot_no_VA!AK84 + MAX(0.01,Shocks!$E84*ABS(RFR_spot_no_VA!AK84) ),5)</f>
        <v>3.6670000000000001E-2</v>
      </c>
      <c r="AL84" s="7"/>
      <c r="AM84" s="7">
        <f>ROUND(RFR_spot_no_VA!AM84 + MAX(0.01,Shocks!$E84*ABS(RFR_spot_no_VA!AM84) ),5)</f>
        <v>3.7539999999999997E-2</v>
      </c>
      <c r="AN84" s="7"/>
      <c r="AO84" s="7"/>
      <c r="AP84" s="7"/>
      <c r="AQ84" s="7"/>
      <c r="AR84" s="7"/>
      <c r="AS84" s="7">
        <f>ROUND(RFR_spot_no_VA!AS84 + MAX(0.01,Shocks!$E84*ABS(RFR_spot_no_VA!AS84) ),5)</f>
        <v>3.048E-2</v>
      </c>
      <c r="AT84" s="7"/>
      <c r="AU84" s="7"/>
      <c r="AV84" s="7"/>
      <c r="AW84" s="7"/>
      <c r="AX84" s="7"/>
      <c r="AY84" s="7"/>
      <c r="AZ84" s="7"/>
      <c r="BA84" s="7"/>
      <c r="BB84" s="7"/>
      <c r="BC84" s="7">
        <f>ROUND(RFR_spot_no_VA!BC84 + MAX(0.01,Shocks!$E84*ABS(RFR_spot_no_VA!BC84) ),5)</f>
        <v>2.9270000000000001E-2</v>
      </c>
      <c r="BD84" s="12"/>
      <c r="BE84" s="3"/>
    </row>
    <row r="85" spans="1:57" x14ac:dyDescent="0.25">
      <c r="A85" s="3"/>
      <c r="B85" s="8">
        <f>RFR_spot_no_VA!B85</f>
        <v>75</v>
      </c>
      <c r="C85" s="9">
        <f>ROUND(RFR_spot_no_VA!C85 + MAX(0.01,Shocks!$E85*ABS(RFR_spot_no_VA!C85) ),5)</f>
        <v>3.3890000000000003E-2</v>
      </c>
      <c r="D85" s="9"/>
      <c r="E85" s="9"/>
      <c r="F85" s="9"/>
      <c r="G85" s="9"/>
      <c r="H85" s="9"/>
      <c r="I85" s="9"/>
      <c r="J85" s="9">
        <f>ROUND(RFR_spot_no_VA!J85 + MAX(0.01,Shocks!$E85*ABS(RFR_spot_no_VA!J85) ),5)</f>
        <v>3.3849999999999998E-2</v>
      </c>
      <c r="K85" s="9"/>
      <c r="L85" s="9"/>
      <c r="M85" s="10"/>
      <c r="N85" s="10"/>
      <c r="O85" s="10"/>
      <c r="P85" s="10"/>
      <c r="Q85" s="10"/>
      <c r="R85" s="10"/>
      <c r="S85" s="10"/>
      <c r="T85" s="10"/>
      <c r="U85" s="10"/>
      <c r="V85" s="10"/>
      <c r="W85" s="10"/>
      <c r="X85" s="10"/>
      <c r="Y85" s="10"/>
      <c r="Z85" s="10">
        <f>ROUND(RFR_spot_no_VA!Z85 + MAX(0.01,Shocks!$E85*ABS(RFR_spot_no_VA!Z85) ),5)</f>
        <v>4.0890000000000003E-2</v>
      </c>
      <c r="AA85" s="10"/>
      <c r="AB85" s="10"/>
      <c r="AC85" s="10"/>
      <c r="AD85" s="10"/>
      <c r="AE85" s="10"/>
      <c r="AF85" s="10"/>
      <c r="AG85" s="10"/>
      <c r="AH85" s="10">
        <f>ROUND(RFR_spot_no_VA!AH85 + MAX(0.01,Shocks!$E85*ABS(RFR_spot_no_VA!AH85) ),5)</f>
        <v>4.1099999999999998E-2</v>
      </c>
      <c r="AI85" s="10"/>
      <c r="AJ85" s="10">
        <f>ROUND(RFR_spot_no_VA!AJ85 + MAX(0.01,Shocks!$E85*ABS(RFR_spot_no_VA!AJ85) ),5)</f>
        <v>2.3529999999999999E-2</v>
      </c>
      <c r="AK85" s="10">
        <f>ROUND(RFR_spot_no_VA!AK85 + MAX(0.01,Shocks!$E85*ABS(RFR_spot_no_VA!AK85) ),5)</f>
        <v>3.6790000000000003E-2</v>
      </c>
      <c r="AL85" s="10"/>
      <c r="AM85" s="10">
        <f>ROUND(RFR_spot_no_VA!AM85 + MAX(0.01,Shocks!$E85*ABS(RFR_spot_no_VA!AM85) ),5)</f>
        <v>3.7650000000000003E-2</v>
      </c>
      <c r="AN85" s="10"/>
      <c r="AO85" s="10"/>
      <c r="AP85" s="10"/>
      <c r="AQ85" s="10"/>
      <c r="AR85" s="10"/>
      <c r="AS85" s="10">
        <f>ROUND(RFR_spot_no_VA!AS85 + MAX(0.01,Shocks!$E85*ABS(RFR_spot_no_VA!AS85) ),5)</f>
        <v>3.0669999999999999E-2</v>
      </c>
      <c r="AT85" s="10"/>
      <c r="AU85" s="10"/>
      <c r="AV85" s="10"/>
      <c r="AW85" s="10"/>
      <c r="AX85" s="10"/>
      <c r="AY85" s="10"/>
      <c r="AZ85" s="10"/>
      <c r="BA85" s="10"/>
      <c r="BB85" s="10"/>
      <c r="BC85" s="10">
        <f>ROUND(RFR_spot_no_VA!BC85 + MAX(0.01,Shocks!$E85*ABS(RFR_spot_no_VA!BC85) ),5)</f>
        <v>2.9479999999999999E-2</v>
      </c>
      <c r="BD85" s="12"/>
      <c r="BE85" s="3"/>
    </row>
    <row r="86" spans="1:57" x14ac:dyDescent="0.25">
      <c r="A86" s="3"/>
      <c r="B86" s="3">
        <f>RFR_spot_no_VA!B86</f>
        <v>76</v>
      </c>
      <c r="C86" s="6">
        <f>ROUND(RFR_spot_no_VA!C86 + MAX(0.01,Shocks!$E86*ABS(RFR_spot_no_VA!C86) ),5)</f>
        <v>3.4049999999999997E-2</v>
      </c>
      <c r="D86" s="6"/>
      <c r="E86" s="6"/>
      <c r="F86" s="6"/>
      <c r="G86" s="6"/>
      <c r="H86" s="6"/>
      <c r="I86" s="6"/>
      <c r="J86" s="6">
        <f>ROUND(RFR_spot_no_VA!J86 + MAX(0.01,Shocks!$E86*ABS(RFR_spot_no_VA!J86) ),5)</f>
        <v>3.4009999999999999E-2</v>
      </c>
      <c r="K86" s="6"/>
      <c r="L86" s="6"/>
      <c r="M86" s="7"/>
      <c r="N86" s="7"/>
      <c r="O86" s="7"/>
      <c r="P86" s="7"/>
      <c r="Q86" s="7"/>
      <c r="R86" s="7"/>
      <c r="S86" s="7"/>
      <c r="T86" s="7"/>
      <c r="U86" s="7"/>
      <c r="V86" s="7"/>
      <c r="W86" s="7"/>
      <c r="X86" s="7"/>
      <c r="Y86" s="7"/>
      <c r="Z86" s="7">
        <f>ROUND(RFR_spot_no_VA!Z86 + MAX(0.01,Shocks!$E86*ABS(RFR_spot_no_VA!Z86) ),5)</f>
        <v>4.0960000000000003E-2</v>
      </c>
      <c r="AA86" s="7"/>
      <c r="AB86" s="7"/>
      <c r="AC86" s="7"/>
      <c r="AD86" s="7"/>
      <c r="AE86" s="7"/>
      <c r="AF86" s="7"/>
      <c r="AG86" s="7"/>
      <c r="AH86" s="7">
        <f>ROUND(RFR_spot_no_VA!AH86 + MAX(0.01,Shocks!$E86*ABS(RFR_spot_no_VA!AH86) ),5)</f>
        <v>4.1169999999999998E-2</v>
      </c>
      <c r="AI86" s="7"/>
      <c r="AJ86" s="7">
        <f>ROUND(RFR_spot_no_VA!AJ86 + MAX(0.01,Shocks!$E86*ABS(RFR_spot_no_VA!AJ86) ),5)</f>
        <v>2.3810000000000001E-2</v>
      </c>
      <c r="AK86" s="7">
        <f>ROUND(RFR_spot_no_VA!AK86 + MAX(0.01,Shocks!$E86*ABS(RFR_spot_no_VA!AK86) ),5)</f>
        <v>3.6909999999999998E-2</v>
      </c>
      <c r="AL86" s="7"/>
      <c r="AM86" s="7">
        <f>ROUND(RFR_spot_no_VA!AM86 + MAX(0.01,Shocks!$E86*ABS(RFR_spot_no_VA!AM86) ),5)</f>
        <v>3.7760000000000002E-2</v>
      </c>
      <c r="AN86" s="7"/>
      <c r="AO86" s="7"/>
      <c r="AP86" s="7"/>
      <c r="AQ86" s="7"/>
      <c r="AR86" s="7"/>
      <c r="AS86" s="7">
        <f>ROUND(RFR_spot_no_VA!AS86 + MAX(0.01,Shocks!$E86*ABS(RFR_spot_no_VA!AS86) ),5)</f>
        <v>3.0859999999999999E-2</v>
      </c>
      <c r="AT86" s="7"/>
      <c r="AU86" s="7"/>
      <c r="AV86" s="7"/>
      <c r="AW86" s="7"/>
      <c r="AX86" s="7"/>
      <c r="AY86" s="7"/>
      <c r="AZ86" s="7"/>
      <c r="BA86" s="7"/>
      <c r="BB86" s="7"/>
      <c r="BC86" s="7">
        <f>ROUND(RFR_spot_no_VA!BC86 + MAX(0.01,Shocks!$E86*ABS(RFR_spot_no_VA!BC86) ),5)</f>
        <v>2.9690000000000001E-2</v>
      </c>
      <c r="BD86" s="12"/>
      <c r="BE86" s="3"/>
    </row>
    <row r="87" spans="1:57" x14ac:dyDescent="0.25">
      <c r="A87" s="3"/>
      <c r="B87" s="3">
        <f>RFR_spot_no_VA!B87</f>
        <v>77</v>
      </c>
      <c r="C87" s="6">
        <f>ROUND(RFR_spot_no_VA!C87 + MAX(0.01,Shocks!$E87*ABS(RFR_spot_no_VA!C87) ),5)</f>
        <v>3.4200000000000001E-2</v>
      </c>
      <c r="D87" s="6"/>
      <c r="E87" s="6"/>
      <c r="F87" s="6"/>
      <c r="G87" s="6"/>
      <c r="H87" s="6"/>
      <c r="I87" s="6"/>
      <c r="J87" s="6">
        <f>ROUND(RFR_spot_no_VA!J87 + MAX(0.01,Shocks!$E87*ABS(RFR_spot_no_VA!J87) ),5)</f>
        <v>3.4169999999999999E-2</v>
      </c>
      <c r="K87" s="6"/>
      <c r="L87" s="6"/>
      <c r="M87" s="7"/>
      <c r="N87" s="7"/>
      <c r="O87" s="7"/>
      <c r="P87" s="7"/>
      <c r="Q87" s="7"/>
      <c r="R87" s="7"/>
      <c r="S87" s="7"/>
      <c r="T87" s="7"/>
      <c r="U87" s="7"/>
      <c r="V87" s="7"/>
      <c r="W87" s="7"/>
      <c r="X87" s="7"/>
      <c r="Y87" s="7"/>
      <c r="Z87" s="7">
        <f>ROUND(RFR_spot_no_VA!Z87 + MAX(0.01,Shocks!$E87*ABS(RFR_spot_no_VA!Z87) ),5)</f>
        <v>4.1020000000000001E-2</v>
      </c>
      <c r="AA87" s="7"/>
      <c r="AB87" s="7"/>
      <c r="AC87" s="7"/>
      <c r="AD87" s="7"/>
      <c r="AE87" s="7"/>
      <c r="AF87" s="7"/>
      <c r="AG87" s="7"/>
      <c r="AH87" s="7">
        <f>ROUND(RFR_spot_no_VA!AH87 + MAX(0.01,Shocks!$E87*ABS(RFR_spot_no_VA!AH87) ),5)</f>
        <v>4.1230000000000003E-2</v>
      </c>
      <c r="AI87" s="7"/>
      <c r="AJ87" s="7">
        <f>ROUND(RFR_spot_no_VA!AJ87 + MAX(0.01,Shocks!$E87*ABS(RFR_spot_no_VA!AJ87) ),5)</f>
        <v>2.409E-2</v>
      </c>
      <c r="AK87" s="7">
        <f>ROUND(RFR_spot_no_VA!AK87 + MAX(0.01,Shocks!$E87*ABS(RFR_spot_no_VA!AK87) ),5)</f>
        <v>3.703E-2</v>
      </c>
      <c r="AL87" s="7"/>
      <c r="AM87" s="7">
        <f>ROUND(RFR_spot_no_VA!AM87 + MAX(0.01,Shocks!$E87*ABS(RFR_spot_no_VA!AM87) ),5)</f>
        <v>3.7859999999999998E-2</v>
      </c>
      <c r="AN87" s="7"/>
      <c r="AO87" s="7"/>
      <c r="AP87" s="7"/>
      <c r="AQ87" s="7"/>
      <c r="AR87" s="7"/>
      <c r="AS87" s="7">
        <f>ROUND(RFR_spot_no_VA!AS87 + MAX(0.01,Shocks!$E87*ABS(RFR_spot_no_VA!AS87) ),5)</f>
        <v>3.1040000000000002E-2</v>
      </c>
      <c r="AT87" s="7"/>
      <c r="AU87" s="7"/>
      <c r="AV87" s="7"/>
      <c r="AW87" s="7"/>
      <c r="AX87" s="7"/>
      <c r="AY87" s="7"/>
      <c r="AZ87" s="7"/>
      <c r="BA87" s="7"/>
      <c r="BB87" s="7"/>
      <c r="BC87" s="7">
        <f>ROUND(RFR_spot_no_VA!BC87 + MAX(0.01,Shocks!$E87*ABS(RFR_spot_no_VA!BC87) ),5)</f>
        <v>2.989E-2</v>
      </c>
      <c r="BD87" s="12"/>
      <c r="BE87" s="3"/>
    </row>
    <row r="88" spans="1:57" x14ac:dyDescent="0.25">
      <c r="A88" s="3"/>
      <c r="B88" s="3">
        <f>RFR_spot_no_VA!B88</f>
        <v>78</v>
      </c>
      <c r="C88" s="6">
        <f>ROUND(RFR_spot_no_VA!C88 + MAX(0.01,Shocks!$E88*ABS(RFR_spot_no_VA!C88) ),5)</f>
        <v>3.4349999999999999E-2</v>
      </c>
      <c r="D88" s="6"/>
      <c r="E88" s="6"/>
      <c r="F88" s="6"/>
      <c r="G88" s="6"/>
      <c r="H88" s="6"/>
      <c r="I88" s="6"/>
      <c r="J88" s="6">
        <f>ROUND(RFR_spot_no_VA!J88 + MAX(0.01,Shocks!$E88*ABS(RFR_spot_no_VA!J88) ),5)</f>
        <v>3.4320000000000003E-2</v>
      </c>
      <c r="K88" s="6"/>
      <c r="L88" s="6"/>
      <c r="M88" s="7"/>
      <c r="N88" s="7"/>
      <c r="O88" s="7"/>
      <c r="P88" s="7"/>
      <c r="Q88" s="7"/>
      <c r="R88" s="7"/>
      <c r="S88" s="7"/>
      <c r="T88" s="7"/>
      <c r="U88" s="7"/>
      <c r="V88" s="7"/>
      <c r="W88" s="7"/>
      <c r="X88" s="7"/>
      <c r="Y88" s="7"/>
      <c r="Z88" s="7">
        <f>ROUND(RFR_spot_no_VA!Z88 + MAX(0.01,Shocks!$E88*ABS(RFR_spot_no_VA!Z88) ),5)</f>
        <v>4.1090000000000002E-2</v>
      </c>
      <c r="AA88" s="7"/>
      <c r="AB88" s="7"/>
      <c r="AC88" s="7"/>
      <c r="AD88" s="7"/>
      <c r="AE88" s="7"/>
      <c r="AF88" s="7"/>
      <c r="AG88" s="7"/>
      <c r="AH88" s="7">
        <f>ROUND(RFR_spot_no_VA!AH88 + MAX(0.01,Shocks!$E88*ABS(RFR_spot_no_VA!AH88) ),5)</f>
        <v>4.129E-2</v>
      </c>
      <c r="AI88" s="7"/>
      <c r="AJ88" s="7">
        <f>ROUND(RFR_spot_no_VA!AJ88 + MAX(0.01,Shocks!$E88*ABS(RFR_spot_no_VA!AJ88) ),5)</f>
        <v>2.436E-2</v>
      </c>
      <c r="AK88" s="7">
        <f>ROUND(RFR_spot_no_VA!AK88 + MAX(0.01,Shocks!$E88*ABS(RFR_spot_no_VA!AK88) ),5)</f>
        <v>3.7139999999999999E-2</v>
      </c>
      <c r="AL88" s="7"/>
      <c r="AM88" s="7">
        <f>ROUND(RFR_spot_no_VA!AM88 + MAX(0.01,Shocks!$E88*ABS(RFR_spot_no_VA!AM88) ),5)</f>
        <v>3.7969999999999997E-2</v>
      </c>
      <c r="AN88" s="7"/>
      <c r="AO88" s="7"/>
      <c r="AP88" s="7"/>
      <c r="AQ88" s="7"/>
      <c r="AR88" s="7"/>
      <c r="AS88" s="7">
        <f>ROUND(RFR_spot_no_VA!AS88 + MAX(0.01,Shocks!$E88*ABS(RFR_spot_no_VA!AS88) ),5)</f>
        <v>3.1220000000000001E-2</v>
      </c>
      <c r="AT88" s="7"/>
      <c r="AU88" s="7"/>
      <c r="AV88" s="7"/>
      <c r="AW88" s="7"/>
      <c r="AX88" s="7"/>
      <c r="AY88" s="7"/>
      <c r="AZ88" s="7"/>
      <c r="BA88" s="7"/>
      <c r="BB88" s="7"/>
      <c r="BC88" s="7">
        <f>ROUND(RFR_spot_no_VA!BC88 + MAX(0.01,Shocks!$E88*ABS(RFR_spot_no_VA!BC88) ),5)</f>
        <v>3.0089999999999999E-2</v>
      </c>
      <c r="BD88" s="12"/>
      <c r="BE88" s="3"/>
    </row>
    <row r="89" spans="1:57" x14ac:dyDescent="0.25">
      <c r="A89" s="3"/>
      <c r="B89" s="3">
        <f>RFR_spot_no_VA!B89</f>
        <v>79</v>
      </c>
      <c r="C89" s="6">
        <f>ROUND(RFR_spot_no_VA!C89 + MAX(0.01,Shocks!$E89*ABS(RFR_spot_no_VA!C89) ),5)</f>
        <v>3.4500000000000003E-2</v>
      </c>
      <c r="D89" s="6"/>
      <c r="E89" s="6"/>
      <c r="F89" s="6"/>
      <c r="G89" s="6"/>
      <c r="H89" s="6"/>
      <c r="I89" s="6"/>
      <c r="J89" s="6">
        <f>ROUND(RFR_spot_no_VA!J89 + MAX(0.01,Shocks!$E89*ABS(RFR_spot_no_VA!J89) ),5)</f>
        <v>3.4470000000000001E-2</v>
      </c>
      <c r="K89" s="6"/>
      <c r="L89" s="6"/>
      <c r="M89" s="7"/>
      <c r="N89" s="7"/>
      <c r="O89" s="7"/>
      <c r="P89" s="7"/>
      <c r="Q89" s="7"/>
      <c r="R89" s="7"/>
      <c r="S89" s="7"/>
      <c r="T89" s="7"/>
      <c r="U89" s="7"/>
      <c r="V89" s="7"/>
      <c r="W89" s="7"/>
      <c r="X89" s="7"/>
      <c r="Y89" s="7"/>
      <c r="Z89" s="7">
        <f>ROUND(RFR_spot_no_VA!Z89 + MAX(0.01,Shocks!$E89*ABS(RFR_spot_no_VA!Z89) ),5)</f>
        <v>4.1149999999999999E-2</v>
      </c>
      <c r="AA89" s="7"/>
      <c r="AB89" s="7"/>
      <c r="AC89" s="7"/>
      <c r="AD89" s="7"/>
      <c r="AE89" s="7"/>
      <c r="AF89" s="7"/>
      <c r="AG89" s="7"/>
      <c r="AH89" s="7">
        <f>ROUND(RFR_spot_no_VA!AH89 + MAX(0.01,Shocks!$E89*ABS(RFR_spot_no_VA!AH89) ),5)</f>
        <v>4.1349999999999998E-2</v>
      </c>
      <c r="AI89" s="7"/>
      <c r="AJ89" s="7">
        <f>ROUND(RFR_spot_no_VA!AJ89 + MAX(0.01,Shocks!$E89*ABS(RFR_spot_no_VA!AJ89) ),5)</f>
        <v>2.4629999999999999E-2</v>
      </c>
      <c r="AK89" s="7">
        <f>ROUND(RFR_spot_no_VA!AK89 + MAX(0.01,Shocks!$E89*ABS(RFR_spot_no_VA!AK89) ),5)</f>
        <v>3.7249999999999998E-2</v>
      </c>
      <c r="AL89" s="7"/>
      <c r="AM89" s="7">
        <f>ROUND(RFR_spot_no_VA!AM89 + MAX(0.01,Shocks!$E89*ABS(RFR_spot_no_VA!AM89) ),5)</f>
        <v>3.807E-2</v>
      </c>
      <c r="AN89" s="7"/>
      <c r="AO89" s="7"/>
      <c r="AP89" s="7"/>
      <c r="AQ89" s="7"/>
      <c r="AR89" s="7"/>
      <c r="AS89" s="7">
        <f>ROUND(RFR_spot_no_VA!AS89 + MAX(0.01,Shocks!$E89*ABS(RFR_spot_no_VA!AS89) ),5)</f>
        <v>3.1390000000000001E-2</v>
      </c>
      <c r="AT89" s="7"/>
      <c r="AU89" s="7"/>
      <c r="AV89" s="7"/>
      <c r="AW89" s="7"/>
      <c r="AX89" s="7"/>
      <c r="AY89" s="7"/>
      <c r="AZ89" s="7"/>
      <c r="BA89" s="7"/>
      <c r="BB89" s="7"/>
      <c r="BC89" s="7">
        <f>ROUND(RFR_spot_no_VA!BC89 + MAX(0.01,Shocks!$E89*ABS(RFR_spot_no_VA!BC89) ),5)</f>
        <v>3.0280000000000001E-2</v>
      </c>
      <c r="BD89" s="12"/>
      <c r="BE89" s="3"/>
    </row>
    <row r="90" spans="1:57" x14ac:dyDescent="0.25">
      <c r="A90" s="3"/>
      <c r="B90" s="8">
        <f>RFR_spot_no_VA!B90</f>
        <v>80</v>
      </c>
      <c r="C90" s="9">
        <f>ROUND(RFR_spot_no_VA!C90 + MAX(0.01,Shocks!$E90*ABS(RFR_spot_no_VA!C90) ),5)</f>
        <v>3.4639999999999997E-2</v>
      </c>
      <c r="D90" s="9"/>
      <c r="E90" s="9"/>
      <c r="F90" s="9"/>
      <c r="G90" s="9"/>
      <c r="H90" s="9"/>
      <c r="I90" s="9"/>
      <c r="J90" s="9">
        <f>ROUND(RFR_spot_no_VA!J90 + MAX(0.01,Shocks!$E90*ABS(RFR_spot_no_VA!J90) ),5)</f>
        <v>3.4610000000000002E-2</v>
      </c>
      <c r="K90" s="9"/>
      <c r="L90" s="9"/>
      <c r="M90" s="10"/>
      <c r="N90" s="10"/>
      <c r="O90" s="10"/>
      <c r="P90" s="10"/>
      <c r="Q90" s="10"/>
      <c r="R90" s="10"/>
      <c r="S90" s="10"/>
      <c r="T90" s="10"/>
      <c r="U90" s="10"/>
      <c r="V90" s="10"/>
      <c r="W90" s="10"/>
      <c r="X90" s="10"/>
      <c r="Y90" s="10"/>
      <c r="Z90" s="10">
        <f>ROUND(RFR_spot_no_VA!Z90 + MAX(0.01,Shocks!$E90*ABS(RFR_spot_no_VA!Z90) ),5)</f>
        <v>4.1209999999999997E-2</v>
      </c>
      <c r="AA90" s="10"/>
      <c r="AB90" s="10"/>
      <c r="AC90" s="10"/>
      <c r="AD90" s="10"/>
      <c r="AE90" s="10"/>
      <c r="AF90" s="10"/>
      <c r="AG90" s="10"/>
      <c r="AH90" s="10">
        <f>ROUND(RFR_spot_no_VA!AH90 + MAX(0.01,Shocks!$E90*ABS(RFR_spot_no_VA!AH90) ),5)</f>
        <v>4.1410000000000002E-2</v>
      </c>
      <c r="AI90" s="10"/>
      <c r="AJ90" s="10">
        <f>ROUND(RFR_spot_no_VA!AJ90 + MAX(0.01,Shocks!$E90*ABS(RFR_spot_no_VA!AJ90) ),5)</f>
        <v>2.4889999999999999E-2</v>
      </c>
      <c r="AK90" s="10">
        <f>ROUND(RFR_spot_no_VA!AK90 + MAX(0.01,Shocks!$E90*ABS(RFR_spot_no_VA!AK90) ),5)</f>
        <v>3.7359999999999997E-2</v>
      </c>
      <c r="AL90" s="10"/>
      <c r="AM90" s="10">
        <f>ROUND(RFR_spot_no_VA!AM90 + MAX(0.01,Shocks!$E90*ABS(RFR_spot_no_VA!AM90) ),5)</f>
        <v>3.8170000000000003E-2</v>
      </c>
      <c r="AN90" s="10"/>
      <c r="AO90" s="10"/>
      <c r="AP90" s="10"/>
      <c r="AQ90" s="10"/>
      <c r="AR90" s="10"/>
      <c r="AS90" s="10">
        <f>ROUND(RFR_spot_no_VA!AS90 + MAX(0.01,Shocks!$E90*ABS(RFR_spot_no_VA!AS90) ),5)</f>
        <v>3.1559999999999998E-2</v>
      </c>
      <c r="AT90" s="10"/>
      <c r="AU90" s="10"/>
      <c r="AV90" s="10"/>
      <c r="AW90" s="10"/>
      <c r="AX90" s="10"/>
      <c r="AY90" s="10"/>
      <c r="AZ90" s="10"/>
      <c r="BA90" s="10"/>
      <c r="BB90" s="10"/>
      <c r="BC90" s="10">
        <f>ROUND(RFR_spot_no_VA!BC90 + MAX(0.01,Shocks!$E90*ABS(RFR_spot_no_VA!BC90) ),5)</f>
        <v>3.0470000000000001E-2</v>
      </c>
      <c r="BD90" s="12"/>
      <c r="BE90" s="3"/>
    </row>
    <row r="91" spans="1:57" x14ac:dyDescent="0.25">
      <c r="A91" s="3"/>
      <c r="B91" s="3">
        <f>RFR_spot_no_VA!B91</f>
        <v>81</v>
      </c>
      <c r="C91" s="6">
        <f>ROUND(RFR_spot_no_VA!C91 + MAX(0.01,Shocks!$E91*ABS(RFR_spot_no_VA!C91) ),5)</f>
        <v>3.4779999999999998E-2</v>
      </c>
      <c r="D91" s="6"/>
      <c r="E91" s="6"/>
      <c r="F91" s="6"/>
      <c r="G91" s="6"/>
      <c r="H91" s="6"/>
      <c r="I91" s="6"/>
      <c r="J91" s="6">
        <f>ROUND(RFR_spot_no_VA!J91 + MAX(0.01,Shocks!$E91*ABS(RFR_spot_no_VA!J91) ),5)</f>
        <v>3.4750000000000003E-2</v>
      </c>
      <c r="K91" s="6"/>
      <c r="L91" s="6"/>
      <c r="M91" s="7"/>
      <c r="N91" s="7"/>
      <c r="O91" s="7"/>
      <c r="P91" s="7"/>
      <c r="Q91" s="7"/>
      <c r="R91" s="7"/>
      <c r="S91" s="7"/>
      <c r="T91" s="7"/>
      <c r="U91" s="7"/>
      <c r="V91" s="7"/>
      <c r="W91" s="7"/>
      <c r="X91" s="7"/>
      <c r="Y91" s="7"/>
      <c r="Z91" s="7">
        <f>ROUND(RFR_spot_no_VA!Z91 + MAX(0.01,Shocks!$E91*ABS(RFR_spot_no_VA!Z91) ),5)</f>
        <v>4.1270000000000001E-2</v>
      </c>
      <c r="AA91" s="7"/>
      <c r="AB91" s="7"/>
      <c r="AC91" s="7"/>
      <c r="AD91" s="7"/>
      <c r="AE91" s="7"/>
      <c r="AF91" s="7"/>
      <c r="AG91" s="7"/>
      <c r="AH91" s="7">
        <f>ROUND(RFR_spot_no_VA!AH91 + MAX(0.01,Shocks!$E91*ABS(RFR_spot_no_VA!AH91) ),5)</f>
        <v>4.1459999999999997E-2</v>
      </c>
      <c r="AI91" s="7"/>
      <c r="AJ91" s="7">
        <f>ROUND(RFR_spot_no_VA!AJ91 + MAX(0.01,Shocks!$E91*ABS(RFR_spot_no_VA!AJ91) ),5)</f>
        <v>2.5139999999999999E-2</v>
      </c>
      <c r="AK91" s="7">
        <f>ROUND(RFR_spot_no_VA!AK91 + MAX(0.01,Shocks!$E91*ABS(RFR_spot_no_VA!AK91) ),5)</f>
        <v>3.7470000000000003E-2</v>
      </c>
      <c r="AL91" s="7"/>
      <c r="AM91" s="7">
        <f>ROUND(RFR_spot_no_VA!AM91 + MAX(0.01,Shocks!$E91*ABS(RFR_spot_no_VA!AM91) ),5)</f>
        <v>3.8260000000000002E-2</v>
      </c>
      <c r="AN91" s="7"/>
      <c r="AO91" s="7"/>
      <c r="AP91" s="7"/>
      <c r="AQ91" s="7"/>
      <c r="AR91" s="7"/>
      <c r="AS91" s="7">
        <f>ROUND(RFR_spot_no_VA!AS91 + MAX(0.01,Shocks!$E91*ABS(RFR_spot_no_VA!AS91) ),5)</f>
        <v>3.1719999999999998E-2</v>
      </c>
      <c r="AT91" s="7"/>
      <c r="AU91" s="7"/>
      <c r="AV91" s="7"/>
      <c r="AW91" s="7"/>
      <c r="AX91" s="7"/>
      <c r="AY91" s="7"/>
      <c r="AZ91" s="7"/>
      <c r="BA91" s="7"/>
      <c r="BB91" s="7"/>
      <c r="BC91" s="7">
        <f>ROUND(RFR_spot_no_VA!BC91 + MAX(0.01,Shocks!$E91*ABS(RFR_spot_no_VA!BC91) ),5)</f>
        <v>3.066E-2</v>
      </c>
      <c r="BD91" s="12"/>
      <c r="BE91" s="3"/>
    </row>
    <row r="92" spans="1:57" x14ac:dyDescent="0.25">
      <c r="A92" s="3"/>
      <c r="B92" s="3">
        <f>RFR_spot_no_VA!B92</f>
        <v>82</v>
      </c>
      <c r="C92" s="6">
        <f>ROUND(RFR_spot_no_VA!C92 + MAX(0.01,Shocks!$E92*ABS(RFR_spot_no_VA!C92) ),5)</f>
        <v>3.492E-2</v>
      </c>
      <c r="D92" s="6"/>
      <c r="E92" s="6"/>
      <c r="F92" s="6"/>
      <c r="G92" s="6"/>
      <c r="H92" s="6"/>
      <c r="I92" s="6"/>
      <c r="J92" s="6">
        <f>ROUND(RFR_spot_no_VA!J92 + MAX(0.01,Shocks!$E92*ABS(RFR_spot_no_VA!J92) ),5)</f>
        <v>3.4889999999999997E-2</v>
      </c>
      <c r="K92" s="6"/>
      <c r="L92" s="6"/>
      <c r="M92" s="7"/>
      <c r="N92" s="7"/>
      <c r="O92" s="7"/>
      <c r="P92" s="7"/>
      <c r="Q92" s="7"/>
      <c r="R92" s="7"/>
      <c r="S92" s="7"/>
      <c r="T92" s="7"/>
      <c r="U92" s="7"/>
      <c r="V92" s="7"/>
      <c r="W92" s="7"/>
      <c r="X92" s="7"/>
      <c r="Y92" s="7"/>
      <c r="Z92" s="7">
        <f>ROUND(RFR_spot_no_VA!Z92 + MAX(0.01,Shocks!$E92*ABS(RFR_spot_no_VA!Z92) ),5)</f>
        <v>4.1329999999999999E-2</v>
      </c>
      <c r="AA92" s="7"/>
      <c r="AB92" s="7"/>
      <c r="AC92" s="7"/>
      <c r="AD92" s="7"/>
      <c r="AE92" s="7"/>
      <c r="AF92" s="7"/>
      <c r="AG92" s="7"/>
      <c r="AH92" s="7">
        <f>ROUND(RFR_spot_no_VA!AH92 + MAX(0.01,Shocks!$E92*ABS(RFR_spot_no_VA!AH92) ),5)</f>
        <v>4.1520000000000001E-2</v>
      </c>
      <c r="AI92" s="7"/>
      <c r="AJ92" s="7">
        <f>ROUND(RFR_spot_no_VA!AJ92 + MAX(0.01,Shocks!$E92*ABS(RFR_spot_no_VA!AJ92) ),5)</f>
        <v>2.5389999999999999E-2</v>
      </c>
      <c r="AK92" s="7">
        <f>ROUND(RFR_spot_no_VA!AK92 + MAX(0.01,Shocks!$E92*ABS(RFR_spot_no_VA!AK92) ),5)</f>
        <v>3.7569999999999999E-2</v>
      </c>
      <c r="AL92" s="7"/>
      <c r="AM92" s="7">
        <f>ROUND(RFR_spot_no_VA!AM92 + MAX(0.01,Shocks!$E92*ABS(RFR_spot_no_VA!AM92) ),5)</f>
        <v>3.8359999999999998E-2</v>
      </c>
      <c r="AN92" s="7"/>
      <c r="AO92" s="7"/>
      <c r="AP92" s="7"/>
      <c r="AQ92" s="7"/>
      <c r="AR92" s="7"/>
      <c r="AS92" s="7">
        <f>ROUND(RFR_spot_no_VA!AS92 + MAX(0.01,Shocks!$E92*ABS(RFR_spot_no_VA!AS92) ),5)</f>
        <v>3.1879999999999999E-2</v>
      </c>
      <c r="AT92" s="7"/>
      <c r="AU92" s="7"/>
      <c r="AV92" s="7"/>
      <c r="AW92" s="7"/>
      <c r="AX92" s="7"/>
      <c r="AY92" s="7"/>
      <c r="AZ92" s="7"/>
      <c r="BA92" s="7"/>
      <c r="BB92" s="7"/>
      <c r="BC92" s="7">
        <f>ROUND(RFR_spot_no_VA!BC92 + MAX(0.01,Shocks!$E92*ABS(RFR_spot_no_VA!BC92) ),5)</f>
        <v>3.0839999999999999E-2</v>
      </c>
      <c r="BD92" s="12"/>
      <c r="BE92" s="3"/>
    </row>
    <row r="93" spans="1:57" x14ac:dyDescent="0.25">
      <c r="A93" s="3"/>
      <c r="B93" s="3">
        <f>RFR_spot_no_VA!B93</f>
        <v>83</v>
      </c>
      <c r="C93" s="6">
        <f>ROUND(RFR_spot_no_VA!C93 + MAX(0.01,Shocks!$E93*ABS(RFR_spot_no_VA!C93) ),5)</f>
        <v>3.5049999999999998E-2</v>
      </c>
      <c r="D93" s="6"/>
      <c r="E93" s="6"/>
      <c r="F93" s="6"/>
      <c r="G93" s="6"/>
      <c r="H93" s="6"/>
      <c r="I93" s="6"/>
      <c r="J93" s="6">
        <f>ROUND(RFR_spot_no_VA!J93 + MAX(0.01,Shocks!$E93*ABS(RFR_spot_no_VA!J93) ),5)</f>
        <v>3.5020000000000003E-2</v>
      </c>
      <c r="K93" s="6"/>
      <c r="L93" s="6"/>
      <c r="M93" s="7"/>
      <c r="N93" s="7"/>
      <c r="O93" s="7"/>
      <c r="P93" s="7"/>
      <c r="Q93" s="7"/>
      <c r="R93" s="7"/>
      <c r="S93" s="7"/>
      <c r="T93" s="7"/>
      <c r="U93" s="7"/>
      <c r="V93" s="7"/>
      <c r="W93" s="7"/>
      <c r="X93" s="7"/>
      <c r="Y93" s="7"/>
      <c r="Z93" s="7">
        <f>ROUND(RFR_spot_no_VA!Z93 + MAX(0.01,Shocks!$E93*ABS(RFR_spot_no_VA!Z93) ),5)</f>
        <v>4.138E-2</v>
      </c>
      <c r="AA93" s="7"/>
      <c r="AB93" s="7"/>
      <c r="AC93" s="7"/>
      <c r="AD93" s="7"/>
      <c r="AE93" s="7"/>
      <c r="AF93" s="7"/>
      <c r="AG93" s="7"/>
      <c r="AH93" s="7">
        <f>ROUND(RFR_spot_no_VA!AH93 + MAX(0.01,Shocks!$E93*ABS(RFR_spot_no_VA!AH93) ),5)</f>
        <v>4.1570000000000003E-2</v>
      </c>
      <c r="AI93" s="7"/>
      <c r="AJ93" s="7">
        <f>ROUND(RFR_spot_no_VA!AJ93 + MAX(0.01,Shocks!$E93*ABS(RFR_spot_no_VA!AJ93) ),5)</f>
        <v>2.563E-2</v>
      </c>
      <c r="AK93" s="7">
        <f>ROUND(RFR_spot_no_VA!AK93 + MAX(0.01,Shocks!$E93*ABS(RFR_spot_no_VA!AK93) ),5)</f>
        <v>3.7670000000000002E-2</v>
      </c>
      <c r="AL93" s="7"/>
      <c r="AM93" s="7">
        <f>ROUND(RFR_spot_no_VA!AM93 + MAX(0.01,Shocks!$E93*ABS(RFR_spot_no_VA!AM93) ),5)</f>
        <v>3.8449999999999998E-2</v>
      </c>
      <c r="AN93" s="7"/>
      <c r="AO93" s="7"/>
      <c r="AP93" s="7"/>
      <c r="AQ93" s="7"/>
      <c r="AR93" s="7"/>
      <c r="AS93" s="7">
        <f>ROUND(RFR_spot_no_VA!AS93 + MAX(0.01,Shocks!$E93*ABS(RFR_spot_no_VA!AS93) ),5)</f>
        <v>3.2039999999999999E-2</v>
      </c>
      <c r="AT93" s="7"/>
      <c r="AU93" s="7"/>
      <c r="AV93" s="7"/>
      <c r="AW93" s="7"/>
      <c r="AX93" s="7"/>
      <c r="AY93" s="7"/>
      <c r="AZ93" s="7"/>
      <c r="BA93" s="7"/>
      <c r="BB93" s="7"/>
      <c r="BC93" s="7">
        <f>ROUND(RFR_spot_no_VA!BC93 + MAX(0.01,Shocks!$E93*ABS(RFR_spot_no_VA!BC93) ),5)</f>
        <v>3.1019999999999999E-2</v>
      </c>
      <c r="BD93" s="12"/>
      <c r="BE93" s="3"/>
    </row>
    <row r="94" spans="1:57" x14ac:dyDescent="0.25">
      <c r="A94" s="3"/>
      <c r="B94" s="3">
        <f>RFR_spot_no_VA!B94</f>
        <v>84</v>
      </c>
      <c r="C94" s="6">
        <f>ROUND(RFR_spot_no_VA!C94 + MAX(0.01,Shocks!$E94*ABS(RFR_spot_no_VA!C94) ),5)</f>
        <v>3.5180000000000003E-2</v>
      </c>
      <c r="D94" s="6"/>
      <c r="E94" s="6"/>
      <c r="F94" s="6"/>
      <c r="G94" s="6"/>
      <c r="H94" s="6"/>
      <c r="I94" s="6"/>
      <c r="J94" s="6">
        <f>ROUND(RFR_spot_no_VA!J94 + MAX(0.01,Shocks!$E94*ABS(RFR_spot_no_VA!J94) ),5)</f>
        <v>3.5150000000000001E-2</v>
      </c>
      <c r="K94" s="6"/>
      <c r="L94" s="6"/>
      <c r="M94" s="7"/>
      <c r="N94" s="7"/>
      <c r="O94" s="7"/>
      <c r="P94" s="7"/>
      <c r="Q94" s="7"/>
      <c r="R94" s="7"/>
      <c r="S94" s="7"/>
      <c r="T94" s="7"/>
      <c r="U94" s="7"/>
      <c r="V94" s="7"/>
      <c r="W94" s="7"/>
      <c r="X94" s="7"/>
      <c r="Y94" s="7"/>
      <c r="Z94" s="7">
        <f>ROUND(RFR_spot_no_VA!Z94 + MAX(0.01,Shocks!$E94*ABS(RFR_spot_no_VA!Z94) ),5)</f>
        <v>4.1439999999999998E-2</v>
      </c>
      <c r="AA94" s="7"/>
      <c r="AB94" s="7"/>
      <c r="AC94" s="7"/>
      <c r="AD94" s="7"/>
      <c r="AE94" s="7"/>
      <c r="AF94" s="7"/>
      <c r="AG94" s="7"/>
      <c r="AH94" s="7">
        <f>ROUND(RFR_spot_no_VA!AH94 + MAX(0.01,Shocks!$E94*ABS(RFR_spot_no_VA!AH94) ),5)</f>
        <v>4.163E-2</v>
      </c>
      <c r="AI94" s="7"/>
      <c r="AJ94" s="7">
        <f>ROUND(RFR_spot_no_VA!AJ94 + MAX(0.01,Shocks!$E94*ABS(RFR_spot_no_VA!AJ94) ),5)</f>
        <v>2.5870000000000001E-2</v>
      </c>
      <c r="AK94" s="7">
        <f>ROUND(RFR_spot_no_VA!AK94 + MAX(0.01,Shocks!$E94*ABS(RFR_spot_no_VA!AK94) ),5)</f>
        <v>3.7769999999999998E-2</v>
      </c>
      <c r="AL94" s="7"/>
      <c r="AM94" s="7">
        <f>ROUND(RFR_spot_no_VA!AM94 + MAX(0.01,Shocks!$E94*ABS(RFR_spot_no_VA!AM94) ),5)</f>
        <v>3.8539999999999998E-2</v>
      </c>
      <c r="AN94" s="7"/>
      <c r="AO94" s="7"/>
      <c r="AP94" s="7"/>
      <c r="AQ94" s="7"/>
      <c r="AR94" s="7"/>
      <c r="AS94" s="7">
        <f>ROUND(RFR_spot_no_VA!AS94 + MAX(0.01,Shocks!$E94*ABS(RFR_spot_no_VA!AS94) ),5)</f>
        <v>3.2190000000000003E-2</v>
      </c>
      <c r="AT94" s="7"/>
      <c r="AU94" s="7"/>
      <c r="AV94" s="7"/>
      <c r="AW94" s="7"/>
      <c r="AX94" s="7"/>
      <c r="AY94" s="7"/>
      <c r="AZ94" s="7"/>
      <c r="BA94" s="7"/>
      <c r="BB94" s="7"/>
      <c r="BC94" s="7">
        <f>ROUND(RFR_spot_no_VA!BC94 + MAX(0.01,Shocks!$E94*ABS(RFR_spot_no_VA!BC94) ),5)</f>
        <v>3.1199999999999999E-2</v>
      </c>
      <c r="BD94" s="12"/>
      <c r="BE94" s="3"/>
    </row>
    <row r="95" spans="1:57" x14ac:dyDescent="0.25">
      <c r="A95" s="3"/>
      <c r="B95" s="8">
        <f>RFR_spot_no_VA!B95</f>
        <v>85</v>
      </c>
      <c r="C95" s="9">
        <f>ROUND(RFR_spot_no_VA!C95 + MAX(0.01,Shocks!$E95*ABS(RFR_spot_no_VA!C95) ),5)</f>
        <v>3.5310000000000001E-2</v>
      </c>
      <c r="D95" s="9"/>
      <c r="E95" s="9"/>
      <c r="F95" s="9"/>
      <c r="G95" s="9"/>
      <c r="H95" s="9"/>
      <c r="I95" s="9"/>
      <c r="J95" s="9">
        <f>ROUND(RFR_spot_no_VA!J95 + MAX(0.01,Shocks!$E95*ABS(RFR_spot_no_VA!J95) ),5)</f>
        <v>3.5279999999999999E-2</v>
      </c>
      <c r="K95" s="9"/>
      <c r="L95" s="9"/>
      <c r="M95" s="10"/>
      <c r="N95" s="10"/>
      <c r="O95" s="10"/>
      <c r="P95" s="10"/>
      <c r="Q95" s="10"/>
      <c r="R95" s="10"/>
      <c r="S95" s="10"/>
      <c r="T95" s="10"/>
      <c r="U95" s="10"/>
      <c r="V95" s="10"/>
      <c r="W95" s="10"/>
      <c r="X95" s="10"/>
      <c r="Y95" s="10"/>
      <c r="Z95" s="10">
        <f>ROUND(RFR_spot_no_VA!Z95 + MAX(0.01,Shocks!$E95*ABS(RFR_spot_no_VA!Z95) ),5)</f>
        <v>4.1489999999999999E-2</v>
      </c>
      <c r="AA95" s="10"/>
      <c r="AB95" s="10"/>
      <c r="AC95" s="10"/>
      <c r="AD95" s="10"/>
      <c r="AE95" s="10"/>
      <c r="AF95" s="10"/>
      <c r="AG95" s="10"/>
      <c r="AH95" s="10">
        <f>ROUND(RFR_spot_no_VA!AH95 + MAX(0.01,Shocks!$E95*ABS(RFR_spot_no_VA!AH95) ),5)</f>
        <v>4.1680000000000002E-2</v>
      </c>
      <c r="AI95" s="10"/>
      <c r="AJ95" s="10">
        <f>ROUND(RFR_spot_no_VA!AJ95 + MAX(0.01,Shocks!$E95*ABS(RFR_spot_no_VA!AJ95) ),5)</f>
        <v>2.6100000000000002E-2</v>
      </c>
      <c r="AK95" s="10">
        <f>ROUND(RFR_spot_no_VA!AK95 + MAX(0.01,Shocks!$E95*ABS(RFR_spot_no_VA!AK95) ),5)</f>
        <v>3.7859999999999998E-2</v>
      </c>
      <c r="AL95" s="10"/>
      <c r="AM95" s="10">
        <f>ROUND(RFR_spot_no_VA!AM95 + MAX(0.01,Shocks!$E95*ABS(RFR_spot_no_VA!AM95) ),5)</f>
        <v>3.8620000000000002E-2</v>
      </c>
      <c r="AN95" s="10"/>
      <c r="AO95" s="10"/>
      <c r="AP95" s="10"/>
      <c r="AQ95" s="10"/>
      <c r="AR95" s="10"/>
      <c r="AS95" s="10">
        <f>ROUND(RFR_spot_no_VA!AS95 + MAX(0.01,Shocks!$E95*ABS(RFR_spot_no_VA!AS95) ),5)</f>
        <v>3.2340000000000001E-2</v>
      </c>
      <c r="AT95" s="10"/>
      <c r="AU95" s="10"/>
      <c r="AV95" s="10"/>
      <c r="AW95" s="10"/>
      <c r="AX95" s="10"/>
      <c r="AY95" s="10"/>
      <c r="AZ95" s="10"/>
      <c r="BA95" s="10"/>
      <c r="BB95" s="10"/>
      <c r="BC95" s="10">
        <f>ROUND(RFR_spot_no_VA!BC95 + MAX(0.01,Shocks!$E95*ABS(RFR_spot_no_VA!BC95) ),5)</f>
        <v>3.1370000000000002E-2</v>
      </c>
      <c r="BD95" s="12"/>
      <c r="BE95" s="3"/>
    </row>
    <row r="96" spans="1:57" x14ac:dyDescent="0.25">
      <c r="A96" s="3"/>
      <c r="B96" s="3">
        <f>RFR_spot_no_VA!B96</f>
        <v>86</v>
      </c>
      <c r="C96" s="6">
        <f>ROUND(RFR_spot_no_VA!C96 + MAX(0.01,Shocks!$E96*ABS(RFR_spot_no_VA!C96) ),5)</f>
        <v>3.5430000000000003E-2</v>
      </c>
      <c r="D96" s="6"/>
      <c r="E96" s="6"/>
      <c r="F96" s="6"/>
      <c r="G96" s="6"/>
      <c r="H96" s="6"/>
      <c r="I96" s="6"/>
      <c r="J96" s="6">
        <f>ROUND(RFR_spot_no_VA!J96 + MAX(0.01,Shocks!$E96*ABS(RFR_spot_no_VA!J96) ),5)</f>
        <v>3.5400000000000001E-2</v>
      </c>
      <c r="K96" s="6"/>
      <c r="L96" s="6"/>
      <c r="M96" s="7"/>
      <c r="N96" s="7"/>
      <c r="O96" s="7"/>
      <c r="P96" s="7"/>
      <c r="Q96" s="7"/>
      <c r="R96" s="7"/>
      <c r="S96" s="7"/>
      <c r="T96" s="7"/>
      <c r="U96" s="7"/>
      <c r="V96" s="7"/>
      <c r="W96" s="7"/>
      <c r="X96" s="7"/>
      <c r="Y96" s="7"/>
      <c r="Z96" s="7">
        <f>ROUND(RFR_spot_no_VA!Z96 + MAX(0.01,Shocks!$E96*ABS(RFR_spot_no_VA!Z96) ),5)</f>
        <v>4.1540000000000001E-2</v>
      </c>
      <c r="AA96" s="7"/>
      <c r="AB96" s="7"/>
      <c r="AC96" s="7"/>
      <c r="AD96" s="7"/>
      <c r="AE96" s="7"/>
      <c r="AF96" s="7"/>
      <c r="AG96" s="7"/>
      <c r="AH96" s="7">
        <f>ROUND(RFR_spot_no_VA!AH96 + MAX(0.01,Shocks!$E96*ABS(RFR_spot_no_VA!AH96) ),5)</f>
        <v>4.1730000000000003E-2</v>
      </c>
      <c r="AI96" s="7"/>
      <c r="AJ96" s="7">
        <f>ROUND(RFR_spot_no_VA!AJ96 + MAX(0.01,Shocks!$E96*ABS(RFR_spot_no_VA!AJ96) ),5)</f>
        <v>2.6329999999999999E-2</v>
      </c>
      <c r="AK96" s="7">
        <f>ROUND(RFR_spot_no_VA!AK96 + MAX(0.01,Shocks!$E96*ABS(RFR_spot_no_VA!AK96) ),5)</f>
        <v>3.7960000000000001E-2</v>
      </c>
      <c r="AL96" s="7"/>
      <c r="AM96" s="7">
        <f>ROUND(RFR_spot_no_VA!AM96 + MAX(0.01,Shocks!$E96*ABS(RFR_spot_no_VA!AM96) ),5)</f>
        <v>3.8710000000000001E-2</v>
      </c>
      <c r="AN96" s="7"/>
      <c r="AO96" s="7"/>
      <c r="AP96" s="7"/>
      <c r="AQ96" s="7"/>
      <c r="AR96" s="7"/>
      <c r="AS96" s="7">
        <f>ROUND(RFR_spot_no_VA!AS96 + MAX(0.01,Shocks!$E96*ABS(RFR_spot_no_VA!AS96) ),5)</f>
        <v>3.2489999999999998E-2</v>
      </c>
      <c r="AT96" s="7"/>
      <c r="AU96" s="7"/>
      <c r="AV96" s="7"/>
      <c r="AW96" s="7"/>
      <c r="AX96" s="7"/>
      <c r="AY96" s="7"/>
      <c r="AZ96" s="7"/>
      <c r="BA96" s="7"/>
      <c r="BB96" s="7"/>
      <c r="BC96" s="7">
        <f>ROUND(RFR_spot_no_VA!BC96 + MAX(0.01,Shocks!$E96*ABS(RFR_spot_no_VA!BC96) ),5)</f>
        <v>3.1530000000000002E-2</v>
      </c>
      <c r="BD96" s="12"/>
      <c r="BE96" s="3"/>
    </row>
    <row r="97" spans="1:57" x14ac:dyDescent="0.25">
      <c r="A97" s="3"/>
      <c r="B97" s="3">
        <f>RFR_spot_no_VA!B97</f>
        <v>87</v>
      </c>
      <c r="C97" s="6">
        <f>ROUND(RFR_spot_no_VA!C97 + MAX(0.01,Shocks!$E97*ABS(RFR_spot_no_VA!C97) ),5)</f>
        <v>3.5549999999999998E-2</v>
      </c>
      <c r="D97" s="6"/>
      <c r="E97" s="6"/>
      <c r="F97" s="6"/>
      <c r="G97" s="6"/>
      <c r="H97" s="6"/>
      <c r="I97" s="6"/>
      <c r="J97" s="6">
        <f>ROUND(RFR_spot_no_VA!J97 + MAX(0.01,Shocks!$E97*ABS(RFR_spot_no_VA!J97) ),5)</f>
        <v>3.5520000000000003E-2</v>
      </c>
      <c r="K97" s="6"/>
      <c r="L97" s="6"/>
      <c r="M97" s="7"/>
      <c r="N97" s="7"/>
      <c r="O97" s="7"/>
      <c r="P97" s="7"/>
      <c r="Q97" s="7"/>
      <c r="R97" s="7"/>
      <c r="S97" s="7"/>
      <c r="T97" s="7"/>
      <c r="U97" s="7"/>
      <c r="V97" s="7"/>
      <c r="W97" s="7"/>
      <c r="X97" s="7"/>
      <c r="Y97" s="7"/>
      <c r="Z97" s="7">
        <f>ROUND(RFR_spot_no_VA!Z97 + MAX(0.01,Shocks!$E97*ABS(RFR_spot_no_VA!Z97) ),5)</f>
        <v>4.1590000000000002E-2</v>
      </c>
      <c r="AA97" s="7"/>
      <c r="AB97" s="7"/>
      <c r="AC97" s="7"/>
      <c r="AD97" s="7"/>
      <c r="AE97" s="7"/>
      <c r="AF97" s="7"/>
      <c r="AG97" s="7"/>
      <c r="AH97" s="7">
        <f>ROUND(RFR_spot_no_VA!AH97 + MAX(0.01,Shocks!$E97*ABS(RFR_spot_no_VA!AH97) ),5)</f>
        <v>4.1779999999999998E-2</v>
      </c>
      <c r="AI97" s="7"/>
      <c r="AJ97" s="7">
        <f>ROUND(RFR_spot_no_VA!AJ97 + MAX(0.01,Shocks!$E97*ABS(RFR_spot_no_VA!AJ97) ),5)</f>
        <v>2.6550000000000001E-2</v>
      </c>
      <c r="AK97" s="7">
        <f>ROUND(RFR_spot_no_VA!AK97 + MAX(0.01,Shocks!$E97*ABS(RFR_spot_no_VA!AK97) ),5)</f>
        <v>3.805E-2</v>
      </c>
      <c r="AL97" s="7"/>
      <c r="AM97" s="7">
        <f>ROUND(RFR_spot_no_VA!AM97 + MAX(0.01,Shocks!$E97*ABS(RFR_spot_no_VA!AM97) ),5)</f>
        <v>3.8789999999999998E-2</v>
      </c>
      <c r="AN97" s="7"/>
      <c r="AO97" s="7"/>
      <c r="AP97" s="7"/>
      <c r="AQ97" s="7"/>
      <c r="AR97" s="7"/>
      <c r="AS97" s="7">
        <f>ROUND(RFR_spot_no_VA!AS97 + MAX(0.01,Shocks!$E97*ABS(RFR_spot_no_VA!AS97) ),5)</f>
        <v>3.2629999999999999E-2</v>
      </c>
      <c r="AT97" s="7"/>
      <c r="AU97" s="7"/>
      <c r="AV97" s="7"/>
      <c r="AW97" s="7"/>
      <c r="AX97" s="7"/>
      <c r="AY97" s="7"/>
      <c r="AZ97" s="7"/>
      <c r="BA97" s="7"/>
      <c r="BB97" s="7"/>
      <c r="BC97" s="7">
        <f>ROUND(RFR_spot_no_VA!BC97 + MAX(0.01,Shocks!$E97*ABS(RFR_spot_no_VA!BC97) ),5)</f>
        <v>3.1699999999999999E-2</v>
      </c>
      <c r="BD97" s="12"/>
      <c r="BE97" s="3"/>
    </row>
    <row r="98" spans="1:57" x14ac:dyDescent="0.25">
      <c r="A98" s="3"/>
      <c r="B98" s="3">
        <f>RFR_spot_no_VA!B98</f>
        <v>88</v>
      </c>
      <c r="C98" s="6">
        <f>ROUND(RFR_spot_no_VA!C98 + MAX(0.01,Shocks!$E98*ABS(RFR_spot_no_VA!C98) ),5)</f>
        <v>3.567E-2</v>
      </c>
      <c r="D98" s="6"/>
      <c r="E98" s="6"/>
      <c r="F98" s="6"/>
      <c r="G98" s="6"/>
      <c r="H98" s="6"/>
      <c r="I98" s="6"/>
      <c r="J98" s="6">
        <f>ROUND(RFR_spot_no_VA!J98 + MAX(0.01,Shocks!$E98*ABS(RFR_spot_no_VA!J98) ),5)</f>
        <v>3.5639999999999998E-2</v>
      </c>
      <c r="K98" s="6"/>
      <c r="L98" s="6"/>
      <c r="M98" s="7"/>
      <c r="N98" s="7"/>
      <c r="O98" s="7"/>
      <c r="P98" s="7"/>
      <c r="Q98" s="7"/>
      <c r="R98" s="7"/>
      <c r="S98" s="7"/>
      <c r="T98" s="7"/>
      <c r="U98" s="7"/>
      <c r="V98" s="7"/>
      <c r="W98" s="7"/>
      <c r="X98" s="7"/>
      <c r="Y98" s="7"/>
      <c r="Z98" s="7">
        <f>ROUND(RFR_spot_no_VA!Z98 + MAX(0.01,Shocks!$E98*ABS(RFR_spot_no_VA!Z98) ),5)</f>
        <v>4.1640000000000003E-2</v>
      </c>
      <c r="AA98" s="7"/>
      <c r="AB98" s="7"/>
      <c r="AC98" s="7"/>
      <c r="AD98" s="7"/>
      <c r="AE98" s="7"/>
      <c r="AF98" s="7"/>
      <c r="AG98" s="7"/>
      <c r="AH98" s="7">
        <f>ROUND(RFR_spot_no_VA!AH98 + MAX(0.01,Shocks!$E98*ABS(RFR_spot_no_VA!AH98) ),5)</f>
        <v>4.1820000000000003E-2</v>
      </c>
      <c r="AI98" s="7"/>
      <c r="AJ98" s="7">
        <f>ROUND(RFR_spot_no_VA!AJ98 + MAX(0.01,Shocks!$E98*ABS(RFR_spot_no_VA!AJ98) ),5)</f>
        <v>2.6769999999999999E-2</v>
      </c>
      <c r="AK98" s="7">
        <f>ROUND(RFR_spot_no_VA!AK98 + MAX(0.01,Shocks!$E98*ABS(RFR_spot_no_VA!AK98) ),5)</f>
        <v>3.814E-2</v>
      </c>
      <c r="AL98" s="7"/>
      <c r="AM98" s="7">
        <f>ROUND(RFR_spot_no_VA!AM98 + MAX(0.01,Shocks!$E98*ABS(RFR_spot_no_VA!AM98) ),5)</f>
        <v>3.8870000000000002E-2</v>
      </c>
      <c r="AN98" s="7"/>
      <c r="AO98" s="7"/>
      <c r="AP98" s="7"/>
      <c r="AQ98" s="7"/>
      <c r="AR98" s="7"/>
      <c r="AS98" s="7">
        <f>ROUND(RFR_spot_no_VA!AS98 + MAX(0.01,Shocks!$E98*ABS(RFR_spot_no_VA!AS98) ),5)</f>
        <v>3.2770000000000001E-2</v>
      </c>
      <c r="AT98" s="7"/>
      <c r="AU98" s="7"/>
      <c r="AV98" s="7"/>
      <c r="AW98" s="7"/>
      <c r="AX98" s="7"/>
      <c r="AY98" s="7"/>
      <c r="AZ98" s="7"/>
      <c r="BA98" s="7"/>
      <c r="BB98" s="7"/>
      <c r="BC98" s="7">
        <f>ROUND(RFR_spot_no_VA!BC98 + MAX(0.01,Shocks!$E98*ABS(RFR_spot_no_VA!BC98) ),5)</f>
        <v>3.1859999999999999E-2</v>
      </c>
      <c r="BD98" s="12"/>
      <c r="BE98" s="3"/>
    </row>
    <row r="99" spans="1:57" x14ac:dyDescent="0.25">
      <c r="A99" s="3"/>
      <c r="B99" s="3">
        <f>RFR_spot_no_VA!B99</f>
        <v>89</v>
      </c>
      <c r="C99" s="6">
        <f>ROUND(RFR_spot_no_VA!C99 + MAX(0.01,Shocks!$E99*ABS(RFR_spot_no_VA!C99) ),5)</f>
        <v>3.5779999999999999E-2</v>
      </c>
      <c r="D99" s="6"/>
      <c r="E99" s="6"/>
      <c r="F99" s="6"/>
      <c r="G99" s="6"/>
      <c r="H99" s="6"/>
      <c r="I99" s="6"/>
      <c r="J99" s="6">
        <f>ROUND(RFR_spot_no_VA!J99 + MAX(0.01,Shocks!$E99*ABS(RFR_spot_no_VA!J99) ),5)</f>
        <v>3.5749999999999997E-2</v>
      </c>
      <c r="K99" s="6"/>
      <c r="L99" s="6"/>
      <c r="M99" s="7"/>
      <c r="N99" s="7"/>
      <c r="O99" s="7"/>
      <c r="P99" s="7"/>
      <c r="Q99" s="7"/>
      <c r="R99" s="7"/>
      <c r="S99" s="7"/>
      <c r="T99" s="7"/>
      <c r="U99" s="7"/>
      <c r="V99" s="7"/>
      <c r="W99" s="7"/>
      <c r="X99" s="7"/>
      <c r="Y99" s="7"/>
      <c r="Z99" s="7">
        <f>ROUND(RFR_spot_no_VA!Z99 + MAX(0.01,Shocks!$E99*ABS(RFR_spot_no_VA!Z99) ),5)</f>
        <v>4.1689999999999998E-2</v>
      </c>
      <c r="AA99" s="7"/>
      <c r="AB99" s="7"/>
      <c r="AC99" s="7"/>
      <c r="AD99" s="7"/>
      <c r="AE99" s="7"/>
      <c r="AF99" s="7"/>
      <c r="AG99" s="7"/>
      <c r="AH99" s="7">
        <f>ROUND(RFR_spot_no_VA!AH99 + MAX(0.01,Shocks!$E99*ABS(RFR_spot_no_VA!AH99) ),5)</f>
        <v>4.1869999999999997E-2</v>
      </c>
      <c r="AI99" s="7"/>
      <c r="AJ99" s="7">
        <f>ROUND(RFR_spot_no_VA!AJ99 + MAX(0.01,Shocks!$E99*ABS(RFR_spot_no_VA!AJ99) ),5)</f>
        <v>2.6980000000000001E-2</v>
      </c>
      <c r="AK99" s="7">
        <f>ROUND(RFR_spot_no_VA!AK99 + MAX(0.01,Shocks!$E99*ABS(RFR_spot_no_VA!AK99) ),5)</f>
        <v>3.823E-2</v>
      </c>
      <c r="AL99" s="7"/>
      <c r="AM99" s="7">
        <f>ROUND(RFR_spot_no_VA!AM99 + MAX(0.01,Shocks!$E99*ABS(RFR_spot_no_VA!AM99) ),5)</f>
        <v>3.8949999999999999E-2</v>
      </c>
      <c r="AN99" s="7"/>
      <c r="AO99" s="7"/>
      <c r="AP99" s="7"/>
      <c r="AQ99" s="7"/>
      <c r="AR99" s="7"/>
      <c r="AS99" s="7">
        <f>ROUND(RFR_spot_no_VA!AS99 + MAX(0.01,Shocks!$E99*ABS(RFR_spot_no_VA!AS99) ),5)</f>
        <v>3.2910000000000002E-2</v>
      </c>
      <c r="AT99" s="7"/>
      <c r="AU99" s="7"/>
      <c r="AV99" s="7"/>
      <c r="AW99" s="7"/>
      <c r="AX99" s="7"/>
      <c r="AY99" s="7"/>
      <c r="AZ99" s="7"/>
      <c r="BA99" s="7"/>
      <c r="BB99" s="7"/>
      <c r="BC99" s="7">
        <f>ROUND(RFR_spot_no_VA!BC99 + MAX(0.01,Shocks!$E99*ABS(RFR_spot_no_VA!BC99) ),5)</f>
        <v>3.2009999999999997E-2</v>
      </c>
      <c r="BD99" s="12"/>
      <c r="BE99" s="3"/>
    </row>
    <row r="100" spans="1:57" x14ac:dyDescent="0.25">
      <c r="A100" s="3"/>
      <c r="B100" s="8">
        <f>RFR_spot_no_VA!B100</f>
        <v>90</v>
      </c>
      <c r="C100" s="9">
        <f>ROUND(RFR_spot_no_VA!C100 + MAX(0.01,Shocks!$E100*ABS(RFR_spot_no_VA!C100) ),5)</f>
        <v>3.5900000000000001E-2</v>
      </c>
      <c r="D100" s="9"/>
      <c r="E100" s="9"/>
      <c r="F100" s="9"/>
      <c r="G100" s="9"/>
      <c r="H100" s="9"/>
      <c r="I100" s="9"/>
      <c r="J100" s="9">
        <f>ROUND(RFR_spot_no_VA!J100 + MAX(0.01,Shocks!$E100*ABS(RFR_spot_no_VA!J100) ),5)</f>
        <v>3.5869999999999999E-2</v>
      </c>
      <c r="K100" s="9"/>
      <c r="L100" s="9"/>
      <c r="M100" s="10"/>
      <c r="N100" s="10"/>
      <c r="O100" s="10"/>
      <c r="P100" s="10"/>
      <c r="Q100" s="10"/>
      <c r="R100" s="10"/>
      <c r="S100" s="10"/>
      <c r="T100" s="10"/>
      <c r="U100" s="10"/>
      <c r="V100" s="10"/>
      <c r="W100" s="10"/>
      <c r="X100" s="10"/>
      <c r="Y100" s="10"/>
      <c r="Z100" s="10">
        <f>ROUND(RFR_spot_no_VA!Z100 + MAX(0.01,Shocks!$E100*ABS(RFR_spot_no_VA!Z100) ),5)</f>
        <v>4.1739999999999999E-2</v>
      </c>
      <c r="AA100" s="10"/>
      <c r="AB100" s="10"/>
      <c r="AC100" s="10"/>
      <c r="AD100" s="10"/>
      <c r="AE100" s="10"/>
      <c r="AF100" s="10"/>
      <c r="AG100" s="10"/>
      <c r="AH100" s="10">
        <f>ROUND(RFR_spot_no_VA!AH100 + MAX(0.01,Shocks!$E100*ABS(RFR_spot_no_VA!AH100) ),5)</f>
        <v>4.1919999999999999E-2</v>
      </c>
      <c r="AI100" s="10"/>
      <c r="AJ100" s="10">
        <f>ROUND(RFR_spot_no_VA!AJ100 + MAX(0.01,Shocks!$E100*ABS(RFR_spot_no_VA!AJ100) ),5)</f>
        <v>2.7189999999999999E-2</v>
      </c>
      <c r="AK100" s="10">
        <f>ROUND(RFR_spot_no_VA!AK100 + MAX(0.01,Shocks!$E100*ABS(RFR_spot_no_VA!AK100) ),5)</f>
        <v>3.8309999999999997E-2</v>
      </c>
      <c r="AL100" s="10"/>
      <c r="AM100" s="10">
        <f>ROUND(RFR_spot_no_VA!AM100 + MAX(0.01,Shocks!$E100*ABS(RFR_spot_no_VA!AM100) ),5)</f>
        <v>3.9030000000000002E-2</v>
      </c>
      <c r="AN100" s="10"/>
      <c r="AO100" s="10"/>
      <c r="AP100" s="10"/>
      <c r="AQ100" s="10"/>
      <c r="AR100" s="10"/>
      <c r="AS100" s="10">
        <f>ROUND(RFR_spot_no_VA!AS100 + MAX(0.01,Shocks!$E100*ABS(RFR_spot_no_VA!AS100) ),5)</f>
        <v>3.304E-2</v>
      </c>
      <c r="AT100" s="10"/>
      <c r="AU100" s="10"/>
      <c r="AV100" s="10"/>
      <c r="AW100" s="10"/>
      <c r="AX100" s="10"/>
      <c r="AY100" s="10"/>
      <c r="AZ100" s="10"/>
      <c r="BA100" s="10"/>
      <c r="BB100" s="10"/>
      <c r="BC100" s="10">
        <f>ROUND(RFR_spot_no_VA!BC100 + MAX(0.01,Shocks!$E100*ABS(RFR_spot_no_VA!BC100) ),5)</f>
        <v>3.2169999999999997E-2</v>
      </c>
      <c r="BD100" s="12"/>
      <c r="BE100" s="3"/>
    </row>
    <row r="101" spans="1:57" x14ac:dyDescent="0.25">
      <c r="A101" s="3"/>
      <c r="B101" s="3">
        <f>RFR_spot_no_VA!B101</f>
        <v>91</v>
      </c>
      <c r="C101" s="6">
        <f>ROUND(RFR_spot_no_VA!C101 + MAX(0.01,Shocks!$E101*ABS(RFR_spot_no_VA!C101) ),5)</f>
        <v>3.601E-2</v>
      </c>
      <c r="D101" s="6"/>
      <c r="E101" s="6"/>
      <c r="F101" s="6"/>
      <c r="G101" s="6"/>
      <c r="H101" s="6"/>
      <c r="I101" s="6"/>
      <c r="J101" s="6">
        <f>ROUND(RFR_spot_no_VA!J101 + MAX(0.01,Shocks!$E101*ABS(RFR_spot_no_VA!J101) ),5)</f>
        <v>3.5979999999999998E-2</v>
      </c>
      <c r="K101" s="6"/>
      <c r="L101" s="6"/>
      <c r="M101" s="7"/>
      <c r="N101" s="7"/>
      <c r="O101" s="7"/>
      <c r="P101" s="7"/>
      <c r="Q101" s="7"/>
      <c r="R101" s="7"/>
      <c r="S101" s="7"/>
      <c r="T101" s="7"/>
      <c r="U101" s="7"/>
      <c r="V101" s="7"/>
      <c r="W101" s="7"/>
      <c r="X101" s="7"/>
      <c r="Y101" s="7"/>
      <c r="Z101" s="7">
        <f>ROUND(RFR_spot_no_VA!Z101 + MAX(0.01,Shocks!$E101*ABS(RFR_spot_no_VA!Z101) ),5)</f>
        <v>4.1790000000000001E-2</v>
      </c>
      <c r="AA101" s="7"/>
      <c r="AB101" s="7"/>
      <c r="AC101" s="7"/>
      <c r="AD101" s="7"/>
      <c r="AE101" s="7"/>
      <c r="AF101" s="7"/>
      <c r="AG101" s="7"/>
      <c r="AH101" s="7">
        <f>ROUND(RFR_spot_no_VA!AH101 + MAX(0.01,Shocks!$E101*ABS(RFR_spot_no_VA!AH101) ),5)</f>
        <v>4.1959999999999997E-2</v>
      </c>
      <c r="AI101" s="7"/>
      <c r="AJ101" s="7">
        <f>ROUND(RFR_spot_no_VA!AJ101 + MAX(0.01,Shocks!$E101*ABS(RFR_spot_no_VA!AJ101) ),5)</f>
        <v>2.7390000000000001E-2</v>
      </c>
      <c r="AK101" s="7">
        <f>ROUND(RFR_spot_no_VA!AK101 + MAX(0.01,Shocks!$E101*ABS(RFR_spot_no_VA!AK101) ),5)</f>
        <v>3.8399999999999997E-2</v>
      </c>
      <c r="AL101" s="7"/>
      <c r="AM101" s="7">
        <f>ROUND(RFR_spot_no_VA!AM101 + MAX(0.01,Shocks!$E101*ABS(RFR_spot_no_VA!AM101) ),5)</f>
        <v>3.9109999999999999E-2</v>
      </c>
      <c r="AN101" s="7"/>
      <c r="AO101" s="7"/>
      <c r="AP101" s="7"/>
      <c r="AQ101" s="7"/>
      <c r="AR101" s="7"/>
      <c r="AS101" s="7">
        <f>ROUND(RFR_spot_no_VA!AS101 + MAX(0.01,Shocks!$E101*ABS(RFR_spot_no_VA!AS101) ),5)</f>
        <v>3.3169999999999998E-2</v>
      </c>
      <c r="AT101" s="7"/>
      <c r="AU101" s="7"/>
      <c r="AV101" s="7"/>
      <c r="AW101" s="7"/>
      <c r="AX101" s="7"/>
      <c r="AY101" s="7"/>
      <c r="AZ101" s="7"/>
      <c r="BA101" s="7"/>
      <c r="BB101" s="7"/>
      <c r="BC101" s="7">
        <f>ROUND(RFR_spot_no_VA!BC101 + MAX(0.01,Shocks!$E101*ABS(RFR_spot_no_VA!BC101) ),5)</f>
        <v>3.2320000000000002E-2</v>
      </c>
      <c r="BD101" s="12"/>
      <c r="BE101" s="3"/>
    </row>
    <row r="102" spans="1:57" x14ac:dyDescent="0.25">
      <c r="A102" s="3"/>
      <c r="B102" s="3">
        <f>RFR_spot_no_VA!B102</f>
        <v>92</v>
      </c>
      <c r="C102" s="6">
        <f>ROUND(RFR_spot_no_VA!C102 + MAX(0.01,Shocks!$E102*ABS(RFR_spot_no_VA!C102) ),5)</f>
        <v>3.6110000000000003E-2</v>
      </c>
      <c r="D102" s="6"/>
      <c r="E102" s="6"/>
      <c r="F102" s="6"/>
      <c r="G102" s="6"/>
      <c r="H102" s="6"/>
      <c r="I102" s="6"/>
      <c r="J102" s="6">
        <f>ROUND(RFR_spot_no_VA!J102 + MAX(0.01,Shocks!$E102*ABS(RFR_spot_no_VA!J102) ),5)</f>
        <v>3.6089999999999997E-2</v>
      </c>
      <c r="K102" s="6"/>
      <c r="L102" s="6"/>
      <c r="M102" s="7"/>
      <c r="N102" s="7"/>
      <c r="O102" s="7"/>
      <c r="P102" s="7"/>
      <c r="Q102" s="7"/>
      <c r="R102" s="7"/>
      <c r="S102" s="7"/>
      <c r="T102" s="7"/>
      <c r="U102" s="7"/>
      <c r="V102" s="7"/>
      <c r="W102" s="7"/>
      <c r="X102" s="7"/>
      <c r="Y102" s="7"/>
      <c r="Z102" s="7">
        <f>ROUND(RFR_spot_no_VA!Z102 + MAX(0.01,Shocks!$E102*ABS(RFR_spot_no_VA!Z102) ),5)</f>
        <v>4.1829999999999999E-2</v>
      </c>
      <c r="AA102" s="7"/>
      <c r="AB102" s="7"/>
      <c r="AC102" s="7"/>
      <c r="AD102" s="7"/>
      <c r="AE102" s="7"/>
      <c r="AF102" s="7"/>
      <c r="AG102" s="7"/>
      <c r="AH102" s="7">
        <f>ROUND(RFR_spot_no_VA!AH102 + MAX(0.01,Shocks!$E102*ABS(RFR_spot_no_VA!AH102) ),5)</f>
        <v>4.2009999999999999E-2</v>
      </c>
      <c r="AI102" s="7"/>
      <c r="AJ102" s="7">
        <f>ROUND(RFR_spot_no_VA!AJ102 + MAX(0.01,Shocks!$E102*ABS(RFR_spot_no_VA!AJ102) ),5)</f>
        <v>2.759E-2</v>
      </c>
      <c r="AK102" s="7">
        <f>ROUND(RFR_spot_no_VA!AK102 + MAX(0.01,Shocks!$E102*ABS(RFR_spot_no_VA!AK102) ),5)</f>
        <v>3.848E-2</v>
      </c>
      <c r="AL102" s="7"/>
      <c r="AM102" s="7">
        <f>ROUND(RFR_spot_no_VA!AM102 + MAX(0.01,Shocks!$E102*ABS(RFR_spot_no_VA!AM102) ),5)</f>
        <v>3.918E-2</v>
      </c>
      <c r="AN102" s="7"/>
      <c r="AO102" s="7"/>
      <c r="AP102" s="7"/>
      <c r="AQ102" s="7"/>
      <c r="AR102" s="7"/>
      <c r="AS102" s="7">
        <f>ROUND(RFR_spot_no_VA!AS102 + MAX(0.01,Shocks!$E102*ABS(RFR_spot_no_VA!AS102) ),5)</f>
        <v>3.3300000000000003E-2</v>
      </c>
      <c r="AT102" s="7"/>
      <c r="AU102" s="7"/>
      <c r="AV102" s="7"/>
      <c r="AW102" s="7"/>
      <c r="AX102" s="7"/>
      <c r="AY102" s="7"/>
      <c r="AZ102" s="7"/>
      <c r="BA102" s="7"/>
      <c r="BB102" s="7"/>
      <c r="BC102" s="7">
        <f>ROUND(RFR_spot_no_VA!BC102 + MAX(0.01,Shocks!$E102*ABS(RFR_spot_no_VA!BC102) ),5)</f>
        <v>3.2460000000000003E-2</v>
      </c>
      <c r="BD102" s="12"/>
      <c r="BE102" s="3"/>
    </row>
    <row r="103" spans="1:57" x14ac:dyDescent="0.25">
      <c r="A103" s="3"/>
      <c r="B103" s="3">
        <f>RFR_spot_no_VA!B103</f>
        <v>93</v>
      </c>
      <c r="C103" s="6">
        <f>ROUND(RFR_spot_no_VA!C103 + MAX(0.01,Shocks!$E103*ABS(RFR_spot_no_VA!C103) ),5)</f>
        <v>3.6220000000000002E-2</v>
      </c>
      <c r="D103" s="6"/>
      <c r="E103" s="6"/>
      <c r="F103" s="6"/>
      <c r="G103" s="6"/>
      <c r="H103" s="6"/>
      <c r="I103" s="6"/>
      <c r="J103" s="6">
        <f>ROUND(RFR_spot_no_VA!J103 + MAX(0.01,Shocks!$E103*ABS(RFR_spot_no_VA!J103) ),5)</f>
        <v>3.619E-2</v>
      </c>
      <c r="K103" s="6"/>
      <c r="L103" s="6"/>
      <c r="M103" s="7"/>
      <c r="N103" s="7"/>
      <c r="O103" s="7"/>
      <c r="P103" s="7"/>
      <c r="Q103" s="7"/>
      <c r="R103" s="7"/>
      <c r="S103" s="7"/>
      <c r="T103" s="7"/>
      <c r="U103" s="7"/>
      <c r="V103" s="7"/>
      <c r="W103" s="7"/>
      <c r="X103" s="7"/>
      <c r="Y103" s="7"/>
      <c r="Z103" s="7">
        <f>ROUND(RFR_spot_no_VA!Z103 + MAX(0.01,Shocks!$E103*ABS(RFR_spot_no_VA!Z103) ),5)</f>
        <v>4.1880000000000001E-2</v>
      </c>
      <c r="AA103" s="7"/>
      <c r="AB103" s="7"/>
      <c r="AC103" s="7"/>
      <c r="AD103" s="7"/>
      <c r="AE103" s="7"/>
      <c r="AF103" s="7"/>
      <c r="AG103" s="7"/>
      <c r="AH103" s="7">
        <f>ROUND(RFR_spot_no_VA!AH103 + MAX(0.01,Shocks!$E103*ABS(RFR_spot_no_VA!AH103) ),5)</f>
        <v>4.2049999999999997E-2</v>
      </c>
      <c r="AI103" s="7"/>
      <c r="AJ103" s="7">
        <f>ROUND(RFR_spot_no_VA!AJ103 + MAX(0.01,Shocks!$E103*ABS(RFR_spot_no_VA!AJ103) ),5)</f>
        <v>2.7789999999999999E-2</v>
      </c>
      <c r="AK103" s="7">
        <f>ROUND(RFR_spot_no_VA!AK103 + MAX(0.01,Shocks!$E103*ABS(RFR_spot_no_VA!AK103) ),5)</f>
        <v>3.8559999999999997E-2</v>
      </c>
      <c r="AL103" s="7"/>
      <c r="AM103" s="7">
        <f>ROUND(RFR_spot_no_VA!AM103 + MAX(0.01,Shocks!$E103*ABS(RFR_spot_no_VA!AM103) ),5)</f>
        <v>3.9260000000000003E-2</v>
      </c>
      <c r="AN103" s="7"/>
      <c r="AO103" s="7"/>
      <c r="AP103" s="7"/>
      <c r="AQ103" s="7"/>
      <c r="AR103" s="7"/>
      <c r="AS103" s="7">
        <f>ROUND(RFR_spot_no_VA!AS103 + MAX(0.01,Shocks!$E103*ABS(RFR_spot_no_VA!AS103) ),5)</f>
        <v>3.3430000000000001E-2</v>
      </c>
      <c r="AT103" s="7"/>
      <c r="AU103" s="7"/>
      <c r="AV103" s="7"/>
      <c r="AW103" s="7"/>
      <c r="AX103" s="7"/>
      <c r="AY103" s="7"/>
      <c r="AZ103" s="7"/>
      <c r="BA103" s="7"/>
      <c r="BB103" s="7"/>
      <c r="BC103" s="7">
        <f>ROUND(RFR_spot_no_VA!BC103 + MAX(0.01,Shocks!$E103*ABS(RFR_spot_no_VA!BC103) ),5)</f>
        <v>3.261E-2</v>
      </c>
      <c r="BD103" s="12"/>
      <c r="BE103" s="3"/>
    </row>
    <row r="104" spans="1:57" x14ac:dyDescent="0.25">
      <c r="A104" s="3"/>
      <c r="B104" s="3">
        <f>RFR_spot_no_VA!B104</f>
        <v>94</v>
      </c>
      <c r="C104" s="6">
        <f>ROUND(RFR_spot_no_VA!C104 + MAX(0.01,Shocks!$E104*ABS(RFR_spot_no_VA!C104) ),5)</f>
        <v>3.6319999999999998E-2</v>
      </c>
      <c r="D104" s="6"/>
      <c r="E104" s="6"/>
      <c r="F104" s="6"/>
      <c r="G104" s="6"/>
      <c r="H104" s="6"/>
      <c r="I104" s="6"/>
      <c r="J104" s="6">
        <f>ROUND(RFR_spot_no_VA!J104 + MAX(0.01,Shocks!$E104*ABS(RFR_spot_no_VA!J104) ),5)</f>
        <v>3.6299999999999999E-2</v>
      </c>
      <c r="K104" s="6"/>
      <c r="L104" s="6"/>
      <c r="M104" s="7"/>
      <c r="N104" s="7"/>
      <c r="O104" s="7"/>
      <c r="P104" s="7"/>
      <c r="Q104" s="7"/>
      <c r="R104" s="7"/>
      <c r="S104" s="7"/>
      <c r="T104" s="7"/>
      <c r="U104" s="7"/>
      <c r="V104" s="7"/>
      <c r="W104" s="7"/>
      <c r="X104" s="7"/>
      <c r="Y104" s="7"/>
      <c r="Z104" s="7">
        <f>ROUND(RFR_spot_no_VA!Z104 + MAX(0.01,Shocks!$E104*ABS(RFR_spot_no_VA!Z104) ),5)</f>
        <v>4.1919999999999999E-2</v>
      </c>
      <c r="AA104" s="7"/>
      <c r="AB104" s="7"/>
      <c r="AC104" s="7"/>
      <c r="AD104" s="7"/>
      <c r="AE104" s="7"/>
      <c r="AF104" s="7"/>
      <c r="AG104" s="7"/>
      <c r="AH104" s="7">
        <f>ROUND(RFR_spot_no_VA!AH104 + MAX(0.01,Shocks!$E104*ABS(RFR_spot_no_VA!AH104) ),5)</f>
        <v>4.2090000000000002E-2</v>
      </c>
      <c r="AI104" s="7"/>
      <c r="AJ104" s="7">
        <f>ROUND(RFR_spot_no_VA!AJ104 + MAX(0.01,Shocks!$E104*ABS(RFR_spot_no_VA!AJ104) ),5)</f>
        <v>2.7980000000000001E-2</v>
      </c>
      <c r="AK104" s="7">
        <f>ROUND(RFR_spot_no_VA!AK104 + MAX(0.01,Shocks!$E104*ABS(RFR_spot_no_VA!AK104) ),5)</f>
        <v>3.8640000000000001E-2</v>
      </c>
      <c r="AL104" s="7"/>
      <c r="AM104" s="7">
        <f>ROUND(RFR_spot_no_VA!AM104 + MAX(0.01,Shocks!$E104*ABS(RFR_spot_no_VA!AM104) ),5)</f>
        <v>3.9329999999999997E-2</v>
      </c>
      <c r="AN104" s="7"/>
      <c r="AO104" s="7"/>
      <c r="AP104" s="7"/>
      <c r="AQ104" s="7"/>
      <c r="AR104" s="7"/>
      <c r="AS104" s="7">
        <f>ROUND(RFR_spot_no_VA!AS104 + MAX(0.01,Shocks!$E104*ABS(RFR_spot_no_VA!AS104) ),5)</f>
        <v>3.3550000000000003E-2</v>
      </c>
      <c r="AT104" s="7"/>
      <c r="AU104" s="7"/>
      <c r="AV104" s="7"/>
      <c r="AW104" s="7"/>
      <c r="AX104" s="7"/>
      <c r="AY104" s="7"/>
      <c r="AZ104" s="7"/>
      <c r="BA104" s="7"/>
      <c r="BB104" s="7"/>
      <c r="BC104" s="7">
        <f>ROUND(RFR_spot_no_VA!BC104 + MAX(0.01,Shocks!$E104*ABS(RFR_spot_no_VA!BC104) ),5)</f>
        <v>3.2750000000000001E-2</v>
      </c>
      <c r="BD104" s="12"/>
      <c r="BE104" s="3"/>
    </row>
    <row r="105" spans="1:57" x14ac:dyDescent="0.25">
      <c r="A105" s="3"/>
      <c r="B105" s="8">
        <f>RFR_spot_no_VA!B105</f>
        <v>95</v>
      </c>
      <c r="C105" s="9">
        <f>ROUND(RFR_spot_no_VA!C105 + MAX(0.01,Shocks!$E105*ABS(RFR_spot_no_VA!C105) ),5)</f>
        <v>3.6429999999999997E-2</v>
      </c>
      <c r="D105" s="9"/>
      <c r="E105" s="9"/>
      <c r="F105" s="9"/>
      <c r="G105" s="9"/>
      <c r="H105" s="9"/>
      <c r="I105" s="9"/>
      <c r="J105" s="9">
        <f>ROUND(RFR_spot_no_VA!J105 + MAX(0.01,Shocks!$E105*ABS(RFR_spot_no_VA!J105) ),5)</f>
        <v>3.6400000000000002E-2</v>
      </c>
      <c r="K105" s="9"/>
      <c r="L105" s="9"/>
      <c r="M105" s="10"/>
      <c r="N105" s="10"/>
      <c r="O105" s="10"/>
      <c r="P105" s="10"/>
      <c r="Q105" s="10"/>
      <c r="R105" s="10"/>
      <c r="S105" s="10"/>
      <c r="T105" s="10"/>
      <c r="U105" s="10"/>
      <c r="V105" s="10"/>
      <c r="W105" s="10"/>
      <c r="X105" s="10"/>
      <c r="Y105" s="10"/>
      <c r="Z105" s="10">
        <f>ROUND(RFR_spot_no_VA!Z105 + MAX(0.01,Shocks!$E105*ABS(RFR_spot_no_VA!Z105) ),5)</f>
        <v>4.1959999999999997E-2</v>
      </c>
      <c r="AA105" s="10"/>
      <c r="AB105" s="10"/>
      <c r="AC105" s="10"/>
      <c r="AD105" s="10"/>
      <c r="AE105" s="10"/>
      <c r="AF105" s="10"/>
      <c r="AG105" s="10"/>
      <c r="AH105" s="10">
        <f>ROUND(RFR_spot_no_VA!AH105 + MAX(0.01,Shocks!$E105*ABS(RFR_spot_no_VA!AH105) ),5)</f>
        <v>4.2130000000000001E-2</v>
      </c>
      <c r="AI105" s="10"/>
      <c r="AJ105" s="10">
        <f>ROUND(RFR_spot_no_VA!AJ105 + MAX(0.01,Shocks!$E105*ABS(RFR_spot_no_VA!AJ105) ),5)</f>
        <v>2.8160000000000001E-2</v>
      </c>
      <c r="AK105" s="10">
        <f>ROUND(RFR_spot_no_VA!AK105 + MAX(0.01,Shocks!$E105*ABS(RFR_spot_no_VA!AK105) ),5)</f>
        <v>3.8719999999999997E-2</v>
      </c>
      <c r="AL105" s="10"/>
      <c r="AM105" s="10">
        <f>ROUND(RFR_spot_no_VA!AM105 + MAX(0.01,Shocks!$E105*ABS(RFR_spot_no_VA!AM105) ),5)</f>
        <v>3.9399999999999998E-2</v>
      </c>
      <c r="AN105" s="10"/>
      <c r="AO105" s="10"/>
      <c r="AP105" s="10"/>
      <c r="AQ105" s="10"/>
      <c r="AR105" s="10"/>
      <c r="AS105" s="10">
        <f>ROUND(RFR_spot_no_VA!AS105 + MAX(0.01,Shocks!$E105*ABS(RFR_spot_no_VA!AS105) ),5)</f>
        <v>3.3669999999999999E-2</v>
      </c>
      <c r="AT105" s="10"/>
      <c r="AU105" s="10"/>
      <c r="AV105" s="10"/>
      <c r="AW105" s="10"/>
      <c r="AX105" s="10"/>
      <c r="AY105" s="10"/>
      <c r="AZ105" s="10"/>
      <c r="BA105" s="10"/>
      <c r="BB105" s="10"/>
      <c r="BC105" s="10">
        <f>ROUND(RFR_spot_no_VA!BC105 + MAX(0.01,Shocks!$E105*ABS(RFR_spot_no_VA!BC105) ),5)</f>
        <v>3.2890000000000003E-2</v>
      </c>
      <c r="BD105" s="12"/>
      <c r="BE105" s="3"/>
    </row>
    <row r="106" spans="1:57" x14ac:dyDescent="0.25">
      <c r="A106" s="3"/>
      <c r="B106" s="3">
        <f>RFR_spot_no_VA!B106</f>
        <v>96</v>
      </c>
      <c r="C106" s="6">
        <f>ROUND(RFR_spot_no_VA!C106 + MAX(0.01,Shocks!$E106*ABS(RFR_spot_no_VA!C106) ),5)</f>
        <v>3.6519999999999997E-2</v>
      </c>
      <c r="D106" s="6"/>
      <c r="E106" s="6"/>
      <c r="F106" s="6"/>
      <c r="G106" s="6"/>
      <c r="H106" s="6"/>
      <c r="I106" s="6"/>
      <c r="J106" s="6">
        <f>ROUND(RFR_spot_no_VA!J106 + MAX(0.01,Shocks!$E106*ABS(RFR_spot_no_VA!J106) ),5)</f>
        <v>3.6499999999999998E-2</v>
      </c>
      <c r="K106" s="6"/>
      <c r="L106" s="6"/>
      <c r="M106" s="7"/>
      <c r="N106" s="7"/>
      <c r="O106" s="7"/>
      <c r="P106" s="7"/>
      <c r="Q106" s="7"/>
      <c r="R106" s="7"/>
      <c r="S106" s="7"/>
      <c r="T106" s="7"/>
      <c r="U106" s="7"/>
      <c r="V106" s="7"/>
      <c r="W106" s="7"/>
      <c r="X106" s="7"/>
      <c r="Y106" s="7"/>
      <c r="Z106" s="7">
        <f>ROUND(RFR_spot_no_VA!Z106 + MAX(0.01,Shocks!$E106*ABS(RFR_spot_no_VA!Z106) ),5)</f>
        <v>4.2009999999999999E-2</v>
      </c>
      <c r="AA106" s="7"/>
      <c r="AB106" s="7"/>
      <c r="AC106" s="7"/>
      <c r="AD106" s="7"/>
      <c r="AE106" s="7"/>
      <c r="AF106" s="7"/>
      <c r="AG106" s="7"/>
      <c r="AH106" s="7">
        <f>ROUND(RFR_spot_no_VA!AH106 + MAX(0.01,Shocks!$E106*ABS(RFR_spot_no_VA!AH106) ),5)</f>
        <v>4.2169999999999999E-2</v>
      </c>
      <c r="AI106" s="7"/>
      <c r="AJ106" s="7">
        <f>ROUND(RFR_spot_no_VA!AJ106 + MAX(0.01,Shocks!$E106*ABS(RFR_spot_no_VA!AJ106) ),5)</f>
        <v>2.835E-2</v>
      </c>
      <c r="AK106" s="7">
        <f>ROUND(RFR_spot_no_VA!AK106 + MAX(0.01,Shocks!$E106*ABS(RFR_spot_no_VA!AK106) ),5)</f>
        <v>3.8789999999999998E-2</v>
      </c>
      <c r="AL106" s="7"/>
      <c r="AM106" s="7">
        <f>ROUND(RFR_spot_no_VA!AM106 + MAX(0.01,Shocks!$E106*ABS(RFR_spot_no_VA!AM106) ),5)</f>
        <v>3.9469999999999998E-2</v>
      </c>
      <c r="AN106" s="7"/>
      <c r="AO106" s="7"/>
      <c r="AP106" s="7"/>
      <c r="AQ106" s="7"/>
      <c r="AR106" s="7"/>
      <c r="AS106" s="7">
        <f>ROUND(RFR_spot_no_VA!AS106 + MAX(0.01,Shocks!$E106*ABS(RFR_spot_no_VA!AS106) ),5)</f>
        <v>3.3779999999999998E-2</v>
      </c>
      <c r="AT106" s="7"/>
      <c r="AU106" s="7"/>
      <c r="AV106" s="7"/>
      <c r="AW106" s="7"/>
      <c r="AX106" s="7"/>
      <c r="AY106" s="7"/>
      <c r="AZ106" s="7"/>
      <c r="BA106" s="7"/>
      <c r="BB106" s="7"/>
      <c r="BC106" s="7">
        <f>ROUND(RFR_spot_no_VA!BC106 + MAX(0.01,Shocks!$E106*ABS(RFR_spot_no_VA!BC106) ),5)</f>
        <v>3.3020000000000001E-2</v>
      </c>
      <c r="BD106" s="12"/>
      <c r="BE106" s="3"/>
    </row>
    <row r="107" spans="1:57" x14ac:dyDescent="0.25">
      <c r="A107" s="3"/>
      <c r="B107" s="3">
        <f>RFR_spot_no_VA!B107</f>
        <v>97</v>
      </c>
      <c r="C107" s="6">
        <f>ROUND(RFR_spot_no_VA!C107 + MAX(0.01,Shocks!$E107*ABS(RFR_spot_no_VA!C107) ),5)</f>
        <v>3.662E-2</v>
      </c>
      <c r="D107" s="6"/>
      <c r="E107" s="6"/>
      <c r="F107" s="6"/>
      <c r="G107" s="6"/>
      <c r="H107" s="6"/>
      <c r="I107" s="6"/>
      <c r="J107" s="6">
        <f>ROUND(RFR_spot_no_VA!J107 + MAX(0.01,Shocks!$E107*ABS(RFR_spot_no_VA!J107) ),5)</f>
        <v>3.6600000000000001E-2</v>
      </c>
      <c r="K107" s="6"/>
      <c r="L107" s="6"/>
      <c r="M107" s="7"/>
      <c r="N107" s="7"/>
      <c r="O107" s="7"/>
      <c r="P107" s="7"/>
      <c r="Q107" s="7"/>
      <c r="R107" s="7"/>
      <c r="S107" s="7"/>
      <c r="T107" s="7"/>
      <c r="U107" s="7"/>
      <c r="V107" s="7"/>
      <c r="W107" s="7"/>
      <c r="X107" s="7"/>
      <c r="Y107" s="7"/>
      <c r="Z107" s="7">
        <f>ROUND(RFR_spot_no_VA!Z107 + MAX(0.01,Shocks!$E107*ABS(RFR_spot_no_VA!Z107) ),5)</f>
        <v>4.2049999999999997E-2</v>
      </c>
      <c r="AA107" s="7"/>
      <c r="AB107" s="7"/>
      <c r="AC107" s="7"/>
      <c r="AD107" s="7"/>
      <c r="AE107" s="7"/>
      <c r="AF107" s="7"/>
      <c r="AG107" s="7"/>
      <c r="AH107" s="7">
        <f>ROUND(RFR_spot_no_VA!AH107 + MAX(0.01,Shocks!$E107*ABS(RFR_spot_no_VA!AH107) ),5)</f>
        <v>4.2209999999999998E-2</v>
      </c>
      <c r="AI107" s="7"/>
      <c r="AJ107" s="7">
        <f>ROUND(RFR_spot_no_VA!AJ107 + MAX(0.01,Shocks!$E107*ABS(RFR_spot_no_VA!AJ107) ),5)</f>
        <v>2.853E-2</v>
      </c>
      <c r="AK107" s="7">
        <f>ROUND(RFR_spot_no_VA!AK107 + MAX(0.01,Shocks!$E107*ABS(RFR_spot_no_VA!AK107) ),5)</f>
        <v>3.8870000000000002E-2</v>
      </c>
      <c r="AL107" s="7"/>
      <c r="AM107" s="7">
        <f>ROUND(RFR_spot_no_VA!AM107 + MAX(0.01,Shocks!$E107*ABS(RFR_spot_no_VA!AM107) ),5)</f>
        <v>3.9530000000000003E-2</v>
      </c>
      <c r="AN107" s="7"/>
      <c r="AO107" s="7"/>
      <c r="AP107" s="7"/>
      <c r="AQ107" s="7"/>
      <c r="AR107" s="7"/>
      <c r="AS107" s="7">
        <f>ROUND(RFR_spot_no_VA!AS107 + MAX(0.01,Shocks!$E107*ABS(RFR_spot_no_VA!AS107) ),5)</f>
        <v>3.39E-2</v>
      </c>
      <c r="AT107" s="7"/>
      <c r="AU107" s="7"/>
      <c r="AV107" s="7"/>
      <c r="AW107" s="7"/>
      <c r="AX107" s="7"/>
      <c r="AY107" s="7"/>
      <c r="AZ107" s="7"/>
      <c r="BA107" s="7"/>
      <c r="BB107" s="7"/>
      <c r="BC107" s="7">
        <f>ROUND(RFR_spot_no_VA!BC107 + MAX(0.01,Shocks!$E107*ABS(RFR_spot_no_VA!BC107) ),5)</f>
        <v>3.3149999999999999E-2</v>
      </c>
      <c r="BD107" s="12"/>
      <c r="BE107" s="3"/>
    </row>
    <row r="108" spans="1:57" x14ac:dyDescent="0.25">
      <c r="A108" s="3"/>
      <c r="B108" s="3">
        <f>RFR_spot_no_VA!B108</f>
        <v>98</v>
      </c>
      <c r="C108" s="6">
        <f>ROUND(RFR_spot_no_VA!C108 + MAX(0.01,Shocks!$E108*ABS(RFR_spot_no_VA!C108) ),5)</f>
        <v>3.6720000000000003E-2</v>
      </c>
      <c r="D108" s="6"/>
      <c r="E108" s="6"/>
      <c r="F108" s="6"/>
      <c r="G108" s="6"/>
      <c r="H108" s="6"/>
      <c r="I108" s="6"/>
      <c r="J108" s="6">
        <f>ROUND(RFR_spot_no_VA!J108 + MAX(0.01,Shocks!$E108*ABS(RFR_spot_no_VA!J108) ),5)</f>
        <v>3.669E-2</v>
      </c>
      <c r="K108" s="6"/>
      <c r="L108" s="6"/>
      <c r="M108" s="7"/>
      <c r="N108" s="7"/>
      <c r="O108" s="7"/>
      <c r="P108" s="7"/>
      <c r="Q108" s="7"/>
      <c r="R108" s="7"/>
      <c r="S108" s="7"/>
      <c r="T108" s="7"/>
      <c r="U108" s="7"/>
      <c r="V108" s="7"/>
      <c r="W108" s="7"/>
      <c r="X108" s="7"/>
      <c r="Y108" s="7"/>
      <c r="Z108" s="7">
        <f>ROUND(RFR_spot_no_VA!Z108 + MAX(0.01,Shocks!$E108*ABS(RFR_spot_no_VA!Z108) ),5)</f>
        <v>4.2090000000000002E-2</v>
      </c>
      <c r="AA108" s="7"/>
      <c r="AB108" s="7"/>
      <c r="AC108" s="7"/>
      <c r="AD108" s="7"/>
      <c r="AE108" s="7"/>
      <c r="AF108" s="7"/>
      <c r="AG108" s="7"/>
      <c r="AH108" s="7">
        <f>ROUND(RFR_spot_no_VA!AH108 + MAX(0.01,Shocks!$E108*ABS(RFR_spot_no_VA!AH108) ),5)</f>
        <v>4.2250000000000003E-2</v>
      </c>
      <c r="AI108" s="7"/>
      <c r="AJ108" s="7">
        <f>ROUND(RFR_spot_no_VA!AJ108 + MAX(0.01,Shocks!$E108*ABS(RFR_spot_no_VA!AJ108) ),5)</f>
        <v>2.87E-2</v>
      </c>
      <c r="AK108" s="7">
        <f>ROUND(RFR_spot_no_VA!AK108 + MAX(0.01,Shocks!$E108*ABS(RFR_spot_no_VA!AK108) ),5)</f>
        <v>3.8940000000000002E-2</v>
      </c>
      <c r="AL108" s="7"/>
      <c r="AM108" s="7">
        <f>ROUND(RFR_spot_no_VA!AM108 + MAX(0.01,Shocks!$E108*ABS(RFR_spot_no_VA!AM108) ),5)</f>
        <v>3.9600000000000003E-2</v>
      </c>
      <c r="AN108" s="7"/>
      <c r="AO108" s="7"/>
      <c r="AP108" s="7"/>
      <c r="AQ108" s="7"/>
      <c r="AR108" s="7"/>
      <c r="AS108" s="7">
        <f>ROUND(RFR_spot_no_VA!AS108 + MAX(0.01,Shocks!$E108*ABS(RFR_spot_no_VA!AS108) ),5)</f>
        <v>3.4009999999999999E-2</v>
      </c>
      <c r="AT108" s="7"/>
      <c r="AU108" s="7"/>
      <c r="AV108" s="7"/>
      <c r="AW108" s="7"/>
      <c r="AX108" s="7"/>
      <c r="AY108" s="7"/>
      <c r="AZ108" s="7"/>
      <c r="BA108" s="7"/>
      <c r="BB108" s="7"/>
      <c r="BC108" s="7">
        <f>ROUND(RFR_spot_no_VA!BC108 + MAX(0.01,Shocks!$E108*ABS(RFR_spot_no_VA!BC108) ),5)</f>
        <v>3.3279999999999997E-2</v>
      </c>
      <c r="BD108" s="12"/>
      <c r="BE108" s="3"/>
    </row>
    <row r="109" spans="1:57" x14ac:dyDescent="0.25">
      <c r="A109" s="3"/>
      <c r="B109" s="3">
        <f>RFR_spot_no_VA!B109</f>
        <v>99</v>
      </c>
      <c r="C109" s="6">
        <f>ROUND(RFR_spot_no_VA!C109 + MAX(0.01,Shocks!$E109*ABS(RFR_spot_no_VA!C109) ),5)</f>
        <v>3.6810000000000002E-2</v>
      </c>
      <c r="D109" s="6"/>
      <c r="E109" s="6"/>
      <c r="F109" s="6"/>
      <c r="G109" s="6"/>
      <c r="H109" s="6"/>
      <c r="I109" s="6"/>
      <c r="J109" s="6">
        <f>ROUND(RFR_spot_no_VA!J109 + MAX(0.01,Shocks!$E109*ABS(RFR_spot_no_VA!J109) ),5)</f>
        <v>3.6790000000000003E-2</v>
      </c>
      <c r="K109" s="6"/>
      <c r="L109" s="6"/>
      <c r="M109" s="7"/>
      <c r="N109" s="7"/>
      <c r="O109" s="7"/>
      <c r="P109" s="7"/>
      <c r="Q109" s="7"/>
      <c r="R109" s="7"/>
      <c r="S109" s="7"/>
      <c r="T109" s="7"/>
      <c r="U109" s="7"/>
      <c r="V109" s="7"/>
      <c r="W109" s="7"/>
      <c r="X109" s="7"/>
      <c r="Y109" s="7"/>
      <c r="Z109" s="7">
        <f>ROUND(RFR_spot_no_VA!Z109 + MAX(0.01,Shocks!$E109*ABS(RFR_spot_no_VA!Z109) ),5)</f>
        <v>4.2130000000000001E-2</v>
      </c>
      <c r="AA109" s="7"/>
      <c r="AB109" s="7"/>
      <c r="AC109" s="7"/>
      <c r="AD109" s="7"/>
      <c r="AE109" s="7"/>
      <c r="AF109" s="7"/>
      <c r="AG109" s="7"/>
      <c r="AH109" s="7">
        <f>ROUND(RFR_spot_no_VA!AH109 + MAX(0.01,Shocks!$E109*ABS(RFR_spot_no_VA!AH109) ),5)</f>
        <v>4.2290000000000001E-2</v>
      </c>
      <c r="AI109" s="7"/>
      <c r="AJ109" s="7">
        <f>ROUND(RFR_spot_no_VA!AJ109 + MAX(0.01,Shocks!$E109*ABS(RFR_spot_no_VA!AJ109) ),5)</f>
        <v>2.8879999999999999E-2</v>
      </c>
      <c r="AK109" s="7">
        <f>ROUND(RFR_spot_no_VA!AK109 + MAX(0.01,Shocks!$E109*ABS(RFR_spot_no_VA!AK109) ),5)</f>
        <v>3.9010000000000003E-2</v>
      </c>
      <c r="AL109" s="7"/>
      <c r="AM109" s="7">
        <f>ROUND(RFR_spot_no_VA!AM109 + MAX(0.01,Shocks!$E109*ABS(RFR_spot_no_VA!AM109) ),5)</f>
        <v>3.9660000000000001E-2</v>
      </c>
      <c r="AN109" s="7"/>
      <c r="AO109" s="7"/>
      <c r="AP109" s="7"/>
      <c r="AQ109" s="7"/>
      <c r="AR109" s="7"/>
      <c r="AS109" s="7">
        <f>ROUND(RFR_spot_no_VA!AS109 + MAX(0.01,Shocks!$E109*ABS(RFR_spot_no_VA!AS109) ),5)</f>
        <v>3.4119999999999998E-2</v>
      </c>
      <c r="AT109" s="7"/>
      <c r="AU109" s="7"/>
      <c r="AV109" s="7"/>
      <c r="AW109" s="7"/>
      <c r="AX109" s="7"/>
      <c r="AY109" s="7"/>
      <c r="AZ109" s="7"/>
      <c r="BA109" s="7"/>
      <c r="BB109" s="7"/>
      <c r="BC109" s="7">
        <f>ROUND(RFR_spot_no_VA!BC109 + MAX(0.01,Shocks!$E109*ABS(RFR_spot_no_VA!BC109) ),5)</f>
        <v>3.3410000000000002E-2</v>
      </c>
      <c r="BD109" s="12"/>
      <c r="BE109" s="3"/>
    </row>
    <row r="110" spans="1:57" x14ac:dyDescent="0.25">
      <c r="A110" s="3"/>
      <c r="B110" s="8">
        <f>RFR_spot_no_VA!B110</f>
        <v>100</v>
      </c>
      <c r="C110" s="9">
        <f>ROUND(RFR_spot_no_VA!C110 + MAX(0.01,Shocks!$E110*ABS(RFR_spot_no_VA!C110) ),5)</f>
        <v>3.6900000000000002E-2</v>
      </c>
      <c r="D110" s="9"/>
      <c r="E110" s="9"/>
      <c r="F110" s="9"/>
      <c r="G110" s="9"/>
      <c r="H110" s="9"/>
      <c r="I110" s="9"/>
      <c r="J110" s="9">
        <f>ROUND(RFR_spot_no_VA!J110 + MAX(0.01,Shocks!$E110*ABS(RFR_spot_no_VA!J110) ),5)</f>
        <v>3.6880000000000003E-2</v>
      </c>
      <c r="K110" s="9"/>
      <c r="L110" s="9"/>
      <c r="M110" s="10"/>
      <c r="N110" s="10"/>
      <c r="O110" s="10"/>
      <c r="P110" s="10"/>
      <c r="Q110" s="10"/>
      <c r="R110" s="10"/>
      <c r="S110" s="10"/>
      <c r="T110" s="10"/>
      <c r="U110" s="10"/>
      <c r="V110" s="10"/>
      <c r="W110" s="10"/>
      <c r="X110" s="10"/>
      <c r="Y110" s="10"/>
      <c r="Z110" s="10">
        <f>ROUND(RFR_spot_no_VA!Z110 + MAX(0.01,Shocks!$E110*ABS(RFR_spot_no_VA!Z110) ),5)</f>
        <v>4.2160000000000003E-2</v>
      </c>
      <c r="AA110" s="10"/>
      <c r="AB110" s="10"/>
      <c r="AC110" s="10"/>
      <c r="AD110" s="10"/>
      <c r="AE110" s="10"/>
      <c r="AF110" s="10"/>
      <c r="AG110" s="10"/>
      <c r="AH110" s="10">
        <f>ROUND(RFR_spot_no_VA!AH110 + MAX(0.01,Shocks!$E110*ABS(RFR_spot_no_VA!AH110) ),5)</f>
        <v>4.2320000000000003E-2</v>
      </c>
      <c r="AI110" s="10"/>
      <c r="AJ110" s="10">
        <f>ROUND(RFR_spot_no_VA!AJ110 + MAX(0.01,Shocks!$E110*ABS(RFR_spot_no_VA!AJ110) ),5)</f>
        <v>2.9049999999999999E-2</v>
      </c>
      <c r="AK110" s="10">
        <f>ROUND(RFR_spot_no_VA!AK110 + MAX(0.01,Shocks!$E110*ABS(RFR_spot_no_VA!AK110) ),5)</f>
        <v>3.9079999999999997E-2</v>
      </c>
      <c r="AL110" s="10"/>
      <c r="AM110" s="10">
        <f>ROUND(RFR_spot_no_VA!AM110 + MAX(0.01,Shocks!$E110*ABS(RFR_spot_no_VA!AM110) ),5)</f>
        <v>3.9730000000000001E-2</v>
      </c>
      <c r="AN110" s="10"/>
      <c r="AO110" s="10"/>
      <c r="AP110" s="10"/>
      <c r="AQ110" s="10"/>
      <c r="AR110" s="10"/>
      <c r="AS110" s="10">
        <f>ROUND(RFR_spot_no_VA!AS110 + MAX(0.01,Shocks!$E110*ABS(RFR_spot_no_VA!AS110) ),5)</f>
        <v>3.4229999999999997E-2</v>
      </c>
      <c r="AT110" s="10"/>
      <c r="AU110" s="10"/>
      <c r="AV110" s="10"/>
      <c r="AW110" s="10"/>
      <c r="AX110" s="10"/>
      <c r="AY110" s="10"/>
      <c r="AZ110" s="10"/>
      <c r="BA110" s="10"/>
      <c r="BB110" s="10"/>
      <c r="BC110" s="10">
        <f>ROUND(RFR_spot_no_VA!BC110 + MAX(0.01,Shocks!$E110*ABS(RFR_spot_no_VA!BC110) ),5)</f>
        <v>3.354E-2</v>
      </c>
      <c r="BD110" s="12"/>
      <c r="BE110" s="3"/>
    </row>
    <row r="111" spans="1:57" x14ac:dyDescent="0.25">
      <c r="A111" s="3"/>
      <c r="B111" s="3">
        <f>RFR_spot_no_VA!B111</f>
        <v>101</v>
      </c>
      <c r="C111" s="6">
        <f>ROUND(RFR_spot_no_VA!C111 + MAX(0.01,Shocks!$E111*ABS(RFR_spot_no_VA!C111) ),5)</f>
        <v>3.6990000000000002E-2</v>
      </c>
      <c r="D111" s="6"/>
      <c r="E111" s="6"/>
      <c r="F111" s="6"/>
      <c r="G111" s="6"/>
      <c r="H111" s="6"/>
      <c r="I111" s="6"/>
      <c r="J111" s="6">
        <f>ROUND(RFR_spot_no_VA!J111 + MAX(0.01,Shocks!$E111*ABS(RFR_spot_no_VA!J111) ),5)</f>
        <v>3.6970000000000003E-2</v>
      </c>
      <c r="K111" s="6"/>
      <c r="L111" s="6"/>
      <c r="M111" s="7"/>
      <c r="N111" s="7"/>
      <c r="O111" s="7"/>
      <c r="P111" s="7"/>
      <c r="Q111" s="7"/>
      <c r="R111" s="7"/>
      <c r="S111" s="7"/>
      <c r="T111" s="7"/>
      <c r="U111" s="7"/>
      <c r="V111" s="7"/>
      <c r="W111" s="7"/>
      <c r="X111" s="7"/>
      <c r="Y111" s="7"/>
      <c r="Z111" s="7">
        <f>ROUND(RFR_spot_no_VA!Z111 + MAX(0.01,Shocks!$E111*ABS(RFR_spot_no_VA!Z111) ),5)</f>
        <v>4.2200000000000001E-2</v>
      </c>
      <c r="AA111" s="7"/>
      <c r="AB111" s="7"/>
      <c r="AC111" s="7"/>
      <c r="AD111" s="7"/>
      <c r="AE111" s="7"/>
      <c r="AF111" s="7"/>
      <c r="AG111" s="7"/>
      <c r="AH111" s="7">
        <f>ROUND(RFR_spot_no_VA!AH111 + MAX(0.01,Shocks!$E111*ABS(RFR_spot_no_VA!AH111) ),5)</f>
        <v>4.2360000000000002E-2</v>
      </c>
      <c r="AI111" s="7"/>
      <c r="AJ111" s="7">
        <f>ROUND(RFR_spot_no_VA!AJ111 + MAX(0.01,Shocks!$E111*ABS(RFR_spot_no_VA!AJ111) ),5)</f>
        <v>2.921E-2</v>
      </c>
      <c r="AK111" s="7">
        <f>ROUND(RFR_spot_no_VA!AK111 + MAX(0.01,Shocks!$E111*ABS(RFR_spot_no_VA!AK111) ),5)</f>
        <v>3.9149999999999997E-2</v>
      </c>
      <c r="AL111" s="7"/>
      <c r="AM111" s="7">
        <f>ROUND(RFR_spot_no_VA!AM111 + MAX(0.01,Shocks!$E111*ABS(RFR_spot_no_VA!AM111) ),5)</f>
        <v>3.9789999999999999E-2</v>
      </c>
      <c r="AN111" s="7"/>
      <c r="AO111" s="7"/>
      <c r="AP111" s="7"/>
      <c r="AQ111" s="7"/>
      <c r="AR111" s="7"/>
      <c r="AS111" s="7">
        <f>ROUND(RFR_spot_no_VA!AS111 + MAX(0.01,Shocks!$E111*ABS(RFR_spot_no_VA!AS111) ),5)</f>
        <v>3.4340000000000002E-2</v>
      </c>
      <c r="AT111" s="7"/>
      <c r="AU111" s="7"/>
      <c r="AV111" s="7"/>
      <c r="AW111" s="7"/>
      <c r="AX111" s="7"/>
      <c r="AY111" s="7"/>
      <c r="AZ111" s="7"/>
      <c r="BA111" s="7"/>
      <c r="BB111" s="7"/>
      <c r="BC111" s="7">
        <f>ROUND(RFR_spot_no_VA!BC111 + MAX(0.01,Shocks!$E111*ABS(RFR_spot_no_VA!BC111) ),5)</f>
        <v>3.3660000000000002E-2</v>
      </c>
      <c r="BD111" s="12"/>
      <c r="BE111" s="3"/>
    </row>
    <row r="112" spans="1:57" x14ac:dyDescent="0.25">
      <c r="A112" s="3"/>
      <c r="B112" s="3">
        <f>RFR_spot_no_VA!B112</f>
        <v>102</v>
      </c>
      <c r="C112" s="6">
        <f>ROUND(RFR_spot_no_VA!C112 + MAX(0.01,Shocks!$E112*ABS(RFR_spot_no_VA!C112) ),5)</f>
        <v>3.7080000000000002E-2</v>
      </c>
      <c r="D112" s="6"/>
      <c r="E112" s="6"/>
      <c r="F112" s="6"/>
      <c r="G112" s="6"/>
      <c r="H112" s="6"/>
      <c r="I112" s="6"/>
      <c r="J112" s="6">
        <f>ROUND(RFR_spot_no_VA!J112 + MAX(0.01,Shocks!$E112*ABS(RFR_spot_no_VA!J112) ),5)</f>
        <v>3.705E-2</v>
      </c>
      <c r="K112" s="6"/>
      <c r="L112" s="6"/>
      <c r="M112" s="7"/>
      <c r="N112" s="7"/>
      <c r="O112" s="7"/>
      <c r="P112" s="7"/>
      <c r="Q112" s="7"/>
      <c r="R112" s="7"/>
      <c r="S112" s="7"/>
      <c r="T112" s="7"/>
      <c r="U112" s="7"/>
      <c r="V112" s="7"/>
      <c r="W112" s="7"/>
      <c r="X112" s="7"/>
      <c r="Y112" s="7"/>
      <c r="Z112" s="7">
        <f>ROUND(RFR_spot_no_VA!Z112 + MAX(0.01,Shocks!$E112*ABS(RFR_spot_no_VA!Z112) ),5)</f>
        <v>4.224E-2</v>
      </c>
      <c r="AA112" s="7"/>
      <c r="AB112" s="7"/>
      <c r="AC112" s="7"/>
      <c r="AD112" s="7"/>
      <c r="AE112" s="7"/>
      <c r="AF112" s="7"/>
      <c r="AG112" s="7"/>
      <c r="AH112" s="7">
        <f>ROUND(RFR_spot_no_VA!AH112 + MAX(0.01,Shocks!$E112*ABS(RFR_spot_no_VA!AH112) ),5)</f>
        <v>4.24E-2</v>
      </c>
      <c r="AI112" s="7"/>
      <c r="AJ112" s="7">
        <f>ROUND(RFR_spot_no_VA!AJ112 + MAX(0.01,Shocks!$E112*ABS(RFR_spot_no_VA!AJ112) ),5)</f>
        <v>2.938E-2</v>
      </c>
      <c r="AK112" s="7">
        <f>ROUND(RFR_spot_no_VA!AK112 + MAX(0.01,Shocks!$E112*ABS(RFR_spot_no_VA!AK112) ),5)</f>
        <v>3.9210000000000002E-2</v>
      </c>
      <c r="AL112" s="7"/>
      <c r="AM112" s="7">
        <f>ROUND(RFR_spot_no_VA!AM112 + MAX(0.01,Shocks!$E112*ABS(RFR_spot_no_VA!AM112) ),5)</f>
        <v>3.9849999999999997E-2</v>
      </c>
      <c r="AN112" s="7"/>
      <c r="AO112" s="7"/>
      <c r="AP112" s="7"/>
      <c r="AQ112" s="7"/>
      <c r="AR112" s="7"/>
      <c r="AS112" s="7">
        <f>ROUND(RFR_spot_no_VA!AS112 + MAX(0.01,Shocks!$E112*ABS(RFR_spot_no_VA!AS112) ),5)</f>
        <v>3.4439999999999998E-2</v>
      </c>
      <c r="AT112" s="7"/>
      <c r="AU112" s="7"/>
      <c r="AV112" s="7"/>
      <c r="AW112" s="7"/>
      <c r="AX112" s="7"/>
      <c r="AY112" s="7"/>
      <c r="AZ112" s="7"/>
      <c r="BA112" s="7"/>
      <c r="BB112" s="7"/>
      <c r="BC112" s="7">
        <f>ROUND(RFR_spot_no_VA!BC112 + MAX(0.01,Shocks!$E112*ABS(RFR_spot_no_VA!BC112) ),5)</f>
        <v>3.3779999999999998E-2</v>
      </c>
      <c r="BD112" s="12"/>
      <c r="BE112" s="3"/>
    </row>
    <row r="113" spans="1:57" x14ac:dyDescent="0.25">
      <c r="A113" s="3"/>
      <c r="B113" s="3">
        <f>RFR_spot_no_VA!B113</f>
        <v>103</v>
      </c>
      <c r="C113" s="6">
        <f>ROUND(RFR_spot_no_VA!C113 + MAX(0.01,Shocks!$E113*ABS(RFR_spot_no_VA!C113) ),5)</f>
        <v>3.7170000000000002E-2</v>
      </c>
      <c r="D113" s="6"/>
      <c r="E113" s="6"/>
      <c r="F113" s="6"/>
      <c r="G113" s="6"/>
      <c r="H113" s="6"/>
      <c r="I113" s="6"/>
      <c r="J113" s="6">
        <f>ROUND(RFR_spot_no_VA!J113 + MAX(0.01,Shocks!$E113*ABS(RFR_spot_no_VA!J113) ),5)</f>
        <v>3.7139999999999999E-2</v>
      </c>
      <c r="K113" s="6"/>
      <c r="L113" s="6"/>
      <c r="M113" s="7"/>
      <c r="N113" s="7"/>
      <c r="O113" s="7"/>
      <c r="P113" s="7"/>
      <c r="Q113" s="7"/>
      <c r="R113" s="7"/>
      <c r="S113" s="7"/>
      <c r="T113" s="7"/>
      <c r="U113" s="7"/>
      <c r="V113" s="7"/>
      <c r="W113" s="7"/>
      <c r="X113" s="7"/>
      <c r="Y113" s="7"/>
      <c r="Z113" s="7">
        <f>ROUND(RFR_spot_no_VA!Z113 + MAX(0.01,Shocks!$E113*ABS(RFR_spot_no_VA!Z113) ),5)</f>
        <v>4.2279999999999998E-2</v>
      </c>
      <c r="AA113" s="7"/>
      <c r="AB113" s="7"/>
      <c r="AC113" s="7"/>
      <c r="AD113" s="7"/>
      <c r="AE113" s="7"/>
      <c r="AF113" s="7"/>
      <c r="AG113" s="7"/>
      <c r="AH113" s="7">
        <f>ROUND(RFR_spot_no_VA!AH113 + MAX(0.01,Shocks!$E113*ABS(RFR_spot_no_VA!AH113) ),5)</f>
        <v>4.2430000000000002E-2</v>
      </c>
      <c r="AI113" s="7"/>
      <c r="AJ113" s="7">
        <f>ROUND(RFR_spot_no_VA!AJ113 + MAX(0.01,Shocks!$E113*ABS(RFR_spot_no_VA!AJ113) ),5)</f>
        <v>2.954E-2</v>
      </c>
      <c r="AK113" s="7">
        <f>ROUND(RFR_spot_no_VA!AK113 + MAX(0.01,Shocks!$E113*ABS(RFR_spot_no_VA!AK113) ),5)</f>
        <v>3.9280000000000002E-2</v>
      </c>
      <c r="AL113" s="7"/>
      <c r="AM113" s="7">
        <f>ROUND(RFR_spot_no_VA!AM113 + MAX(0.01,Shocks!$E113*ABS(RFR_spot_no_VA!AM113) ),5)</f>
        <v>3.9910000000000001E-2</v>
      </c>
      <c r="AN113" s="7"/>
      <c r="AO113" s="7"/>
      <c r="AP113" s="7"/>
      <c r="AQ113" s="7"/>
      <c r="AR113" s="7"/>
      <c r="AS113" s="7">
        <f>ROUND(RFR_spot_no_VA!AS113 + MAX(0.01,Shocks!$E113*ABS(RFR_spot_no_VA!AS113) ),5)</f>
        <v>3.4540000000000001E-2</v>
      </c>
      <c r="AT113" s="7"/>
      <c r="AU113" s="7"/>
      <c r="AV113" s="7"/>
      <c r="AW113" s="7"/>
      <c r="AX113" s="7"/>
      <c r="AY113" s="7"/>
      <c r="AZ113" s="7"/>
      <c r="BA113" s="7"/>
      <c r="BB113" s="7"/>
      <c r="BC113" s="7">
        <f>ROUND(RFR_spot_no_VA!BC113 + MAX(0.01,Shocks!$E113*ABS(RFR_spot_no_VA!BC113) ),5)</f>
        <v>3.39E-2</v>
      </c>
      <c r="BD113" s="12"/>
      <c r="BE113" s="3"/>
    </row>
    <row r="114" spans="1:57" x14ac:dyDescent="0.25">
      <c r="A114" s="3"/>
      <c r="B114" s="3">
        <f>RFR_spot_no_VA!B114</f>
        <v>104</v>
      </c>
      <c r="C114" s="6">
        <f>ROUND(RFR_spot_no_VA!C114 + MAX(0.01,Shocks!$E114*ABS(RFR_spot_no_VA!C114) ),5)</f>
        <v>3.7249999999999998E-2</v>
      </c>
      <c r="D114" s="6"/>
      <c r="E114" s="6"/>
      <c r="F114" s="6"/>
      <c r="G114" s="6"/>
      <c r="H114" s="6"/>
      <c r="I114" s="6"/>
      <c r="J114" s="6">
        <f>ROUND(RFR_spot_no_VA!J114 + MAX(0.01,Shocks!$E114*ABS(RFR_spot_no_VA!J114) ),5)</f>
        <v>3.7229999999999999E-2</v>
      </c>
      <c r="K114" s="6"/>
      <c r="L114" s="6"/>
      <c r="M114" s="7"/>
      <c r="N114" s="7"/>
      <c r="O114" s="7"/>
      <c r="P114" s="7"/>
      <c r="Q114" s="7"/>
      <c r="R114" s="7"/>
      <c r="S114" s="7"/>
      <c r="T114" s="7"/>
      <c r="U114" s="7"/>
      <c r="V114" s="7"/>
      <c r="W114" s="7"/>
      <c r="X114" s="7"/>
      <c r="Y114" s="7"/>
      <c r="Z114" s="7">
        <f>ROUND(RFR_spot_no_VA!Z114 + MAX(0.01,Shocks!$E114*ABS(RFR_spot_no_VA!Z114) ),5)</f>
        <v>4.231E-2</v>
      </c>
      <c r="AA114" s="7"/>
      <c r="AB114" s="7"/>
      <c r="AC114" s="7"/>
      <c r="AD114" s="7"/>
      <c r="AE114" s="7"/>
      <c r="AF114" s="7"/>
      <c r="AG114" s="7"/>
      <c r="AH114" s="7">
        <f>ROUND(RFR_spot_no_VA!AH114 + MAX(0.01,Shocks!$E114*ABS(RFR_spot_no_VA!AH114) ),5)</f>
        <v>4.2470000000000001E-2</v>
      </c>
      <c r="AI114" s="7"/>
      <c r="AJ114" s="7">
        <f>ROUND(RFR_spot_no_VA!AJ114 + MAX(0.01,Shocks!$E114*ABS(RFR_spot_no_VA!AJ114) ),5)</f>
        <v>2.9690000000000001E-2</v>
      </c>
      <c r="AK114" s="7">
        <f>ROUND(RFR_spot_no_VA!AK114 + MAX(0.01,Shocks!$E114*ABS(RFR_spot_no_VA!AK114) ),5)</f>
        <v>3.934E-2</v>
      </c>
      <c r="AL114" s="7"/>
      <c r="AM114" s="7">
        <f>ROUND(RFR_spot_no_VA!AM114 + MAX(0.01,Shocks!$E114*ABS(RFR_spot_no_VA!AM114) ),5)</f>
        <v>3.9969999999999999E-2</v>
      </c>
      <c r="AN114" s="7"/>
      <c r="AO114" s="7"/>
      <c r="AP114" s="7"/>
      <c r="AQ114" s="7"/>
      <c r="AR114" s="7"/>
      <c r="AS114" s="7">
        <f>ROUND(RFR_spot_no_VA!AS114 + MAX(0.01,Shocks!$E114*ABS(RFR_spot_no_VA!AS114) ),5)</f>
        <v>3.4639999999999997E-2</v>
      </c>
      <c r="AT114" s="7"/>
      <c r="AU114" s="7"/>
      <c r="AV114" s="7"/>
      <c r="AW114" s="7"/>
      <c r="AX114" s="7"/>
      <c r="AY114" s="7"/>
      <c r="AZ114" s="7"/>
      <c r="BA114" s="7"/>
      <c r="BB114" s="7"/>
      <c r="BC114" s="7">
        <f>ROUND(RFR_spot_no_VA!BC114 + MAX(0.01,Shocks!$E114*ABS(RFR_spot_no_VA!BC114) ),5)</f>
        <v>3.4009999999999999E-2</v>
      </c>
      <c r="BD114" s="12"/>
      <c r="BE114" s="3"/>
    </row>
    <row r="115" spans="1:57" x14ac:dyDescent="0.25">
      <c r="A115" s="3"/>
      <c r="B115" s="8">
        <f>RFR_spot_no_VA!B115</f>
        <v>105</v>
      </c>
      <c r="C115" s="9">
        <f>ROUND(RFR_spot_no_VA!C115 + MAX(0.01,Shocks!$E115*ABS(RFR_spot_no_VA!C115) ),5)</f>
        <v>3.7330000000000002E-2</v>
      </c>
      <c r="D115" s="9"/>
      <c r="E115" s="9"/>
      <c r="F115" s="9"/>
      <c r="G115" s="9"/>
      <c r="H115" s="9"/>
      <c r="I115" s="9"/>
      <c r="J115" s="9">
        <f>ROUND(RFR_spot_no_VA!J115 + MAX(0.01,Shocks!$E115*ABS(RFR_spot_no_VA!J115) ),5)</f>
        <v>3.7310000000000003E-2</v>
      </c>
      <c r="K115" s="9"/>
      <c r="L115" s="9"/>
      <c r="M115" s="10"/>
      <c r="N115" s="10"/>
      <c r="O115" s="10"/>
      <c r="P115" s="10"/>
      <c r="Q115" s="10"/>
      <c r="R115" s="10"/>
      <c r="S115" s="10"/>
      <c r="T115" s="10"/>
      <c r="U115" s="10"/>
      <c r="V115" s="10"/>
      <c r="W115" s="10"/>
      <c r="X115" s="10"/>
      <c r="Y115" s="10"/>
      <c r="Z115" s="10">
        <f>ROUND(RFR_spot_no_VA!Z115 + MAX(0.01,Shocks!$E115*ABS(RFR_spot_no_VA!Z115) ),5)</f>
        <v>4.2349999999999999E-2</v>
      </c>
      <c r="AA115" s="10"/>
      <c r="AB115" s="10"/>
      <c r="AC115" s="10"/>
      <c r="AD115" s="10"/>
      <c r="AE115" s="10"/>
      <c r="AF115" s="10"/>
      <c r="AG115" s="10"/>
      <c r="AH115" s="10">
        <f>ROUND(RFR_spot_no_VA!AH115 + MAX(0.01,Shocks!$E115*ABS(RFR_spot_no_VA!AH115) ),5)</f>
        <v>4.2500000000000003E-2</v>
      </c>
      <c r="AI115" s="10"/>
      <c r="AJ115" s="10">
        <f>ROUND(RFR_spot_no_VA!AJ115 + MAX(0.01,Shocks!$E115*ABS(RFR_spot_no_VA!AJ115) ),5)</f>
        <v>2.9850000000000002E-2</v>
      </c>
      <c r="AK115" s="10">
        <f>ROUND(RFR_spot_no_VA!AK115 + MAX(0.01,Shocks!$E115*ABS(RFR_spot_no_VA!AK115) ),5)</f>
        <v>3.9410000000000001E-2</v>
      </c>
      <c r="AL115" s="10"/>
      <c r="AM115" s="10">
        <f>ROUND(RFR_spot_no_VA!AM115 + MAX(0.01,Shocks!$E115*ABS(RFR_spot_no_VA!AM115) ),5)</f>
        <v>4.002E-2</v>
      </c>
      <c r="AN115" s="10"/>
      <c r="AO115" s="10"/>
      <c r="AP115" s="10"/>
      <c r="AQ115" s="10"/>
      <c r="AR115" s="10"/>
      <c r="AS115" s="10">
        <f>ROUND(RFR_spot_no_VA!AS115 + MAX(0.01,Shocks!$E115*ABS(RFR_spot_no_VA!AS115) ),5)</f>
        <v>3.474E-2</v>
      </c>
      <c r="AT115" s="10"/>
      <c r="AU115" s="10"/>
      <c r="AV115" s="10"/>
      <c r="AW115" s="10"/>
      <c r="AX115" s="10"/>
      <c r="AY115" s="10"/>
      <c r="AZ115" s="10"/>
      <c r="BA115" s="10"/>
      <c r="BB115" s="10"/>
      <c r="BC115" s="10">
        <f>ROUND(RFR_spot_no_VA!BC115 + MAX(0.01,Shocks!$E115*ABS(RFR_spot_no_VA!BC115) ),5)</f>
        <v>3.4119999999999998E-2</v>
      </c>
      <c r="BD115" s="12"/>
      <c r="BE115" s="3"/>
    </row>
    <row r="116" spans="1:57" x14ac:dyDescent="0.25">
      <c r="A116" s="3"/>
      <c r="B116" s="3">
        <f>RFR_spot_no_VA!B116</f>
        <v>106</v>
      </c>
      <c r="C116" s="6">
        <f>ROUND(RFR_spot_no_VA!C116 + MAX(0.01,Shocks!$E116*ABS(RFR_spot_no_VA!C116) ),5)</f>
        <v>3.7409999999999999E-2</v>
      </c>
      <c r="D116" s="6"/>
      <c r="E116" s="6"/>
      <c r="F116" s="6"/>
      <c r="G116" s="6"/>
      <c r="H116" s="6"/>
      <c r="I116" s="6"/>
      <c r="J116" s="6">
        <f>ROUND(RFR_spot_no_VA!J116 + MAX(0.01,Shocks!$E116*ABS(RFR_spot_no_VA!J116) ),5)</f>
        <v>3.739E-2</v>
      </c>
      <c r="K116" s="6"/>
      <c r="L116" s="6"/>
      <c r="M116" s="7"/>
      <c r="N116" s="7"/>
      <c r="O116" s="7"/>
      <c r="P116" s="7"/>
      <c r="Q116" s="7"/>
      <c r="R116" s="7"/>
      <c r="S116" s="7"/>
      <c r="T116" s="7"/>
      <c r="U116" s="7"/>
      <c r="V116" s="7"/>
      <c r="W116" s="7"/>
      <c r="X116" s="7"/>
      <c r="Y116" s="7"/>
      <c r="Z116" s="7">
        <f>ROUND(RFR_spot_no_VA!Z116 + MAX(0.01,Shocks!$E116*ABS(RFR_spot_no_VA!Z116) ),5)</f>
        <v>4.2380000000000001E-2</v>
      </c>
      <c r="AA116" s="7"/>
      <c r="AB116" s="7"/>
      <c r="AC116" s="7"/>
      <c r="AD116" s="7"/>
      <c r="AE116" s="7"/>
      <c r="AF116" s="7"/>
      <c r="AG116" s="7"/>
      <c r="AH116" s="7">
        <f>ROUND(RFR_spot_no_VA!AH116 + MAX(0.01,Shocks!$E116*ABS(RFR_spot_no_VA!AH116) ),5)</f>
        <v>4.2529999999999998E-2</v>
      </c>
      <c r="AI116" s="7"/>
      <c r="AJ116" s="7">
        <f>ROUND(RFR_spot_no_VA!AJ116 + MAX(0.01,Shocks!$E116*ABS(RFR_spot_no_VA!AJ116) ),5)</f>
        <v>0.03</v>
      </c>
      <c r="AK116" s="7">
        <f>ROUND(RFR_spot_no_VA!AK116 + MAX(0.01,Shocks!$E116*ABS(RFR_spot_no_VA!AK116) ),5)</f>
        <v>3.9469999999999998E-2</v>
      </c>
      <c r="AL116" s="7"/>
      <c r="AM116" s="7">
        <f>ROUND(RFR_spot_no_VA!AM116 + MAX(0.01,Shocks!$E116*ABS(RFR_spot_no_VA!AM116) ),5)</f>
        <v>4.0079999999999998E-2</v>
      </c>
      <c r="AN116" s="7"/>
      <c r="AO116" s="7"/>
      <c r="AP116" s="7"/>
      <c r="AQ116" s="7"/>
      <c r="AR116" s="7"/>
      <c r="AS116" s="7">
        <f>ROUND(RFR_spot_no_VA!AS116 + MAX(0.01,Shocks!$E116*ABS(RFR_spot_no_VA!AS116) ),5)</f>
        <v>3.4840000000000003E-2</v>
      </c>
      <c r="AT116" s="7"/>
      <c r="AU116" s="7"/>
      <c r="AV116" s="7"/>
      <c r="AW116" s="7"/>
      <c r="AX116" s="7"/>
      <c r="AY116" s="7"/>
      <c r="AZ116" s="7"/>
      <c r="BA116" s="7"/>
      <c r="BB116" s="7"/>
      <c r="BC116" s="7">
        <f>ROUND(RFR_spot_no_VA!BC116 + MAX(0.01,Shocks!$E116*ABS(RFR_spot_no_VA!BC116) ),5)</f>
        <v>3.424E-2</v>
      </c>
      <c r="BD116" s="12"/>
      <c r="BE116" s="3"/>
    </row>
    <row r="117" spans="1:57" x14ac:dyDescent="0.25">
      <c r="A117" s="3"/>
      <c r="B117" s="3">
        <f>RFR_spot_no_VA!B117</f>
        <v>107</v>
      </c>
      <c r="C117" s="6">
        <f>ROUND(RFR_spot_no_VA!C117 + MAX(0.01,Shocks!$E117*ABS(RFR_spot_no_VA!C117) ),5)</f>
        <v>3.7490000000000002E-2</v>
      </c>
      <c r="D117" s="6"/>
      <c r="E117" s="6"/>
      <c r="F117" s="6"/>
      <c r="G117" s="6"/>
      <c r="H117" s="6"/>
      <c r="I117" s="6"/>
      <c r="J117" s="6">
        <f>ROUND(RFR_spot_no_VA!J117 + MAX(0.01,Shocks!$E117*ABS(RFR_spot_no_VA!J117) ),5)</f>
        <v>3.7470000000000003E-2</v>
      </c>
      <c r="K117" s="6"/>
      <c r="L117" s="6"/>
      <c r="M117" s="7"/>
      <c r="N117" s="7"/>
      <c r="O117" s="7"/>
      <c r="P117" s="7"/>
      <c r="Q117" s="7"/>
      <c r="R117" s="7"/>
      <c r="S117" s="7"/>
      <c r="T117" s="7"/>
      <c r="U117" s="7"/>
      <c r="V117" s="7"/>
      <c r="W117" s="7"/>
      <c r="X117" s="7"/>
      <c r="Y117" s="7"/>
      <c r="Z117" s="7">
        <f>ROUND(RFR_spot_no_VA!Z117 + MAX(0.01,Shocks!$E117*ABS(RFR_spot_no_VA!Z117) ),5)</f>
        <v>4.2410000000000003E-2</v>
      </c>
      <c r="AA117" s="7"/>
      <c r="AB117" s="7"/>
      <c r="AC117" s="7"/>
      <c r="AD117" s="7"/>
      <c r="AE117" s="7"/>
      <c r="AF117" s="7"/>
      <c r="AG117" s="7"/>
      <c r="AH117" s="7">
        <f>ROUND(RFR_spot_no_VA!AH117 + MAX(0.01,Shocks!$E117*ABS(RFR_spot_no_VA!AH117) ),5)</f>
        <v>4.2560000000000001E-2</v>
      </c>
      <c r="AI117" s="7"/>
      <c r="AJ117" s="7">
        <f>ROUND(RFR_spot_no_VA!AJ117 + MAX(0.01,Shocks!$E117*ABS(RFR_spot_no_VA!AJ117) ),5)</f>
        <v>3.015E-2</v>
      </c>
      <c r="AK117" s="7">
        <f>ROUND(RFR_spot_no_VA!AK117 + MAX(0.01,Shocks!$E117*ABS(RFR_spot_no_VA!AK117) ),5)</f>
        <v>3.9530000000000003E-2</v>
      </c>
      <c r="AL117" s="7"/>
      <c r="AM117" s="7">
        <f>ROUND(RFR_spot_no_VA!AM117 + MAX(0.01,Shocks!$E117*ABS(RFR_spot_no_VA!AM117) ),5)</f>
        <v>4.0129999999999999E-2</v>
      </c>
      <c r="AN117" s="7"/>
      <c r="AO117" s="7"/>
      <c r="AP117" s="7"/>
      <c r="AQ117" s="7"/>
      <c r="AR117" s="7"/>
      <c r="AS117" s="7">
        <f>ROUND(RFR_spot_no_VA!AS117 + MAX(0.01,Shocks!$E117*ABS(RFR_spot_no_VA!AS117) ),5)</f>
        <v>3.4930000000000003E-2</v>
      </c>
      <c r="AT117" s="7"/>
      <c r="AU117" s="7"/>
      <c r="AV117" s="7"/>
      <c r="AW117" s="7"/>
      <c r="AX117" s="7"/>
      <c r="AY117" s="7"/>
      <c r="AZ117" s="7"/>
      <c r="BA117" s="7"/>
      <c r="BB117" s="7"/>
      <c r="BC117" s="7">
        <f>ROUND(RFR_spot_no_VA!BC117 + MAX(0.01,Shocks!$E117*ABS(RFR_spot_no_VA!BC117) ),5)</f>
        <v>3.4340000000000002E-2</v>
      </c>
      <c r="BD117" s="12"/>
      <c r="BE117" s="3"/>
    </row>
    <row r="118" spans="1:57" x14ac:dyDescent="0.25">
      <c r="A118" s="3"/>
      <c r="B118" s="3">
        <f>RFR_spot_no_VA!B118</f>
        <v>108</v>
      </c>
      <c r="C118" s="6">
        <f>ROUND(RFR_spot_no_VA!C118 + MAX(0.01,Shocks!$E118*ABS(RFR_spot_no_VA!C118) ),5)</f>
        <v>3.7569999999999999E-2</v>
      </c>
      <c r="D118" s="6"/>
      <c r="E118" s="6"/>
      <c r="F118" s="6"/>
      <c r="G118" s="6"/>
      <c r="H118" s="6"/>
      <c r="I118" s="6"/>
      <c r="J118" s="6">
        <f>ROUND(RFR_spot_no_VA!J118 + MAX(0.01,Shocks!$E118*ABS(RFR_spot_no_VA!J118) ),5)</f>
        <v>3.755E-2</v>
      </c>
      <c r="K118" s="6"/>
      <c r="L118" s="6"/>
      <c r="M118" s="7"/>
      <c r="N118" s="7"/>
      <c r="O118" s="7"/>
      <c r="P118" s="7"/>
      <c r="Q118" s="7"/>
      <c r="R118" s="7"/>
      <c r="S118" s="7"/>
      <c r="T118" s="7"/>
      <c r="U118" s="7"/>
      <c r="V118" s="7"/>
      <c r="W118" s="7"/>
      <c r="X118" s="7"/>
      <c r="Y118" s="7"/>
      <c r="Z118" s="7">
        <f>ROUND(RFR_spot_no_VA!Z118 + MAX(0.01,Shocks!$E118*ABS(RFR_spot_no_VA!Z118) ),5)</f>
        <v>4.2450000000000002E-2</v>
      </c>
      <c r="AA118" s="7"/>
      <c r="AB118" s="7"/>
      <c r="AC118" s="7"/>
      <c r="AD118" s="7"/>
      <c r="AE118" s="7"/>
      <c r="AF118" s="7"/>
      <c r="AG118" s="7"/>
      <c r="AH118" s="7">
        <f>ROUND(RFR_spot_no_VA!AH118 + MAX(0.01,Shocks!$E118*ABS(RFR_spot_no_VA!AH118) ),5)</f>
        <v>4.2599999999999999E-2</v>
      </c>
      <c r="AI118" s="7"/>
      <c r="AJ118" s="7">
        <f>ROUND(RFR_spot_no_VA!AJ118 + MAX(0.01,Shocks!$E118*ABS(RFR_spot_no_VA!AJ118) ),5)</f>
        <v>3.0290000000000001E-2</v>
      </c>
      <c r="AK118" s="7">
        <f>ROUND(RFR_spot_no_VA!AK118 + MAX(0.01,Shocks!$E118*ABS(RFR_spot_no_VA!AK118) ),5)</f>
        <v>3.959E-2</v>
      </c>
      <c r="AL118" s="7"/>
      <c r="AM118" s="7">
        <f>ROUND(RFR_spot_no_VA!AM118 + MAX(0.01,Shocks!$E118*ABS(RFR_spot_no_VA!AM118) ),5)</f>
        <v>4.0189999999999997E-2</v>
      </c>
      <c r="AN118" s="7"/>
      <c r="AO118" s="7"/>
      <c r="AP118" s="7"/>
      <c r="AQ118" s="7"/>
      <c r="AR118" s="7"/>
      <c r="AS118" s="7">
        <f>ROUND(RFR_spot_no_VA!AS118 + MAX(0.01,Shocks!$E118*ABS(RFR_spot_no_VA!AS118) ),5)</f>
        <v>3.5020000000000003E-2</v>
      </c>
      <c r="AT118" s="7"/>
      <c r="AU118" s="7"/>
      <c r="AV118" s="7"/>
      <c r="AW118" s="7"/>
      <c r="AX118" s="7"/>
      <c r="AY118" s="7"/>
      <c r="AZ118" s="7"/>
      <c r="BA118" s="7"/>
      <c r="BB118" s="7"/>
      <c r="BC118" s="7">
        <f>ROUND(RFR_spot_no_VA!BC118 + MAX(0.01,Shocks!$E118*ABS(RFR_spot_no_VA!BC118) ),5)</f>
        <v>3.4450000000000001E-2</v>
      </c>
      <c r="BD118" s="12"/>
      <c r="BE118" s="3"/>
    </row>
    <row r="119" spans="1:57" x14ac:dyDescent="0.25">
      <c r="A119" s="3"/>
      <c r="B119" s="3">
        <f>RFR_spot_no_VA!B119</f>
        <v>109</v>
      </c>
      <c r="C119" s="6">
        <f>ROUND(RFR_spot_no_VA!C119 + MAX(0.01,Shocks!$E119*ABS(RFR_spot_no_VA!C119) ),5)</f>
        <v>3.7650000000000003E-2</v>
      </c>
      <c r="D119" s="6"/>
      <c r="E119" s="6"/>
      <c r="F119" s="6"/>
      <c r="G119" s="6"/>
      <c r="H119" s="6"/>
      <c r="I119" s="6"/>
      <c r="J119" s="6">
        <f>ROUND(RFR_spot_no_VA!J119 + MAX(0.01,Shocks!$E119*ABS(RFR_spot_no_VA!J119) ),5)</f>
        <v>3.7629999999999997E-2</v>
      </c>
      <c r="K119" s="6"/>
      <c r="L119" s="6"/>
      <c r="M119" s="7"/>
      <c r="N119" s="7"/>
      <c r="O119" s="7"/>
      <c r="P119" s="7"/>
      <c r="Q119" s="7"/>
      <c r="R119" s="7"/>
      <c r="S119" s="7"/>
      <c r="T119" s="7"/>
      <c r="U119" s="7"/>
      <c r="V119" s="7"/>
      <c r="W119" s="7"/>
      <c r="X119" s="7"/>
      <c r="Y119" s="7"/>
      <c r="Z119" s="7">
        <f>ROUND(RFR_spot_no_VA!Z119 + MAX(0.01,Shocks!$E119*ABS(RFR_spot_no_VA!Z119) ),5)</f>
        <v>4.2479999999999997E-2</v>
      </c>
      <c r="AA119" s="7"/>
      <c r="AB119" s="7"/>
      <c r="AC119" s="7"/>
      <c r="AD119" s="7"/>
      <c r="AE119" s="7"/>
      <c r="AF119" s="7"/>
      <c r="AG119" s="7"/>
      <c r="AH119" s="7">
        <f>ROUND(RFR_spot_no_VA!AH119 + MAX(0.01,Shocks!$E119*ABS(RFR_spot_no_VA!AH119) ),5)</f>
        <v>4.2630000000000001E-2</v>
      </c>
      <c r="AI119" s="7"/>
      <c r="AJ119" s="7">
        <f>ROUND(RFR_spot_no_VA!AJ119 + MAX(0.01,Shocks!$E119*ABS(RFR_spot_no_VA!AJ119) ),5)</f>
        <v>3.0429999999999999E-2</v>
      </c>
      <c r="AK119" s="7">
        <f>ROUND(RFR_spot_no_VA!AK119 + MAX(0.01,Shocks!$E119*ABS(RFR_spot_no_VA!AK119) ),5)</f>
        <v>3.9649999999999998E-2</v>
      </c>
      <c r="AL119" s="7"/>
      <c r="AM119" s="7">
        <f>ROUND(RFR_spot_no_VA!AM119 + MAX(0.01,Shocks!$E119*ABS(RFR_spot_no_VA!AM119) ),5)</f>
        <v>4.0239999999999998E-2</v>
      </c>
      <c r="AN119" s="7"/>
      <c r="AO119" s="7"/>
      <c r="AP119" s="7"/>
      <c r="AQ119" s="7"/>
      <c r="AR119" s="7"/>
      <c r="AS119" s="7">
        <f>ROUND(RFR_spot_no_VA!AS119 + MAX(0.01,Shocks!$E119*ABS(RFR_spot_no_VA!AS119) ),5)</f>
        <v>3.5119999999999998E-2</v>
      </c>
      <c r="AT119" s="7"/>
      <c r="AU119" s="7"/>
      <c r="AV119" s="7"/>
      <c r="AW119" s="7"/>
      <c r="AX119" s="7"/>
      <c r="AY119" s="7"/>
      <c r="AZ119" s="7"/>
      <c r="BA119" s="7"/>
      <c r="BB119" s="7"/>
      <c r="BC119" s="7">
        <f>ROUND(RFR_spot_no_VA!BC119 + MAX(0.01,Shocks!$E119*ABS(RFR_spot_no_VA!BC119) ),5)</f>
        <v>3.456E-2</v>
      </c>
      <c r="BD119" s="12"/>
      <c r="BE119" s="3"/>
    </row>
    <row r="120" spans="1:57" x14ac:dyDescent="0.25">
      <c r="A120" s="3"/>
      <c r="B120" s="8">
        <f>RFR_spot_no_VA!B120</f>
        <v>110</v>
      </c>
      <c r="C120" s="9">
        <f>ROUND(RFR_spot_no_VA!C120 + MAX(0.01,Shocks!$E120*ABS(RFR_spot_no_VA!C120) ),5)</f>
        <v>3.773E-2</v>
      </c>
      <c r="D120" s="9"/>
      <c r="E120" s="9"/>
      <c r="F120" s="9"/>
      <c r="G120" s="9"/>
      <c r="H120" s="9"/>
      <c r="I120" s="9"/>
      <c r="J120" s="9">
        <f>ROUND(RFR_spot_no_VA!J120 + MAX(0.01,Shocks!$E120*ABS(RFR_spot_no_VA!J120) ),5)</f>
        <v>3.7699999999999997E-2</v>
      </c>
      <c r="K120" s="9"/>
      <c r="L120" s="9"/>
      <c r="M120" s="10"/>
      <c r="N120" s="10"/>
      <c r="O120" s="10"/>
      <c r="P120" s="10"/>
      <c r="Q120" s="10"/>
      <c r="R120" s="10"/>
      <c r="S120" s="10"/>
      <c r="T120" s="10"/>
      <c r="U120" s="10"/>
      <c r="V120" s="10"/>
      <c r="W120" s="10"/>
      <c r="X120" s="10"/>
      <c r="Y120" s="10"/>
      <c r="Z120" s="10">
        <f>ROUND(RFR_spot_no_VA!Z120 + MAX(0.01,Shocks!$E120*ABS(RFR_spot_no_VA!Z120) ),5)</f>
        <v>4.2509999999999999E-2</v>
      </c>
      <c r="AA120" s="10"/>
      <c r="AB120" s="10"/>
      <c r="AC120" s="10"/>
      <c r="AD120" s="10"/>
      <c r="AE120" s="10"/>
      <c r="AF120" s="10"/>
      <c r="AG120" s="10"/>
      <c r="AH120" s="10">
        <f>ROUND(RFR_spot_no_VA!AH120 + MAX(0.01,Shocks!$E120*ABS(RFR_spot_no_VA!AH120) ),5)</f>
        <v>4.2659999999999997E-2</v>
      </c>
      <c r="AI120" s="10"/>
      <c r="AJ120" s="10">
        <f>ROUND(RFR_spot_no_VA!AJ120 + MAX(0.01,Shocks!$E120*ABS(RFR_spot_no_VA!AJ120) ),5)</f>
        <v>3.058E-2</v>
      </c>
      <c r="AK120" s="10">
        <f>ROUND(RFR_spot_no_VA!AK120 + MAX(0.01,Shocks!$E120*ABS(RFR_spot_no_VA!AK120) ),5)</f>
        <v>3.9710000000000002E-2</v>
      </c>
      <c r="AL120" s="10"/>
      <c r="AM120" s="10">
        <f>ROUND(RFR_spot_no_VA!AM120 + MAX(0.01,Shocks!$E120*ABS(RFR_spot_no_VA!AM120) ),5)</f>
        <v>4.0289999999999999E-2</v>
      </c>
      <c r="AN120" s="10"/>
      <c r="AO120" s="10"/>
      <c r="AP120" s="10"/>
      <c r="AQ120" s="10"/>
      <c r="AR120" s="10"/>
      <c r="AS120" s="10">
        <f>ROUND(RFR_spot_no_VA!AS120 + MAX(0.01,Shocks!$E120*ABS(RFR_spot_no_VA!AS120) ),5)</f>
        <v>3.5209999999999998E-2</v>
      </c>
      <c r="AT120" s="10"/>
      <c r="AU120" s="10"/>
      <c r="AV120" s="10"/>
      <c r="AW120" s="10"/>
      <c r="AX120" s="10"/>
      <c r="AY120" s="10"/>
      <c r="AZ120" s="10"/>
      <c r="BA120" s="10"/>
      <c r="BB120" s="10"/>
      <c r="BC120" s="10">
        <f>ROUND(RFR_spot_no_VA!BC120 + MAX(0.01,Shocks!$E120*ABS(RFR_spot_no_VA!BC120) ),5)</f>
        <v>3.4660000000000003E-2</v>
      </c>
      <c r="BD120" s="12"/>
      <c r="BE120" s="3"/>
    </row>
    <row r="121" spans="1:57" x14ac:dyDescent="0.25">
      <c r="A121" s="3"/>
      <c r="B121" s="3">
        <f>RFR_spot_no_VA!B121</f>
        <v>111</v>
      </c>
      <c r="C121" s="6">
        <f>ROUND(RFR_spot_no_VA!C121 + MAX(0.01,Shocks!$E121*ABS(RFR_spot_no_VA!C121) ),5)</f>
        <v>3.78E-2</v>
      </c>
      <c r="D121" s="6"/>
      <c r="E121" s="6"/>
      <c r="F121" s="6"/>
      <c r="G121" s="6"/>
      <c r="H121" s="6"/>
      <c r="I121" s="6"/>
      <c r="J121" s="6">
        <f>ROUND(RFR_spot_no_VA!J121 + MAX(0.01,Shocks!$E121*ABS(RFR_spot_no_VA!J121) ),5)</f>
        <v>3.7780000000000001E-2</v>
      </c>
      <c r="K121" s="6"/>
      <c r="L121" s="6"/>
      <c r="M121" s="7"/>
      <c r="N121" s="7"/>
      <c r="O121" s="7"/>
      <c r="P121" s="7"/>
      <c r="Q121" s="7"/>
      <c r="R121" s="7"/>
      <c r="S121" s="7"/>
      <c r="T121" s="7"/>
      <c r="U121" s="7"/>
      <c r="V121" s="7"/>
      <c r="W121" s="7"/>
      <c r="X121" s="7"/>
      <c r="Y121" s="7"/>
      <c r="Z121" s="7">
        <f>ROUND(RFR_spot_no_VA!Z121 + MAX(0.01,Shocks!$E121*ABS(RFR_spot_no_VA!Z121) ),5)</f>
        <v>4.2540000000000001E-2</v>
      </c>
      <c r="AA121" s="7"/>
      <c r="AB121" s="7"/>
      <c r="AC121" s="7"/>
      <c r="AD121" s="7"/>
      <c r="AE121" s="7"/>
      <c r="AF121" s="7"/>
      <c r="AG121" s="7"/>
      <c r="AH121" s="7">
        <f>ROUND(RFR_spot_no_VA!AH121 + MAX(0.01,Shocks!$E121*ABS(RFR_spot_no_VA!AH121) ),5)</f>
        <v>4.2689999999999999E-2</v>
      </c>
      <c r="AI121" s="7"/>
      <c r="AJ121" s="7">
        <f>ROUND(RFR_spot_no_VA!AJ121 + MAX(0.01,Shocks!$E121*ABS(RFR_spot_no_VA!AJ121) ),5)</f>
        <v>3.0710000000000001E-2</v>
      </c>
      <c r="AK121" s="7">
        <f>ROUND(RFR_spot_no_VA!AK121 + MAX(0.01,Shocks!$E121*ABS(RFR_spot_no_VA!AK121) ),5)</f>
        <v>3.9759999999999997E-2</v>
      </c>
      <c r="AL121" s="7"/>
      <c r="AM121" s="7">
        <f>ROUND(RFR_spot_no_VA!AM121 + MAX(0.01,Shocks!$E121*ABS(RFR_spot_no_VA!AM121) ),5)</f>
        <v>4.0349999999999997E-2</v>
      </c>
      <c r="AN121" s="7"/>
      <c r="AO121" s="7"/>
      <c r="AP121" s="7"/>
      <c r="AQ121" s="7"/>
      <c r="AR121" s="7"/>
      <c r="AS121" s="7">
        <f>ROUND(RFR_spot_no_VA!AS121 + MAX(0.01,Shocks!$E121*ABS(RFR_spot_no_VA!AS121) ),5)</f>
        <v>3.5290000000000002E-2</v>
      </c>
      <c r="AT121" s="7"/>
      <c r="AU121" s="7"/>
      <c r="AV121" s="7"/>
      <c r="AW121" s="7"/>
      <c r="AX121" s="7"/>
      <c r="AY121" s="7"/>
      <c r="AZ121" s="7"/>
      <c r="BA121" s="7"/>
      <c r="BB121" s="7"/>
      <c r="BC121" s="7">
        <f>ROUND(RFR_spot_no_VA!BC121 + MAX(0.01,Shocks!$E121*ABS(RFR_spot_no_VA!BC121) ),5)</f>
        <v>3.4759999999999999E-2</v>
      </c>
      <c r="BD121" s="12"/>
      <c r="BE121" s="3"/>
    </row>
    <row r="122" spans="1:57" x14ac:dyDescent="0.25">
      <c r="A122" s="3"/>
      <c r="B122" s="3">
        <f>RFR_spot_no_VA!B122</f>
        <v>112</v>
      </c>
      <c r="C122" s="6">
        <f>ROUND(RFR_spot_no_VA!C122 + MAX(0.01,Shocks!$E122*ABS(RFR_spot_no_VA!C122) ),5)</f>
        <v>3.7870000000000001E-2</v>
      </c>
      <c r="D122" s="6"/>
      <c r="E122" s="6"/>
      <c r="F122" s="6"/>
      <c r="G122" s="6"/>
      <c r="H122" s="6"/>
      <c r="I122" s="6"/>
      <c r="J122" s="6">
        <f>ROUND(RFR_spot_no_VA!J122 + MAX(0.01,Shocks!$E122*ABS(RFR_spot_no_VA!J122) ),5)</f>
        <v>3.7850000000000002E-2</v>
      </c>
      <c r="K122" s="6"/>
      <c r="L122" s="6"/>
      <c r="M122" s="7"/>
      <c r="N122" s="7"/>
      <c r="O122" s="7"/>
      <c r="P122" s="7"/>
      <c r="Q122" s="7"/>
      <c r="R122" s="7"/>
      <c r="S122" s="7"/>
      <c r="T122" s="7"/>
      <c r="U122" s="7"/>
      <c r="V122" s="7"/>
      <c r="W122" s="7"/>
      <c r="X122" s="7"/>
      <c r="Y122" s="7"/>
      <c r="Z122" s="7">
        <f>ROUND(RFR_spot_no_VA!Z122 + MAX(0.01,Shocks!$E122*ABS(RFR_spot_no_VA!Z122) ),5)</f>
        <v>4.2569999999999997E-2</v>
      </c>
      <c r="AA122" s="7"/>
      <c r="AB122" s="7"/>
      <c r="AC122" s="7"/>
      <c r="AD122" s="7"/>
      <c r="AE122" s="7"/>
      <c r="AF122" s="7"/>
      <c r="AG122" s="7"/>
      <c r="AH122" s="7">
        <f>ROUND(RFR_spot_no_VA!AH122 + MAX(0.01,Shocks!$E122*ABS(RFR_spot_no_VA!AH122) ),5)</f>
        <v>4.2720000000000001E-2</v>
      </c>
      <c r="AI122" s="7"/>
      <c r="AJ122" s="7">
        <f>ROUND(RFR_spot_no_VA!AJ122 + MAX(0.01,Shocks!$E122*ABS(RFR_spot_no_VA!AJ122) ),5)</f>
        <v>3.0849999999999999E-2</v>
      </c>
      <c r="AK122" s="7">
        <f>ROUND(RFR_spot_no_VA!AK122 + MAX(0.01,Shocks!$E122*ABS(RFR_spot_no_VA!AK122) ),5)</f>
        <v>3.9820000000000001E-2</v>
      </c>
      <c r="AL122" s="7"/>
      <c r="AM122" s="7">
        <f>ROUND(RFR_spot_no_VA!AM122 + MAX(0.01,Shocks!$E122*ABS(RFR_spot_no_VA!AM122) ),5)</f>
        <v>4.0399999999999998E-2</v>
      </c>
      <c r="AN122" s="7"/>
      <c r="AO122" s="7"/>
      <c r="AP122" s="7"/>
      <c r="AQ122" s="7"/>
      <c r="AR122" s="7"/>
      <c r="AS122" s="7">
        <f>ROUND(RFR_spot_no_VA!AS122 + MAX(0.01,Shocks!$E122*ABS(RFR_spot_no_VA!AS122) ),5)</f>
        <v>3.5380000000000002E-2</v>
      </c>
      <c r="AT122" s="7"/>
      <c r="AU122" s="7"/>
      <c r="AV122" s="7"/>
      <c r="AW122" s="7"/>
      <c r="AX122" s="7"/>
      <c r="AY122" s="7"/>
      <c r="AZ122" s="7"/>
      <c r="BA122" s="7"/>
      <c r="BB122" s="7"/>
      <c r="BC122" s="7">
        <f>ROUND(RFR_spot_no_VA!BC122 + MAX(0.01,Shocks!$E122*ABS(RFR_spot_no_VA!BC122) ),5)</f>
        <v>3.4860000000000002E-2</v>
      </c>
      <c r="BD122" s="12"/>
      <c r="BE122" s="3"/>
    </row>
    <row r="123" spans="1:57" x14ac:dyDescent="0.25">
      <c r="A123" s="3"/>
      <c r="B123" s="3">
        <f>RFR_spot_no_VA!B123</f>
        <v>113</v>
      </c>
      <c r="C123" s="6">
        <f>ROUND(RFR_spot_no_VA!C123 + MAX(0.01,Shocks!$E123*ABS(RFR_spot_no_VA!C123) ),5)</f>
        <v>3.7940000000000002E-2</v>
      </c>
      <c r="D123" s="6"/>
      <c r="E123" s="6"/>
      <c r="F123" s="6"/>
      <c r="G123" s="6"/>
      <c r="H123" s="6"/>
      <c r="I123" s="6"/>
      <c r="J123" s="6">
        <f>ROUND(RFR_spot_no_VA!J123 + MAX(0.01,Shocks!$E123*ABS(RFR_spot_no_VA!J123) ),5)</f>
        <v>3.7920000000000002E-2</v>
      </c>
      <c r="K123" s="6"/>
      <c r="L123" s="6"/>
      <c r="M123" s="7"/>
      <c r="N123" s="7"/>
      <c r="O123" s="7"/>
      <c r="P123" s="7"/>
      <c r="Q123" s="7"/>
      <c r="R123" s="7"/>
      <c r="S123" s="7"/>
      <c r="T123" s="7"/>
      <c r="U123" s="7"/>
      <c r="V123" s="7"/>
      <c r="W123" s="7"/>
      <c r="X123" s="7"/>
      <c r="Y123" s="7"/>
      <c r="Z123" s="7">
        <f>ROUND(RFR_spot_no_VA!Z123 + MAX(0.01,Shocks!$E123*ABS(RFR_spot_no_VA!Z123) ),5)</f>
        <v>4.2599999999999999E-2</v>
      </c>
      <c r="AA123" s="7"/>
      <c r="AB123" s="7"/>
      <c r="AC123" s="7"/>
      <c r="AD123" s="7"/>
      <c r="AE123" s="7"/>
      <c r="AF123" s="7"/>
      <c r="AG123" s="7"/>
      <c r="AH123" s="7">
        <f>ROUND(RFR_spot_no_VA!AH123 + MAX(0.01,Shocks!$E123*ABS(RFR_spot_no_VA!AH123) ),5)</f>
        <v>4.2750000000000003E-2</v>
      </c>
      <c r="AI123" s="7"/>
      <c r="AJ123" s="7">
        <f>ROUND(RFR_spot_no_VA!AJ123 + MAX(0.01,Shocks!$E123*ABS(RFR_spot_no_VA!AJ123) ),5)</f>
        <v>3.0980000000000001E-2</v>
      </c>
      <c r="AK123" s="7">
        <f>ROUND(RFR_spot_no_VA!AK123 + MAX(0.01,Shocks!$E123*ABS(RFR_spot_no_VA!AK123) ),5)</f>
        <v>3.9870000000000003E-2</v>
      </c>
      <c r="AL123" s="7"/>
      <c r="AM123" s="7">
        <f>ROUND(RFR_spot_no_VA!AM123 + MAX(0.01,Shocks!$E123*ABS(RFR_spot_no_VA!AM123) ),5)</f>
        <v>4.045E-2</v>
      </c>
      <c r="AN123" s="7"/>
      <c r="AO123" s="7"/>
      <c r="AP123" s="7"/>
      <c r="AQ123" s="7"/>
      <c r="AR123" s="7"/>
      <c r="AS123" s="7">
        <f>ROUND(RFR_spot_no_VA!AS123 + MAX(0.01,Shocks!$E123*ABS(RFR_spot_no_VA!AS123) ),5)</f>
        <v>3.5459999999999998E-2</v>
      </c>
      <c r="AT123" s="7"/>
      <c r="AU123" s="7"/>
      <c r="AV123" s="7"/>
      <c r="AW123" s="7"/>
      <c r="AX123" s="7"/>
      <c r="AY123" s="7"/>
      <c r="AZ123" s="7"/>
      <c r="BA123" s="7"/>
      <c r="BB123" s="7"/>
      <c r="BC123" s="7">
        <f>ROUND(RFR_spot_no_VA!BC123 + MAX(0.01,Shocks!$E123*ABS(RFR_spot_no_VA!BC123) ),5)</f>
        <v>3.4959999999999998E-2</v>
      </c>
      <c r="BD123" s="12"/>
      <c r="BE123" s="3"/>
    </row>
    <row r="124" spans="1:57" x14ac:dyDescent="0.25">
      <c r="A124" s="3"/>
      <c r="B124" s="3">
        <f>RFR_spot_no_VA!B124</f>
        <v>114</v>
      </c>
      <c r="C124" s="6">
        <f>ROUND(RFR_spot_no_VA!C124 + MAX(0.01,Shocks!$E124*ABS(RFR_spot_no_VA!C124) ),5)</f>
        <v>3.8010000000000002E-2</v>
      </c>
      <c r="D124" s="6"/>
      <c r="E124" s="6"/>
      <c r="F124" s="6"/>
      <c r="G124" s="6"/>
      <c r="H124" s="6"/>
      <c r="I124" s="6"/>
      <c r="J124" s="6">
        <f>ROUND(RFR_spot_no_VA!J124 + MAX(0.01,Shocks!$E124*ABS(RFR_spot_no_VA!J124) ),5)</f>
        <v>3.7990000000000003E-2</v>
      </c>
      <c r="K124" s="6"/>
      <c r="L124" s="6"/>
      <c r="M124" s="7"/>
      <c r="N124" s="7"/>
      <c r="O124" s="7"/>
      <c r="P124" s="7"/>
      <c r="Q124" s="7"/>
      <c r="R124" s="7"/>
      <c r="S124" s="7"/>
      <c r="T124" s="7"/>
      <c r="U124" s="7"/>
      <c r="V124" s="7"/>
      <c r="W124" s="7"/>
      <c r="X124" s="7"/>
      <c r="Y124" s="7"/>
      <c r="Z124" s="7">
        <f>ROUND(RFR_spot_no_VA!Z124 + MAX(0.01,Shocks!$E124*ABS(RFR_spot_no_VA!Z124) ),5)</f>
        <v>4.2630000000000001E-2</v>
      </c>
      <c r="AA124" s="7"/>
      <c r="AB124" s="7"/>
      <c r="AC124" s="7"/>
      <c r="AD124" s="7"/>
      <c r="AE124" s="7"/>
      <c r="AF124" s="7"/>
      <c r="AG124" s="7"/>
      <c r="AH124" s="7">
        <f>ROUND(RFR_spot_no_VA!AH124 + MAX(0.01,Shocks!$E124*ABS(RFR_spot_no_VA!AH124) ),5)</f>
        <v>4.2770000000000002E-2</v>
      </c>
      <c r="AI124" s="7"/>
      <c r="AJ124" s="7">
        <f>ROUND(RFR_spot_no_VA!AJ124 + MAX(0.01,Shocks!$E124*ABS(RFR_spot_no_VA!AJ124) ),5)</f>
        <v>3.1109999999999999E-2</v>
      </c>
      <c r="AK124" s="7">
        <f>ROUND(RFR_spot_no_VA!AK124 + MAX(0.01,Shocks!$E124*ABS(RFR_spot_no_VA!AK124) ),5)</f>
        <v>3.993E-2</v>
      </c>
      <c r="AL124" s="7"/>
      <c r="AM124" s="7">
        <f>ROUND(RFR_spot_no_VA!AM124 + MAX(0.01,Shocks!$E124*ABS(RFR_spot_no_VA!AM124) ),5)</f>
        <v>4.0489999999999998E-2</v>
      </c>
      <c r="AN124" s="7"/>
      <c r="AO124" s="7"/>
      <c r="AP124" s="7"/>
      <c r="AQ124" s="7"/>
      <c r="AR124" s="7"/>
      <c r="AS124" s="7">
        <f>ROUND(RFR_spot_no_VA!AS124 + MAX(0.01,Shocks!$E124*ABS(RFR_spot_no_VA!AS124) ),5)</f>
        <v>3.5549999999999998E-2</v>
      </c>
      <c r="AT124" s="7"/>
      <c r="AU124" s="7"/>
      <c r="AV124" s="7"/>
      <c r="AW124" s="7"/>
      <c r="AX124" s="7"/>
      <c r="AY124" s="7"/>
      <c r="AZ124" s="7"/>
      <c r="BA124" s="7"/>
      <c r="BB124" s="7"/>
      <c r="BC124" s="7">
        <f>ROUND(RFR_spot_no_VA!BC124 + MAX(0.01,Shocks!$E124*ABS(RFR_spot_no_VA!BC124) ),5)</f>
        <v>3.5060000000000001E-2</v>
      </c>
      <c r="BD124" s="12"/>
      <c r="BE124" s="3"/>
    </row>
    <row r="125" spans="1:57" x14ac:dyDescent="0.25">
      <c r="A125" s="3"/>
      <c r="B125" s="8">
        <f>RFR_spot_no_VA!B125</f>
        <v>115</v>
      </c>
      <c r="C125" s="9">
        <f>ROUND(RFR_spot_no_VA!C125 + MAX(0.01,Shocks!$E125*ABS(RFR_spot_no_VA!C125) ),5)</f>
        <v>3.8080000000000003E-2</v>
      </c>
      <c r="D125" s="9"/>
      <c r="E125" s="9"/>
      <c r="F125" s="9"/>
      <c r="G125" s="9"/>
      <c r="H125" s="9"/>
      <c r="I125" s="9"/>
      <c r="J125" s="9">
        <f>ROUND(RFR_spot_no_VA!J125 + MAX(0.01,Shocks!$E125*ABS(RFR_spot_no_VA!J125) ),5)</f>
        <v>3.8059999999999997E-2</v>
      </c>
      <c r="K125" s="9"/>
      <c r="L125" s="9"/>
      <c r="M125" s="10"/>
      <c r="N125" s="10"/>
      <c r="O125" s="10"/>
      <c r="P125" s="10"/>
      <c r="Q125" s="10"/>
      <c r="R125" s="10"/>
      <c r="S125" s="10"/>
      <c r="T125" s="10"/>
      <c r="U125" s="10"/>
      <c r="V125" s="10"/>
      <c r="W125" s="10"/>
      <c r="X125" s="10"/>
      <c r="Y125" s="10"/>
      <c r="Z125" s="10">
        <f>ROUND(RFR_spot_no_VA!Z125 + MAX(0.01,Shocks!$E125*ABS(RFR_spot_no_VA!Z125) ),5)</f>
        <v>4.2659999999999997E-2</v>
      </c>
      <c r="AA125" s="10"/>
      <c r="AB125" s="10"/>
      <c r="AC125" s="10"/>
      <c r="AD125" s="10"/>
      <c r="AE125" s="10"/>
      <c r="AF125" s="10"/>
      <c r="AG125" s="10"/>
      <c r="AH125" s="10">
        <f>ROUND(RFR_spot_no_VA!AH125 + MAX(0.01,Shocks!$E125*ABS(RFR_spot_no_VA!AH125) ),5)</f>
        <v>4.2799999999999998E-2</v>
      </c>
      <c r="AI125" s="10"/>
      <c r="AJ125" s="10">
        <f>ROUND(RFR_spot_no_VA!AJ125 + MAX(0.01,Shocks!$E125*ABS(RFR_spot_no_VA!AJ125) ),5)</f>
        <v>3.124E-2</v>
      </c>
      <c r="AK125" s="10">
        <f>ROUND(RFR_spot_no_VA!AK125 + MAX(0.01,Shocks!$E125*ABS(RFR_spot_no_VA!AK125) ),5)</f>
        <v>3.9980000000000002E-2</v>
      </c>
      <c r="AL125" s="10"/>
      <c r="AM125" s="10">
        <f>ROUND(RFR_spot_no_VA!AM125 + MAX(0.01,Shocks!$E125*ABS(RFR_spot_no_VA!AM125) ),5)</f>
        <v>4.054E-2</v>
      </c>
      <c r="AN125" s="10"/>
      <c r="AO125" s="10"/>
      <c r="AP125" s="10"/>
      <c r="AQ125" s="10"/>
      <c r="AR125" s="10"/>
      <c r="AS125" s="10">
        <f>ROUND(RFR_spot_no_VA!AS125 + MAX(0.01,Shocks!$E125*ABS(RFR_spot_no_VA!AS125) ),5)</f>
        <v>3.5630000000000002E-2</v>
      </c>
      <c r="AT125" s="10"/>
      <c r="AU125" s="10"/>
      <c r="AV125" s="10"/>
      <c r="AW125" s="10"/>
      <c r="AX125" s="10"/>
      <c r="AY125" s="10"/>
      <c r="AZ125" s="10"/>
      <c r="BA125" s="10"/>
      <c r="BB125" s="10"/>
      <c r="BC125" s="10">
        <f>ROUND(RFR_spot_no_VA!BC125 + MAX(0.01,Shocks!$E125*ABS(RFR_spot_no_VA!BC125) ),5)</f>
        <v>3.5150000000000001E-2</v>
      </c>
      <c r="BD125" s="12"/>
      <c r="BE125" s="3"/>
    </row>
    <row r="126" spans="1:57" x14ac:dyDescent="0.25">
      <c r="A126" s="3"/>
      <c r="B126" s="3">
        <f>RFR_spot_no_VA!B126</f>
        <v>116</v>
      </c>
      <c r="C126" s="6">
        <f>ROUND(RFR_spot_no_VA!C126 + MAX(0.01,Shocks!$E126*ABS(RFR_spot_no_VA!C126) ),5)</f>
        <v>3.8150000000000003E-2</v>
      </c>
      <c r="D126" s="6"/>
      <c r="E126" s="6"/>
      <c r="F126" s="6"/>
      <c r="G126" s="6"/>
      <c r="H126" s="6"/>
      <c r="I126" s="6"/>
      <c r="J126" s="6">
        <f>ROUND(RFR_spot_no_VA!J126 + MAX(0.01,Shocks!$E126*ABS(RFR_spot_no_VA!J126) ),5)</f>
        <v>3.8129999999999997E-2</v>
      </c>
      <c r="K126" s="6"/>
      <c r="L126" s="6"/>
      <c r="M126" s="7"/>
      <c r="N126" s="7"/>
      <c r="O126" s="7"/>
      <c r="P126" s="7"/>
      <c r="Q126" s="7"/>
      <c r="R126" s="7"/>
      <c r="S126" s="7"/>
      <c r="T126" s="7"/>
      <c r="U126" s="7"/>
      <c r="V126" s="7"/>
      <c r="W126" s="7"/>
      <c r="X126" s="7"/>
      <c r="Y126" s="7"/>
      <c r="Z126" s="7">
        <f>ROUND(RFR_spot_no_VA!Z126 + MAX(0.01,Shocks!$E126*ABS(RFR_spot_no_VA!Z126) ),5)</f>
        <v>4.2689999999999999E-2</v>
      </c>
      <c r="AA126" s="7"/>
      <c r="AB126" s="7"/>
      <c r="AC126" s="7"/>
      <c r="AD126" s="7"/>
      <c r="AE126" s="7"/>
      <c r="AF126" s="7"/>
      <c r="AG126" s="7"/>
      <c r="AH126" s="7">
        <f>ROUND(RFR_spot_no_VA!AH126 + MAX(0.01,Shocks!$E126*ABS(RFR_spot_no_VA!AH126) ),5)</f>
        <v>4.283E-2</v>
      </c>
      <c r="AI126" s="7"/>
      <c r="AJ126" s="7">
        <f>ROUND(RFR_spot_no_VA!AJ126 + MAX(0.01,Shocks!$E126*ABS(RFR_spot_no_VA!AJ126) ),5)</f>
        <v>3.1370000000000002E-2</v>
      </c>
      <c r="AK126" s="7">
        <f>ROUND(RFR_spot_no_VA!AK126 + MAX(0.01,Shocks!$E126*ABS(RFR_spot_no_VA!AK126) ),5)</f>
        <v>4.0030000000000003E-2</v>
      </c>
      <c r="AL126" s="7"/>
      <c r="AM126" s="7">
        <f>ROUND(RFR_spot_no_VA!AM126 + MAX(0.01,Shocks!$E126*ABS(RFR_spot_no_VA!AM126) ),5)</f>
        <v>4.0590000000000001E-2</v>
      </c>
      <c r="AN126" s="7"/>
      <c r="AO126" s="7"/>
      <c r="AP126" s="7"/>
      <c r="AQ126" s="7"/>
      <c r="AR126" s="7"/>
      <c r="AS126" s="7">
        <f>ROUND(RFR_spot_no_VA!AS126 + MAX(0.01,Shocks!$E126*ABS(RFR_spot_no_VA!AS126) ),5)</f>
        <v>3.5709999999999999E-2</v>
      </c>
      <c r="AT126" s="7"/>
      <c r="AU126" s="7"/>
      <c r="AV126" s="7"/>
      <c r="AW126" s="7"/>
      <c r="AX126" s="7"/>
      <c r="AY126" s="7"/>
      <c r="AZ126" s="7"/>
      <c r="BA126" s="7"/>
      <c r="BB126" s="7"/>
      <c r="BC126" s="7">
        <f>ROUND(RFR_spot_no_VA!BC126 + MAX(0.01,Shocks!$E126*ABS(RFR_spot_no_VA!BC126) ),5)</f>
        <v>3.524E-2</v>
      </c>
      <c r="BD126" s="12"/>
      <c r="BE126" s="3"/>
    </row>
    <row r="127" spans="1:57" x14ac:dyDescent="0.25">
      <c r="A127" s="3"/>
      <c r="B127" s="3">
        <f>RFR_spot_no_VA!B127</f>
        <v>117</v>
      </c>
      <c r="C127" s="6">
        <f>ROUND(RFR_spot_no_VA!C127 + MAX(0.01,Shocks!$E127*ABS(RFR_spot_no_VA!C127) ),5)</f>
        <v>3.8219999999999997E-2</v>
      </c>
      <c r="D127" s="6"/>
      <c r="E127" s="6"/>
      <c r="F127" s="6"/>
      <c r="G127" s="6"/>
      <c r="H127" s="6"/>
      <c r="I127" s="6"/>
      <c r="J127" s="6">
        <f>ROUND(RFR_spot_no_VA!J127 + MAX(0.01,Shocks!$E127*ABS(RFR_spot_no_VA!J127) ),5)</f>
        <v>3.8199999999999998E-2</v>
      </c>
      <c r="K127" s="6"/>
      <c r="L127" s="6"/>
      <c r="M127" s="7"/>
      <c r="N127" s="7"/>
      <c r="O127" s="7"/>
      <c r="P127" s="7"/>
      <c r="Q127" s="7"/>
      <c r="R127" s="7"/>
      <c r="S127" s="7"/>
      <c r="T127" s="7"/>
      <c r="U127" s="7"/>
      <c r="V127" s="7"/>
      <c r="W127" s="7"/>
      <c r="X127" s="7"/>
      <c r="Y127" s="7"/>
      <c r="Z127" s="7">
        <f>ROUND(RFR_spot_no_VA!Z127 + MAX(0.01,Shocks!$E127*ABS(RFR_spot_no_VA!Z127) ),5)</f>
        <v>4.2720000000000001E-2</v>
      </c>
      <c r="AA127" s="7"/>
      <c r="AB127" s="7"/>
      <c r="AC127" s="7"/>
      <c r="AD127" s="7"/>
      <c r="AE127" s="7"/>
      <c r="AF127" s="7"/>
      <c r="AG127" s="7"/>
      <c r="AH127" s="7">
        <f>ROUND(RFR_spot_no_VA!AH127 + MAX(0.01,Shocks!$E127*ABS(RFR_spot_no_VA!AH127) ),5)</f>
        <v>4.2860000000000002E-2</v>
      </c>
      <c r="AI127" s="7"/>
      <c r="AJ127" s="7">
        <f>ROUND(RFR_spot_no_VA!AJ127 + MAX(0.01,Shocks!$E127*ABS(RFR_spot_no_VA!AJ127) ),5)</f>
        <v>3.1489999999999997E-2</v>
      </c>
      <c r="AK127" s="7">
        <f>ROUND(RFR_spot_no_VA!AK127 + MAX(0.01,Shocks!$E127*ABS(RFR_spot_no_VA!AK127) ),5)</f>
        <v>4.0079999999999998E-2</v>
      </c>
      <c r="AL127" s="7"/>
      <c r="AM127" s="7">
        <f>ROUND(RFR_spot_no_VA!AM127 + MAX(0.01,Shocks!$E127*ABS(RFR_spot_no_VA!AM127) ),5)</f>
        <v>4.0629999999999999E-2</v>
      </c>
      <c r="AN127" s="7"/>
      <c r="AO127" s="7"/>
      <c r="AP127" s="7"/>
      <c r="AQ127" s="7"/>
      <c r="AR127" s="7"/>
      <c r="AS127" s="7">
        <f>ROUND(RFR_spot_no_VA!AS127 + MAX(0.01,Shocks!$E127*ABS(RFR_spot_no_VA!AS127) ),5)</f>
        <v>3.5790000000000002E-2</v>
      </c>
      <c r="AT127" s="7"/>
      <c r="AU127" s="7"/>
      <c r="AV127" s="7"/>
      <c r="AW127" s="7"/>
      <c r="AX127" s="7"/>
      <c r="AY127" s="7"/>
      <c r="AZ127" s="7"/>
      <c r="BA127" s="7"/>
      <c r="BB127" s="7"/>
      <c r="BC127" s="7">
        <f>ROUND(RFR_spot_no_VA!BC127 + MAX(0.01,Shocks!$E127*ABS(RFR_spot_no_VA!BC127) ),5)</f>
        <v>3.5340000000000003E-2</v>
      </c>
      <c r="BD127" s="12"/>
      <c r="BE127" s="3"/>
    </row>
    <row r="128" spans="1:57" x14ac:dyDescent="0.25">
      <c r="A128" s="3"/>
      <c r="B128" s="3">
        <f>RFR_spot_no_VA!B128</f>
        <v>118</v>
      </c>
      <c r="C128" s="6">
        <f>ROUND(RFR_spot_no_VA!C128 + MAX(0.01,Shocks!$E128*ABS(RFR_spot_no_VA!C128) ),5)</f>
        <v>3.8280000000000002E-2</v>
      </c>
      <c r="D128" s="6"/>
      <c r="E128" s="6"/>
      <c r="F128" s="6"/>
      <c r="G128" s="6"/>
      <c r="H128" s="6"/>
      <c r="I128" s="6"/>
      <c r="J128" s="6">
        <f>ROUND(RFR_spot_no_VA!J128 + MAX(0.01,Shocks!$E128*ABS(RFR_spot_no_VA!J128) ),5)</f>
        <v>3.8260000000000002E-2</v>
      </c>
      <c r="K128" s="6"/>
      <c r="L128" s="6"/>
      <c r="M128" s="7"/>
      <c r="N128" s="7"/>
      <c r="O128" s="7"/>
      <c r="P128" s="7"/>
      <c r="Q128" s="7"/>
      <c r="R128" s="7"/>
      <c r="S128" s="7"/>
      <c r="T128" s="7"/>
      <c r="U128" s="7"/>
      <c r="V128" s="7"/>
      <c r="W128" s="7"/>
      <c r="X128" s="7"/>
      <c r="Y128" s="7"/>
      <c r="Z128" s="7">
        <f>ROUND(RFR_spot_no_VA!Z128 + MAX(0.01,Shocks!$E128*ABS(RFR_spot_no_VA!Z128) ),5)</f>
        <v>4.2750000000000003E-2</v>
      </c>
      <c r="AA128" s="7"/>
      <c r="AB128" s="7"/>
      <c r="AC128" s="7"/>
      <c r="AD128" s="7"/>
      <c r="AE128" s="7"/>
      <c r="AF128" s="7"/>
      <c r="AG128" s="7"/>
      <c r="AH128" s="7">
        <f>ROUND(RFR_spot_no_VA!AH128 + MAX(0.01,Shocks!$E128*ABS(RFR_spot_no_VA!AH128) ),5)</f>
        <v>4.2880000000000001E-2</v>
      </c>
      <c r="AI128" s="7"/>
      <c r="AJ128" s="7">
        <f>ROUND(RFR_spot_no_VA!AJ128 + MAX(0.01,Shocks!$E128*ABS(RFR_spot_no_VA!AJ128) ),5)</f>
        <v>3.1609999999999999E-2</v>
      </c>
      <c r="AK128" s="7">
        <f>ROUND(RFR_spot_no_VA!AK128 + MAX(0.01,Shocks!$E128*ABS(RFR_spot_no_VA!AK128) ),5)</f>
        <v>4.0129999999999999E-2</v>
      </c>
      <c r="AL128" s="7"/>
      <c r="AM128" s="7">
        <f>ROUND(RFR_spot_no_VA!AM128 + MAX(0.01,Shocks!$E128*ABS(RFR_spot_no_VA!AM128) ),5)</f>
        <v>4.0680000000000001E-2</v>
      </c>
      <c r="AN128" s="7"/>
      <c r="AO128" s="7"/>
      <c r="AP128" s="7"/>
      <c r="AQ128" s="7"/>
      <c r="AR128" s="7"/>
      <c r="AS128" s="7">
        <f>ROUND(RFR_spot_no_VA!AS128 + MAX(0.01,Shocks!$E128*ABS(RFR_spot_no_VA!AS128) ),5)</f>
        <v>3.5869999999999999E-2</v>
      </c>
      <c r="AT128" s="7"/>
      <c r="AU128" s="7"/>
      <c r="AV128" s="7"/>
      <c r="AW128" s="7"/>
      <c r="AX128" s="7"/>
      <c r="AY128" s="7"/>
      <c r="AZ128" s="7"/>
      <c r="BA128" s="7"/>
      <c r="BB128" s="7"/>
      <c r="BC128" s="7">
        <f>ROUND(RFR_spot_no_VA!BC128 + MAX(0.01,Shocks!$E128*ABS(RFR_spot_no_VA!BC128) ),5)</f>
        <v>3.5430000000000003E-2</v>
      </c>
      <c r="BD128" s="12"/>
      <c r="BE128" s="3"/>
    </row>
    <row r="129" spans="1:57" x14ac:dyDescent="0.25">
      <c r="A129" s="3"/>
      <c r="B129" s="3">
        <f>RFR_spot_no_VA!B129</f>
        <v>119</v>
      </c>
      <c r="C129" s="6">
        <f>ROUND(RFR_spot_no_VA!C129 + MAX(0.01,Shocks!$E129*ABS(RFR_spot_no_VA!C129) ),5)</f>
        <v>3.8350000000000002E-2</v>
      </c>
      <c r="D129" s="6"/>
      <c r="E129" s="6"/>
      <c r="F129" s="6"/>
      <c r="G129" s="6"/>
      <c r="H129" s="6"/>
      <c r="I129" s="6"/>
      <c r="J129" s="6">
        <f>ROUND(RFR_spot_no_VA!J129 + MAX(0.01,Shocks!$E129*ABS(RFR_spot_no_VA!J129) ),5)</f>
        <v>3.8330000000000003E-2</v>
      </c>
      <c r="K129" s="6"/>
      <c r="L129" s="6"/>
      <c r="M129" s="7"/>
      <c r="N129" s="7"/>
      <c r="O129" s="7"/>
      <c r="P129" s="7"/>
      <c r="Q129" s="7"/>
      <c r="R129" s="7"/>
      <c r="S129" s="7"/>
      <c r="T129" s="7"/>
      <c r="U129" s="7"/>
      <c r="V129" s="7"/>
      <c r="W129" s="7"/>
      <c r="X129" s="7"/>
      <c r="Y129" s="7"/>
      <c r="Z129" s="7">
        <f>ROUND(RFR_spot_no_VA!Z129 + MAX(0.01,Shocks!$E129*ABS(RFR_spot_no_VA!Z129) ),5)</f>
        <v>4.2779999999999999E-2</v>
      </c>
      <c r="AA129" s="7"/>
      <c r="AB129" s="7"/>
      <c r="AC129" s="7"/>
      <c r="AD129" s="7"/>
      <c r="AE129" s="7"/>
      <c r="AF129" s="7"/>
      <c r="AG129" s="7"/>
      <c r="AH129" s="7">
        <f>ROUND(RFR_spot_no_VA!AH129 + MAX(0.01,Shocks!$E129*ABS(RFR_spot_no_VA!AH129) ),5)</f>
        <v>4.2909999999999997E-2</v>
      </c>
      <c r="AI129" s="7"/>
      <c r="AJ129" s="7">
        <f>ROUND(RFR_spot_no_VA!AJ129 + MAX(0.01,Shocks!$E129*ABS(RFR_spot_no_VA!AJ129) ),5)</f>
        <v>3.1730000000000001E-2</v>
      </c>
      <c r="AK129" s="7">
        <f>ROUND(RFR_spot_no_VA!AK129 + MAX(0.01,Shocks!$E129*ABS(RFR_spot_no_VA!AK129) ),5)</f>
        <v>4.018E-2</v>
      </c>
      <c r="AL129" s="7"/>
      <c r="AM129" s="7">
        <f>ROUND(RFR_spot_no_VA!AM129 + MAX(0.01,Shocks!$E129*ABS(RFR_spot_no_VA!AM129) ),5)</f>
        <v>4.0719999999999999E-2</v>
      </c>
      <c r="AN129" s="7"/>
      <c r="AO129" s="7"/>
      <c r="AP129" s="7"/>
      <c r="AQ129" s="7"/>
      <c r="AR129" s="7"/>
      <c r="AS129" s="7">
        <f>ROUND(RFR_spot_no_VA!AS129 + MAX(0.01,Shocks!$E129*ABS(RFR_spot_no_VA!AS129) ),5)</f>
        <v>3.594E-2</v>
      </c>
      <c r="AT129" s="7"/>
      <c r="AU129" s="7"/>
      <c r="AV129" s="7"/>
      <c r="AW129" s="7"/>
      <c r="AX129" s="7"/>
      <c r="AY129" s="7"/>
      <c r="AZ129" s="7"/>
      <c r="BA129" s="7"/>
      <c r="BB129" s="7"/>
      <c r="BC129" s="7">
        <f>ROUND(RFR_spot_no_VA!BC129 + MAX(0.01,Shocks!$E129*ABS(RFR_spot_no_VA!BC129) ),5)</f>
        <v>3.551E-2</v>
      </c>
      <c r="BD129" s="12"/>
      <c r="BE129" s="3"/>
    </row>
    <row r="130" spans="1:57" x14ac:dyDescent="0.25">
      <c r="A130" s="3"/>
      <c r="B130" s="8">
        <f>RFR_spot_no_VA!B130</f>
        <v>120</v>
      </c>
      <c r="C130" s="9">
        <f>ROUND(RFR_spot_no_VA!C130 + MAX(0.01,Shocks!$E130*ABS(RFR_spot_no_VA!C130) ),5)</f>
        <v>3.841E-2</v>
      </c>
      <c r="D130" s="9"/>
      <c r="E130" s="9"/>
      <c r="F130" s="9"/>
      <c r="G130" s="9"/>
      <c r="H130" s="9"/>
      <c r="I130" s="9"/>
      <c r="J130" s="9">
        <f>ROUND(RFR_spot_no_VA!J130 + MAX(0.01,Shocks!$E130*ABS(RFR_spot_no_VA!J130) ),5)</f>
        <v>3.8390000000000001E-2</v>
      </c>
      <c r="K130" s="9"/>
      <c r="L130" s="9"/>
      <c r="M130" s="10"/>
      <c r="N130" s="10"/>
      <c r="O130" s="10"/>
      <c r="P130" s="10"/>
      <c r="Q130" s="10"/>
      <c r="R130" s="10"/>
      <c r="S130" s="10"/>
      <c r="T130" s="10"/>
      <c r="U130" s="10"/>
      <c r="V130" s="10"/>
      <c r="W130" s="10"/>
      <c r="X130" s="10"/>
      <c r="Y130" s="10"/>
      <c r="Z130" s="10">
        <f>ROUND(RFR_spot_no_VA!Z130 + MAX(0.01,Shocks!$E130*ABS(RFR_spot_no_VA!Z130) ),5)</f>
        <v>4.2799999999999998E-2</v>
      </c>
      <c r="AA130" s="10"/>
      <c r="AB130" s="10"/>
      <c r="AC130" s="10"/>
      <c r="AD130" s="10"/>
      <c r="AE130" s="10"/>
      <c r="AF130" s="10"/>
      <c r="AG130" s="10"/>
      <c r="AH130" s="10">
        <f>ROUND(RFR_spot_no_VA!AH130 + MAX(0.01,Shocks!$E130*ABS(RFR_spot_no_VA!AH130) ),5)</f>
        <v>4.2939999999999999E-2</v>
      </c>
      <c r="AI130" s="10"/>
      <c r="AJ130" s="10">
        <f>ROUND(RFR_spot_no_VA!AJ130 + MAX(0.01,Shocks!$E130*ABS(RFR_spot_no_VA!AJ130) ),5)</f>
        <v>3.1850000000000003E-2</v>
      </c>
      <c r="AK130" s="10">
        <f>ROUND(RFR_spot_no_VA!AK130 + MAX(0.01,Shocks!$E130*ABS(RFR_spot_no_VA!AK130) ),5)</f>
        <v>4.0230000000000002E-2</v>
      </c>
      <c r="AL130" s="10"/>
      <c r="AM130" s="10">
        <f>ROUND(RFR_spot_no_VA!AM130 + MAX(0.01,Shocks!$E130*ABS(RFR_spot_no_VA!AM130) ),5)</f>
        <v>4.0770000000000001E-2</v>
      </c>
      <c r="AN130" s="10"/>
      <c r="AO130" s="10"/>
      <c r="AP130" s="10"/>
      <c r="AQ130" s="10"/>
      <c r="AR130" s="10"/>
      <c r="AS130" s="10">
        <f>ROUND(RFR_spot_no_VA!AS130 + MAX(0.01,Shocks!$E130*ABS(RFR_spot_no_VA!AS130) ),5)</f>
        <v>3.6020000000000003E-2</v>
      </c>
      <c r="AT130" s="10"/>
      <c r="AU130" s="10"/>
      <c r="AV130" s="10"/>
      <c r="AW130" s="10"/>
      <c r="AX130" s="10"/>
      <c r="AY130" s="10"/>
      <c r="AZ130" s="10"/>
      <c r="BA130" s="10"/>
      <c r="BB130" s="10"/>
      <c r="BC130" s="10">
        <f>ROUND(RFR_spot_no_VA!BC130 + MAX(0.01,Shocks!$E130*ABS(RFR_spot_no_VA!BC130) ),5)</f>
        <v>3.56E-2</v>
      </c>
      <c r="BD130" s="12"/>
      <c r="BE130" s="3"/>
    </row>
    <row r="131" spans="1:57" x14ac:dyDescent="0.25">
      <c r="A131" s="3"/>
      <c r="B131" s="3">
        <f>RFR_spot_no_VA!B131</f>
        <v>121</v>
      </c>
      <c r="C131" s="6">
        <f>ROUND(RFR_spot_no_VA!C131 + MAX(0.01,Shocks!$E131*ABS(RFR_spot_no_VA!C131) ),5)</f>
        <v>3.848E-2</v>
      </c>
      <c r="D131" s="6"/>
      <c r="E131" s="6"/>
      <c r="F131" s="6"/>
      <c r="G131" s="6"/>
      <c r="H131" s="6"/>
      <c r="I131" s="6"/>
      <c r="J131" s="6">
        <f>ROUND(RFR_spot_no_VA!J131 + MAX(0.01,Shocks!$E131*ABS(RFR_spot_no_VA!J131) ),5)</f>
        <v>3.8449999999999998E-2</v>
      </c>
      <c r="K131" s="6"/>
      <c r="L131" s="6"/>
      <c r="M131" s="7"/>
      <c r="N131" s="7"/>
      <c r="O131" s="7"/>
      <c r="P131" s="7"/>
      <c r="Q131" s="7"/>
      <c r="R131" s="7"/>
      <c r="S131" s="7"/>
      <c r="T131" s="7"/>
      <c r="U131" s="7"/>
      <c r="V131" s="7"/>
      <c r="W131" s="7"/>
      <c r="X131" s="7"/>
      <c r="Y131" s="7"/>
      <c r="Z131" s="7">
        <f>ROUND(RFR_spot_no_VA!Z131 + MAX(0.01,Shocks!$E131*ABS(RFR_spot_no_VA!Z131) ),5)</f>
        <v>4.283E-2</v>
      </c>
      <c r="AA131" s="7"/>
      <c r="AB131" s="7"/>
      <c r="AC131" s="7"/>
      <c r="AD131" s="7"/>
      <c r="AE131" s="7"/>
      <c r="AF131" s="7"/>
      <c r="AG131" s="7"/>
      <c r="AH131" s="7">
        <f>ROUND(RFR_spot_no_VA!AH131 + MAX(0.01,Shocks!$E131*ABS(RFR_spot_no_VA!AH131) ),5)</f>
        <v>4.2959999999999998E-2</v>
      </c>
      <c r="AI131" s="7"/>
      <c r="AJ131" s="7">
        <f>ROUND(RFR_spot_no_VA!AJ131 + MAX(0.01,Shocks!$E131*ABS(RFR_spot_no_VA!AJ131) ),5)</f>
        <v>3.1969999999999998E-2</v>
      </c>
      <c r="AK131" s="7">
        <f>ROUND(RFR_spot_no_VA!AK131 + MAX(0.01,Shocks!$E131*ABS(RFR_spot_no_VA!AK131) ),5)</f>
        <v>4.0280000000000003E-2</v>
      </c>
      <c r="AL131" s="7"/>
      <c r="AM131" s="7">
        <f>ROUND(RFR_spot_no_VA!AM131 + MAX(0.01,Shocks!$E131*ABS(RFR_spot_no_VA!AM131) ),5)</f>
        <v>4.0809999999999999E-2</v>
      </c>
      <c r="AN131" s="7"/>
      <c r="AO131" s="7"/>
      <c r="AP131" s="7"/>
      <c r="AQ131" s="7"/>
      <c r="AR131" s="7"/>
      <c r="AS131" s="7">
        <f>ROUND(RFR_spot_no_VA!AS131 + MAX(0.01,Shocks!$E131*ABS(RFR_spot_no_VA!AS131) ),5)</f>
        <v>3.6089999999999997E-2</v>
      </c>
      <c r="AT131" s="7"/>
      <c r="AU131" s="7"/>
      <c r="AV131" s="7"/>
      <c r="AW131" s="7"/>
      <c r="AX131" s="7"/>
      <c r="AY131" s="7"/>
      <c r="AZ131" s="7"/>
      <c r="BA131" s="7"/>
      <c r="BB131" s="7"/>
      <c r="BC131" s="7">
        <f>ROUND(RFR_spot_no_VA!BC131 + MAX(0.01,Shocks!$E131*ABS(RFR_spot_no_VA!BC131) ),5)</f>
        <v>3.569E-2</v>
      </c>
      <c r="BD131" s="12"/>
      <c r="BE131" s="3"/>
    </row>
    <row r="132" spans="1:57" x14ac:dyDescent="0.25">
      <c r="A132" s="3"/>
      <c r="B132" s="3">
        <f>RFR_spot_no_VA!B132</f>
        <v>122</v>
      </c>
      <c r="C132" s="6">
        <f>ROUND(RFR_spot_no_VA!C132 + MAX(0.01,Shocks!$E132*ABS(RFR_spot_no_VA!C132) ),5)</f>
        <v>3.8539999999999998E-2</v>
      </c>
      <c r="D132" s="6"/>
      <c r="E132" s="6"/>
      <c r="F132" s="6"/>
      <c r="G132" s="6"/>
      <c r="H132" s="6"/>
      <c r="I132" s="6"/>
      <c r="J132" s="6">
        <f>ROUND(RFR_spot_no_VA!J132 + MAX(0.01,Shocks!$E132*ABS(RFR_spot_no_VA!J132) ),5)</f>
        <v>3.8519999999999999E-2</v>
      </c>
      <c r="K132" s="6"/>
      <c r="L132" s="6"/>
      <c r="M132" s="7"/>
      <c r="N132" s="7"/>
      <c r="O132" s="7"/>
      <c r="P132" s="7"/>
      <c r="Q132" s="7"/>
      <c r="R132" s="7"/>
      <c r="S132" s="7"/>
      <c r="T132" s="7"/>
      <c r="U132" s="7"/>
      <c r="V132" s="7"/>
      <c r="W132" s="7"/>
      <c r="X132" s="7"/>
      <c r="Y132" s="7"/>
      <c r="Z132" s="7">
        <f>ROUND(RFR_spot_no_VA!Z132 + MAX(0.01,Shocks!$E132*ABS(RFR_spot_no_VA!Z132) ),5)</f>
        <v>4.2849999999999999E-2</v>
      </c>
      <c r="AA132" s="7"/>
      <c r="AB132" s="7"/>
      <c r="AC132" s="7"/>
      <c r="AD132" s="7"/>
      <c r="AE132" s="7"/>
      <c r="AF132" s="7"/>
      <c r="AG132" s="7"/>
      <c r="AH132" s="7">
        <f>ROUND(RFR_spot_no_VA!AH132 + MAX(0.01,Shocks!$E132*ABS(RFR_spot_no_VA!AH132) ),5)</f>
        <v>4.299E-2</v>
      </c>
      <c r="AI132" s="7"/>
      <c r="AJ132" s="7">
        <f>ROUND(RFR_spot_no_VA!AJ132 + MAX(0.01,Shocks!$E132*ABS(RFR_spot_no_VA!AJ132) ),5)</f>
        <v>3.2079999999999997E-2</v>
      </c>
      <c r="AK132" s="7">
        <f>ROUND(RFR_spot_no_VA!AK132 + MAX(0.01,Shocks!$E132*ABS(RFR_spot_no_VA!AK132) ),5)</f>
        <v>4.0320000000000002E-2</v>
      </c>
      <c r="AL132" s="7"/>
      <c r="AM132" s="7">
        <f>ROUND(RFR_spot_no_VA!AM132 + MAX(0.01,Shocks!$E132*ABS(RFR_spot_no_VA!AM132) ),5)</f>
        <v>4.0849999999999997E-2</v>
      </c>
      <c r="AN132" s="7"/>
      <c r="AO132" s="7"/>
      <c r="AP132" s="7"/>
      <c r="AQ132" s="7"/>
      <c r="AR132" s="7"/>
      <c r="AS132" s="7">
        <f>ROUND(RFR_spot_no_VA!AS132 + MAX(0.01,Shocks!$E132*ABS(RFR_spot_no_VA!AS132) ),5)</f>
        <v>3.6159999999999998E-2</v>
      </c>
      <c r="AT132" s="7"/>
      <c r="AU132" s="7"/>
      <c r="AV132" s="7"/>
      <c r="AW132" s="7"/>
      <c r="AX132" s="7"/>
      <c r="AY132" s="7"/>
      <c r="AZ132" s="7"/>
      <c r="BA132" s="7"/>
      <c r="BB132" s="7"/>
      <c r="BC132" s="7">
        <f>ROUND(RFR_spot_no_VA!BC132 + MAX(0.01,Shocks!$E132*ABS(RFR_spot_no_VA!BC132) ),5)</f>
        <v>3.5770000000000003E-2</v>
      </c>
      <c r="BD132" s="12"/>
      <c r="BE132" s="3"/>
    </row>
    <row r="133" spans="1:57" x14ac:dyDescent="0.25">
      <c r="A133" s="3"/>
      <c r="B133" s="3">
        <f>RFR_spot_no_VA!B133</f>
        <v>123</v>
      </c>
      <c r="C133" s="6">
        <f>ROUND(RFR_spot_no_VA!C133 + MAX(0.01,Shocks!$E133*ABS(RFR_spot_no_VA!C133) ),5)</f>
        <v>3.8600000000000002E-2</v>
      </c>
      <c r="D133" s="6"/>
      <c r="E133" s="6"/>
      <c r="F133" s="6"/>
      <c r="G133" s="6"/>
      <c r="H133" s="6"/>
      <c r="I133" s="6"/>
      <c r="J133" s="6">
        <f>ROUND(RFR_spot_no_VA!J133 + MAX(0.01,Shocks!$E133*ABS(RFR_spot_no_VA!J133) ),5)</f>
        <v>3.8580000000000003E-2</v>
      </c>
      <c r="K133" s="6"/>
      <c r="L133" s="6"/>
      <c r="M133" s="7"/>
      <c r="N133" s="7"/>
      <c r="O133" s="7"/>
      <c r="P133" s="7"/>
      <c r="Q133" s="7"/>
      <c r="R133" s="7"/>
      <c r="S133" s="7"/>
      <c r="T133" s="7"/>
      <c r="U133" s="7"/>
      <c r="V133" s="7"/>
      <c r="W133" s="7"/>
      <c r="X133" s="7"/>
      <c r="Y133" s="7"/>
      <c r="Z133" s="7">
        <f>ROUND(RFR_spot_no_VA!Z133 + MAX(0.01,Shocks!$E133*ABS(RFR_spot_no_VA!Z133) ),5)</f>
        <v>4.2880000000000001E-2</v>
      </c>
      <c r="AA133" s="7"/>
      <c r="AB133" s="7"/>
      <c r="AC133" s="7"/>
      <c r="AD133" s="7"/>
      <c r="AE133" s="7"/>
      <c r="AF133" s="7"/>
      <c r="AG133" s="7"/>
      <c r="AH133" s="7">
        <f>ROUND(RFR_spot_no_VA!AH133 + MAX(0.01,Shocks!$E133*ABS(RFR_spot_no_VA!AH133) ),5)</f>
        <v>4.301E-2</v>
      </c>
      <c r="AI133" s="7"/>
      <c r="AJ133" s="7">
        <f>ROUND(RFR_spot_no_VA!AJ133 + MAX(0.01,Shocks!$E133*ABS(RFR_spot_no_VA!AJ133) ),5)</f>
        <v>3.2190000000000003E-2</v>
      </c>
      <c r="AK133" s="7">
        <f>ROUND(RFR_spot_no_VA!AK133 + MAX(0.01,Shocks!$E133*ABS(RFR_spot_no_VA!AK133) ),5)</f>
        <v>4.0370000000000003E-2</v>
      </c>
      <c r="AL133" s="7"/>
      <c r="AM133" s="7">
        <f>ROUND(RFR_spot_no_VA!AM133 + MAX(0.01,Shocks!$E133*ABS(RFR_spot_no_VA!AM133) ),5)</f>
        <v>4.0899999999999999E-2</v>
      </c>
      <c r="AN133" s="7"/>
      <c r="AO133" s="7"/>
      <c r="AP133" s="7"/>
      <c r="AQ133" s="7"/>
      <c r="AR133" s="7"/>
      <c r="AS133" s="7">
        <f>ROUND(RFR_spot_no_VA!AS133 + MAX(0.01,Shocks!$E133*ABS(RFR_spot_no_VA!AS133) ),5)</f>
        <v>3.6240000000000001E-2</v>
      </c>
      <c r="AT133" s="7"/>
      <c r="AU133" s="7"/>
      <c r="AV133" s="7"/>
      <c r="AW133" s="7"/>
      <c r="AX133" s="7"/>
      <c r="AY133" s="7"/>
      <c r="AZ133" s="7"/>
      <c r="BA133" s="7"/>
      <c r="BB133" s="7"/>
      <c r="BC133" s="7">
        <f>ROUND(RFR_spot_no_VA!BC133 + MAX(0.01,Shocks!$E133*ABS(RFR_spot_no_VA!BC133) ),5)</f>
        <v>3.585E-2</v>
      </c>
      <c r="BD133" s="12"/>
      <c r="BE133" s="3"/>
    </row>
    <row r="134" spans="1:57" x14ac:dyDescent="0.25">
      <c r="A134" s="3"/>
      <c r="B134" s="3">
        <f>RFR_spot_no_VA!B134</f>
        <v>124</v>
      </c>
      <c r="C134" s="6">
        <f>ROUND(RFR_spot_no_VA!C134 + MAX(0.01,Shocks!$E134*ABS(RFR_spot_no_VA!C134) ),5)</f>
        <v>3.866E-2</v>
      </c>
      <c r="D134" s="6"/>
      <c r="E134" s="6"/>
      <c r="F134" s="6"/>
      <c r="G134" s="6"/>
      <c r="H134" s="6"/>
      <c r="I134" s="6"/>
      <c r="J134" s="6">
        <f>ROUND(RFR_spot_no_VA!J134 + MAX(0.01,Shocks!$E134*ABS(RFR_spot_no_VA!J134) ),5)</f>
        <v>3.8640000000000001E-2</v>
      </c>
      <c r="K134" s="6"/>
      <c r="L134" s="6"/>
      <c r="M134" s="7"/>
      <c r="N134" s="7"/>
      <c r="O134" s="7"/>
      <c r="P134" s="7"/>
      <c r="Q134" s="7"/>
      <c r="R134" s="7"/>
      <c r="S134" s="7"/>
      <c r="T134" s="7"/>
      <c r="U134" s="7"/>
      <c r="V134" s="7"/>
      <c r="W134" s="7"/>
      <c r="X134" s="7"/>
      <c r="Y134" s="7"/>
      <c r="Z134" s="7">
        <f>ROUND(RFR_spot_no_VA!Z134 + MAX(0.01,Shocks!$E134*ABS(RFR_spot_no_VA!Z134) ),5)</f>
        <v>4.2909999999999997E-2</v>
      </c>
      <c r="AA134" s="7"/>
      <c r="AB134" s="7"/>
      <c r="AC134" s="7"/>
      <c r="AD134" s="7"/>
      <c r="AE134" s="7"/>
      <c r="AF134" s="7"/>
      <c r="AG134" s="7"/>
      <c r="AH134" s="7">
        <f>ROUND(RFR_spot_no_VA!AH134 + MAX(0.01,Shocks!$E134*ABS(RFR_spot_no_VA!AH134) ),5)</f>
        <v>4.3029999999999999E-2</v>
      </c>
      <c r="AI134" s="7"/>
      <c r="AJ134" s="7">
        <f>ROUND(RFR_spot_no_VA!AJ134 + MAX(0.01,Shocks!$E134*ABS(RFR_spot_no_VA!AJ134) ),5)</f>
        <v>3.2300000000000002E-2</v>
      </c>
      <c r="AK134" s="7">
        <f>ROUND(RFR_spot_no_VA!AK134 + MAX(0.01,Shocks!$E134*ABS(RFR_spot_no_VA!AK134) ),5)</f>
        <v>4.0419999999999998E-2</v>
      </c>
      <c r="AL134" s="7"/>
      <c r="AM134" s="7">
        <f>ROUND(RFR_spot_no_VA!AM134 + MAX(0.01,Shocks!$E134*ABS(RFR_spot_no_VA!AM134) ),5)</f>
        <v>4.0939999999999997E-2</v>
      </c>
      <c r="AN134" s="7"/>
      <c r="AO134" s="7"/>
      <c r="AP134" s="7"/>
      <c r="AQ134" s="7"/>
      <c r="AR134" s="7"/>
      <c r="AS134" s="7">
        <f>ROUND(RFR_spot_no_VA!AS134 + MAX(0.01,Shocks!$E134*ABS(RFR_spot_no_VA!AS134) ),5)</f>
        <v>3.6310000000000002E-2</v>
      </c>
      <c r="AT134" s="7"/>
      <c r="AU134" s="7"/>
      <c r="AV134" s="7"/>
      <c r="AW134" s="7"/>
      <c r="AX134" s="7"/>
      <c r="AY134" s="7"/>
      <c r="AZ134" s="7"/>
      <c r="BA134" s="7"/>
      <c r="BB134" s="7"/>
      <c r="BC134" s="7">
        <f>ROUND(RFR_spot_no_VA!BC134 + MAX(0.01,Shocks!$E134*ABS(RFR_spot_no_VA!BC134) ),5)</f>
        <v>3.5929999999999997E-2</v>
      </c>
      <c r="BD134" s="12"/>
      <c r="BE134" s="3"/>
    </row>
    <row r="135" spans="1:57" x14ac:dyDescent="0.25">
      <c r="A135" s="3"/>
      <c r="B135" s="8">
        <f>RFR_spot_no_VA!B135</f>
        <v>125</v>
      </c>
      <c r="C135" s="9">
        <f>ROUND(RFR_spot_no_VA!C135 + MAX(0.01,Shocks!$E135*ABS(RFR_spot_no_VA!C135) ),5)</f>
        <v>3.8719999999999997E-2</v>
      </c>
      <c r="D135" s="9"/>
      <c r="E135" s="9"/>
      <c r="F135" s="9"/>
      <c r="G135" s="9"/>
      <c r="H135" s="9"/>
      <c r="I135" s="9"/>
      <c r="J135" s="9">
        <f>ROUND(RFR_spot_no_VA!J135 + MAX(0.01,Shocks!$E135*ABS(RFR_spot_no_VA!J135) ),5)</f>
        <v>3.8699999999999998E-2</v>
      </c>
      <c r="K135" s="9"/>
      <c r="L135" s="9"/>
      <c r="M135" s="10"/>
      <c r="N135" s="10"/>
      <c r="O135" s="10"/>
      <c r="P135" s="10"/>
      <c r="Q135" s="10"/>
      <c r="R135" s="10"/>
      <c r="S135" s="10"/>
      <c r="T135" s="10"/>
      <c r="U135" s="10"/>
      <c r="V135" s="10"/>
      <c r="W135" s="10"/>
      <c r="X135" s="10"/>
      <c r="Y135" s="10"/>
      <c r="Z135" s="10">
        <f>ROUND(RFR_spot_no_VA!Z135 + MAX(0.01,Shocks!$E135*ABS(RFR_spot_no_VA!Z135) ),5)</f>
        <v>4.2930000000000003E-2</v>
      </c>
      <c r="AA135" s="10"/>
      <c r="AB135" s="10"/>
      <c r="AC135" s="10"/>
      <c r="AD135" s="10"/>
      <c r="AE135" s="10"/>
      <c r="AF135" s="10"/>
      <c r="AG135" s="10"/>
      <c r="AH135" s="10">
        <f>ROUND(RFR_spot_no_VA!AH135 + MAX(0.01,Shocks!$E135*ABS(RFR_spot_no_VA!AH135) ),5)</f>
        <v>4.3060000000000001E-2</v>
      </c>
      <c r="AI135" s="10"/>
      <c r="AJ135" s="10">
        <f>ROUND(RFR_spot_no_VA!AJ135 + MAX(0.01,Shocks!$E135*ABS(RFR_spot_no_VA!AJ135) ),5)</f>
        <v>3.2410000000000001E-2</v>
      </c>
      <c r="AK135" s="10">
        <f>ROUND(RFR_spot_no_VA!AK135 + MAX(0.01,Shocks!$E135*ABS(RFR_spot_no_VA!AK135) ),5)</f>
        <v>4.0460000000000003E-2</v>
      </c>
      <c r="AL135" s="10"/>
      <c r="AM135" s="10">
        <f>ROUND(RFR_spot_no_VA!AM135 + MAX(0.01,Shocks!$E135*ABS(RFR_spot_no_VA!AM135) ),5)</f>
        <v>4.0980000000000003E-2</v>
      </c>
      <c r="AN135" s="10"/>
      <c r="AO135" s="10"/>
      <c r="AP135" s="10"/>
      <c r="AQ135" s="10"/>
      <c r="AR135" s="10"/>
      <c r="AS135" s="10">
        <f>ROUND(RFR_spot_no_VA!AS135 + MAX(0.01,Shocks!$E135*ABS(RFR_spot_no_VA!AS135) ),5)</f>
        <v>3.6380000000000003E-2</v>
      </c>
      <c r="AT135" s="10"/>
      <c r="AU135" s="10"/>
      <c r="AV135" s="10"/>
      <c r="AW135" s="10"/>
      <c r="AX135" s="10"/>
      <c r="AY135" s="10"/>
      <c r="AZ135" s="10"/>
      <c r="BA135" s="10"/>
      <c r="BB135" s="10"/>
      <c r="BC135" s="10">
        <f>ROUND(RFR_spot_no_VA!BC135 + MAX(0.01,Shocks!$E135*ABS(RFR_spot_no_VA!BC135) ),5)</f>
        <v>3.601E-2</v>
      </c>
      <c r="BD135" s="12"/>
      <c r="BE135" s="3"/>
    </row>
    <row r="136" spans="1:57" x14ac:dyDescent="0.25">
      <c r="A136" s="3"/>
      <c r="B136" s="3">
        <f>RFR_spot_no_VA!B136</f>
        <v>126</v>
      </c>
      <c r="C136" s="6">
        <f>ROUND(RFR_spot_no_VA!C136 + MAX(0.01,Shocks!$E136*ABS(RFR_spot_no_VA!C136) ),5)</f>
        <v>3.8769999999999999E-2</v>
      </c>
      <c r="D136" s="6"/>
      <c r="E136" s="6"/>
      <c r="F136" s="6"/>
      <c r="G136" s="6"/>
      <c r="H136" s="6"/>
      <c r="I136" s="6"/>
      <c r="J136" s="6">
        <f>ROUND(RFR_spot_no_VA!J136 + MAX(0.01,Shocks!$E136*ABS(RFR_spot_no_VA!J136) ),5)</f>
        <v>3.875E-2</v>
      </c>
      <c r="K136" s="6"/>
      <c r="L136" s="6"/>
      <c r="M136" s="7"/>
      <c r="N136" s="7"/>
      <c r="O136" s="7"/>
      <c r="P136" s="7"/>
      <c r="Q136" s="7"/>
      <c r="R136" s="7"/>
      <c r="S136" s="7"/>
      <c r="T136" s="7"/>
      <c r="U136" s="7"/>
      <c r="V136" s="7"/>
      <c r="W136" s="7"/>
      <c r="X136" s="7"/>
      <c r="Y136" s="7"/>
      <c r="Z136" s="7">
        <f>ROUND(RFR_spot_no_VA!Z136 + MAX(0.01,Shocks!$E136*ABS(RFR_spot_no_VA!Z136) ),5)</f>
        <v>4.2950000000000002E-2</v>
      </c>
      <c r="AA136" s="7"/>
      <c r="AB136" s="7"/>
      <c r="AC136" s="7"/>
      <c r="AD136" s="7"/>
      <c r="AE136" s="7"/>
      <c r="AF136" s="7"/>
      <c r="AG136" s="7"/>
      <c r="AH136" s="7">
        <f>ROUND(RFR_spot_no_VA!AH136 + MAX(0.01,Shocks!$E136*ABS(RFR_spot_no_VA!AH136) ),5)</f>
        <v>4.308E-2</v>
      </c>
      <c r="AI136" s="7"/>
      <c r="AJ136" s="7">
        <f>ROUND(RFR_spot_no_VA!AJ136 + MAX(0.01,Shocks!$E136*ABS(RFR_spot_no_VA!AJ136) ),5)</f>
        <v>3.252E-2</v>
      </c>
      <c r="AK136" s="7">
        <f>ROUND(RFR_spot_no_VA!AK136 + MAX(0.01,Shocks!$E136*ABS(RFR_spot_no_VA!AK136) ),5)</f>
        <v>4.0500000000000001E-2</v>
      </c>
      <c r="AL136" s="7"/>
      <c r="AM136" s="7">
        <f>ROUND(RFR_spot_no_VA!AM136 + MAX(0.01,Shocks!$E136*ABS(RFR_spot_no_VA!AM136) ),5)</f>
        <v>4.1020000000000001E-2</v>
      </c>
      <c r="AN136" s="7"/>
      <c r="AO136" s="7"/>
      <c r="AP136" s="7"/>
      <c r="AQ136" s="7"/>
      <c r="AR136" s="7"/>
      <c r="AS136" s="7">
        <f>ROUND(RFR_spot_no_VA!AS136 + MAX(0.01,Shocks!$E136*ABS(RFR_spot_no_VA!AS136) ),5)</f>
        <v>3.644E-2</v>
      </c>
      <c r="AT136" s="7"/>
      <c r="AU136" s="7"/>
      <c r="AV136" s="7"/>
      <c r="AW136" s="7"/>
      <c r="AX136" s="7"/>
      <c r="AY136" s="7"/>
      <c r="AZ136" s="7"/>
      <c r="BA136" s="7"/>
      <c r="BB136" s="7"/>
      <c r="BC136" s="7">
        <f>ROUND(RFR_spot_no_VA!BC136 + MAX(0.01,Shocks!$E136*ABS(RFR_spot_no_VA!BC136) ),5)</f>
        <v>3.6089999999999997E-2</v>
      </c>
      <c r="BD136" s="12"/>
      <c r="BE136" s="3"/>
    </row>
    <row r="137" spans="1:57" x14ac:dyDescent="0.25">
      <c r="A137" s="3"/>
      <c r="B137" s="3">
        <f>RFR_spot_no_VA!B137</f>
        <v>127</v>
      </c>
      <c r="C137" s="6">
        <f>ROUND(RFR_spot_no_VA!C137 + MAX(0.01,Shocks!$E137*ABS(RFR_spot_no_VA!C137) ),5)</f>
        <v>3.8830000000000003E-2</v>
      </c>
      <c r="D137" s="6"/>
      <c r="E137" s="6"/>
      <c r="F137" s="6"/>
      <c r="G137" s="6"/>
      <c r="H137" s="6"/>
      <c r="I137" s="6"/>
      <c r="J137" s="6">
        <f>ROUND(RFR_spot_no_VA!J137 + MAX(0.01,Shocks!$E137*ABS(RFR_spot_no_VA!J137) ),5)</f>
        <v>3.8809999999999997E-2</v>
      </c>
      <c r="K137" s="6"/>
      <c r="L137" s="6"/>
      <c r="M137" s="7"/>
      <c r="N137" s="7"/>
      <c r="O137" s="7"/>
      <c r="P137" s="7"/>
      <c r="Q137" s="7"/>
      <c r="R137" s="7"/>
      <c r="S137" s="7"/>
      <c r="T137" s="7"/>
      <c r="U137" s="7"/>
      <c r="V137" s="7"/>
      <c r="W137" s="7"/>
      <c r="X137" s="7"/>
      <c r="Y137" s="7"/>
      <c r="Z137" s="7">
        <f>ROUND(RFR_spot_no_VA!Z137 + MAX(0.01,Shocks!$E137*ABS(RFR_spot_no_VA!Z137) ),5)</f>
        <v>4.2979999999999997E-2</v>
      </c>
      <c r="AA137" s="7"/>
      <c r="AB137" s="7"/>
      <c r="AC137" s="7"/>
      <c r="AD137" s="7"/>
      <c r="AE137" s="7"/>
      <c r="AF137" s="7"/>
      <c r="AG137" s="7"/>
      <c r="AH137" s="7">
        <f>ROUND(RFR_spot_no_VA!AH137 + MAX(0.01,Shocks!$E137*ABS(RFR_spot_no_VA!AH137) ),5)</f>
        <v>4.3099999999999999E-2</v>
      </c>
      <c r="AI137" s="7"/>
      <c r="AJ137" s="7">
        <f>ROUND(RFR_spot_no_VA!AJ137 + MAX(0.01,Shocks!$E137*ABS(RFR_spot_no_VA!AJ137) ),5)</f>
        <v>3.2629999999999999E-2</v>
      </c>
      <c r="AK137" s="7">
        <f>ROUND(RFR_spot_no_VA!AK137 + MAX(0.01,Shocks!$E137*ABS(RFR_spot_no_VA!AK137) ),5)</f>
        <v>4.0550000000000003E-2</v>
      </c>
      <c r="AL137" s="7"/>
      <c r="AM137" s="7">
        <f>ROUND(RFR_spot_no_VA!AM137 + MAX(0.01,Shocks!$E137*ABS(RFR_spot_no_VA!AM137) ),5)</f>
        <v>4.1059999999999999E-2</v>
      </c>
      <c r="AN137" s="7"/>
      <c r="AO137" s="7"/>
      <c r="AP137" s="7"/>
      <c r="AQ137" s="7"/>
      <c r="AR137" s="7"/>
      <c r="AS137" s="7">
        <f>ROUND(RFR_spot_no_VA!AS137 + MAX(0.01,Shocks!$E137*ABS(RFR_spot_no_VA!AS137) ),5)</f>
        <v>3.6510000000000001E-2</v>
      </c>
      <c r="AT137" s="7"/>
      <c r="AU137" s="7"/>
      <c r="AV137" s="7"/>
      <c r="AW137" s="7"/>
      <c r="AX137" s="7"/>
      <c r="AY137" s="7"/>
      <c r="AZ137" s="7"/>
      <c r="BA137" s="7"/>
      <c r="BB137" s="7"/>
      <c r="BC137" s="7">
        <f>ROUND(RFR_spot_no_VA!BC137 + MAX(0.01,Shocks!$E137*ABS(RFR_spot_no_VA!BC137) ),5)</f>
        <v>3.6170000000000001E-2</v>
      </c>
      <c r="BD137" s="12"/>
      <c r="BE137" s="3"/>
    </row>
    <row r="138" spans="1:57" x14ac:dyDescent="0.25">
      <c r="A138" s="3"/>
      <c r="B138" s="3">
        <f>RFR_spot_no_VA!B138</f>
        <v>128</v>
      </c>
      <c r="C138" s="6">
        <f>ROUND(RFR_spot_no_VA!C138 + MAX(0.01,Shocks!$E138*ABS(RFR_spot_no_VA!C138) ),5)</f>
        <v>3.8890000000000001E-2</v>
      </c>
      <c r="D138" s="6"/>
      <c r="E138" s="6"/>
      <c r="F138" s="6"/>
      <c r="G138" s="6"/>
      <c r="H138" s="6"/>
      <c r="I138" s="6"/>
      <c r="J138" s="6">
        <f>ROUND(RFR_spot_no_VA!J138 + MAX(0.01,Shocks!$E138*ABS(RFR_spot_no_VA!J138) ),5)</f>
        <v>3.8870000000000002E-2</v>
      </c>
      <c r="K138" s="6"/>
      <c r="L138" s="6"/>
      <c r="M138" s="7"/>
      <c r="N138" s="7"/>
      <c r="O138" s="7"/>
      <c r="P138" s="7"/>
      <c r="Q138" s="7"/>
      <c r="R138" s="7"/>
      <c r="S138" s="7"/>
      <c r="T138" s="7"/>
      <c r="U138" s="7"/>
      <c r="V138" s="7"/>
      <c r="W138" s="7"/>
      <c r="X138" s="7"/>
      <c r="Y138" s="7"/>
      <c r="Z138" s="7">
        <f>ROUND(RFR_spot_no_VA!Z138 + MAX(0.01,Shocks!$E138*ABS(RFR_spot_no_VA!Z138) ),5)</f>
        <v>4.2999999999999997E-2</v>
      </c>
      <c r="AA138" s="7"/>
      <c r="AB138" s="7"/>
      <c r="AC138" s="7"/>
      <c r="AD138" s="7"/>
      <c r="AE138" s="7"/>
      <c r="AF138" s="7"/>
      <c r="AG138" s="7"/>
      <c r="AH138" s="7">
        <f>ROUND(RFR_spot_no_VA!AH138 + MAX(0.01,Shocks!$E138*ABS(RFR_spot_no_VA!AH138) ),5)</f>
        <v>4.3130000000000002E-2</v>
      </c>
      <c r="AI138" s="7"/>
      <c r="AJ138" s="7">
        <f>ROUND(RFR_spot_no_VA!AJ138 + MAX(0.01,Shocks!$E138*ABS(RFR_spot_no_VA!AJ138) ),5)</f>
        <v>3.2730000000000002E-2</v>
      </c>
      <c r="AK138" s="7">
        <f>ROUND(RFR_spot_no_VA!AK138 + MAX(0.01,Shocks!$E138*ABS(RFR_spot_no_VA!AK138) ),5)</f>
        <v>4.0590000000000001E-2</v>
      </c>
      <c r="AL138" s="7"/>
      <c r="AM138" s="7">
        <f>ROUND(RFR_spot_no_VA!AM138 + MAX(0.01,Shocks!$E138*ABS(RFR_spot_no_VA!AM138) ),5)</f>
        <v>4.1090000000000002E-2</v>
      </c>
      <c r="AN138" s="7"/>
      <c r="AO138" s="7"/>
      <c r="AP138" s="7"/>
      <c r="AQ138" s="7"/>
      <c r="AR138" s="7"/>
      <c r="AS138" s="7">
        <f>ROUND(RFR_spot_no_VA!AS138 + MAX(0.01,Shocks!$E138*ABS(RFR_spot_no_VA!AS138) ),5)</f>
        <v>3.6580000000000001E-2</v>
      </c>
      <c r="AT138" s="7"/>
      <c r="AU138" s="7"/>
      <c r="AV138" s="7"/>
      <c r="AW138" s="7"/>
      <c r="AX138" s="7"/>
      <c r="AY138" s="7"/>
      <c r="AZ138" s="7"/>
      <c r="BA138" s="7"/>
      <c r="BB138" s="7"/>
      <c r="BC138" s="7">
        <f>ROUND(RFR_spot_no_VA!BC138 + MAX(0.01,Shocks!$E138*ABS(RFR_spot_no_VA!BC138) ),5)</f>
        <v>3.6249999999999998E-2</v>
      </c>
      <c r="BD138" s="12"/>
      <c r="BE138" s="3"/>
    </row>
    <row r="139" spans="1:57" x14ac:dyDescent="0.25">
      <c r="A139" s="3"/>
      <c r="B139" s="3">
        <f>RFR_spot_no_VA!B139</f>
        <v>129</v>
      </c>
      <c r="C139" s="6">
        <f>ROUND(RFR_spot_no_VA!C139 + MAX(0.01,Shocks!$E139*ABS(RFR_spot_no_VA!C139) ),5)</f>
        <v>3.8940000000000002E-2</v>
      </c>
      <c r="D139" s="6"/>
      <c r="E139" s="6"/>
      <c r="F139" s="6"/>
      <c r="G139" s="6"/>
      <c r="H139" s="6"/>
      <c r="I139" s="6"/>
      <c r="J139" s="6">
        <f>ROUND(RFR_spot_no_VA!J139 + MAX(0.01,Shocks!$E139*ABS(RFR_spot_no_VA!J139) ),5)</f>
        <v>3.8920000000000003E-2</v>
      </c>
      <c r="K139" s="6"/>
      <c r="L139" s="6"/>
      <c r="M139" s="7"/>
      <c r="N139" s="7"/>
      <c r="O139" s="7"/>
      <c r="P139" s="7"/>
      <c r="Q139" s="7"/>
      <c r="R139" s="7"/>
      <c r="S139" s="7"/>
      <c r="T139" s="7"/>
      <c r="U139" s="7"/>
      <c r="V139" s="7"/>
      <c r="W139" s="7"/>
      <c r="X139" s="7"/>
      <c r="Y139" s="7"/>
      <c r="Z139" s="7">
        <f>ROUND(RFR_spot_no_VA!Z139 + MAX(0.01,Shocks!$E139*ABS(RFR_spot_no_VA!Z139) ),5)</f>
        <v>4.3029999999999999E-2</v>
      </c>
      <c r="AA139" s="7"/>
      <c r="AB139" s="7"/>
      <c r="AC139" s="7"/>
      <c r="AD139" s="7"/>
      <c r="AE139" s="7"/>
      <c r="AF139" s="7"/>
      <c r="AG139" s="7"/>
      <c r="AH139" s="7">
        <f>ROUND(RFR_spot_no_VA!AH139 + MAX(0.01,Shocks!$E139*ABS(RFR_spot_no_VA!AH139) ),5)</f>
        <v>4.3150000000000001E-2</v>
      </c>
      <c r="AI139" s="7"/>
      <c r="AJ139" s="7">
        <f>ROUND(RFR_spot_no_VA!AJ139 + MAX(0.01,Shocks!$E139*ABS(RFR_spot_no_VA!AJ139) ),5)</f>
        <v>3.2829999999999998E-2</v>
      </c>
      <c r="AK139" s="7">
        <f>ROUND(RFR_spot_no_VA!AK139 + MAX(0.01,Shocks!$E139*ABS(RFR_spot_no_VA!AK139) ),5)</f>
        <v>4.0629999999999999E-2</v>
      </c>
      <c r="AL139" s="7"/>
      <c r="AM139" s="7">
        <f>ROUND(RFR_spot_no_VA!AM139 + MAX(0.01,Shocks!$E139*ABS(RFR_spot_no_VA!AM139) ),5)</f>
        <v>4.113E-2</v>
      </c>
      <c r="AN139" s="7"/>
      <c r="AO139" s="7"/>
      <c r="AP139" s="7"/>
      <c r="AQ139" s="7"/>
      <c r="AR139" s="7"/>
      <c r="AS139" s="7">
        <f>ROUND(RFR_spot_no_VA!AS139 + MAX(0.01,Shocks!$E139*ABS(RFR_spot_no_VA!AS139) ),5)</f>
        <v>3.6639999999999999E-2</v>
      </c>
      <c r="AT139" s="7"/>
      <c r="AU139" s="7"/>
      <c r="AV139" s="7"/>
      <c r="AW139" s="7"/>
      <c r="AX139" s="7"/>
      <c r="AY139" s="7"/>
      <c r="AZ139" s="7"/>
      <c r="BA139" s="7"/>
      <c r="BB139" s="7"/>
      <c r="BC139" s="7">
        <f>ROUND(RFR_spot_no_VA!BC139 + MAX(0.01,Shocks!$E139*ABS(RFR_spot_no_VA!BC139) ),5)</f>
        <v>3.6319999999999998E-2</v>
      </c>
      <c r="BD139" s="12"/>
      <c r="BE139" s="3"/>
    </row>
    <row r="140" spans="1:57" x14ac:dyDescent="0.25">
      <c r="A140" s="3"/>
      <c r="B140" s="8">
        <f>RFR_spot_no_VA!B140</f>
        <v>130</v>
      </c>
      <c r="C140" s="9">
        <f>ROUND(RFR_spot_no_VA!C140 + MAX(0.01,Shocks!$E140*ABS(RFR_spot_no_VA!C140) ),5)</f>
        <v>3.8989999999999997E-2</v>
      </c>
      <c r="D140" s="9"/>
      <c r="E140" s="9"/>
      <c r="F140" s="9"/>
      <c r="G140" s="9"/>
      <c r="H140" s="9"/>
      <c r="I140" s="9"/>
      <c r="J140" s="9">
        <f>ROUND(RFR_spot_no_VA!J140 + MAX(0.01,Shocks!$E140*ABS(RFR_spot_no_VA!J140) ),5)</f>
        <v>3.8980000000000001E-2</v>
      </c>
      <c r="K140" s="9"/>
      <c r="L140" s="9"/>
      <c r="M140" s="10"/>
      <c r="N140" s="10"/>
      <c r="O140" s="10"/>
      <c r="P140" s="10"/>
      <c r="Q140" s="10"/>
      <c r="R140" s="10"/>
      <c r="S140" s="10"/>
      <c r="T140" s="10"/>
      <c r="U140" s="10"/>
      <c r="V140" s="10"/>
      <c r="W140" s="10"/>
      <c r="X140" s="10"/>
      <c r="Y140" s="10"/>
      <c r="Z140" s="10">
        <f>ROUND(RFR_spot_no_VA!Z140 + MAX(0.01,Shocks!$E140*ABS(RFR_spot_no_VA!Z140) ),5)</f>
        <v>4.3049999999999998E-2</v>
      </c>
      <c r="AA140" s="10"/>
      <c r="AB140" s="10"/>
      <c r="AC140" s="10"/>
      <c r="AD140" s="10"/>
      <c r="AE140" s="10"/>
      <c r="AF140" s="10"/>
      <c r="AG140" s="10"/>
      <c r="AH140" s="10">
        <f>ROUND(RFR_spot_no_VA!AH140 + MAX(0.01,Shocks!$E140*ABS(RFR_spot_no_VA!AH140) ),5)</f>
        <v>4.317E-2</v>
      </c>
      <c r="AI140" s="10"/>
      <c r="AJ140" s="10">
        <f>ROUND(RFR_spot_no_VA!AJ140 + MAX(0.01,Shocks!$E140*ABS(RFR_spot_no_VA!AJ140) ),5)</f>
        <v>3.2930000000000001E-2</v>
      </c>
      <c r="AK140" s="10">
        <f>ROUND(RFR_spot_no_VA!AK140 + MAX(0.01,Shocks!$E140*ABS(RFR_spot_no_VA!AK140) ),5)</f>
        <v>4.0669999999999998E-2</v>
      </c>
      <c r="AL140" s="10"/>
      <c r="AM140" s="10">
        <f>ROUND(RFR_spot_no_VA!AM140 + MAX(0.01,Shocks!$E140*ABS(RFR_spot_no_VA!AM140) ),5)</f>
        <v>4.1169999999999998E-2</v>
      </c>
      <c r="AN140" s="10"/>
      <c r="AO140" s="10"/>
      <c r="AP140" s="10"/>
      <c r="AQ140" s="10"/>
      <c r="AR140" s="10"/>
      <c r="AS140" s="10">
        <f>ROUND(RFR_spot_no_VA!AS140 + MAX(0.01,Shocks!$E140*ABS(RFR_spot_no_VA!AS140) ),5)</f>
        <v>3.671E-2</v>
      </c>
      <c r="AT140" s="10"/>
      <c r="AU140" s="10"/>
      <c r="AV140" s="10"/>
      <c r="AW140" s="10"/>
      <c r="AX140" s="10"/>
      <c r="AY140" s="10"/>
      <c r="AZ140" s="10"/>
      <c r="BA140" s="10"/>
      <c r="BB140" s="10"/>
      <c r="BC140" s="10">
        <f>ROUND(RFR_spot_no_VA!BC140 + MAX(0.01,Shocks!$E140*ABS(RFR_spot_no_VA!BC140) ),5)</f>
        <v>3.6400000000000002E-2</v>
      </c>
      <c r="BD140" s="12"/>
      <c r="BE140" s="3"/>
    </row>
    <row r="141" spans="1:57" x14ac:dyDescent="0.25">
      <c r="A141" s="3"/>
      <c r="B141" s="3">
        <f>RFR_spot_no_VA!B141</f>
        <v>131</v>
      </c>
      <c r="C141" s="6">
        <f>ROUND(RFR_spot_no_VA!C141 + MAX(0.01,Shocks!$E141*ABS(RFR_spot_no_VA!C141) ),5)</f>
        <v>3.9050000000000001E-2</v>
      </c>
      <c r="D141" s="6"/>
      <c r="E141" s="6"/>
      <c r="F141" s="6"/>
      <c r="G141" s="6"/>
      <c r="H141" s="6"/>
      <c r="I141" s="6"/>
      <c r="J141" s="6">
        <f>ROUND(RFR_spot_no_VA!J141 + MAX(0.01,Shocks!$E141*ABS(RFR_spot_no_VA!J141) ),5)</f>
        <v>3.9030000000000002E-2</v>
      </c>
      <c r="K141" s="6"/>
      <c r="L141" s="6"/>
      <c r="M141" s="7"/>
      <c r="N141" s="7"/>
      <c r="O141" s="7"/>
      <c r="P141" s="7"/>
      <c r="Q141" s="7"/>
      <c r="R141" s="7"/>
      <c r="S141" s="7"/>
      <c r="T141" s="7"/>
      <c r="U141" s="7"/>
      <c r="V141" s="7"/>
      <c r="W141" s="7"/>
      <c r="X141" s="7"/>
      <c r="Y141" s="7"/>
      <c r="Z141" s="7">
        <f>ROUND(RFR_spot_no_VA!Z141 + MAX(0.01,Shocks!$E141*ABS(RFR_spot_no_VA!Z141) ),5)</f>
        <v>4.3069999999999997E-2</v>
      </c>
      <c r="AA141" s="7"/>
      <c r="AB141" s="7"/>
      <c r="AC141" s="7"/>
      <c r="AD141" s="7"/>
      <c r="AE141" s="7"/>
      <c r="AF141" s="7"/>
      <c r="AG141" s="7"/>
      <c r="AH141" s="7">
        <f>ROUND(RFR_spot_no_VA!AH141 + MAX(0.01,Shocks!$E141*ABS(RFR_spot_no_VA!AH141) ),5)</f>
        <v>4.3189999999999999E-2</v>
      </c>
      <c r="AI141" s="7"/>
      <c r="AJ141" s="7">
        <f>ROUND(RFR_spot_no_VA!AJ141 + MAX(0.01,Shocks!$E141*ABS(RFR_spot_no_VA!AJ141) ),5)</f>
        <v>3.3029999999999997E-2</v>
      </c>
      <c r="AK141" s="7">
        <f>ROUND(RFR_spot_no_VA!AK141 + MAX(0.01,Shocks!$E141*ABS(RFR_spot_no_VA!AK141) ),5)</f>
        <v>4.0710000000000003E-2</v>
      </c>
      <c r="AL141" s="7"/>
      <c r="AM141" s="7">
        <f>ROUND(RFR_spot_no_VA!AM141 + MAX(0.01,Shocks!$E141*ABS(RFR_spot_no_VA!AM141) ),5)</f>
        <v>4.1209999999999997E-2</v>
      </c>
      <c r="AN141" s="7"/>
      <c r="AO141" s="7"/>
      <c r="AP141" s="7"/>
      <c r="AQ141" s="7"/>
      <c r="AR141" s="7"/>
      <c r="AS141" s="7">
        <f>ROUND(RFR_spot_no_VA!AS141 + MAX(0.01,Shocks!$E141*ABS(RFR_spot_no_VA!AS141) ),5)</f>
        <v>3.6769999999999997E-2</v>
      </c>
      <c r="AT141" s="7"/>
      <c r="AU141" s="7"/>
      <c r="AV141" s="7"/>
      <c r="AW141" s="7"/>
      <c r="AX141" s="7"/>
      <c r="AY141" s="7"/>
      <c r="AZ141" s="7"/>
      <c r="BA141" s="7"/>
      <c r="BB141" s="7"/>
      <c r="BC141" s="7">
        <f>ROUND(RFR_spot_no_VA!BC141 + MAX(0.01,Shocks!$E141*ABS(RFR_spot_no_VA!BC141) ),5)</f>
        <v>3.6470000000000002E-2</v>
      </c>
      <c r="BD141" s="12"/>
      <c r="BE141" s="3"/>
    </row>
    <row r="142" spans="1:57" x14ac:dyDescent="0.25">
      <c r="A142" s="3"/>
      <c r="B142" s="3">
        <f>RFR_spot_no_VA!B142</f>
        <v>132</v>
      </c>
      <c r="C142" s="6">
        <f>ROUND(RFR_spot_no_VA!C142 + MAX(0.01,Shocks!$E142*ABS(RFR_spot_no_VA!C142) ),5)</f>
        <v>3.9100000000000003E-2</v>
      </c>
      <c r="D142" s="6"/>
      <c r="E142" s="6"/>
      <c r="F142" s="6"/>
      <c r="G142" s="6"/>
      <c r="H142" s="6"/>
      <c r="I142" s="6"/>
      <c r="J142" s="6">
        <f>ROUND(RFR_spot_no_VA!J142 + MAX(0.01,Shocks!$E142*ABS(RFR_spot_no_VA!J142) ),5)</f>
        <v>3.9079999999999997E-2</v>
      </c>
      <c r="K142" s="6"/>
      <c r="L142" s="6"/>
      <c r="M142" s="7"/>
      <c r="N142" s="7"/>
      <c r="O142" s="7"/>
      <c r="P142" s="7"/>
      <c r="Q142" s="7"/>
      <c r="R142" s="7"/>
      <c r="S142" s="7"/>
      <c r="T142" s="7"/>
      <c r="U142" s="7"/>
      <c r="V142" s="7"/>
      <c r="W142" s="7"/>
      <c r="X142" s="7"/>
      <c r="Y142" s="7"/>
      <c r="Z142" s="7">
        <f>ROUND(RFR_spot_no_VA!Z142 + MAX(0.01,Shocks!$E142*ABS(RFR_spot_no_VA!Z142) ),5)</f>
        <v>4.3090000000000003E-2</v>
      </c>
      <c r="AA142" s="7"/>
      <c r="AB142" s="7"/>
      <c r="AC142" s="7"/>
      <c r="AD142" s="7"/>
      <c r="AE142" s="7"/>
      <c r="AF142" s="7"/>
      <c r="AG142" s="7"/>
      <c r="AH142" s="7">
        <f>ROUND(RFR_spot_no_VA!AH142 + MAX(0.01,Shocks!$E142*ABS(RFR_spot_no_VA!AH142) ),5)</f>
        <v>4.3209999999999998E-2</v>
      </c>
      <c r="AI142" s="7"/>
      <c r="AJ142" s="7">
        <f>ROUND(RFR_spot_no_VA!AJ142 + MAX(0.01,Shocks!$E142*ABS(RFR_spot_no_VA!AJ142) ),5)</f>
        <v>3.313E-2</v>
      </c>
      <c r="AK142" s="7">
        <f>ROUND(RFR_spot_no_VA!AK142 + MAX(0.01,Shocks!$E142*ABS(RFR_spot_no_VA!AK142) ),5)</f>
        <v>4.0750000000000001E-2</v>
      </c>
      <c r="AL142" s="7"/>
      <c r="AM142" s="7">
        <f>ROUND(RFR_spot_no_VA!AM142 + MAX(0.01,Shocks!$E142*ABS(RFR_spot_no_VA!AM142) ),5)</f>
        <v>4.1239999999999999E-2</v>
      </c>
      <c r="AN142" s="7"/>
      <c r="AO142" s="7"/>
      <c r="AP142" s="7"/>
      <c r="AQ142" s="7"/>
      <c r="AR142" s="7"/>
      <c r="AS142" s="7">
        <f>ROUND(RFR_spot_no_VA!AS142 + MAX(0.01,Shocks!$E142*ABS(RFR_spot_no_VA!AS142) ),5)</f>
        <v>3.6830000000000002E-2</v>
      </c>
      <c r="AT142" s="7"/>
      <c r="AU142" s="7"/>
      <c r="AV142" s="7"/>
      <c r="AW142" s="7"/>
      <c r="AX142" s="7"/>
      <c r="AY142" s="7"/>
      <c r="AZ142" s="7"/>
      <c r="BA142" s="7"/>
      <c r="BB142" s="7"/>
      <c r="BC142" s="7">
        <f>ROUND(RFR_spot_no_VA!BC142 + MAX(0.01,Shocks!$E142*ABS(RFR_spot_no_VA!BC142) ),5)</f>
        <v>3.6540000000000003E-2</v>
      </c>
      <c r="BD142" s="12"/>
      <c r="BE142" s="3"/>
    </row>
    <row r="143" spans="1:57" x14ac:dyDescent="0.25">
      <c r="A143" s="3"/>
      <c r="B143" s="3">
        <f>RFR_spot_no_VA!B143</f>
        <v>133</v>
      </c>
      <c r="C143" s="6">
        <f>ROUND(RFR_spot_no_VA!C143 + MAX(0.01,Shocks!$E143*ABS(RFR_spot_no_VA!C143) ),5)</f>
        <v>3.9149999999999997E-2</v>
      </c>
      <c r="D143" s="6"/>
      <c r="E143" s="6"/>
      <c r="F143" s="6"/>
      <c r="G143" s="6"/>
      <c r="H143" s="6"/>
      <c r="I143" s="6"/>
      <c r="J143" s="6">
        <f>ROUND(RFR_spot_no_VA!J143 + MAX(0.01,Shocks!$E143*ABS(RFR_spot_no_VA!J143) ),5)</f>
        <v>3.9129999999999998E-2</v>
      </c>
      <c r="K143" s="6"/>
      <c r="L143" s="6"/>
      <c r="M143" s="7"/>
      <c r="N143" s="7"/>
      <c r="O143" s="7"/>
      <c r="P143" s="7"/>
      <c r="Q143" s="7"/>
      <c r="R143" s="7"/>
      <c r="S143" s="7"/>
      <c r="T143" s="7"/>
      <c r="U143" s="7"/>
      <c r="V143" s="7"/>
      <c r="W143" s="7"/>
      <c r="X143" s="7"/>
      <c r="Y143" s="7"/>
      <c r="Z143" s="7">
        <f>ROUND(RFR_spot_no_VA!Z143 + MAX(0.01,Shocks!$E143*ABS(RFR_spot_no_VA!Z143) ),5)</f>
        <v>4.3110000000000002E-2</v>
      </c>
      <c r="AA143" s="7"/>
      <c r="AB143" s="7"/>
      <c r="AC143" s="7"/>
      <c r="AD143" s="7"/>
      <c r="AE143" s="7"/>
      <c r="AF143" s="7"/>
      <c r="AG143" s="7"/>
      <c r="AH143" s="7">
        <f>ROUND(RFR_spot_no_VA!AH143 + MAX(0.01,Shocks!$E143*ABS(RFR_spot_no_VA!AH143) ),5)</f>
        <v>4.3240000000000001E-2</v>
      </c>
      <c r="AI143" s="7"/>
      <c r="AJ143" s="7">
        <f>ROUND(RFR_spot_no_VA!AJ143 + MAX(0.01,Shocks!$E143*ABS(RFR_spot_no_VA!AJ143) ),5)</f>
        <v>3.3230000000000003E-2</v>
      </c>
      <c r="AK143" s="7">
        <f>ROUND(RFR_spot_no_VA!AK143 + MAX(0.01,Shocks!$E143*ABS(RFR_spot_no_VA!AK143) ),5)</f>
        <v>4.079E-2</v>
      </c>
      <c r="AL143" s="7"/>
      <c r="AM143" s="7">
        <f>ROUND(RFR_spot_no_VA!AM143 + MAX(0.01,Shocks!$E143*ABS(RFR_spot_no_VA!AM143) ),5)</f>
        <v>4.1279999999999997E-2</v>
      </c>
      <c r="AN143" s="7"/>
      <c r="AO143" s="7"/>
      <c r="AP143" s="7"/>
      <c r="AQ143" s="7"/>
      <c r="AR143" s="7"/>
      <c r="AS143" s="7">
        <f>ROUND(RFR_spot_no_VA!AS143 + MAX(0.01,Shocks!$E143*ABS(RFR_spot_no_VA!AS143) ),5)</f>
        <v>3.6889999999999999E-2</v>
      </c>
      <c r="AT143" s="7"/>
      <c r="AU143" s="7"/>
      <c r="AV143" s="7"/>
      <c r="AW143" s="7"/>
      <c r="AX143" s="7"/>
      <c r="AY143" s="7"/>
      <c r="AZ143" s="7"/>
      <c r="BA143" s="7"/>
      <c r="BB143" s="7"/>
      <c r="BC143" s="7">
        <f>ROUND(RFR_spot_no_VA!BC143 + MAX(0.01,Shocks!$E143*ABS(RFR_spot_no_VA!BC143) ),5)</f>
        <v>3.6609999999999997E-2</v>
      </c>
      <c r="BD143" s="12"/>
      <c r="BE143" s="3"/>
    </row>
    <row r="144" spans="1:57" x14ac:dyDescent="0.25">
      <c r="A144" s="3"/>
      <c r="B144" s="3">
        <f>RFR_spot_no_VA!B144</f>
        <v>134</v>
      </c>
      <c r="C144" s="6">
        <f>ROUND(RFR_spot_no_VA!C144 + MAX(0.01,Shocks!$E144*ABS(RFR_spot_no_VA!C144) ),5)</f>
        <v>3.9199999999999999E-2</v>
      </c>
      <c r="D144" s="6"/>
      <c r="E144" s="6"/>
      <c r="F144" s="6"/>
      <c r="G144" s="6"/>
      <c r="H144" s="6"/>
      <c r="I144" s="6"/>
      <c r="J144" s="6">
        <f>ROUND(RFR_spot_no_VA!J144 + MAX(0.01,Shocks!$E144*ABS(RFR_spot_no_VA!J144) ),5)</f>
        <v>3.918E-2</v>
      </c>
      <c r="K144" s="6"/>
      <c r="L144" s="6"/>
      <c r="M144" s="7"/>
      <c r="N144" s="7"/>
      <c r="O144" s="7"/>
      <c r="P144" s="7"/>
      <c r="Q144" s="7"/>
      <c r="R144" s="7"/>
      <c r="S144" s="7"/>
      <c r="T144" s="7"/>
      <c r="U144" s="7"/>
      <c r="V144" s="7"/>
      <c r="W144" s="7"/>
      <c r="X144" s="7"/>
      <c r="Y144" s="7"/>
      <c r="Z144" s="7">
        <f>ROUND(RFR_spot_no_VA!Z144 + MAX(0.01,Shocks!$E144*ABS(RFR_spot_no_VA!Z144) ),5)</f>
        <v>4.3139999999999998E-2</v>
      </c>
      <c r="AA144" s="7"/>
      <c r="AB144" s="7"/>
      <c r="AC144" s="7"/>
      <c r="AD144" s="7"/>
      <c r="AE144" s="7"/>
      <c r="AF144" s="7"/>
      <c r="AG144" s="7"/>
      <c r="AH144" s="7">
        <f>ROUND(RFR_spot_no_VA!AH144 + MAX(0.01,Shocks!$E144*ABS(RFR_spot_no_VA!AH144) ),5)</f>
        <v>4.326E-2</v>
      </c>
      <c r="AI144" s="7"/>
      <c r="AJ144" s="7">
        <f>ROUND(RFR_spot_no_VA!AJ144 + MAX(0.01,Shocks!$E144*ABS(RFR_spot_no_VA!AJ144) ),5)</f>
        <v>3.3320000000000002E-2</v>
      </c>
      <c r="AK144" s="7">
        <f>ROUND(RFR_spot_no_VA!AK144 + MAX(0.01,Shocks!$E144*ABS(RFR_spot_no_VA!AK144) ),5)</f>
        <v>4.0829999999999998E-2</v>
      </c>
      <c r="AL144" s="7"/>
      <c r="AM144" s="7">
        <f>ROUND(RFR_spot_no_VA!AM144 + MAX(0.01,Shocks!$E144*ABS(RFR_spot_no_VA!AM144) ),5)</f>
        <v>4.1309999999999999E-2</v>
      </c>
      <c r="AN144" s="7"/>
      <c r="AO144" s="7"/>
      <c r="AP144" s="7"/>
      <c r="AQ144" s="7"/>
      <c r="AR144" s="7"/>
      <c r="AS144" s="7">
        <f>ROUND(RFR_spot_no_VA!AS144 + MAX(0.01,Shocks!$E144*ABS(RFR_spot_no_VA!AS144) ),5)</f>
        <v>3.6949999999999997E-2</v>
      </c>
      <c r="AT144" s="7"/>
      <c r="AU144" s="7"/>
      <c r="AV144" s="7"/>
      <c r="AW144" s="7"/>
      <c r="AX144" s="7"/>
      <c r="AY144" s="7"/>
      <c r="AZ144" s="7"/>
      <c r="BA144" s="7"/>
      <c r="BB144" s="7"/>
      <c r="BC144" s="7">
        <f>ROUND(RFR_spot_no_VA!BC144 + MAX(0.01,Shocks!$E144*ABS(RFR_spot_no_VA!BC144) ),5)</f>
        <v>3.6679999999999997E-2</v>
      </c>
      <c r="BD144" s="12"/>
      <c r="BE144" s="3"/>
    </row>
    <row r="145" spans="1:57" x14ac:dyDescent="0.25">
      <c r="A145" s="3"/>
      <c r="B145" s="8">
        <f>RFR_spot_no_VA!B145</f>
        <v>135</v>
      </c>
      <c r="C145" s="9">
        <f>ROUND(RFR_spot_no_VA!C145 + MAX(0.01,Shocks!$E145*ABS(RFR_spot_no_VA!C145) ),5)</f>
        <v>3.925E-2</v>
      </c>
      <c r="D145" s="9"/>
      <c r="E145" s="9"/>
      <c r="F145" s="9"/>
      <c r="G145" s="9"/>
      <c r="H145" s="9"/>
      <c r="I145" s="9"/>
      <c r="J145" s="9">
        <f>ROUND(RFR_spot_no_VA!J145 + MAX(0.01,Shocks!$E145*ABS(RFR_spot_no_VA!J145) ),5)</f>
        <v>3.9230000000000001E-2</v>
      </c>
      <c r="K145" s="9"/>
      <c r="L145" s="9"/>
      <c r="M145" s="10"/>
      <c r="N145" s="10"/>
      <c r="O145" s="10"/>
      <c r="P145" s="10"/>
      <c r="Q145" s="10"/>
      <c r="R145" s="10"/>
      <c r="S145" s="10"/>
      <c r="T145" s="10"/>
      <c r="U145" s="10"/>
      <c r="V145" s="10"/>
      <c r="W145" s="10"/>
      <c r="X145" s="10"/>
      <c r="Y145" s="10"/>
      <c r="Z145" s="10">
        <f>ROUND(RFR_spot_no_VA!Z145 + MAX(0.01,Shocks!$E145*ABS(RFR_spot_no_VA!Z145) ),5)</f>
        <v>4.3159999999999997E-2</v>
      </c>
      <c r="AA145" s="10"/>
      <c r="AB145" s="10"/>
      <c r="AC145" s="10"/>
      <c r="AD145" s="10"/>
      <c r="AE145" s="10"/>
      <c r="AF145" s="10"/>
      <c r="AG145" s="10"/>
      <c r="AH145" s="10">
        <f>ROUND(RFR_spot_no_VA!AH145 + MAX(0.01,Shocks!$E145*ABS(RFR_spot_no_VA!AH145) ),5)</f>
        <v>4.3279999999999999E-2</v>
      </c>
      <c r="AI145" s="10"/>
      <c r="AJ145" s="10">
        <f>ROUND(RFR_spot_no_VA!AJ145 + MAX(0.01,Shocks!$E145*ABS(RFR_spot_no_VA!AJ145) ),5)</f>
        <v>3.3410000000000002E-2</v>
      </c>
      <c r="AK145" s="10">
        <f>ROUND(RFR_spot_no_VA!AK145 + MAX(0.01,Shocks!$E145*ABS(RFR_spot_no_VA!AK145) ),5)</f>
        <v>4.0869999999999997E-2</v>
      </c>
      <c r="AL145" s="10"/>
      <c r="AM145" s="10">
        <f>ROUND(RFR_spot_no_VA!AM145 + MAX(0.01,Shocks!$E145*ABS(RFR_spot_no_VA!AM145) ),5)</f>
        <v>4.1349999999999998E-2</v>
      </c>
      <c r="AN145" s="10"/>
      <c r="AO145" s="10"/>
      <c r="AP145" s="10"/>
      <c r="AQ145" s="10"/>
      <c r="AR145" s="10"/>
      <c r="AS145" s="10">
        <f>ROUND(RFR_spot_no_VA!AS145 + MAX(0.01,Shocks!$E145*ABS(RFR_spot_no_VA!AS145) ),5)</f>
        <v>3.7010000000000001E-2</v>
      </c>
      <c r="AT145" s="10"/>
      <c r="AU145" s="10"/>
      <c r="AV145" s="10"/>
      <c r="AW145" s="10"/>
      <c r="AX145" s="10"/>
      <c r="AY145" s="10"/>
      <c r="AZ145" s="10"/>
      <c r="BA145" s="10"/>
      <c r="BB145" s="10"/>
      <c r="BC145" s="10">
        <f>ROUND(RFR_spot_no_VA!BC145 + MAX(0.01,Shocks!$E145*ABS(RFR_spot_no_VA!BC145) ),5)</f>
        <v>3.6749999999999998E-2</v>
      </c>
      <c r="BD145" s="12"/>
      <c r="BE145" s="3"/>
    </row>
    <row r="146" spans="1:57" x14ac:dyDescent="0.25">
      <c r="A146" s="3"/>
      <c r="B146" s="3">
        <f>RFR_spot_no_VA!B146</f>
        <v>136</v>
      </c>
      <c r="C146" s="6">
        <f>ROUND(RFR_spot_no_VA!C146 + MAX(0.01,Shocks!$E146*ABS(RFR_spot_no_VA!C146) ),5)</f>
        <v>3.9300000000000002E-2</v>
      </c>
      <c r="D146" s="6"/>
      <c r="E146" s="6"/>
      <c r="F146" s="6"/>
      <c r="G146" s="6"/>
      <c r="H146" s="6"/>
      <c r="I146" s="6"/>
      <c r="J146" s="6">
        <f>ROUND(RFR_spot_no_VA!J146 + MAX(0.01,Shocks!$E146*ABS(RFR_spot_no_VA!J146) ),5)</f>
        <v>3.9280000000000002E-2</v>
      </c>
      <c r="K146" s="6"/>
      <c r="L146" s="6"/>
      <c r="M146" s="7"/>
      <c r="N146" s="7"/>
      <c r="O146" s="7"/>
      <c r="P146" s="7"/>
      <c r="Q146" s="7"/>
      <c r="R146" s="7"/>
      <c r="S146" s="7"/>
      <c r="T146" s="7"/>
      <c r="U146" s="7"/>
      <c r="V146" s="7"/>
      <c r="W146" s="7"/>
      <c r="X146" s="7"/>
      <c r="Y146" s="7"/>
      <c r="Z146" s="7">
        <f>ROUND(RFR_spot_no_VA!Z146 + MAX(0.01,Shocks!$E146*ABS(RFR_spot_no_VA!Z146) ),5)</f>
        <v>4.3180000000000003E-2</v>
      </c>
      <c r="AA146" s="7"/>
      <c r="AB146" s="7"/>
      <c r="AC146" s="7"/>
      <c r="AD146" s="7"/>
      <c r="AE146" s="7"/>
      <c r="AF146" s="7"/>
      <c r="AG146" s="7"/>
      <c r="AH146" s="7">
        <f>ROUND(RFR_spot_no_VA!AH146 + MAX(0.01,Shocks!$E146*ABS(RFR_spot_no_VA!AH146) ),5)</f>
        <v>4.3299999999999998E-2</v>
      </c>
      <c r="AI146" s="7"/>
      <c r="AJ146" s="7">
        <f>ROUND(RFR_spot_no_VA!AJ146 + MAX(0.01,Shocks!$E146*ABS(RFR_spot_no_VA!AJ146) ),5)</f>
        <v>3.3509999999999998E-2</v>
      </c>
      <c r="AK146" s="7">
        <f>ROUND(RFR_spot_no_VA!AK146 + MAX(0.01,Shocks!$E146*ABS(RFR_spot_no_VA!AK146) ),5)</f>
        <v>4.0910000000000002E-2</v>
      </c>
      <c r="AL146" s="7"/>
      <c r="AM146" s="7">
        <f>ROUND(RFR_spot_no_VA!AM146 + MAX(0.01,Shocks!$E146*ABS(RFR_spot_no_VA!AM146) ),5)</f>
        <v>4.138E-2</v>
      </c>
      <c r="AN146" s="7"/>
      <c r="AO146" s="7"/>
      <c r="AP146" s="7"/>
      <c r="AQ146" s="7"/>
      <c r="AR146" s="7"/>
      <c r="AS146" s="7">
        <f>ROUND(RFR_spot_no_VA!AS146 + MAX(0.01,Shocks!$E146*ABS(RFR_spot_no_VA!AS146) ),5)</f>
        <v>3.7069999999999999E-2</v>
      </c>
      <c r="AT146" s="7"/>
      <c r="AU146" s="7"/>
      <c r="AV146" s="7"/>
      <c r="AW146" s="7"/>
      <c r="AX146" s="7"/>
      <c r="AY146" s="7"/>
      <c r="AZ146" s="7"/>
      <c r="BA146" s="7"/>
      <c r="BB146" s="7"/>
      <c r="BC146" s="7">
        <f>ROUND(RFR_spot_no_VA!BC146 + MAX(0.01,Shocks!$E146*ABS(RFR_spot_no_VA!BC146) ),5)</f>
        <v>3.6819999999999999E-2</v>
      </c>
      <c r="BD146" s="12"/>
      <c r="BE146" s="3"/>
    </row>
    <row r="147" spans="1:57" x14ac:dyDescent="0.25">
      <c r="A147" s="3"/>
      <c r="B147" s="3">
        <f>RFR_spot_no_VA!B147</f>
        <v>137</v>
      </c>
      <c r="C147" s="6">
        <f>ROUND(RFR_spot_no_VA!C147 + MAX(0.01,Shocks!$E147*ABS(RFR_spot_no_VA!C147) ),5)</f>
        <v>3.9350000000000003E-2</v>
      </c>
      <c r="D147" s="6"/>
      <c r="E147" s="6"/>
      <c r="F147" s="6"/>
      <c r="G147" s="6"/>
      <c r="H147" s="6"/>
      <c r="I147" s="6"/>
      <c r="J147" s="6">
        <f>ROUND(RFR_spot_no_VA!J147 + MAX(0.01,Shocks!$E147*ABS(RFR_spot_no_VA!J147) ),5)</f>
        <v>3.9329999999999997E-2</v>
      </c>
      <c r="K147" s="6"/>
      <c r="L147" s="6"/>
      <c r="M147" s="7"/>
      <c r="N147" s="7"/>
      <c r="O147" s="7"/>
      <c r="P147" s="7"/>
      <c r="Q147" s="7"/>
      <c r="R147" s="7"/>
      <c r="S147" s="7"/>
      <c r="T147" s="7"/>
      <c r="U147" s="7"/>
      <c r="V147" s="7"/>
      <c r="W147" s="7"/>
      <c r="X147" s="7"/>
      <c r="Y147" s="7"/>
      <c r="Z147" s="7">
        <f>ROUND(RFR_spot_no_VA!Z147 + MAX(0.01,Shocks!$E147*ABS(RFR_spot_no_VA!Z147) ),5)</f>
        <v>4.3200000000000002E-2</v>
      </c>
      <c r="AA147" s="7"/>
      <c r="AB147" s="7"/>
      <c r="AC147" s="7"/>
      <c r="AD147" s="7"/>
      <c r="AE147" s="7"/>
      <c r="AF147" s="7"/>
      <c r="AG147" s="7"/>
      <c r="AH147" s="7">
        <f>ROUND(RFR_spot_no_VA!AH147 + MAX(0.01,Shocks!$E147*ABS(RFR_spot_no_VA!AH147) ),5)</f>
        <v>4.3319999999999997E-2</v>
      </c>
      <c r="AI147" s="7"/>
      <c r="AJ147" s="7">
        <f>ROUND(RFR_spot_no_VA!AJ147 + MAX(0.01,Shocks!$E147*ABS(RFR_spot_no_VA!AJ147) ),5)</f>
        <v>3.3599999999999998E-2</v>
      </c>
      <c r="AK147" s="7">
        <f>ROUND(RFR_spot_no_VA!AK147 + MAX(0.01,Shocks!$E147*ABS(RFR_spot_no_VA!AK147) ),5)</f>
        <v>4.0939999999999997E-2</v>
      </c>
      <c r="AL147" s="7"/>
      <c r="AM147" s="7">
        <f>ROUND(RFR_spot_no_VA!AM147 + MAX(0.01,Shocks!$E147*ABS(RFR_spot_no_VA!AM147) ),5)</f>
        <v>4.1419999999999998E-2</v>
      </c>
      <c r="AN147" s="7"/>
      <c r="AO147" s="7"/>
      <c r="AP147" s="7"/>
      <c r="AQ147" s="7"/>
      <c r="AR147" s="7"/>
      <c r="AS147" s="7">
        <f>ROUND(RFR_spot_no_VA!AS147 + MAX(0.01,Shocks!$E147*ABS(RFR_spot_no_VA!AS147) ),5)</f>
        <v>3.7130000000000003E-2</v>
      </c>
      <c r="AT147" s="7"/>
      <c r="AU147" s="7"/>
      <c r="AV147" s="7"/>
      <c r="AW147" s="7"/>
      <c r="AX147" s="7"/>
      <c r="AY147" s="7"/>
      <c r="AZ147" s="7"/>
      <c r="BA147" s="7"/>
      <c r="BB147" s="7"/>
      <c r="BC147" s="7">
        <f>ROUND(RFR_spot_no_VA!BC147 + MAX(0.01,Shocks!$E147*ABS(RFR_spot_no_VA!BC147) ),5)</f>
        <v>3.6889999999999999E-2</v>
      </c>
      <c r="BD147" s="12"/>
      <c r="BE147" s="3"/>
    </row>
    <row r="148" spans="1:57" x14ac:dyDescent="0.25">
      <c r="A148" s="3"/>
      <c r="B148" s="3">
        <f>RFR_spot_no_VA!B148</f>
        <v>138</v>
      </c>
      <c r="C148" s="6">
        <f>ROUND(RFR_spot_no_VA!C148 + MAX(0.01,Shocks!$E148*ABS(RFR_spot_no_VA!C148) ),5)</f>
        <v>3.9399999999999998E-2</v>
      </c>
      <c r="D148" s="6"/>
      <c r="E148" s="6"/>
      <c r="F148" s="6"/>
      <c r="G148" s="6"/>
      <c r="H148" s="6"/>
      <c r="I148" s="6"/>
      <c r="J148" s="6">
        <f>ROUND(RFR_spot_no_VA!J148 + MAX(0.01,Shocks!$E148*ABS(RFR_spot_no_VA!J148) ),5)</f>
        <v>3.9379999999999998E-2</v>
      </c>
      <c r="K148" s="6"/>
      <c r="L148" s="6"/>
      <c r="M148" s="7"/>
      <c r="N148" s="7"/>
      <c r="O148" s="7"/>
      <c r="P148" s="7"/>
      <c r="Q148" s="7"/>
      <c r="R148" s="7"/>
      <c r="S148" s="7"/>
      <c r="T148" s="7"/>
      <c r="U148" s="7"/>
      <c r="V148" s="7"/>
      <c r="W148" s="7"/>
      <c r="X148" s="7"/>
      <c r="Y148" s="7"/>
      <c r="Z148" s="7">
        <f>ROUND(RFR_spot_no_VA!Z148 + MAX(0.01,Shocks!$E148*ABS(RFR_spot_no_VA!Z148) ),5)</f>
        <v>4.3220000000000001E-2</v>
      </c>
      <c r="AA148" s="7"/>
      <c r="AB148" s="7"/>
      <c r="AC148" s="7"/>
      <c r="AD148" s="7"/>
      <c r="AE148" s="7"/>
      <c r="AF148" s="7"/>
      <c r="AG148" s="7"/>
      <c r="AH148" s="7">
        <f>ROUND(RFR_spot_no_VA!AH148 + MAX(0.01,Shocks!$E148*ABS(RFR_spot_no_VA!AH148) ),5)</f>
        <v>4.3339999999999997E-2</v>
      </c>
      <c r="AI148" s="7"/>
      <c r="AJ148" s="7">
        <f>ROUND(RFR_spot_no_VA!AJ148 + MAX(0.01,Shocks!$E148*ABS(RFR_spot_no_VA!AJ148) ),5)</f>
        <v>3.3689999999999998E-2</v>
      </c>
      <c r="AK148" s="7">
        <f>ROUND(RFR_spot_no_VA!AK148 + MAX(0.01,Shocks!$E148*ABS(RFR_spot_no_VA!AK148) ),5)</f>
        <v>4.0980000000000003E-2</v>
      </c>
      <c r="AL148" s="7"/>
      <c r="AM148" s="7">
        <f>ROUND(RFR_spot_no_VA!AM148 + MAX(0.01,Shocks!$E148*ABS(RFR_spot_no_VA!AM148) ),5)</f>
        <v>4.1450000000000001E-2</v>
      </c>
      <c r="AN148" s="7"/>
      <c r="AO148" s="7"/>
      <c r="AP148" s="7"/>
      <c r="AQ148" s="7"/>
      <c r="AR148" s="7"/>
      <c r="AS148" s="7">
        <f>ROUND(RFR_spot_no_VA!AS148 + MAX(0.01,Shocks!$E148*ABS(RFR_spot_no_VA!AS148) ),5)</f>
        <v>3.7179999999999998E-2</v>
      </c>
      <c r="AT148" s="7"/>
      <c r="AU148" s="7"/>
      <c r="AV148" s="7"/>
      <c r="AW148" s="7"/>
      <c r="AX148" s="7"/>
      <c r="AY148" s="7"/>
      <c r="AZ148" s="7"/>
      <c r="BA148" s="7"/>
      <c r="BB148" s="7"/>
      <c r="BC148" s="7">
        <f>ROUND(RFR_spot_no_VA!BC148 + MAX(0.01,Shocks!$E148*ABS(RFR_spot_no_VA!BC148) ),5)</f>
        <v>3.6949999999999997E-2</v>
      </c>
      <c r="BD148" s="12"/>
      <c r="BE148" s="3"/>
    </row>
    <row r="149" spans="1:57" x14ac:dyDescent="0.25">
      <c r="A149" s="3"/>
      <c r="B149" s="3">
        <f>RFR_spot_no_VA!B149</f>
        <v>139</v>
      </c>
      <c r="C149" s="6">
        <f>ROUND(RFR_spot_no_VA!C149 + MAX(0.01,Shocks!$E149*ABS(RFR_spot_no_VA!C149) ),5)</f>
        <v>3.9449999999999999E-2</v>
      </c>
      <c r="D149" s="6"/>
      <c r="E149" s="6"/>
      <c r="F149" s="6"/>
      <c r="G149" s="6"/>
      <c r="H149" s="6"/>
      <c r="I149" s="6"/>
      <c r="J149" s="6">
        <f>ROUND(RFR_spot_no_VA!J149 + MAX(0.01,Shocks!$E149*ABS(RFR_spot_no_VA!J149) ),5)</f>
        <v>3.943E-2</v>
      </c>
      <c r="K149" s="6"/>
      <c r="L149" s="6"/>
      <c r="M149" s="7"/>
      <c r="N149" s="7"/>
      <c r="O149" s="7"/>
      <c r="P149" s="7"/>
      <c r="Q149" s="7"/>
      <c r="R149" s="7"/>
      <c r="S149" s="7"/>
      <c r="T149" s="7"/>
      <c r="U149" s="7"/>
      <c r="V149" s="7"/>
      <c r="W149" s="7"/>
      <c r="X149" s="7"/>
      <c r="Y149" s="7"/>
      <c r="Z149" s="7">
        <f>ROUND(RFR_spot_no_VA!Z149 + MAX(0.01,Shocks!$E149*ABS(RFR_spot_no_VA!Z149) ),5)</f>
        <v>4.3240000000000001E-2</v>
      </c>
      <c r="AA149" s="7"/>
      <c r="AB149" s="7"/>
      <c r="AC149" s="7"/>
      <c r="AD149" s="7"/>
      <c r="AE149" s="7"/>
      <c r="AF149" s="7"/>
      <c r="AG149" s="7"/>
      <c r="AH149" s="7">
        <f>ROUND(RFR_spot_no_VA!AH149 + MAX(0.01,Shocks!$E149*ABS(RFR_spot_no_VA!AH149) ),5)</f>
        <v>4.335E-2</v>
      </c>
      <c r="AI149" s="7"/>
      <c r="AJ149" s="7">
        <f>ROUND(RFR_spot_no_VA!AJ149 + MAX(0.01,Shocks!$E149*ABS(RFR_spot_no_VA!AJ149) ),5)</f>
        <v>3.3770000000000001E-2</v>
      </c>
      <c r="AK149" s="7">
        <f>ROUND(RFR_spot_no_VA!AK149 + MAX(0.01,Shocks!$E149*ABS(RFR_spot_no_VA!AK149) ),5)</f>
        <v>4.1020000000000001E-2</v>
      </c>
      <c r="AL149" s="7"/>
      <c r="AM149" s="7">
        <f>ROUND(RFR_spot_no_VA!AM149 + MAX(0.01,Shocks!$E149*ABS(RFR_spot_no_VA!AM149) ),5)</f>
        <v>4.1480000000000003E-2</v>
      </c>
      <c r="AN149" s="7"/>
      <c r="AO149" s="7"/>
      <c r="AP149" s="7"/>
      <c r="AQ149" s="7"/>
      <c r="AR149" s="7"/>
      <c r="AS149" s="7">
        <f>ROUND(RFR_spot_no_VA!AS149 + MAX(0.01,Shocks!$E149*ABS(RFR_spot_no_VA!AS149) ),5)</f>
        <v>3.7240000000000002E-2</v>
      </c>
      <c r="AT149" s="7"/>
      <c r="AU149" s="7"/>
      <c r="AV149" s="7"/>
      <c r="AW149" s="7"/>
      <c r="AX149" s="7"/>
      <c r="AY149" s="7"/>
      <c r="AZ149" s="7"/>
      <c r="BA149" s="7"/>
      <c r="BB149" s="7"/>
      <c r="BC149" s="7">
        <f>ROUND(RFR_spot_no_VA!BC149 + MAX(0.01,Shocks!$E149*ABS(RFR_spot_no_VA!BC149) ),5)</f>
        <v>3.7019999999999997E-2</v>
      </c>
      <c r="BD149" s="12"/>
      <c r="BE149" s="3"/>
    </row>
    <row r="150" spans="1:57" x14ac:dyDescent="0.25">
      <c r="A150" s="3"/>
      <c r="B150" s="8">
        <f>RFR_spot_no_VA!B150</f>
        <v>140</v>
      </c>
      <c r="C150" s="9">
        <f>ROUND(RFR_spot_no_VA!C150 + MAX(0.01,Shocks!$E150*ABS(RFR_spot_no_VA!C150) ),5)</f>
        <v>3.9489999999999997E-2</v>
      </c>
      <c r="D150" s="9"/>
      <c r="E150" s="9"/>
      <c r="F150" s="9"/>
      <c r="G150" s="9"/>
      <c r="H150" s="9"/>
      <c r="I150" s="9"/>
      <c r="J150" s="9">
        <f>ROUND(RFR_spot_no_VA!J150 + MAX(0.01,Shocks!$E150*ABS(RFR_spot_no_VA!J150) ),5)</f>
        <v>3.9480000000000001E-2</v>
      </c>
      <c r="K150" s="9"/>
      <c r="L150" s="9"/>
      <c r="M150" s="10"/>
      <c r="N150" s="10"/>
      <c r="O150" s="10"/>
      <c r="P150" s="10"/>
      <c r="Q150" s="10"/>
      <c r="R150" s="10"/>
      <c r="S150" s="10"/>
      <c r="T150" s="10"/>
      <c r="U150" s="10"/>
      <c r="V150" s="10"/>
      <c r="W150" s="10"/>
      <c r="X150" s="10"/>
      <c r="Y150" s="10"/>
      <c r="Z150" s="10">
        <f>ROUND(RFR_spot_no_VA!Z150 + MAX(0.01,Shocks!$E150*ABS(RFR_spot_no_VA!Z150) ),5)</f>
        <v>4.326E-2</v>
      </c>
      <c r="AA150" s="10"/>
      <c r="AB150" s="10"/>
      <c r="AC150" s="10"/>
      <c r="AD150" s="10"/>
      <c r="AE150" s="10"/>
      <c r="AF150" s="10"/>
      <c r="AG150" s="10"/>
      <c r="AH150" s="10">
        <f>ROUND(RFR_spot_no_VA!AH150 + MAX(0.01,Shocks!$E150*ABS(RFR_spot_no_VA!AH150) ),5)</f>
        <v>4.3369999999999999E-2</v>
      </c>
      <c r="AI150" s="10"/>
      <c r="AJ150" s="10">
        <f>ROUND(RFR_spot_no_VA!AJ150 + MAX(0.01,Shocks!$E150*ABS(RFR_spot_no_VA!AJ150) ),5)</f>
        <v>3.3860000000000001E-2</v>
      </c>
      <c r="AK150" s="10">
        <f>ROUND(RFR_spot_no_VA!AK150 + MAX(0.01,Shocks!$E150*ABS(RFR_spot_no_VA!AK150) ),5)</f>
        <v>4.1050000000000003E-2</v>
      </c>
      <c r="AL150" s="10"/>
      <c r="AM150" s="10">
        <f>ROUND(RFR_spot_no_VA!AM150 + MAX(0.01,Shocks!$E150*ABS(RFR_spot_no_VA!AM150) ),5)</f>
        <v>4.1509999999999998E-2</v>
      </c>
      <c r="AN150" s="10"/>
      <c r="AO150" s="10"/>
      <c r="AP150" s="10"/>
      <c r="AQ150" s="10"/>
      <c r="AR150" s="10"/>
      <c r="AS150" s="10">
        <f>ROUND(RFR_spot_no_VA!AS150 + MAX(0.01,Shocks!$E150*ABS(RFR_spot_no_VA!AS150) ),5)</f>
        <v>3.73E-2</v>
      </c>
      <c r="AT150" s="10"/>
      <c r="AU150" s="10"/>
      <c r="AV150" s="10"/>
      <c r="AW150" s="10"/>
      <c r="AX150" s="10"/>
      <c r="AY150" s="10"/>
      <c r="AZ150" s="10"/>
      <c r="BA150" s="10"/>
      <c r="BB150" s="10"/>
      <c r="BC150" s="10">
        <f>ROUND(RFR_spot_no_VA!BC150 + MAX(0.01,Shocks!$E150*ABS(RFR_spot_no_VA!BC150) ),5)</f>
        <v>3.7080000000000002E-2</v>
      </c>
      <c r="BD150" s="12"/>
      <c r="BE150" s="3"/>
    </row>
    <row r="151" spans="1:57" x14ac:dyDescent="0.25">
      <c r="A151" s="3"/>
      <c r="B151" s="3">
        <f>RFR_spot_no_VA!B151</f>
        <v>141</v>
      </c>
      <c r="C151" s="6">
        <f>ROUND(RFR_spot_no_VA!C151 + MAX(0.01,Shocks!$E151*ABS(RFR_spot_no_VA!C151) ),5)</f>
        <v>3.9539999999999999E-2</v>
      </c>
      <c r="D151" s="6"/>
      <c r="E151" s="6"/>
      <c r="F151" s="6"/>
      <c r="G151" s="6"/>
      <c r="H151" s="6"/>
      <c r="I151" s="6"/>
      <c r="J151" s="6">
        <f>ROUND(RFR_spot_no_VA!J151 + MAX(0.01,Shocks!$E151*ABS(RFR_spot_no_VA!J151) ),5)</f>
        <v>3.952E-2</v>
      </c>
      <c r="K151" s="6"/>
      <c r="L151" s="6"/>
      <c r="M151" s="7"/>
      <c r="N151" s="7"/>
      <c r="O151" s="7"/>
      <c r="P151" s="7"/>
      <c r="Q151" s="7"/>
      <c r="R151" s="7"/>
      <c r="S151" s="7"/>
      <c r="T151" s="7"/>
      <c r="U151" s="7"/>
      <c r="V151" s="7"/>
      <c r="W151" s="7"/>
      <c r="X151" s="7"/>
      <c r="Y151" s="7"/>
      <c r="Z151" s="7">
        <f>ROUND(RFR_spot_no_VA!Z151 + MAX(0.01,Shocks!$E151*ABS(RFR_spot_no_VA!Z151) ),5)</f>
        <v>4.3279999999999999E-2</v>
      </c>
      <c r="AA151" s="7"/>
      <c r="AB151" s="7"/>
      <c r="AC151" s="7"/>
      <c r="AD151" s="7"/>
      <c r="AE151" s="7"/>
      <c r="AF151" s="7"/>
      <c r="AG151" s="7"/>
      <c r="AH151" s="7">
        <f>ROUND(RFR_spot_no_VA!AH151 + MAX(0.01,Shocks!$E151*ABS(RFR_spot_no_VA!AH151) ),5)</f>
        <v>4.3389999999999998E-2</v>
      </c>
      <c r="AI151" s="7"/>
      <c r="AJ151" s="7">
        <f>ROUND(RFR_spot_no_VA!AJ151 + MAX(0.01,Shocks!$E151*ABS(RFR_spot_no_VA!AJ151) ),5)</f>
        <v>3.3950000000000001E-2</v>
      </c>
      <c r="AK151" s="7">
        <f>ROUND(RFR_spot_no_VA!AK151 + MAX(0.01,Shocks!$E151*ABS(RFR_spot_no_VA!AK151) ),5)</f>
        <v>4.1090000000000002E-2</v>
      </c>
      <c r="AL151" s="7"/>
      <c r="AM151" s="7">
        <f>ROUND(RFR_spot_no_VA!AM151 + MAX(0.01,Shocks!$E151*ABS(RFR_spot_no_VA!AM151) ),5)</f>
        <v>4.1549999999999997E-2</v>
      </c>
      <c r="AN151" s="7"/>
      <c r="AO151" s="7"/>
      <c r="AP151" s="7"/>
      <c r="AQ151" s="7"/>
      <c r="AR151" s="7"/>
      <c r="AS151" s="7">
        <f>ROUND(RFR_spot_no_VA!AS151 + MAX(0.01,Shocks!$E151*ABS(RFR_spot_no_VA!AS151) ),5)</f>
        <v>3.7350000000000001E-2</v>
      </c>
      <c r="AT151" s="7"/>
      <c r="AU151" s="7"/>
      <c r="AV151" s="7"/>
      <c r="AW151" s="7"/>
      <c r="AX151" s="7"/>
      <c r="AY151" s="7"/>
      <c r="AZ151" s="7"/>
      <c r="BA151" s="7"/>
      <c r="BB151" s="7"/>
      <c r="BC151" s="7">
        <f>ROUND(RFR_spot_no_VA!BC151 + MAX(0.01,Shocks!$E151*ABS(RFR_spot_no_VA!BC151) ),5)</f>
        <v>3.7139999999999999E-2</v>
      </c>
      <c r="BD151" s="12"/>
      <c r="BE151" s="3"/>
    </row>
    <row r="152" spans="1:57" x14ac:dyDescent="0.25">
      <c r="A152" s="3"/>
      <c r="B152" s="3">
        <f>RFR_spot_no_VA!B152</f>
        <v>142</v>
      </c>
      <c r="C152" s="6">
        <f>ROUND(RFR_spot_no_VA!C152 + MAX(0.01,Shocks!$E152*ABS(RFR_spot_no_VA!C152) ),5)</f>
        <v>3.9579999999999997E-2</v>
      </c>
      <c r="D152" s="6"/>
      <c r="E152" s="6"/>
      <c r="F152" s="6"/>
      <c r="G152" s="6"/>
      <c r="H152" s="6"/>
      <c r="I152" s="6"/>
      <c r="J152" s="6">
        <f>ROUND(RFR_spot_no_VA!J152 + MAX(0.01,Shocks!$E152*ABS(RFR_spot_no_VA!J152) ),5)</f>
        <v>3.9570000000000001E-2</v>
      </c>
      <c r="K152" s="6"/>
      <c r="L152" s="6"/>
      <c r="M152" s="7"/>
      <c r="N152" s="7"/>
      <c r="O152" s="7"/>
      <c r="P152" s="7"/>
      <c r="Q152" s="7"/>
      <c r="R152" s="7"/>
      <c r="S152" s="7"/>
      <c r="T152" s="7"/>
      <c r="U152" s="7"/>
      <c r="V152" s="7"/>
      <c r="W152" s="7"/>
      <c r="X152" s="7"/>
      <c r="Y152" s="7"/>
      <c r="Z152" s="7">
        <f>ROUND(RFR_spot_no_VA!Z152 + MAX(0.01,Shocks!$E152*ABS(RFR_spot_no_VA!Z152) ),5)</f>
        <v>4.3299999999999998E-2</v>
      </c>
      <c r="AA152" s="7"/>
      <c r="AB152" s="7"/>
      <c r="AC152" s="7"/>
      <c r="AD152" s="7"/>
      <c r="AE152" s="7"/>
      <c r="AF152" s="7"/>
      <c r="AG152" s="7"/>
      <c r="AH152" s="7">
        <f>ROUND(RFR_spot_no_VA!AH152 + MAX(0.01,Shocks!$E152*ABS(RFR_spot_no_VA!AH152) ),5)</f>
        <v>4.3409999999999997E-2</v>
      </c>
      <c r="AI152" s="7"/>
      <c r="AJ152" s="7">
        <f>ROUND(RFR_spot_no_VA!AJ152 + MAX(0.01,Shocks!$E152*ABS(RFR_spot_no_VA!AJ152) ),5)</f>
        <v>3.4029999999999998E-2</v>
      </c>
      <c r="AK152" s="7">
        <f>ROUND(RFR_spot_no_VA!AK152 + MAX(0.01,Shocks!$E152*ABS(RFR_spot_no_VA!AK152) ),5)</f>
        <v>4.1119999999999997E-2</v>
      </c>
      <c r="AL152" s="7"/>
      <c r="AM152" s="7">
        <f>ROUND(RFR_spot_no_VA!AM152 + MAX(0.01,Shocks!$E152*ABS(RFR_spot_no_VA!AM152) ),5)</f>
        <v>4.1579999999999999E-2</v>
      </c>
      <c r="AN152" s="7"/>
      <c r="AO152" s="7"/>
      <c r="AP152" s="7"/>
      <c r="AQ152" s="7"/>
      <c r="AR152" s="7"/>
      <c r="AS152" s="7">
        <f>ROUND(RFR_spot_no_VA!AS152 + MAX(0.01,Shocks!$E152*ABS(RFR_spot_no_VA!AS152) ),5)</f>
        <v>3.7400000000000003E-2</v>
      </c>
      <c r="AT152" s="7"/>
      <c r="AU152" s="7"/>
      <c r="AV152" s="7"/>
      <c r="AW152" s="7"/>
      <c r="AX152" s="7"/>
      <c r="AY152" s="7"/>
      <c r="AZ152" s="7"/>
      <c r="BA152" s="7"/>
      <c r="BB152" s="7"/>
      <c r="BC152" s="7">
        <f>ROUND(RFR_spot_no_VA!BC152 + MAX(0.01,Shocks!$E152*ABS(RFR_spot_no_VA!BC152) ),5)</f>
        <v>3.7199999999999997E-2</v>
      </c>
      <c r="BD152" s="12"/>
      <c r="BE152" s="3"/>
    </row>
    <row r="153" spans="1:57" x14ac:dyDescent="0.25">
      <c r="A153" s="3"/>
      <c r="B153" s="3">
        <f>RFR_spot_no_VA!B153</f>
        <v>143</v>
      </c>
      <c r="C153" s="6">
        <f>ROUND(RFR_spot_no_VA!C153 + MAX(0.01,Shocks!$E153*ABS(RFR_spot_no_VA!C153) ),5)</f>
        <v>3.9629999999999999E-2</v>
      </c>
      <c r="D153" s="6"/>
      <c r="E153" s="6"/>
      <c r="F153" s="6"/>
      <c r="G153" s="6"/>
      <c r="H153" s="6"/>
      <c r="I153" s="6"/>
      <c r="J153" s="6">
        <f>ROUND(RFR_spot_no_VA!J153 + MAX(0.01,Shocks!$E153*ABS(RFR_spot_no_VA!J153) ),5)</f>
        <v>3.9609999999999999E-2</v>
      </c>
      <c r="K153" s="6"/>
      <c r="L153" s="6"/>
      <c r="M153" s="7"/>
      <c r="N153" s="7"/>
      <c r="O153" s="7"/>
      <c r="P153" s="7"/>
      <c r="Q153" s="7"/>
      <c r="R153" s="7"/>
      <c r="S153" s="7"/>
      <c r="T153" s="7"/>
      <c r="U153" s="7"/>
      <c r="V153" s="7"/>
      <c r="W153" s="7"/>
      <c r="X153" s="7"/>
      <c r="Y153" s="7"/>
      <c r="Z153" s="7">
        <f>ROUND(RFR_spot_no_VA!Z153 + MAX(0.01,Shocks!$E153*ABS(RFR_spot_no_VA!Z153) ),5)</f>
        <v>4.3319999999999997E-2</v>
      </c>
      <c r="AA153" s="7"/>
      <c r="AB153" s="7"/>
      <c r="AC153" s="7"/>
      <c r="AD153" s="7"/>
      <c r="AE153" s="7"/>
      <c r="AF153" s="7"/>
      <c r="AG153" s="7"/>
      <c r="AH153" s="7">
        <f>ROUND(RFR_spot_no_VA!AH153 + MAX(0.01,Shocks!$E153*ABS(RFR_spot_no_VA!AH153) ),5)</f>
        <v>4.3430000000000003E-2</v>
      </c>
      <c r="AI153" s="7"/>
      <c r="AJ153" s="7">
        <f>ROUND(RFR_spot_no_VA!AJ153 + MAX(0.01,Shocks!$E153*ABS(RFR_spot_no_VA!AJ153) ),5)</f>
        <v>3.4110000000000001E-2</v>
      </c>
      <c r="AK153" s="7">
        <f>ROUND(RFR_spot_no_VA!AK153 + MAX(0.01,Shocks!$E153*ABS(RFR_spot_no_VA!AK153) ),5)</f>
        <v>4.1160000000000002E-2</v>
      </c>
      <c r="AL153" s="7"/>
      <c r="AM153" s="7">
        <f>ROUND(RFR_spot_no_VA!AM153 + MAX(0.01,Shocks!$E153*ABS(RFR_spot_no_VA!AM153) ),5)</f>
        <v>4.1610000000000001E-2</v>
      </c>
      <c r="AN153" s="7"/>
      <c r="AO153" s="7"/>
      <c r="AP153" s="7"/>
      <c r="AQ153" s="7"/>
      <c r="AR153" s="7"/>
      <c r="AS153" s="7">
        <f>ROUND(RFR_spot_no_VA!AS153 + MAX(0.01,Shocks!$E153*ABS(RFR_spot_no_VA!AS153) ),5)</f>
        <v>3.746E-2</v>
      </c>
      <c r="AT153" s="7"/>
      <c r="AU153" s="7"/>
      <c r="AV153" s="7"/>
      <c r="AW153" s="7"/>
      <c r="AX153" s="7"/>
      <c r="AY153" s="7"/>
      <c r="AZ153" s="7"/>
      <c r="BA153" s="7"/>
      <c r="BB153" s="7"/>
      <c r="BC153" s="7">
        <f>ROUND(RFR_spot_no_VA!BC153 + MAX(0.01,Shocks!$E153*ABS(RFR_spot_no_VA!BC153) ),5)</f>
        <v>3.7269999999999998E-2</v>
      </c>
      <c r="BD153" s="12"/>
      <c r="BE153" s="3"/>
    </row>
    <row r="154" spans="1:57" x14ac:dyDescent="0.25">
      <c r="A154" s="3"/>
      <c r="B154" s="3">
        <f>RFR_spot_no_VA!B154</f>
        <v>144</v>
      </c>
      <c r="C154" s="6">
        <f>ROUND(RFR_spot_no_VA!C154 + MAX(0.01,Shocks!$E154*ABS(RFR_spot_no_VA!C154) ),5)</f>
        <v>3.9669999999999997E-2</v>
      </c>
      <c r="D154" s="6"/>
      <c r="E154" s="6"/>
      <c r="F154" s="6"/>
      <c r="G154" s="6"/>
      <c r="H154" s="6"/>
      <c r="I154" s="6"/>
      <c r="J154" s="6">
        <f>ROUND(RFR_spot_no_VA!J154 + MAX(0.01,Shocks!$E154*ABS(RFR_spot_no_VA!J154) ),5)</f>
        <v>3.9660000000000001E-2</v>
      </c>
      <c r="K154" s="6"/>
      <c r="L154" s="6"/>
      <c r="M154" s="7"/>
      <c r="N154" s="7"/>
      <c r="O154" s="7"/>
      <c r="P154" s="7"/>
      <c r="Q154" s="7"/>
      <c r="R154" s="7"/>
      <c r="S154" s="7"/>
      <c r="T154" s="7"/>
      <c r="U154" s="7"/>
      <c r="V154" s="7"/>
      <c r="W154" s="7"/>
      <c r="X154" s="7"/>
      <c r="Y154" s="7"/>
      <c r="Z154" s="7">
        <f>ROUND(RFR_spot_no_VA!Z154 + MAX(0.01,Shocks!$E154*ABS(RFR_spot_no_VA!Z154) ),5)</f>
        <v>4.333E-2</v>
      </c>
      <c r="AA154" s="7"/>
      <c r="AB154" s="7"/>
      <c r="AC154" s="7"/>
      <c r="AD154" s="7"/>
      <c r="AE154" s="7"/>
      <c r="AF154" s="7"/>
      <c r="AG154" s="7"/>
      <c r="AH154" s="7">
        <f>ROUND(RFR_spot_no_VA!AH154 + MAX(0.01,Shocks!$E154*ABS(RFR_spot_no_VA!AH154) ),5)</f>
        <v>4.3450000000000003E-2</v>
      </c>
      <c r="AI154" s="7"/>
      <c r="AJ154" s="7">
        <f>ROUND(RFR_spot_no_VA!AJ154 + MAX(0.01,Shocks!$E154*ABS(RFR_spot_no_VA!AJ154) ),5)</f>
        <v>3.4200000000000001E-2</v>
      </c>
      <c r="AK154" s="7">
        <f>ROUND(RFR_spot_no_VA!AK154 + MAX(0.01,Shocks!$E154*ABS(RFR_spot_no_VA!AK154) ),5)</f>
        <v>4.1189999999999997E-2</v>
      </c>
      <c r="AL154" s="7"/>
      <c r="AM154" s="7">
        <f>ROUND(RFR_spot_no_VA!AM154 + MAX(0.01,Shocks!$E154*ABS(RFR_spot_no_VA!AM154) ),5)</f>
        <v>4.1640000000000003E-2</v>
      </c>
      <c r="AN154" s="7"/>
      <c r="AO154" s="7"/>
      <c r="AP154" s="7"/>
      <c r="AQ154" s="7"/>
      <c r="AR154" s="7"/>
      <c r="AS154" s="7">
        <f>ROUND(RFR_spot_no_VA!AS154 + MAX(0.01,Shocks!$E154*ABS(RFR_spot_no_VA!AS154) ),5)</f>
        <v>3.7510000000000002E-2</v>
      </c>
      <c r="AT154" s="7"/>
      <c r="AU154" s="7"/>
      <c r="AV154" s="7"/>
      <c r="AW154" s="7"/>
      <c r="AX154" s="7"/>
      <c r="AY154" s="7"/>
      <c r="AZ154" s="7"/>
      <c r="BA154" s="7"/>
      <c r="BB154" s="7"/>
      <c r="BC154" s="7">
        <f>ROUND(RFR_spot_no_VA!BC154 + MAX(0.01,Shocks!$E154*ABS(RFR_spot_no_VA!BC154) ),5)</f>
        <v>3.7330000000000002E-2</v>
      </c>
      <c r="BD154" s="12"/>
      <c r="BE154" s="3"/>
    </row>
    <row r="155" spans="1:57" x14ac:dyDescent="0.25">
      <c r="A155" s="3"/>
      <c r="B155" s="8">
        <f>RFR_spot_no_VA!B155</f>
        <v>145</v>
      </c>
      <c r="C155" s="9">
        <f>ROUND(RFR_spot_no_VA!C155 + MAX(0.01,Shocks!$E155*ABS(RFR_spot_no_VA!C155) ),5)</f>
        <v>3.9719999999999998E-2</v>
      </c>
      <c r="D155" s="9"/>
      <c r="E155" s="9"/>
      <c r="F155" s="9"/>
      <c r="G155" s="9"/>
      <c r="H155" s="9"/>
      <c r="I155" s="9"/>
      <c r="J155" s="9">
        <f>ROUND(RFR_spot_no_VA!J155 + MAX(0.01,Shocks!$E155*ABS(RFR_spot_no_VA!J155) ),5)</f>
        <v>3.9699999999999999E-2</v>
      </c>
      <c r="K155" s="9"/>
      <c r="L155" s="9"/>
      <c r="M155" s="10"/>
      <c r="N155" s="10"/>
      <c r="O155" s="10"/>
      <c r="P155" s="10"/>
      <c r="Q155" s="10"/>
      <c r="R155" s="10"/>
      <c r="S155" s="10"/>
      <c r="T155" s="10"/>
      <c r="U155" s="10"/>
      <c r="V155" s="10"/>
      <c r="W155" s="10"/>
      <c r="X155" s="10"/>
      <c r="Y155" s="10"/>
      <c r="Z155" s="10">
        <f>ROUND(RFR_spot_no_VA!Z155 + MAX(0.01,Shocks!$E155*ABS(RFR_spot_no_VA!Z155) ),5)</f>
        <v>4.335E-2</v>
      </c>
      <c r="AA155" s="10"/>
      <c r="AB155" s="10"/>
      <c r="AC155" s="10"/>
      <c r="AD155" s="10"/>
      <c r="AE155" s="10"/>
      <c r="AF155" s="10"/>
      <c r="AG155" s="10"/>
      <c r="AH155" s="10">
        <f>ROUND(RFR_spot_no_VA!AH155 + MAX(0.01,Shocks!$E155*ABS(RFR_spot_no_VA!AH155) ),5)</f>
        <v>4.3459999999999999E-2</v>
      </c>
      <c r="AI155" s="10"/>
      <c r="AJ155" s="10">
        <f>ROUND(RFR_spot_no_VA!AJ155 + MAX(0.01,Shocks!$E155*ABS(RFR_spot_no_VA!AJ155) ),5)</f>
        <v>3.4279999999999998E-2</v>
      </c>
      <c r="AK155" s="10">
        <f>ROUND(RFR_spot_no_VA!AK155 + MAX(0.01,Shocks!$E155*ABS(RFR_spot_no_VA!AK155) ),5)</f>
        <v>4.122E-2</v>
      </c>
      <c r="AL155" s="10"/>
      <c r="AM155" s="10">
        <f>ROUND(RFR_spot_no_VA!AM155 + MAX(0.01,Shocks!$E155*ABS(RFR_spot_no_VA!AM155) ),5)</f>
        <v>4.1669999999999999E-2</v>
      </c>
      <c r="AN155" s="10"/>
      <c r="AO155" s="10"/>
      <c r="AP155" s="10"/>
      <c r="AQ155" s="10"/>
      <c r="AR155" s="10"/>
      <c r="AS155" s="10">
        <f>ROUND(RFR_spot_no_VA!AS155 + MAX(0.01,Shocks!$E155*ABS(RFR_spot_no_VA!AS155) ),5)</f>
        <v>3.7560000000000003E-2</v>
      </c>
      <c r="AT155" s="10"/>
      <c r="AU155" s="10"/>
      <c r="AV155" s="10"/>
      <c r="AW155" s="10"/>
      <c r="AX155" s="10"/>
      <c r="AY155" s="10"/>
      <c r="AZ155" s="10"/>
      <c r="BA155" s="10"/>
      <c r="BB155" s="10"/>
      <c r="BC155" s="10">
        <f>ROUND(RFR_spot_no_VA!BC155 + MAX(0.01,Shocks!$E155*ABS(RFR_spot_no_VA!BC155) ),5)</f>
        <v>3.739E-2</v>
      </c>
      <c r="BD155" s="12"/>
      <c r="BE155" s="3"/>
    </row>
    <row r="156" spans="1:57" x14ac:dyDescent="0.25">
      <c r="A156" s="3"/>
      <c r="B156" s="3">
        <f>RFR_spot_no_VA!B156</f>
        <v>146</v>
      </c>
      <c r="C156" s="6">
        <f>ROUND(RFR_spot_no_VA!C156 + MAX(0.01,Shocks!$E156*ABS(RFR_spot_no_VA!C156) ),5)</f>
        <v>3.9759999999999997E-2</v>
      </c>
      <c r="D156" s="6"/>
      <c r="E156" s="6"/>
      <c r="F156" s="6"/>
      <c r="G156" s="6"/>
      <c r="H156" s="6"/>
      <c r="I156" s="6"/>
      <c r="J156" s="6">
        <f>ROUND(RFR_spot_no_VA!J156 + MAX(0.01,Shocks!$E156*ABS(RFR_spot_no_VA!J156) ),5)</f>
        <v>3.9739999999999998E-2</v>
      </c>
      <c r="K156" s="6"/>
      <c r="L156" s="6"/>
      <c r="M156" s="7"/>
      <c r="N156" s="7"/>
      <c r="O156" s="7"/>
      <c r="P156" s="7"/>
      <c r="Q156" s="7"/>
      <c r="R156" s="7"/>
      <c r="S156" s="7"/>
      <c r="T156" s="7"/>
      <c r="U156" s="7"/>
      <c r="V156" s="7"/>
      <c r="W156" s="7"/>
      <c r="X156" s="7"/>
      <c r="Y156" s="7"/>
      <c r="Z156" s="7">
        <f>ROUND(RFR_spot_no_VA!Z156 + MAX(0.01,Shocks!$E156*ABS(RFR_spot_no_VA!Z156) ),5)</f>
        <v>4.3369999999999999E-2</v>
      </c>
      <c r="AA156" s="7"/>
      <c r="AB156" s="7"/>
      <c r="AC156" s="7"/>
      <c r="AD156" s="7"/>
      <c r="AE156" s="7"/>
      <c r="AF156" s="7"/>
      <c r="AG156" s="7"/>
      <c r="AH156" s="7">
        <f>ROUND(RFR_spot_no_VA!AH156 + MAX(0.01,Shocks!$E156*ABS(RFR_spot_no_VA!AH156) ),5)</f>
        <v>4.3479999999999998E-2</v>
      </c>
      <c r="AI156" s="7"/>
      <c r="AJ156" s="7">
        <f>ROUND(RFR_spot_no_VA!AJ156 + MAX(0.01,Shocks!$E156*ABS(RFR_spot_no_VA!AJ156) ),5)</f>
        <v>3.4360000000000002E-2</v>
      </c>
      <c r="AK156" s="7">
        <f>ROUND(RFR_spot_no_VA!AK156 + MAX(0.01,Shocks!$E156*ABS(RFR_spot_no_VA!AK156) ),5)</f>
        <v>4.1250000000000002E-2</v>
      </c>
      <c r="AL156" s="7"/>
      <c r="AM156" s="7">
        <f>ROUND(RFR_spot_no_VA!AM156 + MAX(0.01,Shocks!$E156*ABS(RFR_spot_no_VA!AM156) ),5)</f>
        <v>4.1700000000000001E-2</v>
      </c>
      <c r="AN156" s="7"/>
      <c r="AO156" s="7"/>
      <c r="AP156" s="7"/>
      <c r="AQ156" s="7"/>
      <c r="AR156" s="7"/>
      <c r="AS156" s="7">
        <f>ROUND(RFR_spot_no_VA!AS156 + MAX(0.01,Shocks!$E156*ABS(RFR_spot_no_VA!AS156) ),5)</f>
        <v>3.7609999999999998E-2</v>
      </c>
      <c r="AT156" s="7"/>
      <c r="AU156" s="7"/>
      <c r="AV156" s="7"/>
      <c r="AW156" s="7"/>
      <c r="AX156" s="7"/>
      <c r="AY156" s="7"/>
      <c r="AZ156" s="7"/>
      <c r="BA156" s="7"/>
      <c r="BB156" s="7"/>
      <c r="BC156" s="7">
        <f>ROUND(RFR_spot_no_VA!BC156 + MAX(0.01,Shocks!$E156*ABS(RFR_spot_no_VA!BC156) ),5)</f>
        <v>3.7440000000000001E-2</v>
      </c>
      <c r="BD156" s="12"/>
      <c r="BE156" s="3"/>
    </row>
    <row r="157" spans="1:57" x14ac:dyDescent="0.25">
      <c r="A157" s="3"/>
      <c r="B157" s="3">
        <f>RFR_spot_no_VA!B157</f>
        <v>147</v>
      </c>
      <c r="C157" s="6">
        <f>ROUND(RFR_spot_no_VA!C157 + MAX(0.01,Shocks!$E157*ABS(RFR_spot_no_VA!C157) ),5)</f>
        <v>3.9800000000000002E-2</v>
      </c>
      <c r="D157" s="6"/>
      <c r="E157" s="6"/>
      <c r="F157" s="6"/>
      <c r="G157" s="6"/>
      <c r="H157" s="6"/>
      <c r="I157" s="6"/>
      <c r="J157" s="6">
        <f>ROUND(RFR_spot_no_VA!J157 + MAX(0.01,Shocks!$E157*ABS(RFR_spot_no_VA!J157) ),5)</f>
        <v>3.9780000000000003E-2</v>
      </c>
      <c r="K157" s="6"/>
      <c r="L157" s="6"/>
      <c r="M157" s="7"/>
      <c r="N157" s="7"/>
      <c r="O157" s="7"/>
      <c r="P157" s="7"/>
      <c r="Q157" s="7"/>
      <c r="R157" s="7"/>
      <c r="S157" s="7"/>
      <c r="T157" s="7"/>
      <c r="U157" s="7"/>
      <c r="V157" s="7"/>
      <c r="W157" s="7"/>
      <c r="X157" s="7"/>
      <c r="Y157" s="7"/>
      <c r="Z157" s="7">
        <f>ROUND(RFR_spot_no_VA!Z157 + MAX(0.01,Shocks!$E157*ABS(RFR_spot_no_VA!Z157) ),5)</f>
        <v>4.3389999999999998E-2</v>
      </c>
      <c r="AA157" s="7"/>
      <c r="AB157" s="7"/>
      <c r="AC157" s="7"/>
      <c r="AD157" s="7"/>
      <c r="AE157" s="7"/>
      <c r="AF157" s="7"/>
      <c r="AG157" s="7"/>
      <c r="AH157" s="7">
        <f>ROUND(RFR_spot_no_VA!AH157 + MAX(0.01,Shocks!$E157*ABS(RFR_spot_no_VA!AH157) ),5)</f>
        <v>4.3499999999999997E-2</v>
      </c>
      <c r="AI157" s="7"/>
      <c r="AJ157" s="7">
        <f>ROUND(RFR_spot_no_VA!AJ157 + MAX(0.01,Shocks!$E157*ABS(RFR_spot_no_VA!AJ157) ),5)</f>
        <v>3.4439999999999998E-2</v>
      </c>
      <c r="AK157" s="7">
        <f>ROUND(RFR_spot_no_VA!AK157 + MAX(0.01,Shocks!$E157*ABS(RFR_spot_no_VA!AK157) ),5)</f>
        <v>4.129E-2</v>
      </c>
      <c r="AL157" s="7"/>
      <c r="AM157" s="7">
        <f>ROUND(RFR_spot_no_VA!AM157 + MAX(0.01,Shocks!$E157*ABS(RFR_spot_no_VA!AM157) ),5)</f>
        <v>4.1730000000000003E-2</v>
      </c>
      <c r="AN157" s="7"/>
      <c r="AO157" s="7"/>
      <c r="AP157" s="7"/>
      <c r="AQ157" s="7"/>
      <c r="AR157" s="7"/>
      <c r="AS157" s="7">
        <f>ROUND(RFR_spot_no_VA!AS157 + MAX(0.01,Shocks!$E157*ABS(RFR_spot_no_VA!AS157) ),5)</f>
        <v>3.7659999999999999E-2</v>
      </c>
      <c r="AT157" s="7"/>
      <c r="AU157" s="7"/>
      <c r="AV157" s="7"/>
      <c r="AW157" s="7"/>
      <c r="AX157" s="7"/>
      <c r="AY157" s="7"/>
      <c r="AZ157" s="7"/>
      <c r="BA157" s="7"/>
      <c r="BB157" s="7"/>
      <c r="BC157" s="7">
        <f>ROUND(RFR_spot_no_VA!BC157 + MAX(0.01,Shocks!$E157*ABS(RFR_spot_no_VA!BC157) ),5)</f>
        <v>3.7499999999999999E-2</v>
      </c>
      <c r="BD157" s="12"/>
      <c r="BE157" s="3"/>
    </row>
    <row r="158" spans="1:57" x14ac:dyDescent="0.25">
      <c r="A158" s="3"/>
      <c r="B158" s="3">
        <f>RFR_spot_no_VA!B158</f>
        <v>148</v>
      </c>
      <c r="C158" s="6">
        <f>ROUND(RFR_spot_no_VA!C158 + MAX(0.01,Shocks!$E158*ABS(RFR_spot_no_VA!C158) ),5)</f>
        <v>3.984E-2</v>
      </c>
      <c r="D158" s="6"/>
      <c r="E158" s="6"/>
      <c r="F158" s="6"/>
      <c r="G158" s="6"/>
      <c r="H158" s="6"/>
      <c r="I158" s="6"/>
      <c r="J158" s="6">
        <f>ROUND(RFR_spot_no_VA!J158 + MAX(0.01,Shocks!$E158*ABS(RFR_spot_no_VA!J158) ),5)</f>
        <v>3.9829999999999997E-2</v>
      </c>
      <c r="K158" s="6"/>
      <c r="L158" s="6"/>
      <c r="M158" s="7"/>
      <c r="N158" s="7"/>
      <c r="O158" s="7"/>
      <c r="P158" s="7"/>
      <c r="Q158" s="7"/>
      <c r="R158" s="7"/>
      <c r="S158" s="7"/>
      <c r="T158" s="7"/>
      <c r="U158" s="7"/>
      <c r="V158" s="7"/>
      <c r="W158" s="7"/>
      <c r="X158" s="7"/>
      <c r="Y158" s="7"/>
      <c r="Z158" s="7">
        <f>ROUND(RFR_spot_no_VA!Z158 + MAX(0.01,Shocks!$E158*ABS(RFR_spot_no_VA!Z158) ),5)</f>
        <v>4.3409999999999997E-2</v>
      </c>
      <c r="AA158" s="7"/>
      <c r="AB158" s="7"/>
      <c r="AC158" s="7"/>
      <c r="AD158" s="7"/>
      <c r="AE158" s="7"/>
      <c r="AF158" s="7"/>
      <c r="AG158" s="7"/>
      <c r="AH158" s="7">
        <f>ROUND(RFR_spot_no_VA!AH158 + MAX(0.01,Shocks!$E158*ABS(RFR_spot_no_VA!AH158) ),5)</f>
        <v>4.351E-2</v>
      </c>
      <c r="AI158" s="7"/>
      <c r="AJ158" s="7">
        <f>ROUND(RFR_spot_no_VA!AJ158 + MAX(0.01,Shocks!$E158*ABS(RFR_spot_no_VA!AJ158) ),5)</f>
        <v>3.4509999999999999E-2</v>
      </c>
      <c r="AK158" s="7">
        <f>ROUND(RFR_spot_no_VA!AK158 + MAX(0.01,Shocks!$E158*ABS(RFR_spot_no_VA!AK158) ),5)</f>
        <v>4.1320000000000003E-2</v>
      </c>
      <c r="AL158" s="7"/>
      <c r="AM158" s="7">
        <f>ROUND(RFR_spot_no_VA!AM158 + MAX(0.01,Shocks!$E158*ABS(RFR_spot_no_VA!AM158) ),5)</f>
        <v>4.1759999999999999E-2</v>
      </c>
      <c r="AN158" s="7"/>
      <c r="AO158" s="7"/>
      <c r="AP158" s="7"/>
      <c r="AQ158" s="7"/>
      <c r="AR158" s="7"/>
      <c r="AS158" s="7">
        <f>ROUND(RFR_spot_no_VA!AS158 + MAX(0.01,Shocks!$E158*ABS(RFR_spot_no_VA!AS158) ),5)</f>
        <v>3.771E-2</v>
      </c>
      <c r="AT158" s="7"/>
      <c r="AU158" s="7"/>
      <c r="AV158" s="7"/>
      <c r="AW158" s="7"/>
      <c r="AX158" s="7"/>
      <c r="AY158" s="7"/>
      <c r="AZ158" s="7"/>
      <c r="BA158" s="7"/>
      <c r="BB158" s="7"/>
      <c r="BC158" s="7">
        <f>ROUND(RFR_spot_no_VA!BC158 + MAX(0.01,Shocks!$E158*ABS(RFR_spot_no_VA!BC158) ),5)</f>
        <v>3.7560000000000003E-2</v>
      </c>
      <c r="BD158" s="12"/>
      <c r="BE158" s="3"/>
    </row>
    <row r="159" spans="1:57" x14ac:dyDescent="0.25">
      <c r="A159" s="3"/>
      <c r="B159" s="3">
        <f>RFR_spot_no_VA!B159</f>
        <v>149</v>
      </c>
      <c r="C159" s="6">
        <f>ROUND(RFR_spot_no_VA!C159 + MAX(0.01,Shocks!$E159*ABS(RFR_spot_no_VA!C159) ),5)</f>
        <v>3.9890000000000002E-2</v>
      </c>
      <c r="D159" s="6"/>
      <c r="E159" s="6"/>
      <c r="F159" s="6"/>
      <c r="G159" s="6"/>
      <c r="H159" s="6"/>
      <c r="I159" s="6"/>
      <c r="J159" s="6">
        <f>ROUND(RFR_spot_no_VA!J159 + MAX(0.01,Shocks!$E159*ABS(RFR_spot_no_VA!J159) ),5)</f>
        <v>3.9870000000000003E-2</v>
      </c>
      <c r="K159" s="6"/>
      <c r="L159" s="6"/>
      <c r="M159" s="7"/>
      <c r="N159" s="7"/>
      <c r="O159" s="7"/>
      <c r="P159" s="7"/>
      <c r="Q159" s="7"/>
      <c r="R159" s="7"/>
      <c r="S159" s="7"/>
      <c r="T159" s="7"/>
      <c r="U159" s="7"/>
      <c r="V159" s="7"/>
      <c r="W159" s="7"/>
      <c r="X159" s="7"/>
      <c r="Y159" s="7"/>
      <c r="Z159" s="7">
        <f>ROUND(RFR_spot_no_VA!Z159 + MAX(0.01,Shocks!$E159*ABS(RFR_spot_no_VA!Z159) ),5)</f>
        <v>4.342E-2</v>
      </c>
      <c r="AA159" s="7"/>
      <c r="AB159" s="7"/>
      <c r="AC159" s="7"/>
      <c r="AD159" s="7"/>
      <c r="AE159" s="7"/>
      <c r="AF159" s="7"/>
      <c r="AG159" s="7"/>
      <c r="AH159" s="7">
        <f>ROUND(RFR_spot_no_VA!AH159 + MAX(0.01,Shocks!$E159*ABS(RFR_spot_no_VA!AH159) ),5)</f>
        <v>4.3529999999999999E-2</v>
      </c>
      <c r="AI159" s="7"/>
      <c r="AJ159" s="7">
        <f>ROUND(RFR_spot_no_VA!AJ159 + MAX(0.01,Shocks!$E159*ABS(RFR_spot_no_VA!AJ159) ),5)</f>
        <v>3.4590000000000003E-2</v>
      </c>
      <c r="AK159" s="7">
        <f>ROUND(RFR_spot_no_VA!AK159 + MAX(0.01,Shocks!$E159*ABS(RFR_spot_no_VA!AK159) ),5)</f>
        <v>4.1349999999999998E-2</v>
      </c>
      <c r="AL159" s="7"/>
      <c r="AM159" s="7">
        <f>ROUND(RFR_spot_no_VA!AM159 + MAX(0.01,Shocks!$E159*ABS(RFR_spot_no_VA!AM159) ),5)</f>
        <v>4.1779999999999998E-2</v>
      </c>
      <c r="AN159" s="7"/>
      <c r="AO159" s="7"/>
      <c r="AP159" s="7"/>
      <c r="AQ159" s="7"/>
      <c r="AR159" s="7"/>
      <c r="AS159" s="7">
        <f>ROUND(RFR_spot_no_VA!AS159 + MAX(0.01,Shocks!$E159*ABS(RFR_spot_no_VA!AS159) ),5)</f>
        <v>3.7760000000000002E-2</v>
      </c>
      <c r="AT159" s="7"/>
      <c r="AU159" s="7"/>
      <c r="AV159" s="7"/>
      <c r="AW159" s="7"/>
      <c r="AX159" s="7"/>
      <c r="AY159" s="7"/>
      <c r="AZ159" s="7"/>
      <c r="BA159" s="7"/>
      <c r="BB159" s="7"/>
      <c r="BC159" s="7">
        <f>ROUND(RFR_spot_no_VA!BC159 + MAX(0.01,Shocks!$E159*ABS(RFR_spot_no_VA!BC159) ),5)</f>
        <v>3.7620000000000001E-2</v>
      </c>
      <c r="BD159" s="12"/>
      <c r="BE159" s="3"/>
    </row>
    <row r="160" spans="1:57" x14ac:dyDescent="0.25">
      <c r="A160" s="3"/>
      <c r="B160" s="8">
        <f>RFR_spot_no_VA!B160</f>
        <v>150</v>
      </c>
      <c r="C160" s="9">
        <f>ROUND(RFR_spot_no_VA!C160 + MAX(0.01,Shocks!$E160*ABS(RFR_spot_no_VA!C160) ),5)</f>
        <v>3.993E-2</v>
      </c>
      <c r="D160" s="9"/>
      <c r="E160" s="9"/>
      <c r="F160" s="9"/>
      <c r="G160" s="9"/>
      <c r="H160" s="9"/>
      <c r="I160" s="9"/>
      <c r="J160" s="9">
        <f>ROUND(RFR_spot_no_VA!J160 + MAX(0.01,Shocks!$E160*ABS(RFR_spot_no_VA!J160) ),5)</f>
        <v>3.9910000000000001E-2</v>
      </c>
      <c r="K160" s="9"/>
      <c r="L160" s="9"/>
      <c r="M160" s="10"/>
      <c r="N160" s="10"/>
      <c r="O160" s="10"/>
      <c r="P160" s="10"/>
      <c r="Q160" s="10"/>
      <c r="R160" s="10"/>
      <c r="S160" s="10"/>
      <c r="T160" s="10"/>
      <c r="U160" s="10"/>
      <c r="V160" s="10"/>
      <c r="W160" s="10"/>
      <c r="X160" s="10"/>
      <c r="Y160" s="10"/>
      <c r="Z160" s="10">
        <f>ROUND(RFR_spot_no_VA!Z160 + MAX(0.01,Shocks!$E160*ABS(RFR_spot_no_VA!Z160) ),5)</f>
        <v>4.3439999999999999E-2</v>
      </c>
      <c r="AA160" s="10"/>
      <c r="AB160" s="10"/>
      <c r="AC160" s="10"/>
      <c r="AD160" s="10"/>
      <c r="AE160" s="10"/>
      <c r="AF160" s="10"/>
      <c r="AG160" s="10"/>
      <c r="AH160" s="10">
        <f>ROUND(RFR_spot_no_VA!AH160 + MAX(0.01,Shocks!$E160*ABS(RFR_spot_no_VA!AH160) ),5)</f>
        <v>4.3549999999999998E-2</v>
      </c>
      <c r="AI160" s="10"/>
      <c r="AJ160" s="10">
        <f>ROUND(RFR_spot_no_VA!AJ160 + MAX(0.01,Shocks!$E160*ABS(RFR_spot_no_VA!AJ160) ),5)</f>
        <v>3.4669999999999999E-2</v>
      </c>
      <c r="AK160" s="10">
        <f>ROUND(RFR_spot_no_VA!AK160 + MAX(0.01,Shocks!$E160*ABS(RFR_spot_no_VA!AK160) ),5)</f>
        <v>4.138E-2</v>
      </c>
      <c r="AL160" s="10"/>
      <c r="AM160" s="10">
        <f>ROUND(RFR_spot_no_VA!AM160 + MAX(0.01,Shocks!$E160*ABS(RFR_spot_no_VA!AM160) ),5)</f>
        <v>4.181E-2</v>
      </c>
      <c r="AN160" s="10"/>
      <c r="AO160" s="10"/>
      <c r="AP160" s="10"/>
      <c r="AQ160" s="10"/>
      <c r="AR160" s="10"/>
      <c r="AS160" s="10">
        <f>ROUND(RFR_spot_no_VA!AS160 + MAX(0.01,Shocks!$E160*ABS(RFR_spot_no_VA!AS160) ),5)</f>
        <v>3.7810000000000003E-2</v>
      </c>
      <c r="AT160" s="10"/>
      <c r="AU160" s="10"/>
      <c r="AV160" s="10"/>
      <c r="AW160" s="10"/>
      <c r="AX160" s="10"/>
      <c r="AY160" s="10"/>
      <c r="AZ160" s="10"/>
      <c r="BA160" s="10"/>
      <c r="BB160" s="10"/>
      <c r="BC160" s="10">
        <f>ROUND(RFR_spot_no_VA!BC160 + MAX(0.01,Shocks!$E160*ABS(RFR_spot_no_VA!BC160) ),5)</f>
        <v>3.7670000000000002E-2</v>
      </c>
      <c r="BD160" s="12"/>
      <c r="BE160" s="3"/>
    </row>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sheetData>
  <hyperlinks>
    <hyperlink ref="B2" location="Main_Menu!D10" display="Main menu"/>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pane="topRight" activeCell="C1" sqref="C1"/>
      <selection pane="bottomLeft" activeCell="A11" sqref="A11"/>
      <selection pane="bottomRight" activeCell="C10" sqref="C10:BC10"/>
    </sheetView>
  </sheetViews>
  <sheetFormatPr defaultColWidth="0" defaultRowHeight="15" customHeight="1" zeroHeight="1" x14ac:dyDescent="0.25"/>
  <cols>
    <col min="1" max="1" width="3.7109375" customWidth="1"/>
    <col min="2" max="2" width="9.85546875" customWidth="1"/>
    <col min="3" max="55" width="15.7109375" customWidth="1"/>
    <col min="56" max="57" width="5.5703125" customWidth="1"/>
    <col min="58" max="16384" width="8.85546875" hidden="1"/>
  </cols>
  <sheetData>
    <row r="1" spans="1:57" s="1" customFormat="1"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37.5" customHeight="1" x14ac:dyDescent="0.25">
      <c r="A2" s="4"/>
      <c r="B2" s="37" t="s">
        <v>9</v>
      </c>
      <c r="C2" s="5" t="str">
        <f>IF(RFR_spot_no_VA!C2="","",RFR_spot_no_VA!C2)</f>
        <v>Euro</v>
      </c>
      <c r="D2" s="5" t="str">
        <f>IF(RFR_spot_no_VA!D2="","",RFR_spot_no_VA!D2)</f>
        <v>Austria</v>
      </c>
      <c r="E2" s="5" t="str">
        <f>IF(RFR_spot_no_VA!E2="","",RFR_spot_no_VA!E2)</f>
        <v>Belgium</v>
      </c>
      <c r="F2" s="5" t="str">
        <f>IF(RFR_spot_no_VA!F2="","",RFR_spot_no_VA!F2)</f>
        <v>Bulgaria</v>
      </c>
      <c r="G2" s="5" t="str">
        <f>IF(RFR_spot_no_VA!G2="","",RFR_spot_no_VA!G2)</f>
        <v>Croatia</v>
      </c>
      <c r="H2" s="5" t="str">
        <f>IF(RFR_spot_no_VA!H2="","",RFR_spot_no_VA!H2)</f>
        <v>Cyprus</v>
      </c>
      <c r="I2" s="5" t="str">
        <f>IF(RFR_spot_no_VA!I2="","",RFR_spot_no_VA!I2)</f>
        <v>Czech Republic</v>
      </c>
      <c r="J2" s="5" t="str">
        <f>IF(RFR_spot_no_VA!J2="","",RFR_spot_no_VA!J2)</f>
        <v>Denmark</v>
      </c>
      <c r="K2" s="5" t="str">
        <f>IF(RFR_spot_no_VA!K2="","",RFR_spot_no_VA!K2)</f>
        <v>Estonia</v>
      </c>
      <c r="L2" s="5" t="str">
        <f>IF(RFR_spot_no_VA!L2="","",RFR_spot_no_VA!L2)</f>
        <v>Finland</v>
      </c>
      <c r="M2" s="5" t="str">
        <f>IF(RFR_spot_no_VA!M2="","",RFR_spot_no_VA!M2)</f>
        <v>France</v>
      </c>
      <c r="N2" s="5" t="str">
        <f>IF(RFR_spot_no_VA!N2="","",RFR_spot_no_VA!N2)</f>
        <v>Germany</v>
      </c>
      <c r="O2" s="5" t="str">
        <f>IF(RFR_spot_no_VA!O2="","",RFR_spot_no_VA!O2)</f>
        <v>Greece</v>
      </c>
      <c r="P2" s="5" t="str">
        <f>IF(RFR_spot_no_VA!P2="","",RFR_spot_no_VA!P2)</f>
        <v>Hungary</v>
      </c>
      <c r="Q2" s="5" t="str">
        <f>IF(RFR_spot_no_VA!Q2="","",RFR_spot_no_VA!Q2)</f>
        <v>Iceland</v>
      </c>
      <c r="R2" s="5" t="str">
        <f>IF(RFR_spot_no_VA!R2="","",RFR_spot_no_VA!R2)</f>
        <v>Ireland</v>
      </c>
      <c r="S2" s="5" t="str">
        <f>IF(RFR_spot_no_VA!S2="","",RFR_spot_no_VA!S2)</f>
        <v>Italy</v>
      </c>
      <c r="T2" s="5" t="str">
        <f>IF(RFR_spot_no_VA!T2="","",RFR_spot_no_VA!T2)</f>
        <v>Latvia</v>
      </c>
      <c r="U2" s="5" t="str">
        <f>IF(RFR_spot_no_VA!U2="","",RFR_spot_no_VA!U2)</f>
        <v>Liechtenstein</v>
      </c>
      <c r="V2" s="5" t="str">
        <f>IF(RFR_spot_no_VA!V2="","",RFR_spot_no_VA!V2)</f>
        <v>Lithuania</v>
      </c>
      <c r="W2" s="5" t="str">
        <f>IF(RFR_spot_no_VA!W2="","",RFR_spot_no_VA!W2)</f>
        <v>Luxembourg</v>
      </c>
      <c r="X2" s="5" t="str">
        <f>IF(RFR_spot_no_VA!X2="","",RFR_spot_no_VA!X2)</f>
        <v>Malta</v>
      </c>
      <c r="Y2" s="5" t="str">
        <f>IF(RFR_spot_no_VA!Y2="","",RFR_spot_no_VA!Y2)</f>
        <v>Netherlands</v>
      </c>
      <c r="Z2" s="5" t="str">
        <f>IF(RFR_spot_no_VA!Z2="","",RFR_spot_no_VA!Z2)</f>
        <v>Norway</v>
      </c>
      <c r="AA2" s="5" t="str">
        <f>IF(RFR_spot_no_VA!AA2="","",RFR_spot_no_VA!AA2)</f>
        <v>Poland</v>
      </c>
      <c r="AB2" s="5" t="str">
        <f>IF(RFR_spot_no_VA!AB2="","",RFR_spot_no_VA!AB2)</f>
        <v>Portugal</v>
      </c>
      <c r="AC2" s="5" t="str">
        <f>IF(RFR_spot_no_VA!AC2="","",RFR_spot_no_VA!AC2)</f>
        <v>Romania</v>
      </c>
      <c r="AD2" s="5" t="str">
        <f>IF(RFR_spot_no_VA!AD2="","",RFR_spot_no_VA!AD2)</f>
        <v>Russia</v>
      </c>
      <c r="AE2" s="5" t="str">
        <f>IF(RFR_spot_no_VA!AE2="","",RFR_spot_no_VA!AE2)</f>
        <v>Slovakia</v>
      </c>
      <c r="AF2" s="5" t="str">
        <f>IF(RFR_spot_no_VA!AF2="","",RFR_spot_no_VA!AF2)</f>
        <v>Slovenia</v>
      </c>
      <c r="AG2" s="5" t="str">
        <f>IF(RFR_spot_no_VA!AG2="","",RFR_spot_no_VA!AG2)</f>
        <v>Spain</v>
      </c>
      <c r="AH2" s="5" t="str">
        <f>IF(RFR_spot_no_VA!AH2="","",RFR_spot_no_VA!AH2)</f>
        <v>Sweden</v>
      </c>
      <c r="AI2" s="5" t="str">
        <f>IF(RFR_spot_no_VA!AI2="","",RFR_spot_no_VA!AI2)</f>
        <v>Switzerland</v>
      </c>
      <c r="AJ2" s="5" t="str">
        <f>IF(RFR_spot_no_VA!AJ2="","",RFR_spot_no_VA!AJ2)</f>
        <v>United Kingdom</v>
      </c>
      <c r="AK2" s="5" t="str">
        <f>IF(RFR_spot_no_VA!AK2="","",RFR_spot_no_VA!AK2)</f>
        <v>Australia</v>
      </c>
      <c r="AL2" s="5" t="str">
        <f>IF(RFR_spot_no_VA!AL2="","",RFR_spot_no_VA!AL2)</f>
        <v>Brazil</v>
      </c>
      <c r="AM2" s="5" t="str">
        <f>IF(RFR_spot_no_VA!AM2="","",RFR_spot_no_VA!AM2)</f>
        <v>Canada</v>
      </c>
      <c r="AN2" s="5" t="str">
        <f>IF(RFR_spot_no_VA!AN2="","",RFR_spot_no_VA!AN2)</f>
        <v>Chile</v>
      </c>
      <c r="AO2" s="5" t="str">
        <f>IF(RFR_spot_no_VA!AO2="","",RFR_spot_no_VA!AO2)</f>
        <v>China</v>
      </c>
      <c r="AP2" s="5" t="str">
        <f>IF(RFR_spot_no_VA!AP2="","",RFR_spot_no_VA!AP2)</f>
        <v>Colombia</v>
      </c>
      <c r="AQ2" s="5" t="str">
        <f>IF(RFR_spot_no_VA!AQ2="","",RFR_spot_no_VA!AQ2)</f>
        <v>Hong Kong</v>
      </c>
      <c r="AR2" s="5" t="str">
        <f>IF(RFR_spot_no_VA!AR2="","",RFR_spot_no_VA!AR2)</f>
        <v>India</v>
      </c>
      <c r="AS2" s="5" t="str">
        <f>IF(RFR_spot_no_VA!AS2="","",RFR_spot_no_VA!AS2)</f>
        <v>Japan</v>
      </c>
      <c r="AT2" s="5" t="str">
        <f>IF(RFR_spot_no_VA!AT2="","",RFR_spot_no_VA!AT2)</f>
        <v>Malaysia</v>
      </c>
      <c r="AU2" s="5" t="str">
        <f>IF(RFR_spot_no_VA!AU2="","",RFR_spot_no_VA!AU2)</f>
        <v>Mexico</v>
      </c>
      <c r="AV2" s="5" t="str">
        <f>IF(RFR_spot_no_VA!AV2="","",RFR_spot_no_VA!AV2)</f>
        <v>New Zealand</v>
      </c>
      <c r="AW2" s="5" t="str">
        <f>IF(RFR_spot_no_VA!AW2="","",RFR_spot_no_VA!AW2)</f>
        <v>Singapore</v>
      </c>
      <c r="AX2" s="5" t="str">
        <f>IF(RFR_spot_no_VA!AX2="","",RFR_spot_no_VA!AX2)</f>
        <v>South Africa</v>
      </c>
      <c r="AY2" s="5" t="str">
        <f>IF(RFR_spot_no_VA!AY2="","",RFR_spot_no_VA!AY2)</f>
        <v>South Korea</v>
      </c>
      <c r="AZ2" s="5" t="str">
        <f>IF(RFR_spot_no_VA!AZ2="","",RFR_spot_no_VA!AZ2)</f>
        <v>Taiwan</v>
      </c>
      <c r="BA2" s="5" t="str">
        <f>IF(RFR_spot_no_VA!BA2="","",RFR_spot_no_VA!BA2)</f>
        <v>Thailand</v>
      </c>
      <c r="BB2" s="5" t="str">
        <f>IF(RFR_spot_no_VA!BB2="","",RFR_spot_no_VA!BB2)</f>
        <v>Turkey</v>
      </c>
      <c r="BC2" s="5" t="str">
        <f>IF(RFR_spot_no_VA!BC2="","",RFR_spot_no_VA!BC2)</f>
        <v>United States</v>
      </c>
      <c r="BD2" s="4"/>
      <c r="BE2" s="4"/>
    </row>
    <row r="3" spans="1:57" s="1" customFormat="1" ht="45" x14ac:dyDescent="0.25">
      <c r="A3" s="4"/>
      <c r="B3" s="4" t="str">
        <f>IF(RFR_spot_with_VA!B3="","",RFR_spot_with_VA!B3)</f>
        <v/>
      </c>
      <c r="C3" s="2" t="str">
        <f>IF(RFR_spot_no_VA!C3="","",RFR_spot_no_VA!C3)</f>
        <v>EUR_31_1_2021_SWP_LLP_20_EXT_40_UFR_3.6</v>
      </c>
      <c r="D3" s="2"/>
      <c r="E3" s="2"/>
      <c r="F3" s="2"/>
      <c r="G3" s="2"/>
      <c r="H3" s="2"/>
      <c r="I3" s="2"/>
      <c r="J3" s="2" t="str">
        <f>IF(RFR_spot_no_VA!J3="","",RFR_spot_no_VA!J3)</f>
        <v>DK_31_1_2021_SWP_LLP_20_EXT_40_UFR_3.6</v>
      </c>
      <c r="K3" s="2"/>
      <c r="L3" s="2"/>
      <c r="M3" s="2"/>
      <c r="N3" s="2"/>
      <c r="O3" s="2"/>
      <c r="P3" s="2"/>
      <c r="Q3" s="2"/>
      <c r="R3" s="2"/>
      <c r="S3" s="2"/>
      <c r="T3" s="2"/>
      <c r="U3" s="2"/>
      <c r="V3" s="2"/>
      <c r="W3" s="2"/>
      <c r="X3" s="2"/>
      <c r="Y3" s="2"/>
      <c r="Z3" s="2" t="str">
        <f>IF(RFR_spot_no_VA!Z3="","",RFR_spot_no_VA!Z3)</f>
        <v>NO_31_1_2021_SWP_LLP_10_EXT_50_UFR_3.6</v>
      </c>
      <c r="AA3" s="2"/>
      <c r="AB3" s="2"/>
      <c r="AC3" s="2"/>
      <c r="AD3" s="2"/>
      <c r="AE3" s="2"/>
      <c r="AF3" s="2"/>
      <c r="AG3" s="2"/>
      <c r="AH3" s="2" t="str">
        <f>IF(RFR_spot_no_VA!AH3="","",RFR_spot_no_VA!AH3)</f>
        <v>SE_31_1_2021_SWP_LLP_10_EXT_10_UFR_3.6</v>
      </c>
      <c r="AI3" s="2"/>
      <c r="AJ3" s="2" t="str">
        <f>IF(RFR_spot_no_VA!AJ3="","",RFR_spot_no_VA!AJ3)</f>
        <v>GB_31_1_2021_SWP_LLP_50_EXT_40_UFR_3.6</v>
      </c>
      <c r="AK3" s="2" t="str">
        <f>IF(RFR_spot_no_VA!AK3="","",RFR_spot_no_VA!AK3)</f>
        <v>AU_31_1_2021_SWP_LLP_30_EXT_40_UFR_3.6</v>
      </c>
      <c r="AL3" s="2"/>
      <c r="AM3" s="2" t="str">
        <f>IF(RFR_spot_no_VA!AM3="","",RFR_spot_no_VA!AM3)</f>
        <v>CA_31_1_2021_SWP_LLP_30_EXT_40_UFR_3.6</v>
      </c>
      <c r="AN3" s="2"/>
      <c r="AO3" s="2"/>
      <c r="AP3" s="2"/>
      <c r="AQ3" s="2"/>
      <c r="AR3" s="2"/>
      <c r="AS3" s="2" t="str">
        <f>IF(RFR_spot_no_VA!AS3="","",RFR_spot_no_VA!AS3)</f>
        <v>JP_31_1_2021_SWP_LLP_30_EXT_40_UFR_3.5</v>
      </c>
      <c r="AT3" s="2"/>
      <c r="AU3" s="2"/>
      <c r="AV3" s="2"/>
      <c r="AW3" s="2"/>
      <c r="AX3" s="2"/>
      <c r="AY3" s="2"/>
      <c r="AZ3" s="2"/>
      <c r="BA3" s="2"/>
      <c r="BB3" s="2"/>
      <c r="BC3" s="2" t="str">
        <f>IF(RFR_spot_no_VA!BC3="","",RFR_spot_no_VA!BC3)</f>
        <v>US_31_1_2021_SWP_LLP_50_EXT_40_UFR_3.6</v>
      </c>
      <c r="BD3" s="4"/>
      <c r="BE3" s="4"/>
    </row>
    <row r="4" spans="1:57" ht="12" customHeight="1" x14ac:dyDescent="0.25">
      <c r="A4" s="3"/>
      <c r="B4" s="16" t="str">
        <f>IF(RFR_spot_with_VA!B4="","",RFR_spot_with_VA!B4)</f>
        <v>Coupon_freq</v>
      </c>
      <c r="C4" s="17">
        <f>IF(RFR_spot_no_VA!C4="","",RFR_spot_no_VA!C4)</f>
        <v>1</v>
      </c>
      <c r="D4" s="17"/>
      <c r="E4" s="17"/>
      <c r="F4" s="17"/>
      <c r="G4" s="17"/>
      <c r="H4" s="17"/>
      <c r="I4" s="17"/>
      <c r="J4" s="17">
        <f>IF(RFR_spot_no_VA!J4="","",RFR_spot_no_VA!J4)</f>
        <v>1</v>
      </c>
      <c r="K4" s="17"/>
      <c r="L4" s="17"/>
      <c r="M4" s="17"/>
      <c r="N4" s="17"/>
      <c r="O4" s="17"/>
      <c r="P4" s="17"/>
      <c r="Q4" s="17"/>
      <c r="R4" s="17"/>
      <c r="S4" s="17"/>
      <c r="T4" s="17"/>
      <c r="U4" s="17"/>
      <c r="V4" s="17"/>
      <c r="W4" s="17"/>
      <c r="X4" s="17"/>
      <c r="Y4" s="17"/>
      <c r="Z4" s="17">
        <f>IF(RFR_spot_no_VA!Z4="","",RFR_spot_no_VA!Z4)</f>
        <v>1</v>
      </c>
      <c r="AA4" s="17"/>
      <c r="AB4" s="17"/>
      <c r="AC4" s="17"/>
      <c r="AD4" s="17"/>
      <c r="AE4" s="17"/>
      <c r="AF4" s="17"/>
      <c r="AG4" s="17"/>
      <c r="AH4" s="17">
        <f>IF(RFR_spot_no_VA!AH4="","",RFR_spot_no_VA!AH4)</f>
        <v>1</v>
      </c>
      <c r="AI4" s="17"/>
      <c r="AJ4" s="17">
        <f>IF(RFR_spot_no_VA!AJ4="","",RFR_spot_no_VA!AJ4)</f>
        <v>2</v>
      </c>
      <c r="AK4" s="17">
        <f>IF(RFR_spot_no_VA!AK4="","",RFR_spot_no_VA!AK4)</f>
        <v>2</v>
      </c>
      <c r="AL4" s="17"/>
      <c r="AM4" s="17">
        <f>IF(RFR_spot_no_VA!AM4="","",RFR_spot_no_VA!AM4)</f>
        <v>2</v>
      </c>
      <c r="AN4" s="17"/>
      <c r="AO4" s="17"/>
      <c r="AP4" s="17"/>
      <c r="AQ4" s="17"/>
      <c r="AR4" s="17"/>
      <c r="AS4" s="17">
        <f>IF(RFR_spot_no_VA!AS4="","",RFR_spot_no_VA!AS4)</f>
        <v>2</v>
      </c>
      <c r="AT4" s="17"/>
      <c r="AU4" s="17"/>
      <c r="AV4" s="17"/>
      <c r="AW4" s="17"/>
      <c r="AX4" s="17"/>
      <c r="AY4" s="17"/>
      <c r="AZ4" s="17"/>
      <c r="BA4" s="17"/>
      <c r="BB4" s="17"/>
      <c r="BC4" s="17">
        <f>IF(RFR_spot_no_VA!BC4="","",RFR_spot_no_VA!BC4)</f>
        <v>2</v>
      </c>
      <c r="BD4" s="3"/>
      <c r="BE4" s="3"/>
    </row>
    <row r="5" spans="1:57" ht="12" customHeight="1" x14ac:dyDescent="0.25">
      <c r="A5" s="3"/>
      <c r="B5" s="16" t="str">
        <f>IF(RFR_spot_with_VA!B5="","",RFR_spot_with_VA!B5)</f>
        <v>LLP</v>
      </c>
      <c r="C5" s="17">
        <f>IF(RFR_spot_no_VA!C5="","",RFR_spot_no_VA!C5)</f>
        <v>20</v>
      </c>
      <c r="D5" s="17"/>
      <c r="E5" s="17"/>
      <c r="F5" s="17"/>
      <c r="G5" s="17"/>
      <c r="H5" s="17"/>
      <c r="I5" s="17"/>
      <c r="J5" s="17">
        <f>IF(RFR_spot_no_VA!J5="","",RFR_spot_no_VA!J5)</f>
        <v>20</v>
      </c>
      <c r="K5" s="17"/>
      <c r="L5" s="17"/>
      <c r="M5" s="17"/>
      <c r="N5" s="17"/>
      <c r="O5" s="17"/>
      <c r="P5" s="17"/>
      <c r="Q5" s="17"/>
      <c r="R5" s="17"/>
      <c r="S5" s="17"/>
      <c r="T5" s="17"/>
      <c r="U5" s="17"/>
      <c r="V5" s="17"/>
      <c r="W5" s="17"/>
      <c r="X5" s="17"/>
      <c r="Y5" s="17"/>
      <c r="Z5" s="17">
        <f>IF(RFR_spot_no_VA!Z5="","",RFR_spot_no_VA!Z5)</f>
        <v>10</v>
      </c>
      <c r="AA5" s="17"/>
      <c r="AB5" s="17"/>
      <c r="AC5" s="17"/>
      <c r="AD5" s="17"/>
      <c r="AE5" s="17"/>
      <c r="AF5" s="17"/>
      <c r="AG5" s="17"/>
      <c r="AH5" s="17">
        <f>IF(RFR_spot_no_VA!AH5="","",RFR_spot_no_VA!AH5)</f>
        <v>10</v>
      </c>
      <c r="AI5" s="17"/>
      <c r="AJ5" s="17">
        <f>IF(RFR_spot_no_VA!AJ5="","",RFR_spot_no_VA!AJ5)</f>
        <v>50</v>
      </c>
      <c r="AK5" s="17">
        <f>IF(RFR_spot_no_VA!AK5="","",RFR_spot_no_VA!AK5)</f>
        <v>30</v>
      </c>
      <c r="AL5" s="17"/>
      <c r="AM5" s="17">
        <f>IF(RFR_spot_no_VA!AM5="","",RFR_spot_no_VA!AM5)</f>
        <v>30</v>
      </c>
      <c r="AN5" s="17"/>
      <c r="AO5" s="17"/>
      <c r="AP5" s="17"/>
      <c r="AQ5" s="17"/>
      <c r="AR5" s="17"/>
      <c r="AS5" s="17">
        <f>IF(RFR_spot_no_VA!AS5="","",RFR_spot_no_VA!AS5)</f>
        <v>30</v>
      </c>
      <c r="AT5" s="17"/>
      <c r="AU5" s="17"/>
      <c r="AV5" s="17"/>
      <c r="AW5" s="17"/>
      <c r="AX5" s="17"/>
      <c r="AY5" s="17"/>
      <c r="AZ5" s="17"/>
      <c r="BA5" s="17"/>
      <c r="BB5" s="17"/>
      <c r="BC5" s="17">
        <f>IF(RFR_spot_no_VA!BC5="","",RFR_spot_no_VA!BC5)</f>
        <v>50</v>
      </c>
      <c r="BD5" s="3"/>
      <c r="BE5" s="3"/>
    </row>
    <row r="6" spans="1:57" ht="12" customHeight="1" x14ac:dyDescent="0.25">
      <c r="A6" s="3"/>
      <c r="B6" s="16" t="str">
        <f>IF(RFR_spot_with_VA!B6="","",RFR_spot_with_VA!B6)</f>
        <v>Convergence</v>
      </c>
      <c r="C6" s="17">
        <f>IF(RFR_spot_no_VA!C6="","",RFR_spot_no_VA!C6)</f>
        <v>40</v>
      </c>
      <c r="D6" s="17"/>
      <c r="E6" s="17"/>
      <c r="F6" s="17"/>
      <c r="G6" s="17"/>
      <c r="H6" s="17"/>
      <c r="I6" s="17"/>
      <c r="J6" s="17">
        <f>IF(RFR_spot_no_VA!J6="","",RFR_spot_no_VA!J6)</f>
        <v>40</v>
      </c>
      <c r="K6" s="17"/>
      <c r="L6" s="17"/>
      <c r="M6" s="17"/>
      <c r="N6" s="17"/>
      <c r="O6" s="17"/>
      <c r="P6" s="17"/>
      <c r="Q6" s="17"/>
      <c r="R6" s="17"/>
      <c r="S6" s="17"/>
      <c r="T6" s="17"/>
      <c r="U6" s="17"/>
      <c r="V6" s="17"/>
      <c r="W6" s="17"/>
      <c r="X6" s="17"/>
      <c r="Y6" s="17"/>
      <c r="Z6" s="17">
        <f>IF(RFR_spot_no_VA!Z6="","",RFR_spot_no_VA!Z6)</f>
        <v>50</v>
      </c>
      <c r="AA6" s="17"/>
      <c r="AB6" s="17"/>
      <c r="AC6" s="17"/>
      <c r="AD6" s="17"/>
      <c r="AE6" s="17"/>
      <c r="AF6" s="17"/>
      <c r="AG6" s="17"/>
      <c r="AH6" s="17">
        <f>IF(RFR_spot_no_VA!AH6="","",RFR_spot_no_VA!AH6)</f>
        <v>10</v>
      </c>
      <c r="AI6" s="17"/>
      <c r="AJ6" s="17">
        <f>IF(RFR_spot_no_VA!AJ6="","",RFR_spot_no_VA!AJ6)</f>
        <v>40</v>
      </c>
      <c r="AK6" s="17">
        <f>IF(RFR_spot_no_VA!AK6="","",RFR_spot_no_VA!AK6)</f>
        <v>40</v>
      </c>
      <c r="AL6" s="17"/>
      <c r="AM6" s="17">
        <f>IF(RFR_spot_no_VA!AM6="","",RFR_spot_no_VA!AM6)</f>
        <v>40</v>
      </c>
      <c r="AN6" s="17"/>
      <c r="AO6" s="17"/>
      <c r="AP6" s="17"/>
      <c r="AQ6" s="17"/>
      <c r="AR6" s="17"/>
      <c r="AS6" s="17">
        <f>IF(RFR_spot_no_VA!AS6="","",RFR_spot_no_VA!AS6)</f>
        <v>40</v>
      </c>
      <c r="AT6" s="17"/>
      <c r="AU6" s="17"/>
      <c r="AV6" s="17"/>
      <c r="AW6" s="17"/>
      <c r="AX6" s="17"/>
      <c r="AY6" s="17"/>
      <c r="AZ6" s="17"/>
      <c r="BA6" s="17"/>
      <c r="BB6" s="17"/>
      <c r="BC6" s="17">
        <f>IF(RFR_spot_no_VA!BC6="","",RFR_spot_no_VA!BC6)</f>
        <v>40</v>
      </c>
      <c r="BD6" s="3"/>
      <c r="BE6" s="3"/>
    </row>
    <row r="7" spans="1:57" ht="12" customHeight="1" x14ac:dyDescent="0.25">
      <c r="A7" s="3"/>
      <c r="B7" s="16" t="str">
        <f>IF(RFR_spot_with_VA!B7="","",RFR_spot_with_VA!B7)</f>
        <v>UFR</v>
      </c>
      <c r="C7" s="17">
        <f>IF(RFR_spot_no_VA!C7="","",RFR_spot_no_VA!C7)</f>
        <v>3.6</v>
      </c>
      <c r="D7" s="17"/>
      <c r="E7" s="17"/>
      <c r="F7" s="17"/>
      <c r="G7" s="17"/>
      <c r="H7" s="17"/>
      <c r="I7" s="17"/>
      <c r="J7" s="17">
        <f>IF(RFR_spot_no_VA!J7="","",RFR_spot_no_VA!J7)</f>
        <v>3.6</v>
      </c>
      <c r="K7" s="17"/>
      <c r="L7" s="17"/>
      <c r="M7" s="17"/>
      <c r="N7" s="17"/>
      <c r="O7" s="17"/>
      <c r="P7" s="17"/>
      <c r="Q7" s="17"/>
      <c r="R7" s="17"/>
      <c r="S7" s="17"/>
      <c r="T7" s="17"/>
      <c r="U7" s="17"/>
      <c r="V7" s="17"/>
      <c r="W7" s="17"/>
      <c r="X7" s="17"/>
      <c r="Y7" s="17"/>
      <c r="Z7" s="17">
        <f>IF(RFR_spot_no_VA!Z7="","",RFR_spot_no_VA!Z7)</f>
        <v>3.6</v>
      </c>
      <c r="AA7" s="17"/>
      <c r="AB7" s="17"/>
      <c r="AC7" s="17"/>
      <c r="AD7" s="17"/>
      <c r="AE7" s="17"/>
      <c r="AF7" s="17"/>
      <c r="AG7" s="17"/>
      <c r="AH7" s="17">
        <f>IF(RFR_spot_no_VA!AH7="","",RFR_spot_no_VA!AH7)</f>
        <v>3.6</v>
      </c>
      <c r="AI7" s="17"/>
      <c r="AJ7" s="17">
        <f>IF(RFR_spot_no_VA!AJ7="","",RFR_spot_no_VA!AJ7)</f>
        <v>3.6</v>
      </c>
      <c r="AK7" s="17">
        <f>IF(RFR_spot_no_VA!AK7="","",RFR_spot_no_VA!AK7)</f>
        <v>3.6</v>
      </c>
      <c r="AL7" s="17"/>
      <c r="AM7" s="17">
        <f>IF(RFR_spot_no_VA!AM7="","",RFR_spot_no_VA!AM7)</f>
        <v>3.6</v>
      </c>
      <c r="AN7" s="17"/>
      <c r="AO7" s="17"/>
      <c r="AP7" s="17"/>
      <c r="AQ7" s="17"/>
      <c r="AR7" s="17"/>
      <c r="AS7" s="17">
        <f>IF(RFR_spot_no_VA!AS7="","",RFR_spot_no_VA!AS7)</f>
        <v>3.5</v>
      </c>
      <c r="AT7" s="17"/>
      <c r="AU7" s="17"/>
      <c r="AV7" s="17"/>
      <c r="AW7" s="17"/>
      <c r="AX7" s="17"/>
      <c r="AY7" s="17"/>
      <c r="AZ7" s="17"/>
      <c r="BA7" s="17"/>
      <c r="BB7" s="17"/>
      <c r="BC7" s="17">
        <f>IF(RFR_spot_no_VA!BC7="","",RFR_spot_no_VA!BC7)</f>
        <v>3.6</v>
      </c>
      <c r="BD7" s="3"/>
      <c r="BE7" s="3"/>
    </row>
    <row r="8" spans="1:57" ht="12" customHeight="1" x14ac:dyDescent="0.25">
      <c r="A8" s="3"/>
      <c r="B8" s="16"/>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3"/>
      <c r="BE8" s="3"/>
    </row>
    <row r="9" spans="1:57" ht="12" customHeight="1" x14ac:dyDescent="0.25">
      <c r="A9" s="3"/>
      <c r="B9" s="16" t="str">
        <f>IF(RFR_spot_with_VA!B9="","",RFR_spot_with_VA!B9)</f>
        <v>CRA</v>
      </c>
      <c r="C9" s="17">
        <f>IF(RFR_spot_no_VA!C9="","",RFR_spot_no_VA!C9)</f>
        <v>10</v>
      </c>
      <c r="D9" s="17"/>
      <c r="E9" s="17"/>
      <c r="F9" s="17"/>
      <c r="G9" s="17"/>
      <c r="H9" s="17"/>
      <c r="I9" s="17"/>
      <c r="J9" s="17">
        <f>IF(RFR_spot_no_VA!J9="","",RFR_spot_no_VA!J9)</f>
        <v>11</v>
      </c>
      <c r="K9" s="17"/>
      <c r="L9" s="17"/>
      <c r="M9" s="17"/>
      <c r="N9" s="17"/>
      <c r="O9" s="17"/>
      <c r="P9" s="17"/>
      <c r="Q9" s="17"/>
      <c r="R9" s="17"/>
      <c r="S9" s="17"/>
      <c r="T9" s="17"/>
      <c r="U9" s="17"/>
      <c r="V9" s="17"/>
      <c r="W9" s="17"/>
      <c r="X9" s="17"/>
      <c r="Y9" s="17"/>
      <c r="Z9" s="17">
        <f>IF(RFR_spot_no_VA!Z9="","",RFR_spot_no_VA!Z9)</f>
        <v>10</v>
      </c>
      <c r="AA9" s="17"/>
      <c r="AB9" s="17"/>
      <c r="AC9" s="17"/>
      <c r="AD9" s="17"/>
      <c r="AE9" s="17"/>
      <c r="AF9" s="17"/>
      <c r="AG9" s="17"/>
      <c r="AH9" s="17">
        <f>IF(RFR_spot_no_VA!AH9="","",RFR_spot_no_VA!AH9)</f>
        <v>10</v>
      </c>
      <c r="AI9" s="17"/>
      <c r="AJ9" s="17">
        <f>IF(RFR_spot_no_VA!AJ9="","",RFR_spot_no_VA!AJ9)</f>
        <v>10</v>
      </c>
      <c r="AK9" s="17">
        <f>IF(RFR_spot_no_VA!AK9="","",RFR_spot_no_VA!AK9)</f>
        <v>10</v>
      </c>
      <c r="AL9" s="17"/>
      <c r="AM9" s="17">
        <f>IF(RFR_spot_no_VA!AM9="","",RFR_spot_no_VA!AM9)</f>
        <v>18</v>
      </c>
      <c r="AN9" s="17"/>
      <c r="AO9" s="17"/>
      <c r="AP9" s="17"/>
      <c r="AQ9" s="17"/>
      <c r="AR9" s="17"/>
      <c r="AS9" s="17">
        <f>IF(RFR_spot_no_VA!AS9="","",RFR_spot_no_VA!AS9)</f>
        <v>10</v>
      </c>
      <c r="AT9" s="17"/>
      <c r="AU9" s="17"/>
      <c r="AV9" s="17"/>
      <c r="AW9" s="17"/>
      <c r="AX9" s="17"/>
      <c r="AY9" s="17"/>
      <c r="AZ9" s="17"/>
      <c r="BA9" s="17"/>
      <c r="BB9" s="17"/>
      <c r="BC9" s="17">
        <f>IF(RFR_spot_no_VA!BC9="","",RFR_spot_no_VA!BC9)</f>
        <v>16</v>
      </c>
      <c r="BD9" s="3"/>
      <c r="BE9" s="3"/>
    </row>
    <row r="10" spans="1:57" ht="12" customHeight="1" x14ac:dyDescent="0.25">
      <c r="A10" s="3"/>
      <c r="B10" s="16" t="str">
        <f>IF(RFR_spot_with_VA!B10="","",RFR_spot_with_VA!B10)</f>
        <v>VA</v>
      </c>
      <c r="C10" s="42" t="str">
        <f>IF(RFR_spot_no_VA!C10="","",RFR_spot_no_VA!C10)</f>
        <v/>
      </c>
      <c r="D10" s="42"/>
      <c r="E10" s="42"/>
      <c r="F10" s="42"/>
      <c r="G10" s="42"/>
      <c r="H10" s="42"/>
      <c r="I10" s="42"/>
      <c r="J10" s="42" t="str">
        <f>IF(RFR_spot_no_VA!J10="","",RFR_spot_no_VA!J10)</f>
        <v/>
      </c>
      <c r="K10" s="42"/>
      <c r="L10" s="42"/>
      <c r="M10" s="42"/>
      <c r="N10" s="42"/>
      <c r="O10" s="42"/>
      <c r="P10" s="42"/>
      <c r="Q10" s="42"/>
      <c r="R10" s="42"/>
      <c r="S10" s="42"/>
      <c r="T10" s="42"/>
      <c r="U10" s="42"/>
      <c r="V10" s="42"/>
      <c r="W10" s="42"/>
      <c r="X10" s="42"/>
      <c r="Y10" s="42"/>
      <c r="Z10" s="42" t="str">
        <f>IF(RFR_spot_no_VA!Z10="","",RFR_spot_no_VA!Z10)</f>
        <v/>
      </c>
      <c r="AA10" s="42"/>
      <c r="AB10" s="42"/>
      <c r="AC10" s="42"/>
      <c r="AD10" s="42"/>
      <c r="AE10" s="42"/>
      <c r="AF10" s="42"/>
      <c r="AG10" s="42"/>
      <c r="AH10" s="42" t="str">
        <f>IF(RFR_spot_no_VA!AH10="","",RFR_spot_no_VA!AH10)</f>
        <v/>
      </c>
      <c r="AI10" s="42"/>
      <c r="AJ10" s="42" t="str">
        <f>IF(RFR_spot_no_VA!AJ10="","",RFR_spot_no_VA!AJ10)</f>
        <v/>
      </c>
      <c r="AK10" s="42" t="str">
        <f>IF(RFR_spot_no_VA!AK10="","",RFR_spot_no_VA!AK10)</f>
        <v/>
      </c>
      <c r="AL10" s="42"/>
      <c r="AM10" s="42" t="str">
        <f>IF(RFR_spot_no_VA!AM10="","",RFR_spot_no_VA!AM10)</f>
        <v/>
      </c>
      <c r="AN10" s="42"/>
      <c r="AO10" s="42"/>
      <c r="AP10" s="42"/>
      <c r="AQ10" s="42"/>
      <c r="AR10" s="42"/>
      <c r="AS10" s="42" t="str">
        <f>IF(RFR_spot_no_VA!AS10="","",RFR_spot_no_VA!AS10)</f>
        <v/>
      </c>
      <c r="AT10" s="42"/>
      <c r="AU10" s="42"/>
      <c r="AV10" s="42"/>
      <c r="AW10" s="42"/>
      <c r="AX10" s="42"/>
      <c r="AY10" s="42"/>
      <c r="AZ10" s="42"/>
      <c r="BA10" s="42"/>
      <c r="BB10" s="42"/>
      <c r="BC10" s="42" t="str">
        <f>IF(RFR_spot_no_VA!BC10="","",RFR_spot_no_VA!BC10)</f>
        <v/>
      </c>
      <c r="BD10" s="3"/>
      <c r="BE10" s="3"/>
    </row>
    <row r="11" spans="1:57" x14ac:dyDescent="0.25">
      <c r="A11" s="3"/>
      <c r="B11" s="3">
        <f>RFR_spot_no_VA!B11</f>
        <v>1</v>
      </c>
      <c r="C11" s="6">
        <f>ROUND(IF(RFR_spot_no_VA!C11&lt;0, RFR_spot_no_VA!C11, RFR_spot_no_VA!C11 - Shocks!$D11*ABS(RFR_spot_no_VA!C11 )),5)</f>
        <v>-6.3499999999999997E-3</v>
      </c>
      <c r="D11" s="6"/>
      <c r="E11" s="6"/>
      <c r="F11" s="6"/>
      <c r="G11" s="6"/>
      <c r="H11" s="6"/>
      <c r="I11" s="6"/>
      <c r="J11" s="6">
        <f>ROUND(IF(RFR_spot_no_VA!J11&lt;0, RFR_spot_no_VA!J11, RFR_spot_no_VA!J11 - Shocks!$D11*ABS(RFR_spot_no_VA!J11 )),5)</f>
        <v>-6.45E-3</v>
      </c>
      <c r="K11" s="6"/>
      <c r="L11" s="6"/>
      <c r="M11" s="7"/>
      <c r="N11" s="7"/>
      <c r="O11" s="7"/>
      <c r="P11" s="7"/>
      <c r="Q11" s="7"/>
      <c r="R11" s="7"/>
      <c r="S11" s="7"/>
      <c r="T11" s="7"/>
      <c r="U11" s="7"/>
      <c r="V11" s="7"/>
      <c r="W11" s="7"/>
      <c r="X11" s="7"/>
      <c r="Y11" s="7"/>
      <c r="Z11" s="7">
        <f>ROUND(IF(RFR_spot_no_VA!Z11&lt;0, RFR_spot_no_VA!Z11, RFR_spot_no_VA!Z11 - Shocks!$D11*ABS(RFR_spot_no_VA!Z11 )),5)</f>
        <v>8.7000000000000001E-4</v>
      </c>
      <c r="AA11" s="7"/>
      <c r="AB11" s="7"/>
      <c r="AC11" s="7"/>
      <c r="AD11" s="7"/>
      <c r="AE11" s="7"/>
      <c r="AF11" s="7"/>
      <c r="AG11" s="7"/>
      <c r="AH11" s="7">
        <f>ROUND(IF(RFR_spot_no_VA!AH11&lt;0, RFR_spot_no_VA!AH11, RFR_spot_no_VA!AH11 - Shocks!$D11*ABS(RFR_spot_no_VA!AH11 )),5)</f>
        <v>-1.6999999999999999E-3</v>
      </c>
      <c r="AI11" s="7"/>
      <c r="AJ11" s="7">
        <f>ROUND(IF(RFR_spot_no_VA!AJ11&lt;0, RFR_spot_no_VA!AJ11, RFR_spot_no_VA!AJ11 - Shocks!$D11*ABS(RFR_spot_no_VA!AJ11 )),5)</f>
        <v>-9.6000000000000002E-4</v>
      </c>
      <c r="AK11" s="7">
        <f>ROUND(IF(RFR_spot_no_VA!AK11&lt;0, RFR_spot_no_VA!AK11, RFR_spot_no_VA!AK11 - Shocks!$D11*ABS(RFR_spot_no_VA!AK11 )),5)</f>
        <v>-6.2E-4</v>
      </c>
      <c r="AL11" s="7"/>
      <c r="AM11" s="7">
        <f>ROUND(IF(RFR_spot_no_VA!AM11&lt;0, RFR_spot_no_VA!AM11, RFR_spot_no_VA!AM11 - Shocks!$D11*ABS(RFR_spot_no_VA!AM11 )),5)</f>
        <v>5.5000000000000003E-4</v>
      </c>
      <c r="AN11" s="7"/>
      <c r="AO11" s="7"/>
      <c r="AP11" s="7"/>
      <c r="AQ11" s="7"/>
      <c r="AR11" s="7"/>
      <c r="AS11" s="7">
        <f>ROUND(IF(RFR_spot_no_VA!AS11&lt;0, RFR_spot_no_VA!AS11, RFR_spot_no_VA!AS11 - Shocks!$D11*ABS(RFR_spot_no_VA!AS11 )),5)</f>
        <v>-1.67E-3</v>
      </c>
      <c r="AT11" s="7"/>
      <c r="AU11" s="7"/>
      <c r="AV11" s="7"/>
      <c r="AW11" s="7"/>
      <c r="AX11" s="7"/>
      <c r="AY11" s="7"/>
      <c r="AZ11" s="7"/>
      <c r="BA11" s="7"/>
      <c r="BB11" s="7"/>
      <c r="BC11" s="7">
        <f>ROUND(IF(RFR_spot_no_VA!BC11&lt;0, RFR_spot_no_VA!BC11, RFR_spot_no_VA!BC11 - Shocks!$D11*ABS(RFR_spot_no_VA!BC11 )),5)</f>
        <v>4.0000000000000003E-5</v>
      </c>
      <c r="BD11" s="12"/>
      <c r="BE11" s="3"/>
    </row>
    <row r="12" spans="1:57" x14ac:dyDescent="0.25">
      <c r="A12" s="3"/>
      <c r="B12" s="3">
        <f>RFR_spot_no_VA!B12</f>
        <v>2</v>
      </c>
      <c r="C12" s="6">
        <f>ROUND(IF(RFR_spot_no_VA!C12&lt;0, RFR_spot_no_VA!C12, RFR_spot_no_VA!C12 - Shocks!$D12*ABS(RFR_spot_no_VA!C12 )),5)</f>
        <v>-6.3499999999999997E-3</v>
      </c>
      <c r="D12" s="6"/>
      <c r="E12" s="6"/>
      <c r="F12" s="6"/>
      <c r="G12" s="6"/>
      <c r="H12" s="6"/>
      <c r="I12" s="6"/>
      <c r="J12" s="6">
        <f>ROUND(IF(RFR_spot_no_VA!J12&lt;0, RFR_spot_no_VA!J12, RFR_spot_no_VA!J12 - Shocks!$D12*ABS(RFR_spot_no_VA!J12 )),5)</f>
        <v>-6.45E-3</v>
      </c>
      <c r="K12" s="6"/>
      <c r="L12" s="6"/>
      <c r="M12" s="7"/>
      <c r="N12" s="7"/>
      <c r="O12" s="7"/>
      <c r="P12" s="7"/>
      <c r="Q12" s="7"/>
      <c r="R12" s="7"/>
      <c r="S12" s="7"/>
      <c r="T12" s="7"/>
      <c r="U12" s="7"/>
      <c r="V12" s="7"/>
      <c r="W12" s="7"/>
      <c r="X12" s="7"/>
      <c r="Y12" s="7"/>
      <c r="Z12" s="7">
        <f>ROUND(IF(RFR_spot_no_VA!Z12&lt;0, RFR_spot_no_VA!Z12, RFR_spot_no_VA!Z12 - Shocks!$D12*ABS(RFR_spot_no_VA!Z12 )),5)</f>
        <v>1.9599999999999999E-3</v>
      </c>
      <c r="AA12" s="7"/>
      <c r="AB12" s="7"/>
      <c r="AC12" s="7"/>
      <c r="AD12" s="7"/>
      <c r="AE12" s="7"/>
      <c r="AF12" s="7"/>
      <c r="AG12" s="7"/>
      <c r="AH12" s="7">
        <f>ROUND(IF(RFR_spot_no_VA!AH12&lt;0, RFR_spot_no_VA!AH12, RFR_spot_no_VA!AH12 - Shocks!$D12*ABS(RFR_spot_no_VA!AH12 )),5)</f>
        <v>-1.5200000000000001E-3</v>
      </c>
      <c r="AI12" s="7"/>
      <c r="AJ12" s="7">
        <f>ROUND(IF(RFR_spot_no_VA!AJ12&lt;0, RFR_spot_no_VA!AJ12, RFR_spot_no_VA!AJ12 - Shocks!$D12*ABS(RFR_spot_no_VA!AJ12 )),5)</f>
        <v>0</v>
      </c>
      <c r="AK12" s="7">
        <f>ROUND(IF(RFR_spot_no_VA!AK12&lt;0, RFR_spot_no_VA!AK12, RFR_spot_no_VA!AK12 - Shocks!$D12*ABS(RFR_spot_no_VA!AK12 )),5)</f>
        <v>-6.0000000000000002E-5</v>
      </c>
      <c r="AL12" s="7"/>
      <c r="AM12" s="7">
        <f>ROUND(IF(RFR_spot_no_VA!AM12&lt;0, RFR_spot_no_VA!AM12, RFR_spot_no_VA!AM12 - Shocks!$D12*ABS(RFR_spot_no_VA!AM12 )),5)</f>
        <v>1.1000000000000001E-3</v>
      </c>
      <c r="AN12" s="7"/>
      <c r="AO12" s="7"/>
      <c r="AP12" s="7"/>
      <c r="AQ12" s="7"/>
      <c r="AR12" s="7"/>
      <c r="AS12" s="7">
        <f>ROUND(IF(RFR_spot_no_VA!AS12&lt;0, RFR_spot_no_VA!AS12, RFR_spot_no_VA!AS12 - Shocks!$D12*ABS(RFR_spot_no_VA!AS12 )),5)</f>
        <v>-1.6000000000000001E-3</v>
      </c>
      <c r="AT12" s="7"/>
      <c r="AU12" s="7"/>
      <c r="AV12" s="7"/>
      <c r="AW12" s="7"/>
      <c r="AX12" s="7"/>
      <c r="AY12" s="7"/>
      <c r="AZ12" s="7"/>
      <c r="BA12" s="7"/>
      <c r="BB12" s="7"/>
      <c r="BC12" s="7">
        <f>ROUND(IF(RFR_spot_no_VA!BC12&lt;0, RFR_spot_no_VA!BC12, RFR_spot_no_VA!BC12 - Shocks!$D12*ABS(RFR_spot_no_VA!BC12 )),5)</f>
        <v>1.1E-4</v>
      </c>
      <c r="BD12" s="12"/>
      <c r="BE12" s="3"/>
    </row>
    <row r="13" spans="1:57" x14ac:dyDescent="0.25">
      <c r="A13" s="3"/>
      <c r="B13" s="3">
        <f>RFR_spot_no_VA!B13</f>
        <v>3</v>
      </c>
      <c r="C13" s="6">
        <f>ROUND(IF(RFR_spot_no_VA!C13&lt;0, RFR_spot_no_VA!C13, RFR_spot_no_VA!C13 - Shocks!$D13*ABS(RFR_spot_no_VA!C13 )),5)</f>
        <v>-6.1500000000000001E-3</v>
      </c>
      <c r="D13" s="6"/>
      <c r="E13" s="6"/>
      <c r="F13" s="6"/>
      <c r="G13" s="6"/>
      <c r="H13" s="6"/>
      <c r="I13" s="6"/>
      <c r="J13" s="6">
        <f>ROUND(IF(RFR_spot_no_VA!J13&lt;0, RFR_spot_no_VA!J13, RFR_spot_no_VA!J13 - Shocks!$D13*ABS(RFR_spot_no_VA!J13 )),5)</f>
        <v>-6.2500000000000003E-3</v>
      </c>
      <c r="K13" s="6"/>
      <c r="L13" s="6"/>
      <c r="M13" s="7"/>
      <c r="N13" s="7"/>
      <c r="O13" s="7"/>
      <c r="P13" s="7"/>
      <c r="Q13" s="7"/>
      <c r="R13" s="7"/>
      <c r="S13" s="7"/>
      <c r="T13" s="7"/>
      <c r="U13" s="7"/>
      <c r="V13" s="7"/>
      <c r="W13" s="7"/>
      <c r="X13" s="7"/>
      <c r="Y13" s="7"/>
      <c r="Z13" s="7">
        <f>ROUND(IF(RFR_spot_no_VA!Z13&lt;0, RFR_spot_no_VA!Z13, RFR_spot_no_VA!Z13 - Shocks!$D13*ABS(RFR_spot_no_VA!Z13 )),5)</f>
        <v>3.0799999999999998E-3</v>
      </c>
      <c r="AA13" s="7"/>
      <c r="AB13" s="7"/>
      <c r="AC13" s="7"/>
      <c r="AD13" s="7"/>
      <c r="AE13" s="7"/>
      <c r="AF13" s="7"/>
      <c r="AG13" s="7"/>
      <c r="AH13" s="7">
        <f>ROUND(IF(RFR_spot_no_VA!AH13&lt;0, RFR_spot_no_VA!AH13, RFR_spot_no_VA!AH13 - Shocks!$D13*ABS(RFR_spot_no_VA!AH13 )),5)</f>
        <v>-1.0399999999999999E-3</v>
      </c>
      <c r="AI13" s="7"/>
      <c r="AJ13" s="7">
        <f>ROUND(IF(RFR_spot_no_VA!AJ13&lt;0, RFR_spot_no_VA!AJ13, RFR_spot_no_VA!AJ13 - Shocks!$D13*ABS(RFR_spot_no_VA!AJ13 )),5)</f>
        <v>2.9E-4</v>
      </c>
      <c r="AK13" s="7">
        <f>ROUND(IF(RFR_spot_no_VA!AK13&lt;0, RFR_spot_no_VA!AK13, RFR_spot_no_VA!AK13 - Shocks!$D13*ABS(RFR_spot_no_VA!AK13 )),5)</f>
        <v>3.4000000000000002E-4</v>
      </c>
      <c r="AL13" s="7"/>
      <c r="AM13" s="7">
        <f>ROUND(IF(RFR_spot_no_VA!AM13&lt;0, RFR_spot_no_VA!AM13, RFR_spot_no_VA!AM13 - Shocks!$D13*ABS(RFR_spot_no_VA!AM13 )),5)</f>
        <v>1.91E-3</v>
      </c>
      <c r="AN13" s="7"/>
      <c r="AO13" s="7"/>
      <c r="AP13" s="7"/>
      <c r="AQ13" s="7"/>
      <c r="AR13" s="7"/>
      <c r="AS13" s="7">
        <f>ROUND(IF(RFR_spot_no_VA!AS13&lt;0, RFR_spot_no_VA!AS13, RFR_spot_no_VA!AS13 - Shocks!$D13*ABS(RFR_spot_no_VA!AS13 )),5)</f>
        <v>-1.5900000000000001E-3</v>
      </c>
      <c r="AT13" s="7"/>
      <c r="AU13" s="7"/>
      <c r="AV13" s="7"/>
      <c r="AW13" s="7"/>
      <c r="AX13" s="7"/>
      <c r="AY13" s="7"/>
      <c r="AZ13" s="7"/>
      <c r="BA13" s="7"/>
      <c r="BB13" s="7"/>
      <c r="BC13" s="7">
        <f>ROUND(IF(RFR_spot_no_VA!BC13&lt;0, RFR_spot_no_VA!BC13, RFR_spot_no_VA!BC13 - Shocks!$D13*ABS(RFR_spot_no_VA!BC13 )),5)</f>
        <v>4.4000000000000002E-4</v>
      </c>
      <c r="BD13" s="12"/>
      <c r="BE13" s="3"/>
    </row>
    <row r="14" spans="1:57" x14ac:dyDescent="0.25">
      <c r="A14" s="3"/>
      <c r="B14" s="3">
        <f>RFR_spot_no_VA!B14</f>
        <v>4</v>
      </c>
      <c r="C14" s="6">
        <f>ROUND(IF(RFR_spot_no_VA!C14&lt;0, RFR_spot_no_VA!C14, RFR_spot_no_VA!C14 - Shocks!$D14*ABS(RFR_spot_no_VA!C14 )),5)</f>
        <v>-5.8399999999999997E-3</v>
      </c>
      <c r="D14" s="6"/>
      <c r="E14" s="6"/>
      <c r="F14" s="6"/>
      <c r="G14" s="6"/>
      <c r="H14" s="6"/>
      <c r="I14" s="6"/>
      <c r="J14" s="6">
        <f>ROUND(IF(RFR_spot_no_VA!J14&lt;0, RFR_spot_no_VA!J14, RFR_spot_no_VA!J14 - Shocks!$D14*ABS(RFR_spot_no_VA!J14 )),5)</f>
        <v>-5.94E-3</v>
      </c>
      <c r="K14" s="6"/>
      <c r="L14" s="6"/>
      <c r="M14" s="7"/>
      <c r="N14" s="7"/>
      <c r="O14" s="7"/>
      <c r="P14" s="7"/>
      <c r="Q14" s="7"/>
      <c r="R14" s="7"/>
      <c r="S14" s="7"/>
      <c r="T14" s="7"/>
      <c r="U14" s="7"/>
      <c r="V14" s="7"/>
      <c r="W14" s="7"/>
      <c r="X14" s="7"/>
      <c r="Y14" s="7"/>
      <c r="Z14" s="7">
        <f>ROUND(IF(RFR_spot_no_VA!Z14&lt;0, RFR_spot_no_VA!Z14, RFR_spot_no_VA!Z14 - Shocks!$D14*ABS(RFR_spot_no_VA!Z14 )),5)</f>
        <v>4.1200000000000004E-3</v>
      </c>
      <c r="AA14" s="7"/>
      <c r="AB14" s="7"/>
      <c r="AC14" s="7"/>
      <c r="AD14" s="7"/>
      <c r="AE14" s="7"/>
      <c r="AF14" s="7"/>
      <c r="AG14" s="7"/>
      <c r="AH14" s="7">
        <f>ROUND(IF(RFR_spot_no_VA!AH14&lt;0, RFR_spot_no_VA!AH14, RFR_spot_no_VA!AH14 - Shocks!$D14*ABS(RFR_spot_no_VA!AH14 )),5)</f>
        <v>-4.2000000000000002E-4</v>
      </c>
      <c r="AI14" s="7"/>
      <c r="AJ14" s="7">
        <f>ROUND(IF(RFR_spot_no_VA!AJ14&lt;0, RFR_spot_no_VA!AJ14, RFR_spot_no_VA!AJ14 - Shocks!$D14*ABS(RFR_spot_no_VA!AJ14 )),5)</f>
        <v>6.4000000000000005E-4</v>
      </c>
      <c r="AK14" s="7">
        <f>ROUND(IF(RFR_spot_no_VA!AK14&lt;0, RFR_spot_no_VA!AK14, RFR_spot_no_VA!AK14 - Shocks!$D14*ABS(RFR_spot_no_VA!AK14 )),5)</f>
        <v>1.0200000000000001E-3</v>
      </c>
      <c r="AL14" s="7"/>
      <c r="AM14" s="7">
        <f>ROUND(IF(RFR_spot_no_VA!AM14&lt;0, RFR_spot_no_VA!AM14, RFR_spot_no_VA!AM14 - Shocks!$D14*ABS(RFR_spot_no_VA!AM14 )),5)</f>
        <v>2.9099999999999998E-3</v>
      </c>
      <c r="AN14" s="7"/>
      <c r="AO14" s="7"/>
      <c r="AP14" s="7"/>
      <c r="AQ14" s="7"/>
      <c r="AR14" s="7"/>
      <c r="AS14" s="7">
        <f>ROUND(IF(RFR_spot_no_VA!AS14&lt;0, RFR_spot_no_VA!AS14, RFR_spot_no_VA!AS14 - Shocks!$D14*ABS(RFR_spot_no_VA!AS14 )),5)</f>
        <v>-1.5399999999999999E-3</v>
      </c>
      <c r="AT14" s="7"/>
      <c r="AU14" s="7"/>
      <c r="AV14" s="7"/>
      <c r="AW14" s="7"/>
      <c r="AX14" s="7"/>
      <c r="AY14" s="7"/>
      <c r="AZ14" s="7"/>
      <c r="BA14" s="7"/>
      <c r="BB14" s="7"/>
      <c r="BC14" s="7">
        <f>ROUND(IF(RFR_spot_no_VA!BC14&lt;0, RFR_spot_no_VA!BC14, RFR_spot_no_VA!BC14 - Shocks!$D14*ABS(RFR_spot_no_VA!BC14 )),5)</f>
        <v>1.1299999999999999E-3</v>
      </c>
      <c r="BD14" s="12"/>
      <c r="BE14" s="3"/>
    </row>
    <row r="15" spans="1:57" x14ac:dyDescent="0.25">
      <c r="A15" s="11"/>
      <c r="B15" s="8">
        <f>RFR_spot_no_VA!B15</f>
        <v>5</v>
      </c>
      <c r="C15" s="9">
        <f>ROUND(IF(RFR_spot_no_VA!C15&lt;0, RFR_spot_no_VA!C15, RFR_spot_no_VA!C15 - Shocks!$D15*ABS(RFR_spot_no_VA!C15 )),5)</f>
        <v>-5.3600000000000002E-3</v>
      </c>
      <c r="D15" s="9"/>
      <c r="E15" s="9"/>
      <c r="F15" s="9"/>
      <c r="G15" s="9"/>
      <c r="H15" s="9"/>
      <c r="I15" s="9"/>
      <c r="J15" s="9">
        <f>ROUND(IF(RFR_spot_no_VA!J15&lt;0, RFR_spot_no_VA!J15, RFR_spot_no_VA!J15 - Shocks!$D15*ABS(RFR_spot_no_VA!J15 )),5)</f>
        <v>-5.4599999999999996E-3</v>
      </c>
      <c r="K15" s="9"/>
      <c r="L15" s="9"/>
      <c r="M15" s="10"/>
      <c r="N15" s="10"/>
      <c r="O15" s="10"/>
      <c r="P15" s="10"/>
      <c r="Q15" s="10"/>
      <c r="R15" s="10"/>
      <c r="S15" s="10"/>
      <c r="T15" s="10"/>
      <c r="U15" s="10"/>
      <c r="V15" s="10"/>
      <c r="W15" s="10"/>
      <c r="X15" s="10"/>
      <c r="Y15" s="10"/>
      <c r="Z15" s="10">
        <f>ROUND(IF(RFR_spot_no_VA!Z15&lt;0, RFR_spot_no_VA!Z15, RFR_spot_no_VA!Z15 - Shocks!$D15*ABS(RFR_spot_no_VA!Z15 )),5)</f>
        <v>5.0200000000000002E-3</v>
      </c>
      <c r="AA15" s="10"/>
      <c r="AB15" s="10"/>
      <c r="AC15" s="10"/>
      <c r="AD15" s="10"/>
      <c r="AE15" s="10"/>
      <c r="AF15" s="10"/>
      <c r="AG15" s="10"/>
      <c r="AH15" s="10">
        <f>ROUND(IF(RFR_spot_no_VA!AH15&lt;0, RFR_spot_no_VA!AH15, RFR_spot_no_VA!AH15 - Shocks!$D15*ABS(RFR_spot_no_VA!AH15 )),5)</f>
        <v>1.2E-4</v>
      </c>
      <c r="AI15" s="10"/>
      <c r="AJ15" s="10">
        <f>ROUND(IF(RFR_spot_no_VA!AJ15&lt;0, RFR_spot_no_VA!AJ15, RFR_spot_no_VA!AJ15 - Shocks!$D15*ABS(RFR_spot_no_VA!AJ15 )),5)</f>
        <v>1.0200000000000001E-3</v>
      </c>
      <c r="AK15" s="10">
        <f>ROUND(IF(RFR_spot_no_VA!AK15&lt;0, RFR_spot_no_VA!AK15, RFR_spot_no_VA!AK15 - Shocks!$D15*ABS(RFR_spot_no_VA!AK15 )),5)</f>
        <v>1.9E-3</v>
      </c>
      <c r="AL15" s="10"/>
      <c r="AM15" s="10">
        <f>ROUND(IF(RFR_spot_no_VA!AM15&lt;0, RFR_spot_no_VA!AM15, RFR_spot_no_VA!AM15 - Shocks!$D15*ABS(RFR_spot_no_VA!AM15 )),5)</f>
        <v>3.8500000000000001E-3</v>
      </c>
      <c r="AN15" s="10"/>
      <c r="AO15" s="10"/>
      <c r="AP15" s="10"/>
      <c r="AQ15" s="10"/>
      <c r="AR15" s="10"/>
      <c r="AS15" s="10">
        <f>ROUND(IF(RFR_spot_no_VA!AS15&lt;0, RFR_spot_no_VA!AS15, RFR_spot_no_VA!AS15 - Shocks!$D15*ABS(RFR_spot_no_VA!AS15 )),5)</f>
        <v>-1.41E-3</v>
      </c>
      <c r="AT15" s="10"/>
      <c r="AU15" s="10"/>
      <c r="AV15" s="10"/>
      <c r="AW15" s="10"/>
      <c r="AX15" s="10"/>
      <c r="AY15" s="10"/>
      <c r="AZ15" s="10"/>
      <c r="BA15" s="10"/>
      <c r="BB15" s="10"/>
      <c r="BC15" s="10">
        <f>ROUND(IF(RFR_spot_no_VA!BC15&lt;0, RFR_spot_no_VA!BC15, RFR_spot_no_VA!BC15 - Shocks!$D15*ABS(RFR_spot_no_VA!BC15 )),5)</f>
        <v>2E-3</v>
      </c>
      <c r="BD15" s="12"/>
      <c r="BE15" s="3"/>
    </row>
    <row r="16" spans="1:57" x14ac:dyDescent="0.25">
      <c r="A16" s="3"/>
      <c r="B16" s="3">
        <f>RFR_spot_no_VA!B16</f>
        <v>6</v>
      </c>
      <c r="C16" s="6">
        <f>ROUND(IF(RFR_spot_no_VA!C16&lt;0, RFR_spot_no_VA!C16, RFR_spot_no_VA!C16 - Shocks!$D16*ABS(RFR_spot_no_VA!C16 )),5)</f>
        <v>-4.8599999999999997E-3</v>
      </c>
      <c r="D16" s="6"/>
      <c r="E16" s="6"/>
      <c r="F16" s="6"/>
      <c r="G16" s="6"/>
      <c r="H16" s="6"/>
      <c r="I16" s="6"/>
      <c r="J16" s="6">
        <f>ROUND(IF(RFR_spot_no_VA!J16&lt;0, RFR_spot_no_VA!J16, RFR_spot_no_VA!J16 - Shocks!$D16*ABS(RFR_spot_no_VA!J16 )),5)</f>
        <v>-4.96E-3</v>
      </c>
      <c r="K16" s="6"/>
      <c r="L16" s="6"/>
      <c r="M16" s="7"/>
      <c r="N16" s="7"/>
      <c r="O16" s="7"/>
      <c r="P16" s="7"/>
      <c r="Q16" s="7"/>
      <c r="R16" s="7"/>
      <c r="S16" s="7"/>
      <c r="T16" s="7"/>
      <c r="U16" s="7"/>
      <c r="V16" s="7"/>
      <c r="W16" s="7"/>
      <c r="X16" s="7"/>
      <c r="Y16" s="7"/>
      <c r="Z16" s="7">
        <f>ROUND(IF(RFR_spot_no_VA!Z16&lt;0, RFR_spot_no_VA!Z16, RFR_spot_no_VA!Z16 - Shocks!$D16*ABS(RFR_spot_no_VA!Z16 )),5)</f>
        <v>5.8900000000000003E-3</v>
      </c>
      <c r="AA16" s="7"/>
      <c r="AB16" s="7"/>
      <c r="AC16" s="7"/>
      <c r="AD16" s="7"/>
      <c r="AE16" s="7"/>
      <c r="AF16" s="7"/>
      <c r="AG16" s="7"/>
      <c r="AH16" s="7">
        <f>ROUND(IF(RFR_spot_no_VA!AH16&lt;0, RFR_spot_no_VA!AH16, RFR_spot_no_VA!AH16 - Shocks!$D16*ABS(RFR_spot_no_VA!AH16 )),5)</f>
        <v>5.1000000000000004E-4</v>
      </c>
      <c r="AI16" s="7"/>
      <c r="AJ16" s="7">
        <f>ROUND(IF(RFR_spot_no_VA!AJ16&lt;0, RFR_spot_no_VA!AJ16, RFR_spot_no_VA!AJ16 - Shocks!$D16*ABS(RFR_spot_no_VA!AJ16 )),5)</f>
        <v>1.42E-3</v>
      </c>
      <c r="AK16" s="7">
        <f>ROUND(IF(RFR_spot_no_VA!AK16&lt;0, RFR_spot_no_VA!AK16, RFR_spot_no_VA!AK16 - Shocks!$D16*ABS(RFR_spot_no_VA!AK16 )),5)</f>
        <v>2.9199999999999999E-3</v>
      </c>
      <c r="AL16" s="7"/>
      <c r="AM16" s="7">
        <f>ROUND(IF(RFR_spot_no_VA!AM16&lt;0, RFR_spot_no_VA!AM16, RFR_spot_no_VA!AM16 - Shocks!$D16*ABS(RFR_spot_no_VA!AM16 )),5)</f>
        <v>4.7999999999999996E-3</v>
      </c>
      <c r="AN16" s="7"/>
      <c r="AO16" s="7"/>
      <c r="AP16" s="7"/>
      <c r="AQ16" s="7"/>
      <c r="AR16" s="7"/>
      <c r="AS16" s="7">
        <f>ROUND(IF(RFR_spot_no_VA!AS16&lt;0, RFR_spot_no_VA!AS16, RFR_spot_no_VA!AS16 - Shocks!$D16*ABS(RFR_spot_no_VA!AS16 )),5)</f>
        <v>-1.2600000000000001E-3</v>
      </c>
      <c r="AT16" s="7"/>
      <c r="AU16" s="7"/>
      <c r="AV16" s="7"/>
      <c r="AW16" s="7"/>
      <c r="AX16" s="7"/>
      <c r="AY16" s="7"/>
      <c r="AZ16" s="7"/>
      <c r="BA16" s="7"/>
      <c r="BB16" s="7"/>
      <c r="BC16" s="7">
        <f>ROUND(IF(RFR_spot_no_VA!BC16&lt;0, RFR_spot_no_VA!BC16, RFR_spot_no_VA!BC16 - Shocks!$D16*ABS(RFR_spot_no_VA!BC16 )),5)</f>
        <v>3.0400000000000002E-3</v>
      </c>
      <c r="BD16" s="12"/>
      <c r="BE16" s="3"/>
    </row>
    <row r="17" spans="1:57" x14ac:dyDescent="0.25">
      <c r="A17" s="3"/>
      <c r="B17" s="3">
        <f>RFR_spot_no_VA!B17</f>
        <v>7</v>
      </c>
      <c r="C17" s="6">
        <f>ROUND(IF(RFR_spot_no_VA!C17&lt;0, RFR_spot_no_VA!C17, RFR_spot_no_VA!C17 - Shocks!$D17*ABS(RFR_spot_no_VA!C17 )),5)</f>
        <v>-4.4600000000000004E-3</v>
      </c>
      <c r="D17" s="6"/>
      <c r="E17" s="6"/>
      <c r="F17" s="6"/>
      <c r="G17" s="6"/>
      <c r="H17" s="6"/>
      <c r="I17" s="6"/>
      <c r="J17" s="6">
        <f>ROUND(IF(RFR_spot_no_VA!J17&lt;0, RFR_spot_no_VA!J17, RFR_spot_no_VA!J17 - Shocks!$D17*ABS(RFR_spot_no_VA!J17 )),5)</f>
        <v>-4.5700000000000003E-3</v>
      </c>
      <c r="K17" s="6"/>
      <c r="L17" s="6"/>
      <c r="M17" s="7"/>
      <c r="N17" s="7"/>
      <c r="O17" s="7"/>
      <c r="P17" s="7"/>
      <c r="Q17" s="7"/>
      <c r="R17" s="7"/>
      <c r="S17" s="7"/>
      <c r="T17" s="7"/>
      <c r="U17" s="7"/>
      <c r="V17" s="7"/>
      <c r="W17" s="7"/>
      <c r="X17" s="7"/>
      <c r="Y17" s="7"/>
      <c r="Z17" s="7">
        <f>ROUND(IF(RFR_spot_no_VA!Z17&lt;0, RFR_spot_no_VA!Z17, RFR_spot_no_VA!Z17 - Shocks!$D17*ABS(RFR_spot_no_VA!Z17 )),5)</f>
        <v>6.6400000000000001E-3</v>
      </c>
      <c r="AA17" s="7"/>
      <c r="AB17" s="7"/>
      <c r="AC17" s="7"/>
      <c r="AD17" s="7"/>
      <c r="AE17" s="7"/>
      <c r="AF17" s="7"/>
      <c r="AG17" s="7"/>
      <c r="AH17" s="7">
        <f>ROUND(IF(RFR_spot_no_VA!AH17&lt;0, RFR_spot_no_VA!AH17, RFR_spot_no_VA!AH17 - Shocks!$D17*ABS(RFR_spot_no_VA!AH17 )),5)</f>
        <v>9.5E-4</v>
      </c>
      <c r="AI17" s="7"/>
      <c r="AJ17" s="7">
        <f>ROUND(IF(RFR_spot_no_VA!AJ17&lt;0, RFR_spot_no_VA!AJ17, RFR_spot_no_VA!AJ17 - Shocks!$D17*ABS(RFR_spot_no_VA!AJ17 )),5)</f>
        <v>1.8400000000000001E-3</v>
      </c>
      <c r="AK17" s="7">
        <f>ROUND(IF(RFR_spot_no_VA!AK17&lt;0, RFR_spot_no_VA!AK17, RFR_spot_no_VA!AK17 - Shocks!$D17*ABS(RFR_spot_no_VA!AK17 )),5)</f>
        <v>4.0099999999999997E-3</v>
      </c>
      <c r="AL17" s="7"/>
      <c r="AM17" s="7">
        <f>ROUND(IF(RFR_spot_no_VA!AM17&lt;0, RFR_spot_no_VA!AM17, RFR_spot_no_VA!AM17 - Shocks!$D17*ABS(RFR_spot_no_VA!AM17 )),5)</f>
        <v>5.7200000000000003E-3</v>
      </c>
      <c r="AN17" s="7"/>
      <c r="AO17" s="7"/>
      <c r="AP17" s="7"/>
      <c r="AQ17" s="7"/>
      <c r="AR17" s="7"/>
      <c r="AS17" s="7">
        <f>ROUND(IF(RFR_spot_no_VA!AS17&lt;0, RFR_spot_no_VA!AS17, RFR_spot_no_VA!AS17 - Shocks!$D17*ABS(RFR_spot_no_VA!AS17 )),5)</f>
        <v>-1.08E-3</v>
      </c>
      <c r="AT17" s="7"/>
      <c r="AU17" s="7"/>
      <c r="AV17" s="7"/>
      <c r="AW17" s="7"/>
      <c r="AX17" s="7"/>
      <c r="AY17" s="7"/>
      <c r="AZ17" s="7"/>
      <c r="BA17" s="7"/>
      <c r="BB17" s="7"/>
      <c r="BC17" s="7">
        <f>ROUND(IF(RFR_spot_no_VA!BC17&lt;0, RFR_spot_no_VA!BC17, RFR_spot_no_VA!BC17 - Shocks!$D17*ABS(RFR_spot_no_VA!BC17 )),5)</f>
        <v>4.0000000000000001E-3</v>
      </c>
      <c r="BD17" s="12"/>
      <c r="BE17" s="3"/>
    </row>
    <row r="18" spans="1:57" x14ac:dyDescent="0.25">
      <c r="A18" s="3"/>
      <c r="B18" s="3">
        <f>RFR_spot_no_VA!B18</f>
        <v>8</v>
      </c>
      <c r="C18" s="6">
        <f>ROUND(IF(RFR_spot_no_VA!C18&lt;0, RFR_spot_no_VA!C18, RFR_spot_no_VA!C18 - Shocks!$D18*ABS(RFR_spot_no_VA!C18 )),5)</f>
        <v>-3.8700000000000002E-3</v>
      </c>
      <c r="D18" s="6"/>
      <c r="E18" s="6"/>
      <c r="F18" s="6"/>
      <c r="G18" s="6"/>
      <c r="H18" s="6"/>
      <c r="I18" s="6"/>
      <c r="J18" s="6">
        <f>ROUND(IF(RFR_spot_no_VA!J18&lt;0, RFR_spot_no_VA!J18, RFR_spot_no_VA!J18 - Shocks!$D18*ABS(RFR_spot_no_VA!J18 )),5)</f>
        <v>-3.9699999999999996E-3</v>
      </c>
      <c r="K18" s="6"/>
      <c r="L18" s="6"/>
      <c r="M18" s="7"/>
      <c r="N18" s="7"/>
      <c r="O18" s="7"/>
      <c r="P18" s="7"/>
      <c r="Q18" s="7"/>
      <c r="R18" s="7"/>
      <c r="S18" s="7"/>
      <c r="T18" s="7"/>
      <c r="U18" s="7"/>
      <c r="V18" s="7"/>
      <c r="W18" s="7"/>
      <c r="X18" s="7"/>
      <c r="Y18" s="7"/>
      <c r="Z18" s="7">
        <f>ROUND(IF(RFR_spot_no_VA!Z18&lt;0, RFR_spot_no_VA!Z18, RFR_spot_no_VA!Z18 - Shocks!$D18*ABS(RFR_spot_no_VA!Z18 )),5)</f>
        <v>7.4000000000000003E-3</v>
      </c>
      <c r="AA18" s="7"/>
      <c r="AB18" s="7"/>
      <c r="AC18" s="7"/>
      <c r="AD18" s="7"/>
      <c r="AE18" s="7"/>
      <c r="AF18" s="7"/>
      <c r="AG18" s="7"/>
      <c r="AH18" s="7">
        <f>ROUND(IF(RFR_spot_no_VA!AH18&lt;0, RFR_spot_no_VA!AH18, RFR_spot_no_VA!AH18 - Shocks!$D18*ABS(RFR_spot_no_VA!AH18 )),5)</f>
        <v>1.25E-3</v>
      </c>
      <c r="AI18" s="7"/>
      <c r="AJ18" s="7">
        <f>ROUND(IF(RFR_spot_no_VA!AJ18&lt;0, RFR_spot_no_VA!AJ18, RFR_spot_no_VA!AJ18 - Shocks!$D18*ABS(RFR_spot_no_VA!AJ18 )),5)</f>
        <v>2.2599999999999999E-3</v>
      </c>
      <c r="AK18" s="7">
        <f>ROUND(IF(RFR_spot_no_VA!AK18&lt;0, RFR_spot_no_VA!AK18, RFR_spot_no_VA!AK18 - Shocks!$D18*ABS(RFR_spot_no_VA!AK18 )),5)</f>
        <v>5.1999999999999998E-3</v>
      </c>
      <c r="AL18" s="7"/>
      <c r="AM18" s="7">
        <f>ROUND(IF(RFR_spot_no_VA!AM18&lt;0, RFR_spot_no_VA!AM18, RFR_spot_no_VA!AM18 - Shocks!$D18*ABS(RFR_spot_no_VA!AM18 )),5)</f>
        <v>6.6899999999999998E-3</v>
      </c>
      <c r="AN18" s="7"/>
      <c r="AO18" s="7"/>
      <c r="AP18" s="7"/>
      <c r="AQ18" s="7"/>
      <c r="AR18" s="7"/>
      <c r="AS18" s="7">
        <f>ROUND(IF(RFR_spot_no_VA!AS18&lt;0, RFR_spot_no_VA!AS18, RFR_spot_no_VA!AS18 - Shocks!$D18*ABS(RFR_spot_no_VA!AS18 )),5)</f>
        <v>-8.5999999999999998E-4</v>
      </c>
      <c r="AT18" s="7"/>
      <c r="AU18" s="7"/>
      <c r="AV18" s="7"/>
      <c r="AW18" s="7"/>
      <c r="AX18" s="7"/>
      <c r="AY18" s="7"/>
      <c r="AZ18" s="7"/>
      <c r="BA18" s="7"/>
      <c r="BB18" s="7"/>
      <c r="BC18" s="7">
        <f>ROUND(IF(RFR_spot_no_VA!BC18&lt;0, RFR_spot_no_VA!BC18, RFR_spot_no_VA!BC18 - Shocks!$D18*ABS(RFR_spot_no_VA!BC18 )),5)</f>
        <v>5.0299999999999997E-3</v>
      </c>
      <c r="BD18" s="12"/>
      <c r="BE18" s="3"/>
    </row>
    <row r="19" spans="1:57" x14ac:dyDescent="0.25">
      <c r="A19" s="3"/>
      <c r="B19" s="3">
        <f>RFR_spot_no_VA!B19</f>
        <v>9</v>
      </c>
      <c r="C19" s="6">
        <f>ROUND(IF(RFR_spot_no_VA!C19&lt;0, RFR_spot_no_VA!C19, RFR_spot_no_VA!C19 - Shocks!$D19*ABS(RFR_spot_no_VA!C19 )),5)</f>
        <v>-3.3700000000000002E-3</v>
      </c>
      <c r="D19" s="6"/>
      <c r="E19" s="6"/>
      <c r="F19" s="6"/>
      <c r="G19" s="6"/>
      <c r="H19" s="6"/>
      <c r="I19" s="6"/>
      <c r="J19" s="6">
        <f>ROUND(IF(RFR_spot_no_VA!J19&lt;0, RFR_spot_no_VA!J19, RFR_spot_no_VA!J19 - Shocks!$D19*ABS(RFR_spot_no_VA!J19 )),5)</f>
        <v>-3.47E-3</v>
      </c>
      <c r="K19" s="6"/>
      <c r="L19" s="6"/>
      <c r="M19" s="7"/>
      <c r="N19" s="7"/>
      <c r="O19" s="7"/>
      <c r="P19" s="7"/>
      <c r="Q19" s="7"/>
      <c r="R19" s="7"/>
      <c r="S19" s="7"/>
      <c r="T19" s="7"/>
      <c r="U19" s="7"/>
      <c r="V19" s="7"/>
      <c r="W19" s="7"/>
      <c r="X19" s="7"/>
      <c r="Y19" s="7"/>
      <c r="Z19" s="7">
        <f>ROUND(IF(RFR_spot_no_VA!Z19&lt;0, RFR_spot_no_VA!Z19, RFR_spot_no_VA!Z19 - Shocks!$D19*ABS(RFR_spot_no_VA!Z19 )),5)</f>
        <v>8.2100000000000003E-3</v>
      </c>
      <c r="AA19" s="7"/>
      <c r="AB19" s="7"/>
      <c r="AC19" s="7"/>
      <c r="AD19" s="7"/>
      <c r="AE19" s="7"/>
      <c r="AF19" s="7"/>
      <c r="AG19" s="7"/>
      <c r="AH19" s="7">
        <f>ROUND(IF(RFR_spot_no_VA!AH19&lt;0, RFR_spot_no_VA!AH19, RFR_spot_no_VA!AH19 - Shocks!$D19*ABS(RFR_spot_no_VA!AH19 )),5)</f>
        <v>1.65E-3</v>
      </c>
      <c r="AI19" s="7"/>
      <c r="AJ19" s="7">
        <f>ROUND(IF(RFR_spot_no_VA!AJ19&lt;0, RFR_spot_no_VA!AJ19, RFR_spot_no_VA!AJ19 - Shocks!$D19*ABS(RFR_spot_no_VA!AJ19 )),5)</f>
        <v>2.6900000000000001E-3</v>
      </c>
      <c r="AK19" s="7">
        <f>ROUND(IF(RFR_spot_no_VA!AK19&lt;0, RFR_spot_no_VA!AK19, RFR_spot_no_VA!AK19 - Shocks!$D19*ABS(RFR_spot_no_VA!AK19 )),5)</f>
        <v>6.4099999999999999E-3</v>
      </c>
      <c r="AL19" s="7"/>
      <c r="AM19" s="7">
        <f>ROUND(IF(RFR_spot_no_VA!AM19&lt;0, RFR_spot_no_VA!AM19, RFR_spot_no_VA!AM19 - Shocks!$D19*ABS(RFR_spot_no_VA!AM19 )),5)</f>
        <v>7.6600000000000001E-3</v>
      </c>
      <c r="AN19" s="7"/>
      <c r="AO19" s="7"/>
      <c r="AP19" s="7"/>
      <c r="AQ19" s="7"/>
      <c r="AR19" s="7"/>
      <c r="AS19" s="7">
        <f>ROUND(IF(RFR_spot_no_VA!AS19&lt;0, RFR_spot_no_VA!AS19, RFR_spot_no_VA!AS19 - Shocks!$D19*ABS(RFR_spot_no_VA!AS19 )),5)</f>
        <v>-6.3000000000000003E-4</v>
      </c>
      <c r="AT19" s="7"/>
      <c r="AU19" s="7"/>
      <c r="AV19" s="7"/>
      <c r="AW19" s="7"/>
      <c r="AX19" s="7"/>
      <c r="AY19" s="7"/>
      <c r="AZ19" s="7"/>
      <c r="BA19" s="7"/>
      <c r="BB19" s="7"/>
      <c r="BC19" s="7">
        <f>ROUND(IF(RFR_spot_no_VA!BC19&lt;0, RFR_spot_no_VA!BC19, RFR_spot_no_VA!BC19 - Shocks!$D19*ABS(RFR_spot_no_VA!BC19 )),5)</f>
        <v>5.9500000000000004E-3</v>
      </c>
      <c r="BD19" s="12"/>
      <c r="BE19" s="3"/>
    </row>
    <row r="20" spans="1:57" x14ac:dyDescent="0.25">
      <c r="A20" s="3"/>
      <c r="B20" s="8">
        <f>RFR_spot_no_VA!B20</f>
        <v>10</v>
      </c>
      <c r="C20" s="9">
        <f>ROUND(IF(RFR_spot_no_VA!C20&lt;0, RFR_spot_no_VA!C20, RFR_spot_no_VA!C20 - Shocks!$D20*ABS(RFR_spot_no_VA!C20 )),5)</f>
        <v>-2.8700000000000002E-3</v>
      </c>
      <c r="D20" s="9"/>
      <c r="E20" s="9"/>
      <c r="F20" s="9"/>
      <c r="G20" s="9"/>
      <c r="H20" s="9"/>
      <c r="I20" s="9"/>
      <c r="J20" s="9">
        <f>ROUND(IF(RFR_spot_no_VA!J20&lt;0, RFR_spot_no_VA!J20, RFR_spot_no_VA!J20 - Shocks!$D20*ABS(RFR_spot_no_VA!J20 )),5)</f>
        <v>-2.97E-3</v>
      </c>
      <c r="K20" s="9"/>
      <c r="L20" s="9"/>
      <c r="M20" s="10"/>
      <c r="N20" s="10"/>
      <c r="O20" s="10"/>
      <c r="P20" s="10"/>
      <c r="Q20" s="10"/>
      <c r="R20" s="10"/>
      <c r="S20" s="10"/>
      <c r="T20" s="10"/>
      <c r="U20" s="10"/>
      <c r="V20" s="10"/>
      <c r="W20" s="10"/>
      <c r="X20" s="10"/>
      <c r="Y20" s="10"/>
      <c r="Z20" s="10">
        <f>ROUND(IF(RFR_spot_no_VA!Z20&lt;0, RFR_spot_no_VA!Z20, RFR_spot_no_VA!Z20 - Shocks!$D20*ABS(RFR_spot_no_VA!Z20 )),5)</f>
        <v>8.9499999999999996E-3</v>
      </c>
      <c r="AA20" s="10"/>
      <c r="AB20" s="10"/>
      <c r="AC20" s="10"/>
      <c r="AD20" s="10"/>
      <c r="AE20" s="10"/>
      <c r="AF20" s="10"/>
      <c r="AG20" s="10"/>
      <c r="AH20" s="10">
        <f>ROUND(IF(RFR_spot_no_VA!AH20&lt;0, RFR_spot_no_VA!AH20, RFR_spot_no_VA!AH20 - Shocks!$D20*ABS(RFR_spot_no_VA!AH20 )),5)</f>
        <v>2.3600000000000001E-3</v>
      </c>
      <c r="AI20" s="10"/>
      <c r="AJ20" s="10">
        <f>ROUND(IF(RFR_spot_no_VA!AJ20&lt;0, RFR_spot_no_VA!AJ20, RFR_spot_no_VA!AJ20 - Shocks!$D20*ABS(RFR_spot_no_VA!AJ20 )),5)</f>
        <v>3.0899999999999999E-3</v>
      </c>
      <c r="AK20" s="10">
        <f>ROUND(IF(RFR_spot_no_VA!AK20&lt;0, RFR_spot_no_VA!AK20, RFR_spot_no_VA!AK20 - Shocks!$D20*ABS(RFR_spot_no_VA!AK20 )),5)</f>
        <v>7.4799999999999997E-3</v>
      </c>
      <c r="AL20" s="10"/>
      <c r="AM20" s="10">
        <f>ROUND(IF(RFR_spot_no_VA!AM20&lt;0, RFR_spot_no_VA!AM20, RFR_spot_no_VA!AM20 - Shocks!$D20*ABS(RFR_spot_no_VA!AM20 )),5)</f>
        <v>8.4399999999999996E-3</v>
      </c>
      <c r="AN20" s="10"/>
      <c r="AO20" s="10"/>
      <c r="AP20" s="10"/>
      <c r="AQ20" s="10"/>
      <c r="AR20" s="10"/>
      <c r="AS20" s="10">
        <f>ROUND(IF(RFR_spot_no_VA!AS20&lt;0, RFR_spot_no_VA!AS20, RFR_spot_no_VA!AS20 - Shocks!$D20*ABS(RFR_spot_no_VA!AS20 )),5)</f>
        <v>-3.5E-4</v>
      </c>
      <c r="AT20" s="10"/>
      <c r="AU20" s="10"/>
      <c r="AV20" s="10"/>
      <c r="AW20" s="10"/>
      <c r="AX20" s="10"/>
      <c r="AY20" s="10"/>
      <c r="AZ20" s="10"/>
      <c r="BA20" s="10"/>
      <c r="BB20" s="10"/>
      <c r="BC20" s="10">
        <f>ROUND(IF(RFR_spot_no_VA!BC20&lt;0, RFR_spot_no_VA!BC20, RFR_spot_no_VA!BC20 - Shocks!$D20*ABS(RFR_spot_no_VA!BC20 )),5)</f>
        <v>6.7799999999999996E-3</v>
      </c>
      <c r="BD20" s="12"/>
      <c r="BE20" s="3"/>
    </row>
    <row r="21" spans="1:57" x14ac:dyDescent="0.25">
      <c r="A21" s="3"/>
      <c r="B21" s="3">
        <f>RFR_spot_no_VA!B21</f>
        <v>11</v>
      </c>
      <c r="C21" s="6">
        <f>ROUND(IF(RFR_spot_no_VA!C21&lt;0, RFR_spot_no_VA!C21, RFR_spot_no_VA!C21 - Shocks!$D21*ABS(RFR_spot_no_VA!C21 )),5)</f>
        <v>-2.4099999999999998E-3</v>
      </c>
      <c r="D21" s="6"/>
      <c r="E21" s="6"/>
      <c r="F21" s="6"/>
      <c r="G21" s="6"/>
      <c r="H21" s="6"/>
      <c r="I21" s="6"/>
      <c r="J21" s="6">
        <f>ROUND(IF(RFR_spot_no_VA!J21&lt;0, RFR_spot_no_VA!J21, RFR_spot_no_VA!J21 - Shocks!$D21*ABS(RFR_spot_no_VA!J21 )),5)</f>
        <v>-2.5100000000000001E-3</v>
      </c>
      <c r="K21" s="6"/>
      <c r="L21" s="6"/>
      <c r="M21" s="7"/>
      <c r="N21" s="7"/>
      <c r="O21" s="7"/>
      <c r="P21" s="7"/>
      <c r="Q21" s="7"/>
      <c r="R21" s="7"/>
      <c r="S21" s="7"/>
      <c r="T21" s="7"/>
      <c r="U21" s="7"/>
      <c r="V21" s="7"/>
      <c r="W21" s="7"/>
      <c r="X21" s="7"/>
      <c r="Y21" s="7"/>
      <c r="Z21" s="7">
        <f>ROUND(IF(RFR_spot_no_VA!Z21&lt;0, RFR_spot_no_VA!Z21, RFR_spot_no_VA!Z21 - Shocks!$D21*ABS(RFR_spot_no_VA!Z21 )),5)</f>
        <v>9.5899999999999996E-3</v>
      </c>
      <c r="AA21" s="7"/>
      <c r="AB21" s="7"/>
      <c r="AC21" s="7"/>
      <c r="AD21" s="7"/>
      <c r="AE21" s="7"/>
      <c r="AF21" s="7"/>
      <c r="AG21" s="7"/>
      <c r="AH21" s="7">
        <f>ROUND(IF(RFR_spot_no_VA!AH21&lt;0, RFR_spot_no_VA!AH21, RFR_spot_no_VA!AH21 - Shocks!$D21*ABS(RFR_spot_no_VA!AH21 )),5)</f>
        <v>3.49E-3</v>
      </c>
      <c r="AI21" s="7"/>
      <c r="AJ21" s="7">
        <f>ROUND(IF(RFR_spot_no_VA!AJ21&lt;0, RFR_spot_no_VA!AJ21, RFR_spot_no_VA!AJ21 - Shocks!$D21*ABS(RFR_spot_no_VA!AJ21 )),5)</f>
        <v>3.4199999999999999E-3</v>
      </c>
      <c r="AK21" s="7">
        <f>ROUND(IF(RFR_spot_no_VA!AK21&lt;0, RFR_spot_no_VA!AK21, RFR_spot_no_VA!AK21 - Shocks!$D21*ABS(RFR_spot_no_VA!AK21 )),5)</f>
        <v>8.3499999999999998E-3</v>
      </c>
      <c r="AL21" s="7"/>
      <c r="AM21" s="7">
        <f>ROUND(IF(RFR_spot_no_VA!AM21&lt;0, RFR_spot_no_VA!AM21, RFR_spot_no_VA!AM21 - Shocks!$D21*ABS(RFR_spot_no_VA!AM21 )),5)</f>
        <v>8.9800000000000001E-3</v>
      </c>
      <c r="AN21" s="7"/>
      <c r="AO21" s="7"/>
      <c r="AP21" s="7"/>
      <c r="AQ21" s="7"/>
      <c r="AR21" s="7"/>
      <c r="AS21" s="7">
        <f>ROUND(IF(RFR_spot_no_VA!AS21&lt;0, RFR_spot_no_VA!AS21, RFR_spot_no_VA!AS21 - Shocks!$D21*ABS(RFR_spot_no_VA!AS21 )),5)</f>
        <v>-6.9999999999999994E-5</v>
      </c>
      <c r="AT21" s="7"/>
      <c r="AU21" s="7"/>
      <c r="AV21" s="7"/>
      <c r="AW21" s="7"/>
      <c r="AX21" s="7"/>
      <c r="AY21" s="7"/>
      <c r="AZ21" s="7"/>
      <c r="BA21" s="7"/>
      <c r="BB21" s="7"/>
      <c r="BC21" s="7">
        <f>ROUND(IF(RFR_spot_no_VA!BC21&lt;0, RFR_spot_no_VA!BC21, RFR_spot_no_VA!BC21 - Shocks!$D21*ABS(RFR_spot_no_VA!BC21 )),5)</f>
        <v>7.4400000000000004E-3</v>
      </c>
      <c r="BD21" s="12"/>
      <c r="BE21" s="3"/>
    </row>
    <row r="22" spans="1:57" x14ac:dyDescent="0.25">
      <c r="A22" s="3"/>
      <c r="B22" s="3">
        <f>RFR_spot_no_VA!B22</f>
        <v>12</v>
      </c>
      <c r="C22" s="6">
        <f>ROUND(IF(RFR_spot_no_VA!C22&lt;0, RFR_spot_no_VA!C22, RFR_spot_no_VA!C22 - Shocks!$D22*ABS(RFR_spot_no_VA!C22 )),5)</f>
        <v>-1.8699999999999999E-3</v>
      </c>
      <c r="D22" s="6"/>
      <c r="E22" s="6"/>
      <c r="F22" s="6"/>
      <c r="G22" s="6"/>
      <c r="H22" s="6"/>
      <c r="I22" s="6"/>
      <c r="J22" s="6">
        <f>ROUND(IF(RFR_spot_no_VA!J22&lt;0, RFR_spot_no_VA!J22, RFR_spot_no_VA!J22 - Shocks!$D22*ABS(RFR_spot_no_VA!J22 )),5)</f>
        <v>-1.97E-3</v>
      </c>
      <c r="K22" s="6"/>
      <c r="L22" s="6"/>
      <c r="M22" s="7"/>
      <c r="N22" s="7"/>
      <c r="O22" s="7"/>
      <c r="P22" s="7"/>
      <c r="Q22" s="7"/>
      <c r="R22" s="7"/>
      <c r="S22" s="7"/>
      <c r="T22" s="7"/>
      <c r="U22" s="7"/>
      <c r="V22" s="7"/>
      <c r="W22" s="7"/>
      <c r="X22" s="7"/>
      <c r="Y22" s="7"/>
      <c r="Z22" s="7">
        <f>ROUND(IF(RFR_spot_no_VA!Z22&lt;0, RFR_spot_no_VA!Z22, RFR_spot_no_VA!Z22 - Shocks!$D22*ABS(RFR_spot_no_VA!Z22 )),5)</f>
        <v>1.025E-2</v>
      </c>
      <c r="AA22" s="7"/>
      <c r="AB22" s="7"/>
      <c r="AC22" s="7"/>
      <c r="AD22" s="7"/>
      <c r="AE22" s="7"/>
      <c r="AF22" s="7"/>
      <c r="AG22" s="7"/>
      <c r="AH22" s="7">
        <f>ROUND(IF(RFR_spot_no_VA!AH22&lt;0, RFR_spot_no_VA!AH22, RFR_spot_no_VA!AH22 - Shocks!$D22*ABS(RFR_spot_no_VA!AH22 )),5)</f>
        <v>4.8399999999999997E-3</v>
      </c>
      <c r="AI22" s="7"/>
      <c r="AJ22" s="7">
        <f>ROUND(IF(RFR_spot_no_VA!AJ22&lt;0, RFR_spot_no_VA!AJ22, RFR_spot_no_VA!AJ22 - Shocks!$D22*ABS(RFR_spot_no_VA!AJ22 )),5)</f>
        <v>3.7000000000000002E-3</v>
      </c>
      <c r="AK22" s="7">
        <f>ROUND(IF(RFR_spot_no_VA!AK22&lt;0, RFR_spot_no_VA!AK22, RFR_spot_no_VA!AK22 - Shocks!$D22*ABS(RFR_spot_no_VA!AK22 )),5)</f>
        <v>9.1199999999999996E-3</v>
      </c>
      <c r="AL22" s="7"/>
      <c r="AM22" s="7">
        <f>ROUND(IF(RFR_spot_no_VA!AM22&lt;0, RFR_spot_no_VA!AM22, RFR_spot_no_VA!AM22 - Shocks!$D22*ABS(RFR_spot_no_VA!AM22 )),5)</f>
        <v>9.4400000000000005E-3</v>
      </c>
      <c r="AN22" s="7"/>
      <c r="AO22" s="7"/>
      <c r="AP22" s="7"/>
      <c r="AQ22" s="7"/>
      <c r="AR22" s="7"/>
      <c r="AS22" s="7">
        <f>ROUND(IF(RFR_spot_no_VA!AS22&lt;0, RFR_spot_no_VA!AS22, RFR_spot_no_VA!AS22 - Shocks!$D22*ABS(RFR_spot_no_VA!AS22 )),5)</f>
        <v>1.6000000000000001E-4</v>
      </c>
      <c r="AT22" s="7"/>
      <c r="AU22" s="7"/>
      <c r="AV22" s="7"/>
      <c r="AW22" s="7"/>
      <c r="AX22" s="7"/>
      <c r="AY22" s="7"/>
      <c r="AZ22" s="7"/>
      <c r="BA22" s="7"/>
      <c r="BB22" s="7"/>
      <c r="BC22" s="7">
        <f>ROUND(IF(RFR_spot_no_VA!BC22&lt;0, RFR_spot_no_VA!BC22, RFR_spot_no_VA!BC22 - Shocks!$D22*ABS(RFR_spot_no_VA!BC22 )),5)</f>
        <v>8.0300000000000007E-3</v>
      </c>
      <c r="BD22" s="12"/>
      <c r="BE22" s="3"/>
    </row>
    <row r="23" spans="1:57" x14ac:dyDescent="0.25">
      <c r="A23" s="3"/>
      <c r="B23" s="3">
        <f>RFR_spot_no_VA!B23</f>
        <v>13</v>
      </c>
      <c r="C23" s="6">
        <f>ROUND(IF(RFR_spot_no_VA!C23&lt;0, RFR_spot_no_VA!C23, RFR_spot_no_VA!C23 - Shocks!$D23*ABS(RFR_spot_no_VA!C23 )),5)</f>
        <v>-1.5100000000000001E-3</v>
      </c>
      <c r="D23" s="6"/>
      <c r="E23" s="6"/>
      <c r="F23" s="6"/>
      <c r="G23" s="6"/>
      <c r="H23" s="6"/>
      <c r="I23" s="6"/>
      <c r="J23" s="6">
        <f>ROUND(IF(RFR_spot_no_VA!J23&lt;0, RFR_spot_no_VA!J23, RFR_spot_no_VA!J23 - Shocks!$D23*ABS(RFR_spot_no_VA!J23 )),5)</f>
        <v>-1.6100000000000001E-3</v>
      </c>
      <c r="K23" s="6"/>
      <c r="L23" s="6"/>
      <c r="M23" s="7"/>
      <c r="N23" s="7"/>
      <c r="O23" s="7"/>
      <c r="P23" s="7"/>
      <c r="Q23" s="7"/>
      <c r="R23" s="7"/>
      <c r="S23" s="7"/>
      <c r="T23" s="7"/>
      <c r="U23" s="7"/>
      <c r="V23" s="7"/>
      <c r="W23" s="7"/>
      <c r="X23" s="7"/>
      <c r="Y23" s="7"/>
      <c r="Z23" s="7">
        <f>ROUND(IF(RFR_spot_no_VA!Z23&lt;0, RFR_spot_no_VA!Z23, RFR_spot_no_VA!Z23 - Shocks!$D23*ABS(RFR_spot_no_VA!Z23 )),5)</f>
        <v>1.0919999999999999E-2</v>
      </c>
      <c r="AA23" s="7"/>
      <c r="AB23" s="7"/>
      <c r="AC23" s="7"/>
      <c r="AD23" s="7"/>
      <c r="AE23" s="7"/>
      <c r="AF23" s="7"/>
      <c r="AG23" s="7"/>
      <c r="AH23" s="7">
        <f>ROUND(IF(RFR_spot_no_VA!AH23&lt;0, RFR_spot_no_VA!AH23, RFR_spot_no_VA!AH23 - Shocks!$D23*ABS(RFR_spot_no_VA!AH23 )),5)</f>
        <v>6.2100000000000002E-3</v>
      </c>
      <c r="AI23" s="7"/>
      <c r="AJ23" s="7">
        <f>ROUND(IF(RFR_spot_no_VA!AJ23&lt;0, RFR_spot_no_VA!AJ23, RFR_spot_no_VA!AJ23 - Shocks!$D23*ABS(RFR_spot_no_VA!AJ23 )),5)</f>
        <v>3.96E-3</v>
      </c>
      <c r="AK23" s="7">
        <f>ROUND(IF(RFR_spot_no_VA!AK23&lt;0, RFR_spot_no_VA!AK23, RFR_spot_no_VA!AK23 - Shocks!$D23*ABS(RFR_spot_no_VA!AK23 )),5)</f>
        <v>9.8300000000000002E-3</v>
      </c>
      <c r="AL23" s="7"/>
      <c r="AM23" s="7">
        <f>ROUND(IF(RFR_spot_no_VA!AM23&lt;0, RFR_spot_no_VA!AM23, RFR_spot_no_VA!AM23 - Shocks!$D23*ABS(RFR_spot_no_VA!AM23 )),5)</f>
        <v>9.8300000000000002E-3</v>
      </c>
      <c r="AN23" s="7"/>
      <c r="AO23" s="7"/>
      <c r="AP23" s="7"/>
      <c r="AQ23" s="7"/>
      <c r="AR23" s="7"/>
      <c r="AS23" s="7">
        <f>ROUND(IF(RFR_spot_no_VA!AS23&lt;0, RFR_spot_no_VA!AS23, RFR_spot_no_VA!AS23 - Shocks!$D23*ABS(RFR_spot_no_VA!AS23 )),5)</f>
        <v>3.8999999999999999E-4</v>
      </c>
      <c r="AT23" s="7"/>
      <c r="AU23" s="7"/>
      <c r="AV23" s="7"/>
      <c r="AW23" s="7"/>
      <c r="AX23" s="7"/>
      <c r="AY23" s="7"/>
      <c r="AZ23" s="7"/>
      <c r="BA23" s="7"/>
      <c r="BB23" s="7"/>
      <c r="BC23" s="7">
        <f>ROUND(IF(RFR_spot_no_VA!BC23&lt;0, RFR_spot_no_VA!BC23, RFR_spot_no_VA!BC23 - Shocks!$D23*ABS(RFR_spot_no_VA!BC23 )),5)</f>
        <v>8.5500000000000003E-3</v>
      </c>
      <c r="BD23" s="12"/>
      <c r="BE23" s="3"/>
    </row>
    <row r="24" spans="1:57" x14ac:dyDescent="0.25">
      <c r="A24" s="3"/>
      <c r="B24" s="3">
        <f>RFR_spot_no_VA!B24</f>
        <v>14</v>
      </c>
      <c r="C24" s="6">
        <f>ROUND(IF(RFR_spot_no_VA!C24&lt;0, RFR_spot_no_VA!C24, RFR_spot_no_VA!C24 - Shocks!$D24*ABS(RFR_spot_no_VA!C24 )),5)</f>
        <v>-1.1299999999999999E-3</v>
      </c>
      <c r="D24" s="6"/>
      <c r="E24" s="6"/>
      <c r="F24" s="6"/>
      <c r="G24" s="6"/>
      <c r="H24" s="6"/>
      <c r="I24" s="6"/>
      <c r="J24" s="6">
        <f>ROUND(IF(RFR_spot_no_VA!J24&lt;0, RFR_spot_no_VA!J24, RFR_spot_no_VA!J24 - Shocks!$D24*ABS(RFR_spot_no_VA!J24 )),5)</f>
        <v>-1.23E-3</v>
      </c>
      <c r="K24" s="6"/>
      <c r="L24" s="6"/>
      <c r="M24" s="7"/>
      <c r="N24" s="7"/>
      <c r="O24" s="7"/>
      <c r="P24" s="7"/>
      <c r="Q24" s="7"/>
      <c r="R24" s="7"/>
      <c r="S24" s="7"/>
      <c r="T24" s="7"/>
      <c r="U24" s="7"/>
      <c r="V24" s="7"/>
      <c r="W24" s="7"/>
      <c r="X24" s="7"/>
      <c r="Y24" s="7"/>
      <c r="Z24" s="7">
        <f>ROUND(IF(RFR_spot_no_VA!Z24&lt;0, RFR_spot_no_VA!Z24, RFR_spot_no_VA!Z24 - Shocks!$D24*ABS(RFR_spot_no_VA!Z24 )),5)</f>
        <v>1.1429999999999999E-2</v>
      </c>
      <c r="AA24" s="7"/>
      <c r="AB24" s="7"/>
      <c r="AC24" s="7"/>
      <c r="AD24" s="7"/>
      <c r="AE24" s="7"/>
      <c r="AF24" s="7"/>
      <c r="AG24" s="7"/>
      <c r="AH24" s="7">
        <f>ROUND(IF(RFR_spot_no_VA!AH24&lt;0, RFR_spot_no_VA!AH24, RFR_spot_no_VA!AH24 - Shocks!$D24*ABS(RFR_spot_no_VA!AH24 )),5)</f>
        <v>7.45E-3</v>
      </c>
      <c r="AI24" s="7"/>
      <c r="AJ24" s="7">
        <f>ROUND(IF(RFR_spot_no_VA!AJ24&lt;0, RFR_spot_no_VA!AJ24, RFR_spot_no_VA!AJ24 - Shocks!$D24*ABS(RFR_spot_no_VA!AJ24 )),5)</f>
        <v>4.1399999999999996E-3</v>
      </c>
      <c r="AK24" s="7">
        <f>ROUND(IF(RFR_spot_no_VA!AK24&lt;0, RFR_spot_no_VA!AK24, RFR_spot_no_VA!AK24 - Shocks!$D24*ABS(RFR_spot_no_VA!AK24 )),5)</f>
        <v>1.031E-2</v>
      </c>
      <c r="AL24" s="7"/>
      <c r="AM24" s="7">
        <f>ROUND(IF(RFR_spot_no_VA!AM24&lt;0, RFR_spot_no_VA!AM24, RFR_spot_no_VA!AM24 - Shocks!$D24*ABS(RFR_spot_no_VA!AM24 )),5)</f>
        <v>1.004E-2</v>
      </c>
      <c r="AN24" s="7"/>
      <c r="AO24" s="7"/>
      <c r="AP24" s="7"/>
      <c r="AQ24" s="7"/>
      <c r="AR24" s="7"/>
      <c r="AS24" s="7">
        <f>ROUND(IF(RFR_spot_no_VA!AS24&lt;0, RFR_spot_no_VA!AS24, RFR_spot_no_VA!AS24 - Shocks!$D24*ABS(RFR_spot_no_VA!AS24 )),5)</f>
        <v>6.3000000000000003E-4</v>
      </c>
      <c r="AT24" s="7"/>
      <c r="AU24" s="7"/>
      <c r="AV24" s="7"/>
      <c r="AW24" s="7"/>
      <c r="AX24" s="7"/>
      <c r="AY24" s="7"/>
      <c r="AZ24" s="7"/>
      <c r="BA24" s="7"/>
      <c r="BB24" s="7"/>
      <c r="BC24" s="7">
        <f>ROUND(IF(RFR_spot_no_VA!BC24&lt;0, RFR_spot_no_VA!BC24, RFR_spot_no_VA!BC24 - Shocks!$D24*ABS(RFR_spot_no_VA!BC24 )),5)</f>
        <v>8.8999999999999999E-3</v>
      </c>
      <c r="BD24" s="12"/>
      <c r="BE24" s="3"/>
    </row>
    <row r="25" spans="1:57" x14ac:dyDescent="0.25">
      <c r="A25" s="3"/>
      <c r="B25" s="8">
        <f>RFR_spot_no_VA!B25</f>
        <v>15</v>
      </c>
      <c r="C25" s="9">
        <f>ROUND(IF(RFR_spot_no_VA!C25&lt;0, RFR_spot_no_VA!C25, RFR_spot_no_VA!C25 - Shocks!$D25*ABS(RFR_spot_no_VA!C25 )),5)</f>
        <v>-7.9000000000000001E-4</v>
      </c>
      <c r="D25" s="9"/>
      <c r="E25" s="9"/>
      <c r="F25" s="9"/>
      <c r="G25" s="9"/>
      <c r="H25" s="9"/>
      <c r="I25" s="9"/>
      <c r="J25" s="9">
        <f>ROUND(IF(RFR_spot_no_VA!J25&lt;0, RFR_spot_no_VA!J25, RFR_spot_no_VA!J25 - Shocks!$D25*ABS(RFR_spot_no_VA!J25 )),5)</f>
        <v>-8.8999999999999995E-4</v>
      </c>
      <c r="K25" s="9"/>
      <c r="L25" s="9"/>
      <c r="M25" s="10"/>
      <c r="N25" s="10"/>
      <c r="O25" s="10"/>
      <c r="P25" s="10"/>
      <c r="Q25" s="10"/>
      <c r="R25" s="10"/>
      <c r="S25" s="10"/>
      <c r="T25" s="10"/>
      <c r="U25" s="10"/>
      <c r="V25" s="10"/>
      <c r="W25" s="10"/>
      <c r="X25" s="10"/>
      <c r="Y25" s="10"/>
      <c r="Z25" s="10">
        <f>ROUND(IF(RFR_spot_no_VA!Z25&lt;0, RFR_spot_no_VA!Z25, RFR_spot_no_VA!Z25 - Shocks!$D25*ABS(RFR_spot_no_VA!Z25 )),5)</f>
        <v>1.21E-2</v>
      </c>
      <c r="AA25" s="10"/>
      <c r="AB25" s="10"/>
      <c r="AC25" s="10"/>
      <c r="AD25" s="10"/>
      <c r="AE25" s="10"/>
      <c r="AF25" s="10"/>
      <c r="AG25" s="10"/>
      <c r="AH25" s="10">
        <f>ROUND(IF(RFR_spot_no_VA!AH25&lt;0, RFR_spot_no_VA!AH25, RFR_spot_no_VA!AH25 - Shocks!$D25*ABS(RFR_spot_no_VA!AH25 )),5)</f>
        <v>8.6999999999999994E-3</v>
      </c>
      <c r="AI25" s="10"/>
      <c r="AJ25" s="10">
        <f>ROUND(IF(RFR_spot_no_VA!AJ25&lt;0, RFR_spot_no_VA!AJ25, RFR_spot_no_VA!AJ25 - Shocks!$D25*ABS(RFR_spot_no_VA!AJ25 )),5)</f>
        <v>4.3499999999999997E-3</v>
      </c>
      <c r="AK25" s="10">
        <f>ROUND(IF(RFR_spot_no_VA!AK25&lt;0, RFR_spot_no_VA!AK25, RFR_spot_no_VA!AK25 - Shocks!$D25*ABS(RFR_spot_no_VA!AK25 )),5)</f>
        <v>1.086E-2</v>
      </c>
      <c r="AL25" s="10"/>
      <c r="AM25" s="10">
        <f>ROUND(IF(RFR_spot_no_VA!AM25&lt;0, RFR_spot_no_VA!AM25, RFR_spot_no_VA!AM25 - Shocks!$D25*ABS(RFR_spot_no_VA!AM25 )),5)</f>
        <v>1.0370000000000001E-2</v>
      </c>
      <c r="AN25" s="10"/>
      <c r="AO25" s="10"/>
      <c r="AP25" s="10"/>
      <c r="AQ25" s="10"/>
      <c r="AR25" s="10"/>
      <c r="AS25" s="10">
        <f>ROUND(IF(RFR_spot_no_VA!AS25&lt;0, RFR_spot_no_VA!AS25, RFR_spot_no_VA!AS25 - Shocks!$D25*ABS(RFR_spot_no_VA!AS25 )),5)</f>
        <v>8.8000000000000003E-4</v>
      </c>
      <c r="AT25" s="10"/>
      <c r="AU25" s="10"/>
      <c r="AV25" s="10"/>
      <c r="AW25" s="10"/>
      <c r="AX25" s="10"/>
      <c r="AY25" s="10"/>
      <c r="AZ25" s="10"/>
      <c r="BA25" s="10"/>
      <c r="BB25" s="10"/>
      <c r="BC25" s="10">
        <f>ROUND(IF(RFR_spot_no_VA!BC25&lt;0, RFR_spot_no_VA!BC25, RFR_spot_no_VA!BC25 - Shocks!$D25*ABS(RFR_spot_no_VA!BC25 )),5)</f>
        <v>9.3200000000000002E-3</v>
      </c>
      <c r="BD25" s="12"/>
      <c r="BE25" s="3"/>
    </row>
    <row r="26" spans="1:57" x14ac:dyDescent="0.25">
      <c r="A26" s="3"/>
      <c r="B26" s="3">
        <f>RFR_spot_no_VA!B26</f>
        <v>16</v>
      </c>
      <c r="C26" s="6">
        <f>ROUND(IF(RFR_spot_no_VA!C26&lt;0, RFR_spot_no_VA!C26, RFR_spot_no_VA!C26 - Shocks!$D26*ABS(RFR_spot_no_VA!C26 )),5)</f>
        <v>-6.0999999999999997E-4</v>
      </c>
      <c r="D26" s="6"/>
      <c r="E26" s="6"/>
      <c r="F26" s="6"/>
      <c r="G26" s="6"/>
      <c r="H26" s="6"/>
      <c r="I26" s="6"/>
      <c r="J26" s="6">
        <f>ROUND(IF(RFR_spot_no_VA!J26&lt;0, RFR_spot_no_VA!J26, RFR_spot_no_VA!J26 - Shocks!$D26*ABS(RFR_spot_no_VA!J26 )),5)</f>
        <v>-7.1000000000000002E-4</v>
      </c>
      <c r="K26" s="6"/>
      <c r="L26" s="6"/>
      <c r="M26" s="7"/>
      <c r="N26" s="7"/>
      <c r="O26" s="7"/>
      <c r="P26" s="7"/>
      <c r="Q26" s="7"/>
      <c r="R26" s="7"/>
      <c r="S26" s="7"/>
      <c r="T26" s="7"/>
      <c r="U26" s="7"/>
      <c r="V26" s="7"/>
      <c r="W26" s="7"/>
      <c r="X26" s="7"/>
      <c r="Y26" s="7"/>
      <c r="Z26" s="7">
        <f>ROUND(IF(RFR_spot_no_VA!Z26&lt;0, RFR_spot_no_VA!Z26, RFR_spot_no_VA!Z26 - Shocks!$D26*ABS(RFR_spot_no_VA!Z26 )),5)</f>
        <v>1.2409999999999999E-2</v>
      </c>
      <c r="AA26" s="7"/>
      <c r="AB26" s="7"/>
      <c r="AC26" s="7"/>
      <c r="AD26" s="7"/>
      <c r="AE26" s="7"/>
      <c r="AF26" s="7"/>
      <c r="AG26" s="7"/>
      <c r="AH26" s="7">
        <f>ROUND(IF(RFR_spot_no_VA!AH26&lt;0, RFR_spot_no_VA!AH26, RFR_spot_no_VA!AH26 - Shocks!$D26*ABS(RFR_spot_no_VA!AH26 )),5)</f>
        <v>9.5999999999999992E-3</v>
      </c>
      <c r="AI26" s="7"/>
      <c r="AJ26" s="7">
        <f>ROUND(IF(RFR_spot_no_VA!AJ26&lt;0, RFR_spot_no_VA!AJ26, RFR_spot_no_VA!AJ26 - Shocks!$D26*ABS(RFR_spot_no_VA!AJ26 )),5)</f>
        <v>4.4099999999999999E-3</v>
      </c>
      <c r="AK26" s="7">
        <f>ROUND(IF(RFR_spot_no_VA!AK26&lt;0, RFR_spot_no_VA!AK26, RFR_spot_no_VA!AK26 - Shocks!$D26*ABS(RFR_spot_no_VA!AK26 )),5)</f>
        <v>1.1039999999999999E-2</v>
      </c>
      <c r="AL26" s="7"/>
      <c r="AM26" s="7">
        <f>ROUND(IF(RFR_spot_no_VA!AM26&lt;0, RFR_spot_no_VA!AM26, RFR_spot_no_VA!AM26 - Shocks!$D26*ABS(RFR_spot_no_VA!AM26 )),5)</f>
        <v>1.039E-2</v>
      </c>
      <c r="AN26" s="7"/>
      <c r="AO26" s="7"/>
      <c r="AP26" s="7"/>
      <c r="AQ26" s="7"/>
      <c r="AR26" s="7"/>
      <c r="AS26" s="7">
        <f>ROUND(IF(RFR_spot_no_VA!AS26&lt;0, RFR_spot_no_VA!AS26, RFR_spot_no_VA!AS26 - Shocks!$D26*ABS(RFR_spot_no_VA!AS26 )),5)</f>
        <v>1.1199999999999999E-3</v>
      </c>
      <c r="AT26" s="7"/>
      <c r="AU26" s="7"/>
      <c r="AV26" s="7"/>
      <c r="AW26" s="7"/>
      <c r="AX26" s="7"/>
      <c r="AY26" s="7"/>
      <c r="AZ26" s="7"/>
      <c r="BA26" s="7"/>
      <c r="BB26" s="7"/>
      <c r="BC26" s="7">
        <f>ROUND(IF(RFR_spot_no_VA!BC26&lt;0, RFR_spot_no_VA!BC26, RFR_spot_no_VA!BC26 - Shocks!$D26*ABS(RFR_spot_no_VA!BC26 )),5)</f>
        <v>9.4500000000000001E-3</v>
      </c>
      <c r="BD26" s="12"/>
      <c r="BE26" s="3"/>
    </row>
    <row r="27" spans="1:57" x14ac:dyDescent="0.25">
      <c r="A27" s="3"/>
      <c r="B27" s="3">
        <f>RFR_spot_no_VA!B27</f>
        <v>17</v>
      </c>
      <c r="C27" s="6">
        <f>ROUND(IF(RFR_spot_no_VA!C27&lt;0, RFR_spot_no_VA!C27, RFR_spot_no_VA!C27 - Shocks!$D27*ABS(RFR_spot_no_VA!C27 )),5)</f>
        <v>-5.1000000000000004E-4</v>
      </c>
      <c r="D27" s="6"/>
      <c r="E27" s="6"/>
      <c r="F27" s="6"/>
      <c r="G27" s="6"/>
      <c r="H27" s="6"/>
      <c r="I27" s="6"/>
      <c r="J27" s="6">
        <f>ROUND(IF(RFR_spot_no_VA!J27&lt;0, RFR_spot_no_VA!J27, RFR_spot_no_VA!J27 - Shocks!$D27*ABS(RFR_spot_no_VA!J27 )),5)</f>
        <v>-6.0999999999999997E-4</v>
      </c>
      <c r="K27" s="6"/>
      <c r="L27" s="6"/>
      <c r="M27" s="7"/>
      <c r="N27" s="7"/>
      <c r="O27" s="7"/>
      <c r="P27" s="7"/>
      <c r="Q27" s="7"/>
      <c r="R27" s="7"/>
      <c r="S27" s="7"/>
      <c r="T27" s="7"/>
      <c r="U27" s="7"/>
      <c r="V27" s="7"/>
      <c r="W27" s="7"/>
      <c r="X27" s="7"/>
      <c r="Y27" s="7"/>
      <c r="Z27" s="7">
        <f>ROUND(IF(RFR_spot_no_VA!Z27&lt;0, RFR_spot_no_VA!Z27, RFR_spot_no_VA!Z27 - Shocks!$D27*ABS(RFR_spot_no_VA!Z27 )),5)</f>
        <v>1.2869999999999999E-2</v>
      </c>
      <c r="AA27" s="7"/>
      <c r="AB27" s="7"/>
      <c r="AC27" s="7"/>
      <c r="AD27" s="7"/>
      <c r="AE27" s="7"/>
      <c r="AF27" s="7"/>
      <c r="AG27" s="7"/>
      <c r="AH27" s="7">
        <f>ROUND(IF(RFR_spot_no_VA!AH27&lt;0, RFR_spot_no_VA!AH27, RFR_spot_no_VA!AH27 - Shocks!$D27*ABS(RFR_spot_no_VA!AH27 )),5)</f>
        <v>1.0529999999999999E-2</v>
      </c>
      <c r="AI27" s="7"/>
      <c r="AJ27" s="7">
        <f>ROUND(IF(RFR_spot_no_VA!AJ27&lt;0, RFR_spot_no_VA!AJ27, RFR_spot_no_VA!AJ27 - Shocks!$D27*ABS(RFR_spot_no_VA!AJ27 )),5)</f>
        <v>4.5100000000000001E-3</v>
      </c>
      <c r="AK27" s="7">
        <f>ROUND(IF(RFR_spot_no_VA!AK27&lt;0, RFR_spot_no_VA!AK27, RFR_spot_no_VA!AK27 - Shocks!$D27*ABS(RFR_spot_no_VA!AK27 )),5)</f>
        <v>1.133E-2</v>
      </c>
      <c r="AL27" s="7"/>
      <c r="AM27" s="7">
        <f>ROUND(IF(RFR_spot_no_VA!AM27&lt;0, RFR_spot_no_VA!AM27, RFR_spot_no_VA!AM27 - Shocks!$D27*ABS(RFR_spot_no_VA!AM27 )),5)</f>
        <v>1.0540000000000001E-2</v>
      </c>
      <c r="AN27" s="7"/>
      <c r="AO27" s="7"/>
      <c r="AP27" s="7"/>
      <c r="AQ27" s="7"/>
      <c r="AR27" s="7"/>
      <c r="AS27" s="7">
        <f>ROUND(IF(RFR_spot_no_VA!AS27&lt;0, RFR_spot_no_VA!AS27, RFR_spot_no_VA!AS27 - Shocks!$D27*ABS(RFR_spot_no_VA!AS27 )),5)</f>
        <v>1.3600000000000001E-3</v>
      </c>
      <c r="AT27" s="7"/>
      <c r="AU27" s="7"/>
      <c r="AV27" s="7"/>
      <c r="AW27" s="7"/>
      <c r="AX27" s="7"/>
      <c r="AY27" s="7"/>
      <c r="AZ27" s="7"/>
      <c r="BA27" s="7"/>
      <c r="BB27" s="7"/>
      <c r="BC27" s="7">
        <f>ROUND(IF(RFR_spot_no_VA!BC27&lt;0, RFR_spot_no_VA!BC27, RFR_spot_no_VA!BC27 - Shocks!$D27*ABS(RFR_spot_no_VA!BC27 )),5)</f>
        <v>9.6699999999999998E-3</v>
      </c>
      <c r="BD27" s="12"/>
      <c r="BE27" s="3"/>
    </row>
    <row r="28" spans="1:57" x14ac:dyDescent="0.25">
      <c r="A28" s="3"/>
      <c r="B28" s="3">
        <f>RFR_spot_no_VA!B28</f>
        <v>18</v>
      </c>
      <c r="C28" s="6">
        <f>ROUND(IF(RFR_spot_no_VA!C28&lt;0, RFR_spot_no_VA!C28, RFR_spot_no_VA!C28 - Shocks!$D28*ABS(RFR_spot_no_VA!C28 )),5)</f>
        <v>-3.6999999999999999E-4</v>
      </c>
      <c r="D28" s="6"/>
      <c r="E28" s="6"/>
      <c r="F28" s="6"/>
      <c r="G28" s="6"/>
      <c r="H28" s="6"/>
      <c r="I28" s="6"/>
      <c r="J28" s="6">
        <f>ROUND(IF(RFR_spot_no_VA!J28&lt;0, RFR_spot_no_VA!J28, RFR_spot_no_VA!J28 - Shocks!$D28*ABS(RFR_spot_no_VA!J28 )),5)</f>
        <v>-4.8000000000000001E-4</v>
      </c>
      <c r="K28" s="6"/>
      <c r="L28" s="6"/>
      <c r="M28" s="7"/>
      <c r="N28" s="7"/>
      <c r="O28" s="7"/>
      <c r="P28" s="7"/>
      <c r="Q28" s="7"/>
      <c r="R28" s="7"/>
      <c r="S28" s="7"/>
      <c r="T28" s="7"/>
      <c r="U28" s="7"/>
      <c r="V28" s="7"/>
      <c r="W28" s="7"/>
      <c r="X28" s="7"/>
      <c r="Y28" s="7"/>
      <c r="Z28" s="7">
        <f>ROUND(IF(RFR_spot_no_VA!Z28&lt;0, RFR_spot_no_VA!Z28, RFR_spot_no_VA!Z28 - Shocks!$D28*ABS(RFR_spot_no_VA!Z28 )),5)</f>
        <v>1.3310000000000001E-2</v>
      </c>
      <c r="AA28" s="7"/>
      <c r="AB28" s="7"/>
      <c r="AC28" s="7"/>
      <c r="AD28" s="7"/>
      <c r="AE28" s="7"/>
      <c r="AF28" s="7"/>
      <c r="AG28" s="7"/>
      <c r="AH28" s="7">
        <f>ROUND(IF(RFR_spot_no_VA!AH28&lt;0, RFR_spot_no_VA!AH28, RFR_spot_no_VA!AH28 - Shocks!$D28*ABS(RFR_spot_no_VA!AH28 )),5)</f>
        <v>1.1350000000000001E-2</v>
      </c>
      <c r="AI28" s="7"/>
      <c r="AJ28" s="7">
        <f>ROUND(IF(RFR_spot_no_VA!AJ28&lt;0, RFR_spot_no_VA!AJ28, RFR_spot_no_VA!AJ28 - Shocks!$D28*ABS(RFR_spot_no_VA!AJ28 )),5)</f>
        <v>4.5900000000000003E-3</v>
      </c>
      <c r="AK28" s="7">
        <f>ROUND(IF(RFR_spot_no_VA!AK28&lt;0, RFR_spot_no_VA!AK28, RFR_spot_no_VA!AK28 - Shocks!$D28*ABS(RFR_spot_no_VA!AK28 )),5)</f>
        <v>1.1560000000000001E-2</v>
      </c>
      <c r="AL28" s="7"/>
      <c r="AM28" s="7">
        <f>ROUND(IF(RFR_spot_no_VA!AM28&lt;0, RFR_spot_no_VA!AM28, RFR_spot_no_VA!AM28 - Shocks!$D28*ABS(RFR_spot_no_VA!AM28 )),5)</f>
        <v>1.069E-2</v>
      </c>
      <c r="AN28" s="7"/>
      <c r="AO28" s="7"/>
      <c r="AP28" s="7"/>
      <c r="AQ28" s="7"/>
      <c r="AR28" s="7"/>
      <c r="AS28" s="7">
        <f>ROUND(IF(RFR_spot_no_VA!AS28&lt;0, RFR_spot_no_VA!AS28, RFR_spot_no_VA!AS28 - Shocks!$D28*ABS(RFR_spot_no_VA!AS28 )),5)</f>
        <v>1.56E-3</v>
      </c>
      <c r="AT28" s="7"/>
      <c r="AU28" s="7"/>
      <c r="AV28" s="7"/>
      <c r="AW28" s="7"/>
      <c r="AX28" s="7"/>
      <c r="AY28" s="7"/>
      <c r="AZ28" s="7"/>
      <c r="BA28" s="7"/>
      <c r="BB28" s="7"/>
      <c r="BC28" s="7">
        <f>ROUND(IF(RFR_spot_no_VA!BC28&lt;0, RFR_spot_no_VA!BC28, RFR_spot_no_VA!BC28 - Shocks!$D28*ABS(RFR_spot_no_VA!BC28 )),5)</f>
        <v>9.8600000000000007E-3</v>
      </c>
      <c r="BD28" s="12"/>
      <c r="BE28" s="3"/>
    </row>
    <row r="29" spans="1:57" x14ac:dyDescent="0.25">
      <c r="A29" s="3"/>
      <c r="B29" s="3">
        <f>RFR_spot_no_VA!B29</f>
        <v>19</v>
      </c>
      <c r="C29" s="6">
        <f>ROUND(IF(RFR_spot_no_VA!C29&lt;0, RFR_spot_no_VA!C29, RFR_spot_no_VA!C29 - Shocks!$D29*ABS(RFR_spot_no_VA!C29 )),5)</f>
        <v>-1.4999999999999999E-4</v>
      </c>
      <c r="D29" s="6"/>
      <c r="E29" s="6"/>
      <c r="F29" s="6"/>
      <c r="G29" s="6"/>
      <c r="H29" s="6"/>
      <c r="I29" s="6"/>
      <c r="J29" s="6">
        <f>ROUND(IF(RFR_spot_no_VA!J29&lt;0, RFR_spot_no_VA!J29, RFR_spot_no_VA!J29 - Shocks!$D29*ABS(RFR_spot_no_VA!J29 )),5)</f>
        <v>-2.5999999999999998E-4</v>
      </c>
      <c r="K29" s="6"/>
      <c r="L29" s="6"/>
      <c r="M29" s="7"/>
      <c r="N29" s="7"/>
      <c r="O29" s="7"/>
      <c r="P29" s="7"/>
      <c r="Q29" s="7"/>
      <c r="R29" s="7"/>
      <c r="S29" s="7"/>
      <c r="T29" s="7"/>
      <c r="U29" s="7"/>
      <c r="V29" s="7"/>
      <c r="W29" s="7"/>
      <c r="X29" s="7"/>
      <c r="Y29" s="7"/>
      <c r="Z29" s="7">
        <f>ROUND(IF(RFR_spot_no_VA!Z29&lt;0, RFR_spot_no_VA!Z29, RFR_spot_no_VA!Z29 - Shocks!$D29*ABS(RFR_spot_no_VA!Z29 )),5)</f>
        <v>1.355E-2</v>
      </c>
      <c r="AA29" s="7"/>
      <c r="AB29" s="7"/>
      <c r="AC29" s="7"/>
      <c r="AD29" s="7"/>
      <c r="AE29" s="7"/>
      <c r="AF29" s="7"/>
      <c r="AG29" s="7"/>
      <c r="AH29" s="7">
        <f>ROUND(IF(RFR_spot_no_VA!AH29&lt;0, RFR_spot_no_VA!AH29, RFR_spot_no_VA!AH29 - Shocks!$D29*ABS(RFR_spot_no_VA!AH29 )),5)</f>
        <v>1.1939999999999999E-2</v>
      </c>
      <c r="AI29" s="7"/>
      <c r="AJ29" s="7">
        <f>ROUND(IF(RFR_spot_no_VA!AJ29&lt;0, RFR_spot_no_VA!AJ29, RFR_spot_no_VA!AJ29 - Shocks!$D29*ABS(RFR_spot_no_VA!AJ29 )),5)</f>
        <v>4.5799999999999999E-3</v>
      </c>
      <c r="AK29" s="7">
        <f>ROUND(IF(RFR_spot_no_VA!AK29&lt;0, RFR_spot_no_VA!AK29, RFR_spot_no_VA!AK29 - Shocks!$D29*ABS(RFR_spot_no_VA!AK29 )),5)</f>
        <v>1.1599999999999999E-2</v>
      </c>
      <c r="AL29" s="7"/>
      <c r="AM29" s="7">
        <f>ROUND(IF(RFR_spot_no_VA!AM29&lt;0, RFR_spot_no_VA!AM29, RFR_spot_no_VA!AM29 - Shocks!$D29*ABS(RFR_spot_no_VA!AM29 )),5)</f>
        <v>1.069E-2</v>
      </c>
      <c r="AN29" s="7"/>
      <c r="AO29" s="7"/>
      <c r="AP29" s="7"/>
      <c r="AQ29" s="7"/>
      <c r="AR29" s="7"/>
      <c r="AS29" s="7">
        <f>ROUND(IF(RFR_spot_no_VA!AS29&lt;0, RFR_spot_no_VA!AS29, RFR_spot_no_VA!AS29 - Shocks!$D29*ABS(RFR_spot_no_VA!AS29 )),5)</f>
        <v>1.6999999999999999E-3</v>
      </c>
      <c r="AT29" s="7"/>
      <c r="AU29" s="7"/>
      <c r="AV29" s="7"/>
      <c r="AW29" s="7"/>
      <c r="AX29" s="7"/>
      <c r="AY29" s="7"/>
      <c r="AZ29" s="7"/>
      <c r="BA29" s="7"/>
      <c r="BB29" s="7"/>
      <c r="BC29" s="7">
        <f>ROUND(IF(RFR_spot_no_VA!BC29&lt;0, RFR_spot_no_VA!BC29, RFR_spot_no_VA!BC29 - Shocks!$D29*ABS(RFR_spot_no_VA!BC29 )),5)</f>
        <v>9.8799999999999999E-3</v>
      </c>
      <c r="BD29" s="12"/>
      <c r="BE29" s="3"/>
    </row>
    <row r="30" spans="1:57" x14ac:dyDescent="0.25">
      <c r="A30" s="3"/>
      <c r="B30" s="8">
        <f>RFR_spot_no_VA!B30</f>
        <v>20</v>
      </c>
      <c r="C30" s="9">
        <f>ROUND(IF(RFR_spot_no_VA!C30&lt;0, RFR_spot_no_VA!C30, RFR_spot_no_VA!C30 - Shocks!$D30*ABS(RFR_spot_no_VA!C30 )),5)</f>
        <v>1.3999999999999999E-4</v>
      </c>
      <c r="D30" s="9"/>
      <c r="E30" s="9"/>
      <c r="F30" s="9"/>
      <c r="G30" s="9"/>
      <c r="H30" s="9"/>
      <c r="I30" s="9"/>
      <c r="J30" s="9">
        <f>ROUND(IF(RFR_spot_no_VA!J30&lt;0, RFR_spot_no_VA!J30, RFR_spot_no_VA!J30 - Shocks!$D30*ABS(RFR_spot_no_VA!J30 )),5)</f>
        <v>6.9999999999999994E-5</v>
      </c>
      <c r="K30" s="9"/>
      <c r="L30" s="9"/>
      <c r="M30" s="10"/>
      <c r="N30" s="10"/>
      <c r="O30" s="10"/>
      <c r="P30" s="10"/>
      <c r="Q30" s="10"/>
      <c r="R30" s="10"/>
      <c r="S30" s="10"/>
      <c r="T30" s="10"/>
      <c r="U30" s="10"/>
      <c r="V30" s="10"/>
      <c r="W30" s="10"/>
      <c r="X30" s="10"/>
      <c r="Y30" s="10"/>
      <c r="Z30" s="10">
        <f>ROUND(IF(RFR_spot_no_VA!Z30&lt;0, RFR_spot_no_VA!Z30, RFR_spot_no_VA!Z30 - Shocks!$D30*ABS(RFR_spot_no_VA!Z30 )),5)</f>
        <v>1.3939999999999999E-2</v>
      </c>
      <c r="AA30" s="10"/>
      <c r="AB30" s="10"/>
      <c r="AC30" s="10"/>
      <c r="AD30" s="10"/>
      <c r="AE30" s="10"/>
      <c r="AF30" s="10"/>
      <c r="AG30" s="10"/>
      <c r="AH30" s="10">
        <f>ROUND(IF(RFR_spot_no_VA!AH30&lt;0, RFR_spot_no_VA!AH30, RFR_spot_no_VA!AH30 - Shocks!$D30*ABS(RFR_spot_no_VA!AH30 )),5)</f>
        <v>1.261E-2</v>
      </c>
      <c r="AI30" s="10"/>
      <c r="AJ30" s="10">
        <f>ROUND(IF(RFR_spot_no_VA!AJ30&lt;0, RFR_spot_no_VA!AJ30, RFR_spot_no_VA!AJ30 - Shocks!$D30*ABS(RFR_spot_no_VA!AJ30 )),5)</f>
        <v>4.6299999999999996E-3</v>
      </c>
      <c r="AK30" s="10">
        <f>ROUND(IF(RFR_spot_no_VA!AK30&lt;0, RFR_spot_no_VA!AK30, RFR_spot_no_VA!AK30 - Shocks!$D30*ABS(RFR_spot_no_VA!AK30 )),5)</f>
        <v>1.1780000000000001E-2</v>
      </c>
      <c r="AL30" s="10"/>
      <c r="AM30" s="10">
        <f>ROUND(IF(RFR_spot_no_VA!AM30&lt;0, RFR_spot_no_VA!AM30, RFR_spot_no_VA!AM30 - Shocks!$D30*ABS(RFR_spot_no_VA!AM30 )),5)</f>
        <v>1.0840000000000001E-2</v>
      </c>
      <c r="AN30" s="10"/>
      <c r="AO30" s="10"/>
      <c r="AP30" s="10"/>
      <c r="AQ30" s="10"/>
      <c r="AR30" s="10"/>
      <c r="AS30" s="10">
        <f>ROUND(IF(RFR_spot_no_VA!AS30&lt;0, RFR_spot_no_VA!AS30, RFR_spot_no_VA!AS30 - Shocks!$D30*ABS(RFR_spot_no_VA!AS30 )),5)</f>
        <v>1.82E-3</v>
      </c>
      <c r="AT30" s="10"/>
      <c r="AU30" s="10"/>
      <c r="AV30" s="10"/>
      <c r="AW30" s="10"/>
      <c r="AX30" s="10"/>
      <c r="AY30" s="10"/>
      <c r="AZ30" s="10"/>
      <c r="BA30" s="10"/>
      <c r="BB30" s="10"/>
      <c r="BC30" s="10">
        <f>ROUND(IF(RFR_spot_no_VA!BC30&lt;0, RFR_spot_no_VA!BC30, RFR_spot_no_VA!BC30 - Shocks!$D30*ABS(RFR_spot_no_VA!BC30 )),5)</f>
        <v>0.01</v>
      </c>
      <c r="BD30" s="12"/>
      <c r="BE30" s="3"/>
    </row>
    <row r="31" spans="1:57" x14ac:dyDescent="0.25">
      <c r="A31" s="3"/>
      <c r="B31" s="3">
        <f>RFR_spot_no_VA!B31</f>
        <v>21</v>
      </c>
      <c r="C31" s="6">
        <f>ROUND(IF(RFR_spot_no_VA!C31&lt;0, RFR_spot_no_VA!C31, RFR_spot_no_VA!C31 - Shocks!$D31*ABS(RFR_spot_no_VA!C31 )),5)</f>
        <v>5.1000000000000004E-4</v>
      </c>
      <c r="D31" s="6"/>
      <c r="E31" s="6"/>
      <c r="F31" s="6"/>
      <c r="G31" s="6"/>
      <c r="H31" s="6"/>
      <c r="I31" s="6"/>
      <c r="J31" s="6">
        <f>ROUND(IF(RFR_spot_no_VA!J31&lt;0, RFR_spot_no_VA!J31, RFR_spot_no_VA!J31 - Shocks!$D31*ABS(RFR_spot_no_VA!J31 )),5)</f>
        <v>4.4000000000000002E-4</v>
      </c>
      <c r="K31" s="6"/>
      <c r="L31" s="6"/>
      <c r="M31" s="7"/>
      <c r="N31" s="7"/>
      <c r="O31" s="7"/>
      <c r="P31" s="7"/>
      <c r="Q31" s="7"/>
      <c r="R31" s="7"/>
      <c r="S31" s="7"/>
      <c r="T31" s="7"/>
      <c r="U31" s="7"/>
      <c r="V31" s="7"/>
      <c r="W31" s="7"/>
      <c r="X31" s="7"/>
      <c r="Y31" s="7"/>
      <c r="Z31" s="7">
        <f>ROUND(IF(RFR_spot_no_VA!Z31&lt;0, RFR_spot_no_VA!Z31, RFR_spot_no_VA!Z31 - Shocks!$D31*ABS(RFR_spot_no_VA!Z31 )),5)</f>
        <v>1.434E-2</v>
      </c>
      <c r="AA31" s="7"/>
      <c r="AB31" s="7"/>
      <c r="AC31" s="7"/>
      <c r="AD31" s="7"/>
      <c r="AE31" s="7"/>
      <c r="AF31" s="7"/>
      <c r="AG31" s="7"/>
      <c r="AH31" s="7">
        <f>ROUND(IF(RFR_spot_no_VA!AH31&lt;0, RFR_spot_no_VA!AH31, RFR_spot_no_VA!AH31 - Shocks!$D31*ABS(RFR_spot_no_VA!AH31 )),5)</f>
        <v>1.324E-2</v>
      </c>
      <c r="AI31" s="7"/>
      <c r="AJ31" s="7">
        <f>ROUND(IF(RFR_spot_no_VA!AJ31&lt;0, RFR_spot_no_VA!AJ31, RFR_spot_no_VA!AJ31 - Shocks!$D31*ABS(RFR_spot_no_VA!AJ31 )),5)</f>
        <v>4.6699999999999997E-3</v>
      </c>
      <c r="AK31" s="7">
        <f>ROUND(IF(RFR_spot_no_VA!AK31&lt;0, RFR_spot_no_VA!AK31, RFR_spot_no_VA!AK31 - Shocks!$D31*ABS(RFR_spot_no_VA!AK31 )),5)</f>
        <v>1.196E-2</v>
      </c>
      <c r="AL31" s="7"/>
      <c r="AM31" s="7">
        <f>ROUND(IF(RFR_spot_no_VA!AM31&lt;0, RFR_spot_no_VA!AM31, RFR_spot_no_VA!AM31 - Shocks!$D31*ABS(RFR_spot_no_VA!AM31 )),5)</f>
        <v>1.1010000000000001E-2</v>
      </c>
      <c r="AN31" s="7"/>
      <c r="AO31" s="7"/>
      <c r="AP31" s="7"/>
      <c r="AQ31" s="7"/>
      <c r="AR31" s="7"/>
      <c r="AS31" s="7">
        <f>ROUND(IF(RFR_spot_no_VA!AS31&lt;0, RFR_spot_no_VA!AS31, RFR_spot_no_VA!AS31 - Shocks!$D31*ABS(RFR_spot_no_VA!AS31 )),5)</f>
        <v>1.8799999999999999E-3</v>
      </c>
      <c r="AT31" s="7"/>
      <c r="AU31" s="7"/>
      <c r="AV31" s="7"/>
      <c r="AW31" s="7"/>
      <c r="AX31" s="7"/>
      <c r="AY31" s="7"/>
      <c r="AZ31" s="7"/>
      <c r="BA31" s="7"/>
      <c r="BB31" s="7"/>
      <c r="BC31" s="7">
        <f>ROUND(IF(RFR_spot_no_VA!BC31&lt;0, RFR_spot_no_VA!BC31, RFR_spot_no_VA!BC31 - Shocks!$D31*ABS(RFR_spot_no_VA!BC31 )),5)</f>
        <v>1.0120000000000001E-2</v>
      </c>
      <c r="BD31" s="12"/>
      <c r="BE31" s="3"/>
    </row>
    <row r="32" spans="1:57" x14ac:dyDescent="0.25">
      <c r="A32" s="3"/>
      <c r="B32" s="3">
        <f>RFR_spot_no_VA!B32</f>
        <v>22</v>
      </c>
      <c r="C32" s="6">
        <f>ROUND(IF(RFR_spot_no_VA!C32&lt;0, RFR_spot_no_VA!C32, RFR_spot_no_VA!C32 - Shocks!$D32*ABS(RFR_spot_no_VA!C32 )),5)</f>
        <v>9.5E-4</v>
      </c>
      <c r="D32" s="6"/>
      <c r="E32" s="6"/>
      <c r="F32" s="6"/>
      <c r="G32" s="6"/>
      <c r="H32" s="6"/>
      <c r="I32" s="6"/>
      <c r="J32" s="6">
        <f>ROUND(IF(RFR_spot_no_VA!J32&lt;0, RFR_spot_no_VA!J32, RFR_spot_no_VA!J32 - Shocks!$D32*ABS(RFR_spot_no_VA!J32 )),5)</f>
        <v>8.8000000000000003E-4</v>
      </c>
      <c r="K32" s="6"/>
      <c r="L32" s="6"/>
      <c r="M32" s="7"/>
      <c r="N32" s="7"/>
      <c r="O32" s="7"/>
      <c r="P32" s="7"/>
      <c r="Q32" s="7"/>
      <c r="R32" s="7"/>
      <c r="S32" s="7"/>
      <c r="T32" s="7"/>
      <c r="U32" s="7"/>
      <c r="V32" s="7"/>
      <c r="W32" s="7"/>
      <c r="X32" s="7"/>
      <c r="Y32" s="7"/>
      <c r="Z32" s="7">
        <f>ROUND(IF(RFR_spot_no_VA!Z32&lt;0, RFR_spot_no_VA!Z32, RFR_spot_no_VA!Z32 - Shocks!$D32*ABS(RFR_spot_no_VA!Z32 )),5)</f>
        <v>1.473E-2</v>
      </c>
      <c r="AA32" s="7"/>
      <c r="AB32" s="7"/>
      <c r="AC32" s="7"/>
      <c r="AD32" s="7"/>
      <c r="AE32" s="7"/>
      <c r="AF32" s="7"/>
      <c r="AG32" s="7"/>
      <c r="AH32" s="7">
        <f>ROUND(IF(RFR_spot_no_VA!AH32&lt;0, RFR_spot_no_VA!AH32, RFR_spot_no_VA!AH32 - Shocks!$D32*ABS(RFR_spot_no_VA!AH32 )),5)</f>
        <v>1.3820000000000001E-2</v>
      </c>
      <c r="AI32" s="7"/>
      <c r="AJ32" s="7">
        <f>ROUND(IF(RFR_spot_no_VA!AJ32&lt;0, RFR_spot_no_VA!AJ32, RFR_spot_no_VA!AJ32 - Shocks!$D32*ABS(RFR_spot_no_VA!AJ32 )),5)</f>
        <v>4.7099999999999998E-3</v>
      </c>
      <c r="AK32" s="7">
        <f>ROUND(IF(RFR_spot_no_VA!AK32&lt;0, RFR_spot_no_VA!AK32, RFR_spot_no_VA!AK32 - Shocks!$D32*ABS(RFR_spot_no_VA!AK32 )),5)</f>
        <v>1.2109999999999999E-2</v>
      </c>
      <c r="AL32" s="7"/>
      <c r="AM32" s="7">
        <f>ROUND(IF(RFR_spot_no_VA!AM32&lt;0, RFR_spot_no_VA!AM32, RFR_spot_no_VA!AM32 - Shocks!$D32*ABS(RFR_spot_no_VA!AM32 )),5)</f>
        <v>1.119E-2</v>
      </c>
      <c r="AN32" s="7"/>
      <c r="AO32" s="7"/>
      <c r="AP32" s="7"/>
      <c r="AQ32" s="7"/>
      <c r="AR32" s="7"/>
      <c r="AS32" s="7">
        <f>ROUND(IF(RFR_spot_no_VA!AS32&lt;0, RFR_spot_no_VA!AS32, RFR_spot_no_VA!AS32 - Shocks!$D32*ABS(RFR_spot_no_VA!AS32 )),5)</f>
        <v>1.9300000000000001E-3</v>
      </c>
      <c r="AT32" s="7"/>
      <c r="AU32" s="7"/>
      <c r="AV32" s="7"/>
      <c r="AW32" s="7"/>
      <c r="AX32" s="7"/>
      <c r="AY32" s="7"/>
      <c r="AZ32" s="7"/>
      <c r="BA32" s="7"/>
      <c r="BB32" s="7"/>
      <c r="BC32" s="7">
        <f>ROUND(IF(RFR_spot_no_VA!BC32&lt;0, RFR_spot_no_VA!BC32, RFR_spot_no_VA!BC32 - Shocks!$D32*ABS(RFR_spot_no_VA!BC32 )),5)</f>
        <v>1.023E-2</v>
      </c>
      <c r="BD32" s="12"/>
      <c r="BE32" s="3"/>
    </row>
    <row r="33" spans="1:57" x14ac:dyDescent="0.25">
      <c r="A33" s="3"/>
      <c r="B33" s="3">
        <f>RFR_spot_no_VA!B33</f>
        <v>23</v>
      </c>
      <c r="C33" s="6">
        <f>ROUND(IF(RFR_spot_no_VA!C33&lt;0, RFR_spot_no_VA!C33, RFR_spot_no_VA!C33 - Shocks!$D33*ABS(RFR_spot_no_VA!C33 )),5)</f>
        <v>1.4599999999999999E-3</v>
      </c>
      <c r="D33" s="6"/>
      <c r="E33" s="6"/>
      <c r="F33" s="6"/>
      <c r="G33" s="6"/>
      <c r="H33" s="6"/>
      <c r="I33" s="6"/>
      <c r="J33" s="6">
        <f>ROUND(IF(RFR_spot_no_VA!J33&lt;0, RFR_spot_no_VA!J33, RFR_spot_no_VA!J33 - Shocks!$D33*ABS(RFR_spot_no_VA!J33 )),5)</f>
        <v>1.39E-3</v>
      </c>
      <c r="K33" s="6"/>
      <c r="L33" s="6"/>
      <c r="M33" s="7"/>
      <c r="N33" s="7"/>
      <c r="O33" s="7"/>
      <c r="P33" s="7"/>
      <c r="Q33" s="7"/>
      <c r="R33" s="7"/>
      <c r="S33" s="7"/>
      <c r="T33" s="7"/>
      <c r="U33" s="7"/>
      <c r="V33" s="7"/>
      <c r="W33" s="7"/>
      <c r="X33" s="7"/>
      <c r="Y33" s="7"/>
      <c r="Z33" s="7">
        <f>ROUND(IF(RFR_spot_no_VA!Z33&lt;0, RFR_spot_no_VA!Z33, RFR_spot_no_VA!Z33 - Shocks!$D33*ABS(RFR_spot_no_VA!Z33 )),5)</f>
        <v>1.5100000000000001E-2</v>
      </c>
      <c r="AA33" s="7"/>
      <c r="AB33" s="7"/>
      <c r="AC33" s="7"/>
      <c r="AD33" s="7"/>
      <c r="AE33" s="7"/>
      <c r="AF33" s="7"/>
      <c r="AG33" s="7"/>
      <c r="AH33" s="7">
        <f>ROUND(IF(RFR_spot_no_VA!AH33&lt;0, RFR_spot_no_VA!AH33, RFR_spot_no_VA!AH33 - Shocks!$D33*ABS(RFR_spot_no_VA!AH33 )),5)</f>
        <v>1.436E-2</v>
      </c>
      <c r="AI33" s="7"/>
      <c r="AJ33" s="7">
        <f>ROUND(IF(RFR_spot_no_VA!AJ33&lt;0, RFR_spot_no_VA!AJ33, RFR_spot_no_VA!AJ33 - Shocks!$D33*ABS(RFR_spot_no_VA!AJ33 )),5)</f>
        <v>4.7299999999999998E-3</v>
      </c>
      <c r="AK33" s="7">
        <f>ROUND(IF(RFR_spot_no_VA!AK33&lt;0, RFR_spot_no_VA!AK33, RFR_spot_no_VA!AK33 - Shocks!$D33*ABS(RFR_spot_no_VA!AK33 )),5)</f>
        <v>1.2239999999999999E-2</v>
      </c>
      <c r="AL33" s="7"/>
      <c r="AM33" s="7">
        <f>ROUND(IF(RFR_spot_no_VA!AM33&lt;0, RFR_spot_no_VA!AM33, RFR_spot_no_VA!AM33 - Shocks!$D33*ABS(RFR_spot_no_VA!AM33 )),5)</f>
        <v>1.136E-2</v>
      </c>
      <c r="AN33" s="7"/>
      <c r="AO33" s="7"/>
      <c r="AP33" s="7"/>
      <c r="AQ33" s="7"/>
      <c r="AR33" s="7"/>
      <c r="AS33" s="7">
        <f>ROUND(IF(RFR_spot_no_VA!AS33&lt;0, RFR_spot_no_VA!AS33, RFR_spot_no_VA!AS33 - Shocks!$D33*ABS(RFR_spot_no_VA!AS33 )),5)</f>
        <v>1.97E-3</v>
      </c>
      <c r="AT33" s="7"/>
      <c r="AU33" s="7"/>
      <c r="AV33" s="7"/>
      <c r="AW33" s="7"/>
      <c r="AX33" s="7"/>
      <c r="AY33" s="7"/>
      <c r="AZ33" s="7"/>
      <c r="BA33" s="7"/>
      <c r="BB33" s="7"/>
      <c r="BC33" s="7">
        <f>ROUND(IF(RFR_spot_no_VA!BC33&lt;0, RFR_spot_no_VA!BC33, RFR_spot_no_VA!BC33 - Shocks!$D33*ABS(RFR_spot_no_VA!BC33 )),5)</f>
        <v>1.0319999999999999E-2</v>
      </c>
      <c r="BD33" s="12"/>
      <c r="BE33" s="3"/>
    </row>
    <row r="34" spans="1:57" x14ac:dyDescent="0.25">
      <c r="A34" s="3"/>
      <c r="B34" s="3">
        <f>RFR_spot_no_VA!B34</f>
        <v>24</v>
      </c>
      <c r="C34" s="6">
        <f>ROUND(IF(RFR_spot_no_VA!C34&lt;0, RFR_spot_no_VA!C34, RFR_spot_no_VA!C34 - Shocks!$D34*ABS(RFR_spot_no_VA!C34 )),5)</f>
        <v>2E-3</v>
      </c>
      <c r="D34" s="6"/>
      <c r="E34" s="6"/>
      <c r="F34" s="6"/>
      <c r="G34" s="6"/>
      <c r="H34" s="6"/>
      <c r="I34" s="6"/>
      <c r="J34" s="6">
        <f>ROUND(IF(RFR_spot_no_VA!J34&lt;0, RFR_spot_no_VA!J34, RFR_spot_no_VA!J34 - Shocks!$D34*ABS(RFR_spot_no_VA!J34 )),5)</f>
        <v>1.9300000000000001E-3</v>
      </c>
      <c r="K34" s="6"/>
      <c r="L34" s="6"/>
      <c r="M34" s="7"/>
      <c r="N34" s="7"/>
      <c r="O34" s="7"/>
      <c r="P34" s="7"/>
      <c r="Q34" s="7"/>
      <c r="R34" s="7"/>
      <c r="S34" s="7"/>
      <c r="T34" s="7"/>
      <c r="U34" s="7"/>
      <c r="V34" s="7"/>
      <c r="W34" s="7"/>
      <c r="X34" s="7"/>
      <c r="Y34" s="7"/>
      <c r="Z34" s="7">
        <f>ROUND(IF(RFR_spot_no_VA!Z34&lt;0, RFR_spot_no_VA!Z34, RFR_spot_no_VA!Z34 - Shocks!$D34*ABS(RFR_spot_no_VA!Z34 )),5)</f>
        <v>1.545E-2</v>
      </c>
      <c r="AA34" s="7"/>
      <c r="AB34" s="7"/>
      <c r="AC34" s="7"/>
      <c r="AD34" s="7"/>
      <c r="AE34" s="7"/>
      <c r="AF34" s="7"/>
      <c r="AG34" s="7"/>
      <c r="AH34" s="7">
        <f>ROUND(IF(RFR_spot_no_VA!AH34&lt;0, RFR_spot_no_VA!AH34, RFR_spot_no_VA!AH34 - Shocks!$D34*ABS(RFR_spot_no_VA!AH34 )),5)</f>
        <v>1.485E-2</v>
      </c>
      <c r="AI34" s="7"/>
      <c r="AJ34" s="7">
        <f>ROUND(IF(RFR_spot_no_VA!AJ34&lt;0, RFR_spot_no_VA!AJ34, RFR_spot_no_VA!AJ34 - Shocks!$D34*ABS(RFR_spot_no_VA!AJ34 )),5)</f>
        <v>4.7499999999999999E-3</v>
      </c>
      <c r="AK34" s="7">
        <f>ROUND(IF(RFR_spot_no_VA!AK34&lt;0, RFR_spot_no_VA!AK34, RFR_spot_no_VA!AK34 - Shocks!$D34*ABS(RFR_spot_no_VA!AK34 )),5)</f>
        <v>1.2319999999999999E-2</v>
      </c>
      <c r="AL34" s="7"/>
      <c r="AM34" s="7">
        <f>ROUND(IF(RFR_spot_no_VA!AM34&lt;0, RFR_spot_no_VA!AM34, RFR_spot_no_VA!AM34 - Shocks!$D34*ABS(RFR_spot_no_VA!AM34 )),5)</f>
        <v>1.1560000000000001E-2</v>
      </c>
      <c r="AN34" s="7"/>
      <c r="AO34" s="7"/>
      <c r="AP34" s="7"/>
      <c r="AQ34" s="7"/>
      <c r="AR34" s="7"/>
      <c r="AS34" s="7">
        <f>ROUND(IF(RFR_spot_no_VA!AS34&lt;0, RFR_spot_no_VA!AS34, RFR_spot_no_VA!AS34 - Shocks!$D34*ABS(RFR_spot_no_VA!AS34 )),5)</f>
        <v>2.0200000000000001E-3</v>
      </c>
      <c r="AT34" s="7"/>
      <c r="AU34" s="7"/>
      <c r="AV34" s="7"/>
      <c r="AW34" s="7"/>
      <c r="AX34" s="7"/>
      <c r="AY34" s="7"/>
      <c r="AZ34" s="7"/>
      <c r="BA34" s="7"/>
      <c r="BB34" s="7"/>
      <c r="BC34" s="7">
        <f>ROUND(IF(RFR_spot_no_VA!BC34&lt;0, RFR_spot_no_VA!BC34, RFR_spot_no_VA!BC34 - Shocks!$D34*ABS(RFR_spot_no_VA!BC34 )),5)</f>
        <v>1.0410000000000001E-2</v>
      </c>
      <c r="BD34" s="12"/>
      <c r="BE34" s="3"/>
    </row>
    <row r="35" spans="1:57" x14ac:dyDescent="0.25">
      <c r="A35" s="3"/>
      <c r="B35" s="8">
        <f>RFR_spot_no_VA!B35</f>
        <v>25</v>
      </c>
      <c r="C35" s="9">
        <f>ROUND(IF(RFR_spot_no_VA!C35&lt;0, RFR_spot_no_VA!C35, RFR_spot_no_VA!C35 - Shocks!$D35*ABS(RFR_spot_no_VA!C35 )),5)</f>
        <v>2.5600000000000002E-3</v>
      </c>
      <c r="D35" s="9"/>
      <c r="E35" s="9"/>
      <c r="F35" s="9"/>
      <c r="G35" s="9"/>
      <c r="H35" s="9"/>
      <c r="I35" s="9"/>
      <c r="J35" s="9">
        <f>ROUND(IF(RFR_spot_no_VA!J35&lt;0, RFR_spot_no_VA!J35, RFR_spot_no_VA!J35 - Shocks!$D35*ABS(RFR_spot_no_VA!J35 )),5)</f>
        <v>2.49E-3</v>
      </c>
      <c r="K35" s="9"/>
      <c r="L35" s="9"/>
      <c r="M35" s="10"/>
      <c r="N35" s="10"/>
      <c r="O35" s="10"/>
      <c r="P35" s="10"/>
      <c r="Q35" s="10"/>
      <c r="R35" s="10"/>
      <c r="S35" s="10"/>
      <c r="T35" s="10"/>
      <c r="U35" s="10"/>
      <c r="V35" s="10"/>
      <c r="W35" s="10"/>
      <c r="X35" s="10"/>
      <c r="Y35" s="10"/>
      <c r="Z35" s="10">
        <f>ROUND(IF(RFR_spot_no_VA!Z35&lt;0, RFR_spot_no_VA!Z35, RFR_spot_no_VA!Z35 - Shocks!$D35*ABS(RFR_spot_no_VA!Z35 )),5)</f>
        <v>1.5789999999999998E-2</v>
      </c>
      <c r="AA35" s="10"/>
      <c r="AB35" s="10"/>
      <c r="AC35" s="10"/>
      <c r="AD35" s="10"/>
      <c r="AE35" s="10"/>
      <c r="AF35" s="10"/>
      <c r="AG35" s="10"/>
      <c r="AH35" s="10">
        <f>ROUND(IF(RFR_spot_no_VA!AH35&lt;0, RFR_spot_no_VA!AH35, RFR_spot_no_VA!AH35 - Shocks!$D35*ABS(RFR_spot_no_VA!AH35 )),5)</f>
        <v>1.532E-2</v>
      </c>
      <c r="AI35" s="10"/>
      <c r="AJ35" s="10">
        <f>ROUND(IF(RFR_spot_no_VA!AJ35&lt;0, RFR_spot_no_VA!AJ35, RFR_spot_no_VA!AJ35 - Shocks!$D35*ABS(RFR_spot_no_VA!AJ35 )),5)</f>
        <v>4.7600000000000003E-3</v>
      </c>
      <c r="AK35" s="10">
        <f>ROUND(IF(RFR_spot_no_VA!AK35&lt;0, RFR_spot_no_VA!AK35, RFR_spot_no_VA!AK35 - Shocks!$D35*ABS(RFR_spot_no_VA!AK35 )),5)</f>
        <v>1.2370000000000001E-2</v>
      </c>
      <c r="AL35" s="10"/>
      <c r="AM35" s="10">
        <f>ROUND(IF(RFR_spot_no_VA!AM35&lt;0, RFR_spot_no_VA!AM35, RFR_spot_no_VA!AM35 - Shocks!$D35*ABS(RFR_spot_no_VA!AM35 )),5)</f>
        <v>1.175E-2</v>
      </c>
      <c r="AN35" s="10"/>
      <c r="AO35" s="10"/>
      <c r="AP35" s="10"/>
      <c r="AQ35" s="10"/>
      <c r="AR35" s="10"/>
      <c r="AS35" s="10">
        <f>ROUND(IF(RFR_spot_no_VA!AS35&lt;0, RFR_spot_no_VA!AS35, RFR_spot_no_VA!AS35 - Shocks!$D35*ABS(RFR_spot_no_VA!AS35 )),5)</f>
        <v>2.0899999999999998E-3</v>
      </c>
      <c r="AT35" s="10"/>
      <c r="AU35" s="10"/>
      <c r="AV35" s="10"/>
      <c r="AW35" s="10"/>
      <c r="AX35" s="10"/>
      <c r="AY35" s="10"/>
      <c r="AZ35" s="10"/>
      <c r="BA35" s="10"/>
      <c r="BB35" s="10"/>
      <c r="BC35" s="10">
        <f>ROUND(IF(RFR_spot_no_VA!BC35&lt;0, RFR_spot_no_VA!BC35, RFR_spot_no_VA!BC35 - Shocks!$D35*ABS(RFR_spot_no_VA!BC35 )),5)</f>
        <v>1.051E-2</v>
      </c>
      <c r="BD35" s="12"/>
      <c r="BE35" s="3"/>
    </row>
    <row r="36" spans="1:57" x14ac:dyDescent="0.25">
      <c r="A36" s="3"/>
      <c r="B36" s="3">
        <f>RFR_spot_no_VA!B36</f>
        <v>26</v>
      </c>
      <c r="C36" s="6">
        <f>ROUND(IF(RFR_spot_no_VA!C36&lt;0, RFR_spot_no_VA!C36, RFR_spot_no_VA!C36 - Shocks!$D36*ABS(RFR_spot_no_VA!C36 )),5)</f>
        <v>3.13E-3</v>
      </c>
      <c r="D36" s="6"/>
      <c r="E36" s="6"/>
      <c r="F36" s="6"/>
      <c r="G36" s="6"/>
      <c r="H36" s="6"/>
      <c r="I36" s="6"/>
      <c r="J36" s="6">
        <f>ROUND(IF(RFR_spot_no_VA!J36&lt;0, RFR_spot_no_VA!J36, RFR_spot_no_VA!J36 - Shocks!$D36*ABS(RFR_spot_no_VA!J36 )),5)</f>
        <v>3.0599999999999998E-3</v>
      </c>
      <c r="K36" s="6"/>
      <c r="L36" s="6"/>
      <c r="M36" s="7"/>
      <c r="N36" s="7"/>
      <c r="O36" s="7"/>
      <c r="P36" s="7"/>
      <c r="Q36" s="7"/>
      <c r="R36" s="7"/>
      <c r="S36" s="7"/>
      <c r="T36" s="7"/>
      <c r="U36" s="7"/>
      <c r="V36" s="7"/>
      <c r="W36" s="7"/>
      <c r="X36" s="7"/>
      <c r="Y36" s="7"/>
      <c r="Z36" s="7">
        <f>ROUND(IF(RFR_spot_no_VA!Z36&lt;0, RFR_spot_no_VA!Z36, RFR_spot_no_VA!Z36 - Shocks!$D36*ABS(RFR_spot_no_VA!Z36 )),5)</f>
        <v>1.6119999999999999E-2</v>
      </c>
      <c r="AA36" s="7"/>
      <c r="AB36" s="7"/>
      <c r="AC36" s="7"/>
      <c r="AD36" s="7"/>
      <c r="AE36" s="7"/>
      <c r="AF36" s="7"/>
      <c r="AG36" s="7"/>
      <c r="AH36" s="7">
        <f>ROUND(IF(RFR_spot_no_VA!AH36&lt;0, RFR_spot_no_VA!AH36, RFR_spot_no_VA!AH36 - Shocks!$D36*ABS(RFR_spot_no_VA!AH36 )),5)</f>
        <v>1.5740000000000001E-2</v>
      </c>
      <c r="AI36" s="7"/>
      <c r="AJ36" s="7">
        <f>ROUND(IF(RFR_spot_no_VA!AJ36&lt;0, RFR_spot_no_VA!AJ36, RFR_spot_no_VA!AJ36 - Shocks!$D36*ABS(RFR_spot_no_VA!AJ36 )),5)</f>
        <v>4.7600000000000003E-3</v>
      </c>
      <c r="AK36" s="7">
        <f>ROUND(IF(RFR_spot_no_VA!AK36&lt;0, RFR_spot_no_VA!AK36, RFR_spot_no_VA!AK36 - Shocks!$D36*ABS(RFR_spot_no_VA!AK36 )),5)</f>
        <v>1.2370000000000001E-2</v>
      </c>
      <c r="AL36" s="7"/>
      <c r="AM36" s="7">
        <f>ROUND(IF(RFR_spot_no_VA!AM36&lt;0, RFR_spot_no_VA!AM36, RFR_spot_no_VA!AM36 - Shocks!$D36*ABS(RFR_spot_no_VA!AM36 )),5)</f>
        <v>1.196E-2</v>
      </c>
      <c r="AN36" s="7"/>
      <c r="AO36" s="7"/>
      <c r="AP36" s="7"/>
      <c r="AQ36" s="7"/>
      <c r="AR36" s="7"/>
      <c r="AS36" s="7">
        <f>ROUND(IF(RFR_spot_no_VA!AS36&lt;0, RFR_spot_no_VA!AS36, RFR_spot_no_VA!AS36 - Shocks!$D36*ABS(RFR_spot_no_VA!AS36 )),5)</f>
        <v>2.1900000000000001E-3</v>
      </c>
      <c r="AT36" s="7"/>
      <c r="AU36" s="7"/>
      <c r="AV36" s="7"/>
      <c r="AW36" s="7"/>
      <c r="AX36" s="7"/>
      <c r="AY36" s="7"/>
      <c r="AZ36" s="7"/>
      <c r="BA36" s="7"/>
      <c r="BB36" s="7"/>
      <c r="BC36" s="7">
        <f>ROUND(IF(RFR_spot_no_VA!BC36&lt;0, RFR_spot_no_VA!BC36, RFR_spot_no_VA!BC36 - Shocks!$D36*ABS(RFR_spot_no_VA!BC36 )),5)</f>
        <v>1.061E-2</v>
      </c>
      <c r="BD36" s="12"/>
      <c r="BE36" s="3"/>
    </row>
    <row r="37" spans="1:57" x14ac:dyDescent="0.25">
      <c r="A37" s="3"/>
      <c r="B37" s="3">
        <f>RFR_spot_no_VA!B37</f>
        <v>27</v>
      </c>
      <c r="C37" s="6">
        <f>ROUND(IF(RFR_spot_no_VA!C37&lt;0, RFR_spot_no_VA!C37, RFR_spot_no_VA!C37 - Shocks!$D37*ABS(RFR_spot_no_VA!C37 )),5)</f>
        <v>3.7000000000000002E-3</v>
      </c>
      <c r="D37" s="6"/>
      <c r="E37" s="6"/>
      <c r="F37" s="6"/>
      <c r="G37" s="6"/>
      <c r="H37" s="6"/>
      <c r="I37" s="6"/>
      <c r="J37" s="6">
        <f>ROUND(IF(RFR_spot_no_VA!J37&lt;0, RFR_spot_no_VA!J37, RFR_spot_no_VA!J37 - Shocks!$D37*ABS(RFR_spot_no_VA!J37 )),5)</f>
        <v>3.64E-3</v>
      </c>
      <c r="K37" s="6"/>
      <c r="L37" s="6"/>
      <c r="M37" s="7"/>
      <c r="N37" s="7"/>
      <c r="O37" s="7"/>
      <c r="P37" s="7"/>
      <c r="Q37" s="7"/>
      <c r="R37" s="7"/>
      <c r="S37" s="7"/>
      <c r="T37" s="7"/>
      <c r="U37" s="7"/>
      <c r="V37" s="7"/>
      <c r="W37" s="7"/>
      <c r="X37" s="7"/>
      <c r="Y37" s="7"/>
      <c r="Z37" s="7">
        <f>ROUND(IF(RFR_spot_no_VA!Z37&lt;0, RFR_spot_no_VA!Z37, RFR_spot_no_VA!Z37 - Shocks!$D37*ABS(RFR_spot_no_VA!Z37 )),5)</f>
        <v>1.643E-2</v>
      </c>
      <c r="AA37" s="7"/>
      <c r="AB37" s="7"/>
      <c r="AC37" s="7"/>
      <c r="AD37" s="7"/>
      <c r="AE37" s="7"/>
      <c r="AF37" s="7"/>
      <c r="AG37" s="7"/>
      <c r="AH37" s="7">
        <f>ROUND(IF(RFR_spot_no_VA!AH37&lt;0, RFR_spot_no_VA!AH37, RFR_spot_no_VA!AH37 - Shocks!$D37*ABS(RFR_spot_no_VA!AH37 )),5)</f>
        <v>1.6140000000000002E-2</v>
      </c>
      <c r="AI37" s="7"/>
      <c r="AJ37" s="7">
        <f>ROUND(IF(RFR_spot_no_VA!AJ37&lt;0, RFR_spot_no_VA!AJ37, RFR_spot_no_VA!AJ37 - Shocks!$D37*ABS(RFR_spot_no_VA!AJ37 )),5)</f>
        <v>4.7600000000000003E-3</v>
      </c>
      <c r="AK37" s="7">
        <f>ROUND(IF(RFR_spot_no_VA!AK37&lt;0, RFR_spot_no_VA!AK37, RFR_spot_no_VA!AK37 - Shocks!$D37*ABS(RFR_spot_no_VA!AK37 )),5)</f>
        <v>1.2359999999999999E-2</v>
      </c>
      <c r="AL37" s="7"/>
      <c r="AM37" s="7">
        <f>ROUND(IF(RFR_spot_no_VA!AM37&lt;0, RFR_spot_no_VA!AM37, RFR_spot_no_VA!AM37 - Shocks!$D37*ABS(RFR_spot_no_VA!AM37 )),5)</f>
        <v>1.217E-2</v>
      </c>
      <c r="AN37" s="7"/>
      <c r="AO37" s="7"/>
      <c r="AP37" s="7"/>
      <c r="AQ37" s="7"/>
      <c r="AR37" s="7"/>
      <c r="AS37" s="7">
        <f>ROUND(IF(RFR_spot_no_VA!AS37&lt;0, RFR_spot_no_VA!AS37, RFR_spot_no_VA!AS37 - Shocks!$D37*ABS(RFR_spot_no_VA!AS37 )),5)</f>
        <v>2.32E-3</v>
      </c>
      <c r="AT37" s="7"/>
      <c r="AU37" s="7"/>
      <c r="AV37" s="7"/>
      <c r="AW37" s="7"/>
      <c r="AX37" s="7"/>
      <c r="AY37" s="7"/>
      <c r="AZ37" s="7"/>
      <c r="BA37" s="7"/>
      <c r="BB37" s="7"/>
      <c r="BC37" s="7">
        <f>ROUND(IF(RFR_spot_no_VA!BC37&lt;0, RFR_spot_no_VA!BC37, RFR_spot_no_VA!BC37 - Shocks!$D37*ABS(RFR_spot_no_VA!BC37 )),5)</f>
        <v>1.0699999999999999E-2</v>
      </c>
      <c r="BD37" s="12"/>
      <c r="BE37" s="3"/>
    </row>
    <row r="38" spans="1:57" x14ac:dyDescent="0.25">
      <c r="A38" s="3"/>
      <c r="B38" s="3">
        <f>RFR_spot_no_VA!B38</f>
        <v>28</v>
      </c>
      <c r="C38" s="6">
        <f>ROUND(IF(RFR_spot_no_VA!C38&lt;0, RFR_spot_no_VA!C38, RFR_spot_no_VA!C38 - Shocks!$D38*ABS(RFR_spot_no_VA!C38 )),5)</f>
        <v>4.2700000000000004E-3</v>
      </c>
      <c r="D38" s="6"/>
      <c r="E38" s="6"/>
      <c r="F38" s="6"/>
      <c r="G38" s="6"/>
      <c r="H38" s="6"/>
      <c r="I38" s="6"/>
      <c r="J38" s="6">
        <f>ROUND(IF(RFR_spot_no_VA!J38&lt;0, RFR_spot_no_VA!J38, RFR_spot_no_VA!J38 - Shocks!$D38*ABS(RFR_spot_no_VA!J38 )),5)</f>
        <v>4.2100000000000002E-3</v>
      </c>
      <c r="K38" s="6"/>
      <c r="L38" s="6"/>
      <c r="M38" s="7"/>
      <c r="N38" s="7"/>
      <c r="O38" s="7"/>
      <c r="P38" s="7"/>
      <c r="Q38" s="7"/>
      <c r="R38" s="7"/>
      <c r="S38" s="7"/>
      <c r="T38" s="7"/>
      <c r="U38" s="7"/>
      <c r="V38" s="7"/>
      <c r="W38" s="7"/>
      <c r="X38" s="7"/>
      <c r="Y38" s="7"/>
      <c r="Z38" s="7">
        <f>ROUND(IF(RFR_spot_no_VA!Z38&lt;0, RFR_spot_no_VA!Z38, RFR_spot_no_VA!Z38 - Shocks!$D38*ABS(RFR_spot_no_VA!Z38 )),5)</f>
        <v>1.6729999999999998E-2</v>
      </c>
      <c r="AA38" s="7"/>
      <c r="AB38" s="7"/>
      <c r="AC38" s="7"/>
      <c r="AD38" s="7"/>
      <c r="AE38" s="7"/>
      <c r="AF38" s="7"/>
      <c r="AG38" s="7"/>
      <c r="AH38" s="7">
        <f>ROUND(IF(RFR_spot_no_VA!AH38&lt;0, RFR_spot_no_VA!AH38, RFR_spot_no_VA!AH38 - Shocks!$D38*ABS(RFR_spot_no_VA!AH38 )),5)</f>
        <v>1.652E-2</v>
      </c>
      <c r="AI38" s="7"/>
      <c r="AJ38" s="7">
        <f>ROUND(IF(RFR_spot_no_VA!AJ38&lt;0, RFR_spot_no_VA!AJ38, RFR_spot_no_VA!AJ38 - Shocks!$D38*ABS(RFR_spot_no_VA!AJ38 )),5)</f>
        <v>4.7499999999999999E-3</v>
      </c>
      <c r="AK38" s="7">
        <f>ROUND(IF(RFR_spot_no_VA!AK38&lt;0, RFR_spot_no_VA!AK38, RFR_spot_no_VA!AK38 - Shocks!$D38*ABS(RFR_spot_no_VA!AK38 )),5)</f>
        <v>1.235E-2</v>
      </c>
      <c r="AL38" s="7"/>
      <c r="AM38" s="7">
        <f>ROUND(IF(RFR_spot_no_VA!AM38&lt;0, RFR_spot_no_VA!AM38, RFR_spot_no_VA!AM38 - Shocks!$D38*ABS(RFR_spot_no_VA!AM38 )),5)</f>
        <v>1.239E-2</v>
      </c>
      <c r="AN38" s="7"/>
      <c r="AO38" s="7"/>
      <c r="AP38" s="7"/>
      <c r="AQ38" s="7"/>
      <c r="AR38" s="7"/>
      <c r="AS38" s="7">
        <f>ROUND(IF(RFR_spot_no_VA!AS38&lt;0, RFR_spot_no_VA!AS38, RFR_spot_no_VA!AS38 - Shocks!$D38*ABS(RFR_spot_no_VA!AS38 )),5)</f>
        <v>2.5000000000000001E-3</v>
      </c>
      <c r="AT38" s="7"/>
      <c r="AU38" s="7"/>
      <c r="AV38" s="7"/>
      <c r="AW38" s="7"/>
      <c r="AX38" s="7"/>
      <c r="AY38" s="7"/>
      <c r="AZ38" s="7"/>
      <c r="BA38" s="7"/>
      <c r="BB38" s="7"/>
      <c r="BC38" s="7">
        <f>ROUND(IF(RFR_spot_no_VA!BC38&lt;0, RFR_spot_no_VA!BC38, RFR_spot_no_VA!BC38 - Shocks!$D38*ABS(RFR_spot_no_VA!BC38 )),5)</f>
        <v>1.076E-2</v>
      </c>
      <c r="BD38" s="12"/>
      <c r="BE38" s="3"/>
    </row>
    <row r="39" spans="1:57" x14ac:dyDescent="0.25">
      <c r="A39" s="3"/>
      <c r="B39" s="3">
        <f>RFR_spot_no_VA!B39</f>
        <v>29</v>
      </c>
      <c r="C39" s="6">
        <f>ROUND(IF(RFR_spot_no_VA!C39&lt;0, RFR_spot_no_VA!C39, RFR_spot_no_VA!C39 - Shocks!$D39*ABS(RFR_spot_no_VA!C39 )),5)</f>
        <v>4.8300000000000001E-3</v>
      </c>
      <c r="D39" s="6"/>
      <c r="E39" s="6"/>
      <c r="F39" s="6"/>
      <c r="G39" s="6"/>
      <c r="H39" s="6"/>
      <c r="I39" s="6"/>
      <c r="J39" s="6">
        <f>ROUND(IF(RFR_spot_no_VA!J39&lt;0, RFR_spot_no_VA!J39, RFR_spot_no_VA!J39 - Shocks!$D39*ABS(RFR_spot_no_VA!J39 )),5)</f>
        <v>4.7699999999999999E-3</v>
      </c>
      <c r="K39" s="6"/>
      <c r="L39" s="6"/>
      <c r="M39" s="7"/>
      <c r="N39" s="7"/>
      <c r="O39" s="7"/>
      <c r="P39" s="7"/>
      <c r="Q39" s="7"/>
      <c r="R39" s="7"/>
      <c r="S39" s="7"/>
      <c r="T39" s="7"/>
      <c r="U39" s="7"/>
      <c r="V39" s="7"/>
      <c r="W39" s="7"/>
      <c r="X39" s="7"/>
      <c r="Y39" s="7"/>
      <c r="Z39" s="7">
        <f>ROUND(IF(RFR_spot_no_VA!Z39&lt;0, RFR_spot_no_VA!Z39, RFR_spot_no_VA!Z39 - Shocks!$D39*ABS(RFR_spot_no_VA!Z39 )),5)</f>
        <v>1.702E-2</v>
      </c>
      <c r="AA39" s="7"/>
      <c r="AB39" s="7"/>
      <c r="AC39" s="7"/>
      <c r="AD39" s="7"/>
      <c r="AE39" s="7"/>
      <c r="AF39" s="7"/>
      <c r="AG39" s="7"/>
      <c r="AH39" s="7">
        <f>ROUND(IF(RFR_spot_no_VA!AH39&lt;0, RFR_spot_no_VA!AH39, RFR_spot_no_VA!AH39 - Shocks!$D39*ABS(RFR_spot_no_VA!AH39 )),5)</f>
        <v>1.687E-2</v>
      </c>
      <c r="AI39" s="7"/>
      <c r="AJ39" s="7">
        <f>ROUND(IF(RFR_spot_no_VA!AJ39&lt;0, RFR_spot_no_VA!AJ39, RFR_spot_no_VA!AJ39 - Shocks!$D39*ABS(RFR_spot_no_VA!AJ39 )),5)</f>
        <v>4.7499999999999999E-3</v>
      </c>
      <c r="AK39" s="7">
        <f>ROUND(IF(RFR_spot_no_VA!AK39&lt;0, RFR_spot_no_VA!AK39, RFR_spot_no_VA!AK39 - Shocks!$D39*ABS(RFR_spot_no_VA!AK39 )),5)</f>
        <v>1.2370000000000001E-2</v>
      </c>
      <c r="AL39" s="7"/>
      <c r="AM39" s="7">
        <f>ROUND(IF(RFR_spot_no_VA!AM39&lt;0, RFR_spot_no_VA!AM39, RFR_spot_no_VA!AM39 - Shocks!$D39*ABS(RFR_spot_no_VA!AM39 )),5)</f>
        <v>1.2619999999999999E-2</v>
      </c>
      <c r="AN39" s="7"/>
      <c r="AO39" s="7"/>
      <c r="AP39" s="7"/>
      <c r="AQ39" s="7"/>
      <c r="AR39" s="7"/>
      <c r="AS39" s="7">
        <f>ROUND(IF(RFR_spot_no_VA!AS39&lt;0, RFR_spot_no_VA!AS39, RFR_spot_no_VA!AS39 - Shocks!$D39*ABS(RFR_spot_no_VA!AS39 )),5)</f>
        <v>2.7100000000000002E-3</v>
      </c>
      <c r="AT39" s="7"/>
      <c r="AU39" s="7"/>
      <c r="AV39" s="7"/>
      <c r="AW39" s="7"/>
      <c r="AX39" s="7"/>
      <c r="AY39" s="7"/>
      <c r="AZ39" s="7"/>
      <c r="BA39" s="7"/>
      <c r="BB39" s="7"/>
      <c r="BC39" s="7">
        <f>ROUND(IF(RFR_spot_no_VA!BC39&lt;0, RFR_spot_no_VA!BC39, RFR_spot_no_VA!BC39 - Shocks!$D39*ABS(RFR_spot_no_VA!BC39 )),5)</f>
        <v>1.078E-2</v>
      </c>
      <c r="BD39" s="12"/>
      <c r="BE39" s="3"/>
    </row>
    <row r="40" spans="1:57" x14ac:dyDescent="0.25">
      <c r="A40" s="3"/>
      <c r="B40" s="8">
        <f>RFR_spot_no_VA!B40</f>
        <v>30</v>
      </c>
      <c r="C40" s="9">
        <f>ROUND(IF(RFR_spot_no_VA!C40&lt;0, RFR_spot_no_VA!C40, RFR_spot_no_VA!C40 - Shocks!$D40*ABS(RFR_spot_no_VA!C40 )),5)</f>
        <v>5.3800000000000002E-3</v>
      </c>
      <c r="D40" s="9"/>
      <c r="E40" s="9"/>
      <c r="F40" s="9"/>
      <c r="G40" s="9"/>
      <c r="H40" s="9"/>
      <c r="I40" s="9"/>
      <c r="J40" s="9">
        <f>ROUND(IF(RFR_spot_no_VA!J40&lt;0, RFR_spot_no_VA!J40, RFR_spot_no_VA!J40 - Shocks!$D40*ABS(RFR_spot_no_VA!J40 )),5)</f>
        <v>5.3200000000000001E-3</v>
      </c>
      <c r="K40" s="9"/>
      <c r="L40" s="9"/>
      <c r="M40" s="10"/>
      <c r="N40" s="10"/>
      <c r="O40" s="10"/>
      <c r="P40" s="10"/>
      <c r="Q40" s="10"/>
      <c r="R40" s="10"/>
      <c r="S40" s="10"/>
      <c r="T40" s="10"/>
      <c r="U40" s="10"/>
      <c r="V40" s="10"/>
      <c r="W40" s="10"/>
      <c r="X40" s="10"/>
      <c r="Y40" s="10"/>
      <c r="Z40" s="10">
        <f>ROUND(IF(RFR_spot_no_VA!Z40&lt;0, RFR_spot_no_VA!Z40, RFR_spot_no_VA!Z40 - Shocks!$D40*ABS(RFR_spot_no_VA!Z40 )),5)</f>
        <v>1.7299999999999999E-2</v>
      </c>
      <c r="AA40" s="10"/>
      <c r="AB40" s="10"/>
      <c r="AC40" s="10"/>
      <c r="AD40" s="10"/>
      <c r="AE40" s="10"/>
      <c r="AF40" s="10"/>
      <c r="AG40" s="10"/>
      <c r="AH40" s="10">
        <f>ROUND(IF(RFR_spot_no_VA!AH40&lt;0, RFR_spot_no_VA!AH40, RFR_spot_no_VA!AH40 - Shocks!$D40*ABS(RFR_spot_no_VA!AH40 )),5)</f>
        <v>1.72E-2</v>
      </c>
      <c r="AI40" s="10"/>
      <c r="AJ40" s="10">
        <f>ROUND(IF(RFR_spot_no_VA!AJ40&lt;0, RFR_spot_no_VA!AJ40, RFR_spot_no_VA!AJ40 - Shocks!$D40*ABS(RFR_spot_no_VA!AJ40 )),5)</f>
        <v>4.7299999999999998E-3</v>
      </c>
      <c r="AK40" s="10">
        <f>ROUND(IF(RFR_spot_no_VA!AK40&lt;0, RFR_spot_no_VA!AK40, RFR_spot_no_VA!AK40 - Shocks!$D40*ABS(RFR_spot_no_VA!AK40 )),5)</f>
        <v>1.243E-2</v>
      </c>
      <c r="AL40" s="10"/>
      <c r="AM40" s="10">
        <f>ROUND(IF(RFR_spot_no_VA!AM40&lt;0, RFR_spot_no_VA!AM40, RFR_spot_no_VA!AM40 - Shocks!$D40*ABS(RFR_spot_no_VA!AM40 )),5)</f>
        <v>1.286E-2</v>
      </c>
      <c r="AN40" s="10"/>
      <c r="AO40" s="10"/>
      <c r="AP40" s="10"/>
      <c r="AQ40" s="10"/>
      <c r="AR40" s="10"/>
      <c r="AS40" s="10">
        <f>ROUND(IF(RFR_spot_no_VA!AS40&lt;0, RFR_spot_no_VA!AS40, RFR_spot_no_VA!AS40 - Shocks!$D40*ABS(RFR_spot_no_VA!AS40 )),5)</f>
        <v>2.98E-3</v>
      </c>
      <c r="AT40" s="10"/>
      <c r="AU40" s="10"/>
      <c r="AV40" s="10"/>
      <c r="AW40" s="10"/>
      <c r="AX40" s="10"/>
      <c r="AY40" s="10"/>
      <c r="AZ40" s="10"/>
      <c r="BA40" s="10"/>
      <c r="BB40" s="10"/>
      <c r="BC40" s="10">
        <f>ROUND(IF(RFR_spot_no_VA!BC40&lt;0, RFR_spot_no_VA!BC40, RFR_spot_no_VA!BC40 - Shocks!$D40*ABS(RFR_spot_no_VA!BC40 )),5)</f>
        <v>1.076E-2</v>
      </c>
      <c r="BD40" s="12"/>
      <c r="BE40" s="3"/>
    </row>
    <row r="41" spans="1:57" x14ac:dyDescent="0.25">
      <c r="A41" s="3"/>
      <c r="B41" s="3">
        <f>RFR_spot_no_VA!B41</f>
        <v>31</v>
      </c>
      <c r="C41" s="6">
        <f>ROUND(IF(RFR_spot_no_VA!C41&lt;0, RFR_spot_no_VA!C41, RFR_spot_no_VA!C41 - Shocks!$D41*ABS(RFR_spot_no_VA!C41 )),5)</f>
        <v>5.9199999999999999E-3</v>
      </c>
      <c r="D41" s="6"/>
      <c r="E41" s="6"/>
      <c r="F41" s="6"/>
      <c r="G41" s="6"/>
      <c r="H41" s="6"/>
      <c r="I41" s="6"/>
      <c r="J41" s="6">
        <f>ROUND(IF(RFR_spot_no_VA!J41&lt;0, RFR_spot_no_VA!J41, RFR_spot_no_VA!J41 - Shocks!$D41*ABS(RFR_spot_no_VA!J41 )),5)</f>
        <v>5.8599999999999998E-3</v>
      </c>
      <c r="K41" s="6"/>
      <c r="L41" s="6"/>
      <c r="M41" s="7"/>
      <c r="N41" s="7"/>
      <c r="O41" s="7"/>
      <c r="P41" s="7"/>
      <c r="Q41" s="7"/>
      <c r="R41" s="7"/>
      <c r="S41" s="7"/>
      <c r="T41" s="7"/>
      <c r="U41" s="7"/>
      <c r="V41" s="7"/>
      <c r="W41" s="7"/>
      <c r="X41" s="7"/>
      <c r="Y41" s="7"/>
      <c r="Z41" s="7">
        <f>ROUND(IF(RFR_spot_no_VA!Z41&lt;0, RFR_spot_no_VA!Z41, RFR_spot_no_VA!Z41 - Shocks!$D41*ABS(RFR_spot_no_VA!Z41 )),5)</f>
        <v>1.7569999999999999E-2</v>
      </c>
      <c r="AA41" s="7"/>
      <c r="AB41" s="7"/>
      <c r="AC41" s="7"/>
      <c r="AD41" s="7"/>
      <c r="AE41" s="7"/>
      <c r="AF41" s="7"/>
      <c r="AG41" s="7"/>
      <c r="AH41" s="7">
        <f>ROUND(IF(RFR_spot_no_VA!AH41&lt;0, RFR_spot_no_VA!AH41, RFR_spot_no_VA!AH41 - Shocks!$D41*ABS(RFR_spot_no_VA!AH41 )),5)</f>
        <v>1.7520000000000001E-2</v>
      </c>
      <c r="AI41" s="7"/>
      <c r="AJ41" s="7">
        <f>ROUND(IF(RFR_spot_no_VA!AJ41&lt;0, RFR_spot_no_VA!AJ41, RFR_spot_no_VA!AJ41 - Shocks!$D41*ABS(RFR_spot_no_VA!AJ41 )),5)</f>
        <v>4.7299999999999998E-3</v>
      </c>
      <c r="AK41" s="7">
        <f>ROUND(IF(RFR_spot_no_VA!AK41&lt;0, RFR_spot_no_VA!AK41, RFR_spot_no_VA!AK41 - Shocks!$D41*ABS(RFR_spot_no_VA!AK41 )),5)</f>
        <v>1.2529999999999999E-2</v>
      </c>
      <c r="AL41" s="7"/>
      <c r="AM41" s="7">
        <f>ROUND(IF(RFR_spot_no_VA!AM41&lt;0, RFR_spot_no_VA!AM41, RFR_spot_no_VA!AM41 - Shocks!$D41*ABS(RFR_spot_no_VA!AM41 )),5)</f>
        <v>1.311E-2</v>
      </c>
      <c r="AN41" s="7"/>
      <c r="AO41" s="7"/>
      <c r="AP41" s="7"/>
      <c r="AQ41" s="7"/>
      <c r="AR41" s="7"/>
      <c r="AS41" s="7">
        <f>ROUND(IF(RFR_spot_no_VA!AS41&lt;0, RFR_spot_no_VA!AS41, RFR_spot_no_VA!AS41 - Shocks!$D41*ABS(RFR_spot_no_VA!AS41 )),5)</f>
        <v>3.2799999999999999E-3</v>
      </c>
      <c r="AT41" s="7"/>
      <c r="AU41" s="7"/>
      <c r="AV41" s="7"/>
      <c r="AW41" s="7"/>
      <c r="AX41" s="7"/>
      <c r="AY41" s="7"/>
      <c r="AZ41" s="7"/>
      <c r="BA41" s="7"/>
      <c r="BB41" s="7"/>
      <c r="BC41" s="7">
        <f>ROUND(IF(RFR_spot_no_VA!BC41&lt;0, RFR_spot_no_VA!BC41, RFR_spot_no_VA!BC41 - Shocks!$D41*ABS(RFR_spot_no_VA!BC41 )),5)</f>
        <v>1.0670000000000001E-2</v>
      </c>
      <c r="BD41" s="12"/>
      <c r="BE41" s="3"/>
    </row>
    <row r="42" spans="1:57" x14ac:dyDescent="0.25">
      <c r="A42" s="3"/>
      <c r="B42" s="3">
        <f>RFR_spot_no_VA!B42</f>
        <v>32</v>
      </c>
      <c r="C42" s="6">
        <f>ROUND(IF(RFR_spot_no_VA!C42&lt;0, RFR_spot_no_VA!C42, RFR_spot_no_VA!C42 - Shocks!$D42*ABS(RFR_spot_no_VA!C42 )),5)</f>
        <v>6.43E-3</v>
      </c>
      <c r="D42" s="6"/>
      <c r="E42" s="6"/>
      <c r="F42" s="6"/>
      <c r="G42" s="6"/>
      <c r="H42" s="6"/>
      <c r="I42" s="6"/>
      <c r="J42" s="6">
        <f>ROUND(IF(RFR_spot_no_VA!J42&lt;0, RFR_spot_no_VA!J42, RFR_spot_no_VA!J42 - Shocks!$D42*ABS(RFR_spot_no_VA!J42 )),5)</f>
        <v>6.3800000000000003E-3</v>
      </c>
      <c r="K42" s="6"/>
      <c r="L42" s="6"/>
      <c r="M42" s="7"/>
      <c r="N42" s="7"/>
      <c r="O42" s="7"/>
      <c r="P42" s="7"/>
      <c r="Q42" s="7"/>
      <c r="R42" s="7"/>
      <c r="S42" s="7"/>
      <c r="T42" s="7"/>
      <c r="U42" s="7"/>
      <c r="V42" s="7"/>
      <c r="W42" s="7"/>
      <c r="X42" s="7"/>
      <c r="Y42" s="7"/>
      <c r="Z42" s="7">
        <f>ROUND(IF(RFR_spot_no_VA!Z42&lt;0, RFR_spot_no_VA!Z42, RFR_spot_no_VA!Z42 - Shocks!$D42*ABS(RFR_spot_no_VA!Z42 )),5)</f>
        <v>1.7819999999999999E-2</v>
      </c>
      <c r="AA42" s="7"/>
      <c r="AB42" s="7"/>
      <c r="AC42" s="7"/>
      <c r="AD42" s="7"/>
      <c r="AE42" s="7"/>
      <c r="AF42" s="7"/>
      <c r="AG42" s="7"/>
      <c r="AH42" s="7">
        <f>ROUND(IF(RFR_spot_no_VA!AH42&lt;0, RFR_spot_no_VA!AH42, RFR_spot_no_VA!AH42 - Shocks!$D42*ABS(RFR_spot_no_VA!AH42 )),5)</f>
        <v>1.7819999999999999E-2</v>
      </c>
      <c r="AI42" s="7"/>
      <c r="AJ42" s="7">
        <f>ROUND(IF(RFR_spot_no_VA!AJ42&lt;0, RFR_spot_no_VA!AJ42, RFR_spot_no_VA!AJ42 - Shocks!$D42*ABS(RFR_spot_no_VA!AJ42 )),5)</f>
        <v>4.7200000000000002E-3</v>
      </c>
      <c r="AK42" s="7">
        <f>ROUND(IF(RFR_spot_no_VA!AK42&lt;0, RFR_spot_no_VA!AK42, RFR_spot_no_VA!AK42 - Shocks!$D42*ABS(RFR_spot_no_VA!AK42 )),5)</f>
        <v>1.268E-2</v>
      </c>
      <c r="AL42" s="7"/>
      <c r="AM42" s="7">
        <f>ROUND(IF(RFR_spot_no_VA!AM42&lt;0, RFR_spot_no_VA!AM42, RFR_spot_no_VA!AM42 - Shocks!$D42*ABS(RFR_spot_no_VA!AM42 )),5)</f>
        <v>1.337E-2</v>
      </c>
      <c r="AN42" s="7"/>
      <c r="AO42" s="7"/>
      <c r="AP42" s="7"/>
      <c r="AQ42" s="7"/>
      <c r="AR42" s="7"/>
      <c r="AS42" s="7">
        <f>ROUND(IF(RFR_spot_no_VA!AS42&lt;0, RFR_spot_no_VA!AS42, RFR_spot_no_VA!AS42 - Shocks!$D42*ABS(RFR_spot_no_VA!AS42 )),5)</f>
        <v>3.63E-3</v>
      </c>
      <c r="AT42" s="7"/>
      <c r="AU42" s="7"/>
      <c r="AV42" s="7"/>
      <c r="AW42" s="7"/>
      <c r="AX42" s="7"/>
      <c r="AY42" s="7"/>
      <c r="AZ42" s="7"/>
      <c r="BA42" s="7"/>
      <c r="BB42" s="7"/>
      <c r="BC42" s="7">
        <f>ROUND(IF(RFR_spot_no_VA!BC42&lt;0, RFR_spot_no_VA!BC42, RFR_spot_no_VA!BC42 - Shocks!$D42*ABS(RFR_spot_no_VA!BC42 )),5)</f>
        <v>1.055E-2</v>
      </c>
      <c r="BD42" s="12"/>
      <c r="BE42" s="3"/>
    </row>
    <row r="43" spans="1:57" x14ac:dyDescent="0.25">
      <c r="A43" s="3"/>
      <c r="B43" s="3">
        <f>RFR_spot_no_VA!B43</f>
        <v>33</v>
      </c>
      <c r="C43" s="6">
        <f>ROUND(IF(RFR_spot_no_VA!C43&lt;0, RFR_spot_no_VA!C43, RFR_spot_no_VA!C43 - Shocks!$D43*ABS(RFR_spot_no_VA!C43 )),5)</f>
        <v>6.94E-3</v>
      </c>
      <c r="D43" s="6"/>
      <c r="E43" s="6"/>
      <c r="F43" s="6"/>
      <c r="G43" s="6"/>
      <c r="H43" s="6"/>
      <c r="I43" s="6"/>
      <c r="J43" s="6">
        <f>ROUND(IF(RFR_spot_no_VA!J43&lt;0, RFR_spot_no_VA!J43, RFR_spot_no_VA!J43 - Shocks!$D43*ABS(RFR_spot_no_VA!J43 )),5)</f>
        <v>6.8900000000000003E-3</v>
      </c>
      <c r="K43" s="6"/>
      <c r="L43" s="6"/>
      <c r="M43" s="7"/>
      <c r="N43" s="7"/>
      <c r="O43" s="7"/>
      <c r="P43" s="7"/>
      <c r="Q43" s="7"/>
      <c r="R43" s="7"/>
      <c r="S43" s="7"/>
      <c r="T43" s="7"/>
      <c r="U43" s="7"/>
      <c r="V43" s="7"/>
      <c r="W43" s="7"/>
      <c r="X43" s="7"/>
      <c r="Y43" s="7"/>
      <c r="Z43" s="7">
        <f>ROUND(IF(RFR_spot_no_VA!Z43&lt;0, RFR_spot_no_VA!Z43, RFR_spot_no_VA!Z43 - Shocks!$D43*ABS(RFR_spot_no_VA!Z43 )),5)</f>
        <v>1.8069999999999999E-2</v>
      </c>
      <c r="AA43" s="7"/>
      <c r="AB43" s="7"/>
      <c r="AC43" s="7"/>
      <c r="AD43" s="7"/>
      <c r="AE43" s="7"/>
      <c r="AF43" s="7"/>
      <c r="AG43" s="7"/>
      <c r="AH43" s="7">
        <f>ROUND(IF(RFR_spot_no_VA!AH43&lt;0, RFR_spot_no_VA!AH43, RFR_spot_no_VA!AH43 - Shocks!$D43*ABS(RFR_spot_no_VA!AH43 )),5)</f>
        <v>1.8100000000000002E-2</v>
      </c>
      <c r="AI43" s="7"/>
      <c r="AJ43" s="7">
        <f>ROUND(IF(RFR_spot_no_VA!AJ43&lt;0, RFR_spot_no_VA!AJ43, RFR_spot_no_VA!AJ43 - Shocks!$D43*ABS(RFR_spot_no_VA!AJ43 )),5)</f>
        <v>4.6899999999999997E-3</v>
      </c>
      <c r="AK43" s="7">
        <f>ROUND(IF(RFR_spot_no_VA!AK43&lt;0, RFR_spot_no_VA!AK43, RFR_spot_no_VA!AK43 - Shocks!$D43*ABS(RFR_spot_no_VA!AK43 )),5)</f>
        <v>1.286E-2</v>
      </c>
      <c r="AL43" s="7"/>
      <c r="AM43" s="7">
        <f>ROUND(IF(RFR_spot_no_VA!AM43&lt;0, RFR_spot_no_VA!AM43, RFR_spot_no_VA!AM43 - Shocks!$D43*ABS(RFR_spot_no_VA!AM43 )),5)</f>
        <v>1.363E-2</v>
      </c>
      <c r="AN43" s="7"/>
      <c r="AO43" s="7"/>
      <c r="AP43" s="7"/>
      <c r="AQ43" s="7"/>
      <c r="AR43" s="7"/>
      <c r="AS43" s="7">
        <f>ROUND(IF(RFR_spot_no_VA!AS43&lt;0, RFR_spot_no_VA!AS43, RFR_spot_no_VA!AS43 - Shocks!$D43*ABS(RFR_spot_no_VA!AS43 )),5)</f>
        <v>3.9899999999999996E-3</v>
      </c>
      <c r="AT43" s="7"/>
      <c r="AU43" s="7"/>
      <c r="AV43" s="7"/>
      <c r="AW43" s="7"/>
      <c r="AX43" s="7"/>
      <c r="AY43" s="7"/>
      <c r="AZ43" s="7"/>
      <c r="BA43" s="7"/>
      <c r="BB43" s="7"/>
      <c r="BC43" s="7">
        <f>ROUND(IF(RFR_spot_no_VA!BC43&lt;0, RFR_spot_no_VA!BC43, RFR_spot_no_VA!BC43 - Shocks!$D43*ABS(RFR_spot_no_VA!BC43 )),5)</f>
        <v>1.042E-2</v>
      </c>
      <c r="BD43" s="12"/>
      <c r="BE43" s="3"/>
    </row>
    <row r="44" spans="1:57" x14ac:dyDescent="0.25">
      <c r="A44" s="3"/>
      <c r="B44" s="3">
        <f>RFR_spot_no_VA!B44</f>
        <v>34</v>
      </c>
      <c r="C44" s="6">
        <f>ROUND(IF(RFR_spot_no_VA!C44&lt;0, RFR_spot_no_VA!C44, RFR_spot_no_VA!C44 - Shocks!$D44*ABS(RFR_spot_no_VA!C44 )),5)</f>
        <v>7.43E-3</v>
      </c>
      <c r="D44" s="6"/>
      <c r="E44" s="6"/>
      <c r="F44" s="6"/>
      <c r="G44" s="6"/>
      <c r="H44" s="6"/>
      <c r="I44" s="6"/>
      <c r="J44" s="6">
        <f>ROUND(IF(RFR_spot_no_VA!J44&lt;0, RFR_spot_no_VA!J44, RFR_spot_no_VA!J44 - Shocks!$D44*ABS(RFR_spot_no_VA!J44 )),5)</f>
        <v>7.3800000000000003E-3</v>
      </c>
      <c r="K44" s="6"/>
      <c r="L44" s="6"/>
      <c r="M44" s="7"/>
      <c r="N44" s="7"/>
      <c r="O44" s="7"/>
      <c r="P44" s="7"/>
      <c r="Q44" s="7"/>
      <c r="R44" s="7"/>
      <c r="S44" s="7"/>
      <c r="T44" s="7"/>
      <c r="U44" s="7"/>
      <c r="V44" s="7"/>
      <c r="W44" s="7"/>
      <c r="X44" s="7"/>
      <c r="Y44" s="7"/>
      <c r="Z44" s="7">
        <f>ROUND(IF(RFR_spot_no_VA!Z44&lt;0, RFR_spot_no_VA!Z44, RFR_spot_no_VA!Z44 - Shocks!$D44*ABS(RFR_spot_no_VA!Z44 )),5)</f>
        <v>1.831E-2</v>
      </c>
      <c r="AA44" s="7"/>
      <c r="AB44" s="7"/>
      <c r="AC44" s="7"/>
      <c r="AD44" s="7"/>
      <c r="AE44" s="7"/>
      <c r="AF44" s="7"/>
      <c r="AG44" s="7"/>
      <c r="AH44" s="7">
        <f>ROUND(IF(RFR_spot_no_VA!AH44&lt;0, RFR_spot_no_VA!AH44, RFR_spot_no_VA!AH44 - Shocks!$D44*ABS(RFR_spot_no_VA!AH44 )),5)</f>
        <v>1.8370000000000001E-2</v>
      </c>
      <c r="AI44" s="7"/>
      <c r="AJ44" s="7">
        <f>ROUND(IF(RFR_spot_no_VA!AJ44&lt;0, RFR_spot_no_VA!AJ44, RFR_spot_no_VA!AJ44 - Shocks!$D44*ABS(RFR_spot_no_VA!AJ44 )),5)</f>
        <v>4.6699999999999997E-3</v>
      </c>
      <c r="AK44" s="7">
        <f>ROUND(IF(RFR_spot_no_VA!AK44&lt;0, RFR_spot_no_VA!AK44, RFR_spot_no_VA!AK44 - Shocks!$D44*ABS(RFR_spot_no_VA!AK44 )),5)</f>
        <v>1.3050000000000001E-2</v>
      </c>
      <c r="AL44" s="7"/>
      <c r="AM44" s="7">
        <f>ROUND(IF(RFR_spot_no_VA!AM44&lt;0, RFR_spot_no_VA!AM44, RFR_spot_no_VA!AM44 - Shocks!$D44*ABS(RFR_spot_no_VA!AM44 )),5)</f>
        <v>1.3899999999999999E-2</v>
      </c>
      <c r="AN44" s="7"/>
      <c r="AO44" s="7"/>
      <c r="AP44" s="7"/>
      <c r="AQ44" s="7"/>
      <c r="AR44" s="7"/>
      <c r="AS44" s="7">
        <f>ROUND(IF(RFR_spot_no_VA!AS44&lt;0, RFR_spot_no_VA!AS44, RFR_spot_no_VA!AS44 - Shocks!$D44*ABS(RFR_spot_no_VA!AS44 )),5)</f>
        <v>4.3800000000000002E-3</v>
      </c>
      <c r="AT44" s="7"/>
      <c r="AU44" s="7"/>
      <c r="AV44" s="7"/>
      <c r="AW44" s="7"/>
      <c r="AX44" s="7"/>
      <c r="AY44" s="7"/>
      <c r="AZ44" s="7"/>
      <c r="BA44" s="7"/>
      <c r="BB44" s="7"/>
      <c r="BC44" s="7">
        <f>ROUND(IF(RFR_spot_no_VA!BC44&lt;0, RFR_spot_no_VA!BC44, RFR_spot_no_VA!BC44 - Shocks!$D44*ABS(RFR_spot_no_VA!BC44 )),5)</f>
        <v>1.027E-2</v>
      </c>
      <c r="BD44" s="12"/>
      <c r="BE44" s="3"/>
    </row>
    <row r="45" spans="1:57" x14ac:dyDescent="0.25">
      <c r="A45" s="3"/>
      <c r="B45" s="8">
        <f>RFR_spot_no_VA!B45</f>
        <v>35</v>
      </c>
      <c r="C45" s="9">
        <f>ROUND(IF(RFR_spot_no_VA!C45&lt;0, RFR_spot_no_VA!C45, RFR_spot_no_VA!C45 - Shocks!$D45*ABS(RFR_spot_no_VA!C45 )),5)</f>
        <v>7.9100000000000004E-3</v>
      </c>
      <c r="D45" s="9"/>
      <c r="E45" s="9"/>
      <c r="F45" s="9"/>
      <c r="G45" s="9"/>
      <c r="H45" s="9"/>
      <c r="I45" s="9"/>
      <c r="J45" s="9">
        <f>ROUND(IF(RFR_spot_no_VA!J45&lt;0, RFR_spot_no_VA!J45, RFR_spot_no_VA!J45 - Shocks!$D45*ABS(RFR_spot_no_VA!J45 )),5)</f>
        <v>7.8600000000000007E-3</v>
      </c>
      <c r="K45" s="9"/>
      <c r="L45" s="9"/>
      <c r="M45" s="10"/>
      <c r="N45" s="10"/>
      <c r="O45" s="10"/>
      <c r="P45" s="10"/>
      <c r="Q45" s="10"/>
      <c r="R45" s="10"/>
      <c r="S45" s="10"/>
      <c r="T45" s="10"/>
      <c r="U45" s="10"/>
      <c r="V45" s="10"/>
      <c r="W45" s="10"/>
      <c r="X45" s="10"/>
      <c r="Y45" s="10"/>
      <c r="Z45" s="10">
        <f>ROUND(IF(RFR_spot_no_VA!Z45&lt;0, RFR_spot_no_VA!Z45, RFR_spot_no_VA!Z45 - Shocks!$D45*ABS(RFR_spot_no_VA!Z45 )),5)</f>
        <v>1.8550000000000001E-2</v>
      </c>
      <c r="AA45" s="10"/>
      <c r="AB45" s="10"/>
      <c r="AC45" s="10"/>
      <c r="AD45" s="10"/>
      <c r="AE45" s="10"/>
      <c r="AF45" s="10"/>
      <c r="AG45" s="10"/>
      <c r="AH45" s="10">
        <f>ROUND(IF(RFR_spot_no_VA!AH45&lt;0, RFR_spot_no_VA!AH45, RFR_spot_no_VA!AH45 - Shocks!$D45*ABS(RFR_spot_no_VA!AH45 )),5)</f>
        <v>1.8620000000000001E-2</v>
      </c>
      <c r="AI45" s="10"/>
      <c r="AJ45" s="10">
        <f>ROUND(IF(RFR_spot_no_VA!AJ45&lt;0, RFR_spot_no_VA!AJ45, RFR_spot_no_VA!AJ45 - Shocks!$D45*ABS(RFR_spot_no_VA!AJ45 )),5)</f>
        <v>4.6499999999999996E-3</v>
      </c>
      <c r="AK45" s="10">
        <f>ROUND(IF(RFR_spot_no_VA!AK45&lt;0, RFR_spot_no_VA!AK45, RFR_spot_no_VA!AK45 - Shocks!$D45*ABS(RFR_spot_no_VA!AK45 )),5)</f>
        <v>1.3270000000000001E-2</v>
      </c>
      <c r="AL45" s="10"/>
      <c r="AM45" s="10">
        <f>ROUND(IF(RFR_spot_no_VA!AM45&lt;0, RFR_spot_no_VA!AM45, RFR_spot_no_VA!AM45 - Shocks!$D45*ABS(RFR_spot_no_VA!AM45 )),5)</f>
        <v>1.417E-2</v>
      </c>
      <c r="AN45" s="10"/>
      <c r="AO45" s="10"/>
      <c r="AP45" s="10"/>
      <c r="AQ45" s="10"/>
      <c r="AR45" s="10"/>
      <c r="AS45" s="10">
        <f>ROUND(IF(RFR_spot_no_VA!AS45&lt;0, RFR_spot_no_VA!AS45, RFR_spot_no_VA!AS45 - Shocks!$D45*ABS(RFR_spot_no_VA!AS45 )),5)</f>
        <v>4.7699999999999999E-3</v>
      </c>
      <c r="AT45" s="10"/>
      <c r="AU45" s="10"/>
      <c r="AV45" s="10"/>
      <c r="AW45" s="10"/>
      <c r="AX45" s="10"/>
      <c r="AY45" s="10"/>
      <c r="AZ45" s="10"/>
      <c r="BA45" s="10"/>
      <c r="BB45" s="10"/>
      <c r="BC45" s="10">
        <f>ROUND(IF(RFR_spot_no_VA!BC45&lt;0, RFR_spot_no_VA!BC45, RFR_spot_no_VA!BC45 - Shocks!$D45*ABS(RFR_spot_no_VA!BC45 )),5)</f>
        <v>1.013E-2</v>
      </c>
      <c r="BD45" s="12"/>
      <c r="BE45" s="3"/>
    </row>
    <row r="46" spans="1:57" x14ac:dyDescent="0.25">
      <c r="A46" s="3"/>
      <c r="B46" s="3">
        <f>RFR_spot_no_VA!B46</f>
        <v>36</v>
      </c>
      <c r="C46" s="6">
        <f>ROUND(IF(RFR_spot_no_VA!C46&lt;0, RFR_spot_no_VA!C46, RFR_spot_no_VA!C46 - Shocks!$D46*ABS(RFR_spot_no_VA!C46 )),5)</f>
        <v>8.3700000000000007E-3</v>
      </c>
      <c r="D46" s="6"/>
      <c r="E46" s="6"/>
      <c r="F46" s="6"/>
      <c r="G46" s="6"/>
      <c r="H46" s="6"/>
      <c r="I46" s="6"/>
      <c r="J46" s="6">
        <f>ROUND(IF(RFR_spot_no_VA!J46&lt;0, RFR_spot_no_VA!J46, RFR_spot_no_VA!J46 - Shocks!$D46*ABS(RFR_spot_no_VA!J46 )),5)</f>
        <v>8.3199999999999993E-3</v>
      </c>
      <c r="K46" s="6"/>
      <c r="L46" s="6"/>
      <c r="M46" s="7"/>
      <c r="N46" s="7"/>
      <c r="O46" s="7"/>
      <c r="P46" s="7"/>
      <c r="Q46" s="7"/>
      <c r="R46" s="7"/>
      <c r="S46" s="7"/>
      <c r="T46" s="7"/>
      <c r="U46" s="7"/>
      <c r="V46" s="7"/>
      <c r="W46" s="7"/>
      <c r="X46" s="7"/>
      <c r="Y46" s="7"/>
      <c r="Z46" s="7">
        <f>ROUND(IF(RFR_spot_no_VA!Z46&lt;0, RFR_spot_no_VA!Z46, RFR_spot_no_VA!Z46 - Shocks!$D46*ABS(RFR_spot_no_VA!Z46 )),5)</f>
        <v>1.8769999999999998E-2</v>
      </c>
      <c r="AA46" s="7"/>
      <c r="AB46" s="7"/>
      <c r="AC46" s="7"/>
      <c r="AD46" s="7"/>
      <c r="AE46" s="7"/>
      <c r="AF46" s="7"/>
      <c r="AG46" s="7"/>
      <c r="AH46" s="7">
        <f>ROUND(IF(RFR_spot_no_VA!AH46&lt;0, RFR_spot_no_VA!AH46, RFR_spot_no_VA!AH46 - Shocks!$D46*ABS(RFR_spot_no_VA!AH46 )),5)</f>
        <v>1.8859999999999998E-2</v>
      </c>
      <c r="AI46" s="7"/>
      <c r="AJ46" s="7">
        <f>ROUND(IF(RFR_spot_no_VA!AJ46&lt;0, RFR_spot_no_VA!AJ46, RFR_spot_no_VA!AJ46 - Shocks!$D46*ABS(RFR_spot_no_VA!AJ46 )),5)</f>
        <v>4.5999999999999999E-3</v>
      </c>
      <c r="AK46" s="7">
        <f>ROUND(IF(RFR_spot_no_VA!AK46&lt;0, RFR_spot_no_VA!AK46, RFR_spot_no_VA!AK46 - Shocks!$D46*ABS(RFR_spot_no_VA!AK46 )),5)</f>
        <v>1.349E-2</v>
      </c>
      <c r="AL46" s="7"/>
      <c r="AM46" s="7">
        <f>ROUND(IF(RFR_spot_no_VA!AM46&lt;0, RFR_spot_no_VA!AM46, RFR_spot_no_VA!AM46 - Shocks!$D46*ABS(RFR_spot_no_VA!AM46 )),5)</f>
        <v>1.443E-2</v>
      </c>
      <c r="AN46" s="7"/>
      <c r="AO46" s="7"/>
      <c r="AP46" s="7"/>
      <c r="AQ46" s="7"/>
      <c r="AR46" s="7"/>
      <c r="AS46" s="7">
        <f>ROUND(IF(RFR_spot_no_VA!AS46&lt;0, RFR_spot_no_VA!AS46, RFR_spot_no_VA!AS46 - Shocks!$D46*ABS(RFR_spot_no_VA!AS46 )),5)</f>
        <v>5.1700000000000001E-3</v>
      </c>
      <c r="AT46" s="7"/>
      <c r="AU46" s="7"/>
      <c r="AV46" s="7"/>
      <c r="AW46" s="7"/>
      <c r="AX46" s="7"/>
      <c r="AY46" s="7"/>
      <c r="AZ46" s="7"/>
      <c r="BA46" s="7"/>
      <c r="BB46" s="7"/>
      <c r="BC46" s="7">
        <f>ROUND(IF(RFR_spot_no_VA!BC46&lt;0, RFR_spot_no_VA!BC46, RFR_spot_no_VA!BC46 - Shocks!$D46*ABS(RFR_spot_no_VA!BC46 )),5)</f>
        <v>9.9900000000000006E-3</v>
      </c>
      <c r="BD46" s="12"/>
      <c r="BE46" s="3"/>
    </row>
    <row r="47" spans="1:57" x14ac:dyDescent="0.25">
      <c r="A47" s="3"/>
      <c r="B47" s="3">
        <f>RFR_spot_no_VA!B47</f>
        <v>37</v>
      </c>
      <c r="C47" s="6">
        <f>ROUND(IF(RFR_spot_no_VA!C47&lt;0, RFR_spot_no_VA!C47, RFR_spot_no_VA!C47 - Shocks!$D47*ABS(RFR_spot_no_VA!C47 )),5)</f>
        <v>8.8199999999999997E-3</v>
      </c>
      <c r="D47" s="6"/>
      <c r="E47" s="6"/>
      <c r="F47" s="6"/>
      <c r="G47" s="6"/>
      <c r="H47" s="6"/>
      <c r="I47" s="6"/>
      <c r="J47" s="6">
        <f>ROUND(IF(RFR_spot_no_VA!J47&lt;0, RFR_spot_no_VA!J47, RFR_spot_no_VA!J47 - Shocks!$D47*ABS(RFR_spot_no_VA!J47 )),5)</f>
        <v>8.77E-3</v>
      </c>
      <c r="K47" s="6"/>
      <c r="L47" s="6"/>
      <c r="M47" s="7"/>
      <c r="N47" s="7"/>
      <c r="O47" s="7"/>
      <c r="P47" s="7"/>
      <c r="Q47" s="7"/>
      <c r="R47" s="7"/>
      <c r="S47" s="7"/>
      <c r="T47" s="7"/>
      <c r="U47" s="7"/>
      <c r="V47" s="7"/>
      <c r="W47" s="7"/>
      <c r="X47" s="7"/>
      <c r="Y47" s="7"/>
      <c r="Z47" s="7">
        <f>ROUND(IF(RFR_spot_no_VA!Z47&lt;0, RFR_spot_no_VA!Z47, RFR_spot_no_VA!Z47 - Shocks!$D47*ABS(RFR_spot_no_VA!Z47 )),5)</f>
        <v>1.898E-2</v>
      </c>
      <c r="AA47" s="7"/>
      <c r="AB47" s="7"/>
      <c r="AC47" s="7"/>
      <c r="AD47" s="7"/>
      <c r="AE47" s="7"/>
      <c r="AF47" s="7"/>
      <c r="AG47" s="7"/>
      <c r="AH47" s="7">
        <f>ROUND(IF(RFR_spot_no_VA!AH47&lt;0, RFR_spot_no_VA!AH47, RFR_spot_no_VA!AH47 - Shocks!$D47*ABS(RFR_spot_no_VA!AH47 )),5)</f>
        <v>1.9099999999999999E-2</v>
      </c>
      <c r="AI47" s="7"/>
      <c r="AJ47" s="7">
        <f>ROUND(IF(RFR_spot_no_VA!AJ47&lt;0, RFR_spot_no_VA!AJ47, RFR_spot_no_VA!AJ47 - Shocks!$D47*ABS(RFR_spot_no_VA!AJ47 )),5)</f>
        <v>4.5500000000000002E-3</v>
      </c>
      <c r="AK47" s="7">
        <f>ROUND(IF(RFR_spot_no_VA!AK47&lt;0, RFR_spot_no_VA!AK47, RFR_spot_no_VA!AK47 - Shocks!$D47*ABS(RFR_spot_no_VA!AK47 )),5)</f>
        <v>1.372E-2</v>
      </c>
      <c r="AL47" s="7"/>
      <c r="AM47" s="7">
        <f>ROUND(IF(RFR_spot_no_VA!AM47&lt;0, RFR_spot_no_VA!AM47, RFR_spot_no_VA!AM47 - Shocks!$D47*ABS(RFR_spot_no_VA!AM47 )),5)</f>
        <v>1.47E-2</v>
      </c>
      <c r="AN47" s="7"/>
      <c r="AO47" s="7"/>
      <c r="AP47" s="7"/>
      <c r="AQ47" s="7"/>
      <c r="AR47" s="7"/>
      <c r="AS47" s="7">
        <f>ROUND(IF(RFR_spot_no_VA!AS47&lt;0, RFR_spot_no_VA!AS47, RFR_spot_no_VA!AS47 - Shocks!$D47*ABS(RFR_spot_no_VA!AS47 )),5)</f>
        <v>5.5799999999999999E-3</v>
      </c>
      <c r="AT47" s="7"/>
      <c r="AU47" s="7"/>
      <c r="AV47" s="7"/>
      <c r="AW47" s="7"/>
      <c r="AX47" s="7"/>
      <c r="AY47" s="7"/>
      <c r="AZ47" s="7"/>
      <c r="BA47" s="7"/>
      <c r="BB47" s="7"/>
      <c r="BC47" s="7">
        <f>ROUND(IF(RFR_spot_no_VA!BC47&lt;0, RFR_spot_no_VA!BC47, RFR_spot_no_VA!BC47 - Shocks!$D47*ABS(RFR_spot_no_VA!BC47 )),5)</f>
        <v>9.8700000000000003E-3</v>
      </c>
      <c r="BD47" s="12"/>
      <c r="BE47" s="3"/>
    </row>
    <row r="48" spans="1:57" x14ac:dyDescent="0.25">
      <c r="A48" s="3"/>
      <c r="B48" s="3">
        <f>RFR_spot_no_VA!B48</f>
        <v>38</v>
      </c>
      <c r="C48" s="6">
        <f>ROUND(IF(RFR_spot_no_VA!C48&lt;0, RFR_spot_no_VA!C48, RFR_spot_no_VA!C48 - Shocks!$D48*ABS(RFR_spot_no_VA!C48 )),5)</f>
        <v>9.2499999999999995E-3</v>
      </c>
      <c r="D48" s="6"/>
      <c r="E48" s="6"/>
      <c r="F48" s="6"/>
      <c r="G48" s="6"/>
      <c r="H48" s="6"/>
      <c r="I48" s="6"/>
      <c r="J48" s="6">
        <f>ROUND(IF(RFR_spot_no_VA!J48&lt;0, RFR_spot_no_VA!J48, RFR_spot_no_VA!J48 - Shocks!$D48*ABS(RFR_spot_no_VA!J48 )),5)</f>
        <v>9.1999999999999998E-3</v>
      </c>
      <c r="K48" s="6"/>
      <c r="L48" s="6"/>
      <c r="M48" s="7"/>
      <c r="N48" s="7"/>
      <c r="O48" s="7"/>
      <c r="P48" s="7"/>
      <c r="Q48" s="7"/>
      <c r="R48" s="7"/>
      <c r="S48" s="7"/>
      <c r="T48" s="7"/>
      <c r="U48" s="7"/>
      <c r="V48" s="7"/>
      <c r="W48" s="7"/>
      <c r="X48" s="7"/>
      <c r="Y48" s="7"/>
      <c r="Z48" s="7">
        <f>ROUND(IF(RFR_spot_no_VA!Z48&lt;0, RFR_spot_no_VA!Z48, RFR_spot_no_VA!Z48 - Shocks!$D48*ABS(RFR_spot_no_VA!Z48 )),5)</f>
        <v>1.9189999999999999E-2</v>
      </c>
      <c r="AA48" s="7"/>
      <c r="AB48" s="7"/>
      <c r="AC48" s="7"/>
      <c r="AD48" s="7"/>
      <c r="AE48" s="7"/>
      <c r="AF48" s="7"/>
      <c r="AG48" s="7"/>
      <c r="AH48" s="7">
        <f>ROUND(IF(RFR_spot_no_VA!AH48&lt;0, RFR_spot_no_VA!AH48, RFR_spot_no_VA!AH48 - Shocks!$D48*ABS(RFR_spot_no_VA!AH48 )),5)</f>
        <v>1.932E-2</v>
      </c>
      <c r="AI48" s="7"/>
      <c r="AJ48" s="7">
        <f>ROUND(IF(RFR_spot_no_VA!AJ48&lt;0, RFR_spot_no_VA!AJ48, RFR_spot_no_VA!AJ48 - Shocks!$D48*ABS(RFR_spot_no_VA!AJ48 )),5)</f>
        <v>4.4900000000000001E-3</v>
      </c>
      <c r="AK48" s="7">
        <f>ROUND(IF(RFR_spot_no_VA!AK48&lt;0, RFR_spot_no_VA!AK48, RFR_spot_no_VA!AK48 - Shocks!$D48*ABS(RFR_spot_no_VA!AK48 )),5)</f>
        <v>1.397E-2</v>
      </c>
      <c r="AL48" s="7"/>
      <c r="AM48" s="7">
        <f>ROUND(IF(RFR_spot_no_VA!AM48&lt;0, RFR_spot_no_VA!AM48, RFR_spot_no_VA!AM48 - Shocks!$D48*ABS(RFR_spot_no_VA!AM48 )),5)</f>
        <v>1.4959999999999999E-2</v>
      </c>
      <c r="AN48" s="7"/>
      <c r="AO48" s="7"/>
      <c r="AP48" s="7"/>
      <c r="AQ48" s="7"/>
      <c r="AR48" s="7"/>
      <c r="AS48" s="7">
        <f>ROUND(IF(RFR_spot_no_VA!AS48&lt;0, RFR_spot_no_VA!AS48, RFR_spot_no_VA!AS48 - Shocks!$D48*ABS(RFR_spot_no_VA!AS48 )),5)</f>
        <v>5.9800000000000001E-3</v>
      </c>
      <c r="AT48" s="7"/>
      <c r="AU48" s="7"/>
      <c r="AV48" s="7"/>
      <c r="AW48" s="7"/>
      <c r="AX48" s="7"/>
      <c r="AY48" s="7"/>
      <c r="AZ48" s="7"/>
      <c r="BA48" s="7"/>
      <c r="BB48" s="7"/>
      <c r="BC48" s="7">
        <f>ROUND(IF(RFR_spot_no_VA!BC48&lt;0, RFR_spot_no_VA!BC48, RFR_spot_no_VA!BC48 - Shocks!$D48*ABS(RFR_spot_no_VA!BC48 )),5)</f>
        <v>9.75E-3</v>
      </c>
      <c r="BD48" s="12"/>
      <c r="BE48" s="3"/>
    </row>
    <row r="49" spans="1:57" x14ac:dyDescent="0.25">
      <c r="A49" s="3"/>
      <c r="B49" s="3">
        <f>RFR_spot_no_VA!B49</f>
        <v>39</v>
      </c>
      <c r="C49" s="6">
        <f>ROUND(IF(RFR_spot_no_VA!C49&lt;0, RFR_spot_no_VA!C49, RFR_spot_no_VA!C49 - Shocks!$D49*ABS(RFR_spot_no_VA!C49 )),5)</f>
        <v>9.6699999999999998E-3</v>
      </c>
      <c r="D49" s="6"/>
      <c r="E49" s="6"/>
      <c r="F49" s="6"/>
      <c r="G49" s="6"/>
      <c r="H49" s="6"/>
      <c r="I49" s="6"/>
      <c r="J49" s="6">
        <f>ROUND(IF(RFR_spot_no_VA!J49&lt;0, RFR_spot_no_VA!J49, RFR_spot_no_VA!J49 - Shocks!$D49*ABS(RFR_spot_no_VA!J49 )),5)</f>
        <v>9.6200000000000001E-3</v>
      </c>
      <c r="K49" s="6"/>
      <c r="L49" s="6"/>
      <c r="M49" s="7"/>
      <c r="N49" s="7"/>
      <c r="O49" s="7"/>
      <c r="P49" s="7"/>
      <c r="Q49" s="7"/>
      <c r="R49" s="7"/>
      <c r="S49" s="7"/>
      <c r="T49" s="7"/>
      <c r="U49" s="7"/>
      <c r="V49" s="7"/>
      <c r="W49" s="7"/>
      <c r="X49" s="7"/>
      <c r="Y49" s="7"/>
      <c r="Z49" s="7">
        <f>ROUND(IF(RFR_spot_no_VA!Z49&lt;0, RFR_spot_no_VA!Z49, RFR_spot_no_VA!Z49 - Shocks!$D49*ABS(RFR_spot_no_VA!Z49 )),5)</f>
        <v>1.9390000000000001E-2</v>
      </c>
      <c r="AA49" s="7"/>
      <c r="AB49" s="7"/>
      <c r="AC49" s="7"/>
      <c r="AD49" s="7"/>
      <c r="AE49" s="7"/>
      <c r="AF49" s="7"/>
      <c r="AG49" s="7"/>
      <c r="AH49" s="7">
        <f>ROUND(IF(RFR_spot_no_VA!AH49&lt;0, RFR_spot_no_VA!AH49, RFR_spot_no_VA!AH49 - Shocks!$D49*ABS(RFR_spot_no_VA!AH49 )),5)</f>
        <v>1.9539999999999998E-2</v>
      </c>
      <c r="AI49" s="7"/>
      <c r="AJ49" s="7">
        <f>ROUND(IF(RFR_spot_no_VA!AJ49&lt;0, RFR_spot_no_VA!AJ49, RFR_spot_no_VA!AJ49 - Shocks!$D49*ABS(RFR_spot_no_VA!AJ49 )),5)</f>
        <v>4.4099999999999999E-3</v>
      </c>
      <c r="AK49" s="7">
        <f>ROUND(IF(RFR_spot_no_VA!AK49&lt;0, RFR_spot_no_VA!AK49, RFR_spot_no_VA!AK49 - Shocks!$D49*ABS(RFR_spot_no_VA!AK49 )),5)</f>
        <v>1.4200000000000001E-2</v>
      </c>
      <c r="AL49" s="7"/>
      <c r="AM49" s="7">
        <f>ROUND(IF(RFR_spot_no_VA!AM49&lt;0, RFR_spot_no_VA!AM49, RFR_spot_no_VA!AM49 - Shocks!$D49*ABS(RFR_spot_no_VA!AM49 )),5)</f>
        <v>1.521E-2</v>
      </c>
      <c r="AN49" s="7"/>
      <c r="AO49" s="7"/>
      <c r="AP49" s="7"/>
      <c r="AQ49" s="7"/>
      <c r="AR49" s="7"/>
      <c r="AS49" s="7">
        <f>ROUND(IF(RFR_spot_no_VA!AS49&lt;0, RFR_spot_no_VA!AS49, RFR_spot_no_VA!AS49 - Shocks!$D49*ABS(RFR_spot_no_VA!AS49 )),5)</f>
        <v>6.3800000000000003E-3</v>
      </c>
      <c r="AT49" s="7"/>
      <c r="AU49" s="7"/>
      <c r="AV49" s="7"/>
      <c r="AW49" s="7"/>
      <c r="AX49" s="7"/>
      <c r="AY49" s="7"/>
      <c r="AZ49" s="7"/>
      <c r="BA49" s="7"/>
      <c r="BB49" s="7"/>
      <c r="BC49" s="7">
        <f>ROUND(IF(RFR_spot_no_VA!BC49&lt;0, RFR_spot_no_VA!BC49, RFR_spot_no_VA!BC49 - Shocks!$D49*ABS(RFR_spot_no_VA!BC49 )),5)</f>
        <v>9.6600000000000002E-3</v>
      </c>
      <c r="BD49" s="12"/>
      <c r="BE49" s="3"/>
    </row>
    <row r="50" spans="1:57" x14ac:dyDescent="0.25">
      <c r="A50" s="3"/>
      <c r="B50" s="8">
        <f>RFR_spot_no_VA!B50</f>
        <v>40</v>
      </c>
      <c r="C50" s="9">
        <f>ROUND(IF(RFR_spot_no_VA!C50&lt;0, RFR_spot_no_VA!C50, RFR_spot_no_VA!C50 - Shocks!$D50*ABS(RFR_spot_no_VA!C50 )),5)</f>
        <v>1.0070000000000001E-2</v>
      </c>
      <c r="D50" s="9"/>
      <c r="E50" s="9"/>
      <c r="F50" s="9"/>
      <c r="G50" s="9"/>
      <c r="H50" s="9"/>
      <c r="I50" s="9"/>
      <c r="J50" s="9">
        <f>ROUND(IF(RFR_spot_no_VA!J50&lt;0, RFR_spot_no_VA!J50, RFR_spot_no_VA!J50 - Shocks!$D50*ABS(RFR_spot_no_VA!J50 )),5)</f>
        <v>1.0019999999999999E-2</v>
      </c>
      <c r="K50" s="9"/>
      <c r="L50" s="9"/>
      <c r="M50" s="10"/>
      <c r="N50" s="10"/>
      <c r="O50" s="10"/>
      <c r="P50" s="10"/>
      <c r="Q50" s="10"/>
      <c r="R50" s="10"/>
      <c r="S50" s="10"/>
      <c r="T50" s="10"/>
      <c r="U50" s="10"/>
      <c r="V50" s="10"/>
      <c r="W50" s="10"/>
      <c r="X50" s="10"/>
      <c r="Y50" s="10"/>
      <c r="Z50" s="10">
        <f>ROUND(IF(RFR_spot_no_VA!Z50&lt;0, RFR_spot_no_VA!Z50, RFR_spot_no_VA!Z50 - Shocks!$D50*ABS(RFR_spot_no_VA!Z50 )),5)</f>
        <v>1.958E-2</v>
      </c>
      <c r="AA50" s="10"/>
      <c r="AB50" s="10"/>
      <c r="AC50" s="10"/>
      <c r="AD50" s="10"/>
      <c r="AE50" s="10"/>
      <c r="AF50" s="10"/>
      <c r="AG50" s="10"/>
      <c r="AH50" s="10">
        <f>ROUND(IF(RFR_spot_no_VA!AH50&lt;0, RFR_spot_no_VA!AH50, RFR_spot_no_VA!AH50 - Shocks!$D50*ABS(RFR_spot_no_VA!AH50 )),5)</f>
        <v>1.9740000000000001E-2</v>
      </c>
      <c r="AI50" s="10"/>
      <c r="AJ50" s="10">
        <f>ROUND(IF(RFR_spot_no_VA!AJ50&lt;0, RFR_spot_no_VA!AJ50, RFR_spot_no_VA!AJ50 - Shocks!$D50*ABS(RFR_spot_no_VA!AJ50 )),5)</f>
        <v>4.3200000000000001E-3</v>
      </c>
      <c r="AK50" s="10">
        <f>ROUND(IF(RFR_spot_no_VA!AK50&lt;0, RFR_spot_no_VA!AK50, RFR_spot_no_VA!AK50 - Shocks!$D50*ABS(RFR_spot_no_VA!AK50 )),5)</f>
        <v>1.4449999999999999E-2</v>
      </c>
      <c r="AL50" s="10"/>
      <c r="AM50" s="10">
        <f>ROUND(IF(RFR_spot_no_VA!AM50&lt;0, RFR_spot_no_VA!AM50, RFR_spot_no_VA!AM50 - Shocks!$D50*ABS(RFR_spot_no_VA!AM50 )),5)</f>
        <v>1.546E-2</v>
      </c>
      <c r="AN50" s="10"/>
      <c r="AO50" s="10"/>
      <c r="AP50" s="10"/>
      <c r="AQ50" s="10"/>
      <c r="AR50" s="10"/>
      <c r="AS50" s="10">
        <f>ROUND(IF(RFR_spot_no_VA!AS50&lt;0, RFR_spot_no_VA!AS50, RFR_spot_no_VA!AS50 - Shocks!$D50*ABS(RFR_spot_no_VA!AS50 )),5)</f>
        <v>6.7799999999999996E-3</v>
      </c>
      <c r="AT50" s="10"/>
      <c r="AU50" s="10"/>
      <c r="AV50" s="10"/>
      <c r="AW50" s="10"/>
      <c r="AX50" s="10"/>
      <c r="AY50" s="10"/>
      <c r="AZ50" s="10"/>
      <c r="BA50" s="10"/>
      <c r="BB50" s="10"/>
      <c r="BC50" s="10">
        <f>ROUND(IF(RFR_spot_no_VA!BC50&lt;0, RFR_spot_no_VA!BC50, RFR_spot_no_VA!BC50 - Shocks!$D50*ABS(RFR_spot_no_VA!BC50 )),5)</f>
        <v>9.5899999999999996E-3</v>
      </c>
      <c r="BD50" s="12"/>
      <c r="BE50" s="3"/>
    </row>
    <row r="51" spans="1:57" x14ac:dyDescent="0.25">
      <c r="A51" s="3"/>
      <c r="B51" s="3">
        <f>RFR_spot_no_VA!B51</f>
        <v>41</v>
      </c>
      <c r="C51" s="6">
        <f>ROUND(IF(RFR_spot_no_VA!C51&lt;0, RFR_spot_no_VA!C51, RFR_spot_no_VA!C51 - Shocks!$D51*ABS(RFR_spot_no_VA!C51 )),5)</f>
        <v>1.0460000000000001E-2</v>
      </c>
      <c r="D51" s="6"/>
      <c r="E51" s="6"/>
      <c r="F51" s="6"/>
      <c r="G51" s="6"/>
      <c r="H51" s="6"/>
      <c r="I51" s="6"/>
      <c r="J51" s="6">
        <f>ROUND(IF(RFR_spot_no_VA!J51&lt;0, RFR_spot_no_VA!J51, RFR_spot_no_VA!J51 - Shocks!$D51*ABS(RFR_spot_no_VA!J51 )),5)</f>
        <v>1.0410000000000001E-2</v>
      </c>
      <c r="K51" s="6"/>
      <c r="L51" s="6"/>
      <c r="M51" s="7"/>
      <c r="N51" s="7"/>
      <c r="O51" s="7"/>
      <c r="P51" s="7"/>
      <c r="Q51" s="7"/>
      <c r="R51" s="7"/>
      <c r="S51" s="7"/>
      <c r="T51" s="7"/>
      <c r="U51" s="7"/>
      <c r="V51" s="7"/>
      <c r="W51" s="7"/>
      <c r="X51" s="7"/>
      <c r="Y51" s="7"/>
      <c r="Z51" s="7">
        <f>ROUND(IF(RFR_spot_no_VA!Z51&lt;0, RFR_spot_no_VA!Z51, RFR_spot_no_VA!Z51 - Shocks!$D51*ABS(RFR_spot_no_VA!Z51 )),5)</f>
        <v>1.9769999999999999E-2</v>
      </c>
      <c r="AA51" s="7"/>
      <c r="AB51" s="7"/>
      <c r="AC51" s="7"/>
      <c r="AD51" s="7"/>
      <c r="AE51" s="7"/>
      <c r="AF51" s="7"/>
      <c r="AG51" s="7"/>
      <c r="AH51" s="7">
        <f>ROUND(IF(RFR_spot_no_VA!AH51&lt;0, RFR_spot_no_VA!AH51, RFR_spot_no_VA!AH51 - Shocks!$D51*ABS(RFR_spot_no_VA!AH51 )),5)</f>
        <v>1.9939999999999999E-2</v>
      </c>
      <c r="AI51" s="7"/>
      <c r="AJ51" s="7">
        <f>ROUND(IF(RFR_spot_no_VA!AJ51&lt;0, RFR_spot_no_VA!AJ51, RFR_spot_no_VA!AJ51 - Shocks!$D51*ABS(RFR_spot_no_VA!AJ51 )),5)</f>
        <v>4.2100000000000002E-3</v>
      </c>
      <c r="AK51" s="7">
        <f>ROUND(IF(RFR_spot_no_VA!AK51&lt;0, RFR_spot_no_VA!AK51, RFR_spot_no_VA!AK51 - Shocks!$D51*ABS(RFR_spot_no_VA!AK51 )),5)</f>
        <v>1.47E-2</v>
      </c>
      <c r="AL51" s="7"/>
      <c r="AM51" s="7">
        <f>ROUND(IF(RFR_spot_no_VA!AM51&lt;0, RFR_spot_no_VA!AM51, RFR_spot_no_VA!AM51 - Shocks!$D51*ABS(RFR_spot_no_VA!AM51 )),5)</f>
        <v>1.5709999999999998E-2</v>
      </c>
      <c r="AN51" s="7"/>
      <c r="AO51" s="7"/>
      <c r="AP51" s="7"/>
      <c r="AQ51" s="7"/>
      <c r="AR51" s="7"/>
      <c r="AS51" s="7">
        <f>ROUND(IF(RFR_spot_no_VA!AS51&lt;0, RFR_spot_no_VA!AS51, RFR_spot_no_VA!AS51 - Shocks!$D51*ABS(RFR_spot_no_VA!AS51 )),5)</f>
        <v>7.1599999999999997E-3</v>
      </c>
      <c r="AT51" s="7"/>
      <c r="AU51" s="7"/>
      <c r="AV51" s="7"/>
      <c r="AW51" s="7"/>
      <c r="AX51" s="7"/>
      <c r="AY51" s="7"/>
      <c r="AZ51" s="7"/>
      <c r="BA51" s="7"/>
      <c r="BB51" s="7"/>
      <c r="BC51" s="7">
        <f>ROUND(IF(RFR_spot_no_VA!BC51&lt;0, RFR_spot_no_VA!BC51, RFR_spot_no_VA!BC51 - Shocks!$D51*ABS(RFR_spot_no_VA!BC51 )),5)</f>
        <v>9.5300000000000003E-3</v>
      </c>
      <c r="BD51" s="12"/>
      <c r="BE51" s="3"/>
    </row>
    <row r="52" spans="1:57" x14ac:dyDescent="0.25">
      <c r="A52" s="3"/>
      <c r="B52" s="3">
        <f>RFR_spot_no_VA!B52</f>
        <v>42</v>
      </c>
      <c r="C52" s="6">
        <f>ROUND(IF(RFR_spot_no_VA!C52&lt;0, RFR_spot_no_VA!C52, RFR_spot_no_VA!C52 - Shocks!$D52*ABS(RFR_spot_no_VA!C52 )),5)</f>
        <v>1.0829999999999999E-2</v>
      </c>
      <c r="D52" s="6"/>
      <c r="E52" s="6"/>
      <c r="F52" s="6"/>
      <c r="G52" s="6"/>
      <c r="H52" s="6"/>
      <c r="I52" s="6"/>
      <c r="J52" s="6">
        <f>ROUND(IF(RFR_spot_no_VA!J52&lt;0, RFR_spot_no_VA!J52, RFR_spot_no_VA!J52 - Shocks!$D52*ABS(RFR_spot_no_VA!J52 )),5)</f>
        <v>1.0789999999999999E-2</v>
      </c>
      <c r="K52" s="6"/>
      <c r="L52" s="6"/>
      <c r="M52" s="7"/>
      <c r="N52" s="7"/>
      <c r="O52" s="7"/>
      <c r="P52" s="7"/>
      <c r="Q52" s="7"/>
      <c r="R52" s="7"/>
      <c r="S52" s="7"/>
      <c r="T52" s="7"/>
      <c r="U52" s="7"/>
      <c r="V52" s="7"/>
      <c r="W52" s="7"/>
      <c r="X52" s="7"/>
      <c r="Y52" s="7"/>
      <c r="Z52" s="7">
        <f>ROUND(IF(RFR_spot_no_VA!Z52&lt;0, RFR_spot_no_VA!Z52, RFR_spot_no_VA!Z52 - Shocks!$D52*ABS(RFR_spot_no_VA!Z52 )),5)</f>
        <v>1.9959999999999999E-2</v>
      </c>
      <c r="AA52" s="7"/>
      <c r="AB52" s="7"/>
      <c r="AC52" s="7"/>
      <c r="AD52" s="7"/>
      <c r="AE52" s="7"/>
      <c r="AF52" s="7"/>
      <c r="AG52" s="7"/>
      <c r="AH52" s="7">
        <f>ROUND(IF(RFR_spot_no_VA!AH52&lt;0, RFR_spot_no_VA!AH52, RFR_spot_no_VA!AH52 - Shocks!$D52*ABS(RFR_spot_no_VA!AH52 )),5)</f>
        <v>2.0129999999999999E-2</v>
      </c>
      <c r="AI52" s="7"/>
      <c r="AJ52" s="7">
        <f>ROUND(IF(RFR_spot_no_VA!AJ52&lt;0, RFR_spot_no_VA!AJ52, RFR_spot_no_VA!AJ52 - Shocks!$D52*ABS(RFR_spot_no_VA!AJ52 )),5)</f>
        <v>4.1000000000000003E-3</v>
      </c>
      <c r="AK52" s="7">
        <f>ROUND(IF(RFR_spot_no_VA!AK52&lt;0, RFR_spot_no_VA!AK52, RFR_spot_no_VA!AK52 - Shocks!$D52*ABS(RFR_spot_no_VA!AK52 )),5)</f>
        <v>1.494E-2</v>
      </c>
      <c r="AL52" s="7"/>
      <c r="AM52" s="7">
        <f>ROUND(IF(RFR_spot_no_VA!AM52&lt;0, RFR_spot_no_VA!AM52, RFR_spot_no_VA!AM52 - Shocks!$D52*ABS(RFR_spot_no_VA!AM52 )),5)</f>
        <v>1.5949999999999999E-2</v>
      </c>
      <c r="AN52" s="7"/>
      <c r="AO52" s="7"/>
      <c r="AP52" s="7"/>
      <c r="AQ52" s="7"/>
      <c r="AR52" s="7"/>
      <c r="AS52" s="7">
        <f>ROUND(IF(RFR_spot_no_VA!AS52&lt;0, RFR_spot_no_VA!AS52, RFR_spot_no_VA!AS52 - Shocks!$D52*ABS(RFR_spot_no_VA!AS52 )),5)</f>
        <v>7.5500000000000003E-3</v>
      </c>
      <c r="AT52" s="7"/>
      <c r="AU52" s="7"/>
      <c r="AV52" s="7"/>
      <c r="AW52" s="7"/>
      <c r="AX52" s="7"/>
      <c r="AY52" s="7"/>
      <c r="AZ52" s="7"/>
      <c r="BA52" s="7"/>
      <c r="BB52" s="7"/>
      <c r="BC52" s="7">
        <f>ROUND(IF(RFR_spot_no_VA!BC52&lt;0, RFR_spot_no_VA!BC52, RFR_spot_no_VA!BC52 - Shocks!$D52*ABS(RFR_spot_no_VA!BC52 )),5)</f>
        <v>9.4999999999999998E-3</v>
      </c>
      <c r="BD52" s="12"/>
      <c r="BE52" s="3"/>
    </row>
    <row r="53" spans="1:57" x14ac:dyDescent="0.25">
      <c r="A53" s="3"/>
      <c r="B53" s="3">
        <f>RFR_spot_no_VA!B53</f>
        <v>43</v>
      </c>
      <c r="C53" s="6">
        <f>ROUND(IF(RFR_spot_no_VA!C53&lt;0, RFR_spot_no_VA!C53, RFR_spot_no_VA!C53 - Shocks!$D53*ABS(RFR_spot_no_VA!C53 )),5)</f>
        <v>1.12E-2</v>
      </c>
      <c r="D53" s="6"/>
      <c r="E53" s="6"/>
      <c r="F53" s="6"/>
      <c r="G53" s="6"/>
      <c r="H53" s="6"/>
      <c r="I53" s="6"/>
      <c r="J53" s="6">
        <f>ROUND(IF(RFR_spot_no_VA!J53&lt;0, RFR_spot_no_VA!J53, RFR_spot_no_VA!J53 - Shocks!$D53*ABS(RFR_spot_no_VA!J53 )),5)</f>
        <v>1.115E-2</v>
      </c>
      <c r="K53" s="6"/>
      <c r="L53" s="6"/>
      <c r="M53" s="7"/>
      <c r="N53" s="7"/>
      <c r="O53" s="7"/>
      <c r="P53" s="7"/>
      <c r="Q53" s="7"/>
      <c r="R53" s="7"/>
      <c r="S53" s="7"/>
      <c r="T53" s="7"/>
      <c r="U53" s="7"/>
      <c r="V53" s="7"/>
      <c r="W53" s="7"/>
      <c r="X53" s="7"/>
      <c r="Y53" s="7"/>
      <c r="Z53" s="7">
        <f>ROUND(IF(RFR_spot_no_VA!Z53&lt;0, RFR_spot_no_VA!Z53, RFR_spot_no_VA!Z53 - Shocks!$D53*ABS(RFR_spot_no_VA!Z53 )),5)</f>
        <v>2.0140000000000002E-2</v>
      </c>
      <c r="AA53" s="7"/>
      <c r="AB53" s="7"/>
      <c r="AC53" s="7"/>
      <c r="AD53" s="7"/>
      <c r="AE53" s="7"/>
      <c r="AF53" s="7"/>
      <c r="AG53" s="7"/>
      <c r="AH53" s="7">
        <f>ROUND(IF(RFR_spot_no_VA!AH53&lt;0, RFR_spot_no_VA!AH53, RFR_spot_no_VA!AH53 - Shocks!$D53*ABS(RFR_spot_no_VA!AH53 )),5)</f>
        <v>2.0320000000000001E-2</v>
      </c>
      <c r="AI53" s="7"/>
      <c r="AJ53" s="7">
        <f>ROUND(IF(RFR_spot_no_VA!AJ53&lt;0, RFR_spot_no_VA!AJ53, RFR_spot_no_VA!AJ53 - Shocks!$D53*ABS(RFR_spot_no_VA!AJ53 )),5)</f>
        <v>3.9899999999999996E-3</v>
      </c>
      <c r="AK53" s="7">
        <f>ROUND(IF(RFR_spot_no_VA!AK53&lt;0, RFR_spot_no_VA!AK53, RFR_spot_no_VA!AK53 - Shocks!$D53*ABS(RFR_spot_no_VA!AK53 )),5)</f>
        <v>1.5180000000000001E-2</v>
      </c>
      <c r="AL53" s="7"/>
      <c r="AM53" s="7">
        <f>ROUND(IF(RFR_spot_no_VA!AM53&lt;0, RFR_spot_no_VA!AM53, RFR_spot_no_VA!AM53 - Shocks!$D53*ABS(RFR_spot_no_VA!AM53 )),5)</f>
        <v>1.619E-2</v>
      </c>
      <c r="AN53" s="7"/>
      <c r="AO53" s="7"/>
      <c r="AP53" s="7"/>
      <c r="AQ53" s="7"/>
      <c r="AR53" s="7"/>
      <c r="AS53" s="7">
        <f>ROUND(IF(RFR_spot_no_VA!AS53&lt;0, RFR_spot_no_VA!AS53, RFR_spot_no_VA!AS53 - Shocks!$D53*ABS(RFR_spot_no_VA!AS53 )),5)</f>
        <v>7.92E-3</v>
      </c>
      <c r="AT53" s="7"/>
      <c r="AU53" s="7"/>
      <c r="AV53" s="7"/>
      <c r="AW53" s="7"/>
      <c r="AX53" s="7"/>
      <c r="AY53" s="7"/>
      <c r="AZ53" s="7"/>
      <c r="BA53" s="7"/>
      <c r="BB53" s="7"/>
      <c r="BC53" s="7">
        <f>ROUND(IF(RFR_spot_no_VA!BC53&lt;0, RFR_spot_no_VA!BC53, RFR_spot_no_VA!BC53 - Shocks!$D53*ABS(RFR_spot_no_VA!BC53 )),5)</f>
        <v>9.4900000000000002E-3</v>
      </c>
      <c r="BD53" s="12"/>
      <c r="BE53" s="3"/>
    </row>
    <row r="54" spans="1:57" x14ac:dyDescent="0.25">
      <c r="A54" s="3"/>
      <c r="B54" s="3">
        <f>RFR_spot_no_VA!B54</f>
        <v>44</v>
      </c>
      <c r="C54" s="6">
        <f>ROUND(IF(RFR_spot_no_VA!C54&lt;0, RFR_spot_no_VA!C54, RFR_spot_no_VA!C54 - Shocks!$D54*ABS(RFR_spot_no_VA!C54 )),5)</f>
        <v>1.155E-2</v>
      </c>
      <c r="D54" s="6"/>
      <c r="E54" s="6"/>
      <c r="F54" s="6"/>
      <c r="G54" s="6"/>
      <c r="H54" s="6"/>
      <c r="I54" s="6"/>
      <c r="J54" s="6">
        <f>ROUND(IF(RFR_spot_no_VA!J54&lt;0, RFR_spot_no_VA!J54, RFR_spot_no_VA!J54 - Shocks!$D54*ABS(RFR_spot_no_VA!J54 )),5)</f>
        <v>1.1509999999999999E-2</v>
      </c>
      <c r="K54" s="6"/>
      <c r="L54" s="6"/>
      <c r="M54" s="7"/>
      <c r="N54" s="7"/>
      <c r="O54" s="7"/>
      <c r="P54" s="7"/>
      <c r="Q54" s="7"/>
      <c r="R54" s="7"/>
      <c r="S54" s="7"/>
      <c r="T54" s="7"/>
      <c r="U54" s="7"/>
      <c r="V54" s="7"/>
      <c r="W54" s="7"/>
      <c r="X54" s="7"/>
      <c r="Y54" s="7"/>
      <c r="Z54" s="7">
        <f>ROUND(IF(RFR_spot_no_VA!Z54&lt;0, RFR_spot_no_VA!Z54, RFR_spot_no_VA!Z54 - Shocks!$D54*ABS(RFR_spot_no_VA!Z54 )),5)</f>
        <v>2.0310000000000002E-2</v>
      </c>
      <c r="AA54" s="7"/>
      <c r="AB54" s="7"/>
      <c r="AC54" s="7"/>
      <c r="AD54" s="7"/>
      <c r="AE54" s="7"/>
      <c r="AF54" s="7"/>
      <c r="AG54" s="7"/>
      <c r="AH54" s="7">
        <f>ROUND(IF(RFR_spot_no_VA!AH54&lt;0, RFR_spot_no_VA!AH54, RFR_spot_no_VA!AH54 - Shocks!$D54*ABS(RFR_spot_no_VA!AH54 )),5)</f>
        <v>2.0490000000000001E-2</v>
      </c>
      <c r="AI54" s="7"/>
      <c r="AJ54" s="7">
        <f>ROUND(IF(RFR_spot_no_VA!AJ54&lt;0, RFR_spot_no_VA!AJ54, RFR_spot_no_VA!AJ54 - Shocks!$D54*ABS(RFR_spot_no_VA!AJ54 )),5)</f>
        <v>3.9100000000000003E-3</v>
      </c>
      <c r="AK54" s="7">
        <f>ROUND(IF(RFR_spot_no_VA!AK54&lt;0, RFR_spot_no_VA!AK54, RFR_spot_no_VA!AK54 - Shocks!$D54*ABS(RFR_spot_no_VA!AK54 )),5)</f>
        <v>1.542E-2</v>
      </c>
      <c r="AL54" s="7"/>
      <c r="AM54" s="7">
        <f>ROUND(IF(RFR_spot_no_VA!AM54&lt;0, RFR_spot_no_VA!AM54, RFR_spot_no_VA!AM54 - Shocks!$D54*ABS(RFR_spot_no_VA!AM54 )),5)</f>
        <v>1.6420000000000001E-2</v>
      </c>
      <c r="AN54" s="7"/>
      <c r="AO54" s="7"/>
      <c r="AP54" s="7"/>
      <c r="AQ54" s="7"/>
      <c r="AR54" s="7"/>
      <c r="AS54" s="7">
        <f>ROUND(IF(RFR_spot_no_VA!AS54&lt;0, RFR_spot_no_VA!AS54, RFR_spot_no_VA!AS54 - Shocks!$D54*ABS(RFR_spot_no_VA!AS54 )),5)</f>
        <v>8.2900000000000005E-3</v>
      </c>
      <c r="AT54" s="7"/>
      <c r="AU54" s="7"/>
      <c r="AV54" s="7"/>
      <c r="AW54" s="7"/>
      <c r="AX54" s="7"/>
      <c r="AY54" s="7"/>
      <c r="AZ54" s="7"/>
      <c r="BA54" s="7"/>
      <c r="BB54" s="7"/>
      <c r="BC54" s="7">
        <f>ROUND(IF(RFR_spot_no_VA!BC54&lt;0, RFR_spot_no_VA!BC54, RFR_spot_no_VA!BC54 - Shocks!$D54*ABS(RFR_spot_no_VA!BC54 )),5)</f>
        <v>9.4999999999999998E-3</v>
      </c>
      <c r="BD54" s="12"/>
      <c r="BE54" s="3"/>
    </row>
    <row r="55" spans="1:57" x14ac:dyDescent="0.25">
      <c r="A55" s="3"/>
      <c r="B55" s="8">
        <f>RFR_spot_no_VA!B55</f>
        <v>45</v>
      </c>
      <c r="C55" s="9">
        <f>ROUND(IF(RFR_spot_no_VA!C55&lt;0, RFR_spot_no_VA!C55, RFR_spot_no_VA!C55 - Shocks!$D55*ABS(RFR_spot_no_VA!C55 )),5)</f>
        <v>1.189E-2</v>
      </c>
      <c r="D55" s="9"/>
      <c r="E55" s="9"/>
      <c r="F55" s="9"/>
      <c r="G55" s="9"/>
      <c r="H55" s="9"/>
      <c r="I55" s="9"/>
      <c r="J55" s="9">
        <f>ROUND(IF(RFR_spot_no_VA!J55&lt;0, RFR_spot_no_VA!J55, RFR_spot_no_VA!J55 - Shocks!$D55*ABS(RFR_spot_no_VA!J55 )),5)</f>
        <v>1.184E-2</v>
      </c>
      <c r="K55" s="9"/>
      <c r="L55" s="9"/>
      <c r="M55" s="10"/>
      <c r="N55" s="10"/>
      <c r="O55" s="10"/>
      <c r="P55" s="10"/>
      <c r="Q55" s="10"/>
      <c r="R55" s="10"/>
      <c r="S55" s="10"/>
      <c r="T55" s="10"/>
      <c r="U55" s="10"/>
      <c r="V55" s="10"/>
      <c r="W55" s="10"/>
      <c r="X55" s="10"/>
      <c r="Y55" s="10"/>
      <c r="Z55" s="10">
        <f>ROUND(IF(RFR_spot_no_VA!Z55&lt;0, RFR_spot_no_VA!Z55, RFR_spot_no_VA!Z55 - Shocks!$D55*ABS(RFR_spot_no_VA!Z55 )),5)</f>
        <v>2.0480000000000002E-2</v>
      </c>
      <c r="AA55" s="10"/>
      <c r="AB55" s="10"/>
      <c r="AC55" s="10"/>
      <c r="AD55" s="10"/>
      <c r="AE55" s="10"/>
      <c r="AF55" s="10"/>
      <c r="AG55" s="10"/>
      <c r="AH55" s="10">
        <f>ROUND(IF(RFR_spot_no_VA!AH55&lt;0, RFR_spot_no_VA!AH55, RFR_spot_no_VA!AH55 - Shocks!$D55*ABS(RFR_spot_no_VA!AH55 )),5)</f>
        <v>2.0670000000000001E-2</v>
      </c>
      <c r="AI55" s="10"/>
      <c r="AJ55" s="10">
        <f>ROUND(IF(RFR_spot_no_VA!AJ55&lt;0, RFR_spot_no_VA!AJ55, RFR_spot_no_VA!AJ55 - Shocks!$D55*ABS(RFR_spot_no_VA!AJ55 )),5)</f>
        <v>3.8500000000000001E-3</v>
      </c>
      <c r="AK55" s="10">
        <f>ROUND(IF(RFR_spot_no_VA!AK55&lt;0, RFR_spot_no_VA!AK55, RFR_spot_no_VA!AK55 - Shocks!$D55*ABS(RFR_spot_no_VA!AK55 )),5)</f>
        <v>1.5650000000000001E-2</v>
      </c>
      <c r="AL55" s="10"/>
      <c r="AM55" s="10">
        <f>ROUND(IF(RFR_spot_no_VA!AM55&lt;0, RFR_spot_no_VA!AM55, RFR_spot_no_VA!AM55 - Shocks!$D55*ABS(RFR_spot_no_VA!AM55 )),5)</f>
        <v>1.6650000000000002E-2</v>
      </c>
      <c r="AN55" s="10"/>
      <c r="AO55" s="10"/>
      <c r="AP55" s="10"/>
      <c r="AQ55" s="10"/>
      <c r="AR55" s="10"/>
      <c r="AS55" s="10">
        <f>ROUND(IF(RFR_spot_no_VA!AS55&lt;0, RFR_spot_no_VA!AS55, RFR_spot_no_VA!AS55 - Shocks!$D55*ABS(RFR_spot_no_VA!AS55 )),5)</f>
        <v>8.6499999999999997E-3</v>
      </c>
      <c r="AT55" s="10"/>
      <c r="AU55" s="10"/>
      <c r="AV55" s="10"/>
      <c r="AW55" s="10"/>
      <c r="AX55" s="10"/>
      <c r="AY55" s="10"/>
      <c r="AZ55" s="10"/>
      <c r="BA55" s="10"/>
      <c r="BB55" s="10"/>
      <c r="BC55" s="10">
        <f>ROUND(IF(RFR_spot_no_VA!BC55&lt;0, RFR_spot_no_VA!BC55, RFR_spot_no_VA!BC55 - Shocks!$D55*ABS(RFR_spot_no_VA!BC55 )),5)</f>
        <v>9.5300000000000003E-3</v>
      </c>
      <c r="BD55" s="12"/>
      <c r="BE55" s="3"/>
    </row>
    <row r="56" spans="1:57" x14ac:dyDescent="0.25">
      <c r="A56" s="3"/>
      <c r="B56" s="3">
        <f>RFR_spot_no_VA!B56</f>
        <v>46</v>
      </c>
      <c r="C56" s="6">
        <f>ROUND(IF(RFR_spot_no_VA!C56&lt;0, RFR_spot_no_VA!C56, RFR_spot_no_VA!C56 - Shocks!$D56*ABS(RFR_spot_no_VA!C56 )),5)</f>
        <v>1.221E-2</v>
      </c>
      <c r="D56" s="6"/>
      <c r="E56" s="6"/>
      <c r="F56" s="6"/>
      <c r="G56" s="6"/>
      <c r="H56" s="6"/>
      <c r="I56" s="6"/>
      <c r="J56" s="6">
        <f>ROUND(IF(RFR_spot_no_VA!J56&lt;0, RFR_spot_no_VA!J56, RFR_spot_no_VA!J56 - Shocks!$D56*ABS(RFR_spot_no_VA!J56 )),5)</f>
        <v>1.218E-2</v>
      </c>
      <c r="K56" s="6"/>
      <c r="L56" s="6"/>
      <c r="M56" s="7"/>
      <c r="N56" s="7"/>
      <c r="O56" s="7"/>
      <c r="P56" s="7"/>
      <c r="Q56" s="7"/>
      <c r="R56" s="7"/>
      <c r="S56" s="7"/>
      <c r="T56" s="7"/>
      <c r="U56" s="7"/>
      <c r="V56" s="7"/>
      <c r="W56" s="7"/>
      <c r="X56" s="7"/>
      <c r="Y56" s="7"/>
      <c r="Z56" s="7">
        <f>ROUND(IF(RFR_spot_no_VA!Z56&lt;0, RFR_spot_no_VA!Z56, RFR_spot_no_VA!Z56 - Shocks!$D56*ABS(RFR_spot_no_VA!Z56 )),5)</f>
        <v>2.0650000000000002E-2</v>
      </c>
      <c r="AA56" s="7"/>
      <c r="AB56" s="7"/>
      <c r="AC56" s="7"/>
      <c r="AD56" s="7"/>
      <c r="AE56" s="7"/>
      <c r="AF56" s="7"/>
      <c r="AG56" s="7"/>
      <c r="AH56" s="7">
        <f>ROUND(IF(RFR_spot_no_VA!AH56&lt;0, RFR_spot_no_VA!AH56, RFR_spot_no_VA!AH56 - Shocks!$D56*ABS(RFR_spot_no_VA!AH56 )),5)</f>
        <v>2.0840000000000001E-2</v>
      </c>
      <c r="AI56" s="7"/>
      <c r="AJ56" s="7">
        <f>ROUND(IF(RFR_spot_no_VA!AJ56&lt;0, RFR_spot_no_VA!AJ56, RFR_spot_no_VA!AJ56 - Shocks!$D56*ABS(RFR_spot_no_VA!AJ56 )),5)</f>
        <v>3.81E-3</v>
      </c>
      <c r="AK56" s="7">
        <f>ROUND(IF(RFR_spot_no_VA!AK56&lt;0, RFR_spot_no_VA!AK56, RFR_spot_no_VA!AK56 - Shocks!$D56*ABS(RFR_spot_no_VA!AK56 )),5)</f>
        <v>1.5890000000000001E-2</v>
      </c>
      <c r="AL56" s="7"/>
      <c r="AM56" s="7">
        <f>ROUND(IF(RFR_spot_no_VA!AM56&lt;0, RFR_spot_no_VA!AM56, RFR_spot_no_VA!AM56 - Shocks!$D56*ABS(RFR_spot_no_VA!AM56 )),5)</f>
        <v>1.687E-2</v>
      </c>
      <c r="AN56" s="7"/>
      <c r="AO56" s="7"/>
      <c r="AP56" s="7"/>
      <c r="AQ56" s="7"/>
      <c r="AR56" s="7"/>
      <c r="AS56" s="7">
        <f>ROUND(IF(RFR_spot_no_VA!AS56&lt;0, RFR_spot_no_VA!AS56, RFR_spot_no_VA!AS56 - Shocks!$D56*ABS(RFR_spot_no_VA!AS56 )),5)</f>
        <v>8.9999999999999993E-3</v>
      </c>
      <c r="AT56" s="7"/>
      <c r="AU56" s="7"/>
      <c r="AV56" s="7"/>
      <c r="AW56" s="7"/>
      <c r="AX56" s="7"/>
      <c r="AY56" s="7"/>
      <c r="AZ56" s="7"/>
      <c r="BA56" s="7"/>
      <c r="BB56" s="7"/>
      <c r="BC56" s="7">
        <f>ROUND(IF(RFR_spot_no_VA!BC56&lt;0, RFR_spot_no_VA!BC56, RFR_spot_no_VA!BC56 - Shocks!$D56*ABS(RFR_spot_no_VA!BC56 )),5)</f>
        <v>9.58E-3</v>
      </c>
      <c r="BD56" s="12"/>
      <c r="BE56" s="3"/>
    </row>
    <row r="57" spans="1:57" x14ac:dyDescent="0.25">
      <c r="A57" s="3"/>
      <c r="B57" s="3">
        <f>RFR_spot_no_VA!B57</f>
        <v>47</v>
      </c>
      <c r="C57" s="6">
        <f>ROUND(IF(RFR_spot_no_VA!C57&lt;0, RFR_spot_no_VA!C57, RFR_spot_no_VA!C57 - Shocks!$D57*ABS(RFR_spot_no_VA!C57 )),5)</f>
        <v>1.2529999999999999E-2</v>
      </c>
      <c r="D57" s="6"/>
      <c r="E57" s="6"/>
      <c r="F57" s="6"/>
      <c r="G57" s="6"/>
      <c r="H57" s="6"/>
      <c r="I57" s="6"/>
      <c r="J57" s="6">
        <f>ROUND(IF(RFR_spot_no_VA!J57&lt;0, RFR_spot_no_VA!J57, RFR_spot_no_VA!J57 - Shocks!$D57*ABS(RFR_spot_no_VA!J57 )),5)</f>
        <v>1.2500000000000001E-2</v>
      </c>
      <c r="K57" s="6"/>
      <c r="L57" s="6"/>
      <c r="M57" s="7"/>
      <c r="N57" s="7"/>
      <c r="O57" s="7"/>
      <c r="P57" s="7"/>
      <c r="Q57" s="7"/>
      <c r="R57" s="7"/>
      <c r="S57" s="7"/>
      <c r="T57" s="7"/>
      <c r="U57" s="7"/>
      <c r="V57" s="7"/>
      <c r="W57" s="7"/>
      <c r="X57" s="7"/>
      <c r="Y57" s="7"/>
      <c r="Z57" s="7">
        <f>ROUND(IF(RFR_spot_no_VA!Z57&lt;0, RFR_spot_no_VA!Z57, RFR_spot_no_VA!Z57 - Shocks!$D57*ABS(RFR_spot_no_VA!Z57 )),5)</f>
        <v>2.0809999999999999E-2</v>
      </c>
      <c r="AA57" s="7"/>
      <c r="AB57" s="7"/>
      <c r="AC57" s="7"/>
      <c r="AD57" s="7"/>
      <c r="AE57" s="7"/>
      <c r="AF57" s="7"/>
      <c r="AG57" s="7"/>
      <c r="AH57" s="7">
        <f>ROUND(IF(RFR_spot_no_VA!AH57&lt;0, RFR_spot_no_VA!AH57, RFR_spot_no_VA!AH57 - Shocks!$D57*ABS(RFR_spot_no_VA!AH57 )),5)</f>
        <v>2.0990000000000002E-2</v>
      </c>
      <c r="AI57" s="7"/>
      <c r="AJ57" s="7">
        <f>ROUND(IF(RFR_spot_no_VA!AJ57&lt;0, RFR_spot_no_VA!AJ57, RFR_spot_no_VA!AJ57 - Shocks!$D57*ABS(RFR_spot_no_VA!AJ57 )),5)</f>
        <v>3.82E-3</v>
      </c>
      <c r="AK57" s="7">
        <f>ROUND(IF(RFR_spot_no_VA!AK57&lt;0, RFR_spot_no_VA!AK57, RFR_spot_no_VA!AK57 - Shocks!$D57*ABS(RFR_spot_no_VA!AK57 )),5)</f>
        <v>1.6109999999999999E-2</v>
      </c>
      <c r="AL57" s="7"/>
      <c r="AM57" s="7">
        <f>ROUND(IF(RFR_spot_no_VA!AM57&lt;0, RFR_spot_no_VA!AM57, RFR_spot_no_VA!AM57 - Shocks!$D57*ABS(RFR_spot_no_VA!AM57 )),5)</f>
        <v>1.7080000000000001E-2</v>
      </c>
      <c r="AN57" s="7"/>
      <c r="AO57" s="7"/>
      <c r="AP57" s="7"/>
      <c r="AQ57" s="7"/>
      <c r="AR57" s="7"/>
      <c r="AS57" s="7">
        <f>ROUND(IF(RFR_spot_no_VA!AS57&lt;0, RFR_spot_no_VA!AS57, RFR_spot_no_VA!AS57 - Shocks!$D57*ABS(RFR_spot_no_VA!AS57 )),5)</f>
        <v>9.3399999999999993E-3</v>
      </c>
      <c r="AT57" s="7"/>
      <c r="AU57" s="7"/>
      <c r="AV57" s="7"/>
      <c r="AW57" s="7"/>
      <c r="AX57" s="7"/>
      <c r="AY57" s="7"/>
      <c r="AZ57" s="7"/>
      <c r="BA57" s="7"/>
      <c r="BB57" s="7"/>
      <c r="BC57" s="7">
        <f>ROUND(IF(RFR_spot_no_VA!BC57&lt;0, RFR_spot_no_VA!BC57, RFR_spot_no_VA!BC57 - Shocks!$D57*ABS(RFR_spot_no_VA!BC57 )),5)</f>
        <v>9.6600000000000002E-3</v>
      </c>
      <c r="BD57" s="12"/>
      <c r="BE57" s="3"/>
    </row>
    <row r="58" spans="1:57" x14ac:dyDescent="0.25">
      <c r="A58" s="3"/>
      <c r="B58" s="3">
        <f>RFR_spot_no_VA!B58</f>
        <v>48</v>
      </c>
      <c r="C58" s="6">
        <f>ROUND(IF(RFR_spot_no_VA!C58&lt;0, RFR_spot_no_VA!C58, RFR_spot_no_VA!C58 - Shocks!$D58*ABS(RFR_spot_no_VA!C58 )),5)</f>
        <v>1.285E-2</v>
      </c>
      <c r="D58" s="6"/>
      <c r="E58" s="6"/>
      <c r="F58" s="6"/>
      <c r="G58" s="6"/>
      <c r="H58" s="6"/>
      <c r="I58" s="6"/>
      <c r="J58" s="6">
        <f>ROUND(IF(RFR_spot_no_VA!J58&lt;0, RFR_spot_no_VA!J58, RFR_spot_no_VA!J58 - Shocks!$D58*ABS(RFR_spot_no_VA!J58 )),5)</f>
        <v>1.2800000000000001E-2</v>
      </c>
      <c r="K58" s="6"/>
      <c r="L58" s="6"/>
      <c r="M58" s="7"/>
      <c r="N58" s="7"/>
      <c r="O58" s="7"/>
      <c r="P58" s="7"/>
      <c r="Q58" s="7"/>
      <c r="R58" s="7"/>
      <c r="S58" s="7"/>
      <c r="T58" s="7"/>
      <c r="U58" s="7"/>
      <c r="V58" s="7"/>
      <c r="W58" s="7"/>
      <c r="X58" s="7"/>
      <c r="Y58" s="7"/>
      <c r="Z58" s="7">
        <f>ROUND(IF(RFR_spot_no_VA!Z58&lt;0, RFR_spot_no_VA!Z58, RFR_spot_no_VA!Z58 - Shocks!$D58*ABS(RFR_spot_no_VA!Z58 )),5)</f>
        <v>2.0959999999999999E-2</v>
      </c>
      <c r="AA58" s="7"/>
      <c r="AB58" s="7"/>
      <c r="AC58" s="7"/>
      <c r="AD58" s="7"/>
      <c r="AE58" s="7"/>
      <c r="AF58" s="7"/>
      <c r="AG58" s="7"/>
      <c r="AH58" s="7">
        <f>ROUND(IF(RFR_spot_no_VA!AH58&lt;0, RFR_spot_no_VA!AH58, RFR_spot_no_VA!AH58 - Shocks!$D58*ABS(RFR_spot_no_VA!AH58 )),5)</f>
        <v>2.1160000000000002E-2</v>
      </c>
      <c r="AI58" s="7"/>
      <c r="AJ58" s="7">
        <f>ROUND(IF(RFR_spot_no_VA!AJ58&lt;0, RFR_spot_no_VA!AJ58, RFR_spot_no_VA!AJ58 - Shocks!$D58*ABS(RFR_spot_no_VA!AJ58 )),5)</f>
        <v>3.8600000000000001E-3</v>
      </c>
      <c r="AK58" s="7">
        <f>ROUND(IF(RFR_spot_no_VA!AK58&lt;0, RFR_spot_no_VA!AK58, RFR_spot_no_VA!AK58 - Shocks!$D58*ABS(RFR_spot_no_VA!AK58 )),5)</f>
        <v>1.634E-2</v>
      </c>
      <c r="AL58" s="7"/>
      <c r="AM58" s="7">
        <f>ROUND(IF(RFR_spot_no_VA!AM58&lt;0, RFR_spot_no_VA!AM58, RFR_spot_no_VA!AM58 - Shocks!$D58*ABS(RFR_spot_no_VA!AM58 )),5)</f>
        <v>1.7299999999999999E-2</v>
      </c>
      <c r="AN58" s="7"/>
      <c r="AO58" s="7"/>
      <c r="AP58" s="7"/>
      <c r="AQ58" s="7"/>
      <c r="AR58" s="7"/>
      <c r="AS58" s="7">
        <f>ROUND(IF(RFR_spot_no_VA!AS58&lt;0, RFR_spot_no_VA!AS58, RFR_spot_no_VA!AS58 - Shocks!$D58*ABS(RFR_spot_no_VA!AS58 )),5)</f>
        <v>9.6699999999999998E-3</v>
      </c>
      <c r="AT58" s="7"/>
      <c r="AU58" s="7"/>
      <c r="AV58" s="7"/>
      <c r="AW58" s="7"/>
      <c r="AX58" s="7"/>
      <c r="AY58" s="7"/>
      <c r="AZ58" s="7"/>
      <c r="BA58" s="7"/>
      <c r="BB58" s="7"/>
      <c r="BC58" s="7">
        <f>ROUND(IF(RFR_spot_no_VA!BC58&lt;0, RFR_spot_no_VA!BC58, RFR_spot_no_VA!BC58 - Shocks!$D58*ABS(RFR_spot_no_VA!BC58 )),5)</f>
        <v>9.75E-3</v>
      </c>
      <c r="BD58" s="12"/>
      <c r="BE58" s="3"/>
    </row>
    <row r="59" spans="1:57" x14ac:dyDescent="0.25">
      <c r="A59" s="3"/>
      <c r="B59" s="3">
        <f>RFR_spot_no_VA!B59</f>
        <v>49</v>
      </c>
      <c r="C59" s="6">
        <f>ROUND(IF(RFR_spot_no_VA!C59&lt;0, RFR_spot_no_VA!C59, RFR_spot_no_VA!C59 - Shocks!$D59*ABS(RFR_spot_no_VA!C59 )),5)</f>
        <v>1.3140000000000001E-2</v>
      </c>
      <c r="D59" s="6"/>
      <c r="E59" s="6"/>
      <c r="F59" s="6"/>
      <c r="G59" s="6"/>
      <c r="H59" s="6"/>
      <c r="I59" s="6"/>
      <c r="J59" s="6">
        <f>ROUND(IF(RFR_spot_no_VA!J59&lt;0, RFR_spot_no_VA!J59, RFR_spot_no_VA!J59 - Shocks!$D59*ABS(RFR_spot_no_VA!J59 )),5)</f>
        <v>1.3100000000000001E-2</v>
      </c>
      <c r="K59" s="6"/>
      <c r="L59" s="6"/>
      <c r="M59" s="7"/>
      <c r="N59" s="7"/>
      <c r="O59" s="7"/>
      <c r="P59" s="7"/>
      <c r="Q59" s="7"/>
      <c r="R59" s="7"/>
      <c r="S59" s="7"/>
      <c r="T59" s="7"/>
      <c r="U59" s="7"/>
      <c r="V59" s="7"/>
      <c r="W59" s="7"/>
      <c r="X59" s="7"/>
      <c r="Y59" s="7"/>
      <c r="Z59" s="7">
        <f>ROUND(IF(RFR_spot_no_VA!Z59&lt;0, RFR_spot_no_VA!Z59, RFR_spot_no_VA!Z59 - Shocks!$D59*ABS(RFR_spot_no_VA!Z59 )),5)</f>
        <v>2.111E-2</v>
      </c>
      <c r="AA59" s="7"/>
      <c r="AB59" s="7"/>
      <c r="AC59" s="7"/>
      <c r="AD59" s="7"/>
      <c r="AE59" s="7"/>
      <c r="AF59" s="7"/>
      <c r="AG59" s="7"/>
      <c r="AH59" s="7">
        <f>ROUND(IF(RFR_spot_no_VA!AH59&lt;0, RFR_spot_no_VA!AH59, RFR_spot_no_VA!AH59 - Shocks!$D59*ABS(RFR_spot_no_VA!AH59 )),5)</f>
        <v>2.1309999999999999E-2</v>
      </c>
      <c r="AI59" s="7"/>
      <c r="AJ59" s="7">
        <f>ROUND(IF(RFR_spot_no_VA!AJ59&lt;0, RFR_spot_no_VA!AJ59, RFR_spot_no_VA!AJ59 - Shocks!$D59*ABS(RFR_spot_no_VA!AJ59 )),5)</f>
        <v>3.9300000000000003E-3</v>
      </c>
      <c r="AK59" s="7">
        <f>ROUND(IF(RFR_spot_no_VA!AK59&lt;0, RFR_spot_no_VA!AK59, RFR_spot_no_VA!AK59 - Shocks!$D59*ABS(RFR_spot_no_VA!AK59 )),5)</f>
        <v>1.6549999999999999E-2</v>
      </c>
      <c r="AL59" s="7"/>
      <c r="AM59" s="7">
        <f>ROUND(IF(RFR_spot_no_VA!AM59&lt;0, RFR_spot_no_VA!AM59, RFR_spot_no_VA!AM59 - Shocks!$D59*ABS(RFR_spot_no_VA!AM59 )),5)</f>
        <v>1.7510000000000001E-2</v>
      </c>
      <c r="AN59" s="7"/>
      <c r="AO59" s="7"/>
      <c r="AP59" s="7"/>
      <c r="AQ59" s="7"/>
      <c r="AR59" s="7"/>
      <c r="AS59" s="7">
        <f>ROUND(IF(RFR_spot_no_VA!AS59&lt;0, RFR_spot_no_VA!AS59, RFR_spot_no_VA!AS59 - Shocks!$D59*ABS(RFR_spot_no_VA!AS59 )),5)</f>
        <v>0.01</v>
      </c>
      <c r="AT59" s="7"/>
      <c r="AU59" s="7"/>
      <c r="AV59" s="7"/>
      <c r="AW59" s="7"/>
      <c r="AX59" s="7"/>
      <c r="AY59" s="7"/>
      <c r="AZ59" s="7"/>
      <c r="BA59" s="7"/>
      <c r="BB59" s="7"/>
      <c r="BC59" s="7">
        <f>ROUND(IF(RFR_spot_no_VA!BC59&lt;0, RFR_spot_no_VA!BC59, RFR_spot_no_VA!BC59 - Shocks!$D59*ABS(RFR_spot_no_VA!BC59 )),5)</f>
        <v>9.8600000000000007E-3</v>
      </c>
      <c r="BD59" s="12"/>
      <c r="BE59" s="3"/>
    </row>
    <row r="60" spans="1:57" x14ac:dyDescent="0.25">
      <c r="A60" s="3"/>
      <c r="B60" s="8">
        <f>RFR_spot_no_VA!B60</f>
        <v>50</v>
      </c>
      <c r="C60" s="9">
        <f>ROUND(IF(RFR_spot_no_VA!C60&lt;0, RFR_spot_no_VA!C60, RFR_spot_no_VA!C60 - Shocks!$D60*ABS(RFR_spot_no_VA!C60 )),5)</f>
        <v>1.3429999999999999E-2</v>
      </c>
      <c r="D60" s="9"/>
      <c r="E60" s="9"/>
      <c r="F60" s="9"/>
      <c r="G60" s="9"/>
      <c r="H60" s="9"/>
      <c r="I60" s="9"/>
      <c r="J60" s="9">
        <f>ROUND(IF(RFR_spot_no_VA!J60&lt;0, RFR_spot_no_VA!J60, RFR_spot_no_VA!J60 - Shocks!$D60*ABS(RFR_spot_no_VA!J60 )),5)</f>
        <v>1.3390000000000001E-2</v>
      </c>
      <c r="K60" s="9"/>
      <c r="L60" s="9"/>
      <c r="M60" s="10"/>
      <c r="N60" s="10"/>
      <c r="O60" s="10"/>
      <c r="P60" s="10"/>
      <c r="Q60" s="10"/>
      <c r="R60" s="10"/>
      <c r="S60" s="10"/>
      <c r="T60" s="10"/>
      <c r="U60" s="10"/>
      <c r="V60" s="10"/>
      <c r="W60" s="10"/>
      <c r="X60" s="10"/>
      <c r="Y60" s="10"/>
      <c r="Z60" s="10">
        <f>ROUND(IF(RFR_spot_no_VA!Z60&lt;0, RFR_spot_no_VA!Z60, RFR_spot_no_VA!Z60 - Shocks!$D60*ABS(RFR_spot_no_VA!Z60 )),5)</f>
        <v>2.1260000000000001E-2</v>
      </c>
      <c r="AA60" s="10"/>
      <c r="AB60" s="10"/>
      <c r="AC60" s="10"/>
      <c r="AD60" s="10"/>
      <c r="AE60" s="10"/>
      <c r="AF60" s="10"/>
      <c r="AG60" s="10"/>
      <c r="AH60" s="10">
        <f>ROUND(IF(RFR_spot_no_VA!AH60&lt;0, RFR_spot_no_VA!AH60, RFR_spot_no_VA!AH60 - Shocks!$D60*ABS(RFR_spot_no_VA!AH60 )),5)</f>
        <v>2.145E-2</v>
      </c>
      <c r="AI60" s="10"/>
      <c r="AJ60" s="10">
        <f>ROUND(IF(RFR_spot_no_VA!AJ60&lt;0, RFR_spot_no_VA!AJ60, RFR_spot_no_VA!AJ60 - Shocks!$D60*ABS(RFR_spot_no_VA!AJ60 )),5)</f>
        <v>4.0400000000000002E-3</v>
      </c>
      <c r="AK60" s="10">
        <f>ROUND(IF(RFR_spot_no_VA!AK60&lt;0, RFR_spot_no_VA!AK60, RFR_spot_no_VA!AK60 - Shocks!$D60*ABS(RFR_spot_no_VA!AK60 )),5)</f>
        <v>1.677E-2</v>
      </c>
      <c r="AL60" s="10"/>
      <c r="AM60" s="10">
        <f>ROUND(IF(RFR_spot_no_VA!AM60&lt;0, RFR_spot_no_VA!AM60, RFR_spot_no_VA!AM60 - Shocks!$D60*ABS(RFR_spot_no_VA!AM60 )),5)</f>
        <v>1.771E-2</v>
      </c>
      <c r="AN60" s="10"/>
      <c r="AO60" s="10"/>
      <c r="AP60" s="10"/>
      <c r="AQ60" s="10"/>
      <c r="AR60" s="10"/>
      <c r="AS60" s="10">
        <f>ROUND(IF(RFR_spot_no_VA!AS60&lt;0, RFR_spot_no_VA!AS60, RFR_spot_no_VA!AS60 - Shocks!$D60*ABS(RFR_spot_no_VA!AS60 )),5)</f>
        <v>1.0319999999999999E-2</v>
      </c>
      <c r="AT60" s="10"/>
      <c r="AU60" s="10"/>
      <c r="AV60" s="10"/>
      <c r="AW60" s="10"/>
      <c r="AX60" s="10"/>
      <c r="AY60" s="10"/>
      <c r="AZ60" s="10"/>
      <c r="BA60" s="10"/>
      <c r="BB60" s="10"/>
      <c r="BC60" s="10">
        <f>ROUND(IF(RFR_spot_no_VA!BC60&lt;0, RFR_spot_no_VA!BC60, RFR_spot_no_VA!BC60 - Shocks!$D60*ABS(RFR_spot_no_VA!BC60 )),5)</f>
        <v>0.01</v>
      </c>
      <c r="BD60" s="12"/>
      <c r="BE60" s="3"/>
    </row>
    <row r="61" spans="1:57" x14ac:dyDescent="0.25">
      <c r="A61" s="3"/>
      <c r="B61" s="3">
        <f>RFR_spot_no_VA!B61</f>
        <v>51</v>
      </c>
      <c r="C61" s="6">
        <f>ROUND(IF(RFR_spot_no_VA!C61&lt;0, RFR_spot_no_VA!C61, RFR_spot_no_VA!C61 - Shocks!$D61*ABS(RFR_spot_no_VA!C61 )),5)</f>
        <v>1.371E-2</v>
      </c>
      <c r="D61" s="6"/>
      <c r="E61" s="6"/>
      <c r="F61" s="6"/>
      <c r="G61" s="6"/>
      <c r="H61" s="6"/>
      <c r="I61" s="6"/>
      <c r="J61" s="6">
        <f>ROUND(IF(RFR_spot_no_VA!J61&lt;0, RFR_spot_no_VA!J61, RFR_spot_no_VA!J61 - Shocks!$D61*ABS(RFR_spot_no_VA!J61 )),5)</f>
        <v>1.3679999999999999E-2</v>
      </c>
      <c r="K61" s="6"/>
      <c r="L61" s="6"/>
      <c r="M61" s="7"/>
      <c r="N61" s="7"/>
      <c r="O61" s="7"/>
      <c r="P61" s="7"/>
      <c r="Q61" s="7"/>
      <c r="R61" s="7"/>
      <c r="S61" s="7"/>
      <c r="T61" s="7"/>
      <c r="U61" s="7"/>
      <c r="V61" s="7"/>
      <c r="W61" s="7"/>
      <c r="X61" s="7"/>
      <c r="Y61" s="7"/>
      <c r="Z61" s="7">
        <f>ROUND(IF(RFR_spot_no_VA!Z61&lt;0, RFR_spot_no_VA!Z61, RFR_spot_no_VA!Z61 - Shocks!$D61*ABS(RFR_spot_no_VA!Z61 )),5)</f>
        <v>2.1399999999999999E-2</v>
      </c>
      <c r="AA61" s="7"/>
      <c r="AB61" s="7"/>
      <c r="AC61" s="7"/>
      <c r="AD61" s="7"/>
      <c r="AE61" s="7"/>
      <c r="AF61" s="7"/>
      <c r="AG61" s="7"/>
      <c r="AH61" s="7">
        <f>ROUND(IF(RFR_spot_no_VA!AH61&lt;0, RFR_spot_no_VA!AH61, RFR_spot_no_VA!AH61 - Shocks!$D61*ABS(RFR_spot_no_VA!AH61 )),5)</f>
        <v>2.1600000000000001E-2</v>
      </c>
      <c r="AI61" s="7"/>
      <c r="AJ61" s="7">
        <f>ROUND(IF(RFR_spot_no_VA!AJ61&lt;0, RFR_spot_no_VA!AJ61, RFR_spot_no_VA!AJ61 - Shocks!$D61*ABS(RFR_spot_no_VA!AJ61 )),5)</f>
        <v>4.2100000000000002E-3</v>
      </c>
      <c r="AK61" s="7">
        <f>ROUND(IF(RFR_spot_no_VA!AK61&lt;0, RFR_spot_no_VA!AK61, RFR_spot_no_VA!AK61 - Shocks!$D61*ABS(RFR_spot_no_VA!AK61 )),5)</f>
        <v>1.6979999999999999E-2</v>
      </c>
      <c r="AL61" s="7"/>
      <c r="AM61" s="7">
        <f>ROUND(IF(RFR_spot_no_VA!AM61&lt;0, RFR_spot_no_VA!AM61, RFR_spot_no_VA!AM61 - Shocks!$D61*ABS(RFR_spot_no_VA!AM61 )),5)</f>
        <v>1.7909999999999999E-2</v>
      </c>
      <c r="AN61" s="7"/>
      <c r="AO61" s="7"/>
      <c r="AP61" s="7"/>
      <c r="AQ61" s="7"/>
      <c r="AR61" s="7"/>
      <c r="AS61" s="7">
        <f>ROUND(IF(RFR_spot_no_VA!AS61&lt;0, RFR_spot_no_VA!AS61, RFR_spot_no_VA!AS61 - Shocks!$D61*ABS(RFR_spot_no_VA!AS61 )),5)</f>
        <v>1.0630000000000001E-2</v>
      </c>
      <c r="AT61" s="7"/>
      <c r="AU61" s="7"/>
      <c r="AV61" s="7"/>
      <c r="AW61" s="7"/>
      <c r="AX61" s="7"/>
      <c r="AY61" s="7"/>
      <c r="AZ61" s="7"/>
      <c r="BA61" s="7"/>
      <c r="BB61" s="7"/>
      <c r="BC61" s="7">
        <f>ROUND(IF(RFR_spot_no_VA!BC61&lt;0, RFR_spot_no_VA!BC61, RFR_spot_no_VA!BC61 - Shocks!$D61*ABS(RFR_spot_no_VA!BC61 )),5)</f>
        <v>1.0160000000000001E-2</v>
      </c>
      <c r="BD61" s="12"/>
      <c r="BE61" s="3"/>
    </row>
    <row r="62" spans="1:57" x14ac:dyDescent="0.25">
      <c r="A62" s="3"/>
      <c r="B62" s="3">
        <f>RFR_spot_no_VA!B62</f>
        <v>52</v>
      </c>
      <c r="C62" s="6">
        <f>ROUND(IF(RFR_spot_no_VA!C62&lt;0, RFR_spot_no_VA!C62, RFR_spot_no_VA!C62 - Shocks!$D62*ABS(RFR_spot_no_VA!C62 )),5)</f>
        <v>1.3990000000000001E-2</v>
      </c>
      <c r="D62" s="6"/>
      <c r="E62" s="6"/>
      <c r="F62" s="6"/>
      <c r="G62" s="6"/>
      <c r="H62" s="6"/>
      <c r="I62" s="6"/>
      <c r="J62" s="6">
        <f>ROUND(IF(RFR_spot_no_VA!J62&lt;0, RFR_spot_no_VA!J62, RFR_spot_no_VA!J62 - Shocks!$D62*ABS(RFR_spot_no_VA!J62 )),5)</f>
        <v>1.3950000000000001E-2</v>
      </c>
      <c r="K62" s="6"/>
      <c r="L62" s="6"/>
      <c r="M62" s="7"/>
      <c r="N62" s="7"/>
      <c r="O62" s="7"/>
      <c r="P62" s="7"/>
      <c r="Q62" s="7"/>
      <c r="R62" s="7"/>
      <c r="S62" s="7"/>
      <c r="T62" s="7"/>
      <c r="U62" s="7"/>
      <c r="V62" s="7"/>
      <c r="W62" s="7"/>
      <c r="X62" s="7"/>
      <c r="Y62" s="7"/>
      <c r="Z62" s="7">
        <f>ROUND(IF(RFR_spot_no_VA!Z62&lt;0, RFR_spot_no_VA!Z62, RFR_spot_no_VA!Z62 - Shocks!$D62*ABS(RFR_spot_no_VA!Z62 )),5)</f>
        <v>2.154E-2</v>
      </c>
      <c r="AA62" s="7"/>
      <c r="AB62" s="7"/>
      <c r="AC62" s="7"/>
      <c r="AD62" s="7"/>
      <c r="AE62" s="7"/>
      <c r="AF62" s="7"/>
      <c r="AG62" s="7"/>
      <c r="AH62" s="7">
        <f>ROUND(IF(RFR_spot_no_VA!AH62&lt;0, RFR_spot_no_VA!AH62, RFR_spot_no_VA!AH62 - Shocks!$D62*ABS(RFR_spot_no_VA!AH62 )),5)</f>
        <v>2.1739999999999999E-2</v>
      </c>
      <c r="AI62" s="7"/>
      <c r="AJ62" s="7">
        <f>ROUND(IF(RFR_spot_no_VA!AJ62&lt;0, RFR_spot_no_VA!AJ62, RFR_spot_no_VA!AJ62 - Shocks!$D62*ABS(RFR_spot_no_VA!AJ62 )),5)</f>
        <v>4.3899999999999998E-3</v>
      </c>
      <c r="AK62" s="7">
        <f>ROUND(IF(RFR_spot_no_VA!AK62&lt;0, RFR_spot_no_VA!AK62, RFR_spot_no_VA!AK62 - Shocks!$D62*ABS(RFR_spot_no_VA!AK62 )),5)</f>
        <v>1.719E-2</v>
      </c>
      <c r="AL62" s="7"/>
      <c r="AM62" s="7">
        <f>ROUND(IF(RFR_spot_no_VA!AM62&lt;0, RFR_spot_no_VA!AM62, RFR_spot_no_VA!AM62 - Shocks!$D62*ABS(RFR_spot_no_VA!AM62 )),5)</f>
        <v>1.8100000000000002E-2</v>
      </c>
      <c r="AN62" s="7"/>
      <c r="AO62" s="7"/>
      <c r="AP62" s="7"/>
      <c r="AQ62" s="7"/>
      <c r="AR62" s="7"/>
      <c r="AS62" s="7">
        <f>ROUND(IF(RFR_spot_no_VA!AS62&lt;0, RFR_spot_no_VA!AS62, RFR_spot_no_VA!AS62 - Shocks!$D62*ABS(RFR_spot_no_VA!AS62 )),5)</f>
        <v>1.0919999999999999E-2</v>
      </c>
      <c r="AT62" s="7"/>
      <c r="AU62" s="7"/>
      <c r="AV62" s="7"/>
      <c r="AW62" s="7"/>
      <c r="AX62" s="7"/>
      <c r="AY62" s="7"/>
      <c r="AZ62" s="7"/>
      <c r="BA62" s="7"/>
      <c r="BB62" s="7"/>
      <c r="BC62" s="7">
        <f>ROUND(IF(RFR_spot_no_VA!BC62&lt;0, RFR_spot_no_VA!BC62, RFR_spot_no_VA!BC62 - Shocks!$D62*ABS(RFR_spot_no_VA!BC62 )),5)</f>
        <v>1.034E-2</v>
      </c>
      <c r="BD62" s="12"/>
      <c r="BE62" s="3"/>
    </row>
    <row r="63" spans="1:57" x14ac:dyDescent="0.25">
      <c r="A63" s="3"/>
      <c r="B63" s="3">
        <f>RFR_spot_no_VA!B63</f>
        <v>53</v>
      </c>
      <c r="C63" s="6">
        <f>ROUND(IF(RFR_spot_no_VA!C63&lt;0, RFR_spot_no_VA!C63, RFR_spot_no_VA!C63 - Shocks!$D63*ABS(RFR_spot_no_VA!C63 )),5)</f>
        <v>1.4250000000000001E-2</v>
      </c>
      <c r="D63" s="6"/>
      <c r="E63" s="6"/>
      <c r="F63" s="6"/>
      <c r="G63" s="6"/>
      <c r="H63" s="6"/>
      <c r="I63" s="6"/>
      <c r="J63" s="6">
        <f>ROUND(IF(RFR_spot_no_VA!J63&lt;0, RFR_spot_no_VA!J63, RFR_spot_no_VA!J63 - Shocks!$D63*ABS(RFR_spot_no_VA!J63 )),5)</f>
        <v>1.421E-2</v>
      </c>
      <c r="K63" s="6"/>
      <c r="L63" s="6"/>
      <c r="M63" s="7"/>
      <c r="N63" s="7"/>
      <c r="O63" s="7"/>
      <c r="P63" s="7"/>
      <c r="Q63" s="7"/>
      <c r="R63" s="7"/>
      <c r="S63" s="7"/>
      <c r="T63" s="7"/>
      <c r="U63" s="7"/>
      <c r="V63" s="7"/>
      <c r="W63" s="7"/>
      <c r="X63" s="7"/>
      <c r="Y63" s="7"/>
      <c r="Z63" s="7">
        <f>ROUND(IF(RFR_spot_no_VA!Z63&lt;0, RFR_spot_no_VA!Z63, RFR_spot_no_VA!Z63 - Shocks!$D63*ABS(RFR_spot_no_VA!Z63 )),5)</f>
        <v>2.1680000000000001E-2</v>
      </c>
      <c r="AA63" s="7"/>
      <c r="AB63" s="7"/>
      <c r="AC63" s="7"/>
      <c r="AD63" s="7"/>
      <c r="AE63" s="7"/>
      <c r="AF63" s="7"/>
      <c r="AG63" s="7"/>
      <c r="AH63" s="7">
        <f>ROUND(IF(RFR_spot_no_VA!AH63&lt;0, RFR_spot_no_VA!AH63, RFR_spot_no_VA!AH63 - Shocks!$D63*ABS(RFR_spot_no_VA!AH63 )),5)</f>
        <v>2.188E-2</v>
      </c>
      <c r="AI63" s="7"/>
      <c r="AJ63" s="7">
        <f>ROUND(IF(RFR_spot_no_VA!AJ63&lt;0, RFR_spot_no_VA!AJ63, RFR_spot_no_VA!AJ63 - Shocks!$D63*ABS(RFR_spot_no_VA!AJ63 )),5)</f>
        <v>4.6100000000000004E-3</v>
      </c>
      <c r="AK63" s="7">
        <f>ROUND(IF(RFR_spot_no_VA!AK63&lt;0, RFR_spot_no_VA!AK63, RFR_spot_no_VA!AK63 - Shocks!$D63*ABS(RFR_spot_no_VA!AK63 )),5)</f>
        <v>1.7389999999999999E-2</v>
      </c>
      <c r="AL63" s="7"/>
      <c r="AM63" s="7">
        <f>ROUND(IF(RFR_spot_no_VA!AM63&lt;0, RFR_spot_no_VA!AM63, RFR_spot_no_VA!AM63 - Shocks!$D63*ABS(RFR_spot_no_VA!AM63 )),5)</f>
        <v>1.8290000000000001E-2</v>
      </c>
      <c r="AN63" s="7"/>
      <c r="AO63" s="7"/>
      <c r="AP63" s="7"/>
      <c r="AQ63" s="7"/>
      <c r="AR63" s="7"/>
      <c r="AS63" s="7">
        <f>ROUND(IF(RFR_spot_no_VA!AS63&lt;0, RFR_spot_no_VA!AS63, RFR_spot_no_VA!AS63 - Shocks!$D63*ABS(RFR_spot_no_VA!AS63 )),5)</f>
        <v>1.1220000000000001E-2</v>
      </c>
      <c r="AT63" s="7"/>
      <c r="AU63" s="7"/>
      <c r="AV63" s="7"/>
      <c r="AW63" s="7"/>
      <c r="AX63" s="7"/>
      <c r="AY63" s="7"/>
      <c r="AZ63" s="7"/>
      <c r="BA63" s="7"/>
      <c r="BB63" s="7"/>
      <c r="BC63" s="7">
        <f>ROUND(IF(RFR_spot_no_VA!BC63&lt;0, RFR_spot_no_VA!BC63, RFR_spot_no_VA!BC63 - Shocks!$D63*ABS(RFR_spot_no_VA!BC63 )),5)</f>
        <v>1.0529999999999999E-2</v>
      </c>
      <c r="BD63" s="12"/>
      <c r="BE63" s="3"/>
    </row>
    <row r="64" spans="1:57" x14ac:dyDescent="0.25">
      <c r="A64" s="3"/>
      <c r="B64" s="3">
        <f>RFR_spot_no_VA!B64</f>
        <v>54</v>
      </c>
      <c r="C64" s="6">
        <f>ROUND(IF(RFR_spot_no_VA!C64&lt;0, RFR_spot_no_VA!C64, RFR_spot_no_VA!C64 - Shocks!$D64*ABS(RFR_spot_no_VA!C64 )),5)</f>
        <v>1.451E-2</v>
      </c>
      <c r="D64" s="6"/>
      <c r="E64" s="6"/>
      <c r="F64" s="6"/>
      <c r="G64" s="6"/>
      <c r="H64" s="6"/>
      <c r="I64" s="6"/>
      <c r="J64" s="6">
        <f>ROUND(IF(RFR_spot_no_VA!J64&lt;0, RFR_spot_no_VA!J64, RFR_spot_no_VA!J64 - Shocks!$D64*ABS(RFR_spot_no_VA!J64 )),5)</f>
        <v>1.447E-2</v>
      </c>
      <c r="K64" s="6"/>
      <c r="L64" s="6"/>
      <c r="M64" s="7"/>
      <c r="N64" s="7"/>
      <c r="O64" s="7"/>
      <c r="P64" s="7"/>
      <c r="Q64" s="7"/>
      <c r="R64" s="7"/>
      <c r="S64" s="7"/>
      <c r="T64" s="7"/>
      <c r="U64" s="7"/>
      <c r="V64" s="7"/>
      <c r="W64" s="7"/>
      <c r="X64" s="7"/>
      <c r="Y64" s="7"/>
      <c r="Z64" s="7">
        <f>ROUND(IF(RFR_spot_no_VA!Z64&lt;0, RFR_spot_no_VA!Z64, RFR_spot_no_VA!Z64 - Shocks!$D64*ABS(RFR_spot_no_VA!Z64 )),5)</f>
        <v>2.181E-2</v>
      </c>
      <c r="AA64" s="7"/>
      <c r="AB64" s="7"/>
      <c r="AC64" s="7"/>
      <c r="AD64" s="7"/>
      <c r="AE64" s="7"/>
      <c r="AF64" s="7"/>
      <c r="AG64" s="7"/>
      <c r="AH64" s="7">
        <f>ROUND(IF(RFR_spot_no_VA!AH64&lt;0, RFR_spot_no_VA!AH64, RFR_spot_no_VA!AH64 - Shocks!$D64*ABS(RFR_spot_no_VA!AH64 )),5)</f>
        <v>2.2009999999999998E-2</v>
      </c>
      <c r="AI64" s="7"/>
      <c r="AJ64" s="7">
        <f>ROUND(IF(RFR_spot_no_VA!AJ64&lt;0, RFR_spot_no_VA!AJ64, RFR_spot_no_VA!AJ64 - Shocks!$D64*ABS(RFR_spot_no_VA!AJ64 )),5)</f>
        <v>4.8500000000000001E-3</v>
      </c>
      <c r="AK64" s="7">
        <f>ROUND(IF(RFR_spot_no_VA!AK64&lt;0, RFR_spot_no_VA!AK64, RFR_spot_no_VA!AK64 - Shocks!$D64*ABS(RFR_spot_no_VA!AK64 )),5)</f>
        <v>1.7579999999999998E-2</v>
      </c>
      <c r="AL64" s="7"/>
      <c r="AM64" s="7">
        <f>ROUND(IF(RFR_spot_no_VA!AM64&lt;0, RFR_spot_no_VA!AM64, RFR_spot_no_VA!AM64 - Shocks!$D64*ABS(RFR_spot_no_VA!AM64 )),5)</f>
        <v>1.847E-2</v>
      </c>
      <c r="AN64" s="7"/>
      <c r="AO64" s="7"/>
      <c r="AP64" s="7"/>
      <c r="AQ64" s="7"/>
      <c r="AR64" s="7"/>
      <c r="AS64" s="7">
        <f>ROUND(IF(RFR_spot_no_VA!AS64&lt;0, RFR_spot_no_VA!AS64, RFR_spot_no_VA!AS64 - Shocks!$D64*ABS(RFR_spot_no_VA!AS64 )),5)</f>
        <v>1.15E-2</v>
      </c>
      <c r="AT64" s="7"/>
      <c r="AU64" s="7"/>
      <c r="AV64" s="7"/>
      <c r="AW64" s="7"/>
      <c r="AX64" s="7"/>
      <c r="AY64" s="7"/>
      <c r="AZ64" s="7"/>
      <c r="BA64" s="7"/>
      <c r="BB64" s="7"/>
      <c r="BC64" s="7">
        <f>ROUND(IF(RFR_spot_no_VA!BC64&lt;0, RFR_spot_no_VA!BC64, RFR_spot_no_VA!BC64 - Shocks!$D64*ABS(RFR_spot_no_VA!BC64 )),5)</f>
        <v>1.073E-2</v>
      </c>
      <c r="BD64" s="12"/>
      <c r="BE64" s="3"/>
    </row>
    <row r="65" spans="1:57" x14ac:dyDescent="0.25">
      <c r="A65" s="3"/>
      <c r="B65" s="8">
        <f>RFR_spot_no_VA!B65</f>
        <v>55</v>
      </c>
      <c r="C65" s="9">
        <f>ROUND(IF(RFR_spot_no_VA!C65&lt;0, RFR_spot_no_VA!C65, RFR_spot_no_VA!C65 - Shocks!$D65*ABS(RFR_spot_no_VA!C65 )),5)</f>
        <v>1.4749999999999999E-2</v>
      </c>
      <c r="D65" s="9"/>
      <c r="E65" s="9"/>
      <c r="F65" s="9"/>
      <c r="G65" s="9"/>
      <c r="H65" s="9"/>
      <c r="I65" s="9"/>
      <c r="J65" s="9">
        <f>ROUND(IF(RFR_spot_no_VA!J65&lt;0, RFR_spot_no_VA!J65, RFR_spot_no_VA!J65 - Shocks!$D65*ABS(RFR_spot_no_VA!J65 )),5)</f>
        <v>1.472E-2</v>
      </c>
      <c r="K65" s="9"/>
      <c r="L65" s="9"/>
      <c r="M65" s="10"/>
      <c r="N65" s="10"/>
      <c r="O65" s="10"/>
      <c r="P65" s="10"/>
      <c r="Q65" s="10"/>
      <c r="R65" s="10"/>
      <c r="S65" s="10"/>
      <c r="T65" s="10"/>
      <c r="U65" s="10"/>
      <c r="V65" s="10"/>
      <c r="W65" s="10"/>
      <c r="X65" s="10"/>
      <c r="Y65" s="10"/>
      <c r="Z65" s="10">
        <f>ROUND(IF(RFR_spot_no_VA!Z65&lt;0, RFR_spot_no_VA!Z65, RFR_spot_no_VA!Z65 - Shocks!$D65*ABS(RFR_spot_no_VA!Z65 )),5)</f>
        <v>2.1950000000000001E-2</v>
      </c>
      <c r="AA65" s="10"/>
      <c r="AB65" s="10"/>
      <c r="AC65" s="10"/>
      <c r="AD65" s="10"/>
      <c r="AE65" s="10"/>
      <c r="AF65" s="10"/>
      <c r="AG65" s="10"/>
      <c r="AH65" s="10">
        <f>ROUND(IF(RFR_spot_no_VA!AH65&lt;0, RFR_spot_no_VA!AH65, RFR_spot_no_VA!AH65 - Shocks!$D65*ABS(RFR_spot_no_VA!AH65 )),5)</f>
        <v>2.214E-2</v>
      </c>
      <c r="AI65" s="10"/>
      <c r="AJ65" s="10">
        <f>ROUND(IF(RFR_spot_no_VA!AJ65&lt;0, RFR_spot_no_VA!AJ65, RFR_spot_no_VA!AJ65 - Shocks!$D65*ABS(RFR_spot_no_VA!AJ65 )),5)</f>
        <v>5.11E-3</v>
      </c>
      <c r="AK65" s="10">
        <f>ROUND(IF(RFR_spot_no_VA!AK65&lt;0, RFR_spot_no_VA!AK65, RFR_spot_no_VA!AK65 - Shocks!$D65*ABS(RFR_spot_no_VA!AK65 )),5)</f>
        <v>1.7780000000000001E-2</v>
      </c>
      <c r="AL65" s="10"/>
      <c r="AM65" s="10">
        <f>ROUND(IF(RFR_spot_no_VA!AM65&lt;0, RFR_spot_no_VA!AM65, RFR_spot_no_VA!AM65 - Shocks!$D65*ABS(RFR_spot_no_VA!AM65 )),5)</f>
        <v>1.866E-2</v>
      </c>
      <c r="AN65" s="10"/>
      <c r="AO65" s="10"/>
      <c r="AP65" s="10"/>
      <c r="AQ65" s="10"/>
      <c r="AR65" s="10"/>
      <c r="AS65" s="10">
        <f>ROUND(IF(RFR_spot_no_VA!AS65&lt;0, RFR_spot_no_VA!AS65, RFR_spot_no_VA!AS65 - Shocks!$D65*ABS(RFR_spot_no_VA!AS65 )),5)</f>
        <v>1.1780000000000001E-2</v>
      </c>
      <c r="AT65" s="10"/>
      <c r="AU65" s="10"/>
      <c r="AV65" s="10"/>
      <c r="AW65" s="10"/>
      <c r="AX65" s="10"/>
      <c r="AY65" s="10"/>
      <c r="AZ65" s="10"/>
      <c r="BA65" s="10"/>
      <c r="BB65" s="10"/>
      <c r="BC65" s="10">
        <f>ROUND(IF(RFR_spot_no_VA!BC65&lt;0, RFR_spot_no_VA!BC65, RFR_spot_no_VA!BC65 - Shocks!$D65*ABS(RFR_spot_no_VA!BC65 )),5)</f>
        <v>1.094E-2</v>
      </c>
      <c r="BD65" s="12"/>
      <c r="BE65" s="3"/>
    </row>
    <row r="66" spans="1:57" x14ac:dyDescent="0.25">
      <c r="A66" s="3"/>
      <c r="B66" s="3">
        <f>RFR_spot_no_VA!B66</f>
        <v>56</v>
      </c>
      <c r="C66" s="6">
        <f>ROUND(IF(RFR_spot_no_VA!C66&lt;0, RFR_spot_no_VA!C66, RFR_spot_no_VA!C66 - Shocks!$D66*ABS(RFR_spot_no_VA!C66 )),5)</f>
        <v>1.4999999999999999E-2</v>
      </c>
      <c r="D66" s="6"/>
      <c r="E66" s="6"/>
      <c r="F66" s="6"/>
      <c r="G66" s="6"/>
      <c r="H66" s="6"/>
      <c r="I66" s="6"/>
      <c r="J66" s="6">
        <f>ROUND(IF(RFR_spot_no_VA!J66&lt;0, RFR_spot_no_VA!J66, RFR_spot_no_VA!J66 - Shocks!$D66*ABS(RFR_spot_no_VA!J66 )),5)</f>
        <v>1.4970000000000001E-2</v>
      </c>
      <c r="K66" s="6"/>
      <c r="L66" s="6"/>
      <c r="M66" s="7"/>
      <c r="N66" s="7"/>
      <c r="O66" s="7"/>
      <c r="P66" s="7"/>
      <c r="Q66" s="7"/>
      <c r="R66" s="7"/>
      <c r="S66" s="7"/>
      <c r="T66" s="7"/>
      <c r="U66" s="7"/>
      <c r="V66" s="7"/>
      <c r="W66" s="7"/>
      <c r="X66" s="7"/>
      <c r="Y66" s="7"/>
      <c r="Z66" s="7">
        <f>ROUND(IF(RFR_spot_no_VA!Z66&lt;0, RFR_spot_no_VA!Z66, RFR_spot_no_VA!Z66 - Shocks!$D66*ABS(RFR_spot_no_VA!Z66 )),5)</f>
        <v>2.2079999999999999E-2</v>
      </c>
      <c r="AA66" s="7"/>
      <c r="AB66" s="7"/>
      <c r="AC66" s="7"/>
      <c r="AD66" s="7"/>
      <c r="AE66" s="7"/>
      <c r="AF66" s="7"/>
      <c r="AG66" s="7"/>
      <c r="AH66" s="7">
        <f>ROUND(IF(RFR_spot_no_VA!AH66&lt;0, RFR_spot_no_VA!AH66, RFR_spot_no_VA!AH66 - Shocks!$D66*ABS(RFR_spot_no_VA!AH66 )),5)</f>
        <v>2.2270000000000002E-2</v>
      </c>
      <c r="AI66" s="7"/>
      <c r="AJ66" s="7">
        <f>ROUND(IF(RFR_spot_no_VA!AJ66&lt;0, RFR_spot_no_VA!AJ66, RFR_spot_no_VA!AJ66 - Shocks!$D66*ABS(RFR_spot_no_VA!AJ66 )),5)</f>
        <v>5.3800000000000002E-3</v>
      </c>
      <c r="AK66" s="7">
        <f>ROUND(IF(RFR_spot_no_VA!AK66&lt;0, RFR_spot_no_VA!AK66, RFR_spot_no_VA!AK66 - Shocks!$D66*ABS(RFR_spot_no_VA!AK66 )),5)</f>
        <v>1.797E-2</v>
      </c>
      <c r="AL66" s="7"/>
      <c r="AM66" s="7">
        <f>ROUND(IF(RFR_spot_no_VA!AM66&lt;0, RFR_spot_no_VA!AM66, RFR_spot_no_VA!AM66 - Shocks!$D66*ABS(RFR_spot_no_VA!AM66 )),5)</f>
        <v>1.883E-2</v>
      </c>
      <c r="AN66" s="7"/>
      <c r="AO66" s="7"/>
      <c r="AP66" s="7"/>
      <c r="AQ66" s="7"/>
      <c r="AR66" s="7"/>
      <c r="AS66" s="7">
        <f>ROUND(IF(RFR_spot_no_VA!AS66&lt;0, RFR_spot_no_VA!AS66, RFR_spot_no_VA!AS66 - Shocks!$D66*ABS(RFR_spot_no_VA!AS66 )),5)</f>
        <v>1.205E-2</v>
      </c>
      <c r="AT66" s="7"/>
      <c r="AU66" s="7"/>
      <c r="AV66" s="7"/>
      <c r="AW66" s="7"/>
      <c r="AX66" s="7"/>
      <c r="AY66" s="7"/>
      <c r="AZ66" s="7"/>
      <c r="BA66" s="7"/>
      <c r="BB66" s="7"/>
      <c r="BC66" s="7">
        <f>ROUND(IF(RFR_spot_no_VA!BC66&lt;0, RFR_spot_no_VA!BC66, RFR_spot_no_VA!BC66 - Shocks!$D66*ABS(RFR_spot_no_VA!BC66 )),5)</f>
        <v>1.116E-2</v>
      </c>
      <c r="BD66" s="12"/>
      <c r="BE66" s="3"/>
    </row>
    <row r="67" spans="1:57" x14ac:dyDescent="0.25">
      <c r="A67" s="3"/>
      <c r="B67" s="3">
        <f>RFR_spot_no_VA!B67</f>
        <v>57</v>
      </c>
      <c r="C67" s="6">
        <f>ROUND(IF(RFR_spot_no_VA!C67&lt;0, RFR_spot_no_VA!C67, RFR_spot_no_VA!C67 - Shocks!$D67*ABS(RFR_spot_no_VA!C67 )),5)</f>
        <v>1.523E-2</v>
      </c>
      <c r="D67" s="6"/>
      <c r="E67" s="6"/>
      <c r="F67" s="6"/>
      <c r="G67" s="6"/>
      <c r="H67" s="6"/>
      <c r="I67" s="6"/>
      <c r="J67" s="6">
        <f>ROUND(IF(RFR_spot_no_VA!J67&lt;0, RFR_spot_no_VA!J67, RFR_spot_no_VA!J67 - Shocks!$D67*ABS(RFR_spot_no_VA!J67 )),5)</f>
        <v>1.52E-2</v>
      </c>
      <c r="K67" s="6"/>
      <c r="L67" s="6"/>
      <c r="M67" s="7"/>
      <c r="N67" s="7"/>
      <c r="O67" s="7"/>
      <c r="P67" s="7"/>
      <c r="Q67" s="7"/>
      <c r="R67" s="7"/>
      <c r="S67" s="7"/>
      <c r="T67" s="7"/>
      <c r="U67" s="7"/>
      <c r="V67" s="7"/>
      <c r="W67" s="7"/>
      <c r="X67" s="7"/>
      <c r="Y67" s="7"/>
      <c r="Z67" s="7">
        <f>ROUND(IF(RFR_spot_no_VA!Z67&lt;0, RFR_spot_no_VA!Z67, RFR_spot_no_VA!Z67 - Shocks!$D67*ABS(RFR_spot_no_VA!Z67 )),5)</f>
        <v>2.2200000000000001E-2</v>
      </c>
      <c r="AA67" s="7"/>
      <c r="AB67" s="7"/>
      <c r="AC67" s="7"/>
      <c r="AD67" s="7"/>
      <c r="AE67" s="7"/>
      <c r="AF67" s="7"/>
      <c r="AG67" s="7"/>
      <c r="AH67" s="7">
        <f>ROUND(IF(RFR_spot_no_VA!AH67&lt;0, RFR_spot_no_VA!AH67, RFR_spot_no_VA!AH67 - Shocks!$D67*ABS(RFR_spot_no_VA!AH67 )),5)</f>
        <v>2.239E-2</v>
      </c>
      <c r="AI67" s="7"/>
      <c r="AJ67" s="7">
        <f>ROUND(IF(RFR_spot_no_VA!AJ67&lt;0, RFR_spot_no_VA!AJ67, RFR_spot_no_VA!AJ67 - Shocks!$D67*ABS(RFR_spot_no_VA!AJ67 )),5)</f>
        <v>5.6499999999999996E-3</v>
      </c>
      <c r="AK67" s="7">
        <f>ROUND(IF(RFR_spot_no_VA!AK67&lt;0, RFR_spot_no_VA!AK67, RFR_spot_no_VA!AK67 - Shocks!$D67*ABS(RFR_spot_no_VA!AK67 )),5)</f>
        <v>1.8149999999999999E-2</v>
      </c>
      <c r="AL67" s="7"/>
      <c r="AM67" s="7">
        <f>ROUND(IF(RFR_spot_no_VA!AM67&lt;0, RFR_spot_no_VA!AM67, RFR_spot_no_VA!AM67 - Shocks!$D67*ABS(RFR_spot_no_VA!AM67 )),5)</f>
        <v>1.9009999999999999E-2</v>
      </c>
      <c r="AN67" s="7"/>
      <c r="AO67" s="7"/>
      <c r="AP67" s="7"/>
      <c r="AQ67" s="7"/>
      <c r="AR67" s="7"/>
      <c r="AS67" s="7">
        <f>ROUND(IF(RFR_spot_no_VA!AS67&lt;0, RFR_spot_no_VA!AS67, RFR_spot_no_VA!AS67 - Shocks!$D67*ABS(RFR_spot_no_VA!AS67 )),5)</f>
        <v>1.231E-2</v>
      </c>
      <c r="AT67" s="7"/>
      <c r="AU67" s="7"/>
      <c r="AV67" s="7"/>
      <c r="AW67" s="7"/>
      <c r="AX67" s="7"/>
      <c r="AY67" s="7"/>
      <c r="AZ67" s="7"/>
      <c r="BA67" s="7"/>
      <c r="BB67" s="7"/>
      <c r="BC67" s="7">
        <f>ROUND(IF(RFR_spot_no_VA!BC67&lt;0, RFR_spot_no_VA!BC67, RFR_spot_no_VA!BC67 - Shocks!$D67*ABS(RFR_spot_no_VA!BC67 )),5)</f>
        <v>1.1379999999999999E-2</v>
      </c>
      <c r="BD67" s="12"/>
      <c r="BE67" s="3"/>
    </row>
    <row r="68" spans="1:57" x14ac:dyDescent="0.25">
      <c r="A68" s="3"/>
      <c r="B68" s="3">
        <f>RFR_spot_no_VA!B68</f>
        <v>58</v>
      </c>
      <c r="C68" s="6">
        <f>ROUND(IF(RFR_spot_no_VA!C68&lt;0, RFR_spot_no_VA!C68, RFR_spot_no_VA!C68 - Shocks!$D68*ABS(RFR_spot_no_VA!C68 )),5)</f>
        <v>1.5469999999999999E-2</v>
      </c>
      <c r="D68" s="6"/>
      <c r="E68" s="6"/>
      <c r="F68" s="6"/>
      <c r="G68" s="6"/>
      <c r="H68" s="6"/>
      <c r="I68" s="6"/>
      <c r="J68" s="6">
        <f>ROUND(IF(RFR_spot_no_VA!J68&lt;0, RFR_spot_no_VA!J68, RFR_spot_no_VA!J68 - Shocks!$D68*ABS(RFR_spot_no_VA!J68 )),5)</f>
        <v>1.5440000000000001E-2</v>
      </c>
      <c r="K68" s="6"/>
      <c r="L68" s="6"/>
      <c r="M68" s="7"/>
      <c r="N68" s="7"/>
      <c r="O68" s="7"/>
      <c r="P68" s="7"/>
      <c r="Q68" s="7"/>
      <c r="R68" s="7"/>
      <c r="S68" s="7"/>
      <c r="T68" s="7"/>
      <c r="U68" s="7"/>
      <c r="V68" s="7"/>
      <c r="W68" s="7"/>
      <c r="X68" s="7"/>
      <c r="Y68" s="7"/>
      <c r="Z68" s="7">
        <f>ROUND(IF(RFR_spot_no_VA!Z68&lt;0, RFR_spot_no_VA!Z68, RFR_spot_no_VA!Z68 - Shocks!$D68*ABS(RFR_spot_no_VA!Z68 )),5)</f>
        <v>2.2329999999999999E-2</v>
      </c>
      <c r="AA68" s="7"/>
      <c r="AB68" s="7"/>
      <c r="AC68" s="7"/>
      <c r="AD68" s="7"/>
      <c r="AE68" s="7"/>
      <c r="AF68" s="7"/>
      <c r="AG68" s="7"/>
      <c r="AH68" s="7">
        <f>ROUND(IF(RFR_spot_no_VA!AH68&lt;0, RFR_spot_no_VA!AH68, RFR_spot_no_VA!AH68 - Shocks!$D68*ABS(RFR_spot_no_VA!AH68 )),5)</f>
        <v>2.2519999999999998E-2</v>
      </c>
      <c r="AI68" s="7"/>
      <c r="AJ68" s="7">
        <f>ROUND(IF(RFR_spot_no_VA!AJ68&lt;0, RFR_spot_no_VA!AJ68, RFR_spot_no_VA!AJ68 - Shocks!$D68*ABS(RFR_spot_no_VA!AJ68 )),5)</f>
        <v>5.9300000000000004E-3</v>
      </c>
      <c r="AK68" s="7">
        <f>ROUND(IF(RFR_spot_no_VA!AK68&lt;0, RFR_spot_no_VA!AK68, RFR_spot_no_VA!AK68 - Shocks!$D68*ABS(RFR_spot_no_VA!AK68 )),5)</f>
        <v>1.8329999999999999E-2</v>
      </c>
      <c r="AL68" s="7"/>
      <c r="AM68" s="7">
        <f>ROUND(IF(RFR_spot_no_VA!AM68&lt;0, RFR_spot_no_VA!AM68, RFR_spot_no_VA!AM68 - Shocks!$D68*ABS(RFR_spot_no_VA!AM68 )),5)</f>
        <v>1.9179999999999999E-2</v>
      </c>
      <c r="AN68" s="7"/>
      <c r="AO68" s="7"/>
      <c r="AP68" s="7"/>
      <c r="AQ68" s="7"/>
      <c r="AR68" s="7"/>
      <c r="AS68" s="7">
        <f>ROUND(IF(RFR_spot_no_VA!AS68&lt;0, RFR_spot_no_VA!AS68, RFR_spot_no_VA!AS68 - Shocks!$D68*ABS(RFR_spot_no_VA!AS68 )),5)</f>
        <v>1.257E-2</v>
      </c>
      <c r="AT68" s="7"/>
      <c r="AU68" s="7"/>
      <c r="AV68" s="7"/>
      <c r="AW68" s="7"/>
      <c r="AX68" s="7"/>
      <c r="AY68" s="7"/>
      <c r="AZ68" s="7"/>
      <c r="BA68" s="7"/>
      <c r="BB68" s="7"/>
      <c r="BC68" s="7">
        <f>ROUND(IF(RFR_spot_no_VA!BC68&lt;0, RFR_spot_no_VA!BC68, RFR_spot_no_VA!BC68 - Shocks!$D68*ABS(RFR_spot_no_VA!BC68 )),5)</f>
        <v>1.1599999999999999E-2</v>
      </c>
      <c r="BD68" s="12"/>
      <c r="BE68" s="3"/>
    </row>
    <row r="69" spans="1:57" x14ac:dyDescent="0.25">
      <c r="A69" s="3"/>
      <c r="B69" s="3">
        <f>RFR_spot_no_VA!B69</f>
        <v>59</v>
      </c>
      <c r="C69" s="6">
        <f>ROUND(IF(RFR_spot_no_VA!C69&lt;0, RFR_spot_no_VA!C69, RFR_spot_no_VA!C69 - Shocks!$D69*ABS(RFR_spot_no_VA!C69 )),5)</f>
        <v>1.5689999999999999E-2</v>
      </c>
      <c r="D69" s="6"/>
      <c r="E69" s="6"/>
      <c r="F69" s="6"/>
      <c r="G69" s="6"/>
      <c r="H69" s="6"/>
      <c r="I69" s="6"/>
      <c r="J69" s="6">
        <f>ROUND(IF(RFR_spot_no_VA!J69&lt;0, RFR_spot_no_VA!J69, RFR_spot_no_VA!J69 - Shocks!$D69*ABS(RFR_spot_no_VA!J69 )),5)</f>
        <v>1.566E-2</v>
      </c>
      <c r="K69" s="6"/>
      <c r="L69" s="6"/>
      <c r="M69" s="7"/>
      <c r="N69" s="7"/>
      <c r="O69" s="7"/>
      <c r="P69" s="7"/>
      <c r="Q69" s="7"/>
      <c r="R69" s="7"/>
      <c r="S69" s="7"/>
      <c r="T69" s="7"/>
      <c r="U69" s="7"/>
      <c r="V69" s="7"/>
      <c r="W69" s="7"/>
      <c r="X69" s="7"/>
      <c r="Y69" s="7"/>
      <c r="Z69" s="7">
        <f>ROUND(IF(RFR_spot_no_VA!Z69&lt;0, RFR_spot_no_VA!Z69, RFR_spot_no_VA!Z69 - Shocks!$D69*ABS(RFR_spot_no_VA!Z69 )),5)</f>
        <v>2.2450000000000001E-2</v>
      </c>
      <c r="AA69" s="7"/>
      <c r="AB69" s="7"/>
      <c r="AC69" s="7"/>
      <c r="AD69" s="7"/>
      <c r="AE69" s="7"/>
      <c r="AF69" s="7"/>
      <c r="AG69" s="7"/>
      <c r="AH69" s="7">
        <f>ROUND(IF(RFR_spot_no_VA!AH69&lt;0, RFR_spot_no_VA!AH69, RFR_spot_no_VA!AH69 - Shocks!$D69*ABS(RFR_spot_no_VA!AH69 )),5)</f>
        <v>2.264E-2</v>
      </c>
      <c r="AI69" s="7"/>
      <c r="AJ69" s="7">
        <f>ROUND(IF(RFR_spot_no_VA!AJ69&lt;0, RFR_spot_no_VA!AJ69, RFR_spot_no_VA!AJ69 - Shocks!$D69*ABS(RFR_spot_no_VA!AJ69 )),5)</f>
        <v>6.2300000000000003E-3</v>
      </c>
      <c r="AK69" s="7">
        <f>ROUND(IF(RFR_spot_no_VA!AK69&lt;0, RFR_spot_no_VA!AK69, RFR_spot_no_VA!AK69 - Shocks!$D69*ABS(RFR_spot_no_VA!AK69 )),5)</f>
        <v>1.8509999999999999E-2</v>
      </c>
      <c r="AL69" s="7"/>
      <c r="AM69" s="7">
        <f>ROUND(IF(RFR_spot_no_VA!AM69&lt;0, RFR_spot_no_VA!AM69, RFR_spot_no_VA!AM69 - Shocks!$D69*ABS(RFR_spot_no_VA!AM69 )),5)</f>
        <v>1.934E-2</v>
      </c>
      <c r="AN69" s="7"/>
      <c r="AO69" s="7"/>
      <c r="AP69" s="7"/>
      <c r="AQ69" s="7"/>
      <c r="AR69" s="7"/>
      <c r="AS69" s="7">
        <f>ROUND(IF(RFR_spot_no_VA!AS69&lt;0, RFR_spot_no_VA!AS69, RFR_spot_no_VA!AS69 - Shocks!$D69*ABS(RFR_spot_no_VA!AS69 )),5)</f>
        <v>1.282E-2</v>
      </c>
      <c r="AT69" s="7"/>
      <c r="AU69" s="7"/>
      <c r="AV69" s="7"/>
      <c r="AW69" s="7"/>
      <c r="AX69" s="7"/>
      <c r="AY69" s="7"/>
      <c r="AZ69" s="7"/>
      <c r="BA69" s="7"/>
      <c r="BB69" s="7"/>
      <c r="BC69" s="7">
        <f>ROUND(IF(RFR_spot_no_VA!BC69&lt;0, RFR_spot_no_VA!BC69, RFR_spot_no_VA!BC69 - Shocks!$D69*ABS(RFR_spot_no_VA!BC69 )),5)</f>
        <v>1.183E-2</v>
      </c>
      <c r="BD69" s="12"/>
      <c r="BE69" s="3"/>
    </row>
    <row r="70" spans="1:57" x14ac:dyDescent="0.25">
      <c r="A70" s="3"/>
      <c r="B70" s="8">
        <f>RFR_spot_no_VA!B70</f>
        <v>60</v>
      </c>
      <c r="C70" s="9">
        <f>ROUND(IF(RFR_spot_no_VA!C70&lt;0, RFR_spot_no_VA!C70, RFR_spot_no_VA!C70 - Shocks!$D70*ABS(RFR_spot_no_VA!C70 )),5)</f>
        <v>1.5910000000000001E-2</v>
      </c>
      <c r="D70" s="9"/>
      <c r="E70" s="9"/>
      <c r="F70" s="9"/>
      <c r="G70" s="9"/>
      <c r="H70" s="9"/>
      <c r="I70" s="9"/>
      <c r="J70" s="9">
        <f>ROUND(IF(RFR_spot_no_VA!J70&lt;0, RFR_spot_no_VA!J70, RFR_spot_no_VA!J70 - Shocks!$D70*ABS(RFR_spot_no_VA!J70 )),5)</f>
        <v>1.5879999999999998E-2</v>
      </c>
      <c r="K70" s="9"/>
      <c r="L70" s="9"/>
      <c r="M70" s="10"/>
      <c r="N70" s="10"/>
      <c r="O70" s="10"/>
      <c r="P70" s="10"/>
      <c r="Q70" s="10"/>
      <c r="R70" s="10"/>
      <c r="S70" s="10"/>
      <c r="T70" s="10"/>
      <c r="U70" s="10"/>
      <c r="V70" s="10"/>
      <c r="W70" s="10"/>
      <c r="X70" s="10"/>
      <c r="Y70" s="10"/>
      <c r="Z70" s="10">
        <f>ROUND(IF(RFR_spot_no_VA!Z70&lt;0, RFR_spot_no_VA!Z70, RFR_spot_no_VA!Z70 - Shocks!$D70*ABS(RFR_spot_no_VA!Z70 )),5)</f>
        <v>2.256E-2</v>
      </c>
      <c r="AA70" s="10"/>
      <c r="AB70" s="10"/>
      <c r="AC70" s="10"/>
      <c r="AD70" s="10"/>
      <c r="AE70" s="10"/>
      <c r="AF70" s="10"/>
      <c r="AG70" s="10"/>
      <c r="AH70" s="10">
        <f>ROUND(IF(RFR_spot_no_VA!AH70&lt;0, RFR_spot_no_VA!AH70, RFR_spot_no_VA!AH70 - Shocks!$D70*ABS(RFR_spot_no_VA!AH70 )),5)</f>
        <v>2.2749999999999999E-2</v>
      </c>
      <c r="AI70" s="10"/>
      <c r="AJ70" s="10">
        <f>ROUND(IF(RFR_spot_no_VA!AJ70&lt;0, RFR_spot_no_VA!AJ70, RFR_spot_no_VA!AJ70 - Shocks!$D70*ABS(RFR_spot_no_VA!AJ70 )),5)</f>
        <v>6.5100000000000002E-3</v>
      </c>
      <c r="AK70" s="10">
        <f>ROUND(IF(RFR_spot_no_VA!AK70&lt;0, RFR_spot_no_VA!AK70, RFR_spot_no_VA!AK70 - Shocks!$D70*ABS(RFR_spot_no_VA!AK70 )),5)</f>
        <v>1.8689999999999998E-2</v>
      </c>
      <c r="AL70" s="10"/>
      <c r="AM70" s="10">
        <f>ROUND(IF(RFR_spot_no_VA!AM70&lt;0, RFR_spot_no_VA!AM70, RFR_spot_no_VA!AM70 - Shocks!$D70*ABS(RFR_spot_no_VA!AM70 )),5)</f>
        <v>1.95E-2</v>
      </c>
      <c r="AN70" s="10"/>
      <c r="AO70" s="10"/>
      <c r="AP70" s="10"/>
      <c r="AQ70" s="10"/>
      <c r="AR70" s="10"/>
      <c r="AS70" s="10">
        <f>ROUND(IF(RFR_spot_no_VA!AS70&lt;0, RFR_spot_no_VA!AS70, RFR_spot_no_VA!AS70 - Shocks!$D70*ABS(RFR_spot_no_VA!AS70 )),5)</f>
        <v>1.307E-2</v>
      </c>
      <c r="AT70" s="10"/>
      <c r="AU70" s="10"/>
      <c r="AV70" s="10"/>
      <c r="AW70" s="10"/>
      <c r="AX70" s="10"/>
      <c r="AY70" s="10"/>
      <c r="AZ70" s="10"/>
      <c r="BA70" s="10"/>
      <c r="BB70" s="10"/>
      <c r="BC70" s="10">
        <f>ROUND(IF(RFR_spot_no_VA!BC70&lt;0, RFR_spot_no_VA!BC70, RFR_spot_no_VA!BC70 - Shocks!$D70*ABS(RFR_spot_no_VA!BC70 )),5)</f>
        <v>1.205E-2</v>
      </c>
      <c r="BD70" s="12"/>
      <c r="BE70" s="3"/>
    </row>
    <row r="71" spans="1:57" x14ac:dyDescent="0.25">
      <c r="A71" s="3"/>
      <c r="B71" s="3">
        <f>RFR_spot_no_VA!B71</f>
        <v>61</v>
      </c>
      <c r="C71" s="6">
        <f>ROUND(IF(RFR_spot_no_VA!C71&lt;0, RFR_spot_no_VA!C71, RFR_spot_no_VA!C71 - Shocks!$D71*ABS(RFR_spot_no_VA!C71 )),5)</f>
        <v>1.6119999999999999E-2</v>
      </c>
      <c r="D71" s="6"/>
      <c r="E71" s="6"/>
      <c r="F71" s="6"/>
      <c r="G71" s="6"/>
      <c r="H71" s="6"/>
      <c r="I71" s="6"/>
      <c r="J71" s="6">
        <f>ROUND(IF(RFR_spot_no_VA!J71&lt;0, RFR_spot_no_VA!J71, RFR_spot_no_VA!J71 - Shocks!$D71*ABS(RFR_spot_no_VA!J71 )),5)</f>
        <v>1.609E-2</v>
      </c>
      <c r="K71" s="6"/>
      <c r="L71" s="6"/>
      <c r="M71" s="7"/>
      <c r="N71" s="7"/>
      <c r="O71" s="7"/>
      <c r="P71" s="7"/>
      <c r="Q71" s="7"/>
      <c r="R71" s="7"/>
      <c r="S71" s="7"/>
      <c r="T71" s="7"/>
      <c r="U71" s="7"/>
      <c r="V71" s="7"/>
      <c r="W71" s="7"/>
      <c r="X71" s="7"/>
      <c r="Y71" s="7"/>
      <c r="Z71" s="7">
        <f>ROUND(IF(RFR_spot_no_VA!Z71&lt;0, RFR_spot_no_VA!Z71, RFR_spot_no_VA!Z71 - Shocks!$D71*ABS(RFR_spot_no_VA!Z71 )),5)</f>
        <v>2.2679999999999999E-2</v>
      </c>
      <c r="AA71" s="7"/>
      <c r="AB71" s="7"/>
      <c r="AC71" s="7"/>
      <c r="AD71" s="7"/>
      <c r="AE71" s="7"/>
      <c r="AF71" s="7"/>
      <c r="AG71" s="7"/>
      <c r="AH71" s="7">
        <f>ROUND(IF(RFR_spot_no_VA!AH71&lt;0, RFR_spot_no_VA!AH71, RFR_spot_no_VA!AH71 - Shocks!$D71*ABS(RFR_spot_no_VA!AH71 )),5)</f>
        <v>2.2870000000000001E-2</v>
      </c>
      <c r="AI71" s="7"/>
      <c r="AJ71" s="7">
        <f>ROUND(IF(RFR_spot_no_VA!AJ71&lt;0, RFR_spot_no_VA!AJ71, RFR_spot_no_VA!AJ71 - Shocks!$D71*ABS(RFR_spot_no_VA!AJ71 )),5)</f>
        <v>6.7999999999999996E-3</v>
      </c>
      <c r="AK71" s="7">
        <f>ROUND(IF(RFR_spot_no_VA!AK71&lt;0, RFR_spot_no_VA!AK71, RFR_spot_no_VA!AK71 - Shocks!$D71*ABS(RFR_spot_no_VA!AK71 )),5)</f>
        <v>1.8849999999999999E-2</v>
      </c>
      <c r="AL71" s="7"/>
      <c r="AM71" s="7">
        <f>ROUND(IF(RFR_spot_no_VA!AM71&lt;0, RFR_spot_no_VA!AM71, RFR_spot_no_VA!AM71 - Shocks!$D71*ABS(RFR_spot_no_VA!AM71 )),5)</f>
        <v>1.966E-2</v>
      </c>
      <c r="AN71" s="7"/>
      <c r="AO71" s="7"/>
      <c r="AP71" s="7"/>
      <c r="AQ71" s="7"/>
      <c r="AR71" s="7"/>
      <c r="AS71" s="7">
        <f>ROUND(IF(RFR_spot_no_VA!AS71&lt;0, RFR_spot_no_VA!AS71, RFR_spot_no_VA!AS71 - Shocks!$D71*ABS(RFR_spot_no_VA!AS71 )),5)</f>
        <v>1.3310000000000001E-2</v>
      </c>
      <c r="AT71" s="7"/>
      <c r="AU71" s="7"/>
      <c r="AV71" s="7"/>
      <c r="AW71" s="7"/>
      <c r="AX71" s="7"/>
      <c r="AY71" s="7"/>
      <c r="AZ71" s="7"/>
      <c r="BA71" s="7"/>
      <c r="BB71" s="7"/>
      <c r="BC71" s="7">
        <f>ROUND(IF(RFR_spot_no_VA!BC71&lt;0, RFR_spot_no_VA!BC71, RFR_spot_no_VA!BC71 - Shocks!$D71*ABS(RFR_spot_no_VA!BC71 )),5)</f>
        <v>1.2279999999999999E-2</v>
      </c>
      <c r="BD71" s="12"/>
      <c r="BE71" s="3"/>
    </row>
    <row r="72" spans="1:57" x14ac:dyDescent="0.25">
      <c r="A72" s="3"/>
      <c r="B72" s="3">
        <f>RFR_spot_no_VA!B72</f>
        <v>62</v>
      </c>
      <c r="C72" s="6">
        <f>ROUND(IF(RFR_spot_no_VA!C72&lt;0, RFR_spot_no_VA!C72, RFR_spot_no_VA!C72 - Shocks!$D72*ABS(RFR_spot_no_VA!C72 )),5)</f>
        <v>1.6330000000000001E-2</v>
      </c>
      <c r="D72" s="6"/>
      <c r="E72" s="6"/>
      <c r="F72" s="6"/>
      <c r="G72" s="6"/>
      <c r="H72" s="6"/>
      <c r="I72" s="6"/>
      <c r="J72" s="6">
        <f>ROUND(IF(RFR_spot_no_VA!J72&lt;0, RFR_spot_no_VA!J72, RFR_spot_no_VA!J72 - Shocks!$D72*ABS(RFR_spot_no_VA!J72 )),5)</f>
        <v>1.6299999999999999E-2</v>
      </c>
      <c r="K72" s="6"/>
      <c r="L72" s="6"/>
      <c r="M72" s="7"/>
      <c r="N72" s="7"/>
      <c r="O72" s="7"/>
      <c r="P72" s="7"/>
      <c r="Q72" s="7"/>
      <c r="R72" s="7"/>
      <c r="S72" s="7"/>
      <c r="T72" s="7"/>
      <c r="U72" s="7"/>
      <c r="V72" s="7"/>
      <c r="W72" s="7"/>
      <c r="X72" s="7"/>
      <c r="Y72" s="7"/>
      <c r="Z72" s="7">
        <f>ROUND(IF(RFR_spot_no_VA!Z72&lt;0, RFR_spot_no_VA!Z72, RFR_spot_no_VA!Z72 - Shocks!$D72*ABS(RFR_spot_no_VA!Z72 )),5)</f>
        <v>2.2790000000000001E-2</v>
      </c>
      <c r="AA72" s="7"/>
      <c r="AB72" s="7"/>
      <c r="AC72" s="7"/>
      <c r="AD72" s="7"/>
      <c r="AE72" s="7"/>
      <c r="AF72" s="7"/>
      <c r="AG72" s="7"/>
      <c r="AH72" s="7">
        <f>ROUND(IF(RFR_spot_no_VA!AH72&lt;0, RFR_spot_no_VA!AH72, RFR_spot_no_VA!AH72 - Shocks!$D72*ABS(RFR_spot_no_VA!AH72 )),5)</f>
        <v>2.298E-2</v>
      </c>
      <c r="AI72" s="7"/>
      <c r="AJ72" s="7">
        <f>ROUND(IF(RFR_spot_no_VA!AJ72&lt;0, RFR_spot_no_VA!AJ72, RFR_spot_no_VA!AJ72 - Shocks!$D72*ABS(RFR_spot_no_VA!AJ72 )),5)</f>
        <v>7.0899999999999999E-3</v>
      </c>
      <c r="AK72" s="7">
        <f>ROUND(IF(RFR_spot_no_VA!AK72&lt;0, RFR_spot_no_VA!AK72, RFR_spot_no_VA!AK72 - Shocks!$D72*ABS(RFR_spot_no_VA!AK72 )),5)</f>
        <v>1.9019999999999999E-2</v>
      </c>
      <c r="AL72" s="7"/>
      <c r="AM72" s="7">
        <f>ROUND(IF(RFR_spot_no_VA!AM72&lt;0, RFR_spot_no_VA!AM72, RFR_spot_no_VA!AM72 - Shocks!$D72*ABS(RFR_spot_no_VA!AM72 )),5)</f>
        <v>1.9810000000000001E-2</v>
      </c>
      <c r="AN72" s="7"/>
      <c r="AO72" s="7"/>
      <c r="AP72" s="7"/>
      <c r="AQ72" s="7"/>
      <c r="AR72" s="7"/>
      <c r="AS72" s="7">
        <f>ROUND(IF(RFR_spot_no_VA!AS72&lt;0, RFR_spot_no_VA!AS72, RFR_spot_no_VA!AS72 - Shocks!$D72*ABS(RFR_spot_no_VA!AS72 )),5)</f>
        <v>1.354E-2</v>
      </c>
      <c r="AT72" s="7"/>
      <c r="AU72" s="7"/>
      <c r="AV72" s="7"/>
      <c r="AW72" s="7"/>
      <c r="AX72" s="7"/>
      <c r="AY72" s="7"/>
      <c r="AZ72" s="7"/>
      <c r="BA72" s="7"/>
      <c r="BB72" s="7"/>
      <c r="BC72" s="7">
        <f>ROUND(IF(RFR_spot_no_VA!BC72&lt;0, RFR_spot_no_VA!BC72, RFR_spot_no_VA!BC72 - Shocks!$D72*ABS(RFR_spot_no_VA!BC72 )),5)</f>
        <v>1.2500000000000001E-2</v>
      </c>
      <c r="BD72" s="12"/>
      <c r="BE72" s="3"/>
    </row>
    <row r="73" spans="1:57" x14ac:dyDescent="0.25">
      <c r="A73" s="3"/>
      <c r="B73" s="3">
        <f>RFR_spot_no_VA!B73</f>
        <v>63</v>
      </c>
      <c r="C73" s="6">
        <f>ROUND(IF(RFR_spot_no_VA!C73&lt;0, RFR_spot_no_VA!C73, RFR_spot_no_VA!C73 - Shocks!$D73*ABS(RFR_spot_no_VA!C73 )),5)</f>
        <v>1.653E-2</v>
      </c>
      <c r="D73" s="6"/>
      <c r="E73" s="6"/>
      <c r="F73" s="6"/>
      <c r="G73" s="6"/>
      <c r="H73" s="6"/>
      <c r="I73" s="6"/>
      <c r="J73" s="6">
        <f>ROUND(IF(RFR_spot_no_VA!J73&lt;0, RFR_spot_no_VA!J73, RFR_spot_no_VA!J73 - Shocks!$D73*ABS(RFR_spot_no_VA!J73 )),5)</f>
        <v>1.6500000000000001E-2</v>
      </c>
      <c r="K73" s="6"/>
      <c r="L73" s="6"/>
      <c r="M73" s="7"/>
      <c r="N73" s="7"/>
      <c r="O73" s="7"/>
      <c r="P73" s="7"/>
      <c r="Q73" s="7"/>
      <c r="R73" s="7"/>
      <c r="S73" s="7"/>
      <c r="T73" s="7"/>
      <c r="U73" s="7"/>
      <c r="V73" s="7"/>
      <c r="W73" s="7"/>
      <c r="X73" s="7"/>
      <c r="Y73" s="7"/>
      <c r="Z73" s="7">
        <f>ROUND(IF(RFR_spot_no_VA!Z73&lt;0, RFR_spot_no_VA!Z73, RFR_spot_no_VA!Z73 - Shocks!$D73*ABS(RFR_spot_no_VA!Z73 )),5)</f>
        <v>2.291E-2</v>
      </c>
      <c r="AA73" s="7"/>
      <c r="AB73" s="7"/>
      <c r="AC73" s="7"/>
      <c r="AD73" s="7"/>
      <c r="AE73" s="7"/>
      <c r="AF73" s="7"/>
      <c r="AG73" s="7"/>
      <c r="AH73" s="7">
        <f>ROUND(IF(RFR_spot_no_VA!AH73&lt;0, RFR_spot_no_VA!AH73, RFR_spot_no_VA!AH73 - Shocks!$D73*ABS(RFR_spot_no_VA!AH73 )),5)</f>
        <v>2.3089999999999999E-2</v>
      </c>
      <c r="AI73" s="7"/>
      <c r="AJ73" s="7">
        <f>ROUND(IF(RFR_spot_no_VA!AJ73&lt;0, RFR_spot_no_VA!AJ73, RFR_spot_no_VA!AJ73 - Shocks!$D73*ABS(RFR_spot_no_VA!AJ73 )),5)</f>
        <v>7.3800000000000003E-3</v>
      </c>
      <c r="AK73" s="7">
        <f>ROUND(IF(RFR_spot_no_VA!AK73&lt;0, RFR_spot_no_VA!AK73, RFR_spot_no_VA!AK73 - Shocks!$D73*ABS(RFR_spot_no_VA!AK73 )),5)</f>
        <v>1.9189999999999999E-2</v>
      </c>
      <c r="AL73" s="7"/>
      <c r="AM73" s="7">
        <f>ROUND(IF(RFR_spot_no_VA!AM73&lt;0, RFR_spot_no_VA!AM73, RFR_spot_no_VA!AM73 - Shocks!$D73*ABS(RFR_spot_no_VA!AM73 )),5)</f>
        <v>1.9970000000000002E-2</v>
      </c>
      <c r="AN73" s="7"/>
      <c r="AO73" s="7"/>
      <c r="AP73" s="7"/>
      <c r="AQ73" s="7"/>
      <c r="AR73" s="7"/>
      <c r="AS73" s="7">
        <f>ROUND(IF(RFR_spot_no_VA!AS73&lt;0, RFR_spot_no_VA!AS73, RFR_spot_no_VA!AS73 - Shocks!$D73*ABS(RFR_spot_no_VA!AS73 )),5)</f>
        <v>1.3769999999999999E-2</v>
      </c>
      <c r="AT73" s="7"/>
      <c r="AU73" s="7"/>
      <c r="AV73" s="7"/>
      <c r="AW73" s="7"/>
      <c r="AX73" s="7"/>
      <c r="AY73" s="7"/>
      <c r="AZ73" s="7"/>
      <c r="BA73" s="7"/>
      <c r="BB73" s="7"/>
      <c r="BC73" s="7">
        <f>ROUND(IF(RFR_spot_no_VA!BC73&lt;0, RFR_spot_no_VA!BC73, RFR_spot_no_VA!BC73 - Shocks!$D73*ABS(RFR_spot_no_VA!BC73 )),5)</f>
        <v>1.273E-2</v>
      </c>
      <c r="BD73" s="12"/>
      <c r="BE73" s="3"/>
    </row>
    <row r="74" spans="1:57" x14ac:dyDescent="0.25">
      <c r="A74" s="3"/>
      <c r="B74" s="3">
        <f>RFR_spot_no_VA!B74</f>
        <v>64</v>
      </c>
      <c r="C74" s="6">
        <f>ROUND(IF(RFR_spot_no_VA!C74&lt;0, RFR_spot_no_VA!C74, RFR_spot_no_VA!C74 - Shocks!$D74*ABS(RFR_spot_no_VA!C74 )),5)</f>
        <v>1.6729999999999998E-2</v>
      </c>
      <c r="D74" s="6"/>
      <c r="E74" s="6"/>
      <c r="F74" s="6"/>
      <c r="G74" s="6"/>
      <c r="H74" s="6"/>
      <c r="I74" s="6"/>
      <c r="J74" s="6">
        <f>ROUND(IF(RFR_spot_no_VA!J74&lt;0, RFR_spot_no_VA!J74, RFR_spot_no_VA!J74 - Shocks!$D74*ABS(RFR_spot_no_VA!J74 )),5)</f>
        <v>1.67E-2</v>
      </c>
      <c r="K74" s="6"/>
      <c r="L74" s="6"/>
      <c r="M74" s="7"/>
      <c r="N74" s="7"/>
      <c r="O74" s="7"/>
      <c r="P74" s="7"/>
      <c r="Q74" s="7"/>
      <c r="R74" s="7"/>
      <c r="S74" s="7"/>
      <c r="T74" s="7"/>
      <c r="U74" s="7"/>
      <c r="V74" s="7"/>
      <c r="W74" s="7"/>
      <c r="X74" s="7"/>
      <c r="Y74" s="7"/>
      <c r="Z74" s="7">
        <f>ROUND(IF(RFR_spot_no_VA!Z74&lt;0, RFR_spot_no_VA!Z74, RFR_spot_no_VA!Z74 - Shocks!$D74*ABS(RFR_spot_no_VA!Z74 )),5)</f>
        <v>2.3009999999999999E-2</v>
      </c>
      <c r="AA74" s="7"/>
      <c r="AB74" s="7"/>
      <c r="AC74" s="7"/>
      <c r="AD74" s="7"/>
      <c r="AE74" s="7"/>
      <c r="AF74" s="7"/>
      <c r="AG74" s="7"/>
      <c r="AH74" s="7">
        <f>ROUND(IF(RFR_spot_no_VA!AH74&lt;0, RFR_spot_no_VA!AH74, RFR_spot_no_VA!AH74 - Shocks!$D74*ABS(RFR_spot_no_VA!AH74 )),5)</f>
        <v>2.3199999999999998E-2</v>
      </c>
      <c r="AI74" s="7"/>
      <c r="AJ74" s="7">
        <f>ROUND(IF(RFR_spot_no_VA!AJ74&lt;0, RFR_spot_no_VA!AJ74, RFR_spot_no_VA!AJ74 - Shocks!$D74*ABS(RFR_spot_no_VA!AJ74 )),5)</f>
        <v>7.6600000000000001E-3</v>
      </c>
      <c r="AK74" s="7">
        <f>ROUND(IF(RFR_spot_no_VA!AK74&lt;0, RFR_spot_no_VA!AK74, RFR_spot_no_VA!AK74 - Shocks!$D74*ABS(RFR_spot_no_VA!AK74 )),5)</f>
        <v>1.934E-2</v>
      </c>
      <c r="AL74" s="7"/>
      <c r="AM74" s="7">
        <f>ROUND(IF(RFR_spot_no_VA!AM74&lt;0, RFR_spot_no_VA!AM74, RFR_spot_no_VA!AM74 - Shocks!$D74*ABS(RFR_spot_no_VA!AM74 )),5)</f>
        <v>2.0109999999999999E-2</v>
      </c>
      <c r="AN74" s="7"/>
      <c r="AO74" s="7"/>
      <c r="AP74" s="7"/>
      <c r="AQ74" s="7"/>
      <c r="AR74" s="7"/>
      <c r="AS74" s="7">
        <f>ROUND(IF(RFR_spot_no_VA!AS74&lt;0, RFR_spot_no_VA!AS74, RFR_spot_no_VA!AS74 - Shocks!$D74*ABS(RFR_spot_no_VA!AS74 )),5)</f>
        <v>1.3990000000000001E-2</v>
      </c>
      <c r="AT74" s="7"/>
      <c r="AU74" s="7"/>
      <c r="AV74" s="7"/>
      <c r="AW74" s="7"/>
      <c r="AX74" s="7"/>
      <c r="AY74" s="7"/>
      <c r="AZ74" s="7"/>
      <c r="BA74" s="7"/>
      <c r="BB74" s="7"/>
      <c r="BC74" s="7">
        <f>ROUND(IF(RFR_spot_no_VA!BC74&lt;0, RFR_spot_no_VA!BC74, RFR_spot_no_VA!BC74 - Shocks!$D74*ABS(RFR_spot_no_VA!BC74 )),5)</f>
        <v>1.295E-2</v>
      </c>
      <c r="BD74" s="12"/>
      <c r="BE74" s="3"/>
    </row>
    <row r="75" spans="1:57" x14ac:dyDescent="0.25">
      <c r="A75" s="3"/>
      <c r="B75" s="8">
        <f>RFR_spot_no_VA!B75</f>
        <v>65</v>
      </c>
      <c r="C75" s="9">
        <f>ROUND(IF(RFR_spot_no_VA!C75&lt;0, RFR_spot_no_VA!C75, RFR_spot_no_VA!C75 - Shocks!$D75*ABS(RFR_spot_no_VA!C75 )),5)</f>
        <v>1.6920000000000001E-2</v>
      </c>
      <c r="D75" s="9"/>
      <c r="E75" s="9"/>
      <c r="F75" s="9"/>
      <c r="G75" s="9"/>
      <c r="H75" s="9"/>
      <c r="I75" s="9"/>
      <c r="J75" s="9">
        <f>ROUND(IF(RFR_spot_no_VA!J75&lt;0, RFR_spot_no_VA!J75, RFR_spot_no_VA!J75 - Shocks!$D75*ABS(RFR_spot_no_VA!J75 )),5)</f>
        <v>1.6889999999999999E-2</v>
      </c>
      <c r="K75" s="9"/>
      <c r="L75" s="9"/>
      <c r="M75" s="10"/>
      <c r="N75" s="10"/>
      <c r="O75" s="10"/>
      <c r="P75" s="10"/>
      <c r="Q75" s="10"/>
      <c r="R75" s="10"/>
      <c r="S75" s="10"/>
      <c r="T75" s="10"/>
      <c r="U75" s="10"/>
      <c r="V75" s="10"/>
      <c r="W75" s="10"/>
      <c r="X75" s="10"/>
      <c r="Y75" s="10"/>
      <c r="Z75" s="10">
        <f>ROUND(IF(RFR_spot_no_VA!Z75&lt;0, RFR_spot_no_VA!Z75, RFR_spot_no_VA!Z75 - Shocks!$D75*ABS(RFR_spot_no_VA!Z75 )),5)</f>
        <v>2.3120000000000002E-2</v>
      </c>
      <c r="AA75" s="10"/>
      <c r="AB75" s="10"/>
      <c r="AC75" s="10"/>
      <c r="AD75" s="10"/>
      <c r="AE75" s="10"/>
      <c r="AF75" s="10"/>
      <c r="AG75" s="10"/>
      <c r="AH75" s="10">
        <f>ROUND(IF(RFR_spot_no_VA!AH75&lt;0, RFR_spot_no_VA!AH75, RFR_spot_no_VA!AH75 - Shocks!$D75*ABS(RFR_spot_no_VA!AH75 )),5)</f>
        <v>2.3300000000000001E-2</v>
      </c>
      <c r="AI75" s="10"/>
      <c r="AJ75" s="10">
        <f>ROUND(IF(RFR_spot_no_VA!AJ75&lt;0, RFR_spot_no_VA!AJ75, RFR_spot_no_VA!AJ75 - Shocks!$D75*ABS(RFR_spot_no_VA!AJ75 )),5)</f>
        <v>7.9399999999999991E-3</v>
      </c>
      <c r="AK75" s="10">
        <f>ROUND(IF(RFR_spot_no_VA!AK75&lt;0, RFR_spot_no_VA!AK75, RFR_spot_no_VA!AK75 - Shocks!$D75*ABS(RFR_spot_no_VA!AK75 )),5)</f>
        <v>1.95E-2</v>
      </c>
      <c r="AL75" s="10"/>
      <c r="AM75" s="10">
        <f>ROUND(IF(RFR_spot_no_VA!AM75&lt;0, RFR_spot_no_VA!AM75, RFR_spot_no_VA!AM75 - Shocks!$D75*ABS(RFR_spot_no_VA!AM75 )),5)</f>
        <v>2.026E-2</v>
      </c>
      <c r="AN75" s="10"/>
      <c r="AO75" s="10"/>
      <c r="AP75" s="10"/>
      <c r="AQ75" s="10"/>
      <c r="AR75" s="10"/>
      <c r="AS75" s="10">
        <f>ROUND(IF(RFR_spot_no_VA!AS75&lt;0, RFR_spot_no_VA!AS75, RFR_spot_no_VA!AS75 - Shocks!$D75*ABS(RFR_spot_no_VA!AS75 )),5)</f>
        <v>1.421E-2</v>
      </c>
      <c r="AT75" s="10"/>
      <c r="AU75" s="10"/>
      <c r="AV75" s="10"/>
      <c r="AW75" s="10"/>
      <c r="AX75" s="10"/>
      <c r="AY75" s="10"/>
      <c r="AZ75" s="10"/>
      <c r="BA75" s="10"/>
      <c r="BB75" s="10"/>
      <c r="BC75" s="10">
        <f>ROUND(IF(RFR_spot_no_VA!BC75&lt;0, RFR_spot_no_VA!BC75, RFR_spot_no_VA!BC75 - Shocks!$D75*ABS(RFR_spot_no_VA!BC75 )),5)</f>
        <v>1.3169999999999999E-2</v>
      </c>
      <c r="BD75" s="12"/>
      <c r="BE75" s="3"/>
    </row>
    <row r="76" spans="1:57" x14ac:dyDescent="0.25">
      <c r="A76" s="3"/>
      <c r="B76" s="3">
        <f>RFR_spot_no_VA!B76</f>
        <v>66</v>
      </c>
      <c r="C76" s="6">
        <f>ROUND(IF(RFR_spot_no_VA!C76&lt;0, RFR_spot_no_VA!C76, RFR_spot_no_VA!C76 - Shocks!$D76*ABS(RFR_spot_no_VA!C76 )),5)</f>
        <v>1.711E-2</v>
      </c>
      <c r="D76" s="6"/>
      <c r="E76" s="6"/>
      <c r="F76" s="6"/>
      <c r="G76" s="6"/>
      <c r="H76" s="6"/>
      <c r="I76" s="6"/>
      <c r="J76" s="6">
        <f>ROUND(IF(RFR_spot_no_VA!J76&lt;0, RFR_spot_no_VA!J76, RFR_spot_no_VA!J76 - Shocks!$D76*ABS(RFR_spot_no_VA!J76 )),5)</f>
        <v>1.7080000000000001E-2</v>
      </c>
      <c r="K76" s="6"/>
      <c r="L76" s="6"/>
      <c r="M76" s="7"/>
      <c r="N76" s="7"/>
      <c r="O76" s="7"/>
      <c r="P76" s="7"/>
      <c r="Q76" s="7"/>
      <c r="R76" s="7"/>
      <c r="S76" s="7"/>
      <c r="T76" s="7"/>
      <c r="U76" s="7"/>
      <c r="V76" s="7"/>
      <c r="W76" s="7"/>
      <c r="X76" s="7"/>
      <c r="Y76" s="7"/>
      <c r="Z76" s="7">
        <f>ROUND(IF(RFR_spot_no_VA!Z76&lt;0, RFR_spot_no_VA!Z76, RFR_spot_no_VA!Z76 - Shocks!$D76*ABS(RFR_spot_no_VA!Z76 )),5)</f>
        <v>2.3230000000000001E-2</v>
      </c>
      <c r="AA76" s="7"/>
      <c r="AB76" s="7"/>
      <c r="AC76" s="7"/>
      <c r="AD76" s="7"/>
      <c r="AE76" s="7"/>
      <c r="AF76" s="7"/>
      <c r="AG76" s="7"/>
      <c r="AH76" s="7">
        <f>ROUND(IF(RFR_spot_no_VA!AH76&lt;0, RFR_spot_no_VA!AH76, RFR_spot_no_VA!AH76 - Shocks!$D76*ABS(RFR_spot_no_VA!AH76 )),5)</f>
        <v>2.341E-2</v>
      </c>
      <c r="AI76" s="7"/>
      <c r="AJ76" s="7">
        <f>ROUND(IF(RFR_spot_no_VA!AJ76&lt;0, RFR_spot_no_VA!AJ76, RFR_spot_no_VA!AJ76 - Shocks!$D76*ABS(RFR_spot_no_VA!AJ76 )),5)</f>
        <v>8.2199999999999999E-3</v>
      </c>
      <c r="AK76" s="7">
        <f>ROUND(IF(RFR_spot_no_VA!AK76&lt;0, RFR_spot_no_VA!AK76, RFR_spot_no_VA!AK76 - Shocks!$D76*ABS(RFR_spot_no_VA!AK76 )),5)</f>
        <v>1.9650000000000001E-2</v>
      </c>
      <c r="AL76" s="7"/>
      <c r="AM76" s="7">
        <f>ROUND(IF(RFR_spot_no_VA!AM76&lt;0, RFR_spot_no_VA!AM76, RFR_spot_no_VA!AM76 - Shocks!$D76*ABS(RFR_spot_no_VA!AM76 )),5)</f>
        <v>2.0410000000000001E-2</v>
      </c>
      <c r="AN76" s="7"/>
      <c r="AO76" s="7"/>
      <c r="AP76" s="7"/>
      <c r="AQ76" s="7"/>
      <c r="AR76" s="7"/>
      <c r="AS76" s="7">
        <f>ROUND(IF(RFR_spot_no_VA!AS76&lt;0, RFR_spot_no_VA!AS76, RFR_spot_no_VA!AS76 - Shocks!$D76*ABS(RFR_spot_no_VA!AS76 )),5)</f>
        <v>1.4420000000000001E-2</v>
      </c>
      <c r="AT76" s="7"/>
      <c r="AU76" s="7"/>
      <c r="AV76" s="7"/>
      <c r="AW76" s="7"/>
      <c r="AX76" s="7"/>
      <c r="AY76" s="7"/>
      <c r="AZ76" s="7"/>
      <c r="BA76" s="7"/>
      <c r="BB76" s="7"/>
      <c r="BC76" s="7">
        <f>ROUND(IF(RFR_spot_no_VA!BC76&lt;0, RFR_spot_no_VA!BC76, RFR_spot_no_VA!BC76 - Shocks!$D76*ABS(RFR_spot_no_VA!BC76 )),5)</f>
        <v>1.338E-2</v>
      </c>
      <c r="BD76" s="12"/>
      <c r="BE76" s="3"/>
    </row>
    <row r="77" spans="1:57" x14ac:dyDescent="0.25">
      <c r="A77" s="3"/>
      <c r="B77" s="3">
        <f>RFR_spot_no_VA!B77</f>
        <v>67</v>
      </c>
      <c r="C77" s="6">
        <f>ROUND(IF(RFR_spot_no_VA!C77&lt;0, RFR_spot_no_VA!C77, RFR_spot_no_VA!C77 - Shocks!$D77*ABS(RFR_spot_no_VA!C77 )),5)</f>
        <v>1.7299999999999999E-2</v>
      </c>
      <c r="D77" s="6"/>
      <c r="E77" s="6"/>
      <c r="F77" s="6"/>
      <c r="G77" s="6"/>
      <c r="H77" s="6"/>
      <c r="I77" s="6"/>
      <c r="J77" s="6">
        <f>ROUND(IF(RFR_spot_no_VA!J77&lt;0, RFR_spot_no_VA!J77, RFR_spot_no_VA!J77 - Shocks!$D77*ABS(RFR_spot_no_VA!J77 )),5)</f>
        <v>1.7270000000000001E-2</v>
      </c>
      <c r="K77" s="6"/>
      <c r="L77" s="6"/>
      <c r="M77" s="7"/>
      <c r="N77" s="7"/>
      <c r="O77" s="7"/>
      <c r="P77" s="7"/>
      <c r="Q77" s="7"/>
      <c r="R77" s="7"/>
      <c r="S77" s="7"/>
      <c r="T77" s="7"/>
      <c r="U77" s="7"/>
      <c r="V77" s="7"/>
      <c r="W77" s="7"/>
      <c r="X77" s="7"/>
      <c r="Y77" s="7"/>
      <c r="Z77" s="7">
        <f>ROUND(IF(RFR_spot_no_VA!Z77&lt;0, RFR_spot_no_VA!Z77, RFR_spot_no_VA!Z77 - Shocks!$D77*ABS(RFR_spot_no_VA!Z77 )),5)</f>
        <v>2.334E-2</v>
      </c>
      <c r="AA77" s="7"/>
      <c r="AB77" s="7"/>
      <c r="AC77" s="7"/>
      <c r="AD77" s="7"/>
      <c r="AE77" s="7"/>
      <c r="AF77" s="7"/>
      <c r="AG77" s="7"/>
      <c r="AH77" s="7">
        <f>ROUND(IF(RFR_spot_no_VA!AH77&lt;0, RFR_spot_no_VA!AH77, RFR_spot_no_VA!AH77 - Shocks!$D77*ABS(RFR_spot_no_VA!AH77 )),5)</f>
        <v>2.351E-2</v>
      </c>
      <c r="AI77" s="7"/>
      <c r="AJ77" s="7">
        <f>ROUND(IF(RFR_spot_no_VA!AJ77&lt;0, RFR_spot_no_VA!AJ77, RFR_spot_no_VA!AJ77 - Shocks!$D77*ABS(RFR_spot_no_VA!AJ77 )),5)</f>
        <v>8.5000000000000006E-3</v>
      </c>
      <c r="AK77" s="7">
        <f>ROUND(IF(RFR_spot_no_VA!AK77&lt;0, RFR_spot_no_VA!AK77, RFR_spot_no_VA!AK77 - Shocks!$D77*ABS(RFR_spot_no_VA!AK77 )),5)</f>
        <v>1.9810000000000001E-2</v>
      </c>
      <c r="AL77" s="7"/>
      <c r="AM77" s="7">
        <f>ROUND(IF(RFR_spot_no_VA!AM77&lt;0, RFR_spot_no_VA!AM77, RFR_spot_no_VA!AM77 - Shocks!$D77*ABS(RFR_spot_no_VA!AM77 )),5)</f>
        <v>2.0549999999999999E-2</v>
      </c>
      <c r="AN77" s="7"/>
      <c r="AO77" s="7"/>
      <c r="AP77" s="7"/>
      <c r="AQ77" s="7"/>
      <c r="AR77" s="7"/>
      <c r="AS77" s="7">
        <f>ROUND(IF(RFR_spot_no_VA!AS77&lt;0, RFR_spot_no_VA!AS77, RFR_spot_no_VA!AS77 - Shocks!$D77*ABS(RFR_spot_no_VA!AS77 )),5)</f>
        <v>1.4630000000000001E-2</v>
      </c>
      <c r="AT77" s="7"/>
      <c r="AU77" s="7"/>
      <c r="AV77" s="7"/>
      <c r="AW77" s="7"/>
      <c r="AX77" s="7"/>
      <c r="AY77" s="7"/>
      <c r="AZ77" s="7"/>
      <c r="BA77" s="7"/>
      <c r="BB77" s="7"/>
      <c r="BC77" s="7">
        <f>ROUND(IF(RFR_spot_no_VA!BC77&lt;0, RFR_spot_no_VA!BC77, RFR_spot_no_VA!BC77 - Shocks!$D77*ABS(RFR_spot_no_VA!BC77 )),5)</f>
        <v>1.3599999999999999E-2</v>
      </c>
      <c r="BD77" s="12"/>
      <c r="BE77" s="3"/>
    </row>
    <row r="78" spans="1:57" x14ac:dyDescent="0.25">
      <c r="A78" s="3"/>
      <c r="B78" s="3">
        <f>RFR_spot_no_VA!B78</f>
        <v>68</v>
      </c>
      <c r="C78" s="6">
        <f>ROUND(IF(RFR_spot_no_VA!C78&lt;0, RFR_spot_no_VA!C78, RFR_spot_no_VA!C78 - Shocks!$D78*ABS(RFR_spot_no_VA!C78 )),5)</f>
        <v>1.7479999999999999E-2</v>
      </c>
      <c r="D78" s="6"/>
      <c r="E78" s="6"/>
      <c r="F78" s="6"/>
      <c r="G78" s="6"/>
      <c r="H78" s="6"/>
      <c r="I78" s="6"/>
      <c r="J78" s="6">
        <f>ROUND(IF(RFR_spot_no_VA!J78&lt;0, RFR_spot_no_VA!J78, RFR_spot_no_VA!J78 - Shocks!$D78*ABS(RFR_spot_no_VA!J78 )),5)</f>
        <v>1.746E-2</v>
      </c>
      <c r="K78" s="6"/>
      <c r="L78" s="6"/>
      <c r="M78" s="7"/>
      <c r="N78" s="7"/>
      <c r="O78" s="7"/>
      <c r="P78" s="7"/>
      <c r="Q78" s="7"/>
      <c r="R78" s="7"/>
      <c r="S78" s="7"/>
      <c r="T78" s="7"/>
      <c r="U78" s="7"/>
      <c r="V78" s="7"/>
      <c r="W78" s="7"/>
      <c r="X78" s="7"/>
      <c r="Y78" s="7"/>
      <c r="Z78" s="7">
        <f>ROUND(IF(RFR_spot_no_VA!Z78&lt;0, RFR_spot_no_VA!Z78, RFR_spot_no_VA!Z78 - Shocks!$D78*ABS(RFR_spot_no_VA!Z78 )),5)</f>
        <v>2.3439999999999999E-2</v>
      </c>
      <c r="AA78" s="7"/>
      <c r="AB78" s="7"/>
      <c r="AC78" s="7"/>
      <c r="AD78" s="7"/>
      <c r="AE78" s="7"/>
      <c r="AF78" s="7"/>
      <c r="AG78" s="7"/>
      <c r="AH78" s="7">
        <f>ROUND(IF(RFR_spot_no_VA!AH78&lt;0, RFR_spot_no_VA!AH78, RFR_spot_no_VA!AH78 - Shocks!$D78*ABS(RFR_spot_no_VA!AH78 )),5)</f>
        <v>2.3609999999999999E-2</v>
      </c>
      <c r="AI78" s="7"/>
      <c r="AJ78" s="7">
        <f>ROUND(IF(RFR_spot_no_VA!AJ78&lt;0, RFR_spot_no_VA!AJ78, RFR_spot_no_VA!AJ78 - Shocks!$D78*ABS(RFR_spot_no_VA!AJ78 )),5)</f>
        <v>8.77E-3</v>
      </c>
      <c r="AK78" s="7">
        <f>ROUND(IF(RFR_spot_no_VA!AK78&lt;0, RFR_spot_no_VA!AK78, RFR_spot_no_VA!AK78 - Shocks!$D78*ABS(RFR_spot_no_VA!AK78 )),5)</f>
        <v>1.9949999999999999E-2</v>
      </c>
      <c r="AL78" s="7"/>
      <c r="AM78" s="7">
        <f>ROUND(IF(RFR_spot_no_VA!AM78&lt;0, RFR_spot_no_VA!AM78, RFR_spot_no_VA!AM78 - Shocks!$D78*ABS(RFR_spot_no_VA!AM78 )),5)</f>
        <v>2.068E-2</v>
      </c>
      <c r="AN78" s="7"/>
      <c r="AO78" s="7"/>
      <c r="AP78" s="7"/>
      <c r="AQ78" s="7"/>
      <c r="AR78" s="7"/>
      <c r="AS78" s="7">
        <f>ROUND(IF(RFR_spot_no_VA!AS78&lt;0, RFR_spot_no_VA!AS78, RFR_spot_no_VA!AS78 - Shocks!$D78*ABS(RFR_spot_no_VA!AS78 )),5)</f>
        <v>1.4829999999999999E-2</v>
      </c>
      <c r="AT78" s="7"/>
      <c r="AU78" s="7"/>
      <c r="AV78" s="7"/>
      <c r="AW78" s="7"/>
      <c r="AX78" s="7"/>
      <c r="AY78" s="7"/>
      <c r="AZ78" s="7"/>
      <c r="BA78" s="7"/>
      <c r="BB78" s="7"/>
      <c r="BC78" s="7">
        <f>ROUND(IF(RFR_spot_no_VA!BC78&lt;0, RFR_spot_no_VA!BC78, RFR_spot_no_VA!BC78 - Shocks!$D78*ABS(RFR_spot_no_VA!BC78 )),5)</f>
        <v>1.3809999999999999E-2</v>
      </c>
      <c r="BD78" s="12"/>
      <c r="BE78" s="3"/>
    </row>
    <row r="79" spans="1:57" x14ac:dyDescent="0.25">
      <c r="A79" s="3"/>
      <c r="B79" s="3">
        <f>RFR_spot_no_VA!B79</f>
        <v>69</v>
      </c>
      <c r="C79" s="6">
        <f>ROUND(IF(RFR_spot_no_VA!C79&lt;0, RFR_spot_no_VA!C79, RFR_spot_no_VA!C79 - Shocks!$D79*ABS(RFR_spot_no_VA!C79 )),5)</f>
        <v>1.7659999999999999E-2</v>
      </c>
      <c r="D79" s="6"/>
      <c r="E79" s="6"/>
      <c r="F79" s="6"/>
      <c r="G79" s="6"/>
      <c r="H79" s="6"/>
      <c r="I79" s="6"/>
      <c r="J79" s="6">
        <f>ROUND(IF(RFR_spot_no_VA!J79&lt;0, RFR_spot_no_VA!J79, RFR_spot_no_VA!J79 - Shocks!$D79*ABS(RFR_spot_no_VA!J79 )),5)</f>
        <v>1.763E-2</v>
      </c>
      <c r="K79" s="6"/>
      <c r="L79" s="6"/>
      <c r="M79" s="7"/>
      <c r="N79" s="7"/>
      <c r="O79" s="7"/>
      <c r="P79" s="7"/>
      <c r="Q79" s="7"/>
      <c r="R79" s="7"/>
      <c r="S79" s="7"/>
      <c r="T79" s="7"/>
      <c r="U79" s="7"/>
      <c r="V79" s="7"/>
      <c r="W79" s="7"/>
      <c r="X79" s="7"/>
      <c r="Y79" s="7"/>
      <c r="Z79" s="7">
        <f>ROUND(IF(RFR_spot_no_VA!Z79&lt;0, RFR_spot_no_VA!Z79, RFR_spot_no_VA!Z79 - Shocks!$D79*ABS(RFR_spot_no_VA!Z79 )),5)</f>
        <v>2.3539999999999998E-2</v>
      </c>
      <c r="AA79" s="7"/>
      <c r="AB79" s="7"/>
      <c r="AC79" s="7"/>
      <c r="AD79" s="7"/>
      <c r="AE79" s="7"/>
      <c r="AF79" s="7"/>
      <c r="AG79" s="7"/>
      <c r="AH79" s="7">
        <f>ROUND(IF(RFR_spot_no_VA!AH79&lt;0, RFR_spot_no_VA!AH79, RFR_spot_no_VA!AH79 - Shocks!$D79*ABS(RFR_spot_no_VA!AH79 )),5)</f>
        <v>2.3720000000000001E-2</v>
      </c>
      <c r="AI79" s="7"/>
      <c r="AJ79" s="7">
        <f>ROUND(IF(RFR_spot_no_VA!AJ79&lt;0, RFR_spot_no_VA!AJ79, RFR_spot_no_VA!AJ79 - Shocks!$D79*ABS(RFR_spot_no_VA!AJ79 )),5)</f>
        <v>9.0399999999999994E-3</v>
      </c>
      <c r="AK79" s="7">
        <f>ROUND(IF(RFR_spot_no_VA!AK79&lt;0, RFR_spot_no_VA!AK79, RFR_spot_no_VA!AK79 - Shocks!$D79*ABS(RFR_spot_no_VA!AK79 )),5)</f>
        <v>2.01E-2</v>
      </c>
      <c r="AL79" s="7"/>
      <c r="AM79" s="7">
        <f>ROUND(IF(RFR_spot_no_VA!AM79&lt;0, RFR_spot_no_VA!AM79, RFR_spot_no_VA!AM79 - Shocks!$D79*ABS(RFR_spot_no_VA!AM79 )),5)</f>
        <v>2.0820000000000002E-2</v>
      </c>
      <c r="AN79" s="7"/>
      <c r="AO79" s="7"/>
      <c r="AP79" s="7"/>
      <c r="AQ79" s="7"/>
      <c r="AR79" s="7"/>
      <c r="AS79" s="7">
        <f>ROUND(IF(RFR_spot_no_VA!AS79&lt;0, RFR_spot_no_VA!AS79, RFR_spot_no_VA!AS79 - Shocks!$D79*ABS(RFR_spot_no_VA!AS79 )),5)</f>
        <v>1.503E-2</v>
      </c>
      <c r="AT79" s="7"/>
      <c r="AU79" s="7"/>
      <c r="AV79" s="7"/>
      <c r="AW79" s="7"/>
      <c r="AX79" s="7"/>
      <c r="AY79" s="7"/>
      <c r="AZ79" s="7"/>
      <c r="BA79" s="7"/>
      <c r="BB79" s="7"/>
      <c r="BC79" s="7">
        <f>ROUND(IF(RFR_spot_no_VA!BC79&lt;0, RFR_spot_no_VA!BC79, RFR_spot_no_VA!BC79 - Shocks!$D79*ABS(RFR_spot_no_VA!BC79 )),5)</f>
        <v>1.401E-2</v>
      </c>
      <c r="BD79" s="12"/>
      <c r="BE79" s="3"/>
    </row>
    <row r="80" spans="1:57" x14ac:dyDescent="0.25">
      <c r="A80" s="3"/>
      <c r="B80" s="8">
        <f>RFR_spot_no_VA!B80</f>
        <v>70</v>
      </c>
      <c r="C80" s="9">
        <f>ROUND(IF(RFR_spot_no_VA!C80&lt;0, RFR_spot_no_VA!C80, RFR_spot_no_VA!C80 - Shocks!$D80*ABS(RFR_spot_no_VA!C80 )),5)</f>
        <v>1.7829999999999999E-2</v>
      </c>
      <c r="D80" s="9"/>
      <c r="E80" s="9"/>
      <c r="F80" s="9"/>
      <c r="G80" s="9"/>
      <c r="H80" s="9"/>
      <c r="I80" s="9"/>
      <c r="J80" s="9">
        <f>ROUND(IF(RFR_spot_no_VA!J80&lt;0, RFR_spot_no_VA!J80, RFR_spot_no_VA!J80 - Shocks!$D80*ABS(RFR_spot_no_VA!J80 )),5)</f>
        <v>1.78E-2</v>
      </c>
      <c r="K80" s="9"/>
      <c r="L80" s="9"/>
      <c r="M80" s="10"/>
      <c r="N80" s="10"/>
      <c r="O80" s="10"/>
      <c r="P80" s="10"/>
      <c r="Q80" s="10"/>
      <c r="R80" s="10"/>
      <c r="S80" s="10"/>
      <c r="T80" s="10"/>
      <c r="U80" s="10"/>
      <c r="V80" s="10"/>
      <c r="W80" s="10"/>
      <c r="X80" s="10"/>
      <c r="Y80" s="10"/>
      <c r="Z80" s="10">
        <f>ROUND(IF(RFR_spot_no_VA!Z80&lt;0, RFR_spot_no_VA!Z80, RFR_spot_no_VA!Z80 - Shocks!$D80*ABS(RFR_spot_no_VA!Z80 )),5)</f>
        <v>2.3640000000000001E-2</v>
      </c>
      <c r="AA80" s="10"/>
      <c r="AB80" s="10"/>
      <c r="AC80" s="10"/>
      <c r="AD80" s="10"/>
      <c r="AE80" s="10"/>
      <c r="AF80" s="10"/>
      <c r="AG80" s="10"/>
      <c r="AH80" s="10">
        <f>ROUND(IF(RFR_spot_no_VA!AH80&lt;0, RFR_spot_no_VA!AH80, RFR_spot_no_VA!AH80 - Shocks!$D80*ABS(RFR_spot_no_VA!AH80 )),5)</f>
        <v>2.3810000000000001E-2</v>
      </c>
      <c r="AI80" s="10"/>
      <c r="AJ80" s="10">
        <f>ROUND(IF(RFR_spot_no_VA!AJ80&lt;0, RFR_spot_no_VA!AJ80, RFR_spot_no_VA!AJ80 - Shocks!$D80*ABS(RFR_spot_no_VA!AJ80 )),5)</f>
        <v>9.2999999999999992E-3</v>
      </c>
      <c r="AK80" s="10">
        <f>ROUND(IF(RFR_spot_no_VA!AK80&lt;0, RFR_spot_no_VA!AK80, RFR_spot_no_VA!AK80 - Shocks!$D80*ABS(RFR_spot_no_VA!AK80 )),5)</f>
        <v>2.0240000000000001E-2</v>
      </c>
      <c r="AL80" s="10"/>
      <c r="AM80" s="10">
        <f>ROUND(IF(RFR_spot_no_VA!AM80&lt;0, RFR_spot_no_VA!AM80, RFR_spot_no_VA!AM80 - Shocks!$D80*ABS(RFR_spot_no_VA!AM80 )),5)</f>
        <v>2.095E-2</v>
      </c>
      <c r="AN80" s="10"/>
      <c r="AO80" s="10"/>
      <c r="AP80" s="10"/>
      <c r="AQ80" s="10"/>
      <c r="AR80" s="10"/>
      <c r="AS80" s="10">
        <f>ROUND(IF(RFR_spot_no_VA!AS80&lt;0, RFR_spot_no_VA!AS80, RFR_spot_no_VA!AS80 - Shocks!$D80*ABS(RFR_spot_no_VA!AS80 )),5)</f>
        <v>1.5219999999999999E-2</v>
      </c>
      <c r="AT80" s="10"/>
      <c r="AU80" s="10"/>
      <c r="AV80" s="10"/>
      <c r="AW80" s="10"/>
      <c r="AX80" s="10"/>
      <c r="AY80" s="10"/>
      <c r="AZ80" s="10"/>
      <c r="BA80" s="10"/>
      <c r="BB80" s="10"/>
      <c r="BC80" s="10">
        <f>ROUND(IF(RFR_spot_no_VA!BC80&lt;0, RFR_spot_no_VA!BC80, RFR_spot_no_VA!BC80 - Shocks!$D80*ABS(RFR_spot_no_VA!BC80 )),5)</f>
        <v>1.422E-2</v>
      </c>
      <c r="BD80" s="12"/>
      <c r="BE80" s="3"/>
    </row>
    <row r="81" spans="1:57" x14ac:dyDescent="0.25">
      <c r="A81" s="3"/>
      <c r="B81" s="3">
        <f>RFR_spot_no_VA!B81</f>
        <v>71</v>
      </c>
      <c r="C81" s="6">
        <f>ROUND(IF(RFR_spot_no_VA!C81&lt;0, RFR_spot_no_VA!C81, RFR_spot_no_VA!C81 - Shocks!$D81*ABS(RFR_spot_no_VA!C81 )),5)</f>
        <v>1.7999999999999999E-2</v>
      </c>
      <c r="D81" s="6"/>
      <c r="E81" s="6"/>
      <c r="F81" s="6"/>
      <c r="G81" s="6"/>
      <c r="H81" s="6"/>
      <c r="I81" s="6"/>
      <c r="J81" s="6">
        <f>ROUND(IF(RFR_spot_no_VA!J81&lt;0, RFR_spot_no_VA!J81, RFR_spot_no_VA!J81 - Shocks!$D81*ABS(RFR_spot_no_VA!J81 )),5)</f>
        <v>1.7979999999999999E-2</v>
      </c>
      <c r="K81" s="6"/>
      <c r="L81" s="6"/>
      <c r="M81" s="7"/>
      <c r="N81" s="7"/>
      <c r="O81" s="7"/>
      <c r="P81" s="7"/>
      <c r="Q81" s="7"/>
      <c r="R81" s="7"/>
      <c r="S81" s="7"/>
      <c r="T81" s="7"/>
      <c r="U81" s="7"/>
      <c r="V81" s="7"/>
      <c r="W81" s="7"/>
      <c r="X81" s="7"/>
      <c r="Y81" s="7"/>
      <c r="Z81" s="7">
        <f>ROUND(IF(RFR_spot_no_VA!Z81&lt;0, RFR_spot_no_VA!Z81, RFR_spot_no_VA!Z81 - Shocks!$D81*ABS(RFR_spot_no_VA!Z81 )),5)</f>
        <v>2.3740000000000001E-2</v>
      </c>
      <c r="AA81" s="7"/>
      <c r="AB81" s="7"/>
      <c r="AC81" s="7"/>
      <c r="AD81" s="7"/>
      <c r="AE81" s="7"/>
      <c r="AF81" s="7"/>
      <c r="AG81" s="7"/>
      <c r="AH81" s="7">
        <f>ROUND(IF(RFR_spot_no_VA!AH81&lt;0, RFR_spot_no_VA!AH81, RFR_spot_no_VA!AH81 - Shocks!$D81*ABS(RFR_spot_no_VA!AH81 )),5)</f>
        <v>2.3910000000000001E-2</v>
      </c>
      <c r="AI81" s="7"/>
      <c r="AJ81" s="7">
        <f>ROUND(IF(RFR_spot_no_VA!AJ81&lt;0, RFR_spot_no_VA!AJ81, RFR_spot_no_VA!AJ81 - Shocks!$D81*ABS(RFR_spot_no_VA!AJ81 )),5)</f>
        <v>9.5600000000000008E-3</v>
      </c>
      <c r="AK81" s="7">
        <f>ROUND(IF(RFR_spot_no_VA!AK81&lt;0, RFR_spot_no_VA!AK81, RFR_spot_no_VA!AK81 - Shocks!$D81*ABS(RFR_spot_no_VA!AK81 )),5)</f>
        <v>2.0379999999999999E-2</v>
      </c>
      <c r="AL81" s="7"/>
      <c r="AM81" s="7">
        <f>ROUND(IF(RFR_spot_no_VA!AM81&lt;0, RFR_spot_no_VA!AM81, RFR_spot_no_VA!AM81 - Shocks!$D81*ABS(RFR_spot_no_VA!AM81 )),5)</f>
        <v>2.1090000000000001E-2</v>
      </c>
      <c r="AN81" s="7"/>
      <c r="AO81" s="7"/>
      <c r="AP81" s="7"/>
      <c r="AQ81" s="7"/>
      <c r="AR81" s="7"/>
      <c r="AS81" s="7">
        <f>ROUND(IF(RFR_spot_no_VA!AS81&lt;0, RFR_spot_no_VA!AS81, RFR_spot_no_VA!AS81 - Shocks!$D81*ABS(RFR_spot_no_VA!AS81 )),5)</f>
        <v>1.541E-2</v>
      </c>
      <c r="AT81" s="7"/>
      <c r="AU81" s="7"/>
      <c r="AV81" s="7"/>
      <c r="AW81" s="7"/>
      <c r="AX81" s="7"/>
      <c r="AY81" s="7"/>
      <c r="AZ81" s="7"/>
      <c r="BA81" s="7"/>
      <c r="BB81" s="7"/>
      <c r="BC81" s="7">
        <f>ROUND(IF(RFR_spot_no_VA!BC81&lt;0, RFR_spot_no_VA!BC81, RFR_spot_no_VA!BC81 - Shocks!$D81*ABS(RFR_spot_no_VA!BC81 )),5)</f>
        <v>1.443E-2</v>
      </c>
      <c r="BD81" s="12"/>
      <c r="BE81" s="3"/>
    </row>
    <row r="82" spans="1:57" x14ac:dyDescent="0.25">
      <c r="A82" s="3"/>
      <c r="B82" s="3">
        <f>RFR_spot_no_VA!B82</f>
        <v>72</v>
      </c>
      <c r="C82" s="6">
        <f>ROUND(IF(RFR_spot_no_VA!C82&lt;0, RFR_spot_no_VA!C82, RFR_spot_no_VA!C82 - Shocks!$D82*ABS(RFR_spot_no_VA!C82 )),5)</f>
        <v>1.8169999999999999E-2</v>
      </c>
      <c r="D82" s="6"/>
      <c r="E82" s="6"/>
      <c r="F82" s="6"/>
      <c r="G82" s="6"/>
      <c r="H82" s="6"/>
      <c r="I82" s="6"/>
      <c r="J82" s="6">
        <f>ROUND(IF(RFR_spot_no_VA!J82&lt;0, RFR_spot_no_VA!J82, RFR_spot_no_VA!J82 - Shocks!$D82*ABS(RFR_spot_no_VA!J82 )),5)</f>
        <v>1.814E-2</v>
      </c>
      <c r="K82" s="6"/>
      <c r="L82" s="6"/>
      <c r="M82" s="7"/>
      <c r="N82" s="7"/>
      <c r="O82" s="7"/>
      <c r="P82" s="7"/>
      <c r="Q82" s="7"/>
      <c r="R82" s="7"/>
      <c r="S82" s="7"/>
      <c r="T82" s="7"/>
      <c r="U82" s="7"/>
      <c r="V82" s="7"/>
      <c r="W82" s="7"/>
      <c r="X82" s="7"/>
      <c r="Y82" s="7"/>
      <c r="Z82" s="7">
        <f>ROUND(IF(RFR_spot_no_VA!Z82&lt;0, RFR_spot_no_VA!Z82, RFR_spot_no_VA!Z82 - Shocks!$D82*ABS(RFR_spot_no_VA!Z82 )),5)</f>
        <v>2.383E-2</v>
      </c>
      <c r="AA82" s="7"/>
      <c r="AB82" s="7"/>
      <c r="AC82" s="7"/>
      <c r="AD82" s="7"/>
      <c r="AE82" s="7"/>
      <c r="AF82" s="7"/>
      <c r="AG82" s="7"/>
      <c r="AH82" s="7">
        <f>ROUND(IF(RFR_spot_no_VA!AH82&lt;0, RFR_spot_no_VA!AH82, RFR_spot_no_VA!AH82 - Shocks!$D82*ABS(RFR_spot_no_VA!AH82 )),5)</f>
        <v>2.4E-2</v>
      </c>
      <c r="AI82" s="7"/>
      <c r="AJ82" s="7">
        <f>ROUND(IF(RFR_spot_no_VA!AJ82&lt;0, RFR_spot_no_VA!AJ82, RFR_spot_no_VA!AJ82 - Shocks!$D82*ABS(RFR_spot_no_VA!AJ82 )),5)</f>
        <v>9.8200000000000006E-3</v>
      </c>
      <c r="AK82" s="7">
        <f>ROUND(IF(RFR_spot_no_VA!AK82&lt;0, RFR_spot_no_VA!AK82, RFR_spot_no_VA!AK82 - Shocks!$D82*ABS(RFR_spot_no_VA!AK82 )),5)</f>
        <v>2.052E-2</v>
      </c>
      <c r="AL82" s="7"/>
      <c r="AM82" s="7">
        <f>ROUND(IF(RFR_spot_no_VA!AM82&lt;0, RFR_spot_no_VA!AM82, RFR_spot_no_VA!AM82 - Shocks!$D82*ABS(RFR_spot_no_VA!AM82 )),5)</f>
        <v>2.1219999999999999E-2</v>
      </c>
      <c r="AN82" s="7"/>
      <c r="AO82" s="7"/>
      <c r="AP82" s="7"/>
      <c r="AQ82" s="7"/>
      <c r="AR82" s="7"/>
      <c r="AS82" s="7">
        <f>ROUND(IF(RFR_spot_no_VA!AS82&lt;0, RFR_spot_no_VA!AS82, RFR_spot_no_VA!AS82 - Shocks!$D82*ABS(RFR_spot_no_VA!AS82 )),5)</f>
        <v>1.5599999999999999E-2</v>
      </c>
      <c r="AT82" s="7"/>
      <c r="AU82" s="7"/>
      <c r="AV82" s="7"/>
      <c r="AW82" s="7"/>
      <c r="AX82" s="7"/>
      <c r="AY82" s="7"/>
      <c r="AZ82" s="7"/>
      <c r="BA82" s="7"/>
      <c r="BB82" s="7"/>
      <c r="BC82" s="7">
        <f>ROUND(IF(RFR_spot_no_VA!BC82&lt;0, RFR_spot_no_VA!BC82, RFR_spot_no_VA!BC82 - Shocks!$D82*ABS(RFR_spot_no_VA!BC82 )),5)</f>
        <v>1.4630000000000001E-2</v>
      </c>
      <c r="BD82" s="12"/>
      <c r="BE82" s="3"/>
    </row>
    <row r="83" spans="1:57" x14ac:dyDescent="0.25">
      <c r="A83" s="3"/>
      <c r="B83" s="3">
        <f>RFR_spot_no_VA!B83</f>
        <v>73</v>
      </c>
      <c r="C83" s="6">
        <f>ROUND(IF(RFR_spot_no_VA!C83&lt;0, RFR_spot_no_VA!C83, RFR_spot_no_VA!C83 - Shocks!$D83*ABS(RFR_spot_no_VA!C83 )),5)</f>
        <v>1.8329999999999999E-2</v>
      </c>
      <c r="D83" s="6"/>
      <c r="E83" s="6"/>
      <c r="F83" s="6"/>
      <c r="G83" s="6"/>
      <c r="H83" s="6"/>
      <c r="I83" s="6"/>
      <c r="J83" s="6">
        <f>ROUND(IF(RFR_spot_no_VA!J83&lt;0, RFR_spot_no_VA!J83, RFR_spot_no_VA!J83 - Shocks!$D83*ABS(RFR_spot_no_VA!J83 )),5)</f>
        <v>1.83E-2</v>
      </c>
      <c r="K83" s="6"/>
      <c r="L83" s="6"/>
      <c r="M83" s="7"/>
      <c r="N83" s="7"/>
      <c r="O83" s="7"/>
      <c r="P83" s="7"/>
      <c r="Q83" s="7"/>
      <c r="R83" s="7"/>
      <c r="S83" s="7"/>
      <c r="T83" s="7"/>
      <c r="U83" s="7"/>
      <c r="V83" s="7"/>
      <c r="W83" s="7"/>
      <c r="X83" s="7"/>
      <c r="Y83" s="7"/>
      <c r="Z83" s="7">
        <f>ROUND(IF(RFR_spot_no_VA!Z83&lt;0, RFR_spot_no_VA!Z83, RFR_spot_no_VA!Z83 - Shocks!$D83*ABS(RFR_spot_no_VA!Z83 )),5)</f>
        <v>2.393E-2</v>
      </c>
      <c r="AA83" s="7"/>
      <c r="AB83" s="7"/>
      <c r="AC83" s="7"/>
      <c r="AD83" s="7"/>
      <c r="AE83" s="7"/>
      <c r="AF83" s="7"/>
      <c r="AG83" s="7"/>
      <c r="AH83" s="7">
        <f>ROUND(IF(RFR_spot_no_VA!AH83&lt;0, RFR_spot_no_VA!AH83, RFR_spot_no_VA!AH83 - Shocks!$D83*ABS(RFR_spot_no_VA!AH83 )),5)</f>
        <v>2.41E-2</v>
      </c>
      <c r="AI83" s="7"/>
      <c r="AJ83" s="7">
        <f>ROUND(IF(RFR_spot_no_VA!AJ83&lt;0, RFR_spot_no_VA!AJ83, RFR_spot_no_VA!AJ83 - Shocks!$D83*ABS(RFR_spot_no_VA!AJ83 )),5)</f>
        <v>1.0070000000000001E-2</v>
      </c>
      <c r="AK83" s="7">
        <f>ROUND(IF(RFR_spot_no_VA!AK83&lt;0, RFR_spot_no_VA!AK83, RFR_spot_no_VA!AK83 - Shocks!$D83*ABS(RFR_spot_no_VA!AK83 )),5)</f>
        <v>2.0650000000000002E-2</v>
      </c>
      <c r="AL83" s="7"/>
      <c r="AM83" s="7">
        <f>ROUND(IF(RFR_spot_no_VA!AM83&lt;0, RFR_spot_no_VA!AM83, RFR_spot_no_VA!AM83 - Shocks!$D83*ABS(RFR_spot_no_VA!AM83 )),5)</f>
        <v>2.1340000000000001E-2</v>
      </c>
      <c r="AN83" s="7"/>
      <c r="AO83" s="7"/>
      <c r="AP83" s="7"/>
      <c r="AQ83" s="7"/>
      <c r="AR83" s="7"/>
      <c r="AS83" s="7">
        <f>ROUND(IF(RFR_spot_no_VA!AS83&lt;0, RFR_spot_no_VA!AS83, RFR_spot_no_VA!AS83 - Shocks!$D83*ABS(RFR_spot_no_VA!AS83 )),5)</f>
        <v>1.5779999999999999E-2</v>
      </c>
      <c r="AT83" s="7"/>
      <c r="AU83" s="7"/>
      <c r="AV83" s="7"/>
      <c r="AW83" s="7"/>
      <c r="AX83" s="7"/>
      <c r="AY83" s="7"/>
      <c r="AZ83" s="7"/>
      <c r="BA83" s="7"/>
      <c r="BB83" s="7"/>
      <c r="BC83" s="7">
        <f>ROUND(IF(RFR_spot_no_VA!BC83&lt;0, RFR_spot_no_VA!BC83, RFR_spot_no_VA!BC83 - Shocks!$D83*ABS(RFR_spot_no_VA!BC83 )),5)</f>
        <v>1.482E-2</v>
      </c>
      <c r="BD83" s="12"/>
      <c r="BE83" s="3"/>
    </row>
    <row r="84" spans="1:57" x14ac:dyDescent="0.25">
      <c r="A84" s="3"/>
      <c r="B84" s="3">
        <f>RFR_spot_no_VA!B84</f>
        <v>74</v>
      </c>
      <c r="C84" s="6">
        <f>ROUND(IF(RFR_spot_no_VA!C84&lt;0, RFR_spot_no_VA!C84, RFR_spot_no_VA!C84 - Shocks!$D84*ABS(RFR_spot_no_VA!C84 )),5)</f>
        <v>1.8499999999999999E-2</v>
      </c>
      <c r="D84" s="6"/>
      <c r="E84" s="6"/>
      <c r="F84" s="6"/>
      <c r="G84" s="6"/>
      <c r="H84" s="6"/>
      <c r="I84" s="6"/>
      <c r="J84" s="6">
        <f>ROUND(IF(RFR_spot_no_VA!J84&lt;0, RFR_spot_no_VA!J84, RFR_spot_no_VA!J84 - Shocks!$D84*ABS(RFR_spot_no_VA!J84 )),5)</f>
        <v>1.8460000000000001E-2</v>
      </c>
      <c r="K84" s="6"/>
      <c r="L84" s="6"/>
      <c r="M84" s="7"/>
      <c r="N84" s="7"/>
      <c r="O84" s="7"/>
      <c r="P84" s="7"/>
      <c r="Q84" s="7"/>
      <c r="R84" s="7"/>
      <c r="S84" s="7"/>
      <c r="T84" s="7"/>
      <c r="U84" s="7"/>
      <c r="V84" s="7"/>
      <c r="W84" s="7"/>
      <c r="X84" s="7"/>
      <c r="Y84" s="7"/>
      <c r="Z84" s="7">
        <f>ROUND(IF(RFR_spot_no_VA!Z84&lt;0, RFR_spot_no_VA!Z84, RFR_spot_no_VA!Z84 - Shocks!$D84*ABS(RFR_spot_no_VA!Z84 )),5)</f>
        <v>2.402E-2</v>
      </c>
      <c r="AA84" s="7"/>
      <c r="AB84" s="7"/>
      <c r="AC84" s="7"/>
      <c r="AD84" s="7"/>
      <c r="AE84" s="7"/>
      <c r="AF84" s="7"/>
      <c r="AG84" s="7"/>
      <c r="AH84" s="7">
        <f>ROUND(IF(RFR_spot_no_VA!AH84&lt;0, RFR_spot_no_VA!AH84, RFR_spot_no_VA!AH84 - Shocks!$D84*ABS(RFR_spot_no_VA!AH84 )),5)</f>
        <v>2.419E-2</v>
      </c>
      <c r="AI84" s="7"/>
      <c r="AJ84" s="7">
        <f>ROUND(IF(RFR_spot_no_VA!AJ84&lt;0, RFR_spot_no_VA!AJ84, RFR_spot_no_VA!AJ84 - Shocks!$D84*ABS(RFR_spot_no_VA!AJ84 )),5)</f>
        <v>1.0319999999999999E-2</v>
      </c>
      <c r="AK84" s="7">
        <f>ROUND(IF(RFR_spot_no_VA!AK84&lt;0, RFR_spot_no_VA!AK84, RFR_spot_no_VA!AK84 - Shocks!$D84*ABS(RFR_spot_no_VA!AK84 )),5)</f>
        <v>2.0789999999999999E-2</v>
      </c>
      <c r="AL84" s="7"/>
      <c r="AM84" s="7">
        <f>ROUND(IF(RFR_spot_no_VA!AM84&lt;0, RFR_spot_no_VA!AM84, RFR_spot_no_VA!AM84 - Shocks!$D84*ABS(RFR_spot_no_VA!AM84 )),5)</f>
        <v>2.147E-2</v>
      </c>
      <c r="AN84" s="7"/>
      <c r="AO84" s="7"/>
      <c r="AP84" s="7"/>
      <c r="AQ84" s="7"/>
      <c r="AR84" s="7"/>
      <c r="AS84" s="7">
        <f>ROUND(IF(RFR_spot_no_VA!AS84&lt;0, RFR_spot_no_VA!AS84, RFR_spot_no_VA!AS84 - Shocks!$D84*ABS(RFR_spot_no_VA!AS84 )),5)</f>
        <v>1.5959999999999998E-2</v>
      </c>
      <c r="AT84" s="7"/>
      <c r="AU84" s="7"/>
      <c r="AV84" s="7"/>
      <c r="AW84" s="7"/>
      <c r="AX84" s="7"/>
      <c r="AY84" s="7"/>
      <c r="AZ84" s="7"/>
      <c r="BA84" s="7"/>
      <c r="BB84" s="7"/>
      <c r="BC84" s="7">
        <f>ROUND(IF(RFR_spot_no_VA!BC84&lt;0, RFR_spot_no_VA!BC84, RFR_spot_no_VA!BC84 - Shocks!$D84*ABS(RFR_spot_no_VA!BC84 )),5)</f>
        <v>1.502E-2</v>
      </c>
      <c r="BD84" s="12"/>
      <c r="BE84" s="3"/>
    </row>
    <row r="85" spans="1:57" x14ac:dyDescent="0.25">
      <c r="A85" s="3"/>
      <c r="B85" s="8">
        <f>RFR_spot_no_VA!B85</f>
        <v>75</v>
      </c>
      <c r="C85" s="9">
        <f>ROUND(IF(RFR_spot_no_VA!C85&lt;0, RFR_spot_no_VA!C85, RFR_spot_no_VA!C85 - Shocks!$D85*ABS(RFR_spot_no_VA!C85 )),5)</f>
        <v>1.865E-2</v>
      </c>
      <c r="D85" s="9"/>
      <c r="E85" s="9"/>
      <c r="F85" s="9"/>
      <c r="G85" s="9"/>
      <c r="H85" s="9"/>
      <c r="I85" s="9"/>
      <c r="J85" s="9">
        <f>ROUND(IF(RFR_spot_no_VA!J85&lt;0, RFR_spot_no_VA!J85, RFR_spot_no_VA!J85 - Shocks!$D85*ABS(RFR_spot_no_VA!J85 )),5)</f>
        <v>1.8620000000000001E-2</v>
      </c>
      <c r="K85" s="9"/>
      <c r="L85" s="9"/>
      <c r="M85" s="10"/>
      <c r="N85" s="10"/>
      <c r="O85" s="10"/>
      <c r="P85" s="10"/>
      <c r="Q85" s="10"/>
      <c r="R85" s="10"/>
      <c r="S85" s="10"/>
      <c r="T85" s="10"/>
      <c r="U85" s="10"/>
      <c r="V85" s="10"/>
      <c r="W85" s="10"/>
      <c r="X85" s="10"/>
      <c r="Y85" s="10"/>
      <c r="Z85" s="10">
        <f>ROUND(IF(RFR_spot_no_VA!Z85&lt;0, RFR_spot_no_VA!Z85, RFR_spot_no_VA!Z85 - Shocks!$D85*ABS(RFR_spot_no_VA!Z85 )),5)</f>
        <v>2.4119999999999999E-2</v>
      </c>
      <c r="AA85" s="10"/>
      <c r="AB85" s="10"/>
      <c r="AC85" s="10"/>
      <c r="AD85" s="10"/>
      <c r="AE85" s="10"/>
      <c r="AF85" s="10"/>
      <c r="AG85" s="10"/>
      <c r="AH85" s="10">
        <f>ROUND(IF(RFR_spot_no_VA!AH85&lt;0, RFR_spot_no_VA!AH85, RFR_spot_no_VA!AH85 - Shocks!$D85*ABS(RFR_spot_no_VA!AH85 )),5)</f>
        <v>2.4279999999999999E-2</v>
      </c>
      <c r="AI85" s="10"/>
      <c r="AJ85" s="10">
        <f>ROUND(IF(RFR_spot_no_VA!AJ85&lt;0, RFR_spot_no_VA!AJ85, RFR_spot_no_VA!AJ85 - Shocks!$D85*ABS(RFR_spot_no_VA!AJ85 )),5)</f>
        <v>1.056E-2</v>
      </c>
      <c r="AK85" s="10">
        <f>ROUND(IF(RFR_spot_no_VA!AK85&lt;0, RFR_spot_no_VA!AK85, RFR_spot_no_VA!AK85 - Shocks!$D85*ABS(RFR_spot_no_VA!AK85 )),5)</f>
        <v>2.0920000000000001E-2</v>
      </c>
      <c r="AL85" s="10"/>
      <c r="AM85" s="10">
        <f>ROUND(IF(RFR_spot_no_VA!AM85&lt;0, RFR_spot_no_VA!AM85, RFR_spot_no_VA!AM85 - Shocks!$D85*ABS(RFR_spot_no_VA!AM85 )),5)</f>
        <v>2.1590000000000002E-2</v>
      </c>
      <c r="AN85" s="10"/>
      <c r="AO85" s="10"/>
      <c r="AP85" s="10"/>
      <c r="AQ85" s="10"/>
      <c r="AR85" s="10"/>
      <c r="AS85" s="10">
        <f>ROUND(IF(RFR_spot_no_VA!AS85&lt;0, RFR_spot_no_VA!AS85, RFR_spot_no_VA!AS85 - Shocks!$D85*ABS(RFR_spot_no_VA!AS85 )),5)</f>
        <v>1.6140000000000002E-2</v>
      </c>
      <c r="AT85" s="10"/>
      <c r="AU85" s="10"/>
      <c r="AV85" s="10"/>
      <c r="AW85" s="10"/>
      <c r="AX85" s="10"/>
      <c r="AY85" s="10"/>
      <c r="AZ85" s="10"/>
      <c r="BA85" s="10"/>
      <c r="BB85" s="10"/>
      <c r="BC85" s="10">
        <f>ROUND(IF(RFR_spot_no_VA!BC85&lt;0, RFR_spot_no_VA!BC85, RFR_spot_no_VA!BC85 - Shocks!$D85*ABS(RFR_spot_no_VA!BC85 )),5)</f>
        <v>1.521E-2</v>
      </c>
      <c r="BD85" s="12"/>
      <c r="BE85" s="3"/>
    </row>
    <row r="86" spans="1:57" x14ac:dyDescent="0.25">
      <c r="A86" s="3"/>
      <c r="B86" s="3">
        <f>RFR_spot_no_VA!B86</f>
        <v>76</v>
      </c>
      <c r="C86" s="6">
        <f>ROUND(IF(RFR_spot_no_VA!C86&lt;0, RFR_spot_no_VA!C86, RFR_spot_no_VA!C86 - Shocks!$D86*ABS(RFR_spot_no_VA!C86 )),5)</f>
        <v>1.881E-2</v>
      </c>
      <c r="D86" s="6"/>
      <c r="E86" s="6"/>
      <c r="F86" s="6"/>
      <c r="G86" s="6"/>
      <c r="H86" s="6"/>
      <c r="I86" s="6"/>
      <c r="J86" s="6">
        <f>ROUND(IF(RFR_spot_no_VA!J86&lt;0, RFR_spot_no_VA!J86, RFR_spot_no_VA!J86 - Shocks!$D86*ABS(RFR_spot_no_VA!J86 )),5)</f>
        <v>1.8780000000000002E-2</v>
      </c>
      <c r="K86" s="6"/>
      <c r="L86" s="6"/>
      <c r="M86" s="7"/>
      <c r="N86" s="7"/>
      <c r="O86" s="7"/>
      <c r="P86" s="7"/>
      <c r="Q86" s="7"/>
      <c r="R86" s="7"/>
      <c r="S86" s="7"/>
      <c r="T86" s="7"/>
      <c r="U86" s="7"/>
      <c r="V86" s="7"/>
      <c r="W86" s="7"/>
      <c r="X86" s="7"/>
      <c r="Y86" s="7"/>
      <c r="Z86" s="7">
        <f>ROUND(IF(RFR_spot_no_VA!Z86&lt;0, RFR_spot_no_VA!Z86, RFR_spot_no_VA!Z86 - Shocks!$D86*ABS(RFR_spot_no_VA!Z86 )),5)</f>
        <v>2.4209999999999999E-2</v>
      </c>
      <c r="AA86" s="7"/>
      <c r="AB86" s="7"/>
      <c r="AC86" s="7"/>
      <c r="AD86" s="7"/>
      <c r="AE86" s="7"/>
      <c r="AF86" s="7"/>
      <c r="AG86" s="7"/>
      <c r="AH86" s="7">
        <f>ROUND(IF(RFR_spot_no_VA!AH86&lt;0, RFR_spot_no_VA!AH86, RFR_spot_no_VA!AH86 - Shocks!$D86*ABS(RFR_spot_no_VA!AH86 )),5)</f>
        <v>2.4369999999999999E-2</v>
      </c>
      <c r="AI86" s="7"/>
      <c r="AJ86" s="7">
        <f>ROUND(IF(RFR_spot_no_VA!AJ86&lt;0, RFR_spot_no_VA!AJ86, RFR_spot_no_VA!AJ86 - Shocks!$D86*ABS(RFR_spot_no_VA!AJ86 )),5)</f>
        <v>1.0800000000000001E-2</v>
      </c>
      <c r="AK86" s="7">
        <f>ROUND(IF(RFR_spot_no_VA!AK86&lt;0, RFR_spot_no_VA!AK86, RFR_spot_no_VA!AK86 - Shocks!$D86*ABS(RFR_spot_no_VA!AK86 )),5)</f>
        <v>2.104E-2</v>
      </c>
      <c r="AL86" s="7"/>
      <c r="AM86" s="7">
        <f>ROUND(IF(RFR_spot_no_VA!AM86&lt;0, RFR_spot_no_VA!AM86, RFR_spot_no_VA!AM86 - Shocks!$D86*ABS(RFR_spot_no_VA!AM86 )),5)</f>
        <v>2.171E-2</v>
      </c>
      <c r="AN86" s="7"/>
      <c r="AO86" s="7"/>
      <c r="AP86" s="7"/>
      <c r="AQ86" s="7"/>
      <c r="AR86" s="7"/>
      <c r="AS86" s="7">
        <f>ROUND(IF(RFR_spot_no_VA!AS86&lt;0, RFR_spot_no_VA!AS86, RFR_spot_no_VA!AS86 - Shocks!$D86*ABS(RFR_spot_no_VA!AS86 )),5)</f>
        <v>1.6310000000000002E-2</v>
      </c>
      <c r="AT86" s="7"/>
      <c r="AU86" s="7"/>
      <c r="AV86" s="7"/>
      <c r="AW86" s="7"/>
      <c r="AX86" s="7"/>
      <c r="AY86" s="7"/>
      <c r="AZ86" s="7"/>
      <c r="BA86" s="7"/>
      <c r="BB86" s="7"/>
      <c r="BC86" s="7">
        <f>ROUND(IF(RFR_spot_no_VA!BC86&lt;0, RFR_spot_no_VA!BC86, RFR_spot_no_VA!BC86 - Shocks!$D86*ABS(RFR_spot_no_VA!BC86 )),5)</f>
        <v>1.54E-2</v>
      </c>
      <c r="BD86" s="12"/>
      <c r="BE86" s="3"/>
    </row>
    <row r="87" spans="1:57" x14ac:dyDescent="0.25">
      <c r="A87" s="3"/>
      <c r="B87" s="3">
        <f>RFR_spot_no_VA!B87</f>
        <v>77</v>
      </c>
      <c r="C87" s="6">
        <f>ROUND(IF(RFR_spot_no_VA!C87&lt;0, RFR_spot_no_VA!C87, RFR_spot_no_VA!C87 - Shocks!$D87*ABS(RFR_spot_no_VA!C87 )),5)</f>
        <v>1.8960000000000001E-2</v>
      </c>
      <c r="D87" s="6"/>
      <c r="E87" s="6"/>
      <c r="F87" s="6"/>
      <c r="G87" s="6"/>
      <c r="H87" s="6"/>
      <c r="I87" s="6"/>
      <c r="J87" s="6">
        <f>ROUND(IF(RFR_spot_no_VA!J87&lt;0, RFR_spot_no_VA!J87, RFR_spot_no_VA!J87 - Shocks!$D87*ABS(RFR_spot_no_VA!J87 )),5)</f>
        <v>1.8929999999999999E-2</v>
      </c>
      <c r="K87" s="6"/>
      <c r="L87" s="6"/>
      <c r="M87" s="7"/>
      <c r="N87" s="7"/>
      <c r="O87" s="7"/>
      <c r="P87" s="7"/>
      <c r="Q87" s="7"/>
      <c r="R87" s="7"/>
      <c r="S87" s="7"/>
      <c r="T87" s="7"/>
      <c r="U87" s="7"/>
      <c r="V87" s="7"/>
      <c r="W87" s="7"/>
      <c r="X87" s="7"/>
      <c r="Y87" s="7"/>
      <c r="Z87" s="7">
        <f>ROUND(IF(RFR_spot_no_VA!Z87&lt;0, RFR_spot_no_VA!Z87, RFR_spot_no_VA!Z87 - Shocks!$D87*ABS(RFR_spot_no_VA!Z87 )),5)</f>
        <v>2.4299999999999999E-2</v>
      </c>
      <c r="AA87" s="7"/>
      <c r="AB87" s="7"/>
      <c r="AC87" s="7"/>
      <c r="AD87" s="7"/>
      <c r="AE87" s="7"/>
      <c r="AF87" s="7"/>
      <c r="AG87" s="7"/>
      <c r="AH87" s="7">
        <f>ROUND(IF(RFR_spot_no_VA!AH87&lt;0, RFR_spot_no_VA!AH87, RFR_spot_no_VA!AH87 - Shocks!$D87*ABS(RFR_spot_no_VA!AH87 )),5)</f>
        <v>2.4459999999999999E-2</v>
      </c>
      <c r="AI87" s="7"/>
      <c r="AJ87" s="7">
        <f>ROUND(IF(RFR_spot_no_VA!AJ87&lt;0, RFR_spot_no_VA!AJ87, RFR_spot_no_VA!AJ87 - Shocks!$D87*ABS(RFR_spot_no_VA!AJ87 )),5)</f>
        <v>1.1039999999999999E-2</v>
      </c>
      <c r="AK87" s="7">
        <f>ROUND(IF(RFR_spot_no_VA!AK87&lt;0, RFR_spot_no_VA!AK87, RFR_spot_no_VA!AK87 - Shocks!$D87*ABS(RFR_spot_no_VA!AK87 )),5)</f>
        <v>2.1170000000000001E-2</v>
      </c>
      <c r="AL87" s="7"/>
      <c r="AM87" s="7">
        <f>ROUND(IF(RFR_spot_no_VA!AM87&lt;0, RFR_spot_no_VA!AM87, RFR_spot_no_VA!AM87 - Shocks!$D87*ABS(RFR_spot_no_VA!AM87 )),5)</f>
        <v>2.1819999999999999E-2</v>
      </c>
      <c r="AN87" s="7"/>
      <c r="AO87" s="7"/>
      <c r="AP87" s="7"/>
      <c r="AQ87" s="7"/>
      <c r="AR87" s="7"/>
      <c r="AS87" s="7">
        <f>ROUND(IF(RFR_spot_no_VA!AS87&lt;0, RFR_spot_no_VA!AS87, RFR_spot_no_VA!AS87 - Shocks!$D87*ABS(RFR_spot_no_VA!AS87 )),5)</f>
        <v>1.6480000000000002E-2</v>
      </c>
      <c r="AT87" s="7"/>
      <c r="AU87" s="7"/>
      <c r="AV87" s="7"/>
      <c r="AW87" s="7"/>
      <c r="AX87" s="7"/>
      <c r="AY87" s="7"/>
      <c r="AZ87" s="7"/>
      <c r="BA87" s="7"/>
      <c r="BB87" s="7"/>
      <c r="BC87" s="7">
        <f>ROUND(IF(RFR_spot_no_VA!BC87&lt;0, RFR_spot_no_VA!BC87, RFR_spot_no_VA!BC87 - Shocks!$D87*ABS(RFR_spot_no_VA!BC87 )),5)</f>
        <v>1.558E-2</v>
      </c>
      <c r="BD87" s="12"/>
      <c r="BE87" s="3"/>
    </row>
    <row r="88" spans="1:57" x14ac:dyDescent="0.25">
      <c r="A88" s="3"/>
      <c r="B88" s="3">
        <f>RFR_spot_no_VA!B88</f>
        <v>78</v>
      </c>
      <c r="C88" s="6">
        <f>ROUND(IF(RFR_spot_no_VA!C88&lt;0, RFR_spot_no_VA!C88, RFR_spot_no_VA!C88 - Shocks!$D88*ABS(RFR_spot_no_VA!C88 )),5)</f>
        <v>1.9099999999999999E-2</v>
      </c>
      <c r="D88" s="6"/>
      <c r="E88" s="6"/>
      <c r="F88" s="6"/>
      <c r="G88" s="6"/>
      <c r="H88" s="6"/>
      <c r="I88" s="6"/>
      <c r="J88" s="6">
        <f>ROUND(IF(RFR_spot_no_VA!J88&lt;0, RFR_spot_no_VA!J88, RFR_spot_no_VA!J88 - Shocks!$D88*ABS(RFR_spot_no_VA!J88 )),5)</f>
        <v>1.908E-2</v>
      </c>
      <c r="K88" s="6"/>
      <c r="L88" s="6"/>
      <c r="M88" s="7"/>
      <c r="N88" s="7"/>
      <c r="O88" s="7"/>
      <c r="P88" s="7"/>
      <c r="Q88" s="7"/>
      <c r="R88" s="7"/>
      <c r="S88" s="7"/>
      <c r="T88" s="7"/>
      <c r="U88" s="7"/>
      <c r="V88" s="7"/>
      <c r="W88" s="7"/>
      <c r="X88" s="7"/>
      <c r="Y88" s="7"/>
      <c r="Z88" s="7">
        <f>ROUND(IF(RFR_spot_no_VA!Z88&lt;0, RFR_spot_no_VA!Z88, RFR_spot_no_VA!Z88 - Shocks!$D88*ABS(RFR_spot_no_VA!Z88 )),5)</f>
        <v>2.4389999999999998E-2</v>
      </c>
      <c r="AA88" s="7"/>
      <c r="AB88" s="7"/>
      <c r="AC88" s="7"/>
      <c r="AD88" s="7"/>
      <c r="AE88" s="7"/>
      <c r="AF88" s="7"/>
      <c r="AG88" s="7"/>
      <c r="AH88" s="7">
        <f>ROUND(IF(RFR_spot_no_VA!AH88&lt;0, RFR_spot_no_VA!AH88, RFR_spot_no_VA!AH88 - Shocks!$D88*ABS(RFR_spot_no_VA!AH88 )),5)</f>
        <v>2.4549999999999999E-2</v>
      </c>
      <c r="AI88" s="7"/>
      <c r="AJ88" s="7">
        <f>ROUND(IF(RFR_spot_no_VA!AJ88&lt;0, RFR_spot_no_VA!AJ88, RFR_spot_no_VA!AJ88 - Shocks!$D88*ABS(RFR_spot_no_VA!AJ88 )),5)</f>
        <v>1.1270000000000001E-2</v>
      </c>
      <c r="AK88" s="7">
        <f>ROUND(IF(RFR_spot_no_VA!AK88&lt;0, RFR_spot_no_VA!AK88, RFR_spot_no_VA!AK88 - Shocks!$D88*ABS(RFR_spot_no_VA!AK88 )),5)</f>
        <v>2.129E-2</v>
      </c>
      <c r="AL88" s="7"/>
      <c r="AM88" s="7">
        <f>ROUND(IF(RFR_spot_no_VA!AM88&lt;0, RFR_spot_no_VA!AM88, RFR_spot_no_VA!AM88 - Shocks!$D88*ABS(RFR_spot_no_VA!AM88 )),5)</f>
        <v>2.1940000000000001E-2</v>
      </c>
      <c r="AN88" s="7"/>
      <c r="AO88" s="7"/>
      <c r="AP88" s="7"/>
      <c r="AQ88" s="7"/>
      <c r="AR88" s="7"/>
      <c r="AS88" s="7">
        <f>ROUND(IF(RFR_spot_no_VA!AS88&lt;0, RFR_spot_no_VA!AS88, RFR_spot_no_VA!AS88 - Shocks!$D88*ABS(RFR_spot_no_VA!AS88 )),5)</f>
        <v>1.6650000000000002E-2</v>
      </c>
      <c r="AT88" s="7"/>
      <c r="AU88" s="7"/>
      <c r="AV88" s="7"/>
      <c r="AW88" s="7"/>
      <c r="AX88" s="7"/>
      <c r="AY88" s="7"/>
      <c r="AZ88" s="7"/>
      <c r="BA88" s="7"/>
      <c r="BB88" s="7"/>
      <c r="BC88" s="7">
        <f>ROUND(IF(RFR_spot_no_VA!BC88&lt;0, RFR_spot_no_VA!BC88, RFR_spot_no_VA!BC88 - Shocks!$D88*ABS(RFR_spot_no_VA!BC88 )),5)</f>
        <v>1.576E-2</v>
      </c>
      <c r="BD88" s="12"/>
      <c r="BE88" s="3"/>
    </row>
    <row r="89" spans="1:57" x14ac:dyDescent="0.25">
      <c r="A89" s="3"/>
      <c r="B89" s="3">
        <f>RFR_spot_no_VA!B89</f>
        <v>79</v>
      </c>
      <c r="C89" s="6">
        <f>ROUND(IF(RFR_spot_no_VA!C89&lt;0, RFR_spot_no_VA!C89, RFR_spot_no_VA!C89 - Shocks!$D89*ABS(RFR_spot_no_VA!C89 )),5)</f>
        <v>1.925E-2</v>
      </c>
      <c r="D89" s="6"/>
      <c r="E89" s="6"/>
      <c r="F89" s="6"/>
      <c r="G89" s="6"/>
      <c r="H89" s="6"/>
      <c r="I89" s="6"/>
      <c r="J89" s="6">
        <f>ROUND(IF(RFR_spot_no_VA!J89&lt;0, RFR_spot_no_VA!J89, RFR_spot_no_VA!J89 - Shocks!$D89*ABS(RFR_spot_no_VA!J89 )),5)</f>
        <v>1.9230000000000001E-2</v>
      </c>
      <c r="K89" s="6"/>
      <c r="L89" s="6"/>
      <c r="M89" s="7"/>
      <c r="N89" s="7"/>
      <c r="O89" s="7"/>
      <c r="P89" s="7"/>
      <c r="Q89" s="7"/>
      <c r="R89" s="7"/>
      <c r="S89" s="7"/>
      <c r="T89" s="7"/>
      <c r="U89" s="7"/>
      <c r="V89" s="7"/>
      <c r="W89" s="7"/>
      <c r="X89" s="7"/>
      <c r="Y89" s="7"/>
      <c r="Z89" s="7">
        <f>ROUND(IF(RFR_spot_no_VA!Z89&lt;0, RFR_spot_no_VA!Z89, RFR_spot_no_VA!Z89 - Shocks!$D89*ABS(RFR_spot_no_VA!Z89 )),5)</f>
        <v>2.4479999999999998E-2</v>
      </c>
      <c r="AA89" s="7"/>
      <c r="AB89" s="7"/>
      <c r="AC89" s="7"/>
      <c r="AD89" s="7"/>
      <c r="AE89" s="7"/>
      <c r="AF89" s="7"/>
      <c r="AG89" s="7"/>
      <c r="AH89" s="7">
        <f>ROUND(IF(RFR_spot_no_VA!AH89&lt;0, RFR_spot_no_VA!AH89, RFR_spot_no_VA!AH89 - Shocks!$D89*ABS(RFR_spot_no_VA!AH89 )),5)</f>
        <v>2.4639999999999999E-2</v>
      </c>
      <c r="AI89" s="7"/>
      <c r="AJ89" s="7">
        <f>ROUND(IF(RFR_spot_no_VA!AJ89&lt;0, RFR_spot_no_VA!AJ89, RFR_spot_no_VA!AJ89 - Shocks!$D89*ABS(RFR_spot_no_VA!AJ89 )),5)</f>
        <v>1.15E-2</v>
      </c>
      <c r="AK89" s="7">
        <f>ROUND(IF(RFR_spot_no_VA!AK89&lt;0, RFR_spot_no_VA!AK89, RFR_spot_no_VA!AK89 - Shocks!$D89*ABS(RFR_spot_no_VA!AK89 )),5)</f>
        <v>2.1409999999999998E-2</v>
      </c>
      <c r="AL89" s="7"/>
      <c r="AM89" s="7">
        <f>ROUND(IF(RFR_spot_no_VA!AM89&lt;0, RFR_spot_no_VA!AM89, RFR_spot_no_VA!AM89 - Shocks!$D89*ABS(RFR_spot_no_VA!AM89 )),5)</f>
        <v>2.206E-2</v>
      </c>
      <c r="AN89" s="7"/>
      <c r="AO89" s="7"/>
      <c r="AP89" s="7"/>
      <c r="AQ89" s="7"/>
      <c r="AR89" s="7"/>
      <c r="AS89" s="7">
        <f>ROUND(IF(RFR_spot_no_VA!AS89&lt;0, RFR_spot_no_VA!AS89, RFR_spot_no_VA!AS89 - Shocks!$D89*ABS(RFR_spot_no_VA!AS89 )),5)</f>
        <v>1.6809999999999999E-2</v>
      </c>
      <c r="AT89" s="7"/>
      <c r="AU89" s="7"/>
      <c r="AV89" s="7"/>
      <c r="AW89" s="7"/>
      <c r="AX89" s="7"/>
      <c r="AY89" s="7"/>
      <c r="AZ89" s="7"/>
      <c r="BA89" s="7"/>
      <c r="BB89" s="7"/>
      <c r="BC89" s="7">
        <f>ROUND(IF(RFR_spot_no_VA!BC89&lt;0, RFR_spot_no_VA!BC89, RFR_spot_no_VA!BC89 - Shocks!$D89*ABS(RFR_spot_no_VA!BC89 )),5)</f>
        <v>1.5939999999999999E-2</v>
      </c>
      <c r="BD89" s="12"/>
      <c r="BE89" s="3"/>
    </row>
    <row r="90" spans="1:57" x14ac:dyDescent="0.25">
      <c r="A90" s="3"/>
      <c r="B90" s="8">
        <f>RFR_spot_no_VA!B90</f>
        <v>80</v>
      </c>
      <c r="C90" s="9">
        <f>ROUND(IF(RFR_spot_no_VA!C90&lt;0, RFR_spot_no_VA!C90, RFR_spot_no_VA!C90 - Shocks!$D90*ABS(RFR_spot_no_VA!C90 )),5)</f>
        <v>1.9400000000000001E-2</v>
      </c>
      <c r="D90" s="9"/>
      <c r="E90" s="9"/>
      <c r="F90" s="9"/>
      <c r="G90" s="9"/>
      <c r="H90" s="9"/>
      <c r="I90" s="9"/>
      <c r="J90" s="9">
        <f>ROUND(IF(RFR_spot_no_VA!J90&lt;0, RFR_spot_no_VA!J90, RFR_spot_no_VA!J90 - Shocks!$D90*ABS(RFR_spot_no_VA!J90 )),5)</f>
        <v>1.9369999999999998E-2</v>
      </c>
      <c r="K90" s="9"/>
      <c r="L90" s="9"/>
      <c r="M90" s="10"/>
      <c r="N90" s="10"/>
      <c r="O90" s="10"/>
      <c r="P90" s="10"/>
      <c r="Q90" s="10"/>
      <c r="R90" s="10"/>
      <c r="S90" s="10"/>
      <c r="T90" s="10"/>
      <c r="U90" s="10"/>
      <c r="V90" s="10"/>
      <c r="W90" s="10"/>
      <c r="X90" s="10"/>
      <c r="Y90" s="10"/>
      <c r="Z90" s="10">
        <f>ROUND(IF(RFR_spot_no_VA!Z90&lt;0, RFR_spot_no_VA!Z90, RFR_spot_no_VA!Z90 - Shocks!$D90*ABS(RFR_spot_no_VA!Z90 )),5)</f>
        <v>2.4570000000000002E-2</v>
      </c>
      <c r="AA90" s="10"/>
      <c r="AB90" s="10"/>
      <c r="AC90" s="10"/>
      <c r="AD90" s="10"/>
      <c r="AE90" s="10"/>
      <c r="AF90" s="10"/>
      <c r="AG90" s="10"/>
      <c r="AH90" s="10">
        <f>ROUND(IF(RFR_spot_no_VA!AH90&lt;0, RFR_spot_no_VA!AH90, RFR_spot_no_VA!AH90 - Shocks!$D90*ABS(RFR_spot_no_VA!AH90 )),5)</f>
        <v>2.4719999999999999E-2</v>
      </c>
      <c r="AI90" s="10"/>
      <c r="AJ90" s="10">
        <f>ROUND(IF(RFR_spot_no_VA!AJ90&lt;0, RFR_spot_no_VA!AJ90, RFR_spot_no_VA!AJ90 - Shocks!$D90*ABS(RFR_spot_no_VA!AJ90 )),5)</f>
        <v>1.172E-2</v>
      </c>
      <c r="AK90" s="10">
        <f>ROUND(IF(RFR_spot_no_VA!AK90&lt;0, RFR_spot_no_VA!AK90, RFR_spot_no_VA!AK90 - Shocks!$D90*ABS(RFR_spot_no_VA!AK90 )),5)</f>
        <v>2.154E-2</v>
      </c>
      <c r="AL90" s="10"/>
      <c r="AM90" s="10">
        <f>ROUND(IF(RFR_spot_no_VA!AM90&lt;0, RFR_spot_no_VA!AM90, RFR_spot_no_VA!AM90 - Shocks!$D90*ABS(RFR_spot_no_VA!AM90 )),5)</f>
        <v>2.2169999999999999E-2</v>
      </c>
      <c r="AN90" s="10"/>
      <c r="AO90" s="10"/>
      <c r="AP90" s="10"/>
      <c r="AQ90" s="10"/>
      <c r="AR90" s="10"/>
      <c r="AS90" s="10">
        <f>ROUND(IF(RFR_spot_no_VA!AS90&lt;0, RFR_spot_no_VA!AS90, RFR_spot_no_VA!AS90 - Shocks!$D90*ABS(RFR_spot_no_VA!AS90 )),5)</f>
        <v>1.6969999999999999E-2</v>
      </c>
      <c r="AT90" s="10"/>
      <c r="AU90" s="10"/>
      <c r="AV90" s="10"/>
      <c r="AW90" s="10"/>
      <c r="AX90" s="10"/>
      <c r="AY90" s="10"/>
      <c r="AZ90" s="10"/>
      <c r="BA90" s="10"/>
      <c r="BB90" s="10"/>
      <c r="BC90" s="10">
        <f>ROUND(IF(RFR_spot_no_VA!BC90&lt;0, RFR_spot_no_VA!BC90, RFR_spot_no_VA!BC90 - Shocks!$D90*ABS(RFR_spot_no_VA!BC90 )),5)</f>
        <v>1.6109999999999999E-2</v>
      </c>
      <c r="BD90" s="12"/>
      <c r="BE90" s="3"/>
    </row>
    <row r="91" spans="1:57" x14ac:dyDescent="0.25">
      <c r="A91" s="3"/>
      <c r="B91" s="3">
        <f>RFR_spot_no_VA!B91</f>
        <v>81</v>
      </c>
      <c r="C91" s="6">
        <f>ROUND(IF(RFR_spot_no_VA!C91&lt;0, RFR_spot_no_VA!C91, RFR_spot_no_VA!C91 - Shocks!$D91*ABS(RFR_spot_no_VA!C91 )),5)</f>
        <v>1.9539999999999998E-2</v>
      </c>
      <c r="D91" s="6"/>
      <c r="E91" s="6"/>
      <c r="F91" s="6"/>
      <c r="G91" s="6"/>
      <c r="H91" s="6"/>
      <c r="I91" s="6"/>
      <c r="J91" s="6">
        <f>ROUND(IF(RFR_spot_no_VA!J91&lt;0, RFR_spot_no_VA!J91, RFR_spot_no_VA!J91 - Shocks!$D91*ABS(RFR_spot_no_VA!J91 )),5)</f>
        <v>1.951E-2</v>
      </c>
      <c r="K91" s="6"/>
      <c r="L91" s="6"/>
      <c r="M91" s="7"/>
      <c r="N91" s="7"/>
      <c r="O91" s="7"/>
      <c r="P91" s="7"/>
      <c r="Q91" s="7"/>
      <c r="R91" s="7"/>
      <c r="S91" s="7"/>
      <c r="T91" s="7"/>
      <c r="U91" s="7"/>
      <c r="V91" s="7"/>
      <c r="W91" s="7"/>
      <c r="X91" s="7"/>
      <c r="Y91" s="7"/>
      <c r="Z91" s="7">
        <f>ROUND(IF(RFR_spot_no_VA!Z91&lt;0, RFR_spot_no_VA!Z91, RFR_spot_no_VA!Z91 - Shocks!$D91*ABS(RFR_spot_no_VA!Z91 )),5)</f>
        <v>2.4649999999999998E-2</v>
      </c>
      <c r="AA91" s="7"/>
      <c r="AB91" s="7"/>
      <c r="AC91" s="7"/>
      <c r="AD91" s="7"/>
      <c r="AE91" s="7"/>
      <c r="AF91" s="7"/>
      <c r="AG91" s="7"/>
      <c r="AH91" s="7">
        <f>ROUND(IF(RFR_spot_no_VA!AH91&lt;0, RFR_spot_no_VA!AH91, RFR_spot_no_VA!AH91 - Shocks!$D91*ABS(RFR_spot_no_VA!AH91 )),5)</f>
        <v>2.4799999999999999E-2</v>
      </c>
      <c r="AI91" s="7"/>
      <c r="AJ91" s="7">
        <f>ROUND(IF(RFR_spot_no_VA!AJ91&lt;0, RFR_spot_no_VA!AJ91, RFR_spot_no_VA!AJ91 - Shocks!$D91*ABS(RFR_spot_no_VA!AJ91 )),5)</f>
        <v>1.1939999999999999E-2</v>
      </c>
      <c r="AK91" s="7">
        <f>ROUND(IF(RFR_spot_no_VA!AK91&lt;0, RFR_spot_no_VA!AK91, RFR_spot_no_VA!AK91 - Shocks!$D91*ABS(RFR_spot_no_VA!AK91 )),5)</f>
        <v>2.1659999999999999E-2</v>
      </c>
      <c r="AL91" s="7"/>
      <c r="AM91" s="7">
        <f>ROUND(IF(RFR_spot_no_VA!AM91&lt;0, RFR_spot_no_VA!AM91, RFR_spot_no_VA!AM91 - Shocks!$D91*ABS(RFR_spot_no_VA!AM91 )),5)</f>
        <v>2.2280000000000001E-2</v>
      </c>
      <c r="AN91" s="7"/>
      <c r="AO91" s="7"/>
      <c r="AP91" s="7"/>
      <c r="AQ91" s="7"/>
      <c r="AR91" s="7"/>
      <c r="AS91" s="7">
        <f>ROUND(IF(RFR_spot_no_VA!AS91&lt;0, RFR_spot_no_VA!AS91, RFR_spot_no_VA!AS91 - Shocks!$D91*ABS(RFR_spot_no_VA!AS91 )),5)</f>
        <v>1.712E-2</v>
      </c>
      <c r="AT91" s="7"/>
      <c r="AU91" s="7"/>
      <c r="AV91" s="7"/>
      <c r="AW91" s="7"/>
      <c r="AX91" s="7"/>
      <c r="AY91" s="7"/>
      <c r="AZ91" s="7"/>
      <c r="BA91" s="7"/>
      <c r="BB91" s="7"/>
      <c r="BC91" s="7">
        <f>ROUND(IF(RFR_spot_no_VA!BC91&lt;0, RFR_spot_no_VA!BC91, RFR_spot_no_VA!BC91 - Shocks!$D91*ABS(RFR_spot_no_VA!BC91 )),5)</f>
        <v>1.6289999999999999E-2</v>
      </c>
      <c r="BD91" s="12"/>
      <c r="BE91" s="3"/>
    </row>
    <row r="92" spans="1:57" x14ac:dyDescent="0.25">
      <c r="A92" s="3"/>
      <c r="B92" s="3">
        <f>RFR_spot_no_VA!B92</f>
        <v>82</v>
      </c>
      <c r="C92" s="6">
        <f>ROUND(IF(RFR_spot_no_VA!C92&lt;0, RFR_spot_no_VA!C92, RFR_spot_no_VA!C92 - Shocks!$D92*ABS(RFR_spot_no_VA!C92 )),5)</f>
        <v>1.968E-2</v>
      </c>
      <c r="D92" s="6"/>
      <c r="E92" s="6"/>
      <c r="F92" s="6"/>
      <c r="G92" s="6"/>
      <c r="H92" s="6"/>
      <c r="I92" s="6"/>
      <c r="J92" s="6">
        <f>ROUND(IF(RFR_spot_no_VA!J92&lt;0, RFR_spot_no_VA!J92, RFR_spot_no_VA!J92 - Shocks!$D92*ABS(RFR_spot_no_VA!J92 )),5)</f>
        <v>1.966E-2</v>
      </c>
      <c r="K92" s="6"/>
      <c r="L92" s="6"/>
      <c r="M92" s="7"/>
      <c r="N92" s="7"/>
      <c r="O92" s="7"/>
      <c r="P92" s="7"/>
      <c r="Q92" s="7"/>
      <c r="R92" s="7"/>
      <c r="S92" s="7"/>
      <c r="T92" s="7"/>
      <c r="U92" s="7"/>
      <c r="V92" s="7"/>
      <c r="W92" s="7"/>
      <c r="X92" s="7"/>
      <c r="Y92" s="7"/>
      <c r="Z92" s="7">
        <f>ROUND(IF(RFR_spot_no_VA!Z92&lt;0, RFR_spot_no_VA!Z92, RFR_spot_no_VA!Z92 - Shocks!$D92*ABS(RFR_spot_no_VA!Z92 )),5)</f>
        <v>2.4740000000000002E-2</v>
      </c>
      <c r="AA92" s="7"/>
      <c r="AB92" s="7"/>
      <c r="AC92" s="7"/>
      <c r="AD92" s="7"/>
      <c r="AE92" s="7"/>
      <c r="AF92" s="7"/>
      <c r="AG92" s="7"/>
      <c r="AH92" s="7">
        <f>ROUND(IF(RFR_spot_no_VA!AH92&lt;0, RFR_spot_no_VA!AH92, RFR_spot_no_VA!AH92 - Shocks!$D92*ABS(RFR_spot_no_VA!AH92 )),5)</f>
        <v>2.4889999999999999E-2</v>
      </c>
      <c r="AI92" s="7"/>
      <c r="AJ92" s="7">
        <f>ROUND(IF(RFR_spot_no_VA!AJ92&lt;0, RFR_spot_no_VA!AJ92, RFR_spot_no_VA!AJ92 - Shocks!$D92*ABS(RFR_spot_no_VA!AJ92 )),5)</f>
        <v>1.2149999999999999E-2</v>
      </c>
      <c r="AK92" s="7">
        <f>ROUND(IF(RFR_spot_no_VA!AK92&lt;0, RFR_spot_no_VA!AK92, RFR_spot_no_VA!AK92 - Shocks!$D92*ABS(RFR_spot_no_VA!AK92 )),5)</f>
        <v>2.1770000000000001E-2</v>
      </c>
      <c r="AL92" s="7"/>
      <c r="AM92" s="7">
        <f>ROUND(IF(RFR_spot_no_VA!AM92&lt;0, RFR_spot_no_VA!AM92, RFR_spot_no_VA!AM92 - Shocks!$D92*ABS(RFR_spot_no_VA!AM92 )),5)</f>
        <v>2.24E-2</v>
      </c>
      <c r="AN92" s="7"/>
      <c r="AO92" s="7"/>
      <c r="AP92" s="7"/>
      <c r="AQ92" s="7"/>
      <c r="AR92" s="7"/>
      <c r="AS92" s="7">
        <f>ROUND(IF(RFR_spot_no_VA!AS92&lt;0, RFR_spot_no_VA!AS92, RFR_spot_no_VA!AS92 - Shocks!$D92*ABS(RFR_spot_no_VA!AS92 )),5)</f>
        <v>1.728E-2</v>
      </c>
      <c r="AT92" s="7"/>
      <c r="AU92" s="7"/>
      <c r="AV92" s="7"/>
      <c r="AW92" s="7"/>
      <c r="AX92" s="7"/>
      <c r="AY92" s="7"/>
      <c r="AZ92" s="7"/>
      <c r="BA92" s="7"/>
      <c r="BB92" s="7"/>
      <c r="BC92" s="7">
        <f>ROUND(IF(RFR_spot_no_VA!BC92&lt;0, RFR_spot_no_VA!BC92, RFR_spot_no_VA!BC92 - Shocks!$D92*ABS(RFR_spot_no_VA!BC92 )),5)</f>
        <v>1.6459999999999999E-2</v>
      </c>
      <c r="BD92" s="12"/>
      <c r="BE92" s="3"/>
    </row>
    <row r="93" spans="1:57" x14ac:dyDescent="0.25">
      <c r="A93" s="3"/>
      <c r="B93" s="3">
        <f>RFR_spot_no_VA!B93</f>
        <v>83</v>
      </c>
      <c r="C93" s="6">
        <f>ROUND(IF(RFR_spot_no_VA!C93&lt;0, RFR_spot_no_VA!C93, RFR_spot_no_VA!C93 - Shocks!$D93*ABS(RFR_spot_no_VA!C93 )),5)</f>
        <v>1.9810000000000001E-2</v>
      </c>
      <c r="D93" s="6"/>
      <c r="E93" s="6"/>
      <c r="F93" s="6"/>
      <c r="G93" s="6"/>
      <c r="H93" s="6"/>
      <c r="I93" s="6"/>
      <c r="J93" s="6">
        <f>ROUND(IF(RFR_spot_no_VA!J93&lt;0, RFR_spot_no_VA!J93, RFR_spot_no_VA!J93 - Shocks!$D93*ABS(RFR_spot_no_VA!J93 )),5)</f>
        <v>1.9789999999999999E-2</v>
      </c>
      <c r="K93" s="6"/>
      <c r="L93" s="6"/>
      <c r="M93" s="7"/>
      <c r="N93" s="7"/>
      <c r="O93" s="7"/>
      <c r="P93" s="7"/>
      <c r="Q93" s="7"/>
      <c r="R93" s="7"/>
      <c r="S93" s="7"/>
      <c r="T93" s="7"/>
      <c r="U93" s="7"/>
      <c r="V93" s="7"/>
      <c r="W93" s="7"/>
      <c r="X93" s="7"/>
      <c r="Y93" s="7"/>
      <c r="Z93" s="7">
        <f>ROUND(IF(RFR_spot_no_VA!Z93&lt;0, RFR_spot_no_VA!Z93, RFR_spot_no_VA!Z93 - Shocks!$D93*ABS(RFR_spot_no_VA!Z93 )),5)</f>
        <v>2.4819999999999998E-2</v>
      </c>
      <c r="AA93" s="7"/>
      <c r="AB93" s="7"/>
      <c r="AC93" s="7"/>
      <c r="AD93" s="7"/>
      <c r="AE93" s="7"/>
      <c r="AF93" s="7"/>
      <c r="AG93" s="7"/>
      <c r="AH93" s="7">
        <f>ROUND(IF(RFR_spot_no_VA!AH93&lt;0, RFR_spot_no_VA!AH93, RFR_spot_no_VA!AH93 - Shocks!$D93*ABS(RFR_spot_no_VA!AH93 )),5)</f>
        <v>2.4969999999999999E-2</v>
      </c>
      <c r="AI93" s="7"/>
      <c r="AJ93" s="7">
        <f>ROUND(IF(RFR_spot_no_VA!AJ93&lt;0, RFR_spot_no_VA!AJ93, RFR_spot_no_VA!AJ93 - Shocks!$D93*ABS(RFR_spot_no_VA!AJ93 )),5)</f>
        <v>1.2359999999999999E-2</v>
      </c>
      <c r="AK93" s="7">
        <f>ROUND(IF(RFR_spot_no_VA!AK93&lt;0, RFR_spot_no_VA!AK93, RFR_spot_no_VA!AK93 - Shocks!$D93*ABS(RFR_spot_no_VA!AK93 )),5)</f>
        <v>2.189E-2</v>
      </c>
      <c r="AL93" s="7"/>
      <c r="AM93" s="7">
        <f>ROUND(IF(RFR_spot_no_VA!AM93&lt;0, RFR_spot_no_VA!AM93, RFR_spot_no_VA!AM93 - Shocks!$D93*ABS(RFR_spot_no_VA!AM93 )),5)</f>
        <v>2.2499999999999999E-2</v>
      </c>
      <c r="AN93" s="7"/>
      <c r="AO93" s="7"/>
      <c r="AP93" s="7"/>
      <c r="AQ93" s="7"/>
      <c r="AR93" s="7"/>
      <c r="AS93" s="7">
        <f>ROUND(IF(RFR_spot_no_VA!AS93&lt;0, RFR_spot_no_VA!AS93, RFR_spot_no_VA!AS93 - Shocks!$D93*ABS(RFR_spot_no_VA!AS93 )),5)</f>
        <v>1.7430000000000001E-2</v>
      </c>
      <c r="AT93" s="7"/>
      <c r="AU93" s="7"/>
      <c r="AV93" s="7"/>
      <c r="AW93" s="7"/>
      <c r="AX93" s="7"/>
      <c r="AY93" s="7"/>
      <c r="AZ93" s="7"/>
      <c r="BA93" s="7"/>
      <c r="BB93" s="7"/>
      <c r="BC93" s="7">
        <f>ROUND(IF(RFR_spot_no_VA!BC93&lt;0, RFR_spot_no_VA!BC93, RFR_spot_no_VA!BC93 - Shocks!$D93*ABS(RFR_spot_no_VA!BC93 )),5)</f>
        <v>1.6629999999999999E-2</v>
      </c>
      <c r="BD93" s="12"/>
      <c r="BE93" s="3"/>
    </row>
    <row r="94" spans="1:57" x14ac:dyDescent="0.25">
      <c r="A94" s="3"/>
      <c r="B94" s="3">
        <f>RFR_spot_no_VA!B94</f>
        <v>84</v>
      </c>
      <c r="C94" s="6">
        <f>ROUND(IF(RFR_spot_no_VA!C94&lt;0, RFR_spot_no_VA!C94, RFR_spot_no_VA!C94 - Shocks!$D94*ABS(RFR_spot_no_VA!C94 )),5)</f>
        <v>1.9949999999999999E-2</v>
      </c>
      <c r="D94" s="6"/>
      <c r="E94" s="6"/>
      <c r="F94" s="6"/>
      <c r="G94" s="6"/>
      <c r="H94" s="6"/>
      <c r="I94" s="6"/>
      <c r="J94" s="6">
        <f>ROUND(IF(RFR_spot_no_VA!J94&lt;0, RFR_spot_no_VA!J94, RFR_spot_no_VA!J94 - Shocks!$D94*ABS(RFR_spot_no_VA!J94 )),5)</f>
        <v>1.993E-2</v>
      </c>
      <c r="K94" s="6"/>
      <c r="L94" s="6"/>
      <c r="M94" s="7"/>
      <c r="N94" s="7"/>
      <c r="O94" s="7"/>
      <c r="P94" s="7"/>
      <c r="Q94" s="7"/>
      <c r="R94" s="7"/>
      <c r="S94" s="7"/>
      <c r="T94" s="7"/>
      <c r="U94" s="7"/>
      <c r="V94" s="7"/>
      <c r="W94" s="7"/>
      <c r="X94" s="7"/>
      <c r="Y94" s="7"/>
      <c r="Z94" s="7">
        <f>ROUND(IF(RFR_spot_no_VA!Z94&lt;0, RFR_spot_no_VA!Z94, RFR_spot_no_VA!Z94 - Shocks!$D94*ABS(RFR_spot_no_VA!Z94 )),5)</f>
        <v>2.4910000000000002E-2</v>
      </c>
      <c r="AA94" s="7"/>
      <c r="AB94" s="7"/>
      <c r="AC94" s="7"/>
      <c r="AD94" s="7"/>
      <c r="AE94" s="7"/>
      <c r="AF94" s="7"/>
      <c r="AG94" s="7"/>
      <c r="AH94" s="7">
        <f>ROUND(IF(RFR_spot_no_VA!AH94&lt;0, RFR_spot_no_VA!AH94, RFR_spot_no_VA!AH94 - Shocks!$D94*ABS(RFR_spot_no_VA!AH94 )),5)</f>
        <v>2.5059999999999999E-2</v>
      </c>
      <c r="AI94" s="7"/>
      <c r="AJ94" s="7">
        <f>ROUND(IF(RFR_spot_no_VA!AJ94&lt;0, RFR_spot_no_VA!AJ94, RFR_spot_no_VA!AJ94 - Shocks!$D94*ABS(RFR_spot_no_VA!AJ94 )),5)</f>
        <v>1.257E-2</v>
      </c>
      <c r="AK94" s="7">
        <f>ROUND(IF(RFR_spot_no_VA!AK94&lt;0, RFR_spot_no_VA!AK94, RFR_spot_no_VA!AK94 - Shocks!$D94*ABS(RFR_spot_no_VA!AK94 )),5)</f>
        <v>2.1999999999999999E-2</v>
      </c>
      <c r="AL94" s="7"/>
      <c r="AM94" s="7">
        <f>ROUND(IF(RFR_spot_no_VA!AM94&lt;0, RFR_spot_no_VA!AM94, RFR_spot_no_VA!AM94 - Shocks!$D94*ABS(RFR_spot_no_VA!AM94 )),5)</f>
        <v>2.2610000000000002E-2</v>
      </c>
      <c r="AN94" s="7"/>
      <c r="AO94" s="7"/>
      <c r="AP94" s="7"/>
      <c r="AQ94" s="7"/>
      <c r="AR94" s="7"/>
      <c r="AS94" s="7">
        <f>ROUND(IF(RFR_spot_no_VA!AS94&lt;0, RFR_spot_no_VA!AS94, RFR_spot_no_VA!AS94 - Shocks!$D94*ABS(RFR_spot_no_VA!AS94 )),5)</f>
        <v>1.7579999999999998E-2</v>
      </c>
      <c r="AT94" s="7"/>
      <c r="AU94" s="7"/>
      <c r="AV94" s="7"/>
      <c r="AW94" s="7"/>
      <c r="AX94" s="7"/>
      <c r="AY94" s="7"/>
      <c r="AZ94" s="7"/>
      <c r="BA94" s="7"/>
      <c r="BB94" s="7"/>
      <c r="BC94" s="7">
        <f>ROUND(IF(RFR_spot_no_VA!BC94&lt;0, RFR_spot_no_VA!BC94, RFR_spot_no_VA!BC94 - Shocks!$D94*ABS(RFR_spot_no_VA!BC94 )),5)</f>
        <v>1.6799999999999999E-2</v>
      </c>
      <c r="BD94" s="12"/>
      <c r="BE94" s="3"/>
    </row>
    <row r="95" spans="1:57" x14ac:dyDescent="0.25">
      <c r="A95" s="3"/>
      <c r="B95" s="8">
        <f>RFR_spot_no_VA!B95</f>
        <v>85</v>
      </c>
      <c r="C95" s="9">
        <f>ROUND(IF(RFR_spot_no_VA!C95&lt;0, RFR_spot_no_VA!C95, RFR_spot_no_VA!C95 - Shocks!$D95*ABS(RFR_spot_no_VA!C95 )),5)</f>
        <v>2.009E-2</v>
      </c>
      <c r="D95" s="9"/>
      <c r="E95" s="9"/>
      <c r="F95" s="9"/>
      <c r="G95" s="9"/>
      <c r="H95" s="9"/>
      <c r="I95" s="9"/>
      <c r="J95" s="9">
        <f>ROUND(IF(RFR_spot_no_VA!J95&lt;0, RFR_spot_no_VA!J95, RFR_spot_no_VA!J95 - Shocks!$D95*ABS(RFR_spot_no_VA!J95 )),5)</f>
        <v>2.0060000000000001E-2</v>
      </c>
      <c r="K95" s="9"/>
      <c r="L95" s="9"/>
      <c r="M95" s="10"/>
      <c r="N95" s="10"/>
      <c r="O95" s="10"/>
      <c r="P95" s="10"/>
      <c r="Q95" s="10"/>
      <c r="R95" s="10"/>
      <c r="S95" s="10"/>
      <c r="T95" s="10"/>
      <c r="U95" s="10"/>
      <c r="V95" s="10"/>
      <c r="W95" s="10"/>
      <c r="X95" s="10"/>
      <c r="Y95" s="10"/>
      <c r="Z95" s="10">
        <f>ROUND(IF(RFR_spot_no_VA!Z95&lt;0, RFR_spot_no_VA!Z95, RFR_spot_no_VA!Z95 - Shocks!$D95*ABS(RFR_spot_no_VA!Z95 )),5)</f>
        <v>2.4989999999999998E-2</v>
      </c>
      <c r="AA95" s="10"/>
      <c r="AB95" s="10"/>
      <c r="AC95" s="10"/>
      <c r="AD95" s="10"/>
      <c r="AE95" s="10"/>
      <c r="AF95" s="10"/>
      <c r="AG95" s="10"/>
      <c r="AH95" s="10">
        <f>ROUND(IF(RFR_spot_no_VA!AH95&lt;0, RFR_spot_no_VA!AH95, RFR_spot_no_VA!AH95 - Shocks!$D95*ABS(RFR_spot_no_VA!AH95 )),5)</f>
        <v>2.5139999999999999E-2</v>
      </c>
      <c r="AI95" s="10"/>
      <c r="AJ95" s="10">
        <f>ROUND(IF(RFR_spot_no_VA!AJ95&lt;0, RFR_spot_no_VA!AJ95, RFR_spot_no_VA!AJ95 - Shocks!$D95*ABS(RFR_spot_no_VA!AJ95 )),5)</f>
        <v>1.278E-2</v>
      </c>
      <c r="AK95" s="10">
        <f>ROUND(IF(RFR_spot_no_VA!AK95&lt;0, RFR_spot_no_VA!AK95, RFR_spot_no_VA!AK95 - Shocks!$D95*ABS(RFR_spot_no_VA!AK95 )),5)</f>
        <v>2.2110000000000001E-2</v>
      </c>
      <c r="AL95" s="10"/>
      <c r="AM95" s="10">
        <f>ROUND(IF(RFR_spot_no_VA!AM95&lt;0, RFR_spot_no_VA!AM95, RFR_spot_no_VA!AM95 - Shocks!$D95*ABS(RFR_spot_no_VA!AM95 )),5)</f>
        <v>2.2710000000000001E-2</v>
      </c>
      <c r="AN95" s="10"/>
      <c r="AO95" s="10"/>
      <c r="AP95" s="10"/>
      <c r="AQ95" s="10"/>
      <c r="AR95" s="10"/>
      <c r="AS95" s="10">
        <f>ROUND(IF(RFR_spot_no_VA!AS95&lt;0, RFR_spot_no_VA!AS95, RFR_spot_no_VA!AS95 - Shocks!$D95*ABS(RFR_spot_no_VA!AS95 )),5)</f>
        <v>1.7729999999999999E-2</v>
      </c>
      <c r="AT95" s="10"/>
      <c r="AU95" s="10"/>
      <c r="AV95" s="10"/>
      <c r="AW95" s="10"/>
      <c r="AX95" s="10"/>
      <c r="AY95" s="10"/>
      <c r="AZ95" s="10"/>
      <c r="BA95" s="10"/>
      <c r="BB95" s="10"/>
      <c r="BC95" s="10">
        <f>ROUND(IF(RFR_spot_no_VA!BC95&lt;0, RFR_spot_no_VA!BC95, RFR_spot_no_VA!BC95 - Shocks!$D95*ABS(RFR_spot_no_VA!BC95 )),5)</f>
        <v>1.6959999999999999E-2</v>
      </c>
      <c r="BD95" s="12"/>
      <c r="BE95" s="3"/>
    </row>
    <row r="96" spans="1:57" x14ac:dyDescent="0.25">
      <c r="A96" s="3"/>
      <c r="B96" s="3">
        <f>RFR_spot_no_VA!B96</f>
        <v>86</v>
      </c>
      <c r="C96" s="6">
        <f>ROUND(IF(RFR_spot_no_VA!C96&lt;0, RFR_spot_no_VA!C96, RFR_spot_no_VA!C96 - Shocks!$D96*ABS(RFR_spot_no_VA!C96 )),5)</f>
        <v>2.0209999999999999E-2</v>
      </c>
      <c r="D96" s="6"/>
      <c r="E96" s="6"/>
      <c r="F96" s="6"/>
      <c r="G96" s="6"/>
      <c r="H96" s="6"/>
      <c r="I96" s="6"/>
      <c r="J96" s="6">
        <f>ROUND(IF(RFR_spot_no_VA!J96&lt;0, RFR_spot_no_VA!J96, RFR_spot_no_VA!J96 - Shocks!$D96*ABS(RFR_spot_no_VA!J96 )),5)</f>
        <v>2.019E-2</v>
      </c>
      <c r="K96" s="6"/>
      <c r="L96" s="6"/>
      <c r="M96" s="7"/>
      <c r="N96" s="7"/>
      <c r="O96" s="7"/>
      <c r="P96" s="7"/>
      <c r="Q96" s="7"/>
      <c r="R96" s="7"/>
      <c r="S96" s="7"/>
      <c r="T96" s="7"/>
      <c r="U96" s="7"/>
      <c r="V96" s="7"/>
      <c r="W96" s="7"/>
      <c r="X96" s="7"/>
      <c r="Y96" s="7"/>
      <c r="Z96" s="7">
        <f>ROUND(IF(RFR_spot_no_VA!Z96&lt;0, RFR_spot_no_VA!Z96, RFR_spot_no_VA!Z96 - Shocks!$D96*ABS(RFR_spot_no_VA!Z96 )),5)</f>
        <v>2.5069999999999999E-2</v>
      </c>
      <c r="AA96" s="7"/>
      <c r="AB96" s="7"/>
      <c r="AC96" s="7"/>
      <c r="AD96" s="7"/>
      <c r="AE96" s="7"/>
      <c r="AF96" s="7"/>
      <c r="AG96" s="7"/>
      <c r="AH96" s="7">
        <f>ROUND(IF(RFR_spot_no_VA!AH96&lt;0, RFR_spot_no_VA!AH96, RFR_spot_no_VA!AH96 - Shocks!$D96*ABS(RFR_spot_no_VA!AH96 )),5)</f>
        <v>2.5219999999999999E-2</v>
      </c>
      <c r="AI96" s="7"/>
      <c r="AJ96" s="7">
        <f>ROUND(IF(RFR_spot_no_VA!AJ96&lt;0, RFR_spot_no_VA!AJ96, RFR_spot_no_VA!AJ96 - Shocks!$D96*ABS(RFR_spot_no_VA!AJ96 )),5)</f>
        <v>1.298E-2</v>
      </c>
      <c r="AK96" s="7">
        <f>ROUND(IF(RFR_spot_no_VA!AK96&lt;0, RFR_spot_no_VA!AK96, RFR_spot_no_VA!AK96 - Shocks!$D96*ABS(RFR_spot_no_VA!AK96 )),5)</f>
        <v>2.222E-2</v>
      </c>
      <c r="AL96" s="7"/>
      <c r="AM96" s="7">
        <f>ROUND(IF(RFR_spot_no_VA!AM96&lt;0, RFR_spot_no_VA!AM96, RFR_spot_no_VA!AM96 - Shocks!$D96*ABS(RFR_spot_no_VA!AM96 )),5)</f>
        <v>2.282E-2</v>
      </c>
      <c r="AN96" s="7"/>
      <c r="AO96" s="7"/>
      <c r="AP96" s="7"/>
      <c r="AQ96" s="7"/>
      <c r="AR96" s="7"/>
      <c r="AS96" s="7">
        <f>ROUND(IF(RFR_spot_no_VA!AS96&lt;0, RFR_spot_no_VA!AS96, RFR_spot_no_VA!AS96 - Shocks!$D96*ABS(RFR_spot_no_VA!AS96 )),5)</f>
        <v>1.788E-2</v>
      </c>
      <c r="AT96" s="7"/>
      <c r="AU96" s="7"/>
      <c r="AV96" s="7"/>
      <c r="AW96" s="7"/>
      <c r="AX96" s="7"/>
      <c r="AY96" s="7"/>
      <c r="AZ96" s="7"/>
      <c r="BA96" s="7"/>
      <c r="BB96" s="7"/>
      <c r="BC96" s="7">
        <f>ROUND(IF(RFR_spot_no_VA!BC96&lt;0, RFR_spot_no_VA!BC96, RFR_spot_no_VA!BC96 - Shocks!$D96*ABS(RFR_spot_no_VA!BC96 )),5)</f>
        <v>1.711E-2</v>
      </c>
      <c r="BD96" s="12"/>
      <c r="BE96" s="3"/>
    </row>
    <row r="97" spans="1:57" x14ac:dyDescent="0.25">
      <c r="A97" s="3"/>
      <c r="B97" s="3">
        <f>RFR_spot_no_VA!B97</f>
        <v>87</v>
      </c>
      <c r="C97" s="6">
        <f>ROUND(IF(RFR_spot_no_VA!C97&lt;0, RFR_spot_no_VA!C97, RFR_spot_no_VA!C97 - Shocks!$D97*ABS(RFR_spot_no_VA!C97 )),5)</f>
        <v>2.034E-2</v>
      </c>
      <c r="D97" s="6"/>
      <c r="E97" s="6"/>
      <c r="F97" s="6"/>
      <c r="G97" s="6"/>
      <c r="H97" s="6"/>
      <c r="I97" s="6"/>
      <c r="J97" s="6">
        <f>ROUND(IF(RFR_spot_no_VA!J97&lt;0, RFR_spot_no_VA!J97, RFR_spot_no_VA!J97 - Shocks!$D97*ABS(RFR_spot_no_VA!J97 )),5)</f>
        <v>2.0320000000000001E-2</v>
      </c>
      <c r="K97" s="6"/>
      <c r="L97" s="6"/>
      <c r="M97" s="7"/>
      <c r="N97" s="7"/>
      <c r="O97" s="7"/>
      <c r="P97" s="7"/>
      <c r="Q97" s="7"/>
      <c r="R97" s="7"/>
      <c r="S97" s="7"/>
      <c r="T97" s="7"/>
      <c r="U97" s="7"/>
      <c r="V97" s="7"/>
      <c r="W97" s="7"/>
      <c r="X97" s="7"/>
      <c r="Y97" s="7"/>
      <c r="Z97" s="7">
        <f>ROUND(IF(RFR_spot_no_VA!Z97&lt;0, RFR_spot_no_VA!Z97, RFR_spot_no_VA!Z97 - Shocks!$D97*ABS(RFR_spot_no_VA!Z97 )),5)</f>
        <v>2.5149999999999999E-2</v>
      </c>
      <c r="AA97" s="7"/>
      <c r="AB97" s="7"/>
      <c r="AC97" s="7"/>
      <c r="AD97" s="7"/>
      <c r="AE97" s="7"/>
      <c r="AF97" s="7"/>
      <c r="AG97" s="7"/>
      <c r="AH97" s="7">
        <f>ROUND(IF(RFR_spot_no_VA!AH97&lt;0, RFR_spot_no_VA!AH97, RFR_spot_no_VA!AH97 - Shocks!$D97*ABS(RFR_spot_no_VA!AH97 )),5)</f>
        <v>2.53E-2</v>
      </c>
      <c r="AI97" s="7"/>
      <c r="AJ97" s="7">
        <f>ROUND(IF(RFR_spot_no_VA!AJ97&lt;0, RFR_spot_no_VA!AJ97, RFR_spot_no_VA!AJ97 - Shocks!$D97*ABS(RFR_spot_no_VA!AJ97 )),5)</f>
        <v>1.3180000000000001E-2</v>
      </c>
      <c r="AK97" s="7">
        <f>ROUND(IF(RFR_spot_no_VA!AK97&lt;0, RFR_spot_no_VA!AK97, RFR_spot_no_VA!AK97 - Shocks!$D97*ABS(RFR_spot_no_VA!AK97 )),5)</f>
        <v>2.2329999999999999E-2</v>
      </c>
      <c r="AL97" s="7"/>
      <c r="AM97" s="7">
        <f>ROUND(IF(RFR_spot_no_VA!AM97&lt;0, RFR_spot_no_VA!AM97, RFR_spot_no_VA!AM97 - Shocks!$D97*ABS(RFR_spot_no_VA!AM97 )),5)</f>
        <v>2.2919999999999999E-2</v>
      </c>
      <c r="AN97" s="7"/>
      <c r="AO97" s="7"/>
      <c r="AP97" s="7"/>
      <c r="AQ97" s="7"/>
      <c r="AR97" s="7"/>
      <c r="AS97" s="7">
        <f>ROUND(IF(RFR_spot_no_VA!AS97&lt;0, RFR_spot_no_VA!AS97, RFR_spot_no_VA!AS97 - Shocks!$D97*ABS(RFR_spot_no_VA!AS97 )),5)</f>
        <v>1.8020000000000001E-2</v>
      </c>
      <c r="AT97" s="7"/>
      <c r="AU97" s="7"/>
      <c r="AV97" s="7"/>
      <c r="AW97" s="7"/>
      <c r="AX97" s="7"/>
      <c r="AY97" s="7"/>
      <c r="AZ97" s="7"/>
      <c r="BA97" s="7"/>
      <c r="BB97" s="7"/>
      <c r="BC97" s="7">
        <f>ROUND(IF(RFR_spot_no_VA!BC97&lt;0, RFR_spot_no_VA!BC97, RFR_spot_no_VA!BC97 - Shocks!$D97*ABS(RFR_spot_no_VA!BC97 )),5)</f>
        <v>1.728E-2</v>
      </c>
      <c r="BD97" s="12"/>
      <c r="BE97" s="3"/>
    </row>
    <row r="98" spans="1:57" x14ac:dyDescent="0.25">
      <c r="A98" s="3"/>
      <c r="B98" s="3">
        <f>RFR_spot_no_VA!B98</f>
        <v>88</v>
      </c>
      <c r="C98" s="6">
        <f>ROUND(IF(RFR_spot_no_VA!C98&lt;0, RFR_spot_no_VA!C98, RFR_spot_no_VA!C98 - Shocks!$D98*ABS(RFR_spot_no_VA!C98 )),5)</f>
        <v>2.0469999999999999E-2</v>
      </c>
      <c r="D98" s="6"/>
      <c r="E98" s="6"/>
      <c r="F98" s="6"/>
      <c r="G98" s="6"/>
      <c r="H98" s="6"/>
      <c r="I98" s="6"/>
      <c r="J98" s="6">
        <f>ROUND(IF(RFR_spot_no_VA!J98&lt;0, RFR_spot_no_VA!J98, RFR_spot_no_VA!J98 - Shocks!$D98*ABS(RFR_spot_no_VA!J98 )),5)</f>
        <v>2.0449999999999999E-2</v>
      </c>
      <c r="K98" s="6"/>
      <c r="L98" s="6"/>
      <c r="M98" s="7"/>
      <c r="N98" s="7"/>
      <c r="O98" s="7"/>
      <c r="P98" s="7"/>
      <c r="Q98" s="7"/>
      <c r="R98" s="7"/>
      <c r="S98" s="7"/>
      <c r="T98" s="7"/>
      <c r="U98" s="7"/>
      <c r="V98" s="7"/>
      <c r="W98" s="7"/>
      <c r="X98" s="7"/>
      <c r="Y98" s="7"/>
      <c r="Z98" s="7">
        <f>ROUND(IF(RFR_spot_no_VA!Z98&lt;0, RFR_spot_no_VA!Z98, RFR_spot_no_VA!Z98 - Shocks!$D98*ABS(RFR_spot_no_VA!Z98 )),5)</f>
        <v>2.5229999999999999E-2</v>
      </c>
      <c r="AA98" s="7"/>
      <c r="AB98" s="7"/>
      <c r="AC98" s="7"/>
      <c r="AD98" s="7"/>
      <c r="AE98" s="7"/>
      <c r="AF98" s="7"/>
      <c r="AG98" s="7"/>
      <c r="AH98" s="7">
        <f>ROUND(IF(RFR_spot_no_VA!AH98&lt;0, RFR_spot_no_VA!AH98, RFR_spot_no_VA!AH98 - Shocks!$D98*ABS(RFR_spot_no_VA!AH98 )),5)</f>
        <v>2.537E-2</v>
      </c>
      <c r="AI98" s="7"/>
      <c r="AJ98" s="7">
        <f>ROUND(IF(RFR_spot_no_VA!AJ98&lt;0, RFR_spot_no_VA!AJ98, RFR_spot_no_VA!AJ98 - Shocks!$D98*ABS(RFR_spot_no_VA!AJ98 )),5)</f>
        <v>1.337E-2</v>
      </c>
      <c r="AK98" s="7">
        <f>ROUND(IF(RFR_spot_no_VA!AK98&lt;0, RFR_spot_no_VA!AK98, RFR_spot_no_VA!AK98 - Shocks!$D98*ABS(RFR_spot_no_VA!AK98 )),5)</f>
        <v>2.2440000000000002E-2</v>
      </c>
      <c r="AL98" s="7"/>
      <c r="AM98" s="7">
        <f>ROUND(IF(RFR_spot_no_VA!AM98&lt;0, RFR_spot_no_VA!AM98, RFR_spot_no_VA!AM98 - Shocks!$D98*ABS(RFR_spot_no_VA!AM98 )),5)</f>
        <v>2.3019999999999999E-2</v>
      </c>
      <c r="AN98" s="7"/>
      <c r="AO98" s="7"/>
      <c r="AP98" s="7"/>
      <c r="AQ98" s="7"/>
      <c r="AR98" s="7"/>
      <c r="AS98" s="7">
        <f>ROUND(IF(RFR_spot_no_VA!AS98&lt;0, RFR_spot_no_VA!AS98, RFR_spot_no_VA!AS98 - Shocks!$D98*ABS(RFR_spot_no_VA!AS98 )),5)</f>
        <v>1.8159999999999999E-2</v>
      </c>
      <c r="AT98" s="7"/>
      <c r="AU98" s="7"/>
      <c r="AV98" s="7"/>
      <c r="AW98" s="7"/>
      <c r="AX98" s="7"/>
      <c r="AY98" s="7"/>
      <c r="AZ98" s="7"/>
      <c r="BA98" s="7"/>
      <c r="BB98" s="7"/>
      <c r="BC98" s="7">
        <f>ROUND(IF(RFR_spot_no_VA!BC98&lt;0, RFR_spot_no_VA!BC98, RFR_spot_no_VA!BC98 - Shocks!$D98*ABS(RFR_spot_no_VA!BC98 )),5)</f>
        <v>1.7430000000000001E-2</v>
      </c>
      <c r="BD98" s="12"/>
      <c r="BE98" s="3"/>
    </row>
    <row r="99" spans="1:57" x14ac:dyDescent="0.25">
      <c r="A99" s="3"/>
      <c r="B99" s="3">
        <f>RFR_spot_no_VA!B99</f>
        <v>89</v>
      </c>
      <c r="C99" s="6">
        <f>ROUND(IF(RFR_spot_no_VA!C99&lt;0, RFR_spot_no_VA!C99, RFR_spot_no_VA!C99 - Shocks!$D99*ABS(RFR_spot_no_VA!C99 )),5)</f>
        <v>2.0590000000000001E-2</v>
      </c>
      <c r="D99" s="6"/>
      <c r="E99" s="6"/>
      <c r="F99" s="6"/>
      <c r="G99" s="6"/>
      <c r="H99" s="6"/>
      <c r="I99" s="6"/>
      <c r="J99" s="6">
        <f>ROUND(IF(RFR_spot_no_VA!J99&lt;0, RFR_spot_no_VA!J99, RFR_spot_no_VA!J99 - Shocks!$D99*ABS(RFR_spot_no_VA!J99 )),5)</f>
        <v>2.0570000000000001E-2</v>
      </c>
      <c r="K99" s="6"/>
      <c r="L99" s="6"/>
      <c r="M99" s="7"/>
      <c r="N99" s="7"/>
      <c r="O99" s="7"/>
      <c r="P99" s="7"/>
      <c r="Q99" s="7"/>
      <c r="R99" s="7"/>
      <c r="S99" s="7"/>
      <c r="T99" s="7"/>
      <c r="U99" s="7"/>
      <c r="V99" s="7"/>
      <c r="W99" s="7"/>
      <c r="X99" s="7"/>
      <c r="Y99" s="7"/>
      <c r="Z99" s="7">
        <f>ROUND(IF(RFR_spot_no_VA!Z99&lt;0, RFR_spot_no_VA!Z99, RFR_spot_no_VA!Z99 - Shocks!$D99*ABS(RFR_spot_no_VA!Z99 )),5)</f>
        <v>2.5309999999999999E-2</v>
      </c>
      <c r="AA99" s="7"/>
      <c r="AB99" s="7"/>
      <c r="AC99" s="7"/>
      <c r="AD99" s="7"/>
      <c r="AE99" s="7"/>
      <c r="AF99" s="7"/>
      <c r="AG99" s="7"/>
      <c r="AH99" s="7">
        <f>ROUND(IF(RFR_spot_no_VA!AH99&lt;0, RFR_spot_no_VA!AH99, RFR_spot_no_VA!AH99 - Shocks!$D99*ABS(RFR_spot_no_VA!AH99 )),5)</f>
        <v>2.546E-2</v>
      </c>
      <c r="AI99" s="7"/>
      <c r="AJ99" s="7">
        <f>ROUND(IF(RFR_spot_no_VA!AJ99&lt;0, RFR_spot_no_VA!AJ99, RFR_spot_no_VA!AJ99 - Shocks!$D99*ABS(RFR_spot_no_VA!AJ99 )),5)</f>
        <v>1.3559999999999999E-2</v>
      </c>
      <c r="AK99" s="7">
        <f>ROUND(IF(RFR_spot_no_VA!AK99&lt;0, RFR_spot_no_VA!AK99, RFR_spot_no_VA!AK99 - Shocks!$D99*ABS(RFR_spot_no_VA!AK99 )),5)</f>
        <v>2.2550000000000001E-2</v>
      </c>
      <c r="AL99" s="7"/>
      <c r="AM99" s="7">
        <f>ROUND(IF(RFR_spot_no_VA!AM99&lt;0, RFR_spot_no_VA!AM99, RFR_spot_no_VA!AM99 - Shocks!$D99*ABS(RFR_spot_no_VA!AM99 )),5)</f>
        <v>2.3120000000000002E-2</v>
      </c>
      <c r="AN99" s="7"/>
      <c r="AO99" s="7"/>
      <c r="AP99" s="7"/>
      <c r="AQ99" s="7"/>
      <c r="AR99" s="7"/>
      <c r="AS99" s="7">
        <f>ROUND(IF(RFR_spot_no_VA!AS99&lt;0, RFR_spot_no_VA!AS99, RFR_spot_no_VA!AS99 - Shocks!$D99*ABS(RFR_spot_no_VA!AS99 )),5)</f>
        <v>1.83E-2</v>
      </c>
      <c r="AT99" s="7"/>
      <c r="AU99" s="7"/>
      <c r="AV99" s="7"/>
      <c r="AW99" s="7"/>
      <c r="AX99" s="7"/>
      <c r="AY99" s="7"/>
      <c r="AZ99" s="7"/>
      <c r="BA99" s="7"/>
      <c r="BB99" s="7"/>
      <c r="BC99" s="7">
        <f>ROUND(IF(RFR_spot_no_VA!BC99&lt;0, RFR_spot_no_VA!BC99, RFR_spot_no_VA!BC99 - Shocks!$D99*ABS(RFR_spot_no_VA!BC99 )),5)</f>
        <v>1.7579999999999998E-2</v>
      </c>
      <c r="BD99" s="12"/>
      <c r="BE99" s="3"/>
    </row>
    <row r="100" spans="1:57" x14ac:dyDescent="0.25">
      <c r="A100" s="3"/>
      <c r="B100" s="8">
        <f>RFR_spot_no_VA!B100</f>
        <v>90</v>
      </c>
      <c r="C100" s="9">
        <f>ROUND(IF(RFR_spot_no_VA!C100&lt;0, RFR_spot_no_VA!C100, RFR_spot_no_VA!C100 - Shocks!$D100*ABS(RFR_spot_no_VA!C100 )),5)</f>
        <v>2.0719999999999999E-2</v>
      </c>
      <c r="D100" s="9"/>
      <c r="E100" s="9"/>
      <c r="F100" s="9"/>
      <c r="G100" s="9"/>
      <c r="H100" s="9"/>
      <c r="I100" s="9"/>
      <c r="J100" s="9">
        <f>ROUND(IF(RFR_spot_no_VA!J100&lt;0, RFR_spot_no_VA!J100, RFR_spot_no_VA!J100 - Shocks!$D100*ABS(RFR_spot_no_VA!J100 )),5)</f>
        <v>2.07E-2</v>
      </c>
      <c r="K100" s="9"/>
      <c r="L100" s="9"/>
      <c r="M100" s="10"/>
      <c r="N100" s="10"/>
      <c r="O100" s="10"/>
      <c r="P100" s="10"/>
      <c r="Q100" s="10"/>
      <c r="R100" s="10"/>
      <c r="S100" s="10"/>
      <c r="T100" s="10"/>
      <c r="U100" s="10"/>
      <c r="V100" s="10"/>
      <c r="W100" s="10"/>
      <c r="X100" s="10"/>
      <c r="Y100" s="10"/>
      <c r="Z100" s="10">
        <f>ROUND(IF(RFR_spot_no_VA!Z100&lt;0, RFR_spot_no_VA!Z100, RFR_spot_no_VA!Z100 - Shocks!$D100*ABS(RFR_spot_no_VA!Z100 )),5)</f>
        <v>2.5389999999999999E-2</v>
      </c>
      <c r="AA100" s="10"/>
      <c r="AB100" s="10"/>
      <c r="AC100" s="10"/>
      <c r="AD100" s="10"/>
      <c r="AE100" s="10"/>
      <c r="AF100" s="10"/>
      <c r="AG100" s="10"/>
      <c r="AH100" s="10">
        <f>ROUND(IF(RFR_spot_no_VA!AH100&lt;0, RFR_spot_no_VA!AH100, RFR_spot_no_VA!AH100 - Shocks!$D100*ABS(RFR_spot_no_VA!AH100 )),5)</f>
        <v>2.554E-2</v>
      </c>
      <c r="AI100" s="10"/>
      <c r="AJ100" s="10">
        <f>ROUND(IF(RFR_spot_no_VA!AJ100&lt;0, RFR_spot_no_VA!AJ100, RFR_spot_no_VA!AJ100 - Shocks!$D100*ABS(RFR_spot_no_VA!AJ100 )),5)</f>
        <v>1.375E-2</v>
      </c>
      <c r="AK100" s="10">
        <f>ROUND(IF(RFR_spot_no_VA!AK100&lt;0, RFR_spot_no_VA!AK100, RFR_spot_no_VA!AK100 - Shocks!$D100*ABS(RFR_spot_no_VA!AK100 )),5)</f>
        <v>2.265E-2</v>
      </c>
      <c r="AL100" s="10"/>
      <c r="AM100" s="10">
        <f>ROUND(IF(RFR_spot_no_VA!AM100&lt;0, RFR_spot_no_VA!AM100, RFR_spot_no_VA!AM100 - Shocks!$D100*ABS(RFR_spot_no_VA!AM100 )),5)</f>
        <v>2.3220000000000001E-2</v>
      </c>
      <c r="AN100" s="10"/>
      <c r="AO100" s="10"/>
      <c r="AP100" s="10"/>
      <c r="AQ100" s="10"/>
      <c r="AR100" s="10"/>
      <c r="AS100" s="10">
        <f>ROUND(IF(RFR_spot_no_VA!AS100&lt;0, RFR_spot_no_VA!AS100, RFR_spot_no_VA!AS100 - Shocks!$D100*ABS(RFR_spot_no_VA!AS100 )),5)</f>
        <v>1.8429999999999998E-2</v>
      </c>
      <c r="AT100" s="10"/>
      <c r="AU100" s="10"/>
      <c r="AV100" s="10"/>
      <c r="AW100" s="10"/>
      <c r="AX100" s="10"/>
      <c r="AY100" s="10"/>
      <c r="AZ100" s="10"/>
      <c r="BA100" s="10"/>
      <c r="BB100" s="10"/>
      <c r="BC100" s="10">
        <f>ROUND(IF(RFR_spot_no_VA!BC100&lt;0, RFR_spot_no_VA!BC100, RFR_spot_no_VA!BC100 - Shocks!$D100*ABS(RFR_spot_no_VA!BC100 )),5)</f>
        <v>1.7739999999999999E-2</v>
      </c>
      <c r="BD100" s="12"/>
      <c r="BE100" s="3"/>
    </row>
    <row r="101" spans="1:57" x14ac:dyDescent="0.25">
      <c r="A101" s="3"/>
      <c r="B101" s="3">
        <f>RFR_spot_no_VA!B101</f>
        <v>91</v>
      </c>
      <c r="C101" s="6">
        <f>ROUND(IF(RFR_spot_no_VA!C101&lt;0, RFR_spot_no_VA!C101, RFR_spot_no_VA!C101 - Shocks!$D101*ABS(RFR_spot_no_VA!C101 )),5)</f>
        <v>2.0809999999999999E-2</v>
      </c>
      <c r="D101" s="6"/>
      <c r="E101" s="6"/>
      <c r="F101" s="6"/>
      <c r="G101" s="6"/>
      <c r="H101" s="6"/>
      <c r="I101" s="6"/>
      <c r="J101" s="6">
        <f>ROUND(IF(RFR_spot_no_VA!J101&lt;0, RFR_spot_no_VA!J101, RFR_spot_no_VA!J101 - Shocks!$D101*ABS(RFR_spot_no_VA!J101 )),5)</f>
        <v>2.078E-2</v>
      </c>
      <c r="K101" s="6"/>
      <c r="L101" s="6"/>
      <c r="M101" s="7"/>
      <c r="N101" s="7"/>
      <c r="O101" s="7"/>
      <c r="P101" s="7"/>
      <c r="Q101" s="7"/>
      <c r="R101" s="7"/>
      <c r="S101" s="7"/>
      <c r="T101" s="7"/>
      <c r="U101" s="7"/>
      <c r="V101" s="7"/>
      <c r="W101" s="7"/>
      <c r="X101" s="7"/>
      <c r="Y101" s="7"/>
      <c r="Z101" s="7">
        <f>ROUND(IF(RFR_spot_no_VA!Z101&lt;0, RFR_spot_no_VA!Z101, RFR_spot_no_VA!Z101 - Shocks!$D101*ABS(RFR_spot_no_VA!Z101 )),5)</f>
        <v>2.5430000000000001E-2</v>
      </c>
      <c r="AA101" s="7"/>
      <c r="AB101" s="7"/>
      <c r="AC101" s="7"/>
      <c r="AD101" s="7"/>
      <c r="AE101" s="7"/>
      <c r="AF101" s="7"/>
      <c r="AG101" s="7"/>
      <c r="AH101" s="7">
        <f>ROUND(IF(RFR_spot_no_VA!AH101&lt;0, RFR_spot_no_VA!AH101, RFR_spot_no_VA!AH101 - Shocks!$D101*ABS(RFR_spot_no_VA!AH101 )),5)</f>
        <v>2.5569999999999999E-2</v>
      </c>
      <c r="AI101" s="7"/>
      <c r="AJ101" s="7">
        <f>ROUND(IF(RFR_spot_no_VA!AJ101&lt;0, RFR_spot_no_VA!AJ101, RFR_spot_no_VA!AJ101 - Shocks!$D101*ABS(RFR_spot_no_VA!AJ101 )),5)</f>
        <v>1.391E-2</v>
      </c>
      <c r="AK101" s="7">
        <f>ROUND(IF(RFR_spot_no_VA!AK101&lt;0, RFR_spot_no_VA!AK101, RFR_spot_no_VA!AK101 - Shocks!$D101*ABS(RFR_spot_no_VA!AK101 )),5)</f>
        <v>2.2720000000000001E-2</v>
      </c>
      <c r="AL101" s="7"/>
      <c r="AM101" s="7">
        <f>ROUND(IF(RFR_spot_no_VA!AM101&lt;0, RFR_spot_no_VA!AM101, RFR_spot_no_VA!AM101 - Shocks!$D101*ABS(RFR_spot_no_VA!AM101 )),5)</f>
        <v>2.3290000000000002E-2</v>
      </c>
      <c r="AN101" s="7"/>
      <c r="AO101" s="7"/>
      <c r="AP101" s="7"/>
      <c r="AQ101" s="7"/>
      <c r="AR101" s="7"/>
      <c r="AS101" s="7">
        <f>ROUND(IF(RFR_spot_no_VA!AS101&lt;0, RFR_spot_no_VA!AS101, RFR_spot_no_VA!AS101 - Shocks!$D101*ABS(RFR_spot_no_VA!AS101 )),5)</f>
        <v>1.8540000000000001E-2</v>
      </c>
      <c r="AT101" s="7"/>
      <c r="AU101" s="7"/>
      <c r="AV101" s="7"/>
      <c r="AW101" s="7"/>
      <c r="AX101" s="7"/>
      <c r="AY101" s="7"/>
      <c r="AZ101" s="7"/>
      <c r="BA101" s="7"/>
      <c r="BB101" s="7"/>
      <c r="BC101" s="7">
        <f>ROUND(IF(RFR_spot_no_VA!BC101&lt;0, RFR_spot_no_VA!BC101, RFR_spot_no_VA!BC101 - Shocks!$D101*ABS(RFR_spot_no_VA!BC101 )),5)</f>
        <v>1.7860000000000001E-2</v>
      </c>
      <c r="BD101" s="12"/>
      <c r="BE101" s="3"/>
    </row>
    <row r="102" spans="1:57" x14ac:dyDescent="0.25">
      <c r="A102" s="3"/>
      <c r="B102" s="3">
        <f>RFR_spot_no_VA!B102</f>
        <v>92</v>
      </c>
      <c r="C102" s="6">
        <f>ROUND(IF(RFR_spot_no_VA!C102&lt;0, RFR_spot_no_VA!C102, RFR_spot_no_VA!C102 - Shocks!$D102*ABS(RFR_spot_no_VA!C102 )),5)</f>
        <v>2.0889999999999999E-2</v>
      </c>
      <c r="D102" s="6"/>
      <c r="E102" s="6"/>
      <c r="F102" s="6"/>
      <c r="G102" s="6"/>
      <c r="H102" s="6"/>
      <c r="I102" s="6"/>
      <c r="J102" s="6">
        <f>ROUND(IF(RFR_spot_no_VA!J102&lt;0, RFR_spot_no_VA!J102, RFR_spot_no_VA!J102 - Shocks!$D102*ABS(RFR_spot_no_VA!J102 )),5)</f>
        <v>2.087E-2</v>
      </c>
      <c r="K102" s="6"/>
      <c r="L102" s="6"/>
      <c r="M102" s="7"/>
      <c r="N102" s="7"/>
      <c r="O102" s="7"/>
      <c r="P102" s="7"/>
      <c r="Q102" s="7"/>
      <c r="R102" s="7"/>
      <c r="S102" s="7"/>
      <c r="T102" s="7"/>
      <c r="U102" s="7"/>
      <c r="V102" s="7"/>
      <c r="W102" s="7"/>
      <c r="X102" s="7"/>
      <c r="Y102" s="7"/>
      <c r="Z102" s="7">
        <f>ROUND(IF(RFR_spot_no_VA!Z102&lt;0, RFR_spot_no_VA!Z102, RFR_spot_no_VA!Z102 - Shocks!$D102*ABS(RFR_spot_no_VA!Z102 )),5)</f>
        <v>2.546E-2</v>
      </c>
      <c r="AA102" s="7"/>
      <c r="AB102" s="7"/>
      <c r="AC102" s="7"/>
      <c r="AD102" s="7"/>
      <c r="AE102" s="7"/>
      <c r="AF102" s="7"/>
      <c r="AG102" s="7"/>
      <c r="AH102" s="7">
        <f>ROUND(IF(RFR_spot_no_VA!AH102&lt;0, RFR_spot_no_VA!AH102, RFR_spot_no_VA!AH102 - Shocks!$D102*ABS(RFR_spot_no_VA!AH102 )),5)</f>
        <v>2.5610000000000001E-2</v>
      </c>
      <c r="AI102" s="7"/>
      <c r="AJ102" s="7">
        <f>ROUND(IF(RFR_spot_no_VA!AJ102&lt;0, RFR_spot_no_VA!AJ102, RFR_spot_no_VA!AJ102 - Shocks!$D102*ABS(RFR_spot_no_VA!AJ102 )),5)</f>
        <v>1.4069999999999999E-2</v>
      </c>
      <c r="AK102" s="7">
        <f>ROUND(IF(RFR_spot_no_VA!AK102&lt;0, RFR_spot_no_VA!AK102, RFR_spot_no_VA!AK102 - Shocks!$D102*ABS(RFR_spot_no_VA!AK102 )),5)</f>
        <v>2.2780000000000002E-2</v>
      </c>
      <c r="AL102" s="7"/>
      <c r="AM102" s="7">
        <f>ROUND(IF(RFR_spot_no_VA!AM102&lt;0, RFR_spot_no_VA!AM102, RFR_spot_no_VA!AM102 - Shocks!$D102*ABS(RFR_spot_no_VA!AM102 )),5)</f>
        <v>2.334E-2</v>
      </c>
      <c r="AN102" s="7"/>
      <c r="AO102" s="7"/>
      <c r="AP102" s="7"/>
      <c r="AQ102" s="7"/>
      <c r="AR102" s="7"/>
      <c r="AS102" s="7">
        <f>ROUND(IF(RFR_spot_no_VA!AS102&lt;0, RFR_spot_no_VA!AS102, RFR_spot_no_VA!AS102 - Shocks!$D102*ABS(RFR_spot_no_VA!AS102 )),5)</f>
        <v>1.864E-2</v>
      </c>
      <c r="AT102" s="7"/>
      <c r="AU102" s="7"/>
      <c r="AV102" s="7"/>
      <c r="AW102" s="7"/>
      <c r="AX102" s="7"/>
      <c r="AY102" s="7"/>
      <c r="AZ102" s="7"/>
      <c r="BA102" s="7"/>
      <c r="BB102" s="7"/>
      <c r="BC102" s="7">
        <f>ROUND(IF(RFR_spot_no_VA!BC102&lt;0, RFR_spot_no_VA!BC102, RFR_spot_no_VA!BC102 - Shocks!$D102*ABS(RFR_spot_no_VA!BC102 )),5)</f>
        <v>1.797E-2</v>
      </c>
      <c r="BD102" s="12"/>
      <c r="BE102" s="3"/>
    </row>
    <row r="103" spans="1:57" x14ac:dyDescent="0.25">
      <c r="A103" s="3"/>
      <c r="B103" s="3">
        <f>RFR_spot_no_VA!B103</f>
        <v>93</v>
      </c>
      <c r="C103" s="6">
        <f>ROUND(IF(RFR_spot_no_VA!C103&lt;0, RFR_spot_no_VA!C103, RFR_spot_no_VA!C103 - Shocks!$D103*ABS(RFR_spot_no_VA!C103 )),5)</f>
        <v>2.0979999999999999E-2</v>
      </c>
      <c r="D103" s="6"/>
      <c r="E103" s="6"/>
      <c r="F103" s="6"/>
      <c r="G103" s="6"/>
      <c r="H103" s="6"/>
      <c r="I103" s="6"/>
      <c r="J103" s="6">
        <f>ROUND(IF(RFR_spot_no_VA!J103&lt;0, RFR_spot_no_VA!J103, RFR_spot_no_VA!J103 - Shocks!$D103*ABS(RFR_spot_no_VA!J103 )),5)</f>
        <v>2.095E-2</v>
      </c>
      <c r="K103" s="6"/>
      <c r="L103" s="6"/>
      <c r="M103" s="7"/>
      <c r="N103" s="7"/>
      <c r="O103" s="7"/>
      <c r="P103" s="7"/>
      <c r="Q103" s="7"/>
      <c r="R103" s="7"/>
      <c r="S103" s="7"/>
      <c r="T103" s="7"/>
      <c r="U103" s="7"/>
      <c r="V103" s="7"/>
      <c r="W103" s="7"/>
      <c r="X103" s="7"/>
      <c r="Y103" s="7"/>
      <c r="Z103" s="7">
        <f>ROUND(IF(RFR_spot_no_VA!Z103&lt;0, RFR_spot_no_VA!Z103, RFR_spot_no_VA!Z103 - Shocks!$D103*ABS(RFR_spot_no_VA!Z103 )),5)</f>
        <v>2.5499999999999998E-2</v>
      </c>
      <c r="AA103" s="7"/>
      <c r="AB103" s="7"/>
      <c r="AC103" s="7"/>
      <c r="AD103" s="7"/>
      <c r="AE103" s="7"/>
      <c r="AF103" s="7"/>
      <c r="AG103" s="7"/>
      <c r="AH103" s="7">
        <f>ROUND(IF(RFR_spot_no_VA!AH103&lt;0, RFR_spot_no_VA!AH103, RFR_spot_no_VA!AH103 - Shocks!$D103*ABS(RFR_spot_no_VA!AH103 )),5)</f>
        <v>2.564E-2</v>
      </c>
      <c r="AI103" s="7"/>
      <c r="AJ103" s="7">
        <f>ROUND(IF(RFR_spot_no_VA!AJ103&lt;0, RFR_spot_no_VA!AJ103, RFR_spot_no_VA!AJ103 - Shocks!$D103*ABS(RFR_spot_no_VA!AJ103 )),5)</f>
        <v>1.423E-2</v>
      </c>
      <c r="AK103" s="7">
        <f>ROUND(IF(RFR_spot_no_VA!AK103&lt;0, RFR_spot_no_VA!AK103, RFR_spot_no_VA!AK103 - Shocks!$D103*ABS(RFR_spot_no_VA!AK103 )),5)</f>
        <v>2.2849999999999999E-2</v>
      </c>
      <c r="AL103" s="7"/>
      <c r="AM103" s="7">
        <f>ROUND(IF(RFR_spot_no_VA!AM103&lt;0, RFR_spot_no_VA!AM103, RFR_spot_no_VA!AM103 - Shocks!$D103*ABS(RFR_spot_no_VA!AM103 )),5)</f>
        <v>2.341E-2</v>
      </c>
      <c r="AN103" s="7"/>
      <c r="AO103" s="7"/>
      <c r="AP103" s="7"/>
      <c r="AQ103" s="7"/>
      <c r="AR103" s="7"/>
      <c r="AS103" s="7">
        <f>ROUND(IF(RFR_spot_no_VA!AS103&lt;0, RFR_spot_no_VA!AS103, RFR_spot_no_VA!AS103 - Shocks!$D103*ABS(RFR_spot_no_VA!AS103 )),5)</f>
        <v>1.874E-2</v>
      </c>
      <c r="AT103" s="7"/>
      <c r="AU103" s="7"/>
      <c r="AV103" s="7"/>
      <c r="AW103" s="7"/>
      <c r="AX103" s="7"/>
      <c r="AY103" s="7"/>
      <c r="AZ103" s="7"/>
      <c r="BA103" s="7"/>
      <c r="BB103" s="7"/>
      <c r="BC103" s="7">
        <f>ROUND(IF(RFR_spot_no_VA!BC103&lt;0, RFR_spot_no_VA!BC103, RFR_spot_no_VA!BC103 - Shocks!$D103*ABS(RFR_spot_no_VA!BC103 )),5)</f>
        <v>1.8089999999999998E-2</v>
      </c>
      <c r="BD103" s="12"/>
      <c r="BE103" s="3"/>
    </row>
    <row r="104" spans="1:57" x14ac:dyDescent="0.25">
      <c r="A104" s="3"/>
      <c r="B104" s="3">
        <f>RFR_spot_no_VA!B104</f>
        <v>94</v>
      </c>
      <c r="C104" s="6">
        <f>ROUND(IF(RFR_spot_no_VA!C104&lt;0, RFR_spot_no_VA!C104, RFR_spot_no_VA!C104 - Shocks!$D104*ABS(RFR_spot_no_VA!C104 )),5)</f>
        <v>2.1059999999999999E-2</v>
      </c>
      <c r="D104" s="6"/>
      <c r="E104" s="6"/>
      <c r="F104" s="6"/>
      <c r="G104" s="6"/>
      <c r="H104" s="6"/>
      <c r="I104" s="6"/>
      <c r="J104" s="6">
        <f>ROUND(IF(RFR_spot_no_VA!J104&lt;0, RFR_spot_no_VA!J104, RFR_spot_no_VA!J104 - Shocks!$D104*ABS(RFR_spot_no_VA!J104 )),5)</f>
        <v>2.104E-2</v>
      </c>
      <c r="K104" s="6"/>
      <c r="L104" s="6"/>
      <c r="M104" s="7"/>
      <c r="N104" s="7"/>
      <c r="O104" s="7"/>
      <c r="P104" s="7"/>
      <c r="Q104" s="7"/>
      <c r="R104" s="7"/>
      <c r="S104" s="7"/>
      <c r="T104" s="7"/>
      <c r="U104" s="7"/>
      <c r="V104" s="7"/>
      <c r="W104" s="7"/>
      <c r="X104" s="7"/>
      <c r="Y104" s="7"/>
      <c r="Z104" s="7">
        <f>ROUND(IF(RFR_spot_no_VA!Z104&lt;0, RFR_spot_no_VA!Z104, RFR_spot_no_VA!Z104 - Shocks!$D104*ABS(RFR_spot_no_VA!Z104 )),5)</f>
        <v>2.554E-2</v>
      </c>
      <c r="AA104" s="7"/>
      <c r="AB104" s="7"/>
      <c r="AC104" s="7"/>
      <c r="AD104" s="7"/>
      <c r="AE104" s="7"/>
      <c r="AF104" s="7"/>
      <c r="AG104" s="7"/>
      <c r="AH104" s="7">
        <f>ROUND(IF(RFR_spot_no_VA!AH104&lt;0, RFR_spot_no_VA!AH104, RFR_spot_no_VA!AH104 - Shocks!$D104*ABS(RFR_spot_no_VA!AH104 )),5)</f>
        <v>2.5669999999999998E-2</v>
      </c>
      <c r="AI104" s="7"/>
      <c r="AJ104" s="7">
        <f>ROUND(IF(RFR_spot_no_VA!AJ104&lt;0, RFR_spot_no_VA!AJ104, RFR_spot_no_VA!AJ104 - Shocks!$D104*ABS(RFR_spot_no_VA!AJ104 )),5)</f>
        <v>1.438E-2</v>
      </c>
      <c r="AK104" s="7">
        <f>ROUND(IF(RFR_spot_no_VA!AK104&lt;0, RFR_spot_no_VA!AK104, RFR_spot_no_VA!AK104 - Shocks!$D104*ABS(RFR_spot_no_VA!AK104 )),5)</f>
        <v>2.291E-2</v>
      </c>
      <c r="AL104" s="7"/>
      <c r="AM104" s="7">
        <f>ROUND(IF(RFR_spot_no_VA!AM104&lt;0, RFR_spot_no_VA!AM104, RFR_spot_no_VA!AM104 - Shocks!$D104*ABS(RFR_spot_no_VA!AM104 )),5)</f>
        <v>2.3460000000000002E-2</v>
      </c>
      <c r="AN104" s="7"/>
      <c r="AO104" s="7"/>
      <c r="AP104" s="7"/>
      <c r="AQ104" s="7"/>
      <c r="AR104" s="7"/>
      <c r="AS104" s="7">
        <f>ROUND(IF(RFR_spot_no_VA!AS104&lt;0, RFR_spot_no_VA!AS104, RFR_spot_no_VA!AS104 - Shocks!$D104*ABS(RFR_spot_no_VA!AS104 )),5)</f>
        <v>1.8839999999999999E-2</v>
      </c>
      <c r="AT104" s="7"/>
      <c r="AU104" s="7"/>
      <c r="AV104" s="7"/>
      <c r="AW104" s="7"/>
      <c r="AX104" s="7"/>
      <c r="AY104" s="7"/>
      <c r="AZ104" s="7"/>
      <c r="BA104" s="7"/>
      <c r="BB104" s="7"/>
      <c r="BC104" s="7">
        <f>ROUND(IF(RFR_spot_no_VA!BC104&lt;0, RFR_spot_no_VA!BC104, RFR_spot_no_VA!BC104 - Shocks!$D104*ABS(RFR_spot_no_VA!BC104 )),5)</f>
        <v>1.8200000000000001E-2</v>
      </c>
      <c r="BD104" s="12"/>
      <c r="BE104" s="3"/>
    </row>
    <row r="105" spans="1:57" x14ac:dyDescent="0.25">
      <c r="A105" s="3"/>
      <c r="B105" s="8">
        <f>RFR_spot_no_VA!B105</f>
        <v>95</v>
      </c>
      <c r="C105" s="9">
        <f>ROUND(IF(RFR_spot_no_VA!C105&lt;0, RFR_spot_no_VA!C105, RFR_spot_no_VA!C105 - Shocks!$D105*ABS(RFR_spot_no_VA!C105 )),5)</f>
        <v>2.1139999999999999E-2</v>
      </c>
      <c r="D105" s="9"/>
      <c r="E105" s="9"/>
      <c r="F105" s="9"/>
      <c r="G105" s="9"/>
      <c r="H105" s="9"/>
      <c r="I105" s="9"/>
      <c r="J105" s="9">
        <f>ROUND(IF(RFR_spot_no_VA!J105&lt;0, RFR_spot_no_VA!J105, RFR_spot_no_VA!J105 - Shocks!$D105*ABS(RFR_spot_no_VA!J105 )),5)</f>
        <v>2.112E-2</v>
      </c>
      <c r="K105" s="9"/>
      <c r="L105" s="9"/>
      <c r="M105" s="10"/>
      <c r="N105" s="10"/>
      <c r="O105" s="10"/>
      <c r="P105" s="10"/>
      <c r="Q105" s="10"/>
      <c r="R105" s="10"/>
      <c r="S105" s="10"/>
      <c r="T105" s="10"/>
      <c r="U105" s="10"/>
      <c r="V105" s="10"/>
      <c r="W105" s="10"/>
      <c r="X105" s="10"/>
      <c r="Y105" s="10"/>
      <c r="Z105" s="10">
        <f>ROUND(IF(RFR_spot_no_VA!Z105&lt;0, RFR_spot_no_VA!Z105, RFR_spot_no_VA!Z105 - Shocks!$D105*ABS(RFR_spot_no_VA!Z105 )),5)</f>
        <v>2.5569999999999999E-2</v>
      </c>
      <c r="AA105" s="10"/>
      <c r="AB105" s="10"/>
      <c r="AC105" s="10"/>
      <c r="AD105" s="10"/>
      <c r="AE105" s="10"/>
      <c r="AF105" s="10"/>
      <c r="AG105" s="10"/>
      <c r="AH105" s="10">
        <f>ROUND(IF(RFR_spot_no_VA!AH105&lt;0, RFR_spot_no_VA!AH105, RFR_spot_no_VA!AH105 - Shocks!$D105*ABS(RFR_spot_no_VA!AH105 )),5)</f>
        <v>2.5700000000000001E-2</v>
      </c>
      <c r="AI105" s="10"/>
      <c r="AJ105" s="10">
        <f>ROUND(IF(RFR_spot_no_VA!AJ105&lt;0, RFR_spot_no_VA!AJ105, RFR_spot_no_VA!AJ105 - Shocks!$D105*ABS(RFR_spot_no_VA!AJ105 )),5)</f>
        <v>1.453E-2</v>
      </c>
      <c r="AK105" s="10">
        <f>ROUND(IF(RFR_spot_no_VA!AK105&lt;0, RFR_spot_no_VA!AK105, RFR_spot_no_VA!AK105 - Shocks!$D105*ABS(RFR_spot_no_VA!AK105 )),5)</f>
        <v>2.298E-2</v>
      </c>
      <c r="AL105" s="10"/>
      <c r="AM105" s="10">
        <f>ROUND(IF(RFR_spot_no_VA!AM105&lt;0, RFR_spot_no_VA!AM105, RFR_spot_no_VA!AM105 - Shocks!$D105*ABS(RFR_spot_no_VA!AM105 )),5)</f>
        <v>2.3519999999999999E-2</v>
      </c>
      <c r="AN105" s="10"/>
      <c r="AO105" s="10"/>
      <c r="AP105" s="10"/>
      <c r="AQ105" s="10"/>
      <c r="AR105" s="10"/>
      <c r="AS105" s="10">
        <f>ROUND(IF(RFR_spot_no_VA!AS105&lt;0, RFR_spot_no_VA!AS105, RFR_spot_no_VA!AS105 - Shocks!$D105*ABS(RFR_spot_no_VA!AS105 )),5)</f>
        <v>1.8939999999999999E-2</v>
      </c>
      <c r="AT105" s="10"/>
      <c r="AU105" s="10"/>
      <c r="AV105" s="10"/>
      <c r="AW105" s="10"/>
      <c r="AX105" s="10"/>
      <c r="AY105" s="10"/>
      <c r="AZ105" s="10"/>
      <c r="BA105" s="10"/>
      <c r="BB105" s="10"/>
      <c r="BC105" s="10">
        <f>ROUND(IF(RFR_spot_no_VA!BC105&lt;0, RFR_spot_no_VA!BC105, RFR_spot_no_VA!BC105 - Shocks!$D105*ABS(RFR_spot_no_VA!BC105 )),5)</f>
        <v>1.831E-2</v>
      </c>
      <c r="BD105" s="12"/>
      <c r="BE105" s="3"/>
    </row>
    <row r="106" spans="1:57" x14ac:dyDescent="0.25">
      <c r="A106" s="3"/>
      <c r="B106" s="3">
        <f>RFR_spot_no_VA!B106</f>
        <v>96</v>
      </c>
      <c r="C106" s="6">
        <f>ROUND(IF(RFR_spot_no_VA!C106&lt;0, RFR_spot_no_VA!C106, RFR_spot_no_VA!C106 - Shocks!$D106*ABS(RFR_spot_no_VA!C106 )),5)</f>
        <v>2.1219999999999999E-2</v>
      </c>
      <c r="D106" s="6"/>
      <c r="E106" s="6"/>
      <c r="F106" s="6"/>
      <c r="G106" s="6"/>
      <c r="H106" s="6"/>
      <c r="I106" s="6"/>
      <c r="J106" s="6">
        <f>ROUND(IF(RFR_spot_no_VA!J106&lt;0, RFR_spot_no_VA!J106, RFR_spot_no_VA!J106 - Shocks!$D106*ABS(RFR_spot_no_VA!J106 )),5)</f>
        <v>2.12E-2</v>
      </c>
      <c r="K106" s="6"/>
      <c r="L106" s="6"/>
      <c r="M106" s="7"/>
      <c r="N106" s="7"/>
      <c r="O106" s="7"/>
      <c r="P106" s="7"/>
      <c r="Q106" s="7"/>
      <c r="R106" s="7"/>
      <c r="S106" s="7"/>
      <c r="T106" s="7"/>
      <c r="U106" s="7"/>
      <c r="V106" s="7"/>
      <c r="W106" s="7"/>
      <c r="X106" s="7"/>
      <c r="Y106" s="7"/>
      <c r="Z106" s="7">
        <f>ROUND(IF(RFR_spot_no_VA!Z106&lt;0, RFR_spot_no_VA!Z106, RFR_spot_no_VA!Z106 - Shocks!$D106*ABS(RFR_spot_no_VA!Z106 )),5)</f>
        <v>2.5610000000000001E-2</v>
      </c>
      <c r="AA106" s="7"/>
      <c r="AB106" s="7"/>
      <c r="AC106" s="7"/>
      <c r="AD106" s="7"/>
      <c r="AE106" s="7"/>
      <c r="AF106" s="7"/>
      <c r="AG106" s="7"/>
      <c r="AH106" s="7">
        <f>ROUND(IF(RFR_spot_no_VA!AH106&lt;0, RFR_spot_no_VA!AH106, RFR_spot_no_VA!AH106 - Shocks!$D106*ABS(RFR_spot_no_VA!AH106 )),5)</f>
        <v>2.5739999999999999E-2</v>
      </c>
      <c r="AI106" s="7"/>
      <c r="AJ106" s="7">
        <f>ROUND(IF(RFR_spot_no_VA!AJ106&lt;0, RFR_spot_no_VA!AJ106, RFR_spot_no_VA!AJ106 - Shocks!$D106*ABS(RFR_spot_no_VA!AJ106 )),5)</f>
        <v>1.468E-2</v>
      </c>
      <c r="AK106" s="7">
        <f>ROUND(IF(RFR_spot_no_VA!AK106&lt;0, RFR_spot_no_VA!AK106, RFR_spot_no_VA!AK106 - Shocks!$D106*ABS(RFR_spot_no_VA!AK106 )),5)</f>
        <v>2.3029999999999998E-2</v>
      </c>
      <c r="AL106" s="7"/>
      <c r="AM106" s="7">
        <f>ROUND(IF(RFR_spot_no_VA!AM106&lt;0, RFR_spot_no_VA!AM106, RFR_spot_no_VA!AM106 - Shocks!$D106*ABS(RFR_spot_no_VA!AM106 )),5)</f>
        <v>2.358E-2</v>
      </c>
      <c r="AN106" s="7"/>
      <c r="AO106" s="7"/>
      <c r="AP106" s="7"/>
      <c r="AQ106" s="7"/>
      <c r="AR106" s="7"/>
      <c r="AS106" s="7">
        <f>ROUND(IF(RFR_spot_no_VA!AS106&lt;0, RFR_spot_no_VA!AS106, RFR_spot_no_VA!AS106 - Shocks!$D106*ABS(RFR_spot_no_VA!AS106 )),5)</f>
        <v>1.9019999999999999E-2</v>
      </c>
      <c r="AT106" s="7"/>
      <c r="AU106" s="7"/>
      <c r="AV106" s="7"/>
      <c r="AW106" s="7"/>
      <c r="AX106" s="7"/>
      <c r="AY106" s="7"/>
      <c r="AZ106" s="7"/>
      <c r="BA106" s="7"/>
      <c r="BB106" s="7"/>
      <c r="BC106" s="7">
        <f>ROUND(IF(RFR_spot_no_VA!BC106&lt;0, RFR_spot_no_VA!BC106, RFR_spot_no_VA!BC106 - Shocks!$D106*ABS(RFR_spot_no_VA!BC106 )),5)</f>
        <v>1.8419999999999999E-2</v>
      </c>
      <c r="BD106" s="12"/>
      <c r="BE106" s="3"/>
    </row>
    <row r="107" spans="1:57" x14ac:dyDescent="0.25">
      <c r="A107" s="3"/>
      <c r="B107" s="3">
        <f>RFR_spot_no_VA!B107</f>
        <v>97</v>
      </c>
      <c r="C107" s="6">
        <f>ROUND(IF(RFR_spot_no_VA!C107&lt;0, RFR_spot_no_VA!C107, RFR_spot_no_VA!C107 - Shocks!$D107*ABS(RFR_spot_no_VA!C107 )),5)</f>
        <v>2.1299999999999999E-2</v>
      </c>
      <c r="D107" s="6"/>
      <c r="E107" s="6"/>
      <c r="F107" s="6"/>
      <c r="G107" s="6"/>
      <c r="H107" s="6"/>
      <c r="I107" s="6"/>
      <c r="J107" s="6">
        <f>ROUND(IF(RFR_spot_no_VA!J107&lt;0, RFR_spot_no_VA!J107, RFR_spot_no_VA!J107 - Shocks!$D107*ABS(RFR_spot_no_VA!J107 )),5)</f>
        <v>2.128E-2</v>
      </c>
      <c r="K107" s="6"/>
      <c r="L107" s="6"/>
      <c r="M107" s="7"/>
      <c r="N107" s="7"/>
      <c r="O107" s="7"/>
      <c r="P107" s="7"/>
      <c r="Q107" s="7"/>
      <c r="R107" s="7"/>
      <c r="S107" s="7"/>
      <c r="T107" s="7"/>
      <c r="U107" s="7"/>
      <c r="V107" s="7"/>
      <c r="W107" s="7"/>
      <c r="X107" s="7"/>
      <c r="Y107" s="7"/>
      <c r="Z107" s="7">
        <f>ROUND(IF(RFR_spot_no_VA!Z107&lt;0, RFR_spot_no_VA!Z107, RFR_spot_no_VA!Z107 - Shocks!$D107*ABS(RFR_spot_no_VA!Z107 )),5)</f>
        <v>2.564E-2</v>
      </c>
      <c r="AA107" s="7"/>
      <c r="AB107" s="7"/>
      <c r="AC107" s="7"/>
      <c r="AD107" s="7"/>
      <c r="AE107" s="7"/>
      <c r="AF107" s="7"/>
      <c r="AG107" s="7"/>
      <c r="AH107" s="7">
        <f>ROUND(IF(RFR_spot_no_VA!AH107&lt;0, RFR_spot_no_VA!AH107, RFR_spot_no_VA!AH107 - Shocks!$D107*ABS(RFR_spot_no_VA!AH107 )),5)</f>
        <v>2.5770000000000001E-2</v>
      </c>
      <c r="AI107" s="7"/>
      <c r="AJ107" s="7">
        <f>ROUND(IF(RFR_spot_no_VA!AJ107&lt;0, RFR_spot_no_VA!AJ107, RFR_spot_no_VA!AJ107 - Shocks!$D107*ABS(RFR_spot_no_VA!AJ107 )),5)</f>
        <v>1.482E-2</v>
      </c>
      <c r="AK107" s="7">
        <f>ROUND(IF(RFR_spot_no_VA!AK107&lt;0, RFR_spot_no_VA!AK107, RFR_spot_no_VA!AK107 - Shocks!$D107*ABS(RFR_spot_no_VA!AK107 )),5)</f>
        <v>2.3099999999999999E-2</v>
      </c>
      <c r="AL107" s="7"/>
      <c r="AM107" s="7">
        <f>ROUND(IF(RFR_spot_no_VA!AM107&lt;0, RFR_spot_no_VA!AM107, RFR_spot_no_VA!AM107 - Shocks!$D107*ABS(RFR_spot_no_VA!AM107 )),5)</f>
        <v>2.3619999999999999E-2</v>
      </c>
      <c r="AN107" s="7"/>
      <c r="AO107" s="7"/>
      <c r="AP107" s="7"/>
      <c r="AQ107" s="7"/>
      <c r="AR107" s="7"/>
      <c r="AS107" s="7">
        <f>ROUND(IF(RFR_spot_no_VA!AS107&lt;0, RFR_spot_no_VA!AS107, RFR_spot_no_VA!AS107 - Shocks!$D107*ABS(RFR_spot_no_VA!AS107 )),5)</f>
        <v>1.9120000000000002E-2</v>
      </c>
      <c r="AT107" s="7"/>
      <c r="AU107" s="7"/>
      <c r="AV107" s="7"/>
      <c r="AW107" s="7"/>
      <c r="AX107" s="7"/>
      <c r="AY107" s="7"/>
      <c r="AZ107" s="7"/>
      <c r="BA107" s="7"/>
      <c r="BB107" s="7"/>
      <c r="BC107" s="7">
        <f>ROUND(IF(RFR_spot_no_VA!BC107&lt;0, RFR_spot_no_VA!BC107, RFR_spot_no_VA!BC107 - Shocks!$D107*ABS(RFR_spot_no_VA!BC107 )),5)</f>
        <v>1.8519999999999998E-2</v>
      </c>
      <c r="BD107" s="12"/>
      <c r="BE107" s="3"/>
    </row>
    <row r="108" spans="1:57" x14ac:dyDescent="0.25">
      <c r="A108" s="3"/>
      <c r="B108" s="3">
        <f>RFR_spot_no_VA!B108</f>
        <v>98</v>
      </c>
      <c r="C108" s="6">
        <f>ROUND(IF(RFR_spot_no_VA!C108&lt;0, RFR_spot_no_VA!C108, RFR_spot_no_VA!C108 - Shocks!$D108*ABS(RFR_spot_no_VA!C108 )),5)</f>
        <v>2.138E-2</v>
      </c>
      <c r="D108" s="6"/>
      <c r="E108" s="6"/>
      <c r="F108" s="6"/>
      <c r="G108" s="6"/>
      <c r="H108" s="6"/>
      <c r="I108" s="6"/>
      <c r="J108" s="6">
        <f>ROUND(IF(RFR_spot_no_VA!J108&lt;0, RFR_spot_no_VA!J108, RFR_spot_no_VA!J108 - Shocks!$D108*ABS(RFR_spot_no_VA!J108 )),5)</f>
        <v>2.1350000000000001E-2</v>
      </c>
      <c r="K108" s="6"/>
      <c r="L108" s="6"/>
      <c r="M108" s="7"/>
      <c r="N108" s="7"/>
      <c r="O108" s="7"/>
      <c r="P108" s="7"/>
      <c r="Q108" s="7"/>
      <c r="R108" s="7"/>
      <c r="S108" s="7"/>
      <c r="T108" s="7"/>
      <c r="U108" s="7"/>
      <c r="V108" s="7"/>
      <c r="W108" s="7"/>
      <c r="X108" s="7"/>
      <c r="Y108" s="7"/>
      <c r="Z108" s="7">
        <f>ROUND(IF(RFR_spot_no_VA!Z108&lt;0, RFR_spot_no_VA!Z108, RFR_spot_no_VA!Z108 - Shocks!$D108*ABS(RFR_spot_no_VA!Z108 )),5)</f>
        <v>2.5669999999999998E-2</v>
      </c>
      <c r="AA108" s="7"/>
      <c r="AB108" s="7"/>
      <c r="AC108" s="7"/>
      <c r="AD108" s="7"/>
      <c r="AE108" s="7"/>
      <c r="AF108" s="7"/>
      <c r="AG108" s="7"/>
      <c r="AH108" s="7">
        <f>ROUND(IF(RFR_spot_no_VA!AH108&lt;0, RFR_spot_no_VA!AH108, RFR_spot_no_VA!AH108 - Shocks!$D108*ABS(RFR_spot_no_VA!AH108 )),5)</f>
        <v>2.58E-2</v>
      </c>
      <c r="AI108" s="7"/>
      <c r="AJ108" s="7">
        <f>ROUND(IF(RFR_spot_no_VA!AJ108&lt;0, RFR_spot_no_VA!AJ108, RFR_spot_no_VA!AJ108 - Shocks!$D108*ABS(RFR_spot_no_VA!AJ108 )),5)</f>
        <v>1.4959999999999999E-2</v>
      </c>
      <c r="AK108" s="7">
        <f>ROUND(IF(RFR_spot_no_VA!AK108&lt;0, RFR_spot_no_VA!AK108, RFR_spot_no_VA!AK108 - Shocks!$D108*ABS(RFR_spot_no_VA!AK108 )),5)</f>
        <v>2.315E-2</v>
      </c>
      <c r="AL108" s="7"/>
      <c r="AM108" s="7">
        <f>ROUND(IF(RFR_spot_no_VA!AM108&lt;0, RFR_spot_no_VA!AM108, RFR_spot_no_VA!AM108 - Shocks!$D108*ABS(RFR_spot_no_VA!AM108 )),5)</f>
        <v>2.368E-2</v>
      </c>
      <c r="AN108" s="7"/>
      <c r="AO108" s="7"/>
      <c r="AP108" s="7"/>
      <c r="AQ108" s="7"/>
      <c r="AR108" s="7"/>
      <c r="AS108" s="7">
        <f>ROUND(IF(RFR_spot_no_VA!AS108&lt;0, RFR_spot_no_VA!AS108, RFR_spot_no_VA!AS108 - Shocks!$D108*ABS(RFR_spot_no_VA!AS108 )),5)</f>
        <v>1.9210000000000001E-2</v>
      </c>
      <c r="AT108" s="7"/>
      <c r="AU108" s="7"/>
      <c r="AV108" s="7"/>
      <c r="AW108" s="7"/>
      <c r="AX108" s="7"/>
      <c r="AY108" s="7"/>
      <c r="AZ108" s="7"/>
      <c r="BA108" s="7"/>
      <c r="BB108" s="7"/>
      <c r="BC108" s="7">
        <f>ROUND(IF(RFR_spot_no_VA!BC108&lt;0, RFR_spot_no_VA!BC108, RFR_spot_no_VA!BC108 - Shocks!$D108*ABS(RFR_spot_no_VA!BC108 )),5)</f>
        <v>1.8620000000000001E-2</v>
      </c>
      <c r="BD108" s="12"/>
      <c r="BE108" s="3"/>
    </row>
    <row r="109" spans="1:57" x14ac:dyDescent="0.25">
      <c r="A109" s="3"/>
      <c r="B109" s="3">
        <f>RFR_spot_no_VA!B109</f>
        <v>99</v>
      </c>
      <c r="C109" s="6">
        <f>ROUND(IF(RFR_spot_no_VA!C109&lt;0, RFR_spot_no_VA!C109, RFR_spot_no_VA!C109 - Shocks!$D109*ABS(RFR_spot_no_VA!C109 )),5)</f>
        <v>2.145E-2</v>
      </c>
      <c r="D109" s="6"/>
      <c r="E109" s="6"/>
      <c r="F109" s="6"/>
      <c r="G109" s="6"/>
      <c r="H109" s="6"/>
      <c r="I109" s="6"/>
      <c r="J109" s="6">
        <f>ROUND(IF(RFR_spot_no_VA!J109&lt;0, RFR_spot_no_VA!J109, RFR_spot_no_VA!J109 - Shocks!$D109*ABS(RFR_spot_no_VA!J109 )),5)</f>
        <v>2.1430000000000001E-2</v>
      </c>
      <c r="K109" s="6"/>
      <c r="L109" s="6"/>
      <c r="M109" s="7"/>
      <c r="N109" s="7"/>
      <c r="O109" s="7"/>
      <c r="P109" s="7"/>
      <c r="Q109" s="7"/>
      <c r="R109" s="7"/>
      <c r="S109" s="7"/>
      <c r="T109" s="7"/>
      <c r="U109" s="7"/>
      <c r="V109" s="7"/>
      <c r="W109" s="7"/>
      <c r="X109" s="7"/>
      <c r="Y109" s="7"/>
      <c r="Z109" s="7">
        <f>ROUND(IF(RFR_spot_no_VA!Z109&lt;0, RFR_spot_no_VA!Z109, RFR_spot_no_VA!Z109 - Shocks!$D109*ABS(RFR_spot_no_VA!Z109 )),5)</f>
        <v>2.5700000000000001E-2</v>
      </c>
      <c r="AA109" s="7"/>
      <c r="AB109" s="7"/>
      <c r="AC109" s="7"/>
      <c r="AD109" s="7"/>
      <c r="AE109" s="7"/>
      <c r="AF109" s="7"/>
      <c r="AG109" s="7"/>
      <c r="AH109" s="7">
        <f>ROUND(IF(RFR_spot_no_VA!AH109&lt;0, RFR_spot_no_VA!AH109, RFR_spot_no_VA!AH109 - Shocks!$D109*ABS(RFR_spot_no_VA!AH109 )),5)</f>
        <v>2.5829999999999999E-2</v>
      </c>
      <c r="AI109" s="7"/>
      <c r="AJ109" s="7">
        <f>ROUND(IF(RFR_spot_no_VA!AJ109&lt;0, RFR_spot_no_VA!AJ109, RFR_spot_no_VA!AJ109 - Shocks!$D109*ABS(RFR_spot_no_VA!AJ109 )),5)</f>
        <v>1.5100000000000001E-2</v>
      </c>
      <c r="AK109" s="7">
        <f>ROUND(IF(RFR_spot_no_VA!AK109&lt;0, RFR_spot_no_VA!AK109, RFR_spot_no_VA!AK109 - Shocks!$D109*ABS(RFR_spot_no_VA!AK109 )),5)</f>
        <v>2.3210000000000001E-2</v>
      </c>
      <c r="AL109" s="7"/>
      <c r="AM109" s="7">
        <f>ROUND(IF(RFR_spot_no_VA!AM109&lt;0, RFR_spot_no_VA!AM109, RFR_spot_no_VA!AM109 - Shocks!$D109*ABS(RFR_spot_no_VA!AM109 )),5)</f>
        <v>2.3730000000000001E-2</v>
      </c>
      <c r="AN109" s="7"/>
      <c r="AO109" s="7"/>
      <c r="AP109" s="7"/>
      <c r="AQ109" s="7"/>
      <c r="AR109" s="7"/>
      <c r="AS109" s="7">
        <f>ROUND(IF(RFR_spot_no_VA!AS109&lt;0, RFR_spot_no_VA!AS109, RFR_spot_no_VA!AS109 - Shocks!$D109*ABS(RFR_spot_no_VA!AS109 )),5)</f>
        <v>1.9300000000000001E-2</v>
      </c>
      <c r="AT109" s="7"/>
      <c r="AU109" s="7"/>
      <c r="AV109" s="7"/>
      <c r="AW109" s="7"/>
      <c r="AX109" s="7"/>
      <c r="AY109" s="7"/>
      <c r="AZ109" s="7"/>
      <c r="BA109" s="7"/>
      <c r="BB109" s="7"/>
      <c r="BC109" s="7">
        <f>ROUND(IF(RFR_spot_no_VA!BC109&lt;0, RFR_spot_no_VA!BC109, RFR_spot_no_VA!BC109 - Shocks!$D109*ABS(RFR_spot_no_VA!BC109 )),5)</f>
        <v>1.873E-2</v>
      </c>
      <c r="BD109" s="12"/>
      <c r="BE109" s="3"/>
    </row>
    <row r="110" spans="1:57" x14ac:dyDescent="0.25">
      <c r="A110" s="3"/>
      <c r="B110" s="8">
        <f>RFR_spot_no_VA!B110</f>
        <v>100</v>
      </c>
      <c r="C110" s="9">
        <f>ROUND(IF(RFR_spot_no_VA!C110&lt;0, RFR_spot_no_VA!C110, RFR_spot_no_VA!C110 - Shocks!$D110*ABS(RFR_spot_no_VA!C110 )),5)</f>
        <v>2.1520000000000001E-2</v>
      </c>
      <c r="D110" s="9"/>
      <c r="E110" s="9"/>
      <c r="F110" s="9"/>
      <c r="G110" s="9"/>
      <c r="H110" s="9"/>
      <c r="I110" s="9"/>
      <c r="J110" s="9">
        <f>ROUND(IF(RFR_spot_no_VA!J110&lt;0, RFR_spot_no_VA!J110, RFR_spot_no_VA!J110 - Shocks!$D110*ABS(RFR_spot_no_VA!J110 )),5)</f>
        <v>2.1499999999999998E-2</v>
      </c>
      <c r="K110" s="9"/>
      <c r="L110" s="9"/>
      <c r="M110" s="10"/>
      <c r="N110" s="10"/>
      <c r="O110" s="10"/>
      <c r="P110" s="10"/>
      <c r="Q110" s="10"/>
      <c r="R110" s="10"/>
      <c r="S110" s="10"/>
      <c r="T110" s="10"/>
      <c r="U110" s="10"/>
      <c r="V110" s="10"/>
      <c r="W110" s="10"/>
      <c r="X110" s="10"/>
      <c r="Y110" s="10"/>
      <c r="Z110" s="10">
        <f>ROUND(IF(RFR_spot_no_VA!Z110&lt;0, RFR_spot_no_VA!Z110, RFR_spot_no_VA!Z110 - Shocks!$D110*ABS(RFR_spot_no_VA!Z110 )),5)</f>
        <v>2.5729999999999999E-2</v>
      </c>
      <c r="AA110" s="10"/>
      <c r="AB110" s="10"/>
      <c r="AC110" s="10"/>
      <c r="AD110" s="10"/>
      <c r="AE110" s="10"/>
      <c r="AF110" s="10"/>
      <c r="AG110" s="10"/>
      <c r="AH110" s="10">
        <f>ROUND(IF(RFR_spot_no_VA!AH110&lt;0, RFR_spot_no_VA!AH110, RFR_spot_no_VA!AH110 - Shocks!$D110*ABS(RFR_spot_no_VA!AH110 )),5)</f>
        <v>2.5860000000000001E-2</v>
      </c>
      <c r="AI110" s="10"/>
      <c r="AJ110" s="10">
        <f>ROUND(IF(RFR_spot_no_VA!AJ110&lt;0, RFR_spot_no_VA!AJ110, RFR_spot_no_VA!AJ110 - Shocks!$D110*ABS(RFR_spot_no_VA!AJ110 )),5)</f>
        <v>1.524E-2</v>
      </c>
      <c r="AK110" s="10">
        <f>ROUND(IF(RFR_spot_no_VA!AK110&lt;0, RFR_spot_no_VA!AK110, RFR_spot_no_VA!AK110 - Shocks!$D110*ABS(RFR_spot_no_VA!AK110 )),5)</f>
        <v>2.3259999999999999E-2</v>
      </c>
      <c r="AL110" s="10"/>
      <c r="AM110" s="10">
        <f>ROUND(IF(RFR_spot_no_VA!AM110&lt;0, RFR_spot_no_VA!AM110, RFR_spot_no_VA!AM110 - Shocks!$D110*ABS(RFR_spot_no_VA!AM110 )),5)</f>
        <v>2.3779999999999999E-2</v>
      </c>
      <c r="AN110" s="10"/>
      <c r="AO110" s="10"/>
      <c r="AP110" s="10"/>
      <c r="AQ110" s="10"/>
      <c r="AR110" s="10"/>
      <c r="AS110" s="10">
        <f>ROUND(IF(RFR_spot_no_VA!AS110&lt;0, RFR_spot_no_VA!AS110, RFR_spot_no_VA!AS110 - Shocks!$D110*ABS(RFR_spot_no_VA!AS110 )),5)</f>
        <v>1.9380000000000001E-2</v>
      </c>
      <c r="AT110" s="10"/>
      <c r="AU110" s="10"/>
      <c r="AV110" s="10"/>
      <c r="AW110" s="10"/>
      <c r="AX110" s="10"/>
      <c r="AY110" s="10"/>
      <c r="AZ110" s="10"/>
      <c r="BA110" s="10"/>
      <c r="BB110" s="10"/>
      <c r="BC110" s="10">
        <f>ROUND(IF(RFR_spot_no_VA!BC110&lt;0, RFR_spot_no_VA!BC110, RFR_spot_no_VA!BC110 - Shocks!$D110*ABS(RFR_spot_no_VA!BC110 )),5)</f>
        <v>1.883E-2</v>
      </c>
      <c r="BD110" s="12"/>
      <c r="BE110" s="3"/>
    </row>
    <row r="111" spans="1:57" x14ac:dyDescent="0.25">
      <c r="A111" s="3"/>
      <c r="B111" s="3">
        <f>RFR_spot_no_VA!B111</f>
        <v>101</v>
      </c>
      <c r="C111" s="6">
        <f>ROUND(IF(RFR_spot_no_VA!C111&lt;0, RFR_spot_no_VA!C111, RFR_spot_no_VA!C111 - Shocks!$D111*ABS(RFR_spot_no_VA!C111 )),5)</f>
        <v>2.1590000000000002E-2</v>
      </c>
      <c r="D111" s="6"/>
      <c r="E111" s="6"/>
      <c r="F111" s="6"/>
      <c r="G111" s="6"/>
      <c r="H111" s="6"/>
      <c r="I111" s="6"/>
      <c r="J111" s="6">
        <f>ROUND(IF(RFR_spot_no_VA!J111&lt;0, RFR_spot_no_VA!J111, RFR_spot_no_VA!J111 - Shocks!$D111*ABS(RFR_spot_no_VA!J111 )),5)</f>
        <v>2.1579999999999998E-2</v>
      </c>
      <c r="K111" s="6"/>
      <c r="L111" s="6"/>
      <c r="M111" s="7"/>
      <c r="N111" s="7"/>
      <c r="O111" s="7"/>
      <c r="P111" s="7"/>
      <c r="Q111" s="7"/>
      <c r="R111" s="7"/>
      <c r="S111" s="7"/>
      <c r="T111" s="7"/>
      <c r="U111" s="7"/>
      <c r="V111" s="7"/>
      <c r="W111" s="7"/>
      <c r="X111" s="7"/>
      <c r="Y111" s="7"/>
      <c r="Z111" s="7">
        <f>ROUND(IF(RFR_spot_no_VA!Z111&lt;0, RFR_spot_no_VA!Z111, RFR_spot_no_VA!Z111 - Shocks!$D111*ABS(RFR_spot_no_VA!Z111 )),5)</f>
        <v>2.5760000000000002E-2</v>
      </c>
      <c r="AA111" s="7"/>
      <c r="AB111" s="7"/>
      <c r="AC111" s="7"/>
      <c r="AD111" s="7"/>
      <c r="AE111" s="7"/>
      <c r="AF111" s="7"/>
      <c r="AG111" s="7"/>
      <c r="AH111" s="7">
        <f>ROUND(IF(RFR_spot_no_VA!AH111&lt;0, RFR_spot_no_VA!AH111, RFR_spot_no_VA!AH111 - Shocks!$D111*ABS(RFR_spot_no_VA!AH111 )),5)</f>
        <v>2.589E-2</v>
      </c>
      <c r="AI111" s="7"/>
      <c r="AJ111" s="7">
        <f>ROUND(IF(RFR_spot_no_VA!AJ111&lt;0, RFR_spot_no_VA!AJ111, RFR_spot_no_VA!AJ111 - Shocks!$D111*ABS(RFR_spot_no_VA!AJ111 )),5)</f>
        <v>1.537E-2</v>
      </c>
      <c r="AK111" s="7">
        <f>ROUND(IF(RFR_spot_no_VA!AK111&lt;0, RFR_spot_no_VA!AK111, RFR_spot_no_VA!AK111 - Shocks!$D111*ABS(RFR_spot_no_VA!AK111 )),5)</f>
        <v>2.332E-2</v>
      </c>
      <c r="AL111" s="7"/>
      <c r="AM111" s="7">
        <f>ROUND(IF(RFR_spot_no_VA!AM111&lt;0, RFR_spot_no_VA!AM111, RFR_spot_no_VA!AM111 - Shocks!$D111*ABS(RFR_spot_no_VA!AM111 )),5)</f>
        <v>2.383E-2</v>
      </c>
      <c r="AN111" s="7"/>
      <c r="AO111" s="7"/>
      <c r="AP111" s="7"/>
      <c r="AQ111" s="7"/>
      <c r="AR111" s="7"/>
      <c r="AS111" s="7">
        <f>ROUND(IF(RFR_spot_no_VA!AS111&lt;0, RFR_spot_no_VA!AS111, RFR_spot_no_VA!AS111 - Shocks!$D111*ABS(RFR_spot_no_VA!AS111 )),5)</f>
        <v>1.9470000000000001E-2</v>
      </c>
      <c r="AT111" s="7"/>
      <c r="AU111" s="7"/>
      <c r="AV111" s="7"/>
      <c r="AW111" s="7"/>
      <c r="AX111" s="7"/>
      <c r="AY111" s="7"/>
      <c r="AZ111" s="7"/>
      <c r="BA111" s="7"/>
      <c r="BB111" s="7"/>
      <c r="BC111" s="7">
        <f>ROUND(IF(RFR_spot_no_VA!BC111&lt;0, RFR_spot_no_VA!BC111, RFR_spot_no_VA!BC111 - Shocks!$D111*ABS(RFR_spot_no_VA!BC111 )),5)</f>
        <v>1.8929999999999999E-2</v>
      </c>
      <c r="BD111" s="12"/>
      <c r="BE111" s="3"/>
    </row>
    <row r="112" spans="1:57" x14ac:dyDescent="0.25">
      <c r="A112" s="3"/>
      <c r="B112" s="3">
        <f>RFR_spot_no_VA!B112</f>
        <v>102</v>
      </c>
      <c r="C112" s="6">
        <f>ROUND(IF(RFR_spot_no_VA!C112&lt;0, RFR_spot_no_VA!C112, RFR_spot_no_VA!C112 - Shocks!$D112*ABS(RFR_spot_no_VA!C112 )),5)</f>
        <v>2.1659999999999999E-2</v>
      </c>
      <c r="D112" s="6"/>
      <c r="E112" s="6"/>
      <c r="F112" s="6"/>
      <c r="G112" s="6"/>
      <c r="H112" s="6"/>
      <c r="I112" s="6"/>
      <c r="J112" s="6">
        <f>ROUND(IF(RFR_spot_no_VA!J112&lt;0, RFR_spot_no_VA!J112, RFR_spot_no_VA!J112 - Shocks!$D112*ABS(RFR_spot_no_VA!J112 )),5)</f>
        <v>2.164E-2</v>
      </c>
      <c r="K112" s="6"/>
      <c r="L112" s="6"/>
      <c r="M112" s="7"/>
      <c r="N112" s="7"/>
      <c r="O112" s="7"/>
      <c r="P112" s="7"/>
      <c r="Q112" s="7"/>
      <c r="R112" s="7"/>
      <c r="S112" s="7"/>
      <c r="T112" s="7"/>
      <c r="U112" s="7"/>
      <c r="V112" s="7"/>
      <c r="W112" s="7"/>
      <c r="X112" s="7"/>
      <c r="Y112" s="7"/>
      <c r="Z112" s="7">
        <f>ROUND(IF(RFR_spot_no_VA!Z112&lt;0, RFR_spot_no_VA!Z112, RFR_spot_no_VA!Z112 - Shocks!$D112*ABS(RFR_spot_no_VA!Z112 )),5)</f>
        <v>2.579E-2</v>
      </c>
      <c r="AA112" s="7"/>
      <c r="AB112" s="7"/>
      <c r="AC112" s="7"/>
      <c r="AD112" s="7"/>
      <c r="AE112" s="7"/>
      <c r="AF112" s="7"/>
      <c r="AG112" s="7"/>
      <c r="AH112" s="7">
        <f>ROUND(IF(RFR_spot_no_VA!AH112&lt;0, RFR_spot_no_VA!AH112, RFR_spot_no_VA!AH112 - Shocks!$D112*ABS(RFR_spot_no_VA!AH112 )),5)</f>
        <v>2.5919999999999999E-2</v>
      </c>
      <c r="AI112" s="7"/>
      <c r="AJ112" s="7">
        <f>ROUND(IF(RFR_spot_no_VA!AJ112&lt;0, RFR_spot_no_VA!AJ112, RFR_spot_no_VA!AJ112 - Shocks!$D112*ABS(RFR_spot_no_VA!AJ112 )),5)</f>
        <v>1.55E-2</v>
      </c>
      <c r="AK112" s="7">
        <f>ROUND(IF(RFR_spot_no_VA!AK112&lt;0, RFR_spot_no_VA!AK112, RFR_spot_no_VA!AK112 - Shocks!$D112*ABS(RFR_spot_no_VA!AK112 )),5)</f>
        <v>2.3369999999999998E-2</v>
      </c>
      <c r="AL112" s="7"/>
      <c r="AM112" s="7">
        <f>ROUND(IF(RFR_spot_no_VA!AM112&lt;0, RFR_spot_no_VA!AM112, RFR_spot_no_VA!AM112 - Shocks!$D112*ABS(RFR_spot_no_VA!AM112 )),5)</f>
        <v>2.3879999999999998E-2</v>
      </c>
      <c r="AN112" s="7"/>
      <c r="AO112" s="7"/>
      <c r="AP112" s="7"/>
      <c r="AQ112" s="7"/>
      <c r="AR112" s="7"/>
      <c r="AS112" s="7">
        <f>ROUND(IF(RFR_spot_no_VA!AS112&lt;0, RFR_spot_no_VA!AS112, RFR_spot_no_VA!AS112 - Shocks!$D112*ABS(RFR_spot_no_VA!AS112 )),5)</f>
        <v>1.9550000000000001E-2</v>
      </c>
      <c r="AT112" s="7"/>
      <c r="AU112" s="7"/>
      <c r="AV112" s="7"/>
      <c r="AW112" s="7"/>
      <c r="AX112" s="7"/>
      <c r="AY112" s="7"/>
      <c r="AZ112" s="7"/>
      <c r="BA112" s="7"/>
      <c r="BB112" s="7"/>
      <c r="BC112" s="7">
        <f>ROUND(IF(RFR_spot_no_VA!BC112&lt;0, RFR_spot_no_VA!BC112, RFR_spot_no_VA!BC112 - Shocks!$D112*ABS(RFR_spot_no_VA!BC112 )),5)</f>
        <v>1.9019999999999999E-2</v>
      </c>
      <c r="BD112" s="12"/>
      <c r="BE112" s="3"/>
    </row>
    <row r="113" spans="1:57" x14ac:dyDescent="0.25">
      <c r="A113" s="3"/>
      <c r="B113" s="3">
        <f>RFR_spot_no_VA!B113</f>
        <v>103</v>
      </c>
      <c r="C113" s="6">
        <f>ROUND(IF(RFR_spot_no_VA!C113&lt;0, RFR_spot_no_VA!C113, RFR_spot_no_VA!C113 - Shocks!$D113*ABS(RFR_spot_no_VA!C113 )),5)</f>
        <v>2.1739999999999999E-2</v>
      </c>
      <c r="D113" s="6"/>
      <c r="E113" s="6"/>
      <c r="F113" s="6"/>
      <c r="G113" s="6"/>
      <c r="H113" s="6"/>
      <c r="I113" s="6"/>
      <c r="J113" s="6">
        <f>ROUND(IF(RFR_spot_no_VA!J113&lt;0, RFR_spot_no_VA!J113, RFR_spot_no_VA!J113 - Shocks!$D113*ABS(RFR_spot_no_VA!J113 )),5)</f>
        <v>2.171E-2</v>
      </c>
      <c r="K113" s="6"/>
      <c r="L113" s="6"/>
      <c r="M113" s="7"/>
      <c r="N113" s="7"/>
      <c r="O113" s="7"/>
      <c r="P113" s="7"/>
      <c r="Q113" s="7"/>
      <c r="R113" s="7"/>
      <c r="S113" s="7"/>
      <c r="T113" s="7"/>
      <c r="U113" s="7"/>
      <c r="V113" s="7"/>
      <c r="W113" s="7"/>
      <c r="X113" s="7"/>
      <c r="Y113" s="7"/>
      <c r="Z113" s="7">
        <f>ROUND(IF(RFR_spot_no_VA!Z113&lt;0, RFR_spot_no_VA!Z113, RFR_spot_no_VA!Z113 - Shocks!$D113*ABS(RFR_spot_no_VA!Z113 )),5)</f>
        <v>2.5819999999999999E-2</v>
      </c>
      <c r="AA113" s="7"/>
      <c r="AB113" s="7"/>
      <c r="AC113" s="7"/>
      <c r="AD113" s="7"/>
      <c r="AE113" s="7"/>
      <c r="AF113" s="7"/>
      <c r="AG113" s="7"/>
      <c r="AH113" s="7">
        <f>ROUND(IF(RFR_spot_no_VA!AH113&lt;0, RFR_spot_no_VA!AH113, RFR_spot_no_VA!AH113 - Shocks!$D113*ABS(RFR_spot_no_VA!AH113 )),5)</f>
        <v>2.5940000000000001E-2</v>
      </c>
      <c r="AI113" s="7"/>
      <c r="AJ113" s="7">
        <f>ROUND(IF(RFR_spot_no_VA!AJ113&lt;0, RFR_spot_no_VA!AJ113, RFR_spot_no_VA!AJ113 - Shocks!$D113*ABS(RFR_spot_no_VA!AJ113 )),5)</f>
        <v>1.5630000000000002E-2</v>
      </c>
      <c r="AK113" s="7">
        <f>ROUND(IF(RFR_spot_no_VA!AK113&lt;0, RFR_spot_no_VA!AK113, RFR_spot_no_VA!AK113 - Shocks!$D113*ABS(RFR_spot_no_VA!AK113 )),5)</f>
        <v>2.342E-2</v>
      </c>
      <c r="AL113" s="7"/>
      <c r="AM113" s="7">
        <f>ROUND(IF(RFR_spot_no_VA!AM113&lt;0, RFR_spot_no_VA!AM113, RFR_spot_no_VA!AM113 - Shocks!$D113*ABS(RFR_spot_no_VA!AM113 )),5)</f>
        <v>2.393E-2</v>
      </c>
      <c r="AN113" s="7"/>
      <c r="AO113" s="7"/>
      <c r="AP113" s="7"/>
      <c r="AQ113" s="7"/>
      <c r="AR113" s="7"/>
      <c r="AS113" s="7">
        <f>ROUND(IF(RFR_spot_no_VA!AS113&lt;0, RFR_spot_no_VA!AS113, RFR_spot_no_VA!AS113 - Shocks!$D113*ABS(RFR_spot_no_VA!AS113 )),5)</f>
        <v>1.9630000000000002E-2</v>
      </c>
      <c r="AT113" s="7"/>
      <c r="AU113" s="7"/>
      <c r="AV113" s="7"/>
      <c r="AW113" s="7"/>
      <c r="AX113" s="7"/>
      <c r="AY113" s="7"/>
      <c r="AZ113" s="7"/>
      <c r="BA113" s="7"/>
      <c r="BB113" s="7"/>
      <c r="BC113" s="7">
        <f>ROUND(IF(RFR_spot_no_VA!BC113&lt;0, RFR_spot_no_VA!BC113, RFR_spot_no_VA!BC113 - Shocks!$D113*ABS(RFR_spot_no_VA!BC113 )),5)</f>
        <v>1.9120000000000002E-2</v>
      </c>
      <c r="BD113" s="12"/>
      <c r="BE113" s="3"/>
    </row>
    <row r="114" spans="1:57" x14ac:dyDescent="0.25">
      <c r="A114" s="3"/>
      <c r="B114" s="3">
        <f>RFR_spot_no_VA!B114</f>
        <v>104</v>
      </c>
      <c r="C114" s="6">
        <f>ROUND(IF(RFR_spot_no_VA!C114&lt;0, RFR_spot_no_VA!C114, RFR_spot_no_VA!C114 - Shocks!$D114*ABS(RFR_spot_no_VA!C114 )),5)</f>
        <v>2.18E-2</v>
      </c>
      <c r="D114" s="6"/>
      <c r="E114" s="6"/>
      <c r="F114" s="6"/>
      <c r="G114" s="6"/>
      <c r="H114" s="6"/>
      <c r="I114" s="6"/>
      <c r="J114" s="6">
        <f>ROUND(IF(RFR_spot_no_VA!J114&lt;0, RFR_spot_no_VA!J114, RFR_spot_no_VA!J114 - Shocks!$D114*ABS(RFR_spot_no_VA!J114 )),5)</f>
        <v>2.1780000000000001E-2</v>
      </c>
      <c r="K114" s="6"/>
      <c r="L114" s="6"/>
      <c r="M114" s="7"/>
      <c r="N114" s="7"/>
      <c r="O114" s="7"/>
      <c r="P114" s="7"/>
      <c r="Q114" s="7"/>
      <c r="R114" s="7"/>
      <c r="S114" s="7"/>
      <c r="T114" s="7"/>
      <c r="U114" s="7"/>
      <c r="V114" s="7"/>
      <c r="W114" s="7"/>
      <c r="X114" s="7"/>
      <c r="Y114" s="7"/>
      <c r="Z114" s="7">
        <f>ROUND(IF(RFR_spot_no_VA!Z114&lt;0, RFR_spot_no_VA!Z114, RFR_spot_no_VA!Z114 - Shocks!$D114*ABS(RFR_spot_no_VA!Z114 )),5)</f>
        <v>2.5850000000000001E-2</v>
      </c>
      <c r="AA114" s="7"/>
      <c r="AB114" s="7"/>
      <c r="AC114" s="7"/>
      <c r="AD114" s="7"/>
      <c r="AE114" s="7"/>
      <c r="AF114" s="7"/>
      <c r="AG114" s="7"/>
      <c r="AH114" s="7">
        <f>ROUND(IF(RFR_spot_no_VA!AH114&lt;0, RFR_spot_no_VA!AH114, RFR_spot_no_VA!AH114 - Shocks!$D114*ABS(RFR_spot_no_VA!AH114 )),5)</f>
        <v>2.598E-2</v>
      </c>
      <c r="AI114" s="7"/>
      <c r="AJ114" s="7">
        <f>ROUND(IF(RFR_spot_no_VA!AJ114&lt;0, RFR_spot_no_VA!AJ114, RFR_spot_no_VA!AJ114 - Shocks!$D114*ABS(RFR_spot_no_VA!AJ114 )),5)</f>
        <v>1.575E-2</v>
      </c>
      <c r="AK114" s="7">
        <f>ROUND(IF(RFR_spot_no_VA!AK114&lt;0, RFR_spot_no_VA!AK114, RFR_spot_no_VA!AK114 - Shocks!$D114*ABS(RFR_spot_no_VA!AK114 )),5)</f>
        <v>2.3470000000000001E-2</v>
      </c>
      <c r="AL114" s="7"/>
      <c r="AM114" s="7">
        <f>ROUND(IF(RFR_spot_no_VA!AM114&lt;0, RFR_spot_no_VA!AM114, RFR_spot_no_VA!AM114 - Shocks!$D114*ABS(RFR_spot_no_VA!AM114 )),5)</f>
        <v>2.3980000000000001E-2</v>
      </c>
      <c r="AN114" s="7"/>
      <c r="AO114" s="7"/>
      <c r="AP114" s="7"/>
      <c r="AQ114" s="7"/>
      <c r="AR114" s="7"/>
      <c r="AS114" s="7">
        <f>ROUND(IF(RFR_spot_no_VA!AS114&lt;0, RFR_spot_no_VA!AS114, RFR_spot_no_VA!AS114 - Shocks!$D114*ABS(RFR_spot_no_VA!AS114 )),5)</f>
        <v>1.9709999999999998E-2</v>
      </c>
      <c r="AT114" s="7"/>
      <c r="AU114" s="7"/>
      <c r="AV114" s="7"/>
      <c r="AW114" s="7"/>
      <c r="AX114" s="7"/>
      <c r="AY114" s="7"/>
      <c r="AZ114" s="7"/>
      <c r="BA114" s="7"/>
      <c r="BB114" s="7"/>
      <c r="BC114" s="7">
        <f>ROUND(IF(RFR_spot_no_VA!BC114&lt;0, RFR_spot_no_VA!BC114, RFR_spot_no_VA!BC114 - Shocks!$D114*ABS(RFR_spot_no_VA!BC114 )),5)</f>
        <v>1.9210000000000001E-2</v>
      </c>
      <c r="BD114" s="12"/>
      <c r="BE114" s="3"/>
    </row>
    <row r="115" spans="1:57" x14ac:dyDescent="0.25">
      <c r="A115" s="3"/>
      <c r="B115" s="8">
        <f>RFR_spot_no_VA!B115</f>
        <v>105</v>
      </c>
      <c r="C115" s="9">
        <f>ROUND(IF(RFR_spot_no_VA!C115&lt;0, RFR_spot_no_VA!C115, RFR_spot_no_VA!C115 - Shocks!$D115*ABS(RFR_spot_no_VA!C115 )),5)</f>
        <v>2.1860000000000001E-2</v>
      </c>
      <c r="D115" s="9"/>
      <c r="E115" s="9"/>
      <c r="F115" s="9"/>
      <c r="G115" s="9"/>
      <c r="H115" s="9"/>
      <c r="I115" s="9"/>
      <c r="J115" s="9">
        <f>ROUND(IF(RFR_spot_no_VA!J115&lt;0, RFR_spot_no_VA!J115, RFR_spot_no_VA!J115 - Shocks!$D115*ABS(RFR_spot_no_VA!J115 )),5)</f>
        <v>2.1850000000000001E-2</v>
      </c>
      <c r="K115" s="9"/>
      <c r="L115" s="9"/>
      <c r="M115" s="10"/>
      <c r="N115" s="10"/>
      <c r="O115" s="10"/>
      <c r="P115" s="10"/>
      <c r="Q115" s="10"/>
      <c r="R115" s="10"/>
      <c r="S115" s="10"/>
      <c r="T115" s="10"/>
      <c r="U115" s="10"/>
      <c r="V115" s="10"/>
      <c r="W115" s="10"/>
      <c r="X115" s="10"/>
      <c r="Y115" s="10"/>
      <c r="Z115" s="10">
        <f>ROUND(IF(RFR_spot_no_VA!Z115&lt;0, RFR_spot_no_VA!Z115, RFR_spot_no_VA!Z115 - Shocks!$D115*ABS(RFR_spot_no_VA!Z115 )),5)</f>
        <v>2.588E-2</v>
      </c>
      <c r="AA115" s="10"/>
      <c r="AB115" s="10"/>
      <c r="AC115" s="10"/>
      <c r="AD115" s="10"/>
      <c r="AE115" s="10"/>
      <c r="AF115" s="10"/>
      <c r="AG115" s="10"/>
      <c r="AH115" s="10">
        <f>ROUND(IF(RFR_spot_no_VA!AH115&lt;0, RFR_spot_no_VA!AH115, RFR_spot_no_VA!AH115 - Shocks!$D115*ABS(RFR_spot_no_VA!AH115 )),5)</f>
        <v>2.5999999999999999E-2</v>
      </c>
      <c r="AI115" s="10"/>
      <c r="AJ115" s="10">
        <f>ROUND(IF(RFR_spot_no_VA!AJ115&lt;0, RFR_spot_no_VA!AJ115, RFR_spot_no_VA!AJ115 - Shocks!$D115*ABS(RFR_spot_no_VA!AJ115 )),5)</f>
        <v>1.5879999999999998E-2</v>
      </c>
      <c r="AK115" s="10">
        <f>ROUND(IF(RFR_spot_no_VA!AK115&lt;0, RFR_spot_no_VA!AK115, RFR_spot_no_VA!AK115 - Shocks!$D115*ABS(RFR_spot_no_VA!AK115 )),5)</f>
        <v>2.3529999999999999E-2</v>
      </c>
      <c r="AL115" s="10"/>
      <c r="AM115" s="10">
        <f>ROUND(IF(RFR_spot_no_VA!AM115&lt;0, RFR_spot_no_VA!AM115, RFR_spot_no_VA!AM115 - Shocks!$D115*ABS(RFR_spot_no_VA!AM115 )),5)</f>
        <v>2.402E-2</v>
      </c>
      <c r="AN115" s="10"/>
      <c r="AO115" s="10"/>
      <c r="AP115" s="10"/>
      <c r="AQ115" s="10"/>
      <c r="AR115" s="10"/>
      <c r="AS115" s="10">
        <f>ROUND(IF(RFR_spot_no_VA!AS115&lt;0, RFR_spot_no_VA!AS115, RFR_spot_no_VA!AS115 - Shocks!$D115*ABS(RFR_spot_no_VA!AS115 )),5)</f>
        <v>1.9789999999999999E-2</v>
      </c>
      <c r="AT115" s="10"/>
      <c r="AU115" s="10"/>
      <c r="AV115" s="10"/>
      <c r="AW115" s="10"/>
      <c r="AX115" s="10"/>
      <c r="AY115" s="10"/>
      <c r="AZ115" s="10"/>
      <c r="BA115" s="10"/>
      <c r="BB115" s="10"/>
      <c r="BC115" s="10">
        <f>ROUND(IF(RFR_spot_no_VA!BC115&lt;0, RFR_spot_no_VA!BC115, RFR_spot_no_VA!BC115 - Shocks!$D115*ABS(RFR_spot_no_VA!BC115 )),5)</f>
        <v>1.9300000000000001E-2</v>
      </c>
      <c r="BD115" s="12"/>
      <c r="BE115" s="3"/>
    </row>
    <row r="116" spans="1:57" x14ac:dyDescent="0.25">
      <c r="A116" s="3"/>
      <c r="B116" s="3">
        <f>RFR_spot_no_VA!B116</f>
        <v>106</v>
      </c>
      <c r="C116" s="6">
        <f>ROUND(IF(RFR_spot_no_VA!C116&lt;0, RFR_spot_no_VA!C116, RFR_spot_no_VA!C116 - Shocks!$D116*ABS(RFR_spot_no_VA!C116 )),5)</f>
        <v>2.1930000000000002E-2</v>
      </c>
      <c r="D116" s="6"/>
      <c r="E116" s="6"/>
      <c r="F116" s="6"/>
      <c r="G116" s="6"/>
      <c r="H116" s="6"/>
      <c r="I116" s="6"/>
      <c r="J116" s="6">
        <f>ROUND(IF(RFR_spot_no_VA!J116&lt;0, RFR_spot_no_VA!J116, RFR_spot_no_VA!J116 - Shocks!$D116*ABS(RFR_spot_no_VA!J116 )),5)</f>
        <v>2.1909999999999999E-2</v>
      </c>
      <c r="K116" s="6"/>
      <c r="L116" s="6"/>
      <c r="M116" s="7"/>
      <c r="N116" s="7"/>
      <c r="O116" s="7"/>
      <c r="P116" s="7"/>
      <c r="Q116" s="7"/>
      <c r="R116" s="7"/>
      <c r="S116" s="7"/>
      <c r="T116" s="7"/>
      <c r="U116" s="7"/>
      <c r="V116" s="7"/>
      <c r="W116" s="7"/>
      <c r="X116" s="7"/>
      <c r="Y116" s="7"/>
      <c r="Z116" s="7">
        <f>ROUND(IF(RFR_spot_no_VA!Z116&lt;0, RFR_spot_no_VA!Z116, RFR_spot_no_VA!Z116 - Shocks!$D116*ABS(RFR_spot_no_VA!Z116 )),5)</f>
        <v>2.5899999999999999E-2</v>
      </c>
      <c r="AA116" s="7"/>
      <c r="AB116" s="7"/>
      <c r="AC116" s="7"/>
      <c r="AD116" s="7"/>
      <c r="AE116" s="7"/>
      <c r="AF116" s="7"/>
      <c r="AG116" s="7"/>
      <c r="AH116" s="7">
        <f>ROUND(IF(RFR_spot_no_VA!AH116&lt;0, RFR_spot_no_VA!AH116, RFR_spot_no_VA!AH116 - Shocks!$D116*ABS(RFR_spot_no_VA!AH116 )),5)</f>
        <v>2.6020000000000001E-2</v>
      </c>
      <c r="AI116" s="7"/>
      <c r="AJ116" s="7">
        <f>ROUND(IF(RFR_spot_no_VA!AJ116&lt;0, RFR_spot_no_VA!AJ116, RFR_spot_no_VA!AJ116 - Shocks!$D116*ABS(RFR_spot_no_VA!AJ116 )),5)</f>
        <v>1.6E-2</v>
      </c>
      <c r="AK116" s="7">
        <f>ROUND(IF(RFR_spot_no_VA!AK116&lt;0, RFR_spot_no_VA!AK116, RFR_spot_no_VA!AK116 - Shocks!$D116*ABS(RFR_spot_no_VA!AK116 )),5)</f>
        <v>2.358E-2</v>
      </c>
      <c r="AL116" s="7"/>
      <c r="AM116" s="7">
        <f>ROUND(IF(RFR_spot_no_VA!AM116&lt;0, RFR_spot_no_VA!AM116, RFR_spot_no_VA!AM116 - Shocks!$D116*ABS(RFR_spot_no_VA!AM116 )),5)</f>
        <v>2.4060000000000002E-2</v>
      </c>
      <c r="AN116" s="7"/>
      <c r="AO116" s="7"/>
      <c r="AP116" s="7"/>
      <c r="AQ116" s="7"/>
      <c r="AR116" s="7"/>
      <c r="AS116" s="7">
        <f>ROUND(IF(RFR_spot_no_VA!AS116&lt;0, RFR_spot_no_VA!AS116, RFR_spot_no_VA!AS116 - Shocks!$D116*ABS(RFR_spot_no_VA!AS116 )),5)</f>
        <v>1.9869999999999999E-2</v>
      </c>
      <c r="AT116" s="7"/>
      <c r="AU116" s="7"/>
      <c r="AV116" s="7"/>
      <c r="AW116" s="7"/>
      <c r="AX116" s="7"/>
      <c r="AY116" s="7"/>
      <c r="AZ116" s="7"/>
      <c r="BA116" s="7"/>
      <c r="BB116" s="7"/>
      <c r="BC116" s="7">
        <f>ROUND(IF(RFR_spot_no_VA!BC116&lt;0, RFR_spot_no_VA!BC116, RFR_spot_no_VA!BC116 - Shocks!$D116*ABS(RFR_spot_no_VA!BC116 )),5)</f>
        <v>1.9390000000000001E-2</v>
      </c>
      <c r="BD116" s="12"/>
      <c r="BE116" s="3"/>
    </row>
    <row r="117" spans="1:57" x14ac:dyDescent="0.25">
      <c r="A117" s="3"/>
      <c r="B117" s="3">
        <f>RFR_spot_no_VA!B117</f>
        <v>107</v>
      </c>
      <c r="C117" s="6">
        <f>ROUND(IF(RFR_spot_no_VA!C117&lt;0, RFR_spot_no_VA!C117, RFR_spot_no_VA!C117 - Shocks!$D117*ABS(RFR_spot_no_VA!C117 )),5)</f>
        <v>2.1989999999999999E-2</v>
      </c>
      <c r="D117" s="6"/>
      <c r="E117" s="6"/>
      <c r="F117" s="6"/>
      <c r="G117" s="6"/>
      <c r="H117" s="6"/>
      <c r="I117" s="6"/>
      <c r="J117" s="6">
        <f>ROUND(IF(RFR_spot_no_VA!J117&lt;0, RFR_spot_no_VA!J117, RFR_spot_no_VA!J117 - Shocks!$D117*ABS(RFR_spot_no_VA!J117 )),5)</f>
        <v>2.198E-2</v>
      </c>
      <c r="K117" s="6"/>
      <c r="L117" s="6"/>
      <c r="M117" s="7"/>
      <c r="N117" s="7"/>
      <c r="O117" s="7"/>
      <c r="P117" s="7"/>
      <c r="Q117" s="7"/>
      <c r="R117" s="7"/>
      <c r="S117" s="7"/>
      <c r="T117" s="7"/>
      <c r="U117" s="7"/>
      <c r="V117" s="7"/>
      <c r="W117" s="7"/>
      <c r="X117" s="7"/>
      <c r="Y117" s="7"/>
      <c r="Z117" s="7">
        <f>ROUND(IF(RFR_spot_no_VA!Z117&lt;0, RFR_spot_no_VA!Z117, RFR_spot_no_VA!Z117 - Shocks!$D117*ABS(RFR_spot_no_VA!Z117 )),5)</f>
        <v>2.5930000000000002E-2</v>
      </c>
      <c r="AA117" s="7"/>
      <c r="AB117" s="7"/>
      <c r="AC117" s="7"/>
      <c r="AD117" s="7"/>
      <c r="AE117" s="7"/>
      <c r="AF117" s="7"/>
      <c r="AG117" s="7"/>
      <c r="AH117" s="7">
        <f>ROUND(IF(RFR_spot_no_VA!AH117&lt;0, RFR_spot_no_VA!AH117, RFR_spot_no_VA!AH117 - Shocks!$D117*ABS(RFR_spot_no_VA!AH117 )),5)</f>
        <v>2.605E-2</v>
      </c>
      <c r="AI117" s="7"/>
      <c r="AJ117" s="7">
        <f>ROUND(IF(RFR_spot_no_VA!AJ117&lt;0, RFR_spot_no_VA!AJ117, RFR_spot_no_VA!AJ117 - Shocks!$D117*ABS(RFR_spot_no_VA!AJ117 )),5)</f>
        <v>1.6119999999999999E-2</v>
      </c>
      <c r="AK117" s="7">
        <f>ROUND(IF(RFR_spot_no_VA!AK117&lt;0, RFR_spot_no_VA!AK117, RFR_spot_no_VA!AK117 - Shocks!$D117*ABS(RFR_spot_no_VA!AK117 )),5)</f>
        <v>2.3619999999999999E-2</v>
      </c>
      <c r="AL117" s="7"/>
      <c r="AM117" s="7">
        <f>ROUND(IF(RFR_spot_no_VA!AM117&lt;0, RFR_spot_no_VA!AM117, RFR_spot_no_VA!AM117 - Shocks!$D117*ABS(RFR_spot_no_VA!AM117 )),5)</f>
        <v>2.41E-2</v>
      </c>
      <c r="AN117" s="7"/>
      <c r="AO117" s="7"/>
      <c r="AP117" s="7"/>
      <c r="AQ117" s="7"/>
      <c r="AR117" s="7"/>
      <c r="AS117" s="7">
        <f>ROUND(IF(RFR_spot_no_VA!AS117&lt;0, RFR_spot_no_VA!AS117, RFR_spot_no_VA!AS117 - Shocks!$D117*ABS(RFR_spot_no_VA!AS117 )),5)</f>
        <v>1.9939999999999999E-2</v>
      </c>
      <c r="AT117" s="7"/>
      <c r="AU117" s="7"/>
      <c r="AV117" s="7"/>
      <c r="AW117" s="7"/>
      <c r="AX117" s="7"/>
      <c r="AY117" s="7"/>
      <c r="AZ117" s="7"/>
      <c r="BA117" s="7"/>
      <c r="BB117" s="7"/>
      <c r="BC117" s="7">
        <f>ROUND(IF(RFR_spot_no_VA!BC117&lt;0, RFR_spot_no_VA!BC117, RFR_spot_no_VA!BC117 - Shocks!$D117*ABS(RFR_spot_no_VA!BC117 )),5)</f>
        <v>1.9470000000000001E-2</v>
      </c>
      <c r="BD117" s="12"/>
      <c r="BE117" s="3"/>
    </row>
    <row r="118" spans="1:57" x14ac:dyDescent="0.25">
      <c r="A118" s="3"/>
      <c r="B118" s="3">
        <f>RFR_spot_no_VA!B118</f>
        <v>108</v>
      </c>
      <c r="C118" s="6">
        <f>ROUND(IF(RFR_spot_no_VA!C118&lt;0, RFR_spot_no_VA!C118, RFR_spot_no_VA!C118 - Shocks!$D118*ABS(RFR_spot_no_VA!C118 )),5)</f>
        <v>2.206E-2</v>
      </c>
      <c r="D118" s="6"/>
      <c r="E118" s="6"/>
      <c r="F118" s="6"/>
      <c r="G118" s="6"/>
      <c r="H118" s="6"/>
      <c r="I118" s="6"/>
      <c r="J118" s="6">
        <f>ROUND(IF(RFR_spot_no_VA!J118&lt;0, RFR_spot_no_VA!J118, RFR_spot_no_VA!J118 - Shocks!$D118*ABS(RFR_spot_no_VA!J118 )),5)</f>
        <v>2.2040000000000001E-2</v>
      </c>
      <c r="K118" s="6"/>
      <c r="L118" s="6"/>
      <c r="M118" s="7"/>
      <c r="N118" s="7"/>
      <c r="O118" s="7"/>
      <c r="P118" s="7"/>
      <c r="Q118" s="7"/>
      <c r="R118" s="7"/>
      <c r="S118" s="7"/>
      <c r="T118" s="7"/>
      <c r="U118" s="7"/>
      <c r="V118" s="7"/>
      <c r="W118" s="7"/>
      <c r="X118" s="7"/>
      <c r="Y118" s="7"/>
      <c r="Z118" s="7">
        <f>ROUND(IF(RFR_spot_no_VA!Z118&lt;0, RFR_spot_no_VA!Z118, RFR_spot_no_VA!Z118 - Shocks!$D118*ABS(RFR_spot_no_VA!Z118 )),5)</f>
        <v>2.596E-2</v>
      </c>
      <c r="AA118" s="7"/>
      <c r="AB118" s="7"/>
      <c r="AC118" s="7"/>
      <c r="AD118" s="7"/>
      <c r="AE118" s="7"/>
      <c r="AF118" s="7"/>
      <c r="AG118" s="7"/>
      <c r="AH118" s="7">
        <f>ROUND(IF(RFR_spot_no_VA!AH118&lt;0, RFR_spot_no_VA!AH118, RFR_spot_no_VA!AH118 - Shocks!$D118*ABS(RFR_spot_no_VA!AH118 )),5)</f>
        <v>2.6079999999999999E-2</v>
      </c>
      <c r="AI118" s="7"/>
      <c r="AJ118" s="7">
        <f>ROUND(IF(RFR_spot_no_VA!AJ118&lt;0, RFR_spot_no_VA!AJ118, RFR_spot_no_VA!AJ118 - Shocks!$D118*ABS(RFR_spot_no_VA!AJ118 )),5)</f>
        <v>1.6230000000000001E-2</v>
      </c>
      <c r="AK118" s="7">
        <f>ROUND(IF(RFR_spot_no_VA!AK118&lt;0, RFR_spot_no_VA!AK118, RFR_spot_no_VA!AK118 - Shocks!$D118*ABS(RFR_spot_no_VA!AK118 )),5)</f>
        <v>2.367E-2</v>
      </c>
      <c r="AL118" s="7"/>
      <c r="AM118" s="7">
        <f>ROUND(IF(RFR_spot_no_VA!AM118&lt;0, RFR_spot_no_VA!AM118, RFR_spot_no_VA!AM118 - Shocks!$D118*ABS(RFR_spot_no_VA!AM118 )),5)</f>
        <v>2.4150000000000001E-2</v>
      </c>
      <c r="AN118" s="7"/>
      <c r="AO118" s="7"/>
      <c r="AP118" s="7"/>
      <c r="AQ118" s="7"/>
      <c r="AR118" s="7"/>
      <c r="AS118" s="7">
        <f>ROUND(IF(RFR_spot_no_VA!AS118&lt;0, RFR_spot_no_VA!AS118, RFR_spot_no_VA!AS118 - Shocks!$D118*ABS(RFR_spot_no_VA!AS118 )),5)</f>
        <v>2.002E-2</v>
      </c>
      <c r="AT118" s="7"/>
      <c r="AU118" s="7"/>
      <c r="AV118" s="7"/>
      <c r="AW118" s="7"/>
      <c r="AX118" s="7"/>
      <c r="AY118" s="7"/>
      <c r="AZ118" s="7"/>
      <c r="BA118" s="7"/>
      <c r="BB118" s="7"/>
      <c r="BC118" s="7">
        <f>ROUND(IF(RFR_spot_no_VA!BC118&lt;0, RFR_spot_no_VA!BC118, RFR_spot_no_VA!BC118 - Shocks!$D118*ABS(RFR_spot_no_VA!BC118 )),5)</f>
        <v>1.9560000000000001E-2</v>
      </c>
      <c r="BD118" s="12"/>
      <c r="BE118" s="3"/>
    </row>
    <row r="119" spans="1:57" x14ac:dyDescent="0.25">
      <c r="A119" s="3"/>
      <c r="B119" s="3">
        <f>RFR_spot_no_VA!B119</f>
        <v>109</v>
      </c>
      <c r="C119" s="6">
        <f>ROUND(IF(RFR_spot_no_VA!C119&lt;0, RFR_spot_no_VA!C119, RFR_spot_no_VA!C119 - Shocks!$D119*ABS(RFR_spot_no_VA!C119 )),5)</f>
        <v>2.2120000000000001E-2</v>
      </c>
      <c r="D119" s="6"/>
      <c r="E119" s="6"/>
      <c r="F119" s="6"/>
      <c r="G119" s="6"/>
      <c r="H119" s="6"/>
      <c r="I119" s="6"/>
      <c r="J119" s="6">
        <f>ROUND(IF(RFR_spot_no_VA!J119&lt;0, RFR_spot_no_VA!J119, RFR_spot_no_VA!J119 - Shocks!$D119*ABS(RFR_spot_no_VA!J119 )),5)</f>
        <v>2.2100000000000002E-2</v>
      </c>
      <c r="K119" s="6"/>
      <c r="L119" s="6"/>
      <c r="M119" s="7"/>
      <c r="N119" s="7"/>
      <c r="O119" s="7"/>
      <c r="P119" s="7"/>
      <c r="Q119" s="7"/>
      <c r="R119" s="7"/>
      <c r="S119" s="7"/>
      <c r="T119" s="7"/>
      <c r="U119" s="7"/>
      <c r="V119" s="7"/>
      <c r="W119" s="7"/>
      <c r="X119" s="7"/>
      <c r="Y119" s="7"/>
      <c r="Z119" s="7">
        <f>ROUND(IF(RFR_spot_no_VA!Z119&lt;0, RFR_spot_no_VA!Z119, RFR_spot_no_VA!Z119 - Shocks!$D119*ABS(RFR_spot_no_VA!Z119 )),5)</f>
        <v>2.598E-2</v>
      </c>
      <c r="AA119" s="7"/>
      <c r="AB119" s="7"/>
      <c r="AC119" s="7"/>
      <c r="AD119" s="7"/>
      <c r="AE119" s="7"/>
      <c r="AF119" s="7"/>
      <c r="AG119" s="7"/>
      <c r="AH119" s="7">
        <f>ROUND(IF(RFR_spot_no_VA!AH119&lt;0, RFR_spot_no_VA!AH119, RFR_spot_no_VA!AH119 - Shocks!$D119*ABS(RFR_spot_no_VA!AH119 )),5)</f>
        <v>2.6100000000000002E-2</v>
      </c>
      <c r="AI119" s="7"/>
      <c r="AJ119" s="7">
        <f>ROUND(IF(RFR_spot_no_VA!AJ119&lt;0, RFR_spot_no_VA!AJ119, RFR_spot_no_VA!AJ119 - Shocks!$D119*ABS(RFR_spot_no_VA!AJ119 )),5)</f>
        <v>1.634E-2</v>
      </c>
      <c r="AK119" s="7">
        <f>ROUND(IF(RFR_spot_no_VA!AK119&lt;0, RFR_spot_no_VA!AK119, RFR_spot_no_VA!AK119 - Shocks!$D119*ABS(RFR_spot_no_VA!AK119 )),5)</f>
        <v>2.3720000000000001E-2</v>
      </c>
      <c r="AL119" s="7"/>
      <c r="AM119" s="7">
        <f>ROUND(IF(RFR_spot_no_VA!AM119&lt;0, RFR_spot_no_VA!AM119, RFR_spot_no_VA!AM119 - Shocks!$D119*ABS(RFR_spot_no_VA!AM119 )),5)</f>
        <v>2.419E-2</v>
      </c>
      <c r="AN119" s="7"/>
      <c r="AO119" s="7"/>
      <c r="AP119" s="7"/>
      <c r="AQ119" s="7"/>
      <c r="AR119" s="7"/>
      <c r="AS119" s="7">
        <f>ROUND(IF(RFR_spot_no_VA!AS119&lt;0, RFR_spot_no_VA!AS119, RFR_spot_no_VA!AS119 - Shocks!$D119*ABS(RFR_spot_no_VA!AS119 )),5)</f>
        <v>2.01E-2</v>
      </c>
      <c r="AT119" s="7"/>
      <c r="AU119" s="7"/>
      <c r="AV119" s="7"/>
      <c r="AW119" s="7"/>
      <c r="AX119" s="7"/>
      <c r="AY119" s="7"/>
      <c r="AZ119" s="7"/>
      <c r="BA119" s="7"/>
      <c r="BB119" s="7"/>
      <c r="BC119" s="7">
        <f>ROUND(IF(RFR_spot_no_VA!BC119&lt;0, RFR_spot_no_VA!BC119, RFR_spot_no_VA!BC119 - Shocks!$D119*ABS(RFR_spot_no_VA!BC119 )),5)</f>
        <v>1.9650000000000001E-2</v>
      </c>
      <c r="BD119" s="12"/>
      <c r="BE119" s="3"/>
    </row>
    <row r="120" spans="1:57" x14ac:dyDescent="0.25">
      <c r="A120" s="3"/>
      <c r="B120" s="8">
        <f>RFR_spot_no_VA!B120</f>
        <v>110</v>
      </c>
      <c r="C120" s="9">
        <f>ROUND(IF(RFR_spot_no_VA!C120&lt;0, RFR_spot_no_VA!C120, RFR_spot_no_VA!C120 - Shocks!$D120*ABS(RFR_spot_no_VA!C120 )),5)</f>
        <v>2.2179999999999998E-2</v>
      </c>
      <c r="D120" s="9"/>
      <c r="E120" s="9"/>
      <c r="F120" s="9"/>
      <c r="G120" s="9"/>
      <c r="H120" s="9"/>
      <c r="I120" s="9"/>
      <c r="J120" s="9">
        <f>ROUND(IF(RFR_spot_no_VA!J120&lt;0, RFR_spot_no_VA!J120, RFR_spot_no_VA!J120 - Shocks!$D120*ABS(RFR_spot_no_VA!J120 )),5)</f>
        <v>2.2159999999999999E-2</v>
      </c>
      <c r="K120" s="9"/>
      <c r="L120" s="9"/>
      <c r="M120" s="10"/>
      <c r="N120" s="10"/>
      <c r="O120" s="10"/>
      <c r="P120" s="10"/>
      <c r="Q120" s="10"/>
      <c r="R120" s="10"/>
      <c r="S120" s="10"/>
      <c r="T120" s="10"/>
      <c r="U120" s="10"/>
      <c r="V120" s="10"/>
      <c r="W120" s="10"/>
      <c r="X120" s="10"/>
      <c r="Y120" s="10"/>
      <c r="Z120" s="10">
        <f>ROUND(IF(RFR_spot_no_VA!Z120&lt;0, RFR_spot_no_VA!Z120, RFR_spot_no_VA!Z120 - Shocks!$D120*ABS(RFR_spot_no_VA!Z120 )),5)</f>
        <v>2.6009999999999998E-2</v>
      </c>
      <c r="AA120" s="10"/>
      <c r="AB120" s="10"/>
      <c r="AC120" s="10"/>
      <c r="AD120" s="10"/>
      <c r="AE120" s="10"/>
      <c r="AF120" s="10"/>
      <c r="AG120" s="10"/>
      <c r="AH120" s="10">
        <f>ROUND(IF(RFR_spot_no_VA!AH120&lt;0, RFR_spot_no_VA!AH120, RFR_spot_no_VA!AH120 - Shocks!$D120*ABS(RFR_spot_no_VA!AH120 )),5)</f>
        <v>2.613E-2</v>
      </c>
      <c r="AI120" s="10"/>
      <c r="AJ120" s="10">
        <f>ROUND(IF(RFR_spot_no_VA!AJ120&lt;0, RFR_spot_no_VA!AJ120, RFR_spot_no_VA!AJ120 - Shocks!$D120*ABS(RFR_spot_no_VA!AJ120 )),5)</f>
        <v>1.6459999999999999E-2</v>
      </c>
      <c r="AK120" s="10">
        <f>ROUND(IF(RFR_spot_no_VA!AK120&lt;0, RFR_spot_no_VA!AK120, RFR_spot_no_VA!AK120 - Shocks!$D120*ABS(RFR_spot_no_VA!AK120 )),5)</f>
        <v>2.3769999999999999E-2</v>
      </c>
      <c r="AL120" s="10"/>
      <c r="AM120" s="10">
        <f>ROUND(IF(RFR_spot_no_VA!AM120&lt;0, RFR_spot_no_VA!AM120, RFR_spot_no_VA!AM120 - Shocks!$D120*ABS(RFR_spot_no_VA!AM120 )),5)</f>
        <v>2.4230000000000002E-2</v>
      </c>
      <c r="AN120" s="10"/>
      <c r="AO120" s="10"/>
      <c r="AP120" s="10"/>
      <c r="AQ120" s="10"/>
      <c r="AR120" s="10"/>
      <c r="AS120" s="10">
        <f>ROUND(IF(RFR_spot_no_VA!AS120&lt;0, RFR_spot_no_VA!AS120, RFR_spot_no_VA!AS120 - Shocks!$D120*ABS(RFR_spot_no_VA!AS120 )),5)</f>
        <v>2.017E-2</v>
      </c>
      <c r="AT120" s="10"/>
      <c r="AU120" s="10"/>
      <c r="AV120" s="10"/>
      <c r="AW120" s="10"/>
      <c r="AX120" s="10"/>
      <c r="AY120" s="10"/>
      <c r="AZ120" s="10"/>
      <c r="BA120" s="10"/>
      <c r="BB120" s="10"/>
      <c r="BC120" s="10">
        <f>ROUND(IF(RFR_spot_no_VA!BC120&lt;0, RFR_spot_no_VA!BC120, RFR_spot_no_VA!BC120 - Shocks!$D120*ABS(RFR_spot_no_VA!BC120 )),5)</f>
        <v>1.9730000000000001E-2</v>
      </c>
      <c r="BD120" s="12"/>
      <c r="BE120" s="3"/>
    </row>
    <row r="121" spans="1:57" x14ac:dyDescent="0.25">
      <c r="A121" s="3"/>
      <c r="B121" s="3">
        <f>RFR_spot_no_VA!B121</f>
        <v>111</v>
      </c>
      <c r="C121" s="6">
        <f>ROUND(IF(RFR_spot_no_VA!C121&lt;0, RFR_spot_no_VA!C121, RFR_spot_no_VA!C121 - Shocks!$D121*ABS(RFR_spot_no_VA!C121 )),5)</f>
        <v>2.2239999999999999E-2</v>
      </c>
      <c r="D121" s="6"/>
      <c r="E121" s="6"/>
      <c r="F121" s="6"/>
      <c r="G121" s="6"/>
      <c r="H121" s="6"/>
      <c r="I121" s="6"/>
      <c r="J121" s="6">
        <f>ROUND(IF(RFR_spot_no_VA!J121&lt;0, RFR_spot_no_VA!J121, RFR_spot_no_VA!J121 - Shocks!$D121*ABS(RFR_spot_no_VA!J121 )),5)</f>
        <v>2.222E-2</v>
      </c>
      <c r="K121" s="6"/>
      <c r="L121" s="6"/>
      <c r="M121" s="7"/>
      <c r="N121" s="7"/>
      <c r="O121" s="7"/>
      <c r="P121" s="7"/>
      <c r="Q121" s="7"/>
      <c r="R121" s="7"/>
      <c r="S121" s="7"/>
      <c r="T121" s="7"/>
      <c r="U121" s="7"/>
      <c r="V121" s="7"/>
      <c r="W121" s="7"/>
      <c r="X121" s="7"/>
      <c r="Y121" s="7"/>
      <c r="Z121" s="7">
        <f>ROUND(IF(RFR_spot_no_VA!Z121&lt;0, RFR_spot_no_VA!Z121, RFR_spot_no_VA!Z121 - Shocks!$D121*ABS(RFR_spot_no_VA!Z121 )),5)</f>
        <v>2.6030000000000001E-2</v>
      </c>
      <c r="AA121" s="7"/>
      <c r="AB121" s="7"/>
      <c r="AC121" s="7"/>
      <c r="AD121" s="7"/>
      <c r="AE121" s="7"/>
      <c r="AF121" s="7"/>
      <c r="AG121" s="7"/>
      <c r="AH121" s="7">
        <f>ROUND(IF(RFR_spot_no_VA!AH121&lt;0, RFR_spot_no_VA!AH121, RFR_spot_no_VA!AH121 - Shocks!$D121*ABS(RFR_spot_no_VA!AH121 )),5)</f>
        <v>2.615E-2</v>
      </c>
      <c r="AI121" s="7"/>
      <c r="AJ121" s="7">
        <f>ROUND(IF(RFR_spot_no_VA!AJ121&lt;0, RFR_spot_no_VA!AJ121, RFR_spot_no_VA!AJ121 - Shocks!$D121*ABS(RFR_spot_no_VA!AJ121 )),5)</f>
        <v>1.6570000000000001E-2</v>
      </c>
      <c r="AK121" s="7">
        <f>ROUND(IF(RFR_spot_no_VA!AK121&lt;0, RFR_spot_no_VA!AK121, RFR_spot_no_VA!AK121 - Shocks!$D121*ABS(RFR_spot_no_VA!AK121 )),5)</f>
        <v>2.3810000000000001E-2</v>
      </c>
      <c r="AL121" s="7"/>
      <c r="AM121" s="7">
        <f>ROUND(IF(RFR_spot_no_VA!AM121&lt;0, RFR_spot_no_VA!AM121, RFR_spot_no_VA!AM121 - Shocks!$D121*ABS(RFR_spot_no_VA!AM121 )),5)</f>
        <v>2.4279999999999999E-2</v>
      </c>
      <c r="AN121" s="7"/>
      <c r="AO121" s="7"/>
      <c r="AP121" s="7"/>
      <c r="AQ121" s="7"/>
      <c r="AR121" s="7"/>
      <c r="AS121" s="7">
        <f>ROUND(IF(RFR_spot_no_VA!AS121&lt;0, RFR_spot_no_VA!AS121, RFR_spot_no_VA!AS121 - Shocks!$D121*ABS(RFR_spot_no_VA!AS121 )),5)</f>
        <v>2.0230000000000001E-2</v>
      </c>
      <c r="AT121" s="7"/>
      <c r="AU121" s="7"/>
      <c r="AV121" s="7"/>
      <c r="AW121" s="7"/>
      <c r="AX121" s="7"/>
      <c r="AY121" s="7"/>
      <c r="AZ121" s="7"/>
      <c r="BA121" s="7"/>
      <c r="BB121" s="7"/>
      <c r="BC121" s="7">
        <f>ROUND(IF(RFR_spot_no_VA!BC121&lt;0, RFR_spot_no_VA!BC121, RFR_spot_no_VA!BC121 - Shocks!$D121*ABS(RFR_spot_no_VA!BC121 )),5)</f>
        <v>1.9810000000000001E-2</v>
      </c>
      <c r="BD121" s="12"/>
      <c r="BE121" s="3"/>
    </row>
    <row r="122" spans="1:57" x14ac:dyDescent="0.25">
      <c r="A122" s="3"/>
      <c r="B122" s="3">
        <f>RFR_spot_no_VA!B122</f>
        <v>112</v>
      </c>
      <c r="C122" s="6">
        <f>ROUND(IF(RFR_spot_no_VA!C122&lt;0, RFR_spot_no_VA!C122, RFR_spot_no_VA!C122 - Shocks!$D122*ABS(RFR_spot_no_VA!C122 )),5)</f>
        <v>2.23E-2</v>
      </c>
      <c r="D122" s="6"/>
      <c r="E122" s="6"/>
      <c r="F122" s="6"/>
      <c r="G122" s="6"/>
      <c r="H122" s="6"/>
      <c r="I122" s="6"/>
      <c r="J122" s="6">
        <f>ROUND(IF(RFR_spot_no_VA!J122&lt;0, RFR_spot_no_VA!J122, RFR_spot_no_VA!J122 - Shocks!$D122*ABS(RFR_spot_no_VA!J122 )),5)</f>
        <v>2.2280000000000001E-2</v>
      </c>
      <c r="K122" s="6"/>
      <c r="L122" s="6"/>
      <c r="M122" s="7"/>
      <c r="N122" s="7"/>
      <c r="O122" s="7"/>
      <c r="P122" s="7"/>
      <c r="Q122" s="7"/>
      <c r="R122" s="7"/>
      <c r="S122" s="7"/>
      <c r="T122" s="7"/>
      <c r="U122" s="7"/>
      <c r="V122" s="7"/>
      <c r="W122" s="7"/>
      <c r="X122" s="7"/>
      <c r="Y122" s="7"/>
      <c r="Z122" s="7">
        <f>ROUND(IF(RFR_spot_no_VA!Z122&lt;0, RFR_spot_no_VA!Z122, RFR_spot_no_VA!Z122 - Shocks!$D122*ABS(RFR_spot_no_VA!Z122 )),5)</f>
        <v>2.606E-2</v>
      </c>
      <c r="AA122" s="7"/>
      <c r="AB122" s="7"/>
      <c r="AC122" s="7"/>
      <c r="AD122" s="7"/>
      <c r="AE122" s="7"/>
      <c r="AF122" s="7"/>
      <c r="AG122" s="7"/>
      <c r="AH122" s="7">
        <f>ROUND(IF(RFR_spot_no_VA!AH122&lt;0, RFR_spot_no_VA!AH122, RFR_spot_no_VA!AH122 - Shocks!$D122*ABS(RFR_spot_no_VA!AH122 )),5)</f>
        <v>2.6179999999999998E-2</v>
      </c>
      <c r="AI122" s="7"/>
      <c r="AJ122" s="7">
        <f>ROUND(IF(RFR_spot_no_VA!AJ122&lt;0, RFR_spot_no_VA!AJ122, RFR_spot_no_VA!AJ122 - Shocks!$D122*ABS(RFR_spot_no_VA!AJ122 )),5)</f>
        <v>1.668E-2</v>
      </c>
      <c r="AK122" s="7">
        <f>ROUND(IF(RFR_spot_no_VA!AK122&lt;0, RFR_spot_no_VA!AK122, RFR_spot_no_VA!AK122 - Shocks!$D122*ABS(RFR_spot_no_VA!AK122 )),5)</f>
        <v>2.3859999999999999E-2</v>
      </c>
      <c r="AL122" s="7"/>
      <c r="AM122" s="7">
        <f>ROUND(IF(RFR_spot_no_VA!AM122&lt;0, RFR_spot_no_VA!AM122, RFR_spot_no_VA!AM122 - Shocks!$D122*ABS(RFR_spot_no_VA!AM122 )),5)</f>
        <v>2.4320000000000001E-2</v>
      </c>
      <c r="AN122" s="7"/>
      <c r="AO122" s="7"/>
      <c r="AP122" s="7"/>
      <c r="AQ122" s="7"/>
      <c r="AR122" s="7"/>
      <c r="AS122" s="7">
        <f>ROUND(IF(RFR_spot_no_VA!AS122&lt;0, RFR_spot_no_VA!AS122, RFR_spot_no_VA!AS122 - Shocks!$D122*ABS(RFR_spot_no_VA!AS122 )),5)</f>
        <v>2.0299999999999999E-2</v>
      </c>
      <c r="AT122" s="7"/>
      <c r="AU122" s="7"/>
      <c r="AV122" s="7"/>
      <c r="AW122" s="7"/>
      <c r="AX122" s="7"/>
      <c r="AY122" s="7"/>
      <c r="AZ122" s="7"/>
      <c r="BA122" s="7"/>
      <c r="BB122" s="7"/>
      <c r="BC122" s="7">
        <f>ROUND(IF(RFR_spot_no_VA!BC122&lt;0, RFR_spot_no_VA!BC122, RFR_spot_no_VA!BC122 - Shocks!$D122*ABS(RFR_spot_no_VA!BC122 )),5)</f>
        <v>1.9890000000000001E-2</v>
      </c>
      <c r="BD122" s="12"/>
      <c r="BE122" s="3"/>
    </row>
    <row r="123" spans="1:57" x14ac:dyDescent="0.25">
      <c r="A123" s="3"/>
      <c r="B123" s="3">
        <f>RFR_spot_no_VA!B123</f>
        <v>113</v>
      </c>
      <c r="C123" s="6">
        <f>ROUND(IF(RFR_spot_no_VA!C123&lt;0, RFR_spot_no_VA!C123, RFR_spot_no_VA!C123 - Shocks!$D123*ABS(RFR_spot_no_VA!C123 )),5)</f>
        <v>2.2349999999999998E-2</v>
      </c>
      <c r="D123" s="6"/>
      <c r="E123" s="6"/>
      <c r="F123" s="6"/>
      <c r="G123" s="6"/>
      <c r="H123" s="6"/>
      <c r="I123" s="6"/>
      <c r="J123" s="6">
        <f>ROUND(IF(RFR_spot_no_VA!J123&lt;0, RFR_spot_no_VA!J123, RFR_spot_no_VA!J123 - Shocks!$D123*ABS(RFR_spot_no_VA!J123 )),5)</f>
        <v>2.2339999999999999E-2</v>
      </c>
      <c r="K123" s="6"/>
      <c r="L123" s="6"/>
      <c r="M123" s="7"/>
      <c r="N123" s="7"/>
      <c r="O123" s="7"/>
      <c r="P123" s="7"/>
      <c r="Q123" s="7"/>
      <c r="R123" s="7"/>
      <c r="S123" s="7"/>
      <c r="T123" s="7"/>
      <c r="U123" s="7"/>
      <c r="V123" s="7"/>
      <c r="W123" s="7"/>
      <c r="X123" s="7"/>
      <c r="Y123" s="7"/>
      <c r="Z123" s="7">
        <f>ROUND(IF(RFR_spot_no_VA!Z123&lt;0, RFR_spot_no_VA!Z123, RFR_spot_no_VA!Z123 - Shocks!$D123*ABS(RFR_spot_no_VA!Z123 )),5)</f>
        <v>2.6079999999999999E-2</v>
      </c>
      <c r="AA123" s="7"/>
      <c r="AB123" s="7"/>
      <c r="AC123" s="7"/>
      <c r="AD123" s="7"/>
      <c r="AE123" s="7"/>
      <c r="AF123" s="7"/>
      <c r="AG123" s="7"/>
      <c r="AH123" s="7">
        <f>ROUND(IF(RFR_spot_no_VA!AH123&lt;0, RFR_spot_no_VA!AH123, RFR_spot_no_VA!AH123 - Shocks!$D123*ABS(RFR_spot_no_VA!AH123 )),5)</f>
        <v>2.6200000000000001E-2</v>
      </c>
      <c r="AI123" s="7"/>
      <c r="AJ123" s="7">
        <f>ROUND(IF(RFR_spot_no_VA!AJ123&lt;0, RFR_spot_no_VA!AJ123, RFR_spot_no_VA!AJ123 - Shocks!$D123*ABS(RFR_spot_no_VA!AJ123 )),5)</f>
        <v>1.678E-2</v>
      </c>
      <c r="AK123" s="7">
        <f>ROUND(IF(RFR_spot_no_VA!AK123&lt;0, RFR_spot_no_VA!AK123, RFR_spot_no_VA!AK123 - Shocks!$D123*ABS(RFR_spot_no_VA!AK123 )),5)</f>
        <v>2.3900000000000001E-2</v>
      </c>
      <c r="AL123" s="7"/>
      <c r="AM123" s="7">
        <f>ROUND(IF(RFR_spot_no_VA!AM123&lt;0, RFR_spot_no_VA!AM123, RFR_spot_no_VA!AM123 - Shocks!$D123*ABS(RFR_spot_no_VA!AM123 )),5)</f>
        <v>2.436E-2</v>
      </c>
      <c r="AN123" s="7"/>
      <c r="AO123" s="7"/>
      <c r="AP123" s="7"/>
      <c r="AQ123" s="7"/>
      <c r="AR123" s="7"/>
      <c r="AS123" s="7">
        <f>ROUND(IF(RFR_spot_no_VA!AS123&lt;0, RFR_spot_no_VA!AS123, RFR_spot_no_VA!AS123 - Shocks!$D123*ABS(RFR_spot_no_VA!AS123 )),5)</f>
        <v>2.0369999999999999E-2</v>
      </c>
      <c r="AT123" s="7"/>
      <c r="AU123" s="7"/>
      <c r="AV123" s="7"/>
      <c r="AW123" s="7"/>
      <c r="AX123" s="7"/>
      <c r="AY123" s="7"/>
      <c r="AZ123" s="7"/>
      <c r="BA123" s="7"/>
      <c r="BB123" s="7"/>
      <c r="BC123" s="7">
        <f>ROUND(IF(RFR_spot_no_VA!BC123&lt;0, RFR_spot_no_VA!BC123, RFR_spot_no_VA!BC123 - Shocks!$D123*ABS(RFR_spot_no_VA!BC123 )),5)</f>
        <v>1.9970000000000002E-2</v>
      </c>
      <c r="BD123" s="12"/>
      <c r="BE123" s="3"/>
    </row>
    <row r="124" spans="1:57" x14ac:dyDescent="0.25">
      <c r="A124" s="3"/>
      <c r="B124" s="3">
        <f>RFR_spot_no_VA!B124</f>
        <v>114</v>
      </c>
      <c r="C124" s="6">
        <f>ROUND(IF(RFR_spot_no_VA!C124&lt;0, RFR_spot_no_VA!C124, RFR_spot_no_VA!C124 - Shocks!$D124*ABS(RFR_spot_no_VA!C124 )),5)</f>
        <v>2.2409999999999999E-2</v>
      </c>
      <c r="D124" s="6"/>
      <c r="E124" s="6"/>
      <c r="F124" s="6"/>
      <c r="G124" s="6"/>
      <c r="H124" s="6"/>
      <c r="I124" s="6"/>
      <c r="J124" s="6">
        <f>ROUND(IF(RFR_spot_no_VA!J124&lt;0, RFR_spot_no_VA!J124, RFR_spot_no_VA!J124 - Shocks!$D124*ABS(RFR_spot_no_VA!J124 )),5)</f>
        <v>2.239E-2</v>
      </c>
      <c r="K124" s="6"/>
      <c r="L124" s="6"/>
      <c r="M124" s="7"/>
      <c r="N124" s="7"/>
      <c r="O124" s="7"/>
      <c r="P124" s="7"/>
      <c r="Q124" s="7"/>
      <c r="R124" s="7"/>
      <c r="S124" s="7"/>
      <c r="T124" s="7"/>
      <c r="U124" s="7"/>
      <c r="V124" s="7"/>
      <c r="W124" s="7"/>
      <c r="X124" s="7"/>
      <c r="Y124" s="7"/>
      <c r="Z124" s="7">
        <f>ROUND(IF(RFR_spot_no_VA!Z124&lt;0, RFR_spot_no_VA!Z124, RFR_spot_no_VA!Z124 - Shocks!$D124*ABS(RFR_spot_no_VA!Z124 )),5)</f>
        <v>2.6100000000000002E-2</v>
      </c>
      <c r="AA124" s="7"/>
      <c r="AB124" s="7"/>
      <c r="AC124" s="7"/>
      <c r="AD124" s="7"/>
      <c r="AE124" s="7"/>
      <c r="AF124" s="7"/>
      <c r="AG124" s="7"/>
      <c r="AH124" s="7">
        <f>ROUND(IF(RFR_spot_no_VA!AH124&lt;0, RFR_spot_no_VA!AH124, RFR_spot_no_VA!AH124 - Shocks!$D124*ABS(RFR_spot_no_VA!AH124 )),5)</f>
        <v>2.622E-2</v>
      </c>
      <c r="AI124" s="7"/>
      <c r="AJ124" s="7">
        <f>ROUND(IF(RFR_spot_no_VA!AJ124&lt;0, RFR_spot_no_VA!AJ124, RFR_spot_no_VA!AJ124 - Shocks!$D124*ABS(RFR_spot_no_VA!AJ124 )),5)</f>
        <v>1.6889999999999999E-2</v>
      </c>
      <c r="AK124" s="7">
        <f>ROUND(IF(RFR_spot_no_VA!AK124&lt;0, RFR_spot_no_VA!AK124, RFR_spot_no_VA!AK124 - Shocks!$D124*ABS(RFR_spot_no_VA!AK124 )),5)</f>
        <v>2.3939999999999999E-2</v>
      </c>
      <c r="AL124" s="7"/>
      <c r="AM124" s="7">
        <f>ROUND(IF(RFR_spot_no_VA!AM124&lt;0, RFR_spot_no_VA!AM124, RFR_spot_no_VA!AM124 - Shocks!$D124*ABS(RFR_spot_no_VA!AM124 )),5)</f>
        <v>2.4389999999999998E-2</v>
      </c>
      <c r="AN124" s="7"/>
      <c r="AO124" s="7"/>
      <c r="AP124" s="7"/>
      <c r="AQ124" s="7"/>
      <c r="AR124" s="7"/>
      <c r="AS124" s="7">
        <f>ROUND(IF(RFR_spot_no_VA!AS124&lt;0, RFR_spot_no_VA!AS124, RFR_spot_no_VA!AS124 - Shocks!$D124*ABS(RFR_spot_no_VA!AS124 )),5)</f>
        <v>2.044E-2</v>
      </c>
      <c r="AT124" s="7"/>
      <c r="AU124" s="7"/>
      <c r="AV124" s="7"/>
      <c r="AW124" s="7"/>
      <c r="AX124" s="7"/>
      <c r="AY124" s="7"/>
      <c r="AZ124" s="7"/>
      <c r="BA124" s="7"/>
      <c r="BB124" s="7"/>
      <c r="BC124" s="7">
        <f>ROUND(IF(RFR_spot_no_VA!BC124&lt;0, RFR_spot_no_VA!BC124, RFR_spot_no_VA!BC124 - Shocks!$D124*ABS(RFR_spot_no_VA!BC124 )),5)</f>
        <v>2.0049999999999998E-2</v>
      </c>
      <c r="BD124" s="12"/>
      <c r="BE124" s="3"/>
    </row>
    <row r="125" spans="1:57" x14ac:dyDescent="0.25">
      <c r="A125" s="3"/>
      <c r="B125" s="8">
        <f>RFR_spot_no_VA!B125</f>
        <v>115</v>
      </c>
      <c r="C125" s="9">
        <f>ROUND(IF(RFR_spot_no_VA!C125&lt;0, RFR_spot_no_VA!C125, RFR_spot_no_VA!C125 - Shocks!$D125*ABS(RFR_spot_no_VA!C125 )),5)</f>
        <v>2.2460000000000001E-2</v>
      </c>
      <c r="D125" s="9"/>
      <c r="E125" s="9"/>
      <c r="F125" s="9"/>
      <c r="G125" s="9"/>
      <c r="H125" s="9"/>
      <c r="I125" s="9"/>
      <c r="J125" s="9">
        <f>ROUND(IF(RFR_spot_no_VA!J125&lt;0, RFR_spot_no_VA!J125, RFR_spot_no_VA!J125 - Shocks!$D125*ABS(RFR_spot_no_VA!J125 )),5)</f>
        <v>2.2450000000000001E-2</v>
      </c>
      <c r="K125" s="9"/>
      <c r="L125" s="9"/>
      <c r="M125" s="10"/>
      <c r="N125" s="10"/>
      <c r="O125" s="10"/>
      <c r="P125" s="10"/>
      <c r="Q125" s="10"/>
      <c r="R125" s="10"/>
      <c r="S125" s="10"/>
      <c r="T125" s="10"/>
      <c r="U125" s="10"/>
      <c r="V125" s="10"/>
      <c r="W125" s="10"/>
      <c r="X125" s="10"/>
      <c r="Y125" s="10"/>
      <c r="Z125" s="10">
        <f>ROUND(IF(RFR_spot_no_VA!Z125&lt;0, RFR_spot_no_VA!Z125, RFR_spot_no_VA!Z125 - Shocks!$D125*ABS(RFR_spot_no_VA!Z125 )),5)</f>
        <v>2.613E-2</v>
      </c>
      <c r="AA125" s="10"/>
      <c r="AB125" s="10"/>
      <c r="AC125" s="10"/>
      <c r="AD125" s="10"/>
      <c r="AE125" s="10"/>
      <c r="AF125" s="10"/>
      <c r="AG125" s="10"/>
      <c r="AH125" s="10">
        <f>ROUND(IF(RFR_spot_no_VA!AH125&lt;0, RFR_spot_no_VA!AH125, RFR_spot_no_VA!AH125 - Shocks!$D125*ABS(RFR_spot_no_VA!AH125 )),5)</f>
        <v>2.6239999999999999E-2</v>
      </c>
      <c r="AI125" s="10"/>
      <c r="AJ125" s="10">
        <f>ROUND(IF(RFR_spot_no_VA!AJ125&lt;0, RFR_spot_no_VA!AJ125, RFR_spot_no_VA!AJ125 - Shocks!$D125*ABS(RFR_spot_no_VA!AJ125 )),5)</f>
        <v>1.6990000000000002E-2</v>
      </c>
      <c r="AK125" s="10">
        <f>ROUND(IF(RFR_spot_no_VA!AK125&lt;0, RFR_spot_no_VA!AK125, RFR_spot_no_VA!AK125 - Shocks!$D125*ABS(RFR_spot_no_VA!AK125 )),5)</f>
        <v>2.3980000000000001E-2</v>
      </c>
      <c r="AL125" s="10"/>
      <c r="AM125" s="10">
        <f>ROUND(IF(RFR_spot_no_VA!AM125&lt;0, RFR_spot_no_VA!AM125, RFR_spot_no_VA!AM125 - Shocks!$D125*ABS(RFR_spot_no_VA!AM125 )),5)</f>
        <v>2.443E-2</v>
      </c>
      <c r="AN125" s="10"/>
      <c r="AO125" s="10"/>
      <c r="AP125" s="10"/>
      <c r="AQ125" s="10"/>
      <c r="AR125" s="10"/>
      <c r="AS125" s="10">
        <f>ROUND(IF(RFR_spot_no_VA!AS125&lt;0, RFR_spot_no_VA!AS125, RFR_spot_no_VA!AS125 - Shocks!$D125*ABS(RFR_spot_no_VA!AS125 )),5)</f>
        <v>2.0500000000000001E-2</v>
      </c>
      <c r="AT125" s="10"/>
      <c r="AU125" s="10"/>
      <c r="AV125" s="10"/>
      <c r="AW125" s="10"/>
      <c r="AX125" s="10"/>
      <c r="AY125" s="10"/>
      <c r="AZ125" s="10"/>
      <c r="BA125" s="10"/>
      <c r="BB125" s="10"/>
      <c r="BC125" s="10">
        <f>ROUND(IF(RFR_spot_no_VA!BC125&lt;0, RFR_spot_no_VA!BC125, RFR_spot_no_VA!BC125 - Shocks!$D125*ABS(RFR_spot_no_VA!BC125 )),5)</f>
        <v>2.0119999999999999E-2</v>
      </c>
      <c r="BD125" s="12"/>
      <c r="BE125" s="3"/>
    </row>
    <row r="126" spans="1:57" x14ac:dyDescent="0.25">
      <c r="A126" s="3"/>
      <c r="B126" s="3">
        <f>RFR_spot_no_VA!B126</f>
        <v>116</v>
      </c>
      <c r="C126" s="6">
        <f>ROUND(IF(RFR_spot_no_VA!C126&lt;0, RFR_spot_no_VA!C126, RFR_spot_no_VA!C126 - Shocks!$D126*ABS(RFR_spot_no_VA!C126 )),5)</f>
        <v>2.2519999999999998E-2</v>
      </c>
      <c r="D126" s="6"/>
      <c r="E126" s="6"/>
      <c r="F126" s="6"/>
      <c r="G126" s="6"/>
      <c r="H126" s="6"/>
      <c r="I126" s="6"/>
      <c r="J126" s="6">
        <f>ROUND(IF(RFR_spot_no_VA!J126&lt;0, RFR_spot_no_VA!J126, RFR_spot_no_VA!J126 - Shocks!$D126*ABS(RFR_spot_no_VA!J126 )),5)</f>
        <v>2.2499999999999999E-2</v>
      </c>
      <c r="K126" s="6"/>
      <c r="L126" s="6"/>
      <c r="M126" s="7"/>
      <c r="N126" s="7"/>
      <c r="O126" s="7"/>
      <c r="P126" s="7"/>
      <c r="Q126" s="7"/>
      <c r="R126" s="7"/>
      <c r="S126" s="7"/>
      <c r="T126" s="7"/>
      <c r="U126" s="7"/>
      <c r="V126" s="7"/>
      <c r="W126" s="7"/>
      <c r="X126" s="7"/>
      <c r="Y126" s="7"/>
      <c r="Z126" s="7">
        <f>ROUND(IF(RFR_spot_no_VA!Z126&lt;0, RFR_spot_no_VA!Z126, RFR_spot_no_VA!Z126 - Shocks!$D126*ABS(RFR_spot_no_VA!Z126 )),5)</f>
        <v>2.615E-2</v>
      </c>
      <c r="AA126" s="7"/>
      <c r="AB126" s="7"/>
      <c r="AC126" s="7"/>
      <c r="AD126" s="7"/>
      <c r="AE126" s="7"/>
      <c r="AF126" s="7"/>
      <c r="AG126" s="7"/>
      <c r="AH126" s="7">
        <f>ROUND(IF(RFR_spot_no_VA!AH126&lt;0, RFR_spot_no_VA!AH126, RFR_spot_no_VA!AH126 - Shocks!$D126*ABS(RFR_spot_no_VA!AH126 )),5)</f>
        <v>2.6259999999999999E-2</v>
      </c>
      <c r="AI126" s="7"/>
      <c r="AJ126" s="7">
        <f>ROUND(IF(RFR_spot_no_VA!AJ126&lt;0, RFR_spot_no_VA!AJ126, RFR_spot_no_VA!AJ126 - Shocks!$D126*ABS(RFR_spot_no_VA!AJ126 )),5)</f>
        <v>1.7100000000000001E-2</v>
      </c>
      <c r="AK126" s="7">
        <f>ROUND(IF(RFR_spot_no_VA!AK126&lt;0, RFR_spot_no_VA!AK126, RFR_spot_no_VA!AK126 - Shocks!$D126*ABS(RFR_spot_no_VA!AK126 )),5)</f>
        <v>2.402E-2</v>
      </c>
      <c r="AL126" s="7"/>
      <c r="AM126" s="7">
        <f>ROUND(IF(RFR_spot_no_VA!AM126&lt;0, RFR_spot_no_VA!AM126, RFR_spot_no_VA!AM126 - Shocks!$D126*ABS(RFR_spot_no_VA!AM126 )),5)</f>
        <v>2.4469999999999999E-2</v>
      </c>
      <c r="AN126" s="7"/>
      <c r="AO126" s="7"/>
      <c r="AP126" s="7"/>
      <c r="AQ126" s="7"/>
      <c r="AR126" s="7"/>
      <c r="AS126" s="7">
        <f>ROUND(IF(RFR_spot_no_VA!AS126&lt;0, RFR_spot_no_VA!AS126, RFR_spot_no_VA!AS126 - Shocks!$D126*ABS(RFR_spot_no_VA!AS126 )),5)</f>
        <v>2.0570000000000001E-2</v>
      </c>
      <c r="AT126" s="7"/>
      <c r="AU126" s="7"/>
      <c r="AV126" s="7"/>
      <c r="AW126" s="7"/>
      <c r="AX126" s="7"/>
      <c r="AY126" s="7"/>
      <c r="AZ126" s="7"/>
      <c r="BA126" s="7"/>
      <c r="BB126" s="7"/>
      <c r="BC126" s="7">
        <f>ROUND(IF(RFR_spot_no_VA!BC126&lt;0, RFR_spot_no_VA!BC126, RFR_spot_no_VA!BC126 - Shocks!$D126*ABS(RFR_spot_no_VA!BC126 )),5)</f>
        <v>2.019E-2</v>
      </c>
      <c r="BD126" s="12"/>
      <c r="BE126" s="3"/>
    </row>
    <row r="127" spans="1:57" x14ac:dyDescent="0.25">
      <c r="A127" s="3"/>
      <c r="B127" s="3">
        <f>RFR_spot_no_VA!B127</f>
        <v>117</v>
      </c>
      <c r="C127" s="6">
        <f>ROUND(IF(RFR_spot_no_VA!C127&lt;0, RFR_spot_no_VA!C127, RFR_spot_no_VA!C127 - Shocks!$D127*ABS(RFR_spot_no_VA!C127 )),5)</f>
        <v>2.2579999999999999E-2</v>
      </c>
      <c r="D127" s="6"/>
      <c r="E127" s="6"/>
      <c r="F127" s="6"/>
      <c r="G127" s="6"/>
      <c r="H127" s="6"/>
      <c r="I127" s="6"/>
      <c r="J127" s="6">
        <f>ROUND(IF(RFR_spot_no_VA!J127&lt;0, RFR_spot_no_VA!J127, RFR_spot_no_VA!J127 - Shocks!$D127*ABS(RFR_spot_no_VA!J127 )),5)</f>
        <v>2.256E-2</v>
      </c>
      <c r="K127" s="6"/>
      <c r="L127" s="6"/>
      <c r="M127" s="7"/>
      <c r="N127" s="7"/>
      <c r="O127" s="7"/>
      <c r="P127" s="7"/>
      <c r="Q127" s="7"/>
      <c r="R127" s="7"/>
      <c r="S127" s="7"/>
      <c r="T127" s="7"/>
      <c r="U127" s="7"/>
      <c r="V127" s="7"/>
      <c r="W127" s="7"/>
      <c r="X127" s="7"/>
      <c r="Y127" s="7"/>
      <c r="Z127" s="7">
        <f>ROUND(IF(RFR_spot_no_VA!Z127&lt;0, RFR_spot_no_VA!Z127, RFR_spot_no_VA!Z127 - Shocks!$D127*ABS(RFR_spot_no_VA!Z127 )),5)</f>
        <v>2.6179999999999998E-2</v>
      </c>
      <c r="AA127" s="7"/>
      <c r="AB127" s="7"/>
      <c r="AC127" s="7"/>
      <c r="AD127" s="7"/>
      <c r="AE127" s="7"/>
      <c r="AF127" s="7"/>
      <c r="AG127" s="7"/>
      <c r="AH127" s="7">
        <f>ROUND(IF(RFR_spot_no_VA!AH127&lt;0, RFR_spot_no_VA!AH127, RFR_spot_no_VA!AH127 - Shocks!$D127*ABS(RFR_spot_no_VA!AH127 )),5)</f>
        <v>2.6290000000000001E-2</v>
      </c>
      <c r="AI127" s="7"/>
      <c r="AJ127" s="7">
        <f>ROUND(IF(RFR_spot_no_VA!AJ127&lt;0, RFR_spot_no_VA!AJ127, RFR_spot_no_VA!AJ127 - Shocks!$D127*ABS(RFR_spot_no_VA!AJ127 )),5)</f>
        <v>1.719E-2</v>
      </c>
      <c r="AK127" s="7">
        <f>ROUND(IF(RFR_spot_no_VA!AK127&lt;0, RFR_spot_no_VA!AK127, RFR_spot_no_VA!AK127 - Shocks!$D127*ABS(RFR_spot_no_VA!AK127 )),5)</f>
        <v>2.4060000000000002E-2</v>
      </c>
      <c r="AL127" s="7"/>
      <c r="AM127" s="7">
        <f>ROUND(IF(RFR_spot_no_VA!AM127&lt;0, RFR_spot_no_VA!AM127, RFR_spot_no_VA!AM127 - Shocks!$D127*ABS(RFR_spot_no_VA!AM127 )),5)</f>
        <v>2.4500000000000001E-2</v>
      </c>
      <c r="AN127" s="7"/>
      <c r="AO127" s="7"/>
      <c r="AP127" s="7"/>
      <c r="AQ127" s="7"/>
      <c r="AR127" s="7"/>
      <c r="AS127" s="7">
        <f>ROUND(IF(RFR_spot_no_VA!AS127&lt;0, RFR_spot_no_VA!AS127, RFR_spot_no_VA!AS127 - Shocks!$D127*ABS(RFR_spot_no_VA!AS127 )),5)</f>
        <v>2.0629999999999999E-2</v>
      </c>
      <c r="AT127" s="7"/>
      <c r="AU127" s="7"/>
      <c r="AV127" s="7"/>
      <c r="AW127" s="7"/>
      <c r="AX127" s="7"/>
      <c r="AY127" s="7"/>
      <c r="AZ127" s="7"/>
      <c r="BA127" s="7"/>
      <c r="BB127" s="7"/>
      <c r="BC127" s="7">
        <f>ROUND(IF(RFR_spot_no_VA!BC127&lt;0, RFR_spot_no_VA!BC127, RFR_spot_no_VA!BC127 - Shocks!$D127*ABS(RFR_spot_no_VA!BC127 )),5)</f>
        <v>2.027E-2</v>
      </c>
      <c r="BD127" s="12"/>
      <c r="BE127" s="3"/>
    </row>
    <row r="128" spans="1:57" x14ac:dyDescent="0.25">
      <c r="A128" s="3"/>
      <c r="B128" s="3">
        <f>RFR_spot_no_VA!B128</f>
        <v>118</v>
      </c>
      <c r="C128" s="6">
        <f>ROUND(IF(RFR_spot_no_VA!C128&lt;0, RFR_spot_no_VA!C128, RFR_spot_no_VA!C128 - Shocks!$D128*ABS(RFR_spot_no_VA!C128 )),5)</f>
        <v>2.2620000000000001E-2</v>
      </c>
      <c r="D128" s="6"/>
      <c r="E128" s="6"/>
      <c r="F128" s="6"/>
      <c r="G128" s="6"/>
      <c r="H128" s="6"/>
      <c r="I128" s="6"/>
      <c r="J128" s="6">
        <f>ROUND(IF(RFR_spot_no_VA!J128&lt;0, RFR_spot_no_VA!J128, RFR_spot_no_VA!J128 - Shocks!$D128*ABS(RFR_spot_no_VA!J128 )),5)</f>
        <v>2.2610000000000002E-2</v>
      </c>
      <c r="K128" s="6"/>
      <c r="L128" s="6"/>
      <c r="M128" s="7"/>
      <c r="N128" s="7"/>
      <c r="O128" s="7"/>
      <c r="P128" s="7"/>
      <c r="Q128" s="7"/>
      <c r="R128" s="7"/>
      <c r="S128" s="7"/>
      <c r="T128" s="7"/>
      <c r="U128" s="7"/>
      <c r="V128" s="7"/>
      <c r="W128" s="7"/>
      <c r="X128" s="7"/>
      <c r="Y128" s="7"/>
      <c r="Z128" s="7">
        <f>ROUND(IF(RFR_spot_no_VA!Z128&lt;0, RFR_spot_no_VA!Z128, RFR_spot_no_VA!Z128 - Shocks!$D128*ABS(RFR_spot_no_VA!Z128 )),5)</f>
        <v>2.6200000000000001E-2</v>
      </c>
      <c r="AA128" s="7"/>
      <c r="AB128" s="7"/>
      <c r="AC128" s="7"/>
      <c r="AD128" s="7"/>
      <c r="AE128" s="7"/>
      <c r="AF128" s="7"/>
      <c r="AG128" s="7"/>
      <c r="AH128" s="7">
        <f>ROUND(IF(RFR_spot_no_VA!AH128&lt;0, RFR_spot_no_VA!AH128, RFR_spot_no_VA!AH128 - Shocks!$D128*ABS(RFR_spot_no_VA!AH128 )),5)</f>
        <v>2.63E-2</v>
      </c>
      <c r="AI128" s="7"/>
      <c r="AJ128" s="7">
        <f>ROUND(IF(RFR_spot_no_VA!AJ128&lt;0, RFR_spot_no_VA!AJ128, RFR_spot_no_VA!AJ128 - Shocks!$D128*ABS(RFR_spot_no_VA!AJ128 )),5)</f>
        <v>1.729E-2</v>
      </c>
      <c r="AK128" s="7">
        <f>ROUND(IF(RFR_spot_no_VA!AK128&lt;0, RFR_spot_no_VA!AK128, RFR_spot_no_VA!AK128 - Shocks!$D128*ABS(RFR_spot_no_VA!AK128 )),5)</f>
        <v>2.41E-2</v>
      </c>
      <c r="AL128" s="7"/>
      <c r="AM128" s="7">
        <f>ROUND(IF(RFR_spot_no_VA!AM128&lt;0, RFR_spot_no_VA!AM128, RFR_spot_no_VA!AM128 - Shocks!$D128*ABS(RFR_spot_no_VA!AM128 )),5)</f>
        <v>2.4539999999999999E-2</v>
      </c>
      <c r="AN128" s="7"/>
      <c r="AO128" s="7"/>
      <c r="AP128" s="7"/>
      <c r="AQ128" s="7"/>
      <c r="AR128" s="7"/>
      <c r="AS128" s="7">
        <f>ROUND(IF(RFR_spot_no_VA!AS128&lt;0, RFR_spot_no_VA!AS128, RFR_spot_no_VA!AS128 - Shocks!$D128*ABS(RFR_spot_no_VA!AS128 )),5)</f>
        <v>2.07E-2</v>
      </c>
      <c r="AT128" s="7"/>
      <c r="AU128" s="7"/>
      <c r="AV128" s="7"/>
      <c r="AW128" s="7"/>
      <c r="AX128" s="7"/>
      <c r="AY128" s="7"/>
      <c r="AZ128" s="7"/>
      <c r="BA128" s="7"/>
      <c r="BB128" s="7"/>
      <c r="BC128" s="7">
        <f>ROUND(IF(RFR_spot_no_VA!BC128&lt;0, RFR_spot_no_VA!BC128, RFR_spot_no_VA!BC128 - Shocks!$D128*ABS(RFR_spot_no_VA!BC128 )),5)</f>
        <v>2.034E-2</v>
      </c>
      <c r="BD128" s="12"/>
      <c r="BE128" s="3"/>
    </row>
    <row r="129" spans="1:57" x14ac:dyDescent="0.25">
      <c r="A129" s="3"/>
      <c r="B129" s="3">
        <f>RFR_spot_no_VA!B129</f>
        <v>119</v>
      </c>
      <c r="C129" s="6">
        <f>ROUND(IF(RFR_spot_no_VA!C129&lt;0, RFR_spot_no_VA!C129, RFR_spot_no_VA!C129 - Shocks!$D129*ABS(RFR_spot_no_VA!C129 )),5)</f>
        <v>2.2679999999999999E-2</v>
      </c>
      <c r="D129" s="6"/>
      <c r="E129" s="6"/>
      <c r="F129" s="6"/>
      <c r="G129" s="6"/>
      <c r="H129" s="6"/>
      <c r="I129" s="6"/>
      <c r="J129" s="6">
        <f>ROUND(IF(RFR_spot_no_VA!J129&lt;0, RFR_spot_no_VA!J129, RFR_spot_no_VA!J129 - Shocks!$D129*ABS(RFR_spot_no_VA!J129 )),5)</f>
        <v>2.266E-2</v>
      </c>
      <c r="K129" s="6"/>
      <c r="L129" s="6"/>
      <c r="M129" s="7"/>
      <c r="N129" s="7"/>
      <c r="O129" s="7"/>
      <c r="P129" s="7"/>
      <c r="Q129" s="7"/>
      <c r="R129" s="7"/>
      <c r="S129" s="7"/>
      <c r="T129" s="7"/>
      <c r="U129" s="7"/>
      <c r="V129" s="7"/>
      <c r="W129" s="7"/>
      <c r="X129" s="7"/>
      <c r="Y129" s="7"/>
      <c r="Z129" s="7">
        <f>ROUND(IF(RFR_spot_no_VA!Z129&lt;0, RFR_spot_no_VA!Z129, RFR_spot_no_VA!Z129 - Shocks!$D129*ABS(RFR_spot_no_VA!Z129 )),5)</f>
        <v>2.622E-2</v>
      </c>
      <c r="AA129" s="7"/>
      <c r="AB129" s="7"/>
      <c r="AC129" s="7"/>
      <c r="AD129" s="7"/>
      <c r="AE129" s="7"/>
      <c r="AF129" s="7"/>
      <c r="AG129" s="7"/>
      <c r="AH129" s="7">
        <f>ROUND(IF(RFR_spot_no_VA!AH129&lt;0, RFR_spot_no_VA!AH129, RFR_spot_no_VA!AH129 - Shocks!$D129*ABS(RFR_spot_no_VA!AH129 )),5)</f>
        <v>2.6329999999999999E-2</v>
      </c>
      <c r="AI129" s="7"/>
      <c r="AJ129" s="7">
        <f>ROUND(IF(RFR_spot_no_VA!AJ129&lt;0, RFR_spot_no_VA!AJ129, RFR_spot_no_VA!AJ129 - Shocks!$D129*ABS(RFR_spot_no_VA!AJ129 )),5)</f>
        <v>1.738E-2</v>
      </c>
      <c r="AK129" s="7">
        <f>ROUND(IF(RFR_spot_no_VA!AK129&lt;0, RFR_spot_no_VA!AK129, RFR_spot_no_VA!AK129 - Shocks!$D129*ABS(RFR_spot_no_VA!AK129 )),5)</f>
        <v>2.4140000000000002E-2</v>
      </c>
      <c r="AL129" s="7"/>
      <c r="AM129" s="7">
        <f>ROUND(IF(RFR_spot_no_VA!AM129&lt;0, RFR_spot_no_VA!AM129, RFR_spot_no_VA!AM129 - Shocks!$D129*ABS(RFR_spot_no_VA!AM129 )),5)</f>
        <v>2.4580000000000001E-2</v>
      </c>
      <c r="AN129" s="7"/>
      <c r="AO129" s="7"/>
      <c r="AP129" s="7"/>
      <c r="AQ129" s="7"/>
      <c r="AR129" s="7"/>
      <c r="AS129" s="7">
        <f>ROUND(IF(RFR_spot_no_VA!AS129&lt;0, RFR_spot_no_VA!AS129, RFR_spot_no_VA!AS129 - Shocks!$D129*ABS(RFR_spot_no_VA!AS129 )),5)</f>
        <v>2.0750000000000001E-2</v>
      </c>
      <c r="AT129" s="7"/>
      <c r="AU129" s="7"/>
      <c r="AV129" s="7"/>
      <c r="AW129" s="7"/>
      <c r="AX129" s="7"/>
      <c r="AY129" s="7"/>
      <c r="AZ129" s="7"/>
      <c r="BA129" s="7"/>
      <c r="BB129" s="7"/>
      <c r="BC129" s="7">
        <f>ROUND(IF(RFR_spot_no_VA!BC129&lt;0, RFR_spot_no_VA!BC129, RFR_spot_no_VA!BC129 - Shocks!$D129*ABS(RFR_spot_no_VA!BC129 )),5)</f>
        <v>2.0410000000000001E-2</v>
      </c>
      <c r="BD129" s="12"/>
      <c r="BE129" s="3"/>
    </row>
    <row r="130" spans="1:57" x14ac:dyDescent="0.25">
      <c r="A130" s="3"/>
      <c r="B130" s="8">
        <f>RFR_spot_no_VA!B130</f>
        <v>120</v>
      </c>
      <c r="C130" s="9">
        <f>ROUND(IF(RFR_spot_no_VA!C130&lt;0, RFR_spot_no_VA!C130, RFR_spot_no_VA!C130 - Shocks!$D130*ABS(RFR_spot_no_VA!C130 )),5)</f>
        <v>2.273E-2</v>
      </c>
      <c r="D130" s="9"/>
      <c r="E130" s="9"/>
      <c r="F130" s="9"/>
      <c r="G130" s="9"/>
      <c r="H130" s="9"/>
      <c r="I130" s="9"/>
      <c r="J130" s="9">
        <f>ROUND(IF(RFR_spot_no_VA!J130&lt;0, RFR_spot_no_VA!J130, RFR_spot_no_VA!J130 - Shocks!$D130*ABS(RFR_spot_no_VA!J130 )),5)</f>
        <v>2.2710000000000001E-2</v>
      </c>
      <c r="K130" s="9"/>
      <c r="L130" s="9"/>
      <c r="M130" s="10"/>
      <c r="N130" s="10"/>
      <c r="O130" s="10"/>
      <c r="P130" s="10"/>
      <c r="Q130" s="10"/>
      <c r="R130" s="10"/>
      <c r="S130" s="10"/>
      <c r="T130" s="10"/>
      <c r="U130" s="10"/>
      <c r="V130" s="10"/>
      <c r="W130" s="10"/>
      <c r="X130" s="10"/>
      <c r="Y130" s="10"/>
      <c r="Z130" s="10">
        <f>ROUND(IF(RFR_spot_no_VA!Z130&lt;0, RFR_spot_no_VA!Z130, RFR_spot_no_VA!Z130 - Shocks!$D130*ABS(RFR_spot_no_VA!Z130 )),5)</f>
        <v>2.6239999999999999E-2</v>
      </c>
      <c r="AA130" s="10"/>
      <c r="AB130" s="10"/>
      <c r="AC130" s="10"/>
      <c r="AD130" s="10"/>
      <c r="AE130" s="10"/>
      <c r="AF130" s="10"/>
      <c r="AG130" s="10"/>
      <c r="AH130" s="10">
        <f>ROUND(IF(RFR_spot_no_VA!AH130&lt;0, RFR_spot_no_VA!AH130, RFR_spot_no_VA!AH130 - Shocks!$D130*ABS(RFR_spot_no_VA!AH130 )),5)</f>
        <v>2.6349999999999998E-2</v>
      </c>
      <c r="AI130" s="10"/>
      <c r="AJ130" s="10">
        <f>ROUND(IF(RFR_spot_no_VA!AJ130&lt;0, RFR_spot_no_VA!AJ130, RFR_spot_no_VA!AJ130 - Shocks!$D130*ABS(RFR_spot_no_VA!AJ130 )),5)</f>
        <v>1.7479999999999999E-2</v>
      </c>
      <c r="AK130" s="10">
        <f>ROUND(IF(RFR_spot_no_VA!AK130&lt;0, RFR_spot_no_VA!AK130, RFR_spot_no_VA!AK130 - Shocks!$D130*ABS(RFR_spot_no_VA!AK130 )),5)</f>
        <v>2.418E-2</v>
      </c>
      <c r="AL130" s="10"/>
      <c r="AM130" s="10">
        <f>ROUND(IF(RFR_spot_no_VA!AM130&lt;0, RFR_spot_no_VA!AM130, RFR_spot_no_VA!AM130 - Shocks!$D130*ABS(RFR_spot_no_VA!AM130 )),5)</f>
        <v>2.462E-2</v>
      </c>
      <c r="AN130" s="10"/>
      <c r="AO130" s="10"/>
      <c r="AP130" s="10"/>
      <c r="AQ130" s="10"/>
      <c r="AR130" s="10"/>
      <c r="AS130" s="10">
        <f>ROUND(IF(RFR_spot_no_VA!AS130&lt;0, RFR_spot_no_VA!AS130, RFR_spot_no_VA!AS130 - Shocks!$D130*ABS(RFR_spot_no_VA!AS130 )),5)</f>
        <v>2.0820000000000002E-2</v>
      </c>
      <c r="AT130" s="10"/>
      <c r="AU130" s="10"/>
      <c r="AV130" s="10"/>
      <c r="AW130" s="10"/>
      <c r="AX130" s="10"/>
      <c r="AY130" s="10"/>
      <c r="AZ130" s="10"/>
      <c r="BA130" s="10"/>
      <c r="BB130" s="10"/>
      <c r="BC130" s="10">
        <f>ROUND(IF(RFR_spot_no_VA!BC130&lt;0, RFR_spot_no_VA!BC130, RFR_spot_no_VA!BC130 - Shocks!$D130*ABS(RFR_spot_no_VA!BC130 )),5)</f>
        <v>2.0480000000000002E-2</v>
      </c>
      <c r="BD130" s="12"/>
      <c r="BE130" s="3"/>
    </row>
    <row r="131" spans="1:57" x14ac:dyDescent="0.25">
      <c r="A131" s="3"/>
      <c r="B131" s="3">
        <f>RFR_spot_no_VA!B131</f>
        <v>121</v>
      </c>
      <c r="C131" s="6">
        <f>ROUND(IF(RFR_spot_no_VA!C131&lt;0, RFR_spot_no_VA!C131, RFR_spot_no_VA!C131 - Shocks!$D131*ABS(RFR_spot_no_VA!C131 )),5)</f>
        <v>2.2780000000000002E-2</v>
      </c>
      <c r="D131" s="6"/>
      <c r="E131" s="6"/>
      <c r="F131" s="6"/>
      <c r="G131" s="6"/>
      <c r="H131" s="6"/>
      <c r="I131" s="6"/>
      <c r="J131" s="6">
        <f>ROUND(IF(RFR_spot_no_VA!J131&lt;0, RFR_spot_no_VA!J131, RFR_spot_no_VA!J131 - Shocks!$D131*ABS(RFR_spot_no_VA!J131 )),5)</f>
        <v>2.2759999999999999E-2</v>
      </c>
      <c r="K131" s="6"/>
      <c r="L131" s="6"/>
      <c r="M131" s="7"/>
      <c r="N131" s="7"/>
      <c r="O131" s="7"/>
      <c r="P131" s="7"/>
      <c r="Q131" s="7"/>
      <c r="R131" s="7"/>
      <c r="S131" s="7"/>
      <c r="T131" s="7"/>
      <c r="U131" s="7"/>
      <c r="V131" s="7"/>
      <c r="W131" s="7"/>
      <c r="X131" s="7"/>
      <c r="Y131" s="7"/>
      <c r="Z131" s="7">
        <f>ROUND(IF(RFR_spot_no_VA!Z131&lt;0, RFR_spot_no_VA!Z131, RFR_spot_no_VA!Z131 - Shocks!$D131*ABS(RFR_spot_no_VA!Z131 )),5)</f>
        <v>2.6259999999999999E-2</v>
      </c>
      <c r="AA131" s="7"/>
      <c r="AB131" s="7"/>
      <c r="AC131" s="7"/>
      <c r="AD131" s="7"/>
      <c r="AE131" s="7"/>
      <c r="AF131" s="7"/>
      <c r="AG131" s="7"/>
      <c r="AH131" s="7">
        <f>ROUND(IF(RFR_spot_no_VA!AH131&lt;0, RFR_spot_no_VA!AH131, RFR_spot_no_VA!AH131 - Shocks!$D131*ABS(RFR_spot_no_VA!AH131 )),5)</f>
        <v>2.6370000000000001E-2</v>
      </c>
      <c r="AI131" s="7"/>
      <c r="AJ131" s="7">
        <f>ROUND(IF(RFR_spot_no_VA!AJ131&lt;0, RFR_spot_no_VA!AJ131, RFR_spot_no_VA!AJ131 - Shocks!$D131*ABS(RFR_spot_no_VA!AJ131 )),5)</f>
        <v>1.7579999999999998E-2</v>
      </c>
      <c r="AK131" s="7">
        <f>ROUND(IF(RFR_spot_no_VA!AK131&lt;0, RFR_spot_no_VA!AK131, RFR_spot_no_VA!AK131 - Shocks!$D131*ABS(RFR_spot_no_VA!AK131 )),5)</f>
        <v>2.4219999999999998E-2</v>
      </c>
      <c r="AL131" s="7"/>
      <c r="AM131" s="7">
        <f>ROUND(IF(RFR_spot_no_VA!AM131&lt;0, RFR_spot_no_VA!AM131, RFR_spot_no_VA!AM131 - Shocks!$D131*ABS(RFR_spot_no_VA!AM131 )),5)</f>
        <v>2.4649999999999998E-2</v>
      </c>
      <c r="AN131" s="7"/>
      <c r="AO131" s="7"/>
      <c r="AP131" s="7"/>
      <c r="AQ131" s="7"/>
      <c r="AR131" s="7"/>
      <c r="AS131" s="7">
        <f>ROUND(IF(RFR_spot_no_VA!AS131&lt;0, RFR_spot_no_VA!AS131, RFR_spot_no_VA!AS131 - Shocks!$D131*ABS(RFR_spot_no_VA!AS131 )),5)</f>
        <v>2.087E-2</v>
      </c>
      <c r="AT131" s="7"/>
      <c r="AU131" s="7"/>
      <c r="AV131" s="7"/>
      <c r="AW131" s="7"/>
      <c r="AX131" s="7"/>
      <c r="AY131" s="7"/>
      <c r="AZ131" s="7"/>
      <c r="BA131" s="7"/>
      <c r="BB131" s="7"/>
      <c r="BC131" s="7">
        <f>ROUND(IF(RFR_spot_no_VA!BC131&lt;0, RFR_spot_no_VA!BC131, RFR_spot_no_VA!BC131 - Shocks!$D131*ABS(RFR_spot_no_VA!BC131 )),5)</f>
        <v>2.0549999999999999E-2</v>
      </c>
      <c r="BD131" s="12"/>
      <c r="BE131" s="3"/>
    </row>
    <row r="132" spans="1:57" x14ac:dyDescent="0.25">
      <c r="A132" s="3"/>
      <c r="B132" s="3">
        <f>RFR_spot_no_VA!B132</f>
        <v>122</v>
      </c>
      <c r="C132" s="6">
        <f>ROUND(IF(RFR_spot_no_VA!C132&lt;0, RFR_spot_no_VA!C132, RFR_spot_no_VA!C132 - Shocks!$D132*ABS(RFR_spot_no_VA!C132 )),5)</f>
        <v>2.283E-2</v>
      </c>
      <c r="D132" s="6"/>
      <c r="E132" s="6"/>
      <c r="F132" s="6"/>
      <c r="G132" s="6"/>
      <c r="H132" s="6"/>
      <c r="I132" s="6"/>
      <c r="J132" s="6">
        <f>ROUND(IF(RFR_spot_no_VA!J132&lt;0, RFR_spot_no_VA!J132, RFR_spot_no_VA!J132 - Shocks!$D132*ABS(RFR_spot_no_VA!J132 )),5)</f>
        <v>2.282E-2</v>
      </c>
      <c r="K132" s="6"/>
      <c r="L132" s="6"/>
      <c r="M132" s="7"/>
      <c r="N132" s="7"/>
      <c r="O132" s="7"/>
      <c r="P132" s="7"/>
      <c r="Q132" s="7"/>
      <c r="R132" s="7"/>
      <c r="S132" s="7"/>
      <c r="T132" s="7"/>
      <c r="U132" s="7"/>
      <c r="V132" s="7"/>
      <c r="W132" s="7"/>
      <c r="X132" s="7"/>
      <c r="Y132" s="7"/>
      <c r="Z132" s="7">
        <f>ROUND(IF(RFR_spot_no_VA!Z132&lt;0, RFR_spot_no_VA!Z132, RFR_spot_no_VA!Z132 - Shocks!$D132*ABS(RFR_spot_no_VA!Z132 )),5)</f>
        <v>2.6280000000000001E-2</v>
      </c>
      <c r="AA132" s="7"/>
      <c r="AB132" s="7"/>
      <c r="AC132" s="7"/>
      <c r="AD132" s="7"/>
      <c r="AE132" s="7"/>
      <c r="AF132" s="7"/>
      <c r="AG132" s="7"/>
      <c r="AH132" s="7">
        <f>ROUND(IF(RFR_spot_no_VA!AH132&lt;0, RFR_spot_no_VA!AH132, RFR_spot_no_VA!AH132 - Shocks!$D132*ABS(RFR_spot_no_VA!AH132 )),5)</f>
        <v>2.639E-2</v>
      </c>
      <c r="AI132" s="7"/>
      <c r="AJ132" s="7">
        <f>ROUND(IF(RFR_spot_no_VA!AJ132&lt;0, RFR_spot_no_VA!AJ132, RFR_spot_no_VA!AJ132 - Shocks!$D132*ABS(RFR_spot_no_VA!AJ132 )),5)</f>
        <v>1.7659999999999999E-2</v>
      </c>
      <c r="AK132" s="7">
        <f>ROUND(IF(RFR_spot_no_VA!AK132&lt;0, RFR_spot_no_VA!AK132, RFR_spot_no_VA!AK132 - Shocks!$D132*ABS(RFR_spot_no_VA!AK132 )),5)</f>
        <v>2.426E-2</v>
      </c>
      <c r="AL132" s="7"/>
      <c r="AM132" s="7">
        <f>ROUND(IF(RFR_spot_no_VA!AM132&lt;0, RFR_spot_no_VA!AM132, RFR_spot_no_VA!AM132 - Shocks!$D132*ABS(RFR_spot_no_VA!AM132 )),5)</f>
        <v>2.4680000000000001E-2</v>
      </c>
      <c r="AN132" s="7"/>
      <c r="AO132" s="7"/>
      <c r="AP132" s="7"/>
      <c r="AQ132" s="7"/>
      <c r="AR132" s="7"/>
      <c r="AS132" s="7">
        <f>ROUND(IF(RFR_spot_no_VA!AS132&lt;0, RFR_spot_no_VA!AS132, RFR_spot_no_VA!AS132 - Shocks!$D132*ABS(RFR_spot_no_VA!AS132 )),5)</f>
        <v>2.0930000000000001E-2</v>
      </c>
      <c r="AT132" s="7"/>
      <c r="AU132" s="7"/>
      <c r="AV132" s="7"/>
      <c r="AW132" s="7"/>
      <c r="AX132" s="7"/>
      <c r="AY132" s="7"/>
      <c r="AZ132" s="7"/>
      <c r="BA132" s="7"/>
      <c r="BB132" s="7"/>
      <c r="BC132" s="7">
        <f>ROUND(IF(RFR_spot_no_VA!BC132&lt;0, RFR_spot_no_VA!BC132, RFR_spot_no_VA!BC132 - Shocks!$D132*ABS(RFR_spot_no_VA!BC132 )),5)</f>
        <v>2.0619999999999999E-2</v>
      </c>
      <c r="BD132" s="12"/>
      <c r="BE132" s="3"/>
    </row>
    <row r="133" spans="1:57" x14ac:dyDescent="0.25">
      <c r="A133" s="3"/>
      <c r="B133" s="3">
        <f>RFR_spot_no_VA!B133</f>
        <v>123</v>
      </c>
      <c r="C133" s="6">
        <f>ROUND(IF(RFR_spot_no_VA!C133&lt;0, RFR_spot_no_VA!C133, RFR_spot_no_VA!C133 - Shocks!$D133*ABS(RFR_spot_no_VA!C133 )),5)</f>
        <v>2.2880000000000001E-2</v>
      </c>
      <c r="D133" s="6"/>
      <c r="E133" s="6"/>
      <c r="F133" s="6"/>
      <c r="G133" s="6"/>
      <c r="H133" s="6"/>
      <c r="I133" s="6"/>
      <c r="J133" s="6">
        <f>ROUND(IF(RFR_spot_no_VA!J133&lt;0, RFR_spot_no_VA!J133, RFR_spot_no_VA!J133 - Shocks!$D133*ABS(RFR_spot_no_VA!J133 )),5)</f>
        <v>2.2859999999999998E-2</v>
      </c>
      <c r="K133" s="6"/>
      <c r="L133" s="6"/>
      <c r="M133" s="7"/>
      <c r="N133" s="7"/>
      <c r="O133" s="7"/>
      <c r="P133" s="7"/>
      <c r="Q133" s="7"/>
      <c r="R133" s="7"/>
      <c r="S133" s="7"/>
      <c r="T133" s="7"/>
      <c r="U133" s="7"/>
      <c r="V133" s="7"/>
      <c r="W133" s="7"/>
      <c r="X133" s="7"/>
      <c r="Y133" s="7"/>
      <c r="Z133" s="7">
        <f>ROUND(IF(RFR_spot_no_VA!Z133&lt;0, RFR_spot_no_VA!Z133, RFR_spot_no_VA!Z133 - Shocks!$D133*ABS(RFR_spot_no_VA!Z133 )),5)</f>
        <v>2.63E-2</v>
      </c>
      <c r="AA133" s="7"/>
      <c r="AB133" s="7"/>
      <c r="AC133" s="7"/>
      <c r="AD133" s="7"/>
      <c r="AE133" s="7"/>
      <c r="AF133" s="7"/>
      <c r="AG133" s="7"/>
      <c r="AH133" s="7">
        <f>ROUND(IF(RFR_spot_no_VA!AH133&lt;0, RFR_spot_no_VA!AH133, RFR_spot_no_VA!AH133 - Shocks!$D133*ABS(RFR_spot_no_VA!AH133 )),5)</f>
        <v>2.6409999999999999E-2</v>
      </c>
      <c r="AI133" s="7"/>
      <c r="AJ133" s="7">
        <f>ROUND(IF(RFR_spot_no_VA!AJ133&lt;0, RFR_spot_no_VA!AJ133, RFR_spot_no_VA!AJ133 - Shocks!$D133*ABS(RFR_spot_no_VA!AJ133 )),5)</f>
        <v>1.7749999999999998E-2</v>
      </c>
      <c r="AK133" s="7">
        <f>ROUND(IF(RFR_spot_no_VA!AK133&lt;0, RFR_spot_no_VA!AK133, RFR_spot_no_VA!AK133 - Shocks!$D133*ABS(RFR_spot_no_VA!AK133 )),5)</f>
        <v>2.4299999999999999E-2</v>
      </c>
      <c r="AL133" s="7"/>
      <c r="AM133" s="7">
        <f>ROUND(IF(RFR_spot_no_VA!AM133&lt;0, RFR_spot_no_VA!AM133, RFR_spot_no_VA!AM133 - Shocks!$D133*ABS(RFR_spot_no_VA!AM133 )),5)</f>
        <v>2.4719999999999999E-2</v>
      </c>
      <c r="AN133" s="7"/>
      <c r="AO133" s="7"/>
      <c r="AP133" s="7"/>
      <c r="AQ133" s="7"/>
      <c r="AR133" s="7"/>
      <c r="AS133" s="7">
        <f>ROUND(IF(RFR_spot_no_VA!AS133&lt;0, RFR_spot_no_VA!AS133, RFR_spot_no_VA!AS133 - Shocks!$D133*ABS(RFR_spot_no_VA!AS133 )),5)</f>
        <v>2.0990000000000002E-2</v>
      </c>
      <c r="AT133" s="7"/>
      <c r="AU133" s="7"/>
      <c r="AV133" s="7"/>
      <c r="AW133" s="7"/>
      <c r="AX133" s="7"/>
      <c r="AY133" s="7"/>
      <c r="AZ133" s="7"/>
      <c r="BA133" s="7"/>
      <c r="BB133" s="7"/>
      <c r="BC133" s="7">
        <f>ROUND(IF(RFR_spot_no_VA!BC133&lt;0, RFR_spot_no_VA!BC133, RFR_spot_no_VA!BC133 - Shocks!$D133*ABS(RFR_spot_no_VA!BC133 )),5)</f>
        <v>2.068E-2</v>
      </c>
      <c r="BD133" s="12"/>
      <c r="BE133" s="3"/>
    </row>
    <row r="134" spans="1:57" x14ac:dyDescent="0.25">
      <c r="A134" s="3"/>
      <c r="B134" s="3">
        <f>RFR_spot_no_VA!B134</f>
        <v>124</v>
      </c>
      <c r="C134" s="6">
        <f>ROUND(IF(RFR_spot_no_VA!C134&lt;0, RFR_spot_no_VA!C134, RFR_spot_no_VA!C134 - Shocks!$D134*ABS(RFR_spot_no_VA!C134 )),5)</f>
        <v>2.2929999999999999E-2</v>
      </c>
      <c r="D134" s="6"/>
      <c r="E134" s="6"/>
      <c r="F134" s="6"/>
      <c r="G134" s="6"/>
      <c r="H134" s="6"/>
      <c r="I134" s="6"/>
      <c r="J134" s="6">
        <f>ROUND(IF(RFR_spot_no_VA!J134&lt;0, RFR_spot_no_VA!J134, RFR_spot_no_VA!J134 - Shocks!$D134*ABS(RFR_spot_no_VA!J134 )),5)</f>
        <v>2.291E-2</v>
      </c>
      <c r="K134" s="6"/>
      <c r="L134" s="6"/>
      <c r="M134" s="7"/>
      <c r="N134" s="7"/>
      <c r="O134" s="7"/>
      <c r="P134" s="7"/>
      <c r="Q134" s="7"/>
      <c r="R134" s="7"/>
      <c r="S134" s="7"/>
      <c r="T134" s="7"/>
      <c r="U134" s="7"/>
      <c r="V134" s="7"/>
      <c r="W134" s="7"/>
      <c r="X134" s="7"/>
      <c r="Y134" s="7"/>
      <c r="Z134" s="7">
        <f>ROUND(IF(RFR_spot_no_VA!Z134&lt;0, RFR_spot_no_VA!Z134, RFR_spot_no_VA!Z134 - Shocks!$D134*ABS(RFR_spot_no_VA!Z134 )),5)</f>
        <v>2.6329999999999999E-2</v>
      </c>
      <c r="AA134" s="7"/>
      <c r="AB134" s="7"/>
      <c r="AC134" s="7"/>
      <c r="AD134" s="7"/>
      <c r="AE134" s="7"/>
      <c r="AF134" s="7"/>
      <c r="AG134" s="7"/>
      <c r="AH134" s="7">
        <f>ROUND(IF(RFR_spot_no_VA!AH134&lt;0, RFR_spot_no_VA!AH134, RFR_spot_no_VA!AH134 - Shocks!$D134*ABS(RFR_spot_no_VA!AH134 )),5)</f>
        <v>2.6419999999999999E-2</v>
      </c>
      <c r="AI134" s="7"/>
      <c r="AJ134" s="7">
        <f>ROUND(IF(RFR_spot_no_VA!AJ134&lt;0, RFR_spot_no_VA!AJ134, RFR_spot_no_VA!AJ134 - Shocks!$D134*ABS(RFR_spot_no_VA!AJ134 )),5)</f>
        <v>1.7840000000000002E-2</v>
      </c>
      <c r="AK134" s="7">
        <f>ROUND(IF(RFR_spot_no_VA!AK134&lt;0, RFR_spot_no_VA!AK134, RFR_spot_no_VA!AK134 - Shocks!$D134*ABS(RFR_spot_no_VA!AK134 )),5)</f>
        <v>2.4340000000000001E-2</v>
      </c>
      <c r="AL134" s="7"/>
      <c r="AM134" s="7">
        <f>ROUND(IF(RFR_spot_no_VA!AM134&lt;0, RFR_spot_no_VA!AM134, RFR_spot_no_VA!AM134 - Shocks!$D134*ABS(RFR_spot_no_VA!AM134 )),5)</f>
        <v>2.4750000000000001E-2</v>
      </c>
      <c r="AN134" s="7"/>
      <c r="AO134" s="7"/>
      <c r="AP134" s="7"/>
      <c r="AQ134" s="7"/>
      <c r="AR134" s="7"/>
      <c r="AS134" s="7">
        <f>ROUND(IF(RFR_spot_no_VA!AS134&lt;0, RFR_spot_no_VA!AS134, RFR_spot_no_VA!AS134 - Shocks!$D134*ABS(RFR_spot_no_VA!AS134 )),5)</f>
        <v>2.1049999999999999E-2</v>
      </c>
      <c r="AT134" s="7"/>
      <c r="AU134" s="7"/>
      <c r="AV134" s="7"/>
      <c r="AW134" s="7"/>
      <c r="AX134" s="7"/>
      <c r="AY134" s="7"/>
      <c r="AZ134" s="7"/>
      <c r="BA134" s="7"/>
      <c r="BB134" s="7"/>
      <c r="BC134" s="7">
        <f>ROUND(IF(RFR_spot_no_VA!BC134&lt;0, RFR_spot_no_VA!BC134, RFR_spot_no_VA!BC134 - Shocks!$D134*ABS(RFR_spot_no_VA!BC134 )),5)</f>
        <v>2.0740000000000001E-2</v>
      </c>
      <c r="BD134" s="12"/>
      <c r="BE134" s="3"/>
    </row>
    <row r="135" spans="1:57" x14ac:dyDescent="0.25">
      <c r="A135" s="3"/>
      <c r="B135" s="8">
        <f>RFR_spot_no_VA!B135</f>
        <v>125</v>
      </c>
      <c r="C135" s="9">
        <f>ROUND(IF(RFR_spot_no_VA!C135&lt;0, RFR_spot_no_VA!C135, RFR_spot_no_VA!C135 - Shocks!$D135*ABS(RFR_spot_no_VA!C135 )),5)</f>
        <v>2.298E-2</v>
      </c>
      <c r="D135" s="9"/>
      <c r="E135" s="9"/>
      <c r="F135" s="9"/>
      <c r="G135" s="9"/>
      <c r="H135" s="9"/>
      <c r="I135" s="9"/>
      <c r="J135" s="9">
        <f>ROUND(IF(RFR_spot_no_VA!J135&lt;0, RFR_spot_no_VA!J135, RFR_spot_no_VA!J135 - Shocks!$D135*ABS(RFR_spot_no_VA!J135 )),5)</f>
        <v>2.2960000000000001E-2</v>
      </c>
      <c r="K135" s="9"/>
      <c r="L135" s="9"/>
      <c r="M135" s="10"/>
      <c r="N135" s="10"/>
      <c r="O135" s="10"/>
      <c r="P135" s="10"/>
      <c r="Q135" s="10"/>
      <c r="R135" s="10"/>
      <c r="S135" s="10"/>
      <c r="T135" s="10"/>
      <c r="U135" s="10"/>
      <c r="V135" s="10"/>
      <c r="W135" s="10"/>
      <c r="X135" s="10"/>
      <c r="Y135" s="10"/>
      <c r="Z135" s="10">
        <f>ROUND(IF(RFR_spot_no_VA!Z135&lt;0, RFR_spot_no_VA!Z135, RFR_spot_no_VA!Z135 - Shocks!$D135*ABS(RFR_spot_no_VA!Z135 )),5)</f>
        <v>2.6339999999999999E-2</v>
      </c>
      <c r="AA135" s="10"/>
      <c r="AB135" s="10"/>
      <c r="AC135" s="10"/>
      <c r="AD135" s="10"/>
      <c r="AE135" s="10"/>
      <c r="AF135" s="10"/>
      <c r="AG135" s="10"/>
      <c r="AH135" s="10">
        <f>ROUND(IF(RFR_spot_no_VA!AH135&lt;0, RFR_spot_no_VA!AH135, RFR_spot_no_VA!AH135 - Shocks!$D135*ABS(RFR_spot_no_VA!AH135 )),5)</f>
        <v>2.6450000000000001E-2</v>
      </c>
      <c r="AI135" s="10"/>
      <c r="AJ135" s="10">
        <f>ROUND(IF(RFR_spot_no_VA!AJ135&lt;0, RFR_spot_no_VA!AJ135, RFR_spot_no_VA!AJ135 - Shocks!$D135*ABS(RFR_spot_no_VA!AJ135 )),5)</f>
        <v>1.7930000000000001E-2</v>
      </c>
      <c r="AK135" s="10">
        <f>ROUND(IF(RFR_spot_no_VA!AK135&lt;0, RFR_spot_no_VA!AK135, RFR_spot_no_VA!AK135 - Shocks!$D135*ABS(RFR_spot_no_VA!AK135 )),5)</f>
        <v>2.4369999999999999E-2</v>
      </c>
      <c r="AL135" s="10"/>
      <c r="AM135" s="10">
        <f>ROUND(IF(RFR_spot_no_VA!AM135&lt;0, RFR_spot_no_VA!AM135, RFR_spot_no_VA!AM135 - Shocks!$D135*ABS(RFR_spot_no_VA!AM135 )),5)</f>
        <v>2.478E-2</v>
      </c>
      <c r="AN135" s="10"/>
      <c r="AO135" s="10"/>
      <c r="AP135" s="10"/>
      <c r="AQ135" s="10"/>
      <c r="AR135" s="10"/>
      <c r="AS135" s="10">
        <f>ROUND(IF(RFR_spot_no_VA!AS135&lt;0, RFR_spot_no_VA!AS135, RFR_spot_no_VA!AS135 - Shocks!$D135*ABS(RFR_spot_no_VA!AS135 )),5)</f>
        <v>2.1100000000000001E-2</v>
      </c>
      <c r="AT135" s="10"/>
      <c r="AU135" s="10"/>
      <c r="AV135" s="10"/>
      <c r="AW135" s="10"/>
      <c r="AX135" s="10"/>
      <c r="AY135" s="10"/>
      <c r="AZ135" s="10"/>
      <c r="BA135" s="10"/>
      <c r="BB135" s="10"/>
      <c r="BC135" s="10">
        <f>ROUND(IF(RFR_spot_no_VA!BC135&lt;0, RFR_spot_no_VA!BC135, RFR_spot_no_VA!BC135 - Shocks!$D135*ABS(RFR_spot_no_VA!BC135 )),5)</f>
        <v>2.0809999999999999E-2</v>
      </c>
      <c r="BD135" s="12"/>
      <c r="BE135" s="3"/>
    </row>
    <row r="136" spans="1:57" x14ac:dyDescent="0.25">
      <c r="A136" s="3"/>
      <c r="B136" s="3">
        <f>RFR_spot_no_VA!B136</f>
        <v>126</v>
      </c>
      <c r="C136" s="6">
        <f>ROUND(IF(RFR_spot_no_VA!C136&lt;0, RFR_spot_no_VA!C136, RFR_spot_no_VA!C136 - Shocks!$D136*ABS(RFR_spot_no_VA!C136 )),5)</f>
        <v>2.3019999999999999E-2</v>
      </c>
      <c r="D136" s="6"/>
      <c r="E136" s="6"/>
      <c r="F136" s="6"/>
      <c r="G136" s="6"/>
      <c r="H136" s="6"/>
      <c r="I136" s="6"/>
      <c r="J136" s="6">
        <f>ROUND(IF(RFR_spot_no_VA!J136&lt;0, RFR_spot_no_VA!J136, RFR_spot_no_VA!J136 - Shocks!$D136*ABS(RFR_spot_no_VA!J136 )),5)</f>
        <v>2.3E-2</v>
      </c>
      <c r="K136" s="6"/>
      <c r="L136" s="6"/>
      <c r="M136" s="7"/>
      <c r="N136" s="7"/>
      <c r="O136" s="7"/>
      <c r="P136" s="7"/>
      <c r="Q136" s="7"/>
      <c r="R136" s="7"/>
      <c r="S136" s="7"/>
      <c r="T136" s="7"/>
      <c r="U136" s="7"/>
      <c r="V136" s="7"/>
      <c r="W136" s="7"/>
      <c r="X136" s="7"/>
      <c r="Y136" s="7"/>
      <c r="Z136" s="7">
        <f>ROUND(IF(RFR_spot_no_VA!Z136&lt;0, RFR_spot_no_VA!Z136, RFR_spot_no_VA!Z136 - Shocks!$D136*ABS(RFR_spot_no_VA!Z136 )),5)</f>
        <v>2.6360000000000001E-2</v>
      </c>
      <c r="AA136" s="7"/>
      <c r="AB136" s="7"/>
      <c r="AC136" s="7"/>
      <c r="AD136" s="7"/>
      <c r="AE136" s="7"/>
      <c r="AF136" s="7"/>
      <c r="AG136" s="7"/>
      <c r="AH136" s="7">
        <f>ROUND(IF(RFR_spot_no_VA!AH136&lt;0, RFR_spot_no_VA!AH136, RFR_spot_no_VA!AH136 - Shocks!$D136*ABS(RFR_spot_no_VA!AH136 )),5)</f>
        <v>2.6460000000000001E-2</v>
      </c>
      <c r="AI136" s="7"/>
      <c r="AJ136" s="7">
        <f>ROUND(IF(RFR_spot_no_VA!AJ136&lt;0, RFR_spot_no_VA!AJ136, RFR_spot_no_VA!AJ136 - Shocks!$D136*ABS(RFR_spot_no_VA!AJ136 )),5)</f>
        <v>1.8020000000000001E-2</v>
      </c>
      <c r="AK136" s="7">
        <f>ROUND(IF(RFR_spot_no_VA!AK136&lt;0, RFR_spot_no_VA!AK136, RFR_spot_no_VA!AK136 - Shocks!$D136*ABS(RFR_spot_no_VA!AK136 )),5)</f>
        <v>2.4400000000000002E-2</v>
      </c>
      <c r="AL136" s="7"/>
      <c r="AM136" s="7">
        <f>ROUND(IF(RFR_spot_no_VA!AM136&lt;0, RFR_spot_no_VA!AM136, RFR_spot_no_VA!AM136 - Shocks!$D136*ABS(RFR_spot_no_VA!AM136 )),5)</f>
        <v>2.4819999999999998E-2</v>
      </c>
      <c r="AN136" s="7"/>
      <c r="AO136" s="7"/>
      <c r="AP136" s="7"/>
      <c r="AQ136" s="7"/>
      <c r="AR136" s="7"/>
      <c r="AS136" s="7">
        <f>ROUND(IF(RFR_spot_no_VA!AS136&lt;0, RFR_spot_no_VA!AS136, RFR_spot_no_VA!AS136 - Shocks!$D136*ABS(RFR_spot_no_VA!AS136 )),5)</f>
        <v>2.1149999999999999E-2</v>
      </c>
      <c r="AT136" s="7"/>
      <c r="AU136" s="7"/>
      <c r="AV136" s="7"/>
      <c r="AW136" s="7"/>
      <c r="AX136" s="7"/>
      <c r="AY136" s="7"/>
      <c r="AZ136" s="7"/>
      <c r="BA136" s="7"/>
      <c r="BB136" s="7"/>
      <c r="BC136" s="7">
        <f>ROUND(IF(RFR_spot_no_VA!BC136&lt;0, RFR_spot_no_VA!BC136, RFR_spot_no_VA!BC136 - Shocks!$D136*ABS(RFR_spot_no_VA!BC136 )),5)</f>
        <v>2.087E-2</v>
      </c>
      <c r="BD136" s="12"/>
      <c r="BE136" s="3"/>
    </row>
    <row r="137" spans="1:57" x14ac:dyDescent="0.25">
      <c r="A137" s="3"/>
      <c r="B137" s="3">
        <f>RFR_spot_no_VA!B137</f>
        <v>127</v>
      </c>
      <c r="C137" s="6">
        <f>ROUND(IF(RFR_spot_no_VA!C137&lt;0, RFR_spot_no_VA!C137, RFR_spot_no_VA!C137 - Shocks!$D137*ABS(RFR_spot_no_VA!C137 )),5)</f>
        <v>2.3060000000000001E-2</v>
      </c>
      <c r="D137" s="6"/>
      <c r="E137" s="6"/>
      <c r="F137" s="6"/>
      <c r="G137" s="6"/>
      <c r="H137" s="6"/>
      <c r="I137" s="6"/>
      <c r="J137" s="6">
        <f>ROUND(IF(RFR_spot_no_VA!J137&lt;0, RFR_spot_no_VA!J137, RFR_spot_no_VA!J137 - Shocks!$D137*ABS(RFR_spot_no_VA!J137 )),5)</f>
        <v>2.3050000000000001E-2</v>
      </c>
      <c r="K137" s="6"/>
      <c r="L137" s="6"/>
      <c r="M137" s="7"/>
      <c r="N137" s="7"/>
      <c r="O137" s="7"/>
      <c r="P137" s="7"/>
      <c r="Q137" s="7"/>
      <c r="R137" s="7"/>
      <c r="S137" s="7"/>
      <c r="T137" s="7"/>
      <c r="U137" s="7"/>
      <c r="V137" s="7"/>
      <c r="W137" s="7"/>
      <c r="X137" s="7"/>
      <c r="Y137" s="7"/>
      <c r="Z137" s="7">
        <f>ROUND(IF(RFR_spot_no_VA!Z137&lt;0, RFR_spot_no_VA!Z137, RFR_spot_no_VA!Z137 - Shocks!$D137*ABS(RFR_spot_no_VA!Z137 )),5)</f>
        <v>2.6380000000000001E-2</v>
      </c>
      <c r="AA137" s="7"/>
      <c r="AB137" s="7"/>
      <c r="AC137" s="7"/>
      <c r="AD137" s="7"/>
      <c r="AE137" s="7"/>
      <c r="AF137" s="7"/>
      <c r="AG137" s="7"/>
      <c r="AH137" s="7">
        <f>ROUND(IF(RFR_spot_no_VA!AH137&lt;0, RFR_spot_no_VA!AH137, RFR_spot_no_VA!AH137 - Shocks!$D137*ABS(RFR_spot_no_VA!AH137 )),5)</f>
        <v>2.648E-2</v>
      </c>
      <c r="AI137" s="7"/>
      <c r="AJ137" s="7">
        <f>ROUND(IF(RFR_spot_no_VA!AJ137&lt;0, RFR_spot_no_VA!AJ137, RFR_spot_no_VA!AJ137 - Shocks!$D137*ABS(RFR_spot_no_VA!AJ137 )),5)</f>
        <v>1.8100000000000002E-2</v>
      </c>
      <c r="AK137" s="7">
        <f>ROUND(IF(RFR_spot_no_VA!AK137&lt;0, RFR_spot_no_VA!AK137, RFR_spot_no_VA!AK137 - Shocks!$D137*ABS(RFR_spot_no_VA!AK137 )),5)</f>
        <v>2.444E-2</v>
      </c>
      <c r="AL137" s="7"/>
      <c r="AM137" s="7">
        <f>ROUND(IF(RFR_spot_no_VA!AM137&lt;0, RFR_spot_no_VA!AM137, RFR_spot_no_VA!AM137 - Shocks!$D137*ABS(RFR_spot_no_VA!AM137 )),5)</f>
        <v>2.4850000000000001E-2</v>
      </c>
      <c r="AN137" s="7"/>
      <c r="AO137" s="7"/>
      <c r="AP137" s="7"/>
      <c r="AQ137" s="7"/>
      <c r="AR137" s="7"/>
      <c r="AS137" s="7">
        <f>ROUND(IF(RFR_spot_no_VA!AS137&lt;0, RFR_spot_no_VA!AS137, RFR_spot_no_VA!AS137 - Shocks!$D137*ABS(RFR_spot_no_VA!AS137 )),5)</f>
        <v>2.121E-2</v>
      </c>
      <c r="AT137" s="7"/>
      <c r="AU137" s="7"/>
      <c r="AV137" s="7"/>
      <c r="AW137" s="7"/>
      <c r="AX137" s="7"/>
      <c r="AY137" s="7"/>
      <c r="AZ137" s="7"/>
      <c r="BA137" s="7"/>
      <c r="BB137" s="7"/>
      <c r="BC137" s="7">
        <f>ROUND(IF(RFR_spot_no_VA!BC137&lt;0, RFR_spot_no_VA!BC137, RFR_spot_no_VA!BC137 - Shocks!$D137*ABS(RFR_spot_no_VA!BC137 )),5)</f>
        <v>2.094E-2</v>
      </c>
      <c r="BD137" s="12"/>
      <c r="BE137" s="3"/>
    </row>
    <row r="138" spans="1:57" x14ac:dyDescent="0.25">
      <c r="A138" s="3"/>
      <c r="B138" s="3">
        <f>RFR_spot_no_VA!B138</f>
        <v>128</v>
      </c>
      <c r="C138" s="6">
        <f>ROUND(IF(RFR_spot_no_VA!C138&lt;0, RFR_spot_no_VA!C138, RFR_spot_no_VA!C138 - Shocks!$D138*ABS(RFR_spot_no_VA!C138 )),5)</f>
        <v>2.3109999999999999E-2</v>
      </c>
      <c r="D138" s="6"/>
      <c r="E138" s="6"/>
      <c r="F138" s="6"/>
      <c r="G138" s="6"/>
      <c r="H138" s="6"/>
      <c r="I138" s="6"/>
      <c r="J138" s="6">
        <f>ROUND(IF(RFR_spot_no_VA!J138&lt;0, RFR_spot_no_VA!J138, RFR_spot_no_VA!J138 - Shocks!$D138*ABS(RFR_spot_no_VA!J138 )),5)</f>
        <v>2.3099999999999999E-2</v>
      </c>
      <c r="K138" s="6"/>
      <c r="L138" s="6"/>
      <c r="M138" s="7"/>
      <c r="N138" s="7"/>
      <c r="O138" s="7"/>
      <c r="P138" s="7"/>
      <c r="Q138" s="7"/>
      <c r="R138" s="7"/>
      <c r="S138" s="7"/>
      <c r="T138" s="7"/>
      <c r="U138" s="7"/>
      <c r="V138" s="7"/>
      <c r="W138" s="7"/>
      <c r="X138" s="7"/>
      <c r="Y138" s="7"/>
      <c r="Z138" s="7">
        <f>ROUND(IF(RFR_spot_no_VA!Z138&lt;0, RFR_spot_no_VA!Z138, RFR_spot_no_VA!Z138 - Shocks!$D138*ABS(RFR_spot_no_VA!Z138 )),5)</f>
        <v>2.64E-2</v>
      </c>
      <c r="AA138" s="7"/>
      <c r="AB138" s="7"/>
      <c r="AC138" s="7"/>
      <c r="AD138" s="7"/>
      <c r="AE138" s="7"/>
      <c r="AF138" s="7"/>
      <c r="AG138" s="7"/>
      <c r="AH138" s="7">
        <f>ROUND(IF(RFR_spot_no_VA!AH138&lt;0, RFR_spot_no_VA!AH138, RFR_spot_no_VA!AH138 - Shocks!$D138*ABS(RFR_spot_no_VA!AH138 )),5)</f>
        <v>2.6499999999999999E-2</v>
      </c>
      <c r="AI138" s="7"/>
      <c r="AJ138" s="7">
        <f>ROUND(IF(RFR_spot_no_VA!AJ138&lt;0, RFR_spot_no_VA!AJ138, RFR_spot_no_VA!AJ138 - Shocks!$D138*ABS(RFR_spot_no_VA!AJ138 )),5)</f>
        <v>1.8180000000000002E-2</v>
      </c>
      <c r="AK138" s="7">
        <f>ROUND(IF(RFR_spot_no_VA!AK138&lt;0, RFR_spot_no_VA!AK138, RFR_spot_no_VA!AK138 - Shocks!$D138*ABS(RFR_spot_no_VA!AK138 )),5)</f>
        <v>2.4469999999999999E-2</v>
      </c>
      <c r="AL138" s="7"/>
      <c r="AM138" s="7">
        <f>ROUND(IF(RFR_spot_no_VA!AM138&lt;0, RFR_spot_no_VA!AM138, RFR_spot_no_VA!AM138 - Shocks!$D138*ABS(RFR_spot_no_VA!AM138 )),5)</f>
        <v>2.487E-2</v>
      </c>
      <c r="AN138" s="7"/>
      <c r="AO138" s="7"/>
      <c r="AP138" s="7"/>
      <c r="AQ138" s="7"/>
      <c r="AR138" s="7"/>
      <c r="AS138" s="7">
        <f>ROUND(IF(RFR_spot_no_VA!AS138&lt;0, RFR_spot_no_VA!AS138, RFR_spot_no_VA!AS138 - Shocks!$D138*ABS(RFR_spot_no_VA!AS138 )),5)</f>
        <v>2.1260000000000001E-2</v>
      </c>
      <c r="AT138" s="7"/>
      <c r="AU138" s="7"/>
      <c r="AV138" s="7"/>
      <c r="AW138" s="7"/>
      <c r="AX138" s="7"/>
      <c r="AY138" s="7"/>
      <c r="AZ138" s="7"/>
      <c r="BA138" s="7"/>
      <c r="BB138" s="7"/>
      <c r="BC138" s="7">
        <f>ROUND(IF(RFR_spot_no_VA!BC138&lt;0, RFR_spot_no_VA!BC138, RFR_spot_no_VA!BC138 - Shocks!$D138*ABS(RFR_spot_no_VA!BC138 )),5)</f>
        <v>2.1000000000000001E-2</v>
      </c>
      <c r="BD138" s="12"/>
      <c r="BE138" s="3"/>
    </row>
    <row r="139" spans="1:57" x14ac:dyDescent="0.25">
      <c r="A139" s="3"/>
      <c r="B139" s="3">
        <f>RFR_spot_no_VA!B139</f>
        <v>129</v>
      </c>
      <c r="C139" s="6">
        <f>ROUND(IF(RFR_spot_no_VA!C139&lt;0, RFR_spot_no_VA!C139, RFR_spot_no_VA!C139 - Shocks!$D139*ABS(RFR_spot_no_VA!C139 )),5)</f>
        <v>2.315E-2</v>
      </c>
      <c r="D139" s="6"/>
      <c r="E139" s="6"/>
      <c r="F139" s="6"/>
      <c r="G139" s="6"/>
      <c r="H139" s="6"/>
      <c r="I139" s="6"/>
      <c r="J139" s="6">
        <f>ROUND(IF(RFR_spot_no_VA!J139&lt;0, RFR_spot_no_VA!J139, RFR_spot_no_VA!J139 - Shocks!$D139*ABS(RFR_spot_no_VA!J139 )),5)</f>
        <v>2.3140000000000001E-2</v>
      </c>
      <c r="K139" s="6"/>
      <c r="L139" s="6"/>
      <c r="M139" s="7"/>
      <c r="N139" s="7"/>
      <c r="O139" s="7"/>
      <c r="P139" s="7"/>
      <c r="Q139" s="7"/>
      <c r="R139" s="7"/>
      <c r="S139" s="7"/>
      <c r="T139" s="7"/>
      <c r="U139" s="7"/>
      <c r="V139" s="7"/>
      <c r="W139" s="7"/>
      <c r="X139" s="7"/>
      <c r="Y139" s="7"/>
      <c r="Z139" s="7">
        <f>ROUND(IF(RFR_spot_no_VA!Z139&lt;0, RFR_spot_no_VA!Z139, RFR_spot_no_VA!Z139 - Shocks!$D139*ABS(RFR_spot_no_VA!Z139 )),5)</f>
        <v>2.6419999999999999E-2</v>
      </c>
      <c r="AA139" s="7"/>
      <c r="AB139" s="7"/>
      <c r="AC139" s="7"/>
      <c r="AD139" s="7"/>
      <c r="AE139" s="7"/>
      <c r="AF139" s="7"/>
      <c r="AG139" s="7"/>
      <c r="AH139" s="7">
        <f>ROUND(IF(RFR_spot_no_VA!AH139&lt;0, RFR_spot_no_VA!AH139, RFR_spot_no_VA!AH139 - Shocks!$D139*ABS(RFR_spot_no_VA!AH139 )),5)</f>
        <v>2.6519999999999998E-2</v>
      </c>
      <c r="AI139" s="7"/>
      <c r="AJ139" s="7">
        <f>ROUND(IF(RFR_spot_no_VA!AJ139&lt;0, RFR_spot_no_VA!AJ139, RFR_spot_no_VA!AJ139 - Shocks!$D139*ABS(RFR_spot_no_VA!AJ139 )),5)</f>
        <v>1.8259999999999998E-2</v>
      </c>
      <c r="AK139" s="7">
        <f>ROUND(IF(RFR_spot_no_VA!AK139&lt;0, RFR_spot_no_VA!AK139, RFR_spot_no_VA!AK139 - Shocks!$D139*ABS(RFR_spot_no_VA!AK139 )),5)</f>
        <v>2.4500000000000001E-2</v>
      </c>
      <c r="AL139" s="7"/>
      <c r="AM139" s="7">
        <f>ROUND(IF(RFR_spot_no_VA!AM139&lt;0, RFR_spot_no_VA!AM139, RFR_spot_no_VA!AM139 - Shocks!$D139*ABS(RFR_spot_no_VA!AM139 )),5)</f>
        <v>2.4899999999999999E-2</v>
      </c>
      <c r="AN139" s="7"/>
      <c r="AO139" s="7"/>
      <c r="AP139" s="7"/>
      <c r="AQ139" s="7"/>
      <c r="AR139" s="7"/>
      <c r="AS139" s="7">
        <f>ROUND(IF(RFR_spot_no_VA!AS139&lt;0, RFR_spot_no_VA!AS139, RFR_spot_no_VA!AS139 - Shocks!$D139*ABS(RFR_spot_no_VA!AS139 )),5)</f>
        <v>2.1309999999999999E-2</v>
      </c>
      <c r="AT139" s="7"/>
      <c r="AU139" s="7"/>
      <c r="AV139" s="7"/>
      <c r="AW139" s="7"/>
      <c r="AX139" s="7"/>
      <c r="AY139" s="7"/>
      <c r="AZ139" s="7"/>
      <c r="BA139" s="7"/>
      <c r="BB139" s="7"/>
      <c r="BC139" s="7">
        <f>ROUND(IF(RFR_spot_no_VA!BC139&lt;0, RFR_spot_no_VA!BC139, RFR_spot_no_VA!BC139 - Shocks!$D139*ABS(RFR_spot_no_VA!BC139 )),5)</f>
        <v>2.1059999999999999E-2</v>
      </c>
      <c r="BD139" s="12"/>
      <c r="BE139" s="3"/>
    </row>
    <row r="140" spans="1:57" x14ac:dyDescent="0.25">
      <c r="A140" s="3"/>
      <c r="B140" s="8">
        <f>RFR_spot_no_VA!B140</f>
        <v>130</v>
      </c>
      <c r="C140" s="9">
        <f>ROUND(IF(RFR_spot_no_VA!C140&lt;0, RFR_spot_no_VA!C140, RFR_spot_no_VA!C140 - Shocks!$D140*ABS(RFR_spot_no_VA!C140 )),5)</f>
        <v>2.3189999999999999E-2</v>
      </c>
      <c r="D140" s="9"/>
      <c r="E140" s="9"/>
      <c r="F140" s="9"/>
      <c r="G140" s="9"/>
      <c r="H140" s="9"/>
      <c r="I140" s="9"/>
      <c r="J140" s="9">
        <f>ROUND(IF(RFR_spot_no_VA!J140&lt;0, RFR_spot_no_VA!J140, RFR_spot_no_VA!J140 - Shocks!$D140*ABS(RFR_spot_no_VA!J140 )),5)</f>
        <v>2.3179999999999999E-2</v>
      </c>
      <c r="K140" s="9"/>
      <c r="L140" s="9"/>
      <c r="M140" s="10"/>
      <c r="N140" s="10"/>
      <c r="O140" s="10"/>
      <c r="P140" s="10"/>
      <c r="Q140" s="10"/>
      <c r="R140" s="10"/>
      <c r="S140" s="10"/>
      <c r="T140" s="10"/>
      <c r="U140" s="10"/>
      <c r="V140" s="10"/>
      <c r="W140" s="10"/>
      <c r="X140" s="10"/>
      <c r="Y140" s="10"/>
      <c r="Z140" s="10">
        <f>ROUND(IF(RFR_spot_no_VA!Z140&lt;0, RFR_spot_no_VA!Z140, RFR_spot_no_VA!Z140 - Shocks!$D140*ABS(RFR_spot_no_VA!Z140 )),5)</f>
        <v>2.6440000000000002E-2</v>
      </c>
      <c r="AA140" s="10"/>
      <c r="AB140" s="10"/>
      <c r="AC140" s="10"/>
      <c r="AD140" s="10"/>
      <c r="AE140" s="10"/>
      <c r="AF140" s="10"/>
      <c r="AG140" s="10"/>
      <c r="AH140" s="10">
        <f>ROUND(IF(RFR_spot_no_VA!AH140&lt;0, RFR_spot_no_VA!AH140, RFR_spot_no_VA!AH140 - Shocks!$D140*ABS(RFR_spot_no_VA!AH140 )),5)</f>
        <v>2.6540000000000001E-2</v>
      </c>
      <c r="AI140" s="10"/>
      <c r="AJ140" s="10">
        <f>ROUND(IF(RFR_spot_no_VA!AJ140&lt;0, RFR_spot_no_VA!AJ140, RFR_spot_no_VA!AJ140 - Shocks!$D140*ABS(RFR_spot_no_VA!AJ140 )),5)</f>
        <v>1.8339999999999999E-2</v>
      </c>
      <c r="AK140" s="10">
        <f>ROUND(IF(RFR_spot_no_VA!AK140&lt;0, RFR_spot_no_VA!AK140, RFR_spot_no_VA!AK140 - Shocks!$D140*ABS(RFR_spot_no_VA!AK140 )),5)</f>
        <v>2.4539999999999999E-2</v>
      </c>
      <c r="AL140" s="10"/>
      <c r="AM140" s="10">
        <f>ROUND(IF(RFR_spot_no_VA!AM140&lt;0, RFR_spot_no_VA!AM140, RFR_spot_no_VA!AM140 - Shocks!$D140*ABS(RFR_spot_no_VA!AM140 )),5)</f>
        <v>2.494E-2</v>
      </c>
      <c r="AN140" s="10"/>
      <c r="AO140" s="10"/>
      <c r="AP140" s="10"/>
      <c r="AQ140" s="10"/>
      <c r="AR140" s="10"/>
      <c r="AS140" s="10">
        <f>ROUND(IF(RFR_spot_no_VA!AS140&lt;0, RFR_spot_no_VA!AS140, RFR_spot_no_VA!AS140 - Shocks!$D140*ABS(RFR_spot_no_VA!AS140 )),5)</f>
        <v>2.137E-2</v>
      </c>
      <c r="AT140" s="10"/>
      <c r="AU140" s="10"/>
      <c r="AV140" s="10"/>
      <c r="AW140" s="10"/>
      <c r="AX140" s="10"/>
      <c r="AY140" s="10"/>
      <c r="AZ140" s="10"/>
      <c r="BA140" s="10"/>
      <c r="BB140" s="10"/>
      <c r="BC140" s="10">
        <f>ROUND(IF(RFR_spot_no_VA!BC140&lt;0, RFR_spot_no_VA!BC140, RFR_spot_no_VA!BC140 - Shocks!$D140*ABS(RFR_spot_no_VA!BC140 )),5)</f>
        <v>2.112E-2</v>
      </c>
      <c r="BD140" s="12"/>
      <c r="BE140" s="3"/>
    </row>
    <row r="141" spans="1:57" x14ac:dyDescent="0.25">
      <c r="A141" s="3"/>
      <c r="B141" s="3">
        <f>RFR_spot_no_VA!B141</f>
        <v>131</v>
      </c>
      <c r="C141" s="6">
        <f>ROUND(IF(RFR_spot_no_VA!C141&lt;0, RFR_spot_no_VA!C141, RFR_spot_no_VA!C141 - Shocks!$D141*ABS(RFR_spot_no_VA!C141 )),5)</f>
        <v>2.324E-2</v>
      </c>
      <c r="D141" s="6"/>
      <c r="E141" s="6"/>
      <c r="F141" s="6"/>
      <c r="G141" s="6"/>
      <c r="H141" s="6"/>
      <c r="I141" s="6"/>
      <c r="J141" s="6">
        <f>ROUND(IF(RFR_spot_no_VA!J141&lt;0, RFR_spot_no_VA!J141, RFR_spot_no_VA!J141 - Shocks!$D141*ABS(RFR_spot_no_VA!J141 )),5)</f>
        <v>2.3220000000000001E-2</v>
      </c>
      <c r="K141" s="6"/>
      <c r="L141" s="6"/>
      <c r="M141" s="7"/>
      <c r="N141" s="7"/>
      <c r="O141" s="7"/>
      <c r="P141" s="7"/>
      <c r="Q141" s="7"/>
      <c r="R141" s="7"/>
      <c r="S141" s="7"/>
      <c r="T141" s="7"/>
      <c r="U141" s="7"/>
      <c r="V141" s="7"/>
      <c r="W141" s="7"/>
      <c r="X141" s="7"/>
      <c r="Y141" s="7"/>
      <c r="Z141" s="7">
        <f>ROUND(IF(RFR_spot_no_VA!Z141&lt;0, RFR_spot_no_VA!Z141, RFR_spot_no_VA!Z141 - Shocks!$D141*ABS(RFR_spot_no_VA!Z141 )),5)</f>
        <v>2.6460000000000001E-2</v>
      </c>
      <c r="AA141" s="7"/>
      <c r="AB141" s="7"/>
      <c r="AC141" s="7"/>
      <c r="AD141" s="7"/>
      <c r="AE141" s="7"/>
      <c r="AF141" s="7"/>
      <c r="AG141" s="7"/>
      <c r="AH141" s="7">
        <f>ROUND(IF(RFR_spot_no_VA!AH141&lt;0, RFR_spot_no_VA!AH141, RFR_spot_no_VA!AH141 - Shocks!$D141*ABS(RFR_spot_no_VA!AH141 )),5)</f>
        <v>2.6550000000000001E-2</v>
      </c>
      <c r="AI141" s="7"/>
      <c r="AJ141" s="7">
        <f>ROUND(IF(RFR_spot_no_VA!AJ141&lt;0, RFR_spot_no_VA!AJ141, RFR_spot_no_VA!AJ141 - Shocks!$D141*ABS(RFR_spot_no_VA!AJ141 )),5)</f>
        <v>1.8419999999999999E-2</v>
      </c>
      <c r="AK141" s="7">
        <f>ROUND(IF(RFR_spot_no_VA!AK141&lt;0, RFR_spot_no_VA!AK141, RFR_spot_no_VA!AK141 - Shocks!$D141*ABS(RFR_spot_no_VA!AK141 )),5)</f>
        <v>2.4570000000000002E-2</v>
      </c>
      <c r="AL141" s="7"/>
      <c r="AM141" s="7">
        <f>ROUND(IF(RFR_spot_no_VA!AM141&lt;0, RFR_spot_no_VA!AM141, RFR_spot_no_VA!AM141 - Shocks!$D141*ABS(RFR_spot_no_VA!AM141 )),5)</f>
        <v>2.4969999999999999E-2</v>
      </c>
      <c r="AN141" s="7"/>
      <c r="AO141" s="7"/>
      <c r="AP141" s="7"/>
      <c r="AQ141" s="7"/>
      <c r="AR141" s="7"/>
      <c r="AS141" s="7">
        <f>ROUND(IF(RFR_spot_no_VA!AS141&lt;0, RFR_spot_no_VA!AS141, RFR_spot_no_VA!AS141 - Shocks!$D141*ABS(RFR_spot_no_VA!AS141 )),5)</f>
        <v>2.1420000000000002E-2</v>
      </c>
      <c r="AT141" s="7"/>
      <c r="AU141" s="7"/>
      <c r="AV141" s="7"/>
      <c r="AW141" s="7"/>
      <c r="AX141" s="7"/>
      <c r="AY141" s="7"/>
      <c r="AZ141" s="7"/>
      <c r="BA141" s="7"/>
      <c r="BB141" s="7"/>
      <c r="BC141" s="7">
        <f>ROUND(IF(RFR_spot_no_VA!BC141&lt;0, RFR_spot_no_VA!BC141, RFR_spot_no_VA!BC141 - Shocks!$D141*ABS(RFR_spot_no_VA!BC141 )),5)</f>
        <v>2.1180000000000001E-2</v>
      </c>
      <c r="BD141" s="12"/>
      <c r="BE141" s="3"/>
    </row>
    <row r="142" spans="1:57" x14ac:dyDescent="0.25">
      <c r="A142" s="3"/>
      <c r="B142" s="3">
        <f>RFR_spot_no_VA!B142</f>
        <v>132</v>
      </c>
      <c r="C142" s="6">
        <f>ROUND(IF(RFR_spot_no_VA!C142&lt;0, RFR_spot_no_VA!C142, RFR_spot_no_VA!C142 - Shocks!$D142*ABS(RFR_spot_no_VA!C142 )),5)</f>
        <v>2.3279999999999999E-2</v>
      </c>
      <c r="D142" s="6"/>
      <c r="E142" s="6"/>
      <c r="F142" s="6"/>
      <c r="G142" s="6"/>
      <c r="H142" s="6"/>
      <c r="I142" s="6"/>
      <c r="J142" s="6">
        <f>ROUND(IF(RFR_spot_no_VA!J142&lt;0, RFR_spot_no_VA!J142, RFR_spot_no_VA!J142 - Shocks!$D142*ABS(RFR_spot_no_VA!J142 )),5)</f>
        <v>2.3259999999999999E-2</v>
      </c>
      <c r="K142" s="6"/>
      <c r="L142" s="6"/>
      <c r="M142" s="7"/>
      <c r="N142" s="7"/>
      <c r="O142" s="7"/>
      <c r="P142" s="7"/>
      <c r="Q142" s="7"/>
      <c r="R142" s="7"/>
      <c r="S142" s="7"/>
      <c r="T142" s="7"/>
      <c r="U142" s="7"/>
      <c r="V142" s="7"/>
      <c r="W142" s="7"/>
      <c r="X142" s="7"/>
      <c r="Y142" s="7"/>
      <c r="Z142" s="7">
        <f>ROUND(IF(RFR_spot_no_VA!Z142&lt;0, RFR_spot_no_VA!Z142, RFR_spot_no_VA!Z142 - Shocks!$D142*ABS(RFR_spot_no_VA!Z142 )),5)</f>
        <v>2.647E-2</v>
      </c>
      <c r="AA142" s="7"/>
      <c r="AB142" s="7"/>
      <c r="AC142" s="7"/>
      <c r="AD142" s="7"/>
      <c r="AE142" s="7"/>
      <c r="AF142" s="7"/>
      <c r="AG142" s="7"/>
      <c r="AH142" s="7">
        <f>ROUND(IF(RFR_spot_no_VA!AH142&lt;0, RFR_spot_no_VA!AH142, RFR_spot_no_VA!AH142 - Shocks!$D142*ABS(RFR_spot_no_VA!AH142 )),5)</f>
        <v>2.657E-2</v>
      </c>
      <c r="AI142" s="7"/>
      <c r="AJ142" s="7">
        <f>ROUND(IF(RFR_spot_no_VA!AJ142&lt;0, RFR_spot_no_VA!AJ142, RFR_spot_no_VA!AJ142 - Shocks!$D142*ABS(RFR_spot_no_VA!AJ142 )),5)</f>
        <v>1.8499999999999999E-2</v>
      </c>
      <c r="AK142" s="7">
        <f>ROUND(IF(RFR_spot_no_VA!AK142&lt;0, RFR_spot_no_VA!AK142, RFR_spot_no_VA!AK142 - Shocks!$D142*ABS(RFR_spot_no_VA!AK142 )),5)</f>
        <v>2.46E-2</v>
      </c>
      <c r="AL142" s="7"/>
      <c r="AM142" s="7">
        <f>ROUND(IF(RFR_spot_no_VA!AM142&lt;0, RFR_spot_no_VA!AM142, RFR_spot_no_VA!AM142 - Shocks!$D142*ABS(RFR_spot_no_VA!AM142 )),5)</f>
        <v>2.4989999999999998E-2</v>
      </c>
      <c r="AN142" s="7"/>
      <c r="AO142" s="7"/>
      <c r="AP142" s="7"/>
      <c r="AQ142" s="7"/>
      <c r="AR142" s="7"/>
      <c r="AS142" s="7">
        <f>ROUND(IF(RFR_spot_no_VA!AS142&lt;0, RFR_spot_no_VA!AS142, RFR_spot_no_VA!AS142 - Shocks!$D142*ABS(RFR_spot_no_VA!AS142 )),5)</f>
        <v>2.146E-2</v>
      </c>
      <c r="AT142" s="7"/>
      <c r="AU142" s="7"/>
      <c r="AV142" s="7"/>
      <c r="AW142" s="7"/>
      <c r="AX142" s="7"/>
      <c r="AY142" s="7"/>
      <c r="AZ142" s="7"/>
      <c r="BA142" s="7"/>
      <c r="BB142" s="7"/>
      <c r="BC142" s="7">
        <f>ROUND(IF(RFR_spot_no_VA!BC142&lt;0, RFR_spot_no_VA!BC142, RFR_spot_no_VA!BC142 - Shocks!$D142*ABS(RFR_spot_no_VA!BC142 )),5)</f>
        <v>2.1229999999999999E-2</v>
      </c>
      <c r="BD142" s="12"/>
      <c r="BE142" s="3"/>
    </row>
    <row r="143" spans="1:57" x14ac:dyDescent="0.25">
      <c r="A143" s="3"/>
      <c r="B143" s="3">
        <f>RFR_spot_no_VA!B143</f>
        <v>133</v>
      </c>
      <c r="C143" s="6">
        <f>ROUND(IF(RFR_spot_no_VA!C143&lt;0, RFR_spot_no_VA!C143, RFR_spot_no_VA!C143 - Shocks!$D143*ABS(RFR_spot_no_VA!C143 )),5)</f>
        <v>2.332E-2</v>
      </c>
      <c r="D143" s="6"/>
      <c r="E143" s="6"/>
      <c r="F143" s="6"/>
      <c r="G143" s="6"/>
      <c r="H143" s="6"/>
      <c r="I143" s="6"/>
      <c r="J143" s="6">
        <f>ROUND(IF(RFR_spot_no_VA!J143&lt;0, RFR_spot_no_VA!J143, RFR_spot_no_VA!J143 - Shocks!$D143*ABS(RFR_spot_no_VA!J143 )),5)</f>
        <v>2.3300000000000001E-2</v>
      </c>
      <c r="K143" s="6"/>
      <c r="L143" s="6"/>
      <c r="M143" s="7"/>
      <c r="N143" s="7"/>
      <c r="O143" s="7"/>
      <c r="P143" s="7"/>
      <c r="Q143" s="7"/>
      <c r="R143" s="7"/>
      <c r="S143" s="7"/>
      <c r="T143" s="7"/>
      <c r="U143" s="7"/>
      <c r="V143" s="7"/>
      <c r="W143" s="7"/>
      <c r="X143" s="7"/>
      <c r="Y143" s="7"/>
      <c r="Z143" s="7">
        <f>ROUND(IF(RFR_spot_no_VA!Z143&lt;0, RFR_spot_no_VA!Z143, RFR_spot_no_VA!Z143 - Shocks!$D143*ABS(RFR_spot_no_VA!Z143 )),5)</f>
        <v>2.649E-2</v>
      </c>
      <c r="AA143" s="7"/>
      <c r="AB143" s="7"/>
      <c r="AC143" s="7"/>
      <c r="AD143" s="7"/>
      <c r="AE143" s="7"/>
      <c r="AF143" s="7"/>
      <c r="AG143" s="7"/>
      <c r="AH143" s="7">
        <f>ROUND(IF(RFR_spot_no_VA!AH143&lt;0, RFR_spot_no_VA!AH143, RFR_spot_no_VA!AH143 - Shocks!$D143*ABS(RFR_spot_no_VA!AH143 )),5)</f>
        <v>2.6589999999999999E-2</v>
      </c>
      <c r="AI143" s="7"/>
      <c r="AJ143" s="7">
        <f>ROUND(IF(RFR_spot_no_VA!AJ143&lt;0, RFR_spot_no_VA!AJ143, RFR_spot_no_VA!AJ143 - Shocks!$D143*ABS(RFR_spot_no_VA!AJ143 )),5)</f>
        <v>1.8579999999999999E-2</v>
      </c>
      <c r="AK143" s="7">
        <f>ROUND(IF(RFR_spot_no_VA!AK143&lt;0, RFR_spot_no_VA!AK143, RFR_spot_no_VA!AK143 - Shocks!$D143*ABS(RFR_spot_no_VA!AK143 )),5)</f>
        <v>2.4629999999999999E-2</v>
      </c>
      <c r="AL143" s="7"/>
      <c r="AM143" s="7">
        <f>ROUND(IF(RFR_spot_no_VA!AM143&lt;0, RFR_spot_no_VA!AM143, RFR_spot_no_VA!AM143 - Shocks!$D143*ABS(RFR_spot_no_VA!AM143 )),5)</f>
        <v>2.5020000000000001E-2</v>
      </c>
      <c r="AN143" s="7"/>
      <c r="AO143" s="7"/>
      <c r="AP143" s="7"/>
      <c r="AQ143" s="7"/>
      <c r="AR143" s="7"/>
      <c r="AS143" s="7">
        <f>ROUND(IF(RFR_spot_no_VA!AS143&lt;0, RFR_spot_no_VA!AS143, RFR_spot_no_VA!AS143 - Shocks!$D143*ABS(RFR_spot_no_VA!AS143 )),5)</f>
        <v>2.1510000000000001E-2</v>
      </c>
      <c r="AT143" s="7"/>
      <c r="AU143" s="7"/>
      <c r="AV143" s="7"/>
      <c r="AW143" s="7"/>
      <c r="AX143" s="7"/>
      <c r="AY143" s="7"/>
      <c r="AZ143" s="7"/>
      <c r="BA143" s="7"/>
      <c r="BB143" s="7"/>
      <c r="BC143" s="7">
        <f>ROUND(IF(RFR_spot_no_VA!BC143&lt;0, RFR_spot_no_VA!BC143, RFR_spot_no_VA!BC143 - Shocks!$D143*ABS(RFR_spot_no_VA!BC143 )),5)</f>
        <v>2.129E-2</v>
      </c>
      <c r="BD143" s="12"/>
      <c r="BE143" s="3"/>
    </row>
    <row r="144" spans="1:57" x14ac:dyDescent="0.25">
      <c r="A144" s="3"/>
      <c r="B144" s="3">
        <f>RFR_spot_no_VA!B144</f>
        <v>134</v>
      </c>
      <c r="C144" s="6">
        <f>ROUND(IF(RFR_spot_no_VA!C144&lt;0, RFR_spot_no_VA!C144, RFR_spot_no_VA!C144 - Shocks!$D144*ABS(RFR_spot_no_VA!C144 )),5)</f>
        <v>2.3359999999999999E-2</v>
      </c>
      <c r="D144" s="6"/>
      <c r="E144" s="6"/>
      <c r="F144" s="6"/>
      <c r="G144" s="6"/>
      <c r="H144" s="6"/>
      <c r="I144" s="6"/>
      <c r="J144" s="6">
        <f>ROUND(IF(RFR_spot_no_VA!J144&lt;0, RFR_spot_no_VA!J144, RFR_spot_no_VA!J144 - Shocks!$D144*ABS(RFR_spot_no_VA!J144 )),5)</f>
        <v>2.334E-2</v>
      </c>
      <c r="K144" s="6"/>
      <c r="L144" s="6"/>
      <c r="M144" s="7"/>
      <c r="N144" s="7"/>
      <c r="O144" s="7"/>
      <c r="P144" s="7"/>
      <c r="Q144" s="7"/>
      <c r="R144" s="7"/>
      <c r="S144" s="7"/>
      <c r="T144" s="7"/>
      <c r="U144" s="7"/>
      <c r="V144" s="7"/>
      <c r="W144" s="7"/>
      <c r="X144" s="7"/>
      <c r="Y144" s="7"/>
      <c r="Z144" s="7">
        <f>ROUND(IF(RFR_spot_no_VA!Z144&lt;0, RFR_spot_no_VA!Z144, RFR_spot_no_VA!Z144 - Shocks!$D144*ABS(RFR_spot_no_VA!Z144 )),5)</f>
        <v>2.6509999999999999E-2</v>
      </c>
      <c r="AA144" s="7"/>
      <c r="AB144" s="7"/>
      <c r="AC144" s="7"/>
      <c r="AD144" s="7"/>
      <c r="AE144" s="7"/>
      <c r="AF144" s="7"/>
      <c r="AG144" s="7"/>
      <c r="AH144" s="7">
        <f>ROUND(IF(RFR_spot_no_VA!AH144&lt;0, RFR_spot_no_VA!AH144, RFR_spot_no_VA!AH144 - Shocks!$D144*ABS(RFR_spot_no_VA!AH144 )),5)</f>
        <v>2.6610000000000002E-2</v>
      </c>
      <c r="AI144" s="7"/>
      <c r="AJ144" s="7">
        <f>ROUND(IF(RFR_spot_no_VA!AJ144&lt;0, RFR_spot_no_VA!AJ144, RFR_spot_no_VA!AJ144 - Shocks!$D144*ABS(RFR_spot_no_VA!AJ144 )),5)</f>
        <v>1.866E-2</v>
      </c>
      <c r="AK144" s="7">
        <f>ROUND(IF(RFR_spot_no_VA!AK144&lt;0, RFR_spot_no_VA!AK144, RFR_spot_no_VA!AK144 - Shocks!$D144*ABS(RFR_spot_no_VA!AK144 )),5)</f>
        <v>2.4660000000000001E-2</v>
      </c>
      <c r="AL144" s="7"/>
      <c r="AM144" s="7">
        <f>ROUND(IF(RFR_spot_no_VA!AM144&lt;0, RFR_spot_no_VA!AM144, RFR_spot_no_VA!AM144 - Shocks!$D144*ABS(RFR_spot_no_VA!AM144 )),5)</f>
        <v>2.5049999999999999E-2</v>
      </c>
      <c r="AN144" s="7"/>
      <c r="AO144" s="7"/>
      <c r="AP144" s="7"/>
      <c r="AQ144" s="7"/>
      <c r="AR144" s="7"/>
      <c r="AS144" s="7">
        <f>ROUND(IF(RFR_spot_no_VA!AS144&lt;0, RFR_spot_no_VA!AS144, RFR_spot_no_VA!AS144 - Shocks!$D144*ABS(RFR_spot_no_VA!AS144 )),5)</f>
        <v>2.1559999999999999E-2</v>
      </c>
      <c r="AT144" s="7"/>
      <c r="AU144" s="7"/>
      <c r="AV144" s="7"/>
      <c r="AW144" s="7"/>
      <c r="AX144" s="7"/>
      <c r="AY144" s="7"/>
      <c r="AZ144" s="7"/>
      <c r="BA144" s="7"/>
      <c r="BB144" s="7"/>
      <c r="BC144" s="7">
        <f>ROUND(IF(RFR_spot_no_VA!BC144&lt;0, RFR_spot_no_VA!BC144, RFR_spot_no_VA!BC144 - Shocks!$D144*ABS(RFR_spot_no_VA!BC144 )),5)</f>
        <v>2.1340000000000001E-2</v>
      </c>
      <c r="BD144" s="12"/>
      <c r="BE144" s="3"/>
    </row>
    <row r="145" spans="1:57" x14ac:dyDescent="0.25">
      <c r="A145" s="3"/>
      <c r="B145" s="8">
        <f>RFR_spot_no_VA!B145</f>
        <v>135</v>
      </c>
      <c r="C145" s="9">
        <f>ROUND(IF(RFR_spot_no_VA!C145&lt;0, RFR_spot_no_VA!C145, RFR_spot_no_VA!C145 - Shocks!$D145*ABS(RFR_spot_no_VA!C145 )),5)</f>
        <v>2.3400000000000001E-2</v>
      </c>
      <c r="D145" s="9"/>
      <c r="E145" s="9"/>
      <c r="F145" s="9"/>
      <c r="G145" s="9"/>
      <c r="H145" s="9"/>
      <c r="I145" s="9"/>
      <c r="J145" s="9">
        <f>ROUND(IF(RFR_spot_no_VA!J145&lt;0, RFR_spot_no_VA!J145, RFR_spot_no_VA!J145 - Shocks!$D145*ABS(RFR_spot_no_VA!J145 )),5)</f>
        <v>2.3380000000000001E-2</v>
      </c>
      <c r="K145" s="9"/>
      <c r="L145" s="9"/>
      <c r="M145" s="10"/>
      <c r="N145" s="10"/>
      <c r="O145" s="10"/>
      <c r="P145" s="10"/>
      <c r="Q145" s="10"/>
      <c r="R145" s="10"/>
      <c r="S145" s="10"/>
      <c r="T145" s="10"/>
      <c r="U145" s="10"/>
      <c r="V145" s="10"/>
      <c r="W145" s="10"/>
      <c r="X145" s="10"/>
      <c r="Y145" s="10"/>
      <c r="Z145" s="10">
        <f>ROUND(IF(RFR_spot_no_VA!Z145&lt;0, RFR_spot_no_VA!Z145, RFR_spot_no_VA!Z145 - Shocks!$D145*ABS(RFR_spot_no_VA!Z145 )),5)</f>
        <v>2.6530000000000001E-2</v>
      </c>
      <c r="AA145" s="10"/>
      <c r="AB145" s="10"/>
      <c r="AC145" s="10"/>
      <c r="AD145" s="10"/>
      <c r="AE145" s="10"/>
      <c r="AF145" s="10"/>
      <c r="AG145" s="10"/>
      <c r="AH145" s="10">
        <f>ROUND(IF(RFR_spot_no_VA!AH145&lt;0, RFR_spot_no_VA!AH145, RFR_spot_no_VA!AH145 - Shocks!$D145*ABS(RFR_spot_no_VA!AH145 )),5)</f>
        <v>2.6620000000000001E-2</v>
      </c>
      <c r="AI145" s="10"/>
      <c r="AJ145" s="10">
        <f>ROUND(IF(RFR_spot_no_VA!AJ145&lt;0, RFR_spot_no_VA!AJ145, RFR_spot_no_VA!AJ145 - Shocks!$D145*ABS(RFR_spot_no_VA!AJ145 )),5)</f>
        <v>1.873E-2</v>
      </c>
      <c r="AK145" s="10">
        <f>ROUND(IF(RFR_spot_no_VA!AK145&lt;0, RFR_spot_no_VA!AK145, RFR_spot_no_VA!AK145 - Shocks!$D145*ABS(RFR_spot_no_VA!AK145 )),5)</f>
        <v>2.47E-2</v>
      </c>
      <c r="AL145" s="10"/>
      <c r="AM145" s="10">
        <f>ROUND(IF(RFR_spot_no_VA!AM145&lt;0, RFR_spot_no_VA!AM145, RFR_spot_no_VA!AM145 - Shocks!$D145*ABS(RFR_spot_no_VA!AM145 )),5)</f>
        <v>2.5080000000000002E-2</v>
      </c>
      <c r="AN145" s="10"/>
      <c r="AO145" s="10"/>
      <c r="AP145" s="10"/>
      <c r="AQ145" s="10"/>
      <c r="AR145" s="10"/>
      <c r="AS145" s="10">
        <f>ROUND(IF(RFR_spot_no_VA!AS145&lt;0, RFR_spot_no_VA!AS145, RFR_spot_no_VA!AS145 - Shocks!$D145*ABS(RFR_spot_no_VA!AS145 )),5)</f>
        <v>2.1610000000000001E-2</v>
      </c>
      <c r="AT145" s="10"/>
      <c r="AU145" s="10"/>
      <c r="AV145" s="10"/>
      <c r="AW145" s="10"/>
      <c r="AX145" s="10"/>
      <c r="AY145" s="10"/>
      <c r="AZ145" s="10"/>
      <c r="BA145" s="10"/>
      <c r="BB145" s="10"/>
      <c r="BC145" s="10">
        <f>ROUND(IF(RFR_spot_no_VA!BC145&lt;0, RFR_spot_no_VA!BC145, RFR_spot_no_VA!BC145 - Shocks!$D145*ABS(RFR_spot_no_VA!BC145 )),5)</f>
        <v>2.1399999999999999E-2</v>
      </c>
      <c r="BD145" s="12"/>
      <c r="BE145" s="3"/>
    </row>
    <row r="146" spans="1:57" x14ac:dyDescent="0.25">
      <c r="A146" s="3"/>
      <c r="B146" s="3">
        <f>RFR_spot_no_VA!B146</f>
        <v>136</v>
      </c>
      <c r="C146" s="6">
        <f>ROUND(IF(RFR_spot_no_VA!C146&lt;0, RFR_spot_no_VA!C146, RFR_spot_no_VA!C146 - Shocks!$D146*ABS(RFR_spot_no_VA!C146 )),5)</f>
        <v>2.3439999999999999E-2</v>
      </c>
      <c r="D146" s="6"/>
      <c r="E146" s="6"/>
      <c r="F146" s="6"/>
      <c r="G146" s="6"/>
      <c r="H146" s="6"/>
      <c r="I146" s="6"/>
      <c r="J146" s="6">
        <f>ROUND(IF(RFR_spot_no_VA!J146&lt;0, RFR_spot_no_VA!J146, RFR_spot_no_VA!J146 - Shocks!$D146*ABS(RFR_spot_no_VA!J146 )),5)</f>
        <v>2.342E-2</v>
      </c>
      <c r="K146" s="6"/>
      <c r="L146" s="6"/>
      <c r="M146" s="7"/>
      <c r="N146" s="7"/>
      <c r="O146" s="7"/>
      <c r="P146" s="7"/>
      <c r="Q146" s="7"/>
      <c r="R146" s="7"/>
      <c r="S146" s="7"/>
      <c r="T146" s="7"/>
      <c r="U146" s="7"/>
      <c r="V146" s="7"/>
      <c r="W146" s="7"/>
      <c r="X146" s="7"/>
      <c r="Y146" s="7"/>
      <c r="Z146" s="7">
        <f>ROUND(IF(RFR_spot_no_VA!Z146&lt;0, RFR_spot_no_VA!Z146, RFR_spot_no_VA!Z146 - Shocks!$D146*ABS(RFR_spot_no_VA!Z146 )),5)</f>
        <v>2.6540000000000001E-2</v>
      </c>
      <c r="AA146" s="7"/>
      <c r="AB146" s="7"/>
      <c r="AC146" s="7"/>
      <c r="AD146" s="7"/>
      <c r="AE146" s="7"/>
      <c r="AF146" s="7"/>
      <c r="AG146" s="7"/>
      <c r="AH146" s="7">
        <f>ROUND(IF(RFR_spot_no_VA!AH146&lt;0, RFR_spot_no_VA!AH146, RFR_spot_no_VA!AH146 - Shocks!$D146*ABS(RFR_spot_no_VA!AH146 )),5)</f>
        <v>2.664E-2</v>
      </c>
      <c r="AI146" s="7"/>
      <c r="AJ146" s="7">
        <f>ROUND(IF(RFR_spot_no_VA!AJ146&lt;0, RFR_spot_no_VA!AJ146, RFR_spot_no_VA!AJ146 - Shocks!$D146*ABS(RFR_spot_no_VA!AJ146 )),5)</f>
        <v>1.881E-2</v>
      </c>
      <c r="AK146" s="7">
        <f>ROUND(IF(RFR_spot_no_VA!AK146&lt;0, RFR_spot_no_VA!AK146, RFR_spot_no_VA!AK146 - Shocks!$D146*ABS(RFR_spot_no_VA!AK146 )),5)</f>
        <v>2.4729999999999999E-2</v>
      </c>
      <c r="AL146" s="7"/>
      <c r="AM146" s="7">
        <f>ROUND(IF(RFR_spot_no_VA!AM146&lt;0, RFR_spot_no_VA!AM146, RFR_spot_no_VA!AM146 - Shocks!$D146*ABS(RFR_spot_no_VA!AM146 )),5)</f>
        <v>2.5100000000000001E-2</v>
      </c>
      <c r="AN146" s="7"/>
      <c r="AO146" s="7"/>
      <c r="AP146" s="7"/>
      <c r="AQ146" s="7"/>
      <c r="AR146" s="7"/>
      <c r="AS146" s="7">
        <f>ROUND(IF(RFR_spot_no_VA!AS146&lt;0, RFR_spot_no_VA!AS146, RFR_spot_no_VA!AS146 - Shocks!$D146*ABS(RFR_spot_no_VA!AS146 )),5)</f>
        <v>2.1659999999999999E-2</v>
      </c>
      <c r="AT146" s="7"/>
      <c r="AU146" s="7"/>
      <c r="AV146" s="7"/>
      <c r="AW146" s="7"/>
      <c r="AX146" s="7"/>
      <c r="AY146" s="7"/>
      <c r="AZ146" s="7"/>
      <c r="BA146" s="7"/>
      <c r="BB146" s="7"/>
      <c r="BC146" s="7">
        <f>ROUND(IF(RFR_spot_no_VA!BC146&lt;0, RFR_spot_no_VA!BC146, RFR_spot_no_VA!BC146 - Shocks!$D146*ABS(RFR_spot_no_VA!BC146 )),5)</f>
        <v>2.146E-2</v>
      </c>
      <c r="BD146" s="12"/>
      <c r="BE146" s="3"/>
    </row>
    <row r="147" spans="1:57" x14ac:dyDescent="0.25">
      <c r="A147" s="3"/>
      <c r="B147" s="3">
        <f>RFR_spot_no_VA!B147</f>
        <v>137</v>
      </c>
      <c r="C147" s="6">
        <f>ROUND(IF(RFR_spot_no_VA!C147&lt;0, RFR_spot_no_VA!C147, RFR_spot_no_VA!C147 - Shocks!$D147*ABS(RFR_spot_no_VA!C147 )),5)</f>
        <v>2.3480000000000001E-2</v>
      </c>
      <c r="D147" s="6"/>
      <c r="E147" s="6"/>
      <c r="F147" s="6"/>
      <c r="G147" s="6"/>
      <c r="H147" s="6"/>
      <c r="I147" s="6"/>
      <c r="J147" s="6">
        <f>ROUND(IF(RFR_spot_no_VA!J147&lt;0, RFR_spot_no_VA!J147, RFR_spot_no_VA!J147 - Shocks!$D147*ABS(RFR_spot_no_VA!J147 )),5)</f>
        <v>2.3460000000000002E-2</v>
      </c>
      <c r="K147" s="6"/>
      <c r="L147" s="6"/>
      <c r="M147" s="7"/>
      <c r="N147" s="7"/>
      <c r="O147" s="7"/>
      <c r="P147" s="7"/>
      <c r="Q147" s="7"/>
      <c r="R147" s="7"/>
      <c r="S147" s="7"/>
      <c r="T147" s="7"/>
      <c r="U147" s="7"/>
      <c r="V147" s="7"/>
      <c r="W147" s="7"/>
      <c r="X147" s="7"/>
      <c r="Y147" s="7"/>
      <c r="Z147" s="7">
        <f>ROUND(IF(RFR_spot_no_VA!Z147&lt;0, RFR_spot_no_VA!Z147, RFR_spot_no_VA!Z147 - Shocks!$D147*ABS(RFR_spot_no_VA!Z147 )),5)</f>
        <v>2.656E-2</v>
      </c>
      <c r="AA147" s="7"/>
      <c r="AB147" s="7"/>
      <c r="AC147" s="7"/>
      <c r="AD147" s="7"/>
      <c r="AE147" s="7"/>
      <c r="AF147" s="7"/>
      <c r="AG147" s="7"/>
      <c r="AH147" s="7">
        <f>ROUND(IF(RFR_spot_no_VA!AH147&lt;0, RFR_spot_no_VA!AH147, RFR_spot_no_VA!AH147 - Shocks!$D147*ABS(RFR_spot_no_VA!AH147 )),5)</f>
        <v>2.666E-2</v>
      </c>
      <c r="AI147" s="7"/>
      <c r="AJ147" s="7">
        <f>ROUND(IF(RFR_spot_no_VA!AJ147&lt;0, RFR_spot_no_VA!AJ147, RFR_spot_no_VA!AJ147 - Shocks!$D147*ABS(RFR_spot_no_VA!AJ147 )),5)</f>
        <v>1.8880000000000001E-2</v>
      </c>
      <c r="AK147" s="7">
        <f>ROUND(IF(RFR_spot_no_VA!AK147&lt;0, RFR_spot_no_VA!AK147, RFR_spot_no_VA!AK147 - Shocks!$D147*ABS(RFR_spot_no_VA!AK147 )),5)</f>
        <v>2.4750000000000001E-2</v>
      </c>
      <c r="AL147" s="7"/>
      <c r="AM147" s="7">
        <f>ROUND(IF(RFR_spot_no_VA!AM147&lt;0, RFR_spot_no_VA!AM147, RFR_spot_no_VA!AM147 - Shocks!$D147*ABS(RFR_spot_no_VA!AM147 )),5)</f>
        <v>2.5139999999999999E-2</v>
      </c>
      <c r="AN147" s="7"/>
      <c r="AO147" s="7"/>
      <c r="AP147" s="7"/>
      <c r="AQ147" s="7"/>
      <c r="AR147" s="7"/>
      <c r="AS147" s="7">
        <f>ROUND(IF(RFR_spot_no_VA!AS147&lt;0, RFR_spot_no_VA!AS147, RFR_spot_no_VA!AS147 - Shocks!$D147*ABS(RFR_spot_no_VA!AS147 )),5)</f>
        <v>2.1700000000000001E-2</v>
      </c>
      <c r="AT147" s="7"/>
      <c r="AU147" s="7"/>
      <c r="AV147" s="7"/>
      <c r="AW147" s="7"/>
      <c r="AX147" s="7"/>
      <c r="AY147" s="7"/>
      <c r="AZ147" s="7"/>
      <c r="BA147" s="7"/>
      <c r="BB147" s="7"/>
      <c r="BC147" s="7">
        <f>ROUND(IF(RFR_spot_no_VA!BC147&lt;0, RFR_spot_no_VA!BC147, RFR_spot_no_VA!BC147 - Shocks!$D147*ABS(RFR_spot_no_VA!BC147 )),5)</f>
        <v>2.1510000000000001E-2</v>
      </c>
      <c r="BD147" s="12"/>
      <c r="BE147" s="3"/>
    </row>
    <row r="148" spans="1:57" x14ac:dyDescent="0.25">
      <c r="A148" s="3"/>
      <c r="B148" s="3">
        <f>RFR_spot_no_VA!B148</f>
        <v>138</v>
      </c>
      <c r="C148" s="6">
        <f>ROUND(IF(RFR_spot_no_VA!C148&lt;0, RFR_spot_no_VA!C148, RFR_spot_no_VA!C148 - Shocks!$D148*ABS(RFR_spot_no_VA!C148 )),5)</f>
        <v>2.3519999999999999E-2</v>
      </c>
      <c r="D148" s="6"/>
      <c r="E148" s="6"/>
      <c r="F148" s="6"/>
      <c r="G148" s="6"/>
      <c r="H148" s="6"/>
      <c r="I148" s="6"/>
      <c r="J148" s="6">
        <f>ROUND(IF(RFR_spot_no_VA!J148&lt;0, RFR_spot_no_VA!J148, RFR_spot_no_VA!J148 - Shocks!$D148*ABS(RFR_spot_no_VA!J148 )),5)</f>
        <v>2.35E-2</v>
      </c>
      <c r="K148" s="6"/>
      <c r="L148" s="6"/>
      <c r="M148" s="7"/>
      <c r="N148" s="7"/>
      <c r="O148" s="7"/>
      <c r="P148" s="7"/>
      <c r="Q148" s="7"/>
      <c r="R148" s="7"/>
      <c r="S148" s="7"/>
      <c r="T148" s="7"/>
      <c r="U148" s="7"/>
      <c r="V148" s="7"/>
      <c r="W148" s="7"/>
      <c r="X148" s="7"/>
      <c r="Y148" s="7"/>
      <c r="Z148" s="7">
        <f>ROUND(IF(RFR_spot_no_VA!Z148&lt;0, RFR_spot_no_VA!Z148, RFR_spot_no_VA!Z148 - Shocks!$D148*ABS(RFR_spot_no_VA!Z148 )),5)</f>
        <v>2.6579999999999999E-2</v>
      </c>
      <c r="AA148" s="7"/>
      <c r="AB148" s="7"/>
      <c r="AC148" s="7"/>
      <c r="AD148" s="7"/>
      <c r="AE148" s="7"/>
      <c r="AF148" s="7"/>
      <c r="AG148" s="7"/>
      <c r="AH148" s="7">
        <f>ROUND(IF(RFR_spot_no_VA!AH148&lt;0, RFR_spot_no_VA!AH148, RFR_spot_no_VA!AH148 - Shocks!$D148*ABS(RFR_spot_no_VA!AH148 )),5)</f>
        <v>2.6669999999999999E-2</v>
      </c>
      <c r="AI148" s="7"/>
      <c r="AJ148" s="7">
        <f>ROUND(IF(RFR_spot_no_VA!AJ148&lt;0, RFR_spot_no_VA!AJ148, RFR_spot_no_VA!AJ148 - Shocks!$D148*ABS(RFR_spot_no_VA!AJ148 )),5)</f>
        <v>1.8950000000000002E-2</v>
      </c>
      <c r="AK148" s="7">
        <f>ROUND(IF(RFR_spot_no_VA!AK148&lt;0, RFR_spot_no_VA!AK148, RFR_spot_no_VA!AK148 - Shocks!$D148*ABS(RFR_spot_no_VA!AK148 )),5)</f>
        <v>2.478E-2</v>
      </c>
      <c r="AL148" s="7"/>
      <c r="AM148" s="7">
        <f>ROUND(IF(RFR_spot_no_VA!AM148&lt;0, RFR_spot_no_VA!AM148, RFR_spot_no_VA!AM148 - Shocks!$D148*ABS(RFR_spot_no_VA!AM148 )),5)</f>
        <v>2.5159999999999998E-2</v>
      </c>
      <c r="AN148" s="7"/>
      <c r="AO148" s="7"/>
      <c r="AP148" s="7"/>
      <c r="AQ148" s="7"/>
      <c r="AR148" s="7"/>
      <c r="AS148" s="7">
        <f>ROUND(IF(RFR_spot_no_VA!AS148&lt;0, RFR_spot_no_VA!AS148, RFR_spot_no_VA!AS148 - Shocks!$D148*ABS(RFR_spot_no_VA!AS148 )),5)</f>
        <v>2.1739999999999999E-2</v>
      </c>
      <c r="AT148" s="7"/>
      <c r="AU148" s="7"/>
      <c r="AV148" s="7"/>
      <c r="AW148" s="7"/>
      <c r="AX148" s="7"/>
      <c r="AY148" s="7"/>
      <c r="AZ148" s="7"/>
      <c r="BA148" s="7"/>
      <c r="BB148" s="7"/>
      <c r="BC148" s="7">
        <f>ROUND(IF(RFR_spot_no_VA!BC148&lt;0, RFR_spot_no_VA!BC148, RFR_spot_no_VA!BC148 - Shocks!$D148*ABS(RFR_spot_no_VA!BC148 )),5)</f>
        <v>2.1559999999999999E-2</v>
      </c>
      <c r="BD148" s="12"/>
      <c r="BE148" s="3"/>
    </row>
    <row r="149" spans="1:57" x14ac:dyDescent="0.25">
      <c r="A149" s="3"/>
      <c r="B149" s="3">
        <f>RFR_spot_no_VA!B149</f>
        <v>139</v>
      </c>
      <c r="C149" s="6">
        <f>ROUND(IF(RFR_spot_no_VA!C149&lt;0, RFR_spot_no_VA!C149, RFR_spot_no_VA!C149 - Shocks!$D149*ABS(RFR_spot_no_VA!C149 )),5)</f>
        <v>2.3560000000000001E-2</v>
      </c>
      <c r="D149" s="6"/>
      <c r="E149" s="6"/>
      <c r="F149" s="6"/>
      <c r="G149" s="6"/>
      <c r="H149" s="6"/>
      <c r="I149" s="6"/>
      <c r="J149" s="6">
        <f>ROUND(IF(RFR_spot_no_VA!J149&lt;0, RFR_spot_no_VA!J149, RFR_spot_no_VA!J149 - Shocks!$D149*ABS(RFR_spot_no_VA!J149 )),5)</f>
        <v>2.3539999999999998E-2</v>
      </c>
      <c r="K149" s="6"/>
      <c r="L149" s="6"/>
      <c r="M149" s="7"/>
      <c r="N149" s="7"/>
      <c r="O149" s="7"/>
      <c r="P149" s="7"/>
      <c r="Q149" s="7"/>
      <c r="R149" s="7"/>
      <c r="S149" s="7"/>
      <c r="T149" s="7"/>
      <c r="U149" s="7"/>
      <c r="V149" s="7"/>
      <c r="W149" s="7"/>
      <c r="X149" s="7"/>
      <c r="Y149" s="7"/>
      <c r="Z149" s="7">
        <f>ROUND(IF(RFR_spot_no_VA!Z149&lt;0, RFR_spot_no_VA!Z149, RFR_spot_no_VA!Z149 - Shocks!$D149*ABS(RFR_spot_no_VA!Z149 )),5)</f>
        <v>2.6589999999999999E-2</v>
      </c>
      <c r="AA149" s="7"/>
      <c r="AB149" s="7"/>
      <c r="AC149" s="7"/>
      <c r="AD149" s="7"/>
      <c r="AE149" s="7"/>
      <c r="AF149" s="7"/>
      <c r="AG149" s="7"/>
      <c r="AH149" s="7">
        <f>ROUND(IF(RFR_spot_no_VA!AH149&lt;0, RFR_spot_no_VA!AH149, RFR_spot_no_VA!AH149 - Shocks!$D149*ABS(RFR_spot_no_VA!AH149 )),5)</f>
        <v>2.6679999999999999E-2</v>
      </c>
      <c r="AI149" s="7"/>
      <c r="AJ149" s="7">
        <f>ROUND(IF(RFR_spot_no_VA!AJ149&lt;0, RFR_spot_no_VA!AJ149, RFR_spot_no_VA!AJ149 - Shocks!$D149*ABS(RFR_spot_no_VA!AJ149 )),5)</f>
        <v>1.9019999999999999E-2</v>
      </c>
      <c r="AK149" s="7">
        <f>ROUND(IF(RFR_spot_no_VA!AK149&lt;0, RFR_spot_no_VA!AK149, RFR_spot_no_VA!AK149 - Shocks!$D149*ABS(RFR_spot_no_VA!AK149 )),5)</f>
        <v>2.4819999999999998E-2</v>
      </c>
      <c r="AL149" s="7"/>
      <c r="AM149" s="7">
        <f>ROUND(IF(RFR_spot_no_VA!AM149&lt;0, RFR_spot_no_VA!AM149, RFR_spot_no_VA!AM149 - Shocks!$D149*ABS(RFR_spot_no_VA!AM149 )),5)</f>
        <v>2.5180000000000001E-2</v>
      </c>
      <c r="AN149" s="7"/>
      <c r="AO149" s="7"/>
      <c r="AP149" s="7"/>
      <c r="AQ149" s="7"/>
      <c r="AR149" s="7"/>
      <c r="AS149" s="7">
        <f>ROUND(IF(RFR_spot_no_VA!AS149&lt;0, RFR_spot_no_VA!AS149, RFR_spot_no_VA!AS149 - Shocks!$D149*ABS(RFR_spot_no_VA!AS149 )),5)</f>
        <v>2.179E-2</v>
      </c>
      <c r="AT149" s="7"/>
      <c r="AU149" s="7"/>
      <c r="AV149" s="7"/>
      <c r="AW149" s="7"/>
      <c r="AX149" s="7"/>
      <c r="AY149" s="7"/>
      <c r="AZ149" s="7"/>
      <c r="BA149" s="7"/>
      <c r="BB149" s="7"/>
      <c r="BC149" s="7">
        <f>ROUND(IF(RFR_spot_no_VA!BC149&lt;0, RFR_spot_no_VA!BC149, RFR_spot_no_VA!BC149 - Shocks!$D149*ABS(RFR_spot_no_VA!BC149 )),5)</f>
        <v>2.162E-2</v>
      </c>
      <c r="BD149" s="12"/>
      <c r="BE149" s="3"/>
    </row>
    <row r="150" spans="1:57" x14ac:dyDescent="0.25">
      <c r="A150" s="3"/>
      <c r="B150" s="8">
        <f>RFR_spot_no_VA!B150</f>
        <v>140</v>
      </c>
      <c r="C150" s="9">
        <f>ROUND(IF(RFR_spot_no_VA!C150&lt;0, RFR_spot_no_VA!C150, RFR_spot_no_VA!C150 - Shocks!$D150*ABS(RFR_spot_no_VA!C150 )),5)</f>
        <v>2.359E-2</v>
      </c>
      <c r="D150" s="9"/>
      <c r="E150" s="9"/>
      <c r="F150" s="9"/>
      <c r="G150" s="9"/>
      <c r="H150" s="9"/>
      <c r="I150" s="9"/>
      <c r="J150" s="9">
        <f>ROUND(IF(RFR_spot_no_VA!J150&lt;0, RFR_spot_no_VA!J150, RFR_spot_no_VA!J150 - Shocks!$D150*ABS(RFR_spot_no_VA!J150 )),5)</f>
        <v>2.358E-2</v>
      </c>
      <c r="K150" s="9"/>
      <c r="L150" s="9"/>
      <c r="M150" s="10"/>
      <c r="N150" s="10"/>
      <c r="O150" s="10"/>
      <c r="P150" s="10"/>
      <c r="Q150" s="10"/>
      <c r="R150" s="10"/>
      <c r="S150" s="10"/>
      <c r="T150" s="10"/>
      <c r="U150" s="10"/>
      <c r="V150" s="10"/>
      <c r="W150" s="10"/>
      <c r="X150" s="10"/>
      <c r="Y150" s="10"/>
      <c r="Z150" s="10">
        <f>ROUND(IF(RFR_spot_no_VA!Z150&lt;0, RFR_spot_no_VA!Z150, RFR_spot_no_VA!Z150 - Shocks!$D150*ABS(RFR_spot_no_VA!Z150 )),5)</f>
        <v>2.6610000000000002E-2</v>
      </c>
      <c r="AA150" s="10"/>
      <c r="AB150" s="10"/>
      <c r="AC150" s="10"/>
      <c r="AD150" s="10"/>
      <c r="AE150" s="10"/>
      <c r="AF150" s="10"/>
      <c r="AG150" s="10"/>
      <c r="AH150" s="10">
        <f>ROUND(IF(RFR_spot_no_VA!AH150&lt;0, RFR_spot_no_VA!AH150, RFR_spot_no_VA!AH150 - Shocks!$D150*ABS(RFR_spot_no_VA!AH150 )),5)</f>
        <v>2.6700000000000002E-2</v>
      </c>
      <c r="AI150" s="10"/>
      <c r="AJ150" s="10">
        <f>ROUND(IF(RFR_spot_no_VA!AJ150&lt;0, RFR_spot_no_VA!AJ150, RFR_spot_no_VA!AJ150 - Shocks!$D150*ABS(RFR_spot_no_VA!AJ150 )),5)</f>
        <v>1.9089999999999999E-2</v>
      </c>
      <c r="AK150" s="10">
        <f>ROUND(IF(RFR_spot_no_VA!AK150&lt;0, RFR_spot_no_VA!AK150, RFR_spot_no_VA!AK150 - Shocks!$D150*ABS(RFR_spot_no_VA!AK150 )),5)</f>
        <v>2.4840000000000001E-2</v>
      </c>
      <c r="AL150" s="10"/>
      <c r="AM150" s="10">
        <f>ROUND(IF(RFR_spot_no_VA!AM150&lt;0, RFR_spot_no_VA!AM150, RFR_spot_no_VA!AM150 - Shocks!$D150*ABS(RFR_spot_no_VA!AM150 )),5)</f>
        <v>2.521E-2</v>
      </c>
      <c r="AN150" s="10"/>
      <c r="AO150" s="10"/>
      <c r="AP150" s="10"/>
      <c r="AQ150" s="10"/>
      <c r="AR150" s="10"/>
      <c r="AS150" s="10">
        <f>ROUND(IF(RFR_spot_no_VA!AS150&lt;0, RFR_spot_no_VA!AS150, RFR_spot_no_VA!AS150 - Shocks!$D150*ABS(RFR_spot_no_VA!AS150 )),5)</f>
        <v>2.1839999999999998E-2</v>
      </c>
      <c r="AT150" s="10"/>
      <c r="AU150" s="10"/>
      <c r="AV150" s="10"/>
      <c r="AW150" s="10"/>
      <c r="AX150" s="10"/>
      <c r="AY150" s="10"/>
      <c r="AZ150" s="10"/>
      <c r="BA150" s="10"/>
      <c r="BB150" s="10"/>
      <c r="BC150" s="10">
        <f>ROUND(IF(RFR_spot_no_VA!BC150&lt;0, RFR_spot_no_VA!BC150, RFR_spot_no_VA!BC150 - Shocks!$D150*ABS(RFR_spot_no_VA!BC150 )),5)</f>
        <v>2.1659999999999999E-2</v>
      </c>
      <c r="BD150" s="12"/>
      <c r="BE150" s="3"/>
    </row>
    <row r="151" spans="1:57" x14ac:dyDescent="0.25">
      <c r="A151" s="3"/>
      <c r="B151" s="3">
        <f>RFR_spot_no_VA!B151</f>
        <v>141</v>
      </c>
      <c r="C151" s="6">
        <f>ROUND(IF(RFR_spot_no_VA!C151&lt;0, RFR_spot_no_VA!C151, RFR_spot_no_VA!C151 - Shocks!$D151*ABS(RFR_spot_no_VA!C151 )),5)</f>
        <v>2.3630000000000002E-2</v>
      </c>
      <c r="D151" s="6"/>
      <c r="E151" s="6"/>
      <c r="F151" s="6"/>
      <c r="G151" s="6"/>
      <c r="H151" s="6"/>
      <c r="I151" s="6"/>
      <c r="J151" s="6">
        <f>ROUND(IF(RFR_spot_no_VA!J151&lt;0, RFR_spot_no_VA!J151, RFR_spot_no_VA!J151 - Shocks!$D151*ABS(RFR_spot_no_VA!J151 )),5)</f>
        <v>2.3619999999999999E-2</v>
      </c>
      <c r="K151" s="6"/>
      <c r="L151" s="6"/>
      <c r="M151" s="7"/>
      <c r="N151" s="7"/>
      <c r="O151" s="7"/>
      <c r="P151" s="7"/>
      <c r="Q151" s="7"/>
      <c r="R151" s="7"/>
      <c r="S151" s="7"/>
      <c r="T151" s="7"/>
      <c r="U151" s="7"/>
      <c r="V151" s="7"/>
      <c r="W151" s="7"/>
      <c r="X151" s="7"/>
      <c r="Y151" s="7"/>
      <c r="Z151" s="7">
        <f>ROUND(IF(RFR_spot_no_VA!Z151&lt;0, RFR_spot_no_VA!Z151, RFR_spot_no_VA!Z151 - Shocks!$D151*ABS(RFR_spot_no_VA!Z151 )),5)</f>
        <v>2.6620000000000001E-2</v>
      </c>
      <c r="AA151" s="7"/>
      <c r="AB151" s="7"/>
      <c r="AC151" s="7"/>
      <c r="AD151" s="7"/>
      <c r="AE151" s="7"/>
      <c r="AF151" s="7"/>
      <c r="AG151" s="7"/>
      <c r="AH151" s="7">
        <f>ROUND(IF(RFR_spot_no_VA!AH151&lt;0, RFR_spot_no_VA!AH151, RFR_spot_no_VA!AH151 - Shocks!$D151*ABS(RFR_spot_no_VA!AH151 )),5)</f>
        <v>2.6710000000000001E-2</v>
      </c>
      <c r="AI151" s="7"/>
      <c r="AJ151" s="7">
        <f>ROUND(IF(RFR_spot_no_VA!AJ151&lt;0, RFR_spot_no_VA!AJ151, RFR_spot_no_VA!AJ151 - Shocks!$D151*ABS(RFR_spot_no_VA!AJ151 )),5)</f>
        <v>1.916E-2</v>
      </c>
      <c r="AK151" s="7">
        <f>ROUND(IF(RFR_spot_no_VA!AK151&lt;0, RFR_spot_no_VA!AK151, RFR_spot_no_VA!AK151 - Shocks!$D151*ABS(RFR_spot_no_VA!AK151 )),5)</f>
        <v>2.487E-2</v>
      </c>
      <c r="AL151" s="7"/>
      <c r="AM151" s="7">
        <f>ROUND(IF(RFR_spot_no_VA!AM151&lt;0, RFR_spot_no_VA!AM151, RFR_spot_no_VA!AM151 - Shocks!$D151*ABS(RFR_spot_no_VA!AM151 )),5)</f>
        <v>2.5239999999999999E-2</v>
      </c>
      <c r="AN151" s="7"/>
      <c r="AO151" s="7"/>
      <c r="AP151" s="7"/>
      <c r="AQ151" s="7"/>
      <c r="AR151" s="7"/>
      <c r="AS151" s="7">
        <f>ROUND(IF(RFR_spot_no_VA!AS151&lt;0, RFR_spot_no_VA!AS151, RFR_spot_no_VA!AS151 - Shocks!$D151*ABS(RFR_spot_no_VA!AS151 )),5)</f>
        <v>2.188E-2</v>
      </c>
      <c r="AT151" s="7"/>
      <c r="AU151" s="7"/>
      <c r="AV151" s="7"/>
      <c r="AW151" s="7"/>
      <c r="AX151" s="7"/>
      <c r="AY151" s="7"/>
      <c r="AZ151" s="7"/>
      <c r="BA151" s="7"/>
      <c r="BB151" s="7"/>
      <c r="BC151" s="7">
        <f>ROUND(IF(RFR_spot_no_VA!BC151&lt;0, RFR_spot_no_VA!BC151, RFR_spot_no_VA!BC151 - Shocks!$D151*ABS(RFR_spot_no_VA!BC151 )),5)</f>
        <v>2.171E-2</v>
      </c>
      <c r="BD151" s="12"/>
      <c r="BE151" s="3"/>
    </row>
    <row r="152" spans="1:57" x14ac:dyDescent="0.25">
      <c r="A152" s="3"/>
      <c r="B152" s="3">
        <f>RFR_spot_no_VA!B152</f>
        <v>142</v>
      </c>
      <c r="C152" s="6">
        <f>ROUND(IF(RFR_spot_no_VA!C152&lt;0, RFR_spot_no_VA!C152, RFR_spot_no_VA!C152 - Shocks!$D152*ABS(RFR_spot_no_VA!C152 )),5)</f>
        <v>2.366E-2</v>
      </c>
      <c r="D152" s="6"/>
      <c r="E152" s="6"/>
      <c r="F152" s="6"/>
      <c r="G152" s="6"/>
      <c r="H152" s="6"/>
      <c r="I152" s="6"/>
      <c r="J152" s="6">
        <f>ROUND(IF(RFR_spot_no_VA!J152&lt;0, RFR_spot_no_VA!J152, RFR_spot_no_VA!J152 - Shocks!$D152*ABS(RFR_spot_no_VA!J152 )),5)</f>
        <v>2.366E-2</v>
      </c>
      <c r="K152" s="6"/>
      <c r="L152" s="6"/>
      <c r="M152" s="7"/>
      <c r="N152" s="7"/>
      <c r="O152" s="7"/>
      <c r="P152" s="7"/>
      <c r="Q152" s="7"/>
      <c r="R152" s="7"/>
      <c r="S152" s="7"/>
      <c r="T152" s="7"/>
      <c r="U152" s="7"/>
      <c r="V152" s="7"/>
      <c r="W152" s="7"/>
      <c r="X152" s="7"/>
      <c r="Y152" s="7"/>
      <c r="Z152" s="7">
        <f>ROUND(IF(RFR_spot_no_VA!Z152&lt;0, RFR_spot_no_VA!Z152, RFR_spot_no_VA!Z152 - Shocks!$D152*ABS(RFR_spot_no_VA!Z152 )),5)</f>
        <v>2.664E-2</v>
      </c>
      <c r="AA152" s="7"/>
      <c r="AB152" s="7"/>
      <c r="AC152" s="7"/>
      <c r="AD152" s="7"/>
      <c r="AE152" s="7"/>
      <c r="AF152" s="7"/>
      <c r="AG152" s="7"/>
      <c r="AH152" s="7">
        <f>ROUND(IF(RFR_spot_no_VA!AH152&lt;0, RFR_spot_no_VA!AH152, RFR_spot_no_VA!AH152 - Shocks!$D152*ABS(RFR_spot_no_VA!AH152 )),5)</f>
        <v>2.673E-2</v>
      </c>
      <c r="AI152" s="7"/>
      <c r="AJ152" s="7">
        <f>ROUND(IF(RFR_spot_no_VA!AJ152&lt;0, RFR_spot_no_VA!AJ152, RFR_spot_no_VA!AJ152 - Shocks!$D152*ABS(RFR_spot_no_VA!AJ152 )),5)</f>
        <v>1.9220000000000001E-2</v>
      </c>
      <c r="AK152" s="7">
        <f>ROUND(IF(RFR_spot_no_VA!AK152&lt;0, RFR_spot_no_VA!AK152, RFR_spot_no_VA!AK152 - Shocks!$D152*ABS(RFR_spot_no_VA!AK152 )),5)</f>
        <v>2.4899999999999999E-2</v>
      </c>
      <c r="AL152" s="7"/>
      <c r="AM152" s="7">
        <f>ROUND(IF(RFR_spot_no_VA!AM152&lt;0, RFR_spot_no_VA!AM152, RFR_spot_no_VA!AM152 - Shocks!$D152*ABS(RFR_spot_no_VA!AM152 )),5)</f>
        <v>2.5260000000000001E-2</v>
      </c>
      <c r="AN152" s="7"/>
      <c r="AO152" s="7"/>
      <c r="AP152" s="7"/>
      <c r="AQ152" s="7"/>
      <c r="AR152" s="7"/>
      <c r="AS152" s="7">
        <f>ROUND(IF(RFR_spot_no_VA!AS152&lt;0, RFR_spot_no_VA!AS152, RFR_spot_no_VA!AS152 - Shocks!$D152*ABS(RFR_spot_no_VA!AS152 )),5)</f>
        <v>2.1919999999999999E-2</v>
      </c>
      <c r="AT152" s="7"/>
      <c r="AU152" s="7"/>
      <c r="AV152" s="7"/>
      <c r="AW152" s="7"/>
      <c r="AX152" s="7"/>
      <c r="AY152" s="7"/>
      <c r="AZ152" s="7"/>
      <c r="BA152" s="7"/>
      <c r="BB152" s="7"/>
      <c r="BC152" s="7">
        <f>ROUND(IF(RFR_spot_no_VA!BC152&lt;0, RFR_spot_no_VA!BC152, RFR_spot_no_VA!BC152 - Shocks!$D152*ABS(RFR_spot_no_VA!BC152 )),5)</f>
        <v>2.1760000000000002E-2</v>
      </c>
      <c r="BD152" s="12"/>
      <c r="BE152" s="3"/>
    </row>
    <row r="153" spans="1:57" x14ac:dyDescent="0.25">
      <c r="A153" s="3"/>
      <c r="B153" s="3">
        <f>RFR_spot_no_VA!B153</f>
        <v>143</v>
      </c>
      <c r="C153" s="6">
        <f>ROUND(IF(RFR_spot_no_VA!C153&lt;0, RFR_spot_no_VA!C153, RFR_spot_no_VA!C153 - Shocks!$D153*ABS(RFR_spot_no_VA!C153 )),5)</f>
        <v>2.3699999999999999E-2</v>
      </c>
      <c r="D153" s="6"/>
      <c r="E153" s="6"/>
      <c r="F153" s="6"/>
      <c r="G153" s="6"/>
      <c r="H153" s="6"/>
      <c r="I153" s="6"/>
      <c r="J153" s="6">
        <f>ROUND(IF(RFR_spot_no_VA!J153&lt;0, RFR_spot_no_VA!J153, RFR_spot_no_VA!J153 - Shocks!$D153*ABS(RFR_spot_no_VA!J153 )),5)</f>
        <v>2.3689999999999999E-2</v>
      </c>
      <c r="K153" s="6"/>
      <c r="L153" s="6"/>
      <c r="M153" s="7"/>
      <c r="N153" s="7"/>
      <c r="O153" s="7"/>
      <c r="P153" s="7"/>
      <c r="Q153" s="7"/>
      <c r="R153" s="7"/>
      <c r="S153" s="7"/>
      <c r="T153" s="7"/>
      <c r="U153" s="7"/>
      <c r="V153" s="7"/>
      <c r="W153" s="7"/>
      <c r="X153" s="7"/>
      <c r="Y153" s="7"/>
      <c r="Z153" s="7">
        <f>ROUND(IF(RFR_spot_no_VA!Z153&lt;0, RFR_spot_no_VA!Z153, RFR_spot_no_VA!Z153 - Shocks!$D153*ABS(RFR_spot_no_VA!Z153 )),5)</f>
        <v>2.666E-2</v>
      </c>
      <c r="AA153" s="7"/>
      <c r="AB153" s="7"/>
      <c r="AC153" s="7"/>
      <c r="AD153" s="7"/>
      <c r="AE153" s="7"/>
      <c r="AF153" s="7"/>
      <c r="AG153" s="7"/>
      <c r="AH153" s="7">
        <f>ROUND(IF(RFR_spot_no_VA!AH153&lt;0, RFR_spot_no_VA!AH153, RFR_spot_no_VA!AH153 - Shocks!$D153*ABS(RFR_spot_no_VA!AH153 )),5)</f>
        <v>2.674E-2</v>
      </c>
      <c r="AI153" s="7"/>
      <c r="AJ153" s="7">
        <f>ROUND(IF(RFR_spot_no_VA!AJ153&lt;0, RFR_spot_no_VA!AJ153, RFR_spot_no_VA!AJ153 - Shocks!$D153*ABS(RFR_spot_no_VA!AJ153 )),5)</f>
        <v>1.9290000000000002E-2</v>
      </c>
      <c r="AK153" s="7">
        <f>ROUND(IF(RFR_spot_no_VA!AK153&lt;0, RFR_spot_no_VA!AK153, RFR_spot_no_VA!AK153 - Shocks!$D153*ABS(RFR_spot_no_VA!AK153 )),5)</f>
        <v>2.4930000000000001E-2</v>
      </c>
      <c r="AL153" s="7"/>
      <c r="AM153" s="7">
        <f>ROUND(IF(RFR_spot_no_VA!AM153&lt;0, RFR_spot_no_VA!AM153, RFR_spot_no_VA!AM153 - Shocks!$D153*ABS(RFR_spot_no_VA!AM153 )),5)</f>
        <v>2.529E-2</v>
      </c>
      <c r="AN153" s="7"/>
      <c r="AO153" s="7"/>
      <c r="AP153" s="7"/>
      <c r="AQ153" s="7"/>
      <c r="AR153" s="7"/>
      <c r="AS153" s="7">
        <f>ROUND(IF(RFR_spot_no_VA!AS153&lt;0, RFR_spot_no_VA!AS153, RFR_spot_no_VA!AS153 - Shocks!$D153*ABS(RFR_spot_no_VA!AS153 )),5)</f>
        <v>2.197E-2</v>
      </c>
      <c r="AT153" s="7"/>
      <c r="AU153" s="7"/>
      <c r="AV153" s="7"/>
      <c r="AW153" s="7"/>
      <c r="AX153" s="7"/>
      <c r="AY153" s="7"/>
      <c r="AZ153" s="7"/>
      <c r="BA153" s="7"/>
      <c r="BB153" s="7"/>
      <c r="BC153" s="7">
        <f>ROUND(IF(RFR_spot_no_VA!BC153&lt;0, RFR_spot_no_VA!BC153, RFR_spot_no_VA!BC153 - Shocks!$D153*ABS(RFR_spot_no_VA!BC153 )),5)</f>
        <v>2.1819999999999999E-2</v>
      </c>
      <c r="BD153" s="12"/>
      <c r="BE153" s="3"/>
    </row>
    <row r="154" spans="1:57" x14ac:dyDescent="0.25">
      <c r="A154" s="3"/>
      <c r="B154" s="3">
        <f>RFR_spot_no_VA!B154</f>
        <v>144</v>
      </c>
      <c r="C154" s="6">
        <f>ROUND(IF(RFR_spot_no_VA!C154&lt;0, RFR_spot_no_VA!C154, RFR_spot_no_VA!C154 - Shocks!$D154*ABS(RFR_spot_no_VA!C154 )),5)</f>
        <v>2.3740000000000001E-2</v>
      </c>
      <c r="D154" s="6"/>
      <c r="E154" s="6"/>
      <c r="F154" s="6"/>
      <c r="G154" s="6"/>
      <c r="H154" s="6"/>
      <c r="I154" s="6"/>
      <c r="J154" s="6">
        <f>ROUND(IF(RFR_spot_no_VA!J154&lt;0, RFR_spot_no_VA!J154, RFR_spot_no_VA!J154 - Shocks!$D154*ABS(RFR_spot_no_VA!J154 )),5)</f>
        <v>2.3730000000000001E-2</v>
      </c>
      <c r="K154" s="6"/>
      <c r="L154" s="6"/>
      <c r="M154" s="7"/>
      <c r="N154" s="7"/>
      <c r="O154" s="7"/>
      <c r="P154" s="7"/>
      <c r="Q154" s="7"/>
      <c r="R154" s="7"/>
      <c r="S154" s="7"/>
      <c r="T154" s="7"/>
      <c r="U154" s="7"/>
      <c r="V154" s="7"/>
      <c r="W154" s="7"/>
      <c r="X154" s="7"/>
      <c r="Y154" s="7"/>
      <c r="Z154" s="7">
        <f>ROUND(IF(RFR_spot_no_VA!Z154&lt;0, RFR_spot_no_VA!Z154, RFR_spot_no_VA!Z154 - Shocks!$D154*ABS(RFR_spot_no_VA!Z154 )),5)</f>
        <v>2.666E-2</v>
      </c>
      <c r="AA154" s="7"/>
      <c r="AB154" s="7"/>
      <c r="AC154" s="7"/>
      <c r="AD154" s="7"/>
      <c r="AE154" s="7"/>
      <c r="AF154" s="7"/>
      <c r="AG154" s="7"/>
      <c r="AH154" s="7">
        <f>ROUND(IF(RFR_spot_no_VA!AH154&lt;0, RFR_spot_no_VA!AH154, RFR_spot_no_VA!AH154 - Shocks!$D154*ABS(RFR_spot_no_VA!AH154 )),5)</f>
        <v>2.6759999999999999E-2</v>
      </c>
      <c r="AI154" s="7"/>
      <c r="AJ154" s="7">
        <f>ROUND(IF(RFR_spot_no_VA!AJ154&lt;0, RFR_spot_no_VA!AJ154, RFR_spot_no_VA!AJ154 - Shocks!$D154*ABS(RFR_spot_no_VA!AJ154 )),5)</f>
        <v>1.9359999999999999E-2</v>
      </c>
      <c r="AK154" s="7">
        <f>ROUND(IF(RFR_spot_no_VA!AK154&lt;0, RFR_spot_no_VA!AK154, RFR_spot_no_VA!AK154 - Shocks!$D154*ABS(RFR_spot_no_VA!AK154 )),5)</f>
        <v>2.495E-2</v>
      </c>
      <c r="AL154" s="7"/>
      <c r="AM154" s="7">
        <f>ROUND(IF(RFR_spot_no_VA!AM154&lt;0, RFR_spot_no_VA!AM154, RFR_spot_no_VA!AM154 - Shocks!$D154*ABS(RFR_spot_no_VA!AM154 )),5)</f>
        <v>2.5309999999999999E-2</v>
      </c>
      <c r="AN154" s="7"/>
      <c r="AO154" s="7"/>
      <c r="AP154" s="7"/>
      <c r="AQ154" s="7"/>
      <c r="AR154" s="7"/>
      <c r="AS154" s="7">
        <f>ROUND(IF(RFR_spot_no_VA!AS154&lt;0, RFR_spot_no_VA!AS154, RFR_spot_no_VA!AS154 - Shocks!$D154*ABS(RFR_spot_no_VA!AS154 )),5)</f>
        <v>2.2009999999999998E-2</v>
      </c>
      <c r="AT154" s="7"/>
      <c r="AU154" s="7"/>
      <c r="AV154" s="7"/>
      <c r="AW154" s="7"/>
      <c r="AX154" s="7"/>
      <c r="AY154" s="7"/>
      <c r="AZ154" s="7"/>
      <c r="BA154" s="7"/>
      <c r="BB154" s="7"/>
      <c r="BC154" s="7">
        <f>ROUND(IF(RFR_spot_no_VA!BC154&lt;0, RFR_spot_no_VA!BC154, RFR_spot_no_VA!BC154 - Shocks!$D154*ABS(RFR_spot_no_VA!BC154 )),5)</f>
        <v>2.1860000000000001E-2</v>
      </c>
      <c r="BD154" s="12"/>
      <c r="BE154" s="3"/>
    </row>
    <row r="155" spans="1:57" x14ac:dyDescent="0.25">
      <c r="A155" s="3"/>
      <c r="B155" s="8">
        <f>RFR_spot_no_VA!B155</f>
        <v>145</v>
      </c>
      <c r="C155" s="9">
        <f>ROUND(IF(RFR_spot_no_VA!C155&lt;0, RFR_spot_no_VA!C155, RFR_spot_no_VA!C155 - Shocks!$D155*ABS(RFR_spot_no_VA!C155 )),5)</f>
        <v>2.3779999999999999E-2</v>
      </c>
      <c r="D155" s="9"/>
      <c r="E155" s="9"/>
      <c r="F155" s="9"/>
      <c r="G155" s="9"/>
      <c r="H155" s="9"/>
      <c r="I155" s="9"/>
      <c r="J155" s="9">
        <f>ROUND(IF(RFR_spot_no_VA!J155&lt;0, RFR_spot_no_VA!J155, RFR_spot_no_VA!J155 - Shocks!$D155*ABS(RFR_spot_no_VA!J155 )),5)</f>
        <v>2.376E-2</v>
      </c>
      <c r="K155" s="9"/>
      <c r="L155" s="9"/>
      <c r="M155" s="10"/>
      <c r="N155" s="10"/>
      <c r="O155" s="10"/>
      <c r="P155" s="10"/>
      <c r="Q155" s="10"/>
      <c r="R155" s="10"/>
      <c r="S155" s="10"/>
      <c r="T155" s="10"/>
      <c r="U155" s="10"/>
      <c r="V155" s="10"/>
      <c r="W155" s="10"/>
      <c r="X155" s="10"/>
      <c r="Y155" s="10"/>
      <c r="Z155" s="10">
        <f>ROUND(IF(RFR_spot_no_VA!Z155&lt;0, RFR_spot_no_VA!Z155, RFR_spot_no_VA!Z155 - Shocks!$D155*ABS(RFR_spot_no_VA!Z155 )),5)</f>
        <v>2.6679999999999999E-2</v>
      </c>
      <c r="AA155" s="10"/>
      <c r="AB155" s="10"/>
      <c r="AC155" s="10"/>
      <c r="AD155" s="10"/>
      <c r="AE155" s="10"/>
      <c r="AF155" s="10"/>
      <c r="AG155" s="10"/>
      <c r="AH155" s="10">
        <f>ROUND(IF(RFR_spot_no_VA!AH155&lt;0, RFR_spot_no_VA!AH155, RFR_spot_no_VA!AH155 - Shocks!$D155*ABS(RFR_spot_no_VA!AH155 )),5)</f>
        <v>2.6769999999999999E-2</v>
      </c>
      <c r="AI155" s="10"/>
      <c r="AJ155" s="10">
        <f>ROUND(IF(RFR_spot_no_VA!AJ155&lt;0, RFR_spot_no_VA!AJ155, RFR_spot_no_VA!AJ155 - Shocks!$D155*ABS(RFR_spot_no_VA!AJ155 )),5)</f>
        <v>1.942E-2</v>
      </c>
      <c r="AK155" s="10">
        <f>ROUND(IF(RFR_spot_no_VA!AK155&lt;0, RFR_spot_no_VA!AK155, RFR_spot_no_VA!AK155 - Shocks!$D155*ABS(RFR_spot_no_VA!AK155 )),5)</f>
        <v>2.4979999999999999E-2</v>
      </c>
      <c r="AL155" s="10"/>
      <c r="AM155" s="10">
        <f>ROUND(IF(RFR_spot_no_VA!AM155&lt;0, RFR_spot_no_VA!AM155, RFR_spot_no_VA!AM155 - Shocks!$D155*ABS(RFR_spot_no_VA!AM155 )),5)</f>
        <v>2.5340000000000001E-2</v>
      </c>
      <c r="AN155" s="10"/>
      <c r="AO155" s="10"/>
      <c r="AP155" s="10"/>
      <c r="AQ155" s="10"/>
      <c r="AR155" s="10"/>
      <c r="AS155" s="10">
        <f>ROUND(IF(RFR_spot_no_VA!AS155&lt;0, RFR_spot_no_VA!AS155, RFR_spot_no_VA!AS155 - Shocks!$D155*ABS(RFR_spot_no_VA!AS155 )),5)</f>
        <v>2.205E-2</v>
      </c>
      <c r="AT155" s="10"/>
      <c r="AU155" s="10"/>
      <c r="AV155" s="10"/>
      <c r="AW155" s="10"/>
      <c r="AX155" s="10"/>
      <c r="AY155" s="10"/>
      <c r="AZ155" s="10"/>
      <c r="BA155" s="10"/>
      <c r="BB155" s="10"/>
      <c r="BC155" s="10">
        <f>ROUND(IF(RFR_spot_no_VA!BC155&lt;0, RFR_spot_no_VA!BC155, RFR_spot_no_VA!BC155 - Shocks!$D155*ABS(RFR_spot_no_VA!BC155 )),5)</f>
        <v>2.1909999999999999E-2</v>
      </c>
      <c r="BD155" s="12"/>
      <c r="BE155" s="3"/>
    </row>
    <row r="156" spans="1:57" x14ac:dyDescent="0.25">
      <c r="A156" s="3"/>
      <c r="B156" s="3">
        <f>RFR_spot_no_VA!B156</f>
        <v>146</v>
      </c>
      <c r="C156" s="6">
        <f>ROUND(IF(RFR_spot_no_VA!C156&lt;0, RFR_spot_no_VA!C156, RFR_spot_no_VA!C156 - Shocks!$D156*ABS(RFR_spot_no_VA!C156 )),5)</f>
        <v>2.3810000000000001E-2</v>
      </c>
      <c r="D156" s="6"/>
      <c r="E156" s="6"/>
      <c r="F156" s="6"/>
      <c r="G156" s="6"/>
      <c r="H156" s="6"/>
      <c r="I156" s="6"/>
      <c r="J156" s="6">
        <f>ROUND(IF(RFR_spot_no_VA!J156&lt;0, RFR_spot_no_VA!J156, RFR_spot_no_VA!J156 - Shocks!$D156*ABS(RFR_spot_no_VA!J156 )),5)</f>
        <v>2.3789999999999999E-2</v>
      </c>
      <c r="K156" s="6"/>
      <c r="L156" s="6"/>
      <c r="M156" s="7"/>
      <c r="N156" s="7"/>
      <c r="O156" s="7"/>
      <c r="P156" s="7"/>
      <c r="Q156" s="7"/>
      <c r="R156" s="7"/>
      <c r="S156" s="7"/>
      <c r="T156" s="7"/>
      <c r="U156" s="7"/>
      <c r="V156" s="7"/>
      <c r="W156" s="7"/>
      <c r="X156" s="7"/>
      <c r="Y156" s="7"/>
      <c r="Z156" s="7">
        <f>ROUND(IF(RFR_spot_no_VA!Z156&lt;0, RFR_spot_no_VA!Z156, RFR_spot_no_VA!Z156 - Shocks!$D156*ABS(RFR_spot_no_VA!Z156 )),5)</f>
        <v>2.6700000000000002E-2</v>
      </c>
      <c r="AA156" s="7"/>
      <c r="AB156" s="7"/>
      <c r="AC156" s="7"/>
      <c r="AD156" s="7"/>
      <c r="AE156" s="7"/>
      <c r="AF156" s="7"/>
      <c r="AG156" s="7"/>
      <c r="AH156" s="7">
        <f>ROUND(IF(RFR_spot_no_VA!AH156&lt;0, RFR_spot_no_VA!AH156, RFR_spot_no_VA!AH156 - Shocks!$D156*ABS(RFR_spot_no_VA!AH156 )),5)</f>
        <v>2.6780000000000002E-2</v>
      </c>
      <c r="AI156" s="7"/>
      <c r="AJ156" s="7">
        <f>ROUND(IF(RFR_spot_no_VA!AJ156&lt;0, RFR_spot_no_VA!AJ156, RFR_spot_no_VA!AJ156 - Shocks!$D156*ABS(RFR_spot_no_VA!AJ156 )),5)</f>
        <v>1.949E-2</v>
      </c>
      <c r="AK156" s="7">
        <f>ROUND(IF(RFR_spot_no_VA!AK156&lt;0, RFR_spot_no_VA!AK156, RFR_spot_no_VA!AK156 - Shocks!$D156*ABS(RFR_spot_no_VA!AK156 )),5)</f>
        <v>2.5000000000000001E-2</v>
      </c>
      <c r="AL156" s="7"/>
      <c r="AM156" s="7">
        <f>ROUND(IF(RFR_spot_no_VA!AM156&lt;0, RFR_spot_no_VA!AM156, RFR_spot_no_VA!AM156 - Shocks!$D156*ABS(RFR_spot_no_VA!AM156 )),5)</f>
        <v>2.5360000000000001E-2</v>
      </c>
      <c r="AN156" s="7"/>
      <c r="AO156" s="7"/>
      <c r="AP156" s="7"/>
      <c r="AQ156" s="7"/>
      <c r="AR156" s="7"/>
      <c r="AS156" s="7">
        <f>ROUND(IF(RFR_spot_no_VA!AS156&lt;0, RFR_spot_no_VA!AS156, RFR_spot_no_VA!AS156 - Shocks!$D156*ABS(RFR_spot_no_VA!AS156 )),5)</f>
        <v>2.2089999999999999E-2</v>
      </c>
      <c r="AT156" s="7"/>
      <c r="AU156" s="7"/>
      <c r="AV156" s="7"/>
      <c r="AW156" s="7"/>
      <c r="AX156" s="7"/>
      <c r="AY156" s="7"/>
      <c r="AZ156" s="7"/>
      <c r="BA156" s="7"/>
      <c r="BB156" s="7"/>
      <c r="BC156" s="7">
        <f>ROUND(IF(RFR_spot_no_VA!BC156&lt;0, RFR_spot_no_VA!BC156, RFR_spot_no_VA!BC156 - Shocks!$D156*ABS(RFR_spot_no_VA!BC156 )),5)</f>
        <v>2.1950000000000001E-2</v>
      </c>
      <c r="BD156" s="12"/>
      <c r="BE156" s="3"/>
    </row>
    <row r="157" spans="1:57" x14ac:dyDescent="0.25">
      <c r="A157" s="3"/>
      <c r="B157" s="3">
        <f>RFR_spot_no_VA!B157</f>
        <v>147</v>
      </c>
      <c r="C157" s="6">
        <f>ROUND(IF(RFR_spot_no_VA!C157&lt;0, RFR_spot_no_VA!C157, RFR_spot_no_VA!C157 - Shocks!$D157*ABS(RFR_spot_no_VA!C157 )),5)</f>
        <v>2.384E-2</v>
      </c>
      <c r="D157" s="6"/>
      <c r="E157" s="6"/>
      <c r="F157" s="6"/>
      <c r="G157" s="6"/>
      <c r="H157" s="6"/>
      <c r="I157" s="6"/>
      <c r="J157" s="6">
        <f>ROUND(IF(RFR_spot_no_VA!J157&lt;0, RFR_spot_no_VA!J157, RFR_spot_no_VA!J157 - Shocks!$D157*ABS(RFR_spot_no_VA!J157 )),5)</f>
        <v>2.3820000000000001E-2</v>
      </c>
      <c r="K157" s="6"/>
      <c r="L157" s="6"/>
      <c r="M157" s="7"/>
      <c r="N157" s="7"/>
      <c r="O157" s="7"/>
      <c r="P157" s="7"/>
      <c r="Q157" s="7"/>
      <c r="R157" s="7"/>
      <c r="S157" s="7"/>
      <c r="T157" s="7"/>
      <c r="U157" s="7"/>
      <c r="V157" s="7"/>
      <c r="W157" s="7"/>
      <c r="X157" s="7"/>
      <c r="Y157" s="7"/>
      <c r="Z157" s="7">
        <f>ROUND(IF(RFR_spot_no_VA!Z157&lt;0, RFR_spot_no_VA!Z157, RFR_spot_no_VA!Z157 - Shocks!$D157*ABS(RFR_spot_no_VA!Z157 )),5)</f>
        <v>2.6710000000000001E-2</v>
      </c>
      <c r="AA157" s="7"/>
      <c r="AB157" s="7"/>
      <c r="AC157" s="7"/>
      <c r="AD157" s="7"/>
      <c r="AE157" s="7"/>
      <c r="AF157" s="7"/>
      <c r="AG157" s="7"/>
      <c r="AH157" s="7">
        <f>ROUND(IF(RFR_spot_no_VA!AH157&lt;0, RFR_spot_no_VA!AH157, RFR_spot_no_VA!AH157 - Shocks!$D157*ABS(RFR_spot_no_VA!AH157 )),5)</f>
        <v>2.6800000000000001E-2</v>
      </c>
      <c r="AI157" s="7"/>
      <c r="AJ157" s="7">
        <f>ROUND(IF(RFR_spot_no_VA!AJ157&lt;0, RFR_spot_no_VA!AJ157, RFR_spot_no_VA!AJ157 - Shocks!$D157*ABS(RFR_spot_no_VA!AJ157 )),5)</f>
        <v>1.9550000000000001E-2</v>
      </c>
      <c r="AK157" s="7">
        <f>ROUND(IF(RFR_spot_no_VA!AK157&lt;0, RFR_spot_no_VA!AK157, RFR_spot_no_VA!AK157 - Shocks!$D157*ABS(RFR_spot_no_VA!AK157 )),5)</f>
        <v>2.503E-2</v>
      </c>
      <c r="AL157" s="7"/>
      <c r="AM157" s="7">
        <f>ROUND(IF(RFR_spot_no_VA!AM157&lt;0, RFR_spot_no_VA!AM157, RFR_spot_no_VA!AM157 - Shocks!$D157*ABS(RFR_spot_no_VA!AM157 )),5)</f>
        <v>2.538E-2</v>
      </c>
      <c r="AN157" s="7"/>
      <c r="AO157" s="7"/>
      <c r="AP157" s="7"/>
      <c r="AQ157" s="7"/>
      <c r="AR157" s="7"/>
      <c r="AS157" s="7">
        <f>ROUND(IF(RFR_spot_no_VA!AS157&lt;0, RFR_spot_no_VA!AS157, RFR_spot_no_VA!AS157 - Shocks!$D157*ABS(RFR_spot_no_VA!AS157 )),5)</f>
        <v>2.213E-2</v>
      </c>
      <c r="AT157" s="7"/>
      <c r="AU157" s="7"/>
      <c r="AV157" s="7"/>
      <c r="AW157" s="7"/>
      <c r="AX157" s="7"/>
      <c r="AY157" s="7"/>
      <c r="AZ157" s="7"/>
      <c r="BA157" s="7"/>
      <c r="BB157" s="7"/>
      <c r="BC157" s="7">
        <f>ROUND(IF(RFR_spot_no_VA!BC157&lt;0, RFR_spot_no_VA!BC157, RFR_spot_no_VA!BC157 - Shocks!$D157*ABS(RFR_spot_no_VA!BC157 )),5)</f>
        <v>2.1999999999999999E-2</v>
      </c>
      <c r="BD157" s="12"/>
      <c r="BE157" s="3"/>
    </row>
    <row r="158" spans="1:57" x14ac:dyDescent="0.25">
      <c r="A158" s="3"/>
      <c r="B158" s="3">
        <f>RFR_spot_no_VA!B158</f>
        <v>148</v>
      </c>
      <c r="C158" s="6">
        <f>ROUND(IF(RFR_spot_no_VA!C158&lt;0, RFR_spot_no_VA!C158, RFR_spot_no_VA!C158 - Shocks!$D158*ABS(RFR_spot_no_VA!C158 )),5)</f>
        <v>2.3869999999999999E-2</v>
      </c>
      <c r="D158" s="6"/>
      <c r="E158" s="6"/>
      <c r="F158" s="6"/>
      <c r="G158" s="6"/>
      <c r="H158" s="6"/>
      <c r="I158" s="6"/>
      <c r="J158" s="6">
        <f>ROUND(IF(RFR_spot_no_VA!J158&lt;0, RFR_spot_no_VA!J158, RFR_spot_no_VA!J158 - Shocks!$D158*ABS(RFR_spot_no_VA!J158 )),5)</f>
        <v>2.3859999999999999E-2</v>
      </c>
      <c r="K158" s="6"/>
      <c r="L158" s="6"/>
      <c r="M158" s="7"/>
      <c r="N158" s="7"/>
      <c r="O158" s="7"/>
      <c r="P158" s="7"/>
      <c r="Q158" s="7"/>
      <c r="R158" s="7"/>
      <c r="S158" s="7"/>
      <c r="T158" s="7"/>
      <c r="U158" s="7"/>
      <c r="V158" s="7"/>
      <c r="W158" s="7"/>
      <c r="X158" s="7"/>
      <c r="Y158" s="7"/>
      <c r="Z158" s="7">
        <f>ROUND(IF(RFR_spot_no_VA!Z158&lt;0, RFR_spot_no_VA!Z158, RFR_spot_no_VA!Z158 - Shocks!$D158*ABS(RFR_spot_no_VA!Z158 )),5)</f>
        <v>2.673E-2</v>
      </c>
      <c r="AA158" s="7"/>
      <c r="AB158" s="7"/>
      <c r="AC158" s="7"/>
      <c r="AD158" s="7"/>
      <c r="AE158" s="7"/>
      <c r="AF158" s="7"/>
      <c r="AG158" s="7"/>
      <c r="AH158" s="7">
        <f>ROUND(IF(RFR_spot_no_VA!AH158&lt;0, RFR_spot_no_VA!AH158, RFR_spot_no_VA!AH158 - Shocks!$D158*ABS(RFR_spot_no_VA!AH158 )),5)</f>
        <v>2.681E-2</v>
      </c>
      <c r="AI158" s="7"/>
      <c r="AJ158" s="7">
        <f>ROUND(IF(RFR_spot_no_VA!AJ158&lt;0, RFR_spot_no_VA!AJ158, RFR_spot_no_VA!AJ158 - Shocks!$D158*ABS(RFR_spot_no_VA!AJ158 )),5)</f>
        <v>1.9609999999999999E-2</v>
      </c>
      <c r="AK158" s="7">
        <f>ROUND(IF(RFR_spot_no_VA!AK158&lt;0, RFR_spot_no_VA!AK158, RFR_spot_no_VA!AK158 - Shocks!$D158*ABS(RFR_spot_no_VA!AK158 )),5)</f>
        <v>2.5059999999999999E-2</v>
      </c>
      <c r="AL158" s="7"/>
      <c r="AM158" s="7">
        <f>ROUND(IF(RFR_spot_no_VA!AM158&lt;0, RFR_spot_no_VA!AM158, RFR_spot_no_VA!AM158 - Shocks!$D158*ABS(RFR_spot_no_VA!AM158 )),5)</f>
        <v>2.5409999999999999E-2</v>
      </c>
      <c r="AN158" s="7"/>
      <c r="AO158" s="7"/>
      <c r="AP158" s="7"/>
      <c r="AQ158" s="7"/>
      <c r="AR158" s="7"/>
      <c r="AS158" s="7">
        <f>ROUND(IF(RFR_spot_no_VA!AS158&lt;0, RFR_spot_no_VA!AS158, RFR_spot_no_VA!AS158 - Shocks!$D158*ABS(RFR_spot_no_VA!AS158 )),5)</f>
        <v>2.2169999999999999E-2</v>
      </c>
      <c r="AT158" s="7"/>
      <c r="AU158" s="7"/>
      <c r="AV158" s="7"/>
      <c r="AW158" s="7"/>
      <c r="AX158" s="7"/>
      <c r="AY158" s="7"/>
      <c r="AZ158" s="7"/>
      <c r="BA158" s="7"/>
      <c r="BB158" s="7"/>
      <c r="BC158" s="7">
        <f>ROUND(IF(RFR_spot_no_VA!BC158&lt;0, RFR_spot_no_VA!BC158, RFR_spot_no_VA!BC158 - Shocks!$D158*ABS(RFR_spot_no_VA!BC158 )),5)</f>
        <v>2.205E-2</v>
      </c>
      <c r="BD158" s="12"/>
      <c r="BE158" s="3"/>
    </row>
    <row r="159" spans="1:57" x14ac:dyDescent="0.25">
      <c r="A159" s="3"/>
      <c r="B159" s="3">
        <f>RFR_spot_no_VA!B159</f>
        <v>149</v>
      </c>
      <c r="C159" s="6">
        <f>ROUND(IF(RFR_spot_no_VA!C159&lt;0, RFR_spot_no_VA!C159, RFR_spot_no_VA!C159 - Shocks!$D159*ABS(RFR_spot_no_VA!C159 )),5)</f>
        <v>2.3910000000000001E-2</v>
      </c>
      <c r="D159" s="6"/>
      <c r="E159" s="6"/>
      <c r="F159" s="6"/>
      <c r="G159" s="6"/>
      <c r="H159" s="6"/>
      <c r="I159" s="6"/>
      <c r="J159" s="6">
        <f>ROUND(IF(RFR_spot_no_VA!J159&lt;0, RFR_spot_no_VA!J159, RFR_spot_no_VA!J159 - Shocks!$D159*ABS(RFR_spot_no_VA!J159 )),5)</f>
        <v>2.3900000000000001E-2</v>
      </c>
      <c r="K159" s="6"/>
      <c r="L159" s="6"/>
      <c r="M159" s="7"/>
      <c r="N159" s="7"/>
      <c r="O159" s="7"/>
      <c r="P159" s="7"/>
      <c r="Q159" s="7"/>
      <c r="R159" s="7"/>
      <c r="S159" s="7"/>
      <c r="T159" s="7"/>
      <c r="U159" s="7"/>
      <c r="V159" s="7"/>
      <c r="W159" s="7"/>
      <c r="X159" s="7"/>
      <c r="Y159" s="7"/>
      <c r="Z159" s="7">
        <f>ROUND(IF(RFR_spot_no_VA!Z159&lt;0, RFR_spot_no_VA!Z159, RFR_spot_no_VA!Z159 - Shocks!$D159*ABS(RFR_spot_no_VA!Z159 )),5)</f>
        <v>2.674E-2</v>
      </c>
      <c r="AA159" s="7"/>
      <c r="AB159" s="7"/>
      <c r="AC159" s="7"/>
      <c r="AD159" s="7"/>
      <c r="AE159" s="7"/>
      <c r="AF159" s="7"/>
      <c r="AG159" s="7"/>
      <c r="AH159" s="7">
        <f>ROUND(IF(RFR_spot_no_VA!AH159&lt;0, RFR_spot_no_VA!AH159, RFR_spot_no_VA!AH159 - Shocks!$D159*ABS(RFR_spot_no_VA!AH159 )),5)</f>
        <v>2.682E-2</v>
      </c>
      <c r="AI159" s="7"/>
      <c r="AJ159" s="7">
        <f>ROUND(IF(RFR_spot_no_VA!AJ159&lt;0, RFR_spot_no_VA!AJ159, RFR_spot_no_VA!AJ159 - Shocks!$D159*ABS(RFR_spot_no_VA!AJ159 )),5)</f>
        <v>1.967E-2</v>
      </c>
      <c r="AK159" s="7">
        <f>ROUND(IF(RFR_spot_no_VA!AK159&lt;0, RFR_spot_no_VA!AK159, RFR_spot_no_VA!AK159 - Shocks!$D159*ABS(RFR_spot_no_VA!AK159 )),5)</f>
        <v>2.5080000000000002E-2</v>
      </c>
      <c r="AL159" s="7"/>
      <c r="AM159" s="7">
        <f>ROUND(IF(RFR_spot_no_VA!AM159&lt;0, RFR_spot_no_VA!AM159, RFR_spot_no_VA!AM159 - Shocks!$D159*ABS(RFR_spot_no_VA!AM159 )),5)</f>
        <v>2.5420000000000002E-2</v>
      </c>
      <c r="AN159" s="7"/>
      <c r="AO159" s="7"/>
      <c r="AP159" s="7"/>
      <c r="AQ159" s="7"/>
      <c r="AR159" s="7"/>
      <c r="AS159" s="7">
        <f>ROUND(IF(RFR_spot_no_VA!AS159&lt;0, RFR_spot_no_VA!AS159, RFR_spot_no_VA!AS159 - Shocks!$D159*ABS(RFR_spot_no_VA!AS159 )),5)</f>
        <v>2.2210000000000001E-2</v>
      </c>
      <c r="AT159" s="7"/>
      <c r="AU159" s="7"/>
      <c r="AV159" s="7"/>
      <c r="AW159" s="7"/>
      <c r="AX159" s="7"/>
      <c r="AY159" s="7"/>
      <c r="AZ159" s="7"/>
      <c r="BA159" s="7"/>
      <c r="BB159" s="7"/>
      <c r="BC159" s="7">
        <f>ROUND(IF(RFR_spot_no_VA!BC159&lt;0, RFR_spot_no_VA!BC159, RFR_spot_no_VA!BC159 - Shocks!$D159*ABS(RFR_spot_no_VA!BC159 )),5)</f>
        <v>2.2100000000000002E-2</v>
      </c>
      <c r="BD159" s="12"/>
      <c r="BE159" s="3"/>
    </row>
    <row r="160" spans="1:57" x14ac:dyDescent="0.25">
      <c r="A160" s="3"/>
      <c r="B160" s="8">
        <f>RFR_spot_no_VA!B160</f>
        <v>150</v>
      </c>
      <c r="C160" s="9">
        <f>ROUND(IF(RFR_spot_no_VA!C160&lt;0, RFR_spot_no_VA!C160, RFR_spot_no_VA!C160 - Shocks!$D160*ABS(RFR_spot_no_VA!C160 )),5)</f>
        <v>2.3939999999999999E-2</v>
      </c>
      <c r="D160" s="9"/>
      <c r="E160" s="9"/>
      <c r="F160" s="9"/>
      <c r="G160" s="9"/>
      <c r="H160" s="9"/>
      <c r="I160" s="9"/>
      <c r="J160" s="9">
        <f>ROUND(IF(RFR_spot_no_VA!J160&lt;0, RFR_spot_no_VA!J160, RFR_spot_no_VA!J160 - Shocks!$D160*ABS(RFR_spot_no_VA!J160 )),5)</f>
        <v>2.393E-2</v>
      </c>
      <c r="K160" s="9"/>
      <c r="L160" s="9"/>
      <c r="M160" s="10"/>
      <c r="N160" s="10"/>
      <c r="O160" s="10"/>
      <c r="P160" s="10"/>
      <c r="Q160" s="10"/>
      <c r="R160" s="10"/>
      <c r="S160" s="10"/>
      <c r="T160" s="10"/>
      <c r="U160" s="10"/>
      <c r="V160" s="10"/>
      <c r="W160" s="10"/>
      <c r="X160" s="10"/>
      <c r="Y160" s="10"/>
      <c r="Z160" s="10">
        <f>ROUND(IF(RFR_spot_no_VA!Z160&lt;0, RFR_spot_no_VA!Z160, RFR_spot_no_VA!Z160 - Shocks!$D160*ABS(RFR_spot_no_VA!Z160 )),5)</f>
        <v>2.6749999999999999E-2</v>
      </c>
      <c r="AA160" s="10"/>
      <c r="AB160" s="10"/>
      <c r="AC160" s="10"/>
      <c r="AD160" s="10"/>
      <c r="AE160" s="10"/>
      <c r="AF160" s="10"/>
      <c r="AG160" s="10"/>
      <c r="AH160" s="10">
        <f>ROUND(IF(RFR_spot_no_VA!AH160&lt;0, RFR_spot_no_VA!AH160, RFR_spot_no_VA!AH160 - Shocks!$D160*ABS(RFR_spot_no_VA!AH160 )),5)</f>
        <v>2.6839999999999999E-2</v>
      </c>
      <c r="AI160" s="10"/>
      <c r="AJ160" s="10">
        <f>ROUND(IF(RFR_spot_no_VA!AJ160&lt;0, RFR_spot_no_VA!AJ160, RFR_spot_no_VA!AJ160 - Shocks!$D160*ABS(RFR_spot_no_VA!AJ160 )),5)</f>
        <v>1.9740000000000001E-2</v>
      </c>
      <c r="AK160" s="10">
        <f>ROUND(IF(RFR_spot_no_VA!AK160&lt;0, RFR_spot_no_VA!AK160, RFR_spot_no_VA!AK160 - Shocks!$D160*ABS(RFR_spot_no_VA!AK160 )),5)</f>
        <v>2.5100000000000001E-2</v>
      </c>
      <c r="AL160" s="10"/>
      <c r="AM160" s="10">
        <f>ROUND(IF(RFR_spot_no_VA!AM160&lt;0, RFR_spot_no_VA!AM160, RFR_spot_no_VA!AM160 - Shocks!$D160*ABS(RFR_spot_no_VA!AM160 )),5)</f>
        <v>2.545E-2</v>
      </c>
      <c r="AN160" s="10"/>
      <c r="AO160" s="10"/>
      <c r="AP160" s="10"/>
      <c r="AQ160" s="10"/>
      <c r="AR160" s="10"/>
      <c r="AS160" s="10">
        <f>ROUND(IF(RFR_spot_no_VA!AS160&lt;0, RFR_spot_no_VA!AS160, RFR_spot_no_VA!AS160 - Shocks!$D160*ABS(RFR_spot_no_VA!AS160 )),5)</f>
        <v>2.2249999999999999E-2</v>
      </c>
      <c r="AT160" s="10"/>
      <c r="AU160" s="10"/>
      <c r="AV160" s="10"/>
      <c r="AW160" s="10"/>
      <c r="AX160" s="10"/>
      <c r="AY160" s="10"/>
      <c r="AZ160" s="10"/>
      <c r="BA160" s="10"/>
      <c r="BB160" s="10"/>
      <c r="BC160" s="10">
        <f>ROUND(IF(RFR_spot_no_VA!BC160&lt;0, RFR_spot_no_VA!BC160, RFR_spot_no_VA!BC160 - Shocks!$D160*ABS(RFR_spot_no_VA!BC160 )),5)</f>
        <v>2.214E-2</v>
      </c>
      <c r="BD160" s="12"/>
      <c r="BE160" s="3"/>
    </row>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sheetData>
  <hyperlinks>
    <hyperlink ref="B2" location="Main_Menu!D10" display="Main menu"/>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AP11" activePane="bottomRight" state="frozen"/>
      <selection pane="topRight" activeCell="C1" sqref="C1"/>
      <selection pane="bottomLeft" activeCell="A11" sqref="A11"/>
      <selection pane="bottomRight" activeCell="C10" sqref="C10:BC10"/>
    </sheetView>
  </sheetViews>
  <sheetFormatPr defaultColWidth="0" defaultRowHeight="15" customHeight="1" zeroHeight="1" x14ac:dyDescent="0.25"/>
  <cols>
    <col min="1" max="1" width="3.7109375" customWidth="1"/>
    <col min="2" max="2" width="9.85546875" customWidth="1"/>
    <col min="3" max="55" width="15.7109375" customWidth="1"/>
    <col min="56" max="57" width="5.5703125" customWidth="1"/>
    <col min="58" max="16384" width="8.85546875" hidden="1"/>
  </cols>
  <sheetData>
    <row r="1" spans="1:57" s="1" customFormat="1"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37.5" customHeight="1" x14ac:dyDescent="0.25">
      <c r="A2" s="4"/>
      <c r="B2" s="37" t="s">
        <v>9</v>
      </c>
      <c r="C2" s="5" t="str">
        <f>IF(RFR_spot_no_VA!C2="","",RFR_spot_no_VA!C2)</f>
        <v>Euro</v>
      </c>
      <c r="D2" s="5" t="str">
        <f>IF(RFR_spot_no_VA!D2="","",RFR_spot_no_VA!D2)</f>
        <v>Austria</v>
      </c>
      <c r="E2" s="5" t="str">
        <f>IF(RFR_spot_no_VA!E2="","",RFR_spot_no_VA!E2)</f>
        <v>Belgium</v>
      </c>
      <c r="F2" s="5" t="str">
        <f>IF(RFR_spot_no_VA!F2="","",RFR_spot_no_VA!F2)</f>
        <v>Bulgaria</v>
      </c>
      <c r="G2" s="5" t="str">
        <f>IF(RFR_spot_no_VA!G2="","",RFR_spot_no_VA!G2)</f>
        <v>Croatia</v>
      </c>
      <c r="H2" s="5" t="str">
        <f>IF(RFR_spot_no_VA!H2="","",RFR_spot_no_VA!H2)</f>
        <v>Cyprus</v>
      </c>
      <c r="I2" s="5" t="str">
        <f>IF(RFR_spot_no_VA!I2="","",RFR_spot_no_VA!I2)</f>
        <v>Czech Republic</v>
      </c>
      <c r="J2" s="5" t="str">
        <f>IF(RFR_spot_no_VA!J2="","",RFR_spot_no_VA!J2)</f>
        <v>Denmark</v>
      </c>
      <c r="K2" s="5" t="str">
        <f>IF(RFR_spot_no_VA!K2="","",RFR_spot_no_VA!K2)</f>
        <v>Estonia</v>
      </c>
      <c r="L2" s="5" t="str">
        <f>IF(RFR_spot_no_VA!L2="","",RFR_spot_no_VA!L2)</f>
        <v>Finland</v>
      </c>
      <c r="M2" s="5" t="str">
        <f>IF(RFR_spot_no_VA!M2="","",RFR_spot_no_VA!M2)</f>
        <v>France</v>
      </c>
      <c r="N2" s="5" t="str">
        <f>IF(RFR_spot_no_VA!N2="","",RFR_spot_no_VA!N2)</f>
        <v>Germany</v>
      </c>
      <c r="O2" s="5" t="str">
        <f>IF(RFR_spot_no_VA!O2="","",RFR_spot_no_VA!O2)</f>
        <v>Greece</v>
      </c>
      <c r="P2" s="5" t="str">
        <f>IF(RFR_spot_no_VA!P2="","",RFR_spot_no_VA!P2)</f>
        <v>Hungary</v>
      </c>
      <c r="Q2" s="5" t="str">
        <f>IF(RFR_spot_no_VA!Q2="","",RFR_spot_no_VA!Q2)</f>
        <v>Iceland</v>
      </c>
      <c r="R2" s="5" t="str">
        <f>IF(RFR_spot_no_VA!R2="","",RFR_spot_no_VA!R2)</f>
        <v>Ireland</v>
      </c>
      <c r="S2" s="5" t="str">
        <f>IF(RFR_spot_no_VA!S2="","",RFR_spot_no_VA!S2)</f>
        <v>Italy</v>
      </c>
      <c r="T2" s="5" t="str">
        <f>IF(RFR_spot_no_VA!T2="","",RFR_spot_no_VA!T2)</f>
        <v>Latvia</v>
      </c>
      <c r="U2" s="5" t="str">
        <f>IF(RFR_spot_no_VA!U2="","",RFR_spot_no_VA!U2)</f>
        <v>Liechtenstein</v>
      </c>
      <c r="V2" s="5" t="str">
        <f>IF(RFR_spot_no_VA!V2="","",RFR_spot_no_VA!V2)</f>
        <v>Lithuania</v>
      </c>
      <c r="W2" s="5" t="str">
        <f>IF(RFR_spot_no_VA!W2="","",RFR_spot_no_VA!W2)</f>
        <v>Luxembourg</v>
      </c>
      <c r="X2" s="5" t="str">
        <f>IF(RFR_spot_no_VA!X2="","",RFR_spot_no_VA!X2)</f>
        <v>Malta</v>
      </c>
      <c r="Y2" s="5" t="str">
        <f>IF(RFR_spot_no_VA!Y2="","",RFR_spot_no_VA!Y2)</f>
        <v>Netherlands</v>
      </c>
      <c r="Z2" s="5" t="str">
        <f>IF(RFR_spot_no_VA!Z2="","",RFR_spot_no_VA!Z2)</f>
        <v>Norway</v>
      </c>
      <c r="AA2" s="5" t="str">
        <f>IF(RFR_spot_no_VA!AA2="","",RFR_spot_no_VA!AA2)</f>
        <v>Poland</v>
      </c>
      <c r="AB2" s="5" t="str">
        <f>IF(RFR_spot_no_VA!AB2="","",RFR_spot_no_VA!AB2)</f>
        <v>Portugal</v>
      </c>
      <c r="AC2" s="5" t="str">
        <f>IF(RFR_spot_no_VA!AC2="","",RFR_spot_no_VA!AC2)</f>
        <v>Romania</v>
      </c>
      <c r="AD2" s="5" t="str">
        <f>IF(RFR_spot_no_VA!AD2="","",RFR_spot_no_VA!AD2)</f>
        <v>Russia</v>
      </c>
      <c r="AE2" s="5" t="str">
        <f>IF(RFR_spot_no_VA!AE2="","",RFR_spot_no_VA!AE2)</f>
        <v>Slovakia</v>
      </c>
      <c r="AF2" s="5" t="str">
        <f>IF(RFR_spot_no_VA!AF2="","",RFR_spot_no_VA!AF2)</f>
        <v>Slovenia</v>
      </c>
      <c r="AG2" s="5" t="str">
        <f>IF(RFR_spot_no_VA!AG2="","",RFR_spot_no_VA!AG2)</f>
        <v>Spain</v>
      </c>
      <c r="AH2" s="5" t="str">
        <f>IF(RFR_spot_no_VA!AH2="","",RFR_spot_no_VA!AH2)</f>
        <v>Sweden</v>
      </c>
      <c r="AI2" s="5" t="str">
        <f>IF(RFR_spot_no_VA!AI2="","",RFR_spot_no_VA!AI2)</f>
        <v>Switzerland</v>
      </c>
      <c r="AJ2" s="5" t="str">
        <f>IF(RFR_spot_no_VA!AJ2="","",RFR_spot_no_VA!AJ2)</f>
        <v>United Kingdom</v>
      </c>
      <c r="AK2" s="5" t="str">
        <f>IF(RFR_spot_no_VA!AK2="","",RFR_spot_no_VA!AK2)</f>
        <v>Australia</v>
      </c>
      <c r="AL2" s="5" t="str">
        <f>IF(RFR_spot_no_VA!AL2="","",RFR_spot_no_VA!AL2)</f>
        <v>Brazil</v>
      </c>
      <c r="AM2" s="5" t="str">
        <f>IF(RFR_spot_no_VA!AM2="","",RFR_spot_no_VA!AM2)</f>
        <v>Canada</v>
      </c>
      <c r="AN2" s="5" t="str">
        <f>IF(RFR_spot_no_VA!AN2="","",RFR_spot_no_VA!AN2)</f>
        <v>Chile</v>
      </c>
      <c r="AO2" s="5" t="str">
        <f>IF(RFR_spot_no_VA!AO2="","",RFR_spot_no_VA!AO2)</f>
        <v>China</v>
      </c>
      <c r="AP2" s="5" t="str">
        <f>IF(RFR_spot_no_VA!AP2="","",RFR_spot_no_VA!AP2)</f>
        <v>Colombia</v>
      </c>
      <c r="AQ2" s="5" t="str">
        <f>IF(RFR_spot_no_VA!AQ2="","",RFR_spot_no_VA!AQ2)</f>
        <v>Hong Kong</v>
      </c>
      <c r="AR2" s="5" t="str">
        <f>IF(RFR_spot_no_VA!AR2="","",RFR_spot_no_VA!AR2)</f>
        <v>India</v>
      </c>
      <c r="AS2" s="5" t="str">
        <f>IF(RFR_spot_no_VA!AS2="","",RFR_spot_no_VA!AS2)</f>
        <v>Japan</v>
      </c>
      <c r="AT2" s="5" t="str">
        <f>IF(RFR_spot_no_VA!AT2="","",RFR_spot_no_VA!AT2)</f>
        <v>Malaysia</v>
      </c>
      <c r="AU2" s="5" t="str">
        <f>IF(RFR_spot_no_VA!AU2="","",RFR_spot_no_VA!AU2)</f>
        <v>Mexico</v>
      </c>
      <c r="AV2" s="5" t="str">
        <f>IF(RFR_spot_no_VA!AV2="","",RFR_spot_no_VA!AV2)</f>
        <v>New Zealand</v>
      </c>
      <c r="AW2" s="5" t="str">
        <f>IF(RFR_spot_no_VA!AW2="","",RFR_spot_no_VA!AW2)</f>
        <v>Singapore</v>
      </c>
      <c r="AX2" s="5" t="str">
        <f>IF(RFR_spot_no_VA!AX2="","",RFR_spot_no_VA!AX2)</f>
        <v>South Africa</v>
      </c>
      <c r="AY2" s="5" t="str">
        <f>IF(RFR_spot_no_VA!AY2="","",RFR_spot_no_VA!AY2)</f>
        <v>South Korea</v>
      </c>
      <c r="AZ2" s="5" t="str">
        <f>IF(RFR_spot_no_VA!AZ2="","",RFR_spot_no_VA!AZ2)</f>
        <v>Taiwan</v>
      </c>
      <c r="BA2" s="5" t="str">
        <f>IF(RFR_spot_no_VA!BA2="","",RFR_spot_no_VA!BA2)</f>
        <v>Thailand</v>
      </c>
      <c r="BB2" s="5" t="str">
        <f>IF(RFR_spot_no_VA!BB2="","",RFR_spot_no_VA!BB2)</f>
        <v>Turkey</v>
      </c>
      <c r="BC2" s="5" t="str">
        <f>IF(RFR_spot_no_VA!BC2="","",RFR_spot_no_VA!BC2)</f>
        <v>United States</v>
      </c>
      <c r="BD2" s="4"/>
      <c r="BE2" s="4"/>
    </row>
    <row r="3" spans="1:57" s="1" customFormat="1" ht="45" x14ac:dyDescent="0.25">
      <c r="A3" s="4"/>
      <c r="B3" s="4" t="str">
        <f>IF(RFR_spot_with_VA!B3="","",RFR_spot_with_VA!B3)</f>
        <v/>
      </c>
      <c r="C3" s="2" t="str">
        <f>IF(RFR_spot_no_VA!C3="","",RFR_spot_no_VA!C3)</f>
        <v>EUR_31_1_2021_SWP_LLP_20_EXT_40_UFR_3.6</v>
      </c>
      <c r="D3" s="2"/>
      <c r="E3" s="2"/>
      <c r="F3" s="2"/>
      <c r="G3" s="2"/>
      <c r="H3" s="2"/>
      <c r="I3" s="2"/>
      <c r="J3" s="2" t="str">
        <f>IF(RFR_spot_no_VA!J3="","",RFR_spot_no_VA!J3)</f>
        <v>DK_31_1_2021_SWP_LLP_20_EXT_40_UFR_3.6</v>
      </c>
      <c r="K3" s="2"/>
      <c r="L3" s="2"/>
      <c r="M3" s="2"/>
      <c r="N3" s="2"/>
      <c r="O3" s="2"/>
      <c r="P3" s="2"/>
      <c r="Q3" s="2"/>
      <c r="R3" s="2"/>
      <c r="S3" s="2"/>
      <c r="T3" s="2"/>
      <c r="U3" s="2"/>
      <c r="V3" s="2"/>
      <c r="W3" s="2"/>
      <c r="X3" s="2"/>
      <c r="Y3" s="2"/>
      <c r="Z3" s="2" t="str">
        <f>IF(RFR_spot_no_VA!Z3="","",RFR_spot_no_VA!Z3)</f>
        <v>NO_31_1_2021_SWP_LLP_10_EXT_50_UFR_3.6</v>
      </c>
      <c r="AA3" s="2"/>
      <c r="AB3" s="2"/>
      <c r="AC3" s="2"/>
      <c r="AD3" s="2"/>
      <c r="AE3" s="2"/>
      <c r="AF3" s="2"/>
      <c r="AG3" s="2"/>
      <c r="AH3" s="2" t="str">
        <f>IF(RFR_spot_no_VA!AH3="","",RFR_spot_no_VA!AH3)</f>
        <v>SE_31_1_2021_SWP_LLP_10_EXT_10_UFR_3.6</v>
      </c>
      <c r="AI3" s="2"/>
      <c r="AJ3" s="2" t="str">
        <f>IF(RFR_spot_no_VA!AJ3="","",RFR_spot_no_VA!AJ3)</f>
        <v>GB_31_1_2021_SWP_LLP_50_EXT_40_UFR_3.6</v>
      </c>
      <c r="AK3" s="2" t="str">
        <f>IF(RFR_spot_no_VA!AK3="","",RFR_spot_no_VA!AK3)</f>
        <v>AU_31_1_2021_SWP_LLP_30_EXT_40_UFR_3.6</v>
      </c>
      <c r="AL3" s="2"/>
      <c r="AM3" s="2" t="str">
        <f>IF(RFR_spot_no_VA!AM3="","",RFR_spot_no_VA!AM3)</f>
        <v>CA_31_1_2021_SWP_LLP_30_EXT_40_UFR_3.6</v>
      </c>
      <c r="AN3" s="2"/>
      <c r="AO3" s="2"/>
      <c r="AP3" s="2"/>
      <c r="AQ3" s="2"/>
      <c r="AR3" s="2"/>
      <c r="AS3" s="2" t="str">
        <f>IF(RFR_spot_no_VA!AS3="","",RFR_spot_no_VA!AS3)</f>
        <v>JP_31_1_2021_SWP_LLP_30_EXT_40_UFR_3.5</v>
      </c>
      <c r="AT3" s="2"/>
      <c r="AU3" s="2"/>
      <c r="AV3" s="2"/>
      <c r="AW3" s="2"/>
      <c r="AX3" s="2"/>
      <c r="AY3" s="2"/>
      <c r="AZ3" s="2"/>
      <c r="BA3" s="2"/>
      <c r="BB3" s="2"/>
      <c r="BC3" s="2" t="str">
        <f>IF(RFR_spot_no_VA!BC3="","",RFR_spot_no_VA!BC3)</f>
        <v>US_31_1_2021_SWP_LLP_50_EXT_40_UFR_3.6</v>
      </c>
      <c r="BD3" s="4"/>
      <c r="BE3" s="4"/>
    </row>
    <row r="4" spans="1:57" ht="12" customHeight="1" x14ac:dyDescent="0.25">
      <c r="A4" s="3"/>
      <c r="B4" s="16" t="str">
        <f>IF(RFR_spot_with_VA!B4="","",RFR_spot_with_VA!B4)</f>
        <v>Coupon_freq</v>
      </c>
      <c r="C4" s="17">
        <f>IF(RFR_spot_no_VA!C4="","",RFR_spot_no_VA!C4)</f>
        <v>1</v>
      </c>
      <c r="D4" s="17"/>
      <c r="E4" s="17"/>
      <c r="F4" s="17"/>
      <c r="G4" s="17"/>
      <c r="H4" s="17"/>
      <c r="I4" s="17"/>
      <c r="J4" s="17">
        <f>IF(RFR_spot_no_VA!J4="","",RFR_spot_no_VA!J4)</f>
        <v>1</v>
      </c>
      <c r="K4" s="17"/>
      <c r="L4" s="17"/>
      <c r="M4" s="17"/>
      <c r="N4" s="17"/>
      <c r="O4" s="17"/>
      <c r="P4" s="17"/>
      <c r="Q4" s="17"/>
      <c r="R4" s="17"/>
      <c r="S4" s="17"/>
      <c r="T4" s="17"/>
      <c r="U4" s="17"/>
      <c r="V4" s="17"/>
      <c r="W4" s="17"/>
      <c r="X4" s="17"/>
      <c r="Y4" s="17"/>
      <c r="Z4" s="17">
        <f>IF(RFR_spot_no_VA!Z4="","",RFR_spot_no_VA!Z4)</f>
        <v>1</v>
      </c>
      <c r="AA4" s="17"/>
      <c r="AB4" s="17"/>
      <c r="AC4" s="17"/>
      <c r="AD4" s="17"/>
      <c r="AE4" s="17"/>
      <c r="AF4" s="17"/>
      <c r="AG4" s="17"/>
      <c r="AH4" s="17">
        <f>IF(RFR_spot_no_VA!AH4="","",RFR_spot_no_VA!AH4)</f>
        <v>1</v>
      </c>
      <c r="AI4" s="17"/>
      <c r="AJ4" s="17">
        <f>IF(RFR_spot_no_VA!AJ4="","",RFR_spot_no_VA!AJ4)</f>
        <v>2</v>
      </c>
      <c r="AK4" s="17">
        <f>IF(RFR_spot_no_VA!AK4="","",RFR_spot_no_VA!AK4)</f>
        <v>2</v>
      </c>
      <c r="AL4" s="17"/>
      <c r="AM4" s="17">
        <f>IF(RFR_spot_no_VA!AM4="","",RFR_spot_no_VA!AM4)</f>
        <v>2</v>
      </c>
      <c r="AN4" s="17"/>
      <c r="AO4" s="17"/>
      <c r="AP4" s="17"/>
      <c r="AQ4" s="17"/>
      <c r="AR4" s="17"/>
      <c r="AS4" s="17">
        <f>IF(RFR_spot_no_VA!AS4="","",RFR_spot_no_VA!AS4)</f>
        <v>2</v>
      </c>
      <c r="AT4" s="17"/>
      <c r="AU4" s="17"/>
      <c r="AV4" s="17"/>
      <c r="AW4" s="17"/>
      <c r="AX4" s="17"/>
      <c r="AY4" s="17"/>
      <c r="AZ4" s="17"/>
      <c r="BA4" s="17"/>
      <c r="BB4" s="17"/>
      <c r="BC4" s="17">
        <f>IF(RFR_spot_no_VA!BC4="","",RFR_spot_no_VA!BC4)</f>
        <v>2</v>
      </c>
      <c r="BD4" s="3"/>
      <c r="BE4" s="3"/>
    </row>
    <row r="5" spans="1:57" ht="12" customHeight="1" x14ac:dyDescent="0.25">
      <c r="A5" s="3"/>
      <c r="B5" s="16" t="str">
        <f>IF(RFR_spot_with_VA!B5="","",RFR_spot_with_VA!B5)</f>
        <v>LLP</v>
      </c>
      <c r="C5" s="17">
        <f>IF(RFR_spot_no_VA!C5="","",RFR_spot_no_VA!C5)</f>
        <v>20</v>
      </c>
      <c r="D5" s="17"/>
      <c r="E5" s="17"/>
      <c r="F5" s="17"/>
      <c r="G5" s="17"/>
      <c r="H5" s="17"/>
      <c r="I5" s="17"/>
      <c r="J5" s="17">
        <f>IF(RFR_spot_no_VA!J5="","",RFR_spot_no_VA!J5)</f>
        <v>20</v>
      </c>
      <c r="K5" s="17"/>
      <c r="L5" s="17"/>
      <c r="M5" s="17"/>
      <c r="N5" s="17"/>
      <c r="O5" s="17"/>
      <c r="P5" s="17"/>
      <c r="Q5" s="17"/>
      <c r="R5" s="17"/>
      <c r="S5" s="17"/>
      <c r="T5" s="17"/>
      <c r="U5" s="17"/>
      <c r="V5" s="17"/>
      <c r="W5" s="17"/>
      <c r="X5" s="17"/>
      <c r="Y5" s="17"/>
      <c r="Z5" s="17">
        <f>IF(RFR_spot_no_VA!Z5="","",RFR_spot_no_VA!Z5)</f>
        <v>10</v>
      </c>
      <c r="AA5" s="17"/>
      <c r="AB5" s="17"/>
      <c r="AC5" s="17"/>
      <c r="AD5" s="17"/>
      <c r="AE5" s="17"/>
      <c r="AF5" s="17"/>
      <c r="AG5" s="17"/>
      <c r="AH5" s="17">
        <f>IF(RFR_spot_no_VA!AH5="","",RFR_spot_no_VA!AH5)</f>
        <v>10</v>
      </c>
      <c r="AI5" s="17"/>
      <c r="AJ5" s="17">
        <f>IF(RFR_spot_no_VA!AJ5="","",RFR_spot_no_VA!AJ5)</f>
        <v>50</v>
      </c>
      <c r="AK5" s="17">
        <f>IF(RFR_spot_no_VA!AK5="","",RFR_spot_no_VA!AK5)</f>
        <v>30</v>
      </c>
      <c r="AL5" s="17"/>
      <c r="AM5" s="17">
        <f>IF(RFR_spot_no_VA!AM5="","",RFR_spot_no_VA!AM5)</f>
        <v>30</v>
      </c>
      <c r="AN5" s="17"/>
      <c r="AO5" s="17"/>
      <c r="AP5" s="17"/>
      <c r="AQ5" s="17"/>
      <c r="AR5" s="17"/>
      <c r="AS5" s="17">
        <f>IF(RFR_spot_no_VA!AS5="","",RFR_spot_no_VA!AS5)</f>
        <v>30</v>
      </c>
      <c r="AT5" s="17"/>
      <c r="AU5" s="17"/>
      <c r="AV5" s="17"/>
      <c r="AW5" s="17"/>
      <c r="AX5" s="17"/>
      <c r="AY5" s="17"/>
      <c r="AZ5" s="17"/>
      <c r="BA5" s="17"/>
      <c r="BB5" s="17"/>
      <c r="BC5" s="17">
        <f>IF(RFR_spot_no_VA!BC5="","",RFR_spot_no_VA!BC5)</f>
        <v>50</v>
      </c>
      <c r="BD5" s="3"/>
      <c r="BE5" s="3"/>
    </row>
    <row r="6" spans="1:57" ht="12" customHeight="1" x14ac:dyDescent="0.25">
      <c r="A6" s="3"/>
      <c r="B6" s="16" t="str">
        <f>IF(RFR_spot_with_VA!B6="","",RFR_spot_with_VA!B6)</f>
        <v>Convergence</v>
      </c>
      <c r="C6" s="17">
        <f>IF(RFR_spot_no_VA!C6="","",RFR_spot_no_VA!C6)</f>
        <v>40</v>
      </c>
      <c r="D6" s="17"/>
      <c r="E6" s="17"/>
      <c r="F6" s="17"/>
      <c r="G6" s="17"/>
      <c r="H6" s="17"/>
      <c r="I6" s="17"/>
      <c r="J6" s="17">
        <f>IF(RFR_spot_no_VA!J6="","",RFR_spot_no_VA!J6)</f>
        <v>40</v>
      </c>
      <c r="K6" s="17"/>
      <c r="L6" s="17"/>
      <c r="M6" s="17"/>
      <c r="N6" s="17"/>
      <c r="O6" s="17"/>
      <c r="P6" s="17"/>
      <c r="Q6" s="17"/>
      <c r="R6" s="17"/>
      <c r="S6" s="17"/>
      <c r="T6" s="17"/>
      <c r="U6" s="17"/>
      <c r="V6" s="17"/>
      <c r="W6" s="17"/>
      <c r="X6" s="17"/>
      <c r="Y6" s="17"/>
      <c r="Z6" s="17">
        <f>IF(RFR_spot_no_VA!Z6="","",RFR_spot_no_VA!Z6)</f>
        <v>50</v>
      </c>
      <c r="AA6" s="17"/>
      <c r="AB6" s="17"/>
      <c r="AC6" s="17"/>
      <c r="AD6" s="17"/>
      <c r="AE6" s="17"/>
      <c r="AF6" s="17"/>
      <c r="AG6" s="17"/>
      <c r="AH6" s="17">
        <f>IF(RFR_spot_no_VA!AH6="","",RFR_spot_no_VA!AH6)</f>
        <v>10</v>
      </c>
      <c r="AI6" s="17"/>
      <c r="AJ6" s="17">
        <f>IF(RFR_spot_no_VA!AJ6="","",RFR_spot_no_VA!AJ6)</f>
        <v>40</v>
      </c>
      <c r="AK6" s="17">
        <f>IF(RFR_spot_no_VA!AK6="","",RFR_spot_no_VA!AK6)</f>
        <v>40</v>
      </c>
      <c r="AL6" s="17"/>
      <c r="AM6" s="17">
        <f>IF(RFR_spot_no_VA!AM6="","",RFR_spot_no_VA!AM6)</f>
        <v>40</v>
      </c>
      <c r="AN6" s="17"/>
      <c r="AO6" s="17"/>
      <c r="AP6" s="17"/>
      <c r="AQ6" s="17"/>
      <c r="AR6" s="17"/>
      <c r="AS6" s="17">
        <f>IF(RFR_spot_no_VA!AS6="","",RFR_spot_no_VA!AS6)</f>
        <v>40</v>
      </c>
      <c r="AT6" s="17"/>
      <c r="AU6" s="17"/>
      <c r="AV6" s="17"/>
      <c r="AW6" s="17"/>
      <c r="AX6" s="17"/>
      <c r="AY6" s="17"/>
      <c r="AZ6" s="17"/>
      <c r="BA6" s="17"/>
      <c r="BB6" s="17"/>
      <c r="BC6" s="17">
        <f>IF(RFR_spot_no_VA!BC6="","",RFR_spot_no_VA!BC6)</f>
        <v>40</v>
      </c>
      <c r="BD6" s="3"/>
      <c r="BE6" s="3"/>
    </row>
    <row r="7" spans="1:57" ht="12" customHeight="1" x14ac:dyDescent="0.25">
      <c r="A7" s="3"/>
      <c r="B7" s="16" t="str">
        <f>IF(RFR_spot_with_VA!B7="","",RFR_spot_with_VA!B7)</f>
        <v>UFR</v>
      </c>
      <c r="C7" s="17">
        <f>IF(RFR_spot_no_VA!C7="","",RFR_spot_no_VA!C7)</f>
        <v>3.6</v>
      </c>
      <c r="D7" s="17"/>
      <c r="E7" s="17"/>
      <c r="F7" s="17"/>
      <c r="G7" s="17"/>
      <c r="H7" s="17"/>
      <c r="I7" s="17"/>
      <c r="J7" s="17">
        <f>IF(RFR_spot_no_VA!J7="","",RFR_spot_no_VA!J7)</f>
        <v>3.6</v>
      </c>
      <c r="K7" s="17"/>
      <c r="L7" s="17"/>
      <c r="M7" s="17"/>
      <c r="N7" s="17"/>
      <c r="O7" s="17"/>
      <c r="P7" s="17"/>
      <c r="Q7" s="17"/>
      <c r="R7" s="17"/>
      <c r="S7" s="17"/>
      <c r="T7" s="17"/>
      <c r="U7" s="17"/>
      <c r="V7" s="17"/>
      <c r="W7" s="17"/>
      <c r="X7" s="17"/>
      <c r="Y7" s="17"/>
      <c r="Z7" s="17">
        <f>IF(RFR_spot_no_VA!Z7="","",RFR_spot_no_VA!Z7)</f>
        <v>3.6</v>
      </c>
      <c r="AA7" s="17"/>
      <c r="AB7" s="17"/>
      <c r="AC7" s="17"/>
      <c r="AD7" s="17"/>
      <c r="AE7" s="17"/>
      <c r="AF7" s="17"/>
      <c r="AG7" s="17"/>
      <c r="AH7" s="17">
        <f>IF(RFR_spot_no_VA!AH7="","",RFR_spot_no_VA!AH7)</f>
        <v>3.6</v>
      </c>
      <c r="AI7" s="17"/>
      <c r="AJ7" s="17">
        <f>IF(RFR_spot_no_VA!AJ7="","",RFR_spot_no_VA!AJ7)</f>
        <v>3.6</v>
      </c>
      <c r="AK7" s="17">
        <f>IF(RFR_spot_no_VA!AK7="","",RFR_spot_no_VA!AK7)</f>
        <v>3.6</v>
      </c>
      <c r="AL7" s="17"/>
      <c r="AM7" s="17">
        <f>IF(RFR_spot_no_VA!AM7="","",RFR_spot_no_VA!AM7)</f>
        <v>3.6</v>
      </c>
      <c r="AN7" s="17"/>
      <c r="AO7" s="17"/>
      <c r="AP7" s="17"/>
      <c r="AQ7" s="17"/>
      <c r="AR7" s="17"/>
      <c r="AS7" s="17">
        <f>IF(RFR_spot_no_VA!AS7="","",RFR_spot_no_VA!AS7)</f>
        <v>3.5</v>
      </c>
      <c r="AT7" s="17"/>
      <c r="AU7" s="17"/>
      <c r="AV7" s="17"/>
      <c r="AW7" s="17"/>
      <c r="AX7" s="17"/>
      <c r="AY7" s="17"/>
      <c r="AZ7" s="17"/>
      <c r="BA7" s="17"/>
      <c r="BB7" s="17"/>
      <c r="BC7" s="17">
        <f>IF(RFR_spot_no_VA!BC7="","",RFR_spot_no_VA!BC7)</f>
        <v>3.6</v>
      </c>
      <c r="BD7" s="3"/>
      <c r="BE7" s="3"/>
    </row>
    <row r="8" spans="1:57" ht="12" customHeight="1" x14ac:dyDescent="0.25">
      <c r="A8" s="3"/>
      <c r="B8" s="16"/>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3"/>
      <c r="BE8" s="3"/>
    </row>
    <row r="9" spans="1:57" ht="12" customHeight="1" x14ac:dyDescent="0.25">
      <c r="A9" s="3"/>
      <c r="B9" s="16" t="str">
        <f>IF(RFR_spot_with_VA!B9="","",RFR_spot_with_VA!B9)</f>
        <v>CRA</v>
      </c>
      <c r="C9" s="17">
        <f>IF(RFR_spot_no_VA!C9="","",RFR_spot_no_VA!C9)</f>
        <v>10</v>
      </c>
      <c r="D9" s="17"/>
      <c r="E9" s="17"/>
      <c r="F9" s="17"/>
      <c r="G9" s="17"/>
      <c r="H9" s="17"/>
      <c r="I9" s="17"/>
      <c r="J9" s="17">
        <f>IF(RFR_spot_no_VA!J9="","",RFR_spot_no_VA!J9)</f>
        <v>11</v>
      </c>
      <c r="K9" s="17"/>
      <c r="L9" s="17"/>
      <c r="M9" s="17"/>
      <c r="N9" s="17"/>
      <c r="O9" s="17"/>
      <c r="P9" s="17"/>
      <c r="Q9" s="17"/>
      <c r="R9" s="17"/>
      <c r="S9" s="17"/>
      <c r="T9" s="17"/>
      <c r="U9" s="17"/>
      <c r="V9" s="17"/>
      <c r="W9" s="17"/>
      <c r="X9" s="17"/>
      <c r="Y9" s="17"/>
      <c r="Z9" s="17">
        <f>IF(RFR_spot_no_VA!Z9="","",RFR_spot_no_VA!Z9)</f>
        <v>10</v>
      </c>
      <c r="AA9" s="17"/>
      <c r="AB9" s="17"/>
      <c r="AC9" s="17"/>
      <c r="AD9" s="17"/>
      <c r="AE9" s="17"/>
      <c r="AF9" s="17"/>
      <c r="AG9" s="17"/>
      <c r="AH9" s="17">
        <f>IF(RFR_spot_no_VA!AH9="","",RFR_spot_no_VA!AH9)</f>
        <v>10</v>
      </c>
      <c r="AI9" s="17"/>
      <c r="AJ9" s="17">
        <f>IF(RFR_spot_no_VA!AJ9="","",RFR_spot_no_VA!AJ9)</f>
        <v>10</v>
      </c>
      <c r="AK9" s="17">
        <f>IF(RFR_spot_no_VA!AK9="","",RFR_spot_no_VA!AK9)</f>
        <v>10</v>
      </c>
      <c r="AL9" s="17"/>
      <c r="AM9" s="17">
        <f>IF(RFR_spot_no_VA!AM9="","",RFR_spot_no_VA!AM9)</f>
        <v>18</v>
      </c>
      <c r="AN9" s="17"/>
      <c r="AO9" s="17"/>
      <c r="AP9" s="17"/>
      <c r="AQ9" s="17"/>
      <c r="AR9" s="17"/>
      <c r="AS9" s="17">
        <f>IF(RFR_spot_no_VA!AS9="","",RFR_spot_no_VA!AS9)</f>
        <v>10</v>
      </c>
      <c r="AT9" s="17"/>
      <c r="AU9" s="17"/>
      <c r="AV9" s="17"/>
      <c r="AW9" s="17"/>
      <c r="AX9" s="17"/>
      <c r="AY9" s="17"/>
      <c r="AZ9" s="17"/>
      <c r="BA9" s="17"/>
      <c r="BB9" s="17"/>
      <c r="BC9" s="17">
        <f>IF(RFR_spot_no_VA!BC9="","",RFR_spot_no_VA!BC9)</f>
        <v>16</v>
      </c>
      <c r="BD9" s="3"/>
      <c r="BE9" s="3"/>
    </row>
    <row r="10" spans="1:57" ht="12" customHeight="1" x14ac:dyDescent="0.25">
      <c r="A10" s="3"/>
      <c r="B10" s="16" t="str">
        <f>IF(RFR_spot_with_VA!B10="","",RFR_spot_with_VA!B10)</f>
        <v>VA</v>
      </c>
      <c r="C10" s="33">
        <f>IF(RFR_spot_with_VA!C10="","",RFR_spot_with_VA!C10)</f>
        <v>6</v>
      </c>
      <c r="D10" s="33"/>
      <c r="E10" s="33"/>
      <c r="F10" s="33"/>
      <c r="G10" s="33"/>
      <c r="H10" s="33"/>
      <c r="I10" s="33"/>
      <c r="J10" s="33">
        <f>IF(RFR_spot_with_VA!J10="","",RFR_spot_with_VA!J10)</f>
        <v>25</v>
      </c>
      <c r="K10" s="33"/>
      <c r="L10" s="33"/>
      <c r="M10" s="33"/>
      <c r="N10" s="33"/>
      <c r="O10" s="33"/>
      <c r="P10" s="33"/>
      <c r="Q10" s="33"/>
      <c r="R10" s="33"/>
      <c r="S10" s="33"/>
      <c r="T10" s="33"/>
      <c r="U10" s="33"/>
      <c r="V10" s="33"/>
      <c r="W10" s="33"/>
      <c r="X10" s="33"/>
      <c r="Y10" s="33"/>
      <c r="Z10" s="33">
        <f>IF(RFR_spot_with_VA!Z10="","",RFR_spot_with_VA!Z10)</f>
        <v>31</v>
      </c>
      <c r="AA10" s="33"/>
      <c r="AB10" s="33"/>
      <c r="AC10" s="33"/>
      <c r="AD10" s="33"/>
      <c r="AE10" s="33"/>
      <c r="AF10" s="33"/>
      <c r="AG10" s="33"/>
      <c r="AH10" s="33">
        <f>IF(RFR_spot_with_VA!AH10="","",RFR_spot_with_VA!AH10)</f>
        <v>13</v>
      </c>
      <c r="AI10" s="33"/>
      <c r="AJ10" s="33">
        <f>IF(RFR_spot_with_VA!AJ10="","",RFR_spot_with_VA!AJ10)</f>
        <v>11</v>
      </c>
      <c r="AK10" s="33">
        <f>IF(RFR_spot_with_VA!AK10="","",RFR_spot_with_VA!AK10)</f>
        <v>7.0000000000000009</v>
      </c>
      <c r="AL10" s="33"/>
      <c r="AM10" s="33">
        <f>IF(RFR_spot_with_VA!AM10="","",RFR_spot_with_VA!AM10)</f>
        <v>24</v>
      </c>
      <c r="AN10" s="33"/>
      <c r="AO10" s="33"/>
      <c r="AP10" s="33"/>
      <c r="AQ10" s="33"/>
      <c r="AR10" s="33"/>
      <c r="AS10" s="33">
        <f>IF(RFR_spot_with_VA!AS10="","",RFR_spot_with_VA!AS10)</f>
        <v>9</v>
      </c>
      <c r="AT10" s="33"/>
      <c r="AU10" s="33"/>
      <c r="AV10" s="33"/>
      <c r="AW10" s="33"/>
      <c r="AX10" s="33"/>
      <c r="AY10" s="33"/>
      <c r="AZ10" s="33"/>
      <c r="BA10" s="33"/>
      <c r="BB10" s="33"/>
      <c r="BC10" s="33">
        <f>IF(RFR_spot_with_VA!BC10="","",RFR_spot_with_VA!BC10)</f>
        <v>26</v>
      </c>
      <c r="BD10" s="3"/>
      <c r="BE10" s="3"/>
    </row>
    <row r="11" spans="1:57" x14ac:dyDescent="0.25">
      <c r="A11" s="3"/>
      <c r="B11" s="3">
        <f>RFR_spot_no_VA!B11</f>
        <v>1</v>
      </c>
      <c r="C11" s="6">
        <f>ROUND(RFR_spot_no_VA!C11 + MAX(0.01,Shocks!$E11*ABS(RFR_spot_no_VA!C11) )+VA!C11,5)</f>
        <v>4.2500000000000003E-3</v>
      </c>
      <c r="D11" s="6"/>
      <c r="E11" s="6"/>
      <c r="F11" s="6"/>
      <c r="G11" s="6"/>
      <c r="H11" s="6"/>
      <c r="I11" s="6"/>
      <c r="J11" s="6">
        <f>ROUND(RFR_spot_no_VA!J11 + MAX(0.01,Shocks!$E11*ABS(RFR_spot_no_VA!J11) )+VA!J11,5)</f>
        <v>6.0499999999999998E-3</v>
      </c>
      <c r="K11" s="6"/>
      <c r="L11" s="6"/>
      <c r="M11" s="7"/>
      <c r="N11" s="7"/>
      <c r="O11" s="7"/>
      <c r="P11" s="7"/>
      <c r="Q11" s="7"/>
      <c r="R11" s="7"/>
      <c r="S11" s="7"/>
      <c r="T11" s="7"/>
      <c r="U11" s="7"/>
      <c r="V11" s="7"/>
      <c r="W11" s="7"/>
      <c r="X11" s="7"/>
      <c r="Y11" s="7"/>
      <c r="Z11" s="7">
        <f>ROUND(RFR_spot_no_VA!Z11 + MAX(0.01,Shocks!$E11*ABS(RFR_spot_no_VA!Z11) )+VA!Z11,5)</f>
        <v>1.6559999999999998E-2</v>
      </c>
      <c r="AA11" s="7"/>
      <c r="AB11" s="7"/>
      <c r="AC11" s="7"/>
      <c r="AD11" s="7"/>
      <c r="AE11" s="7"/>
      <c r="AF11" s="7"/>
      <c r="AG11" s="7"/>
      <c r="AH11" s="7">
        <f>ROUND(RFR_spot_no_VA!AH11 + MAX(0.01,Shocks!$E11*ABS(RFR_spot_no_VA!AH11) )+VA!AH11,5)</f>
        <v>9.5999999999999992E-3</v>
      </c>
      <c r="AI11" s="7"/>
      <c r="AJ11" s="7">
        <f>ROUND(RFR_spot_no_VA!AJ11 + MAX(0.01,Shocks!$E11*ABS(RFR_spot_no_VA!AJ11) )+VA!AJ11,5)</f>
        <v>1.014E-2</v>
      </c>
      <c r="AK11" s="7">
        <f>ROUND(RFR_spot_no_VA!AK11 + MAX(0.01,Shocks!$E11*ABS(RFR_spot_no_VA!AK11) )+VA!AK11,5)</f>
        <v>1.008E-2</v>
      </c>
      <c r="AL11" s="7"/>
      <c r="AM11" s="7">
        <f>ROUND(RFR_spot_no_VA!AM11 + MAX(0.01,Shocks!$E11*ABS(RFR_spot_no_VA!AM11) )+VA!AM11,5)</f>
        <v>1.461E-2</v>
      </c>
      <c r="AN11" s="7"/>
      <c r="AO11" s="7"/>
      <c r="AP11" s="7"/>
      <c r="AQ11" s="7"/>
      <c r="AR11" s="7"/>
      <c r="AS11" s="7">
        <f>ROUND(RFR_spot_no_VA!AS11 + MAX(0.01,Shocks!$E11*ABS(RFR_spot_no_VA!AS11) )+VA!AS11,5)</f>
        <v>9.2300000000000004E-3</v>
      </c>
      <c r="AT11" s="7"/>
      <c r="AU11" s="7"/>
      <c r="AV11" s="7"/>
      <c r="AW11" s="7"/>
      <c r="AX11" s="7"/>
      <c r="AY11" s="7"/>
      <c r="AZ11" s="7"/>
      <c r="BA11" s="7"/>
      <c r="BB11" s="7"/>
      <c r="BC11" s="7">
        <f>ROUND(RFR_spot_no_VA!BC11 + MAX(0.01,Shocks!$E11*ABS(RFR_spot_no_VA!BC11) )+VA!BC11,5)</f>
        <v>1.277E-2</v>
      </c>
      <c r="BD11" s="12"/>
      <c r="BE11" s="3"/>
    </row>
    <row r="12" spans="1:57" x14ac:dyDescent="0.25">
      <c r="A12" s="3"/>
      <c r="B12" s="3">
        <f>RFR_spot_no_VA!B12</f>
        <v>2</v>
      </c>
      <c r="C12" s="6">
        <f>ROUND(RFR_spot_no_VA!C12 + MAX(0.01,Shocks!$E12*ABS(RFR_spot_no_VA!C12) )+VA!C12,5)</f>
        <v>4.2500000000000003E-3</v>
      </c>
      <c r="D12" s="6"/>
      <c r="E12" s="6"/>
      <c r="F12" s="6"/>
      <c r="G12" s="6"/>
      <c r="H12" s="6"/>
      <c r="I12" s="6"/>
      <c r="J12" s="6">
        <f>ROUND(RFR_spot_no_VA!J12 + MAX(0.01,Shocks!$E12*ABS(RFR_spot_no_VA!J12) )+VA!J12,5)</f>
        <v>6.0499999999999998E-3</v>
      </c>
      <c r="K12" s="6"/>
      <c r="L12" s="6"/>
      <c r="M12" s="7"/>
      <c r="N12" s="7"/>
      <c r="O12" s="7"/>
      <c r="P12" s="7"/>
      <c r="Q12" s="7"/>
      <c r="R12" s="7"/>
      <c r="S12" s="7"/>
      <c r="T12" s="7"/>
      <c r="U12" s="7"/>
      <c r="V12" s="7"/>
      <c r="W12" s="7"/>
      <c r="X12" s="7"/>
      <c r="Y12" s="7"/>
      <c r="Z12" s="7">
        <f>ROUND(RFR_spot_no_VA!Z12 + MAX(0.01,Shocks!$E12*ABS(RFR_spot_no_VA!Z12) )+VA!Z12,5)</f>
        <v>1.8710000000000001E-2</v>
      </c>
      <c r="AA12" s="7"/>
      <c r="AB12" s="7"/>
      <c r="AC12" s="7"/>
      <c r="AD12" s="7"/>
      <c r="AE12" s="7"/>
      <c r="AF12" s="7"/>
      <c r="AG12" s="7"/>
      <c r="AH12" s="7">
        <f>ROUND(RFR_spot_no_VA!AH12 + MAX(0.01,Shocks!$E12*ABS(RFR_spot_no_VA!AH12) )+VA!AH12,5)</f>
        <v>9.7800000000000005E-3</v>
      </c>
      <c r="AI12" s="7"/>
      <c r="AJ12" s="7">
        <f>ROUND(RFR_spot_no_VA!AJ12 + MAX(0.01,Shocks!$E12*ABS(RFR_spot_no_VA!AJ12) )+VA!AJ12,5)</f>
        <v>1.111E-2</v>
      </c>
      <c r="AK12" s="7">
        <f>ROUND(RFR_spot_no_VA!AK12 + MAX(0.01,Shocks!$E12*ABS(RFR_spot_no_VA!AK12) )+VA!AK12,5)</f>
        <v>1.064E-2</v>
      </c>
      <c r="AL12" s="7"/>
      <c r="AM12" s="7">
        <f>ROUND(RFR_spot_no_VA!AM12 + MAX(0.01,Shocks!$E12*ABS(RFR_spot_no_VA!AM12) )+VA!AM12,5)</f>
        <v>1.553E-2</v>
      </c>
      <c r="AN12" s="7"/>
      <c r="AO12" s="7"/>
      <c r="AP12" s="7"/>
      <c r="AQ12" s="7"/>
      <c r="AR12" s="7"/>
      <c r="AS12" s="7">
        <f>ROUND(RFR_spot_no_VA!AS12 + MAX(0.01,Shocks!$E12*ABS(RFR_spot_no_VA!AS12) )+VA!AS12,5)</f>
        <v>9.2999999999999992E-3</v>
      </c>
      <c r="AT12" s="7"/>
      <c r="AU12" s="7"/>
      <c r="AV12" s="7"/>
      <c r="AW12" s="7"/>
      <c r="AX12" s="7"/>
      <c r="AY12" s="7"/>
      <c r="AZ12" s="7"/>
      <c r="BA12" s="7"/>
      <c r="BB12" s="7"/>
      <c r="BC12" s="7">
        <f>ROUND(RFR_spot_no_VA!BC12 + MAX(0.01,Shocks!$E12*ABS(RFR_spot_no_VA!BC12) )+VA!BC12,5)</f>
        <v>1.2919999999999999E-2</v>
      </c>
      <c r="BD12" s="12"/>
      <c r="BE12" s="3"/>
    </row>
    <row r="13" spans="1:57" x14ac:dyDescent="0.25">
      <c r="A13" s="3"/>
      <c r="B13" s="3">
        <f>RFR_spot_no_VA!B13</f>
        <v>3</v>
      </c>
      <c r="C13" s="6">
        <f>ROUND(RFR_spot_no_VA!C13 + MAX(0.01,Shocks!$E13*ABS(RFR_spot_no_VA!C13) )+VA!C13,5)</f>
        <v>4.45E-3</v>
      </c>
      <c r="D13" s="6"/>
      <c r="E13" s="6"/>
      <c r="F13" s="6"/>
      <c r="G13" s="6"/>
      <c r="H13" s="6"/>
      <c r="I13" s="6"/>
      <c r="J13" s="6">
        <f>ROUND(RFR_spot_no_VA!J13 + MAX(0.01,Shocks!$E13*ABS(RFR_spot_no_VA!J13) )+VA!J13,5)</f>
        <v>6.2500000000000003E-3</v>
      </c>
      <c r="K13" s="6"/>
      <c r="L13" s="6"/>
      <c r="M13" s="7"/>
      <c r="N13" s="7"/>
      <c r="O13" s="7"/>
      <c r="P13" s="7"/>
      <c r="Q13" s="7"/>
      <c r="R13" s="7"/>
      <c r="S13" s="7"/>
      <c r="T13" s="7"/>
      <c r="U13" s="7"/>
      <c r="V13" s="7"/>
      <c r="W13" s="7"/>
      <c r="X13" s="7"/>
      <c r="Y13" s="7"/>
      <c r="Z13" s="7">
        <f>ROUND(RFR_spot_no_VA!Z13 + MAX(0.01,Shocks!$E13*ABS(RFR_spot_no_VA!Z13) )+VA!Z13,5)</f>
        <v>2.0109999999999999E-2</v>
      </c>
      <c r="AA13" s="7"/>
      <c r="AB13" s="7"/>
      <c r="AC13" s="7"/>
      <c r="AD13" s="7"/>
      <c r="AE13" s="7"/>
      <c r="AF13" s="7"/>
      <c r="AG13" s="7"/>
      <c r="AH13" s="7">
        <f>ROUND(RFR_spot_no_VA!AH13 + MAX(0.01,Shocks!$E13*ABS(RFR_spot_no_VA!AH13) )+VA!AH13,5)</f>
        <v>1.026E-2</v>
      </c>
      <c r="AI13" s="7"/>
      <c r="AJ13" s="7">
        <f>ROUND(RFR_spot_no_VA!AJ13 + MAX(0.01,Shocks!$E13*ABS(RFR_spot_no_VA!AJ13) )+VA!AJ13,5)</f>
        <v>1.175E-2</v>
      </c>
      <c r="AK13" s="7">
        <f>ROUND(RFR_spot_no_VA!AK13 + MAX(0.01,Shocks!$E13*ABS(RFR_spot_no_VA!AK13) )+VA!AK13,5)</f>
        <v>1.1480000000000001E-2</v>
      </c>
      <c r="AL13" s="7"/>
      <c r="AM13" s="7">
        <f>ROUND(RFR_spot_no_VA!AM13 + MAX(0.01,Shocks!$E13*ABS(RFR_spot_no_VA!AM13) )+VA!AM13,5)</f>
        <v>1.6729999999999998E-2</v>
      </c>
      <c r="AN13" s="7"/>
      <c r="AO13" s="7"/>
      <c r="AP13" s="7"/>
      <c r="AQ13" s="7"/>
      <c r="AR13" s="7"/>
      <c r="AS13" s="7">
        <f>ROUND(RFR_spot_no_VA!AS13 + MAX(0.01,Shocks!$E13*ABS(RFR_spot_no_VA!AS13) )+VA!AS13,5)</f>
        <v>9.3100000000000006E-3</v>
      </c>
      <c r="AT13" s="7"/>
      <c r="AU13" s="7"/>
      <c r="AV13" s="7"/>
      <c r="AW13" s="7"/>
      <c r="AX13" s="7"/>
      <c r="AY13" s="7"/>
      <c r="AZ13" s="7"/>
      <c r="BA13" s="7"/>
      <c r="BB13" s="7"/>
      <c r="BC13" s="7">
        <f>ROUND(RFR_spot_no_VA!BC13 + MAX(0.01,Shocks!$E13*ABS(RFR_spot_no_VA!BC13) )+VA!BC13,5)</f>
        <v>1.3610000000000001E-2</v>
      </c>
      <c r="BD13" s="12"/>
      <c r="BE13" s="3"/>
    </row>
    <row r="14" spans="1:57" x14ac:dyDescent="0.25">
      <c r="A14" s="3"/>
      <c r="B14" s="3">
        <f>RFR_spot_no_VA!B14</f>
        <v>4</v>
      </c>
      <c r="C14" s="6">
        <f>ROUND(RFR_spot_no_VA!C14 + MAX(0.01,Shocks!$E14*ABS(RFR_spot_no_VA!C14) )+VA!C14,5)</f>
        <v>4.7600000000000003E-3</v>
      </c>
      <c r="D14" s="6"/>
      <c r="E14" s="6"/>
      <c r="F14" s="6"/>
      <c r="G14" s="6"/>
      <c r="H14" s="6"/>
      <c r="I14" s="6"/>
      <c r="J14" s="6">
        <f>ROUND(RFR_spot_no_VA!J14 + MAX(0.01,Shocks!$E14*ABS(RFR_spot_no_VA!J14) )+VA!J14,5)</f>
        <v>6.5599999999999999E-3</v>
      </c>
      <c r="K14" s="6"/>
      <c r="L14" s="6"/>
      <c r="M14" s="7"/>
      <c r="N14" s="7"/>
      <c r="O14" s="7"/>
      <c r="P14" s="7"/>
      <c r="Q14" s="7"/>
      <c r="R14" s="7"/>
      <c r="S14" s="7"/>
      <c r="T14" s="7"/>
      <c r="U14" s="7"/>
      <c r="V14" s="7"/>
      <c r="W14" s="7"/>
      <c r="X14" s="7"/>
      <c r="Y14" s="7"/>
      <c r="Z14" s="7">
        <f>ROUND(RFR_spot_no_VA!Z14 + MAX(0.01,Shocks!$E14*ABS(RFR_spot_no_VA!Z14) )+VA!Z14,5)</f>
        <v>2.1329999999999998E-2</v>
      </c>
      <c r="AA14" s="7"/>
      <c r="AB14" s="7"/>
      <c r="AC14" s="7"/>
      <c r="AD14" s="7"/>
      <c r="AE14" s="7"/>
      <c r="AF14" s="7"/>
      <c r="AG14" s="7"/>
      <c r="AH14" s="7">
        <f>ROUND(RFR_spot_no_VA!AH14 + MAX(0.01,Shocks!$E14*ABS(RFR_spot_no_VA!AH14) )+VA!AH14,5)</f>
        <v>1.0880000000000001E-2</v>
      </c>
      <c r="AI14" s="7"/>
      <c r="AJ14" s="7">
        <f>ROUND(RFR_spot_no_VA!AJ14 + MAX(0.01,Shocks!$E14*ABS(RFR_spot_no_VA!AJ14) )+VA!AJ14,5)</f>
        <v>1.238E-2</v>
      </c>
      <c r="AK14" s="7">
        <f>ROUND(RFR_spot_no_VA!AK14 + MAX(0.01,Shocks!$E14*ABS(RFR_spot_no_VA!AK14) )+VA!AK14,5)</f>
        <v>1.274E-2</v>
      </c>
      <c r="AL14" s="7"/>
      <c r="AM14" s="7">
        <f>ROUND(RFR_spot_no_VA!AM14 + MAX(0.01,Shocks!$E14*ABS(RFR_spot_no_VA!AM14) )+VA!AM14,5)</f>
        <v>1.821E-2</v>
      </c>
      <c r="AN14" s="7"/>
      <c r="AO14" s="7"/>
      <c r="AP14" s="7"/>
      <c r="AQ14" s="7"/>
      <c r="AR14" s="7"/>
      <c r="AS14" s="7">
        <f>ROUND(RFR_spot_no_VA!AS14 + MAX(0.01,Shocks!$E14*ABS(RFR_spot_no_VA!AS14) )+VA!AS14,5)</f>
        <v>9.3600000000000003E-3</v>
      </c>
      <c r="AT14" s="7"/>
      <c r="AU14" s="7"/>
      <c r="AV14" s="7"/>
      <c r="AW14" s="7"/>
      <c r="AX14" s="7"/>
      <c r="AY14" s="7"/>
      <c r="AZ14" s="7"/>
      <c r="BA14" s="7"/>
      <c r="BB14" s="7"/>
      <c r="BC14" s="7">
        <f>ROUND(RFR_spot_no_VA!BC14 + MAX(0.01,Shocks!$E14*ABS(RFR_spot_no_VA!BC14) )+VA!BC14,5)</f>
        <v>1.486E-2</v>
      </c>
      <c r="BD14" s="12"/>
      <c r="BE14" s="3"/>
    </row>
    <row r="15" spans="1:57" x14ac:dyDescent="0.25">
      <c r="A15" s="11"/>
      <c r="B15" s="8">
        <f>RFR_spot_no_VA!B15</f>
        <v>5</v>
      </c>
      <c r="C15" s="9">
        <f>ROUND(RFR_spot_no_VA!C15 + MAX(0.01,Shocks!$E15*ABS(RFR_spot_no_VA!C15) )+VA!C15,5)</f>
        <v>5.2399999999999999E-3</v>
      </c>
      <c r="D15" s="9"/>
      <c r="E15" s="9"/>
      <c r="F15" s="9"/>
      <c r="G15" s="9"/>
      <c r="H15" s="9"/>
      <c r="I15" s="9"/>
      <c r="J15" s="9">
        <f>ROUND(RFR_spot_no_VA!J15 + MAX(0.01,Shocks!$E15*ABS(RFR_spot_no_VA!J15) )+VA!J15,5)</f>
        <v>7.0400000000000003E-3</v>
      </c>
      <c r="K15" s="9"/>
      <c r="L15" s="9"/>
      <c r="M15" s="10"/>
      <c r="N15" s="10"/>
      <c r="O15" s="10"/>
      <c r="P15" s="10"/>
      <c r="Q15" s="10"/>
      <c r="R15" s="10"/>
      <c r="S15" s="10"/>
      <c r="T15" s="10"/>
      <c r="U15" s="10"/>
      <c r="V15" s="10"/>
      <c r="W15" s="10"/>
      <c r="X15" s="10"/>
      <c r="Y15" s="10"/>
      <c r="Z15" s="10">
        <f>ROUND(RFR_spot_no_VA!Z15 + MAX(0.01,Shocks!$E15*ABS(RFR_spot_no_VA!Z15) )+VA!Z15,5)</f>
        <v>2.24E-2</v>
      </c>
      <c r="AA15" s="10"/>
      <c r="AB15" s="10"/>
      <c r="AC15" s="10"/>
      <c r="AD15" s="10"/>
      <c r="AE15" s="10"/>
      <c r="AF15" s="10"/>
      <c r="AG15" s="10"/>
      <c r="AH15" s="10">
        <f>ROUND(RFR_spot_no_VA!AH15 + MAX(0.01,Shocks!$E15*ABS(RFR_spot_no_VA!AH15) )+VA!AH15,5)</f>
        <v>1.153E-2</v>
      </c>
      <c r="AI15" s="10"/>
      <c r="AJ15" s="10">
        <f>ROUND(RFR_spot_no_VA!AJ15 + MAX(0.01,Shocks!$E15*ABS(RFR_spot_no_VA!AJ15) )+VA!AJ15,5)</f>
        <v>1.298E-2</v>
      </c>
      <c r="AK15" s="10">
        <f>ROUND(RFR_spot_no_VA!AK15 + MAX(0.01,Shocks!$E15*ABS(RFR_spot_no_VA!AK15) )+VA!AK15,5)</f>
        <v>1.421E-2</v>
      </c>
      <c r="AL15" s="10"/>
      <c r="AM15" s="10">
        <f>ROUND(RFR_spot_no_VA!AM15 + MAX(0.01,Shocks!$E15*ABS(RFR_spot_no_VA!AM15) )+VA!AM15,5)</f>
        <v>1.9529999999999999E-2</v>
      </c>
      <c r="AN15" s="10"/>
      <c r="AO15" s="10"/>
      <c r="AP15" s="10"/>
      <c r="AQ15" s="10"/>
      <c r="AR15" s="10"/>
      <c r="AS15" s="10">
        <f>ROUND(RFR_spot_no_VA!AS15 + MAX(0.01,Shocks!$E15*ABS(RFR_spot_no_VA!AS15) )+VA!AS15,5)</f>
        <v>9.4900000000000002E-3</v>
      </c>
      <c r="AT15" s="10"/>
      <c r="AU15" s="10"/>
      <c r="AV15" s="10"/>
      <c r="AW15" s="10"/>
      <c r="AX15" s="10"/>
      <c r="AY15" s="10"/>
      <c r="AZ15" s="10"/>
      <c r="BA15" s="10"/>
      <c r="BB15" s="10"/>
      <c r="BC15" s="10">
        <f>ROUND(RFR_spot_no_VA!BC15 + MAX(0.01,Shocks!$E15*ABS(RFR_spot_no_VA!BC15) )+VA!BC15,5)</f>
        <v>1.6299999999999999E-2</v>
      </c>
      <c r="BD15" s="12"/>
      <c r="BE15" s="3"/>
    </row>
    <row r="16" spans="1:57" x14ac:dyDescent="0.25">
      <c r="A16" s="3"/>
      <c r="B16" s="3">
        <f>RFR_spot_no_VA!B16</f>
        <v>6</v>
      </c>
      <c r="C16" s="6">
        <f>ROUND(RFR_spot_no_VA!C16 + MAX(0.01,Shocks!$E16*ABS(RFR_spot_no_VA!C16) )+VA!C16,5)</f>
        <v>5.7400000000000003E-3</v>
      </c>
      <c r="D16" s="6"/>
      <c r="E16" s="6"/>
      <c r="F16" s="6"/>
      <c r="G16" s="6"/>
      <c r="H16" s="6"/>
      <c r="I16" s="6"/>
      <c r="J16" s="6">
        <f>ROUND(RFR_spot_no_VA!J16 + MAX(0.01,Shocks!$E16*ABS(RFR_spot_no_VA!J16) )+VA!J16,5)</f>
        <v>7.5399999999999998E-3</v>
      </c>
      <c r="K16" s="6"/>
      <c r="L16" s="6"/>
      <c r="M16" s="7"/>
      <c r="N16" s="7"/>
      <c r="O16" s="7"/>
      <c r="P16" s="7"/>
      <c r="Q16" s="7"/>
      <c r="R16" s="7"/>
      <c r="S16" s="7"/>
      <c r="T16" s="7"/>
      <c r="U16" s="7"/>
      <c r="V16" s="7"/>
      <c r="W16" s="7"/>
      <c r="X16" s="7"/>
      <c r="Y16" s="7"/>
      <c r="Z16" s="7">
        <f>ROUND(RFR_spot_no_VA!Z16 + MAX(0.01,Shocks!$E16*ABS(RFR_spot_no_VA!Z16) )+VA!Z16,5)</f>
        <v>2.325E-2</v>
      </c>
      <c r="AA16" s="7"/>
      <c r="AB16" s="7"/>
      <c r="AC16" s="7"/>
      <c r="AD16" s="7"/>
      <c r="AE16" s="7"/>
      <c r="AF16" s="7"/>
      <c r="AG16" s="7"/>
      <c r="AH16" s="7">
        <f>ROUND(RFR_spot_no_VA!AH16 + MAX(0.01,Shocks!$E16*ABS(RFR_spot_no_VA!AH16) )+VA!AH16,5)</f>
        <v>1.218E-2</v>
      </c>
      <c r="AI16" s="7"/>
      <c r="AJ16" s="7">
        <f>ROUND(RFR_spot_no_VA!AJ16 + MAX(0.01,Shocks!$E16*ABS(RFR_spot_no_VA!AJ16) )+VA!AJ16,5)</f>
        <v>1.354E-2</v>
      </c>
      <c r="AK16" s="7">
        <f>ROUND(RFR_spot_no_VA!AK16 + MAX(0.01,Shocks!$E16*ABS(RFR_spot_no_VA!AK16) )+VA!AK16,5)</f>
        <v>1.5730000000000001E-2</v>
      </c>
      <c r="AL16" s="7"/>
      <c r="AM16" s="7">
        <f>ROUND(RFR_spot_no_VA!AM16 + MAX(0.01,Shocks!$E16*ABS(RFR_spot_no_VA!AM16) )+VA!AM16,5)</f>
        <v>2.0670000000000001E-2</v>
      </c>
      <c r="AN16" s="7"/>
      <c r="AO16" s="7"/>
      <c r="AP16" s="7"/>
      <c r="AQ16" s="7"/>
      <c r="AR16" s="7"/>
      <c r="AS16" s="7">
        <f>ROUND(RFR_spot_no_VA!AS16 + MAX(0.01,Shocks!$E16*ABS(RFR_spot_no_VA!AS16) )+VA!AS16,5)</f>
        <v>9.6399999999999993E-3</v>
      </c>
      <c r="AT16" s="7"/>
      <c r="AU16" s="7"/>
      <c r="AV16" s="7"/>
      <c r="AW16" s="7"/>
      <c r="AX16" s="7"/>
      <c r="AY16" s="7"/>
      <c r="AZ16" s="7"/>
      <c r="BA16" s="7"/>
      <c r="BB16" s="7"/>
      <c r="BC16" s="7">
        <f>ROUND(RFR_spot_no_VA!BC16 + MAX(0.01,Shocks!$E16*ABS(RFR_spot_no_VA!BC16) )+VA!BC16,5)</f>
        <v>1.7840000000000002E-2</v>
      </c>
      <c r="BD16" s="12"/>
      <c r="BE16" s="3"/>
    </row>
    <row r="17" spans="1:57" x14ac:dyDescent="0.25">
      <c r="A17" s="3"/>
      <c r="B17" s="3">
        <f>RFR_spot_no_VA!B17</f>
        <v>7</v>
      </c>
      <c r="C17" s="6">
        <f>ROUND(RFR_spot_no_VA!C17 + MAX(0.01,Shocks!$E17*ABS(RFR_spot_no_VA!C17) )+VA!C17,5)</f>
        <v>6.1399999999999996E-3</v>
      </c>
      <c r="D17" s="6"/>
      <c r="E17" s="6"/>
      <c r="F17" s="6"/>
      <c r="G17" s="6"/>
      <c r="H17" s="6"/>
      <c r="I17" s="6"/>
      <c r="J17" s="6">
        <f>ROUND(RFR_spot_no_VA!J17 + MAX(0.01,Shocks!$E17*ABS(RFR_spot_no_VA!J17) )+VA!J17,5)</f>
        <v>7.9299999999999995E-3</v>
      </c>
      <c r="K17" s="6"/>
      <c r="L17" s="6"/>
      <c r="M17" s="7"/>
      <c r="N17" s="7"/>
      <c r="O17" s="7"/>
      <c r="P17" s="7"/>
      <c r="Q17" s="7"/>
      <c r="R17" s="7"/>
      <c r="S17" s="7"/>
      <c r="T17" s="7"/>
      <c r="U17" s="7"/>
      <c r="V17" s="7"/>
      <c r="W17" s="7"/>
      <c r="X17" s="7"/>
      <c r="Y17" s="7"/>
      <c r="Z17" s="7">
        <f>ROUND(RFR_spot_no_VA!Z17 + MAX(0.01,Shocks!$E17*ABS(RFR_spot_no_VA!Z17) )+VA!Z17,5)</f>
        <v>2.3980000000000001E-2</v>
      </c>
      <c r="AA17" s="7"/>
      <c r="AB17" s="7"/>
      <c r="AC17" s="7"/>
      <c r="AD17" s="7"/>
      <c r="AE17" s="7"/>
      <c r="AF17" s="7"/>
      <c r="AG17" s="7"/>
      <c r="AH17" s="7">
        <f>ROUND(RFR_spot_no_VA!AH17 + MAX(0.01,Shocks!$E17*ABS(RFR_spot_no_VA!AH17) )+VA!AH17,5)</f>
        <v>1.286E-2</v>
      </c>
      <c r="AI17" s="7"/>
      <c r="AJ17" s="7">
        <f>ROUND(RFR_spot_no_VA!AJ17 + MAX(0.01,Shocks!$E17*ABS(RFR_spot_no_VA!AJ17) )+VA!AJ17,5)</f>
        <v>1.4120000000000001E-2</v>
      </c>
      <c r="AK17" s="7">
        <f>ROUND(RFR_spot_no_VA!AK17 + MAX(0.01,Shocks!$E17*ABS(RFR_spot_no_VA!AK17) )+VA!AK17,5)</f>
        <v>1.728E-2</v>
      </c>
      <c r="AL17" s="7"/>
      <c r="AM17" s="7">
        <f>ROUND(RFR_spot_no_VA!AM17 + MAX(0.01,Shocks!$E17*ABS(RFR_spot_no_VA!AM17) )+VA!AM17,5)</f>
        <v>2.1770000000000001E-2</v>
      </c>
      <c r="AN17" s="7"/>
      <c r="AO17" s="7"/>
      <c r="AP17" s="7"/>
      <c r="AQ17" s="7"/>
      <c r="AR17" s="7"/>
      <c r="AS17" s="7">
        <f>ROUND(RFR_spot_no_VA!AS17 + MAX(0.01,Shocks!$E17*ABS(RFR_spot_no_VA!AS17) )+VA!AS17,5)</f>
        <v>9.8200000000000006E-3</v>
      </c>
      <c r="AT17" s="7"/>
      <c r="AU17" s="7"/>
      <c r="AV17" s="7"/>
      <c r="AW17" s="7"/>
      <c r="AX17" s="7"/>
      <c r="AY17" s="7"/>
      <c r="AZ17" s="7"/>
      <c r="BA17" s="7"/>
      <c r="BB17" s="7"/>
      <c r="BC17" s="7">
        <f>ROUND(RFR_spot_no_VA!BC17 + MAX(0.01,Shocks!$E17*ABS(RFR_spot_no_VA!BC17) )+VA!BC17,5)</f>
        <v>1.916E-2</v>
      </c>
      <c r="BD17" s="12"/>
      <c r="BE17" s="3"/>
    </row>
    <row r="18" spans="1:57" x14ac:dyDescent="0.25">
      <c r="A18" s="3"/>
      <c r="B18" s="3">
        <f>RFR_spot_no_VA!B18</f>
        <v>8</v>
      </c>
      <c r="C18" s="6">
        <f>ROUND(RFR_spot_no_VA!C18 + MAX(0.01,Shocks!$E18*ABS(RFR_spot_no_VA!C18) )+VA!C18,5)</f>
        <v>6.7299999999999999E-3</v>
      </c>
      <c r="D18" s="6"/>
      <c r="E18" s="6"/>
      <c r="F18" s="6"/>
      <c r="G18" s="6"/>
      <c r="H18" s="6"/>
      <c r="I18" s="6"/>
      <c r="J18" s="6">
        <f>ROUND(RFR_spot_no_VA!J18 + MAX(0.01,Shocks!$E18*ABS(RFR_spot_no_VA!J18) )+VA!J18,5)</f>
        <v>8.5299999999999994E-3</v>
      </c>
      <c r="K18" s="6"/>
      <c r="L18" s="6"/>
      <c r="M18" s="7"/>
      <c r="N18" s="7"/>
      <c r="O18" s="7"/>
      <c r="P18" s="7"/>
      <c r="Q18" s="7"/>
      <c r="R18" s="7"/>
      <c r="S18" s="7"/>
      <c r="T18" s="7"/>
      <c r="U18" s="7"/>
      <c r="V18" s="7"/>
      <c r="W18" s="7"/>
      <c r="X18" s="7"/>
      <c r="Y18" s="7"/>
      <c r="Z18" s="7">
        <f>ROUND(RFR_spot_no_VA!Z18 + MAX(0.01,Shocks!$E18*ABS(RFR_spot_no_VA!Z18) )+VA!Z18,5)</f>
        <v>2.4670000000000001E-2</v>
      </c>
      <c r="AA18" s="7"/>
      <c r="AB18" s="7"/>
      <c r="AC18" s="7"/>
      <c r="AD18" s="7"/>
      <c r="AE18" s="7"/>
      <c r="AF18" s="7"/>
      <c r="AG18" s="7"/>
      <c r="AH18" s="7">
        <f>ROUND(RFR_spot_no_VA!AH18 + MAX(0.01,Shocks!$E18*ABS(RFR_spot_no_VA!AH18) )+VA!AH18,5)</f>
        <v>1.3259999999999999E-2</v>
      </c>
      <c r="AI18" s="7"/>
      <c r="AJ18" s="7">
        <f>ROUND(RFR_spot_no_VA!AJ18 + MAX(0.01,Shocks!$E18*ABS(RFR_spot_no_VA!AJ18) )+VA!AJ18,5)</f>
        <v>1.4630000000000001E-2</v>
      </c>
      <c r="AK18" s="7">
        <f>ROUND(RFR_spot_no_VA!AK18 + MAX(0.01,Shocks!$E18*ABS(RFR_spot_no_VA!AK18) )+VA!AK18,5)</f>
        <v>1.882E-2</v>
      </c>
      <c r="AL18" s="7"/>
      <c r="AM18" s="7">
        <f>ROUND(RFR_spot_no_VA!AM18 + MAX(0.01,Shocks!$E18*ABS(RFR_spot_no_VA!AM18) )+VA!AM18,5)</f>
        <v>2.2849999999999999E-2</v>
      </c>
      <c r="AN18" s="7"/>
      <c r="AO18" s="7"/>
      <c r="AP18" s="7"/>
      <c r="AQ18" s="7"/>
      <c r="AR18" s="7"/>
      <c r="AS18" s="7">
        <f>ROUND(RFR_spot_no_VA!AS18 + MAX(0.01,Shocks!$E18*ABS(RFR_spot_no_VA!AS18) )+VA!AS18,5)</f>
        <v>1.004E-2</v>
      </c>
      <c r="AT18" s="7"/>
      <c r="AU18" s="7"/>
      <c r="AV18" s="7"/>
      <c r="AW18" s="7"/>
      <c r="AX18" s="7"/>
      <c r="AY18" s="7"/>
      <c r="AZ18" s="7"/>
      <c r="BA18" s="7"/>
      <c r="BB18" s="7"/>
      <c r="BC18" s="7">
        <f>ROUND(RFR_spot_no_VA!BC18 + MAX(0.01,Shocks!$E18*ABS(RFR_spot_no_VA!BC18) )+VA!BC18,5)</f>
        <v>2.0459999999999999E-2</v>
      </c>
      <c r="BD18" s="12"/>
      <c r="BE18" s="3"/>
    </row>
    <row r="19" spans="1:57" x14ac:dyDescent="0.25">
      <c r="A19" s="3"/>
      <c r="B19" s="3">
        <f>RFR_spot_no_VA!B19</f>
        <v>9</v>
      </c>
      <c r="C19" s="6">
        <f>ROUND(RFR_spot_no_VA!C19 + MAX(0.01,Shocks!$E19*ABS(RFR_spot_no_VA!C19) )+VA!C19,5)</f>
        <v>7.2300000000000003E-3</v>
      </c>
      <c r="D19" s="6"/>
      <c r="E19" s="6"/>
      <c r="F19" s="6"/>
      <c r="G19" s="6"/>
      <c r="H19" s="6"/>
      <c r="I19" s="6"/>
      <c r="J19" s="6">
        <f>ROUND(RFR_spot_no_VA!J19 + MAX(0.01,Shocks!$E19*ABS(RFR_spot_no_VA!J19) )+VA!J19,5)</f>
        <v>9.0299999999999998E-3</v>
      </c>
      <c r="K19" s="6"/>
      <c r="L19" s="6"/>
      <c r="M19" s="7"/>
      <c r="N19" s="7"/>
      <c r="O19" s="7"/>
      <c r="P19" s="7"/>
      <c r="Q19" s="7"/>
      <c r="R19" s="7"/>
      <c r="S19" s="7"/>
      <c r="T19" s="7"/>
      <c r="U19" s="7"/>
      <c r="V19" s="7"/>
      <c r="W19" s="7"/>
      <c r="X19" s="7"/>
      <c r="Y19" s="7"/>
      <c r="Z19" s="7">
        <f>ROUND(RFR_spot_no_VA!Z19 + MAX(0.01,Shocks!$E19*ABS(RFR_spot_no_VA!Z19) )+VA!Z19,5)</f>
        <v>2.5360000000000001E-2</v>
      </c>
      <c r="AA19" s="7"/>
      <c r="AB19" s="7"/>
      <c r="AC19" s="7"/>
      <c r="AD19" s="7"/>
      <c r="AE19" s="7"/>
      <c r="AF19" s="7"/>
      <c r="AG19" s="7"/>
      <c r="AH19" s="7">
        <f>ROUND(RFR_spot_no_VA!AH19 + MAX(0.01,Shocks!$E19*ABS(RFR_spot_no_VA!AH19) )+VA!AH19,5)</f>
        <v>1.376E-2</v>
      </c>
      <c r="AI19" s="7"/>
      <c r="AJ19" s="7">
        <f>ROUND(RFR_spot_no_VA!AJ19 + MAX(0.01,Shocks!$E19*ABS(RFR_spot_no_VA!AJ19) )+VA!AJ19,5)</f>
        <v>1.512E-2</v>
      </c>
      <c r="AK19" s="7">
        <f>ROUND(RFR_spot_no_VA!AK19 + MAX(0.01,Shocks!$E19*ABS(RFR_spot_no_VA!AK19) )+VA!AK19,5)</f>
        <v>2.026E-2</v>
      </c>
      <c r="AL19" s="7"/>
      <c r="AM19" s="7">
        <f>ROUND(RFR_spot_no_VA!AM19 + MAX(0.01,Shocks!$E19*ABS(RFR_spot_no_VA!AM19) )+VA!AM19,5)</f>
        <v>2.383E-2</v>
      </c>
      <c r="AN19" s="7"/>
      <c r="AO19" s="7"/>
      <c r="AP19" s="7"/>
      <c r="AQ19" s="7"/>
      <c r="AR19" s="7"/>
      <c r="AS19" s="7">
        <f>ROUND(RFR_spot_no_VA!AS19 + MAX(0.01,Shocks!$E19*ABS(RFR_spot_no_VA!AS19) )+VA!AS19,5)</f>
        <v>1.027E-2</v>
      </c>
      <c r="AT19" s="7"/>
      <c r="AU19" s="7"/>
      <c r="AV19" s="7"/>
      <c r="AW19" s="7"/>
      <c r="AX19" s="7"/>
      <c r="AY19" s="7"/>
      <c r="AZ19" s="7"/>
      <c r="BA19" s="7"/>
      <c r="BB19" s="7"/>
      <c r="BC19" s="7">
        <f>ROUND(RFR_spot_no_VA!BC19 + MAX(0.01,Shocks!$E19*ABS(RFR_spot_no_VA!BC19) )+VA!BC19,5)</f>
        <v>2.1479999999999999E-2</v>
      </c>
      <c r="BD19" s="12"/>
      <c r="BE19" s="3"/>
    </row>
    <row r="20" spans="1:57" x14ac:dyDescent="0.25">
      <c r="A20" s="3"/>
      <c r="B20" s="8">
        <f>RFR_spot_no_VA!B20</f>
        <v>10</v>
      </c>
      <c r="C20" s="9">
        <f>ROUND(RFR_spot_no_VA!C20 + MAX(0.01,Shocks!$E20*ABS(RFR_spot_no_VA!C20) )+VA!C20,5)</f>
        <v>7.7299999999999999E-3</v>
      </c>
      <c r="D20" s="9"/>
      <c r="E20" s="9"/>
      <c r="F20" s="9"/>
      <c r="G20" s="9"/>
      <c r="H20" s="9"/>
      <c r="I20" s="9"/>
      <c r="J20" s="9">
        <f>ROUND(RFR_spot_no_VA!J20 + MAX(0.01,Shocks!$E20*ABS(RFR_spot_no_VA!J20) )+VA!J20,5)</f>
        <v>9.5300000000000003E-3</v>
      </c>
      <c r="K20" s="9"/>
      <c r="L20" s="9"/>
      <c r="M20" s="10"/>
      <c r="N20" s="10"/>
      <c r="O20" s="10"/>
      <c r="P20" s="10"/>
      <c r="Q20" s="10"/>
      <c r="R20" s="10"/>
      <c r="S20" s="10"/>
      <c r="T20" s="10"/>
      <c r="U20" s="10"/>
      <c r="V20" s="10"/>
      <c r="W20" s="10"/>
      <c r="X20" s="10"/>
      <c r="Y20" s="10"/>
      <c r="Z20" s="10">
        <f>ROUND(RFR_spot_no_VA!Z20 + MAX(0.01,Shocks!$E20*ABS(RFR_spot_no_VA!Z20) )+VA!Z20,5)</f>
        <v>2.6069999999999999E-2</v>
      </c>
      <c r="AA20" s="10"/>
      <c r="AB20" s="10"/>
      <c r="AC20" s="10"/>
      <c r="AD20" s="10"/>
      <c r="AE20" s="10"/>
      <c r="AF20" s="10"/>
      <c r="AG20" s="10"/>
      <c r="AH20" s="10">
        <f>ROUND(RFR_spot_no_VA!AH20 + MAX(0.01,Shocks!$E20*ABS(RFR_spot_no_VA!AH20) )+VA!AH20,5)</f>
        <v>1.472E-2</v>
      </c>
      <c r="AI20" s="10"/>
      <c r="AJ20" s="10">
        <f>ROUND(RFR_spot_no_VA!AJ20 + MAX(0.01,Shocks!$E20*ABS(RFR_spot_no_VA!AJ20) )+VA!AJ20,5)</f>
        <v>1.558E-2</v>
      </c>
      <c r="AK20" s="10">
        <f>ROUND(RFR_spot_no_VA!AK20 + MAX(0.01,Shocks!$E20*ABS(RFR_spot_no_VA!AK20) )+VA!AK20,5)</f>
        <v>2.154E-2</v>
      </c>
      <c r="AL20" s="10"/>
      <c r="AM20" s="10">
        <f>ROUND(RFR_spot_no_VA!AM20 + MAX(0.01,Shocks!$E20*ABS(RFR_spot_no_VA!AM20) )+VA!AM20,5)</f>
        <v>2.4629999999999999E-2</v>
      </c>
      <c r="AN20" s="10"/>
      <c r="AO20" s="10"/>
      <c r="AP20" s="10"/>
      <c r="AQ20" s="10"/>
      <c r="AR20" s="10"/>
      <c r="AS20" s="10">
        <f>ROUND(RFR_spot_no_VA!AS20 + MAX(0.01,Shocks!$E20*ABS(RFR_spot_no_VA!AS20) )+VA!AS20,5)</f>
        <v>1.055E-2</v>
      </c>
      <c r="AT20" s="10"/>
      <c r="AU20" s="10"/>
      <c r="AV20" s="10"/>
      <c r="AW20" s="10"/>
      <c r="AX20" s="10"/>
      <c r="AY20" s="10"/>
      <c r="AZ20" s="10"/>
      <c r="BA20" s="10"/>
      <c r="BB20" s="10"/>
      <c r="BC20" s="10">
        <f>ROUND(RFR_spot_no_VA!BC20 + MAX(0.01,Shocks!$E20*ABS(RFR_spot_no_VA!BC20) )+VA!BC20,5)</f>
        <v>2.2419999999999999E-2</v>
      </c>
      <c r="BD20" s="12"/>
      <c r="BE20" s="3"/>
    </row>
    <row r="21" spans="1:57" x14ac:dyDescent="0.25">
      <c r="A21" s="3"/>
      <c r="B21" s="3">
        <f>RFR_spot_no_VA!B21</f>
        <v>11</v>
      </c>
      <c r="C21" s="6">
        <f>ROUND(RFR_spot_no_VA!C21 + MAX(0.01,Shocks!$E21*ABS(RFR_spot_no_VA!C21) )+VA!C21,5)</f>
        <v>8.1899999999999994E-3</v>
      </c>
      <c r="D21" s="6"/>
      <c r="E21" s="6"/>
      <c r="F21" s="6"/>
      <c r="G21" s="6"/>
      <c r="H21" s="6"/>
      <c r="I21" s="6"/>
      <c r="J21" s="6">
        <f>ROUND(RFR_spot_no_VA!J21 + MAX(0.01,Shocks!$E21*ABS(RFR_spot_no_VA!J21) )+VA!J21,5)</f>
        <v>9.9900000000000006E-3</v>
      </c>
      <c r="K21" s="6"/>
      <c r="L21" s="6"/>
      <c r="M21" s="7"/>
      <c r="N21" s="7"/>
      <c r="O21" s="7"/>
      <c r="P21" s="7"/>
      <c r="Q21" s="7"/>
      <c r="R21" s="7"/>
      <c r="S21" s="7"/>
      <c r="T21" s="7"/>
      <c r="U21" s="7"/>
      <c r="V21" s="7"/>
      <c r="W21" s="7"/>
      <c r="X21" s="7"/>
      <c r="Y21" s="7"/>
      <c r="Z21" s="7">
        <f>ROUND(RFR_spot_no_VA!Z21 + MAX(0.01,Shocks!$E21*ABS(RFR_spot_no_VA!Z21) )+VA!Z21,5)</f>
        <v>2.6769999999999999E-2</v>
      </c>
      <c r="AA21" s="7"/>
      <c r="AB21" s="7"/>
      <c r="AC21" s="7"/>
      <c r="AD21" s="7"/>
      <c r="AE21" s="7"/>
      <c r="AF21" s="7"/>
      <c r="AG21" s="7"/>
      <c r="AH21" s="7">
        <f>ROUND(RFR_spot_no_VA!AH21 + MAX(0.01,Shocks!$E21*ABS(RFR_spot_no_VA!AH21) )+VA!AH21,5)</f>
        <v>1.6250000000000001E-2</v>
      </c>
      <c r="AI21" s="7"/>
      <c r="AJ21" s="7">
        <f>ROUND(RFR_spot_no_VA!AJ21 + MAX(0.01,Shocks!$E21*ABS(RFR_spot_no_VA!AJ21) )+VA!AJ21,5)</f>
        <v>1.5980000000000001E-2</v>
      </c>
      <c r="AK21" s="7">
        <f>ROUND(RFR_spot_no_VA!AK21 + MAX(0.01,Shocks!$E21*ABS(RFR_spot_no_VA!AK21) )+VA!AK21,5)</f>
        <v>2.2630000000000001E-2</v>
      </c>
      <c r="AL21" s="7"/>
      <c r="AM21" s="7">
        <f>ROUND(RFR_spot_no_VA!AM21 + MAX(0.01,Shocks!$E21*ABS(RFR_spot_no_VA!AM21) )+VA!AM21,5)</f>
        <v>2.5229999999999999E-2</v>
      </c>
      <c r="AN21" s="7"/>
      <c r="AO21" s="7"/>
      <c r="AP21" s="7"/>
      <c r="AQ21" s="7"/>
      <c r="AR21" s="7"/>
      <c r="AS21" s="7">
        <f>ROUND(RFR_spot_no_VA!AS21 + MAX(0.01,Shocks!$E21*ABS(RFR_spot_no_VA!AS21) )+VA!AS21,5)</f>
        <v>1.0829999999999999E-2</v>
      </c>
      <c r="AT21" s="7"/>
      <c r="AU21" s="7"/>
      <c r="AV21" s="7"/>
      <c r="AW21" s="7"/>
      <c r="AX21" s="7"/>
      <c r="AY21" s="7"/>
      <c r="AZ21" s="7"/>
      <c r="BA21" s="7"/>
      <c r="BB21" s="7"/>
      <c r="BC21" s="7">
        <f>ROUND(RFR_spot_no_VA!BC21 + MAX(0.01,Shocks!$E21*ABS(RFR_spot_no_VA!BC21) )+VA!BC21,5)</f>
        <v>2.3230000000000001E-2</v>
      </c>
      <c r="BD21" s="12"/>
      <c r="BE21" s="3"/>
    </row>
    <row r="22" spans="1:57" x14ac:dyDescent="0.25">
      <c r="A22" s="3"/>
      <c r="B22" s="3">
        <f>RFR_spot_no_VA!B22</f>
        <v>12</v>
      </c>
      <c r="C22" s="6">
        <f>ROUND(RFR_spot_no_VA!C22 + MAX(0.01,Shocks!$E22*ABS(RFR_spot_no_VA!C22) )+VA!C22,5)</f>
        <v>8.7299999999999999E-3</v>
      </c>
      <c r="D22" s="6"/>
      <c r="E22" s="6"/>
      <c r="F22" s="6"/>
      <c r="G22" s="6"/>
      <c r="H22" s="6"/>
      <c r="I22" s="6"/>
      <c r="J22" s="6">
        <f>ROUND(RFR_spot_no_VA!J22 + MAX(0.01,Shocks!$E22*ABS(RFR_spot_no_VA!J22) )+VA!J22,5)</f>
        <v>1.0529999999999999E-2</v>
      </c>
      <c r="K22" s="6"/>
      <c r="L22" s="6"/>
      <c r="M22" s="7"/>
      <c r="N22" s="7"/>
      <c r="O22" s="7"/>
      <c r="P22" s="7"/>
      <c r="Q22" s="7"/>
      <c r="R22" s="7"/>
      <c r="S22" s="7"/>
      <c r="T22" s="7"/>
      <c r="U22" s="7"/>
      <c r="V22" s="7"/>
      <c r="W22" s="7"/>
      <c r="X22" s="7"/>
      <c r="Y22" s="7"/>
      <c r="Z22" s="7">
        <f>ROUND(RFR_spot_no_VA!Z22 + MAX(0.01,Shocks!$E22*ABS(RFR_spot_no_VA!Z22) )+VA!Z22,5)</f>
        <v>2.7449999999999999E-2</v>
      </c>
      <c r="AA22" s="7"/>
      <c r="AB22" s="7"/>
      <c r="AC22" s="7"/>
      <c r="AD22" s="7"/>
      <c r="AE22" s="7"/>
      <c r="AF22" s="7"/>
      <c r="AG22" s="7"/>
      <c r="AH22" s="7">
        <f>ROUND(RFR_spot_no_VA!AH22 + MAX(0.01,Shocks!$E22*ABS(RFR_spot_no_VA!AH22) )+VA!AH22,5)</f>
        <v>1.7999999999999999E-2</v>
      </c>
      <c r="AI22" s="7"/>
      <c r="AJ22" s="7">
        <f>ROUND(RFR_spot_no_VA!AJ22 + MAX(0.01,Shocks!$E22*ABS(RFR_spot_no_VA!AJ22) )+VA!AJ22,5)</f>
        <v>1.6310000000000002E-2</v>
      </c>
      <c r="AK22" s="7">
        <f>ROUND(RFR_spot_no_VA!AK22 + MAX(0.01,Shocks!$E22*ABS(RFR_spot_no_VA!AK22) )+VA!AK22,5)</f>
        <v>2.3550000000000001E-2</v>
      </c>
      <c r="AL22" s="7"/>
      <c r="AM22" s="7">
        <f>ROUND(RFR_spot_no_VA!AM22 + MAX(0.01,Shocks!$E22*ABS(RFR_spot_no_VA!AM22) )+VA!AM22,5)</f>
        <v>2.5690000000000001E-2</v>
      </c>
      <c r="AN22" s="7"/>
      <c r="AO22" s="7"/>
      <c r="AP22" s="7"/>
      <c r="AQ22" s="7"/>
      <c r="AR22" s="7"/>
      <c r="AS22" s="7">
        <f>ROUND(RFR_spot_no_VA!AS22 + MAX(0.01,Shocks!$E22*ABS(RFR_spot_no_VA!AS22) )+VA!AS22,5)</f>
        <v>1.1129999999999999E-2</v>
      </c>
      <c r="AT22" s="7"/>
      <c r="AU22" s="7"/>
      <c r="AV22" s="7"/>
      <c r="AW22" s="7"/>
      <c r="AX22" s="7"/>
      <c r="AY22" s="7"/>
      <c r="AZ22" s="7"/>
      <c r="BA22" s="7"/>
      <c r="BB22" s="7"/>
      <c r="BC22" s="7">
        <f>ROUND(RFR_spot_no_VA!BC22 + MAX(0.01,Shocks!$E22*ABS(RFR_spot_no_VA!BC22) )+VA!BC22,5)</f>
        <v>2.3910000000000001E-2</v>
      </c>
      <c r="BD22" s="12"/>
      <c r="BE22" s="3"/>
    </row>
    <row r="23" spans="1:57" ht="14.45" x14ac:dyDescent="0.3">
      <c r="A23" s="3"/>
      <c r="B23" s="3">
        <f>RFR_spot_no_VA!B23</f>
        <v>13</v>
      </c>
      <c r="C23" s="6">
        <f>ROUND(RFR_spot_no_VA!C23 + MAX(0.01,Shocks!$E23*ABS(RFR_spot_no_VA!C23) )+VA!C23,5)</f>
        <v>9.0900000000000009E-3</v>
      </c>
      <c r="D23" s="6"/>
      <c r="E23" s="6"/>
      <c r="F23" s="6"/>
      <c r="G23" s="6"/>
      <c r="H23" s="6"/>
      <c r="I23" s="6"/>
      <c r="J23" s="6">
        <f>ROUND(RFR_spot_no_VA!J23 + MAX(0.01,Shocks!$E23*ABS(RFR_spot_no_VA!J23) )+VA!J23,5)</f>
        <v>1.089E-2</v>
      </c>
      <c r="K23" s="6"/>
      <c r="L23" s="6"/>
      <c r="M23" s="7"/>
      <c r="N23" s="7"/>
      <c r="O23" s="7"/>
      <c r="P23" s="7"/>
      <c r="Q23" s="7"/>
      <c r="R23" s="7"/>
      <c r="S23" s="7"/>
      <c r="T23" s="7"/>
      <c r="U23" s="7"/>
      <c r="V23" s="7"/>
      <c r="W23" s="7"/>
      <c r="X23" s="7"/>
      <c r="Y23" s="7"/>
      <c r="Z23" s="7">
        <f>ROUND(RFR_spot_no_VA!Z23 + MAX(0.01,Shocks!$E23*ABS(RFR_spot_no_VA!Z23) )+VA!Z23,5)</f>
        <v>2.8119999999999999E-2</v>
      </c>
      <c r="AA23" s="7"/>
      <c r="AB23" s="7"/>
      <c r="AC23" s="7"/>
      <c r="AD23" s="7"/>
      <c r="AE23" s="7"/>
      <c r="AF23" s="7"/>
      <c r="AG23" s="7"/>
      <c r="AH23" s="7">
        <f>ROUND(RFR_spot_no_VA!AH23 + MAX(0.01,Shocks!$E23*ABS(RFR_spot_no_VA!AH23) )+VA!AH23,5)</f>
        <v>1.975E-2</v>
      </c>
      <c r="AI23" s="7"/>
      <c r="AJ23" s="7">
        <f>ROUND(RFR_spot_no_VA!AJ23 + MAX(0.01,Shocks!$E23*ABS(RFR_spot_no_VA!AJ23) )+VA!AJ23,5)</f>
        <v>1.66E-2</v>
      </c>
      <c r="AK23" s="7">
        <f>ROUND(RFR_spot_no_VA!AK23 + MAX(0.01,Shocks!$E23*ABS(RFR_spot_no_VA!AK23) )+VA!AK23,5)</f>
        <v>2.435E-2</v>
      </c>
      <c r="AL23" s="7"/>
      <c r="AM23" s="7">
        <f>ROUND(RFR_spot_no_VA!AM23 + MAX(0.01,Shocks!$E23*ABS(RFR_spot_no_VA!AM23) )+VA!AM23,5)</f>
        <v>2.605E-2</v>
      </c>
      <c r="AN23" s="7"/>
      <c r="AO23" s="7"/>
      <c r="AP23" s="7"/>
      <c r="AQ23" s="7"/>
      <c r="AR23" s="7"/>
      <c r="AS23" s="7">
        <f>ROUND(RFR_spot_no_VA!AS23 + MAX(0.01,Shocks!$E23*ABS(RFR_spot_no_VA!AS23) )+VA!AS23,5)</f>
        <v>1.1440000000000001E-2</v>
      </c>
      <c r="AT23" s="7"/>
      <c r="AU23" s="7"/>
      <c r="AV23" s="7"/>
      <c r="AW23" s="7"/>
      <c r="AX23" s="7"/>
      <c r="AY23" s="7"/>
      <c r="AZ23" s="7"/>
      <c r="BA23" s="7"/>
      <c r="BB23" s="7"/>
      <c r="BC23" s="7">
        <f>ROUND(RFR_spot_no_VA!BC23 + MAX(0.01,Shocks!$E23*ABS(RFR_spot_no_VA!BC23) )+VA!BC23,5)</f>
        <v>2.4479999999999998E-2</v>
      </c>
      <c r="BD23" s="12"/>
      <c r="BE23" s="3"/>
    </row>
    <row r="24" spans="1:57" ht="14.45" x14ac:dyDescent="0.3">
      <c r="A24" s="3"/>
      <c r="B24" s="3">
        <f>RFR_spot_no_VA!B24</f>
        <v>14</v>
      </c>
      <c r="C24" s="6">
        <f>ROUND(RFR_spot_no_VA!C24 + MAX(0.01,Shocks!$E24*ABS(RFR_spot_no_VA!C24) )+VA!C24,5)</f>
        <v>9.4699999999999993E-3</v>
      </c>
      <c r="D24" s="6"/>
      <c r="E24" s="6"/>
      <c r="F24" s="6"/>
      <c r="G24" s="6"/>
      <c r="H24" s="6"/>
      <c r="I24" s="6"/>
      <c r="J24" s="6">
        <f>ROUND(RFR_spot_no_VA!J24 + MAX(0.01,Shocks!$E24*ABS(RFR_spot_no_VA!J24) )+VA!J24,5)</f>
        <v>1.1270000000000001E-2</v>
      </c>
      <c r="K24" s="6"/>
      <c r="L24" s="6"/>
      <c r="M24" s="7"/>
      <c r="N24" s="7"/>
      <c r="O24" s="7"/>
      <c r="P24" s="7"/>
      <c r="Q24" s="7"/>
      <c r="R24" s="7"/>
      <c r="S24" s="7"/>
      <c r="T24" s="7"/>
      <c r="U24" s="7"/>
      <c r="V24" s="7"/>
      <c r="W24" s="7"/>
      <c r="X24" s="7"/>
      <c r="Y24" s="7"/>
      <c r="Z24" s="7">
        <f>ROUND(RFR_spot_no_VA!Z24 + MAX(0.01,Shocks!$E24*ABS(RFR_spot_no_VA!Z24) )+VA!Z24,5)</f>
        <v>2.8750000000000001E-2</v>
      </c>
      <c r="AA24" s="7"/>
      <c r="AB24" s="7"/>
      <c r="AC24" s="7"/>
      <c r="AD24" s="7"/>
      <c r="AE24" s="7"/>
      <c r="AF24" s="7"/>
      <c r="AG24" s="7"/>
      <c r="AH24" s="7">
        <f>ROUND(RFR_spot_no_VA!AH24 + MAX(0.01,Shocks!$E24*ABS(RFR_spot_no_VA!AH24) )+VA!AH24,5)</f>
        <v>2.1389999999999999E-2</v>
      </c>
      <c r="AI24" s="7"/>
      <c r="AJ24" s="7">
        <f>ROUND(RFR_spot_no_VA!AJ24 + MAX(0.01,Shocks!$E24*ABS(RFR_spot_no_VA!AJ24) )+VA!AJ24,5)</f>
        <v>1.685E-2</v>
      </c>
      <c r="AK24" s="7">
        <f>ROUND(RFR_spot_no_VA!AK24 + MAX(0.01,Shocks!$E24*ABS(RFR_spot_no_VA!AK24) )+VA!AK24,5)</f>
        <v>2.5020000000000001E-2</v>
      </c>
      <c r="AL24" s="7"/>
      <c r="AM24" s="7">
        <f>ROUND(RFR_spot_no_VA!AM24 + MAX(0.01,Shocks!$E24*ABS(RFR_spot_no_VA!AM24) )+VA!AM24,5)</f>
        <v>2.6339999999999999E-2</v>
      </c>
      <c r="AN24" s="7"/>
      <c r="AO24" s="7"/>
      <c r="AP24" s="7"/>
      <c r="AQ24" s="7"/>
      <c r="AR24" s="7"/>
      <c r="AS24" s="7">
        <f>ROUND(RFR_spot_no_VA!AS24 + MAX(0.01,Shocks!$E24*ABS(RFR_spot_no_VA!AS24) )+VA!AS24,5)</f>
        <v>1.1769999999999999E-2</v>
      </c>
      <c r="AT24" s="7"/>
      <c r="AU24" s="7"/>
      <c r="AV24" s="7"/>
      <c r="AW24" s="7"/>
      <c r="AX24" s="7"/>
      <c r="AY24" s="7"/>
      <c r="AZ24" s="7"/>
      <c r="BA24" s="7"/>
      <c r="BB24" s="7"/>
      <c r="BC24" s="7">
        <f>ROUND(RFR_spot_no_VA!BC24 + MAX(0.01,Shocks!$E24*ABS(RFR_spot_no_VA!BC24) )+VA!BC24,5)</f>
        <v>2.496E-2</v>
      </c>
      <c r="BD24" s="12"/>
      <c r="BE24" s="3"/>
    </row>
    <row r="25" spans="1:57" ht="14.45" x14ac:dyDescent="0.3">
      <c r="A25" s="3"/>
      <c r="B25" s="8">
        <f>RFR_spot_no_VA!B25</f>
        <v>15</v>
      </c>
      <c r="C25" s="9">
        <f>ROUND(RFR_spot_no_VA!C25 + MAX(0.01,Shocks!$E25*ABS(RFR_spot_no_VA!C25) )+VA!C25,5)</f>
        <v>9.8099999999999993E-3</v>
      </c>
      <c r="D25" s="9"/>
      <c r="E25" s="9"/>
      <c r="F25" s="9"/>
      <c r="G25" s="9"/>
      <c r="H25" s="9"/>
      <c r="I25" s="9"/>
      <c r="J25" s="9">
        <f>ROUND(RFR_spot_no_VA!J25 + MAX(0.01,Shocks!$E25*ABS(RFR_spot_no_VA!J25) )+VA!J25,5)</f>
        <v>1.1610000000000001E-2</v>
      </c>
      <c r="K25" s="9"/>
      <c r="L25" s="9"/>
      <c r="M25" s="10"/>
      <c r="N25" s="10"/>
      <c r="O25" s="10"/>
      <c r="P25" s="10"/>
      <c r="Q25" s="10"/>
      <c r="R25" s="10"/>
      <c r="S25" s="10"/>
      <c r="T25" s="10"/>
      <c r="U25" s="10"/>
      <c r="V25" s="10"/>
      <c r="W25" s="10"/>
      <c r="X25" s="10"/>
      <c r="Y25" s="10"/>
      <c r="Z25" s="10">
        <f>ROUND(RFR_spot_no_VA!Z25 + MAX(0.01,Shocks!$E25*ABS(RFR_spot_no_VA!Z25) )+VA!Z25,5)</f>
        <v>2.9360000000000001E-2</v>
      </c>
      <c r="AA25" s="10"/>
      <c r="AB25" s="10"/>
      <c r="AC25" s="10"/>
      <c r="AD25" s="10"/>
      <c r="AE25" s="10"/>
      <c r="AF25" s="10"/>
      <c r="AG25" s="10"/>
      <c r="AH25" s="10">
        <f>ROUND(RFR_spot_no_VA!AH25 + MAX(0.01,Shocks!$E25*ABS(RFR_spot_no_VA!AH25) )+VA!AH25,5)</f>
        <v>2.29E-2</v>
      </c>
      <c r="AI25" s="10"/>
      <c r="AJ25" s="10">
        <f>ROUND(RFR_spot_no_VA!AJ25 + MAX(0.01,Shocks!$E25*ABS(RFR_spot_no_VA!AJ25) )+VA!AJ25,5)</f>
        <v>1.7059999999999999E-2</v>
      </c>
      <c r="AK25" s="10">
        <f>ROUND(RFR_spot_no_VA!AK25 + MAX(0.01,Shocks!$E25*ABS(RFR_spot_no_VA!AK25) )+VA!AK25,5)</f>
        <v>2.5579999999999999E-2</v>
      </c>
      <c r="AL25" s="10"/>
      <c r="AM25" s="10">
        <f>ROUND(RFR_spot_no_VA!AM25 + MAX(0.01,Shocks!$E25*ABS(RFR_spot_no_VA!AM25) )+VA!AM25,5)</f>
        <v>2.6599999999999999E-2</v>
      </c>
      <c r="AN25" s="10"/>
      <c r="AO25" s="10"/>
      <c r="AP25" s="10"/>
      <c r="AQ25" s="10"/>
      <c r="AR25" s="10"/>
      <c r="AS25" s="10">
        <f>ROUND(RFR_spot_no_VA!AS25 + MAX(0.01,Shocks!$E25*ABS(RFR_spot_no_VA!AS25) )+VA!AS25,5)</f>
        <v>1.2109999999999999E-2</v>
      </c>
      <c r="AT25" s="10"/>
      <c r="AU25" s="10"/>
      <c r="AV25" s="10"/>
      <c r="AW25" s="10"/>
      <c r="AX25" s="10"/>
      <c r="AY25" s="10"/>
      <c r="AZ25" s="10"/>
      <c r="BA25" s="10"/>
      <c r="BB25" s="10"/>
      <c r="BC25" s="10">
        <f>ROUND(RFR_spot_no_VA!BC25 + MAX(0.01,Shocks!$E25*ABS(RFR_spot_no_VA!BC25) )+VA!BC25,5)</f>
        <v>2.537E-2</v>
      </c>
      <c r="BD25" s="12"/>
      <c r="BE25" s="3"/>
    </row>
    <row r="26" spans="1:57" ht="14.45" x14ac:dyDescent="0.3">
      <c r="A26" s="3"/>
      <c r="B26" s="3">
        <f>RFR_spot_no_VA!B26</f>
        <v>16</v>
      </c>
      <c r="C26" s="6">
        <f>ROUND(RFR_spot_no_VA!C26 + MAX(0.01,Shocks!$E26*ABS(RFR_spot_no_VA!C26) )+VA!C26,5)</f>
        <v>9.9900000000000006E-3</v>
      </c>
      <c r="D26" s="6"/>
      <c r="E26" s="6"/>
      <c r="F26" s="6"/>
      <c r="G26" s="6"/>
      <c r="H26" s="6"/>
      <c r="I26" s="6"/>
      <c r="J26" s="6">
        <f>ROUND(RFR_spot_no_VA!J26 + MAX(0.01,Shocks!$E26*ABS(RFR_spot_no_VA!J26) )+VA!J26,5)</f>
        <v>1.179E-2</v>
      </c>
      <c r="K26" s="6"/>
      <c r="L26" s="6"/>
      <c r="M26" s="7"/>
      <c r="N26" s="7"/>
      <c r="O26" s="7"/>
      <c r="P26" s="7"/>
      <c r="Q26" s="7"/>
      <c r="R26" s="7"/>
      <c r="S26" s="7"/>
      <c r="T26" s="7"/>
      <c r="U26" s="7"/>
      <c r="V26" s="7"/>
      <c r="W26" s="7"/>
      <c r="X26" s="7"/>
      <c r="Y26" s="7"/>
      <c r="Z26" s="7">
        <f>ROUND(RFR_spot_no_VA!Z26 + MAX(0.01,Shocks!$E26*ABS(RFR_spot_no_VA!Z26) )+VA!Z26,5)</f>
        <v>2.9940000000000001E-2</v>
      </c>
      <c r="AA26" s="7"/>
      <c r="AB26" s="7"/>
      <c r="AC26" s="7"/>
      <c r="AD26" s="7"/>
      <c r="AE26" s="7"/>
      <c r="AF26" s="7"/>
      <c r="AG26" s="7"/>
      <c r="AH26" s="7">
        <f>ROUND(RFR_spot_no_VA!AH26 + MAX(0.01,Shocks!$E26*ABS(RFR_spot_no_VA!AH26) )+VA!AH26,5)</f>
        <v>2.426E-2</v>
      </c>
      <c r="AI26" s="7"/>
      <c r="AJ26" s="7">
        <f>ROUND(RFR_spot_no_VA!AJ26 + MAX(0.01,Shocks!$E26*ABS(RFR_spot_no_VA!AJ26) )+VA!AJ26,5)</f>
        <v>1.7219999999999999E-2</v>
      </c>
      <c r="AK26" s="7">
        <f>ROUND(RFR_spot_no_VA!AK26 + MAX(0.01,Shocks!$E26*ABS(RFR_spot_no_VA!AK26) )+VA!AK26,5)</f>
        <v>2.6040000000000001E-2</v>
      </c>
      <c r="AL26" s="7"/>
      <c r="AM26" s="7">
        <f>ROUND(RFR_spot_no_VA!AM26 + MAX(0.01,Shocks!$E26*ABS(RFR_spot_no_VA!AM26) )+VA!AM26,5)</f>
        <v>2.683E-2</v>
      </c>
      <c r="AN26" s="7"/>
      <c r="AO26" s="7"/>
      <c r="AP26" s="7"/>
      <c r="AQ26" s="7"/>
      <c r="AR26" s="7"/>
      <c r="AS26" s="7">
        <f>ROUND(RFR_spot_no_VA!AS26 + MAX(0.01,Shocks!$E26*ABS(RFR_spot_no_VA!AS26) )+VA!AS26,5)</f>
        <v>1.2460000000000001E-2</v>
      </c>
      <c r="AT26" s="7"/>
      <c r="AU26" s="7"/>
      <c r="AV26" s="7"/>
      <c r="AW26" s="7"/>
      <c r="AX26" s="7"/>
      <c r="AY26" s="7"/>
      <c r="AZ26" s="7"/>
      <c r="BA26" s="7"/>
      <c r="BB26" s="7"/>
      <c r="BC26" s="7">
        <f>ROUND(RFR_spot_no_VA!BC26 + MAX(0.01,Shocks!$E26*ABS(RFR_spot_no_VA!BC26) )+VA!BC26,5)</f>
        <v>2.5729999999999999E-2</v>
      </c>
      <c r="BD26" s="12"/>
      <c r="BE26" s="3"/>
    </row>
    <row r="27" spans="1:57" ht="14.45" x14ac:dyDescent="0.3">
      <c r="A27" s="3"/>
      <c r="B27" s="3">
        <f>RFR_spot_no_VA!B27</f>
        <v>17</v>
      </c>
      <c r="C27" s="6">
        <f>ROUND(RFR_spot_no_VA!C27 + MAX(0.01,Shocks!$E27*ABS(RFR_spot_no_VA!C27) )+VA!C27,5)</f>
        <v>1.009E-2</v>
      </c>
      <c r="D27" s="6"/>
      <c r="E27" s="6"/>
      <c r="F27" s="6"/>
      <c r="G27" s="6"/>
      <c r="H27" s="6"/>
      <c r="I27" s="6"/>
      <c r="J27" s="6">
        <f>ROUND(RFR_spot_no_VA!J27 + MAX(0.01,Shocks!$E27*ABS(RFR_spot_no_VA!J27) )+VA!J27,5)</f>
        <v>1.189E-2</v>
      </c>
      <c r="K27" s="6"/>
      <c r="L27" s="6"/>
      <c r="M27" s="7"/>
      <c r="N27" s="7"/>
      <c r="O27" s="7"/>
      <c r="P27" s="7"/>
      <c r="Q27" s="7"/>
      <c r="R27" s="7"/>
      <c r="S27" s="7"/>
      <c r="T27" s="7"/>
      <c r="U27" s="7"/>
      <c r="V27" s="7"/>
      <c r="W27" s="7"/>
      <c r="X27" s="7"/>
      <c r="Y27" s="7"/>
      <c r="Z27" s="7">
        <f>ROUND(RFR_spot_no_VA!Z27 + MAX(0.01,Shocks!$E27*ABS(RFR_spot_no_VA!Z27) )+VA!Z27,5)</f>
        <v>3.0499999999999999E-2</v>
      </c>
      <c r="AA27" s="7"/>
      <c r="AB27" s="7"/>
      <c r="AC27" s="7"/>
      <c r="AD27" s="7"/>
      <c r="AE27" s="7"/>
      <c r="AF27" s="7"/>
      <c r="AG27" s="7"/>
      <c r="AH27" s="7">
        <f>ROUND(RFR_spot_no_VA!AH27 + MAX(0.01,Shocks!$E27*ABS(RFR_spot_no_VA!AH27) )+VA!AH27,5)</f>
        <v>2.5489999999999999E-2</v>
      </c>
      <c r="AI27" s="7"/>
      <c r="AJ27" s="7">
        <f>ROUND(RFR_spot_no_VA!AJ27 + MAX(0.01,Shocks!$E27*ABS(RFR_spot_no_VA!AJ27) )+VA!AJ27,5)</f>
        <v>1.736E-2</v>
      </c>
      <c r="AK27" s="7">
        <f>ROUND(RFR_spot_no_VA!AK27 + MAX(0.01,Shocks!$E27*ABS(RFR_spot_no_VA!AK27) )+VA!AK27,5)</f>
        <v>2.6429999999999999E-2</v>
      </c>
      <c r="AL27" s="7"/>
      <c r="AM27" s="7">
        <f>ROUND(RFR_spot_no_VA!AM27 + MAX(0.01,Shocks!$E27*ABS(RFR_spot_no_VA!AM27) )+VA!AM27,5)</f>
        <v>2.7040000000000002E-2</v>
      </c>
      <c r="AN27" s="7"/>
      <c r="AO27" s="7"/>
      <c r="AP27" s="7"/>
      <c r="AQ27" s="7"/>
      <c r="AR27" s="7"/>
      <c r="AS27" s="7">
        <f>ROUND(RFR_spot_no_VA!AS27 + MAX(0.01,Shocks!$E27*ABS(RFR_spot_no_VA!AS27) )+VA!AS27,5)</f>
        <v>1.2789999999999999E-2</v>
      </c>
      <c r="AT27" s="7"/>
      <c r="AU27" s="7"/>
      <c r="AV27" s="7"/>
      <c r="AW27" s="7"/>
      <c r="AX27" s="7"/>
      <c r="AY27" s="7"/>
      <c r="AZ27" s="7"/>
      <c r="BA27" s="7"/>
      <c r="BB27" s="7"/>
      <c r="BC27" s="7">
        <f>ROUND(RFR_spot_no_VA!BC27 + MAX(0.01,Shocks!$E27*ABS(RFR_spot_no_VA!BC27) )+VA!BC27,5)</f>
        <v>2.6030000000000001E-2</v>
      </c>
      <c r="BD27" s="12"/>
      <c r="BE27" s="3"/>
    </row>
    <row r="28" spans="1:57" ht="14.45" x14ac:dyDescent="0.3">
      <c r="A28" s="3"/>
      <c r="B28" s="3">
        <f>RFR_spot_no_VA!B28</f>
        <v>18</v>
      </c>
      <c r="C28" s="6">
        <f>ROUND(RFR_spot_no_VA!C28 + MAX(0.01,Shocks!$E28*ABS(RFR_spot_no_VA!C28) )+VA!C28,5)</f>
        <v>1.023E-2</v>
      </c>
      <c r="D28" s="6"/>
      <c r="E28" s="6"/>
      <c r="F28" s="6"/>
      <c r="G28" s="6"/>
      <c r="H28" s="6"/>
      <c r="I28" s="6"/>
      <c r="J28" s="6">
        <f>ROUND(RFR_spot_no_VA!J28 + MAX(0.01,Shocks!$E28*ABS(RFR_spot_no_VA!J28) )+VA!J28,5)</f>
        <v>1.2019999999999999E-2</v>
      </c>
      <c r="K28" s="6"/>
      <c r="L28" s="6"/>
      <c r="M28" s="7"/>
      <c r="N28" s="7"/>
      <c r="O28" s="7"/>
      <c r="P28" s="7"/>
      <c r="Q28" s="7"/>
      <c r="R28" s="7"/>
      <c r="S28" s="7"/>
      <c r="T28" s="7"/>
      <c r="U28" s="7"/>
      <c r="V28" s="7"/>
      <c r="W28" s="7"/>
      <c r="X28" s="7"/>
      <c r="Y28" s="7"/>
      <c r="Z28" s="7">
        <f>ROUND(RFR_spot_no_VA!Z28 + MAX(0.01,Shocks!$E28*ABS(RFR_spot_no_VA!Z28) )+VA!Z28,5)</f>
        <v>3.1029999999999999E-2</v>
      </c>
      <c r="AA28" s="7"/>
      <c r="AB28" s="7"/>
      <c r="AC28" s="7"/>
      <c r="AD28" s="7"/>
      <c r="AE28" s="7"/>
      <c r="AF28" s="7"/>
      <c r="AG28" s="7"/>
      <c r="AH28" s="7">
        <f>ROUND(RFR_spot_no_VA!AH28 + MAX(0.01,Shocks!$E28*ABS(RFR_spot_no_VA!AH28) )+VA!AH28,5)</f>
        <v>2.6599999999999999E-2</v>
      </c>
      <c r="AI28" s="7"/>
      <c r="AJ28" s="7">
        <f>ROUND(RFR_spot_no_VA!AJ28 + MAX(0.01,Shocks!$E28*ABS(RFR_spot_no_VA!AJ28) )+VA!AJ28,5)</f>
        <v>1.7469999999999999E-2</v>
      </c>
      <c r="AK28" s="7">
        <f>ROUND(RFR_spot_no_VA!AK28 + MAX(0.01,Shocks!$E28*ABS(RFR_spot_no_VA!AK28) )+VA!AK28,5)</f>
        <v>2.6749999999999999E-2</v>
      </c>
      <c r="AL28" s="7"/>
      <c r="AM28" s="7">
        <f>ROUND(RFR_spot_no_VA!AM28 + MAX(0.01,Shocks!$E28*ABS(RFR_spot_no_VA!AM28) )+VA!AM28,5)</f>
        <v>2.725E-2</v>
      </c>
      <c r="AN28" s="7"/>
      <c r="AO28" s="7"/>
      <c r="AP28" s="7"/>
      <c r="AQ28" s="7"/>
      <c r="AR28" s="7"/>
      <c r="AS28" s="7">
        <f>ROUND(RFR_spot_no_VA!AS28 + MAX(0.01,Shocks!$E28*ABS(RFR_spot_no_VA!AS28) )+VA!AS28,5)</f>
        <v>1.307E-2</v>
      </c>
      <c r="AT28" s="7"/>
      <c r="AU28" s="7"/>
      <c r="AV28" s="7"/>
      <c r="AW28" s="7"/>
      <c r="AX28" s="7"/>
      <c r="AY28" s="7"/>
      <c r="AZ28" s="7"/>
      <c r="BA28" s="7"/>
      <c r="BB28" s="7"/>
      <c r="BC28" s="7">
        <f>ROUND(RFR_spot_no_VA!BC28 + MAX(0.01,Shocks!$E28*ABS(RFR_spot_no_VA!BC28) )+VA!BC28,5)</f>
        <v>2.6290000000000001E-2</v>
      </c>
      <c r="BD28" s="12"/>
      <c r="BE28" s="3"/>
    </row>
    <row r="29" spans="1:57" ht="14.45" x14ac:dyDescent="0.3">
      <c r="A29" s="3"/>
      <c r="B29" s="3">
        <f>RFR_spot_no_VA!B29</f>
        <v>19</v>
      </c>
      <c r="C29" s="6">
        <f>ROUND(RFR_spot_no_VA!C29 + MAX(0.01,Shocks!$E29*ABS(RFR_spot_no_VA!C29) )+VA!C29,5)</f>
        <v>1.0449999999999999E-2</v>
      </c>
      <c r="D29" s="6"/>
      <c r="E29" s="6"/>
      <c r="F29" s="6"/>
      <c r="G29" s="6"/>
      <c r="H29" s="6"/>
      <c r="I29" s="6"/>
      <c r="J29" s="6">
        <f>ROUND(RFR_spot_no_VA!J29 + MAX(0.01,Shocks!$E29*ABS(RFR_spot_no_VA!J29) )+VA!J29,5)</f>
        <v>1.2239999999999999E-2</v>
      </c>
      <c r="K29" s="6"/>
      <c r="L29" s="6"/>
      <c r="M29" s="7"/>
      <c r="N29" s="7"/>
      <c r="O29" s="7"/>
      <c r="P29" s="7"/>
      <c r="Q29" s="7"/>
      <c r="R29" s="7"/>
      <c r="S29" s="7"/>
      <c r="T29" s="7"/>
      <c r="U29" s="7"/>
      <c r="V29" s="7"/>
      <c r="W29" s="7"/>
      <c r="X29" s="7"/>
      <c r="Y29" s="7"/>
      <c r="Z29" s="7">
        <f>ROUND(RFR_spot_no_VA!Z29 + MAX(0.01,Shocks!$E29*ABS(RFR_spot_no_VA!Z29) )+VA!Z29,5)</f>
        <v>3.1530000000000002E-2</v>
      </c>
      <c r="AA29" s="7"/>
      <c r="AB29" s="7"/>
      <c r="AC29" s="7"/>
      <c r="AD29" s="7"/>
      <c r="AE29" s="7"/>
      <c r="AF29" s="7"/>
      <c r="AG29" s="7"/>
      <c r="AH29" s="7">
        <f>ROUND(RFR_spot_no_VA!AH29 + MAX(0.01,Shocks!$E29*ABS(RFR_spot_no_VA!AH29) )+VA!AH29,5)</f>
        <v>2.76E-2</v>
      </c>
      <c r="AI29" s="7"/>
      <c r="AJ29" s="7">
        <f>ROUND(RFR_spot_no_VA!AJ29 + MAX(0.01,Shocks!$E29*ABS(RFR_spot_no_VA!AJ29) )+VA!AJ29,5)</f>
        <v>1.755E-2</v>
      </c>
      <c r="AK29" s="7">
        <f>ROUND(RFR_spot_no_VA!AK29 + MAX(0.01,Shocks!$E29*ABS(RFR_spot_no_VA!AK29) )+VA!AK29,5)</f>
        <v>2.7040000000000002E-2</v>
      </c>
      <c r="AL29" s="7"/>
      <c r="AM29" s="7">
        <f>ROUND(RFR_spot_no_VA!AM29 + MAX(0.01,Shocks!$E29*ABS(RFR_spot_no_VA!AM29) )+VA!AM29,5)</f>
        <v>2.7459999999999998E-2</v>
      </c>
      <c r="AN29" s="7"/>
      <c r="AO29" s="7"/>
      <c r="AP29" s="7"/>
      <c r="AQ29" s="7"/>
      <c r="AR29" s="7"/>
      <c r="AS29" s="7">
        <f>ROUND(RFR_spot_no_VA!AS29 + MAX(0.01,Shocks!$E29*ABS(RFR_spot_no_VA!AS29) )+VA!AS29,5)</f>
        <v>1.3299999999999999E-2</v>
      </c>
      <c r="AT29" s="7"/>
      <c r="AU29" s="7"/>
      <c r="AV29" s="7"/>
      <c r="AW29" s="7"/>
      <c r="AX29" s="7"/>
      <c r="AY29" s="7"/>
      <c r="AZ29" s="7"/>
      <c r="BA29" s="7"/>
      <c r="BB29" s="7"/>
      <c r="BC29" s="7">
        <f>ROUND(RFR_spot_no_VA!BC29 + MAX(0.01,Shocks!$E29*ABS(RFR_spot_no_VA!BC29) )+VA!BC29,5)</f>
        <v>2.6509999999999999E-2</v>
      </c>
      <c r="BD29" s="12"/>
      <c r="BE29" s="3"/>
    </row>
    <row r="30" spans="1:57" ht="14.45" x14ac:dyDescent="0.3">
      <c r="A30" s="3"/>
      <c r="B30" s="8">
        <f>RFR_spot_no_VA!B30</f>
        <v>20</v>
      </c>
      <c r="C30" s="9">
        <f>ROUND(RFR_spot_no_VA!C30 + MAX(0.01,Shocks!$E30*ABS(RFR_spot_no_VA!C30) )+VA!C30,5)</f>
        <v>1.0800000000000001E-2</v>
      </c>
      <c r="D30" s="9"/>
      <c r="E30" s="9"/>
      <c r="F30" s="9"/>
      <c r="G30" s="9"/>
      <c r="H30" s="9"/>
      <c r="I30" s="9"/>
      <c r="J30" s="9">
        <f>ROUND(RFR_spot_no_VA!J30 + MAX(0.01,Shocks!$E30*ABS(RFR_spot_no_VA!J30) )+VA!J30,5)</f>
        <v>1.26E-2</v>
      </c>
      <c r="K30" s="9"/>
      <c r="L30" s="9"/>
      <c r="M30" s="10"/>
      <c r="N30" s="10"/>
      <c r="O30" s="10"/>
      <c r="P30" s="10"/>
      <c r="Q30" s="10"/>
      <c r="R30" s="10"/>
      <c r="S30" s="10"/>
      <c r="T30" s="10"/>
      <c r="U30" s="10"/>
      <c r="V30" s="10"/>
      <c r="W30" s="10"/>
      <c r="X30" s="10"/>
      <c r="Y30" s="10"/>
      <c r="Z30" s="10">
        <f>ROUND(RFR_spot_no_VA!Z30 + MAX(0.01,Shocks!$E30*ABS(RFR_spot_no_VA!Z30) )+VA!Z30,5)</f>
        <v>3.2000000000000001E-2</v>
      </c>
      <c r="AA30" s="10"/>
      <c r="AB30" s="10"/>
      <c r="AC30" s="10"/>
      <c r="AD30" s="10"/>
      <c r="AE30" s="10"/>
      <c r="AF30" s="10"/>
      <c r="AG30" s="10"/>
      <c r="AH30" s="10">
        <f>ROUND(RFR_spot_no_VA!AH30 + MAX(0.01,Shocks!$E30*ABS(RFR_spot_no_VA!AH30) )+VA!AH30,5)</f>
        <v>2.8500000000000001E-2</v>
      </c>
      <c r="AI30" s="10"/>
      <c r="AJ30" s="10">
        <f>ROUND(RFR_spot_no_VA!AJ30 + MAX(0.01,Shocks!$E30*ABS(RFR_spot_no_VA!AJ30) )+VA!AJ30,5)</f>
        <v>1.762E-2</v>
      </c>
      <c r="AK30" s="10">
        <f>ROUND(RFR_spot_no_VA!AK30 + MAX(0.01,Shocks!$E30*ABS(RFR_spot_no_VA!AK30) )+VA!AK30,5)</f>
        <v>2.7289999999999998E-2</v>
      </c>
      <c r="AL30" s="10"/>
      <c r="AM30" s="10">
        <f>ROUND(RFR_spot_no_VA!AM30 + MAX(0.01,Shocks!$E30*ABS(RFR_spot_no_VA!AM30) )+VA!AM30,5)</f>
        <v>2.767E-2</v>
      </c>
      <c r="AN30" s="10"/>
      <c r="AO30" s="10"/>
      <c r="AP30" s="10"/>
      <c r="AQ30" s="10"/>
      <c r="AR30" s="10"/>
      <c r="AS30" s="10">
        <f>ROUND(RFR_spot_no_VA!AS30 + MAX(0.01,Shocks!$E30*ABS(RFR_spot_no_VA!AS30) )+VA!AS30,5)</f>
        <v>1.346E-2</v>
      </c>
      <c r="AT30" s="10"/>
      <c r="AU30" s="10"/>
      <c r="AV30" s="10"/>
      <c r="AW30" s="10"/>
      <c r="AX30" s="10"/>
      <c r="AY30" s="10"/>
      <c r="AZ30" s="10"/>
      <c r="BA30" s="10"/>
      <c r="BB30" s="10"/>
      <c r="BC30" s="10">
        <f>ROUND(RFR_spot_no_VA!BC30 + MAX(0.01,Shocks!$E30*ABS(RFR_spot_no_VA!BC30) )+VA!BC30,5)</f>
        <v>2.6689999999999998E-2</v>
      </c>
      <c r="BD30" s="12"/>
      <c r="BE30" s="3"/>
    </row>
    <row r="31" spans="1:57" ht="14.45" x14ac:dyDescent="0.3">
      <c r="A31" s="3"/>
      <c r="B31" s="3">
        <f>RFR_spot_no_VA!B31</f>
        <v>21</v>
      </c>
      <c r="C31" s="6">
        <f>ROUND(RFR_spot_no_VA!C31 + MAX(0.01,Shocks!$E31*ABS(RFR_spot_no_VA!C31) )+VA!C31,5)</f>
        <v>1.1310000000000001E-2</v>
      </c>
      <c r="D31" s="6"/>
      <c r="E31" s="6"/>
      <c r="F31" s="6"/>
      <c r="G31" s="6"/>
      <c r="H31" s="6"/>
      <c r="I31" s="6"/>
      <c r="J31" s="6">
        <f>ROUND(RFR_spot_no_VA!J31 + MAX(0.01,Shocks!$E31*ABS(RFR_spot_no_VA!J31) )+VA!J31,5)</f>
        <v>1.3100000000000001E-2</v>
      </c>
      <c r="K31" s="6"/>
      <c r="L31" s="6"/>
      <c r="M31" s="7"/>
      <c r="N31" s="7"/>
      <c r="O31" s="7"/>
      <c r="P31" s="7"/>
      <c r="Q31" s="7"/>
      <c r="R31" s="7"/>
      <c r="S31" s="7"/>
      <c r="T31" s="7"/>
      <c r="U31" s="7"/>
      <c r="V31" s="7"/>
      <c r="W31" s="7"/>
      <c r="X31" s="7"/>
      <c r="Y31" s="7"/>
      <c r="Z31" s="7">
        <f>ROUND(RFR_spot_no_VA!Z31 + MAX(0.01,Shocks!$E31*ABS(RFR_spot_no_VA!Z31) )+VA!Z31,5)</f>
        <v>3.2460000000000003E-2</v>
      </c>
      <c r="AA31" s="7"/>
      <c r="AB31" s="7"/>
      <c r="AC31" s="7"/>
      <c r="AD31" s="7"/>
      <c r="AE31" s="7"/>
      <c r="AF31" s="7"/>
      <c r="AG31" s="7"/>
      <c r="AH31" s="7">
        <f>ROUND(RFR_spot_no_VA!AH31 + MAX(0.01,Shocks!$E31*ABS(RFR_spot_no_VA!AH31) )+VA!AH31,5)</f>
        <v>2.9329999999999998E-2</v>
      </c>
      <c r="AI31" s="7"/>
      <c r="AJ31" s="7">
        <f>ROUND(RFR_spot_no_VA!AJ31 + MAX(0.01,Shocks!$E31*ABS(RFR_spot_no_VA!AJ31) )+VA!AJ31,5)</f>
        <v>1.7670000000000002E-2</v>
      </c>
      <c r="AK31" s="7">
        <f>ROUND(RFR_spot_no_VA!AK31 + MAX(0.01,Shocks!$E31*ABS(RFR_spot_no_VA!AK31) )+VA!AK31,5)</f>
        <v>2.751E-2</v>
      </c>
      <c r="AL31" s="7"/>
      <c r="AM31" s="7">
        <f>ROUND(RFR_spot_no_VA!AM31 + MAX(0.01,Shocks!$E31*ABS(RFR_spot_no_VA!AM31) )+VA!AM31,5)</f>
        <v>2.7879999999999999E-2</v>
      </c>
      <c r="AN31" s="7"/>
      <c r="AO31" s="7"/>
      <c r="AP31" s="7"/>
      <c r="AQ31" s="7"/>
      <c r="AR31" s="7"/>
      <c r="AS31" s="7">
        <f>ROUND(RFR_spot_no_VA!AS31 + MAX(0.01,Shocks!$E31*ABS(RFR_spot_no_VA!AS31) )+VA!AS31,5)</f>
        <v>1.355E-2</v>
      </c>
      <c r="AT31" s="7"/>
      <c r="AU31" s="7"/>
      <c r="AV31" s="7"/>
      <c r="AW31" s="7"/>
      <c r="AX31" s="7"/>
      <c r="AY31" s="7"/>
      <c r="AZ31" s="7"/>
      <c r="BA31" s="7"/>
      <c r="BB31" s="7"/>
      <c r="BC31" s="7">
        <f>ROUND(RFR_spot_no_VA!BC31 + MAX(0.01,Shocks!$E31*ABS(RFR_spot_no_VA!BC31) )+VA!BC31,5)</f>
        <v>2.683E-2</v>
      </c>
      <c r="BD31" s="12"/>
      <c r="BE31" s="3"/>
    </row>
    <row r="32" spans="1:57" ht="14.45" x14ac:dyDescent="0.3">
      <c r="A32" s="3"/>
      <c r="B32" s="3">
        <f>RFR_spot_no_VA!B32</f>
        <v>22</v>
      </c>
      <c r="C32" s="6">
        <f>ROUND(RFR_spot_no_VA!C32 + MAX(0.01,Shocks!$E32*ABS(RFR_spot_no_VA!C32) )+VA!C32,5)</f>
        <v>1.193E-2</v>
      </c>
      <c r="D32" s="6"/>
      <c r="E32" s="6"/>
      <c r="F32" s="6"/>
      <c r="G32" s="6"/>
      <c r="H32" s="6"/>
      <c r="I32" s="6"/>
      <c r="J32" s="6">
        <f>ROUND(RFR_spot_no_VA!J32 + MAX(0.01,Shocks!$E32*ABS(RFR_spot_no_VA!J32) )+VA!J32,5)</f>
        <v>1.37E-2</v>
      </c>
      <c r="K32" s="6"/>
      <c r="L32" s="6"/>
      <c r="M32" s="7"/>
      <c r="N32" s="7"/>
      <c r="O32" s="7"/>
      <c r="P32" s="7"/>
      <c r="Q32" s="7"/>
      <c r="R32" s="7"/>
      <c r="S32" s="7"/>
      <c r="T32" s="7"/>
      <c r="U32" s="7"/>
      <c r="V32" s="7"/>
      <c r="W32" s="7"/>
      <c r="X32" s="7"/>
      <c r="Y32" s="7"/>
      <c r="Z32" s="7">
        <f>ROUND(RFR_spot_no_VA!Z32 + MAX(0.01,Shocks!$E32*ABS(RFR_spot_no_VA!Z32) )+VA!Z32,5)</f>
        <v>3.2890000000000003E-2</v>
      </c>
      <c r="AA32" s="7"/>
      <c r="AB32" s="7"/>
      <c r="AC32" s="7"/>
      <c r="AD32" s="7"/>
      <c r="AE32" s="7"/>
      <c r="AF32" s="7"/>
      <c r="AG32" s="7"/>
      <c r="AH32" s="7">
        <f>ROUND(RFR_spot_no_VA!AH32 + MAX(0.01,Shocks!$E32*ABS(RFR_spot_no_VA!AH32) )+VA!AH32,5)</f>
        <v>3.0079999999999999E-2</v>
      </c>
      <c r="AI32" s="7"/>
      <c r="AJ32" s="7">
        <f>ROUND(RFR_spot_no_VA!AJ32 + MAX(0.01,Shocks!$E32*ABS(RFR_spot_no_VA!AJ32) )+VA!AJ32,5)</f>
        <v>1.771E-2</v>
      </c>
      <c r="AK32" s="7">
        <f>ROUND(RFR_spot_no_VA!AK32 + MAX(0.01,Shocks!$E32*ABS(RFR_spot_no_VA!AK32) )+VA!AK32,5)</f>
        <v>2.7699999999999999E-2</v>
      </c>
      <c r="AL32" s="7"/>
      <c r="AM32" s="7">
        <f>ROUND(RFR_spot_no_VA!AM32 + MAX(0.01,Shocks!$E32*ABS(RFR_spot_no_VA!AM32) )+VA!AM32,5)</f>
        <v>2.81E-2</v>
      </c>
      <c r="AN32" s="7"/>
      <c r="AO32" s="7"/>
      <c r="AP32" s="7"/>
      <c r="AQ32" s="7"/>
      <c r="AR32" s="7"/>
      <c r="AS32" s="7">
        <f>ROUND(RFR_spot_no_VA!AS32 + MAX(0.01,Shocks!$E32*ABS(RFR_spot_no_VA!AS32) )+VA!AS32,5)</f>
        <v>1.3610000000000001E-2</v>
      </c>
      <c r="AT32" s="7"/>
      <c r="AU32" s="7"/>
      <c r="AV32" s="7"/>
      <c r="AW32" s="7"/>
      <c r="AX32" s="7"/>
      <c r="AY32" s="7"/>
      <c r="AZ32" s="7"/>
      <c r="BA32" s="7"/>
      <c r="BB32" s="7"/>
      <c r="BC32" s="7">
        <f>ROUND(RFR_spot_no_VA!BC32 + MAX(0.01,Shocks!$E32*ABS(RFR_spot_no_VA!BC32) )+VA!BC32,5)</f>
        <v>2.6950000000000002E-2</v>
      </c>
      <c r="BD32" s="12"/>
      <c r="BE32" s="3"/>
    </row>
    <row r="33" spans="1:57" ht="14.45" x14ac:dyDescent="0.3">
      <c r="A33" s="3"/>
      <c r="B33" s="3">
        <f>RFR_spot_no_VA!B33</f>
        <v>23</v>
      </c>
      <c r="C33" s="6">
        <f>ROUND(RFR_spot_no_VA!C33 + MAX(0.01,Shocks!$E33*ABS(RFR_spot_no_VA!C33) )+VA!C33,5)</f>
        <v>1.2619999999999999E-2</v>
      </c>
      <c r="D33" s="6"/>
      <c r="E33" s="6"/>
      <c r="F33" s="6"/>
      <c r="G33" s="6"/>
      <c r="H33" s="6"/>
      <c r="I33" s="6"/>
      <c r="J33" s="6">
        <f>ROUND(RFR_spot_no_VA!J33 + MAX(0.01,Shocks!$E33*ABS(RFR_spot_no_VA!J33) )+VA!J33,5)</f>
        <v>1.436E-2</v>
      </c>
      <c r="K33" s="6"/>
      <c r="L33" s="6"/>
      <c r="M33" s="7"/>
      <c r="N33" s="7"/>
      <c r="O33" s="7"/>
      <c r="P33" s="7"/>
      <c r="Q33" s="7"/>
      <c r="R33" s="7"/>
      <c r="S33" s="7"/>
      <c r="T33" s="7"/>
      <c r="U33" s="7"/>
      <c r="V33" s="7"/>
      <c r="W33" s="7"/>
      <c r="X33" s="7"/>
      <c r="Y33" s="7"/>
      <c r="Z33" s="7">
        <f>ROUND(RFR_spot_no_VA!Z33 + MAX(0.01,Shocks!$E33*ABS(RFR_spot_no_VA!Z33) )+VA!Z33,5)</f>
        <v>3.3300000000000003E-2</v>
      </c>
      <c r="AA33" s="7"/>
      <c r="AB33" s="7"/>
      <c r="AC33" s="7"/>
      <c r="AD33" s="7"/>
      <c r="AE33" s="7"/>
      <c r="AF33" s="7"/>
      <c r="AG33" s="7"/>
      <c r="AH33" s="7">
        <f>ROUND(RFR_spot_no_VA!AH33 + MAX(0.01,Shocks!$E33*ABS(RFR_spot_no_VA!AH33) )+VA!AH33,5)</f>
        <v>3.0759999999999999E-2</v>
      </c>
      <c r="AI33" s="7"/>
      <c r="AJ33" s="7">
        <f>ROUND(RFR_spot_no_VA!AJ33 + MAX(0.01,Shocks!$E33*ABS(RFR_spot_no_VA!AJ33) )+VA!AJ33,5)</f>
        <v>1.7729999999999999E-2</v>
      </c>
      <c r="AK33" s="7">
        <f>ROUND(RFR_spot_no_VA!AK33 + MAX(0.01,Shocks!$E33*ABS(RFR_spot_no_VA!AK33) )+VA!AK33,5)</f>
        <v>2.784E-2</v>
      </c>
      <c r="AL33" s="7"/>
      <c r="AM33" s="7">
        <f>ROUND(RFR_spot_no_VA!AM33 + MAX(0.01,Shocks!$E33*ABS(RFR_spot_no_VA!AM33) )+VA!AM33,5)</f>
        <v>2.8320000000000001E-2</v>
      </c>
      <c r="AN33" s="7"/>
      <c r="AO33" s="7"/>
      <c r="AP33" s="7"/>
      <c r="AQ33" s="7"/>
      <c r="AR33" s="7"/>
      <c r="AS33" s="7">
        <f>ROUND(RFR_spot_no_VA!AS33 + MAX(0.01,Shocks!$E33*ABS(RFR_spot_no_VA!AS33) )+VA!AS33,5)</f>
        <v>1.366E-2</v>
      </c>
      <c r="AT33" s="7"/>
      <c r="AU33" s="7"/>
      <c r="AV33" s="7"/>
      <c r="AW33" s="7"/>
      <c r="AX33" s="7"/>
      <c r="AY33" s="7"/>
      <c r="AZ33" s="7"/>
      <c r="BA33" s="7"/>
      <c r="BB33" s="7"/>
      <c r="BC33" s="7">
        <f>ROUND(RFR_spot_no_VA!BC33 + MAX(0.01,Shocks!$E33*ABS(RFR_spot_no_VA!BC33) )+VA!BC33,5)</f>
        <v>2.7060000000000001E-2</v>
      </c>
      <c r="BD33" s="12"/>
      <c r="BE33" s="3"/>
    </row>
    <row r="34" spans="1:57" ht="14.45" x14ac:dyDescent="0.3">
      <c r="A34" s="3"/>
      <c r="B34" s="3">
        <f>RFR_spot_no_VA!B34</f>
        <v>24</v>
      </c>
      <c r="C34" s="6">
        <f>ROUND(RFR_spot_no_VA!C34 + MAX(0.01,Shocks!$E34*ABS(RFR_spot_no_VA!C34) )+VA!C34,5)</f>
        <v>1.336E-2</v>
      </c>
      <c r="D34" s="6"/>
      <c r="E34" s="6"/>
      <c r="F34" s="6"/>
      <c r="G34" s="6"/>
      <c r="H34" s="6"/>
      <c r="I34" s="6"/>
      <c r="J34" s="6">
        <f>ROUND(RFR_spot_no_VA!J34 + MAX(0.01,Shocks!$E34*ABS(RFR_spot_no_VA!J34) )+VA!J34,5)</f>
        <v>1.506E-2</v>
      </c>
      <c r="K34" s="6"/>
      <c r="L34" s="6"/>
      <c r="M34" s="7"/>
      <c r="N34" s="7"/>
      <c r="O34" s="7"/>
      <c r="P34" s="7"/>
      <c r="Q34" s="7"/>
      <c r="R34" s="7"/>
      <c r="S34" s="7"/>
      <c r="T34" s="7"/>
      <c r="U34" s="7"/>
      <c r="V34" s="7"/>
      <c r="W34" s="7"/>
      <c r="X34" s="7"/>
      <c r="Y34" s="7"/>
      <c r="Z34" s="7">
        <f>ROUND(RFR_spot_no_VA!Z34 + MAX(0.01,Shocks!$E34*ABS(RFR_spot_no_VA!Z34) )+VA!Z34,5)</f>
        <v>3.3689999999999998E-2</v>
      </c>
      <c r="AA34" s="7"/>
      <c r="AB34" s="7"/>
      <c r="AC34" s="7"/>
      <c r="AD34" s="7"/>
      <c r="AE34" s="7"/>
      <c r="AF34" s="7"/>
      <c r="AG34" s="7"/>
      <c r="AH34" s="7">
        <f>ROUND(RFR_spot_no_VA!AH34 + MAX(0.01,Shocks!$E34*ABS(RFR_spot_no_VA!AH34) )+VA!AH34,5)</f>
        <v>3.1390000000000001E-2</v>
      </c>
      <c r="AI34" s="7"/>
      <c r="AJ34" s="7">
        <f>ROUND(RFR_spot_no_VA!AJ34 + MAX(0.01,Shocks!$E34*ABS(RFR_spot_no_VA!AJ34) )+VA!AJ34,5)</f>
        <v>1.7739999999999999E-2</v>
      </c>
      <c r="AK34" s="7">
        <f>ROUND(RFR_spot_no_VA!AK34 + MAX(0.01,Shocks!$E34*ABS(RFR_spot_no_VA!AK34) )+VA!AK34,5)</f>
        <v>2.793E-2</v>
      </c>
      <c r="AL34" s="7"/>
      <c r="AM34" s="7">
        <f>ROUND(RFR_spot_no_VA!AM34 + MAX(0.01,Shocks!$E34*ABS(RFR_spot_no_VA!AM34) )+VA!AM34,5)</f>
        <v>2.8559999999999999E-2</v>
      </c>
      <c r="AN34" s="7"/>
      <c r="AO34" s="7"/>
      <c r="AP34" s="7"/>
      <c r="AQ34" s="7"/>
      <c r="AR34" s="7"/>
      <c r="AS34" s="7">
        <f>ROUND(RFR_spot_no_VA!AS34 + MAX(0.01,Shocks!$E34*ABS(RFR_spot_no_VA!AS34) )+VA!AS34,5)</f>
        <v>1.3729999999999999E-2</v>
      </c>
      <c r="AT34" s="7"/>
      <c r="AU34" s="7"/>
      <c r="AV34" s="7"/>
      <c r="AW34" s="7"/>
      <c r="AX34" s="7"/>
      <c r="AY34" s="7"/>
      <c r="AZ34" s="7"/>
      <c r="BA34" s="7"/>
      <c r="BB34" s="7"/>
      <c r="BC34" s="7">
        <f>ROUND(RFR_spot_no_VA!BC34 + MAX(0.01,Shocks!$E34*ABS(RFR_spot_no_VA!BC34) )+VA!BC34,5)</f>
        <v>2.716E-2</v>
      </c>
      <c r="BD34" s="12"/>
      <c r="BE34" s="3"/>
    </row>
    <row r="35" spans="1:57" x14ac:dyDescent="0.25">
      <c r="A35" s="3"/>
      <c r="B35" s="8">
        <f>RFR_spot_no_VA!B35</f>
        <v>25</v>
      </c>
      <c r="C35" s="9">
        <f>ROUND(RFR_spot_no_VA!C35 + MAX(0.01,Shocks!$E35*ABS(RFR_spot_no_VA!C35) )+VA!C35,5)</f>
        <v>1.413E-2</v>
      </c>
      <c r="D35" s="9"/>
      <c r="E35" s="9"/>
      <c r="F35" s="9"/>
      <c r="G35" s="9"/>
      <c r="H35" s="9"/>
      <c r="I35" s="9"/>
      <c r="J35" s="9">
        <f>ROUND(RFR_spot_no_VA!J35 + MAX(0.01,Shocks!$E35*ABS(RFR_spot_no_VA!J35) )+VA!J35,5)</f>
        <v>1.5789999999999998E-2</v>
      </c>
      <c r="K35" s="9"/>
      <c r="L35" s="9"/>
      <c r="M35" s="10"/>
      <c r="N35" s="10"/>
      <c r="O35" s="10"/>
      <c r="P35" s="10"/>
      <c r="Q35" s="10"/>
      <c r="R35" s="10"/>
      <c r="S35" s="10"/>
      <c r="T35" s="10"/>
      <c r="U35" s="10"/>
      <c r="V35" s="10"/>
      <c r="W35" s="10"/>
      <c r="X35" s="10"/>
      <c r="Y35" s="10"/>
      <c r="Z35" s="10">
        <f>ROUND(RFR_spot_no_VA!Z35 + MAX(0.01,Shocks!$E35*ABS(RFR_spot_no_VA!Z35) )+VA!Z35,5)</f>
        <v>3.406E-2</v>
      </c>
      <c r="AA35" s="10"/>
      <c r="AB35" s="10"/>
      <c r="AC35" s="10"/>
      <c r="AD35" s="10"/>
      <c r="AE35" s="10"/>
      <c r="AF35" s="10"/>
      <c r="AG35" s="10"/>
      <c r="AH35" s="10">
        <f>ROUND(RFR_spot_no_VA!AH35 + MAX(0.01,Shocks!$E35*ABS(RFR_spot_no_VA!AH35) )+VA!AH35,5)</f>
        <v>3.1969999999999998E-2</v>
      </c>
      <c r="AI35" s="10"/>
      <c r="AJ35" s="10">
        <f>ROUND(RFR_spot_no_VA!AJ35 + MAX(0.01,Shocks!$E35*ABS(RFR_spot_no_VA!AJ35) )+VA!AJ35,5)</f>
        <v>1.7739999999999999E-2</v>
      </c>
      <c r="AK35" s="10">
        <f>ROUND(RFR_spot_no_VA!AK35 + MAX(0.01,Shocks!$E35*ABS(RFR_spot_no_VA!AK35) )+VA!AK35,5)</f>
        <v>2.7959999999999999E-2</v>
      </c>
      <c r="AL35" s="10"/>
      <c r="AM35" s="10">
        <f>ROUND(RFR_spot_no_VA!AM35 + MAX(0.01,Shocks!$E35*ABS(RFR_spot_no_VA!AM35) )+VA!AM35,5)</f>
        <v>2.8799999999999999E-2</v>
      </c>
      <c r="AN35" s="10"/>
      <c r="AO35" s="10"/>
      <c r="AP35" s="10"/>
      <c r="AQ35" s="10"/>
      <c r="AR35" s="10"/>
      <c r="AS35" s="10">
        <f>ROUND(RFR_spot_no_VA!AS35 + MAX(0.01,Shocks!$E35*ABS(RFR_spot_no_VA!AS35) )+VA!AS35,5)</f>
        <v>1.3820000000000001E-2</v>
      </c>
      <c r="AT35" s="10"/>
      <c r="AU35" s="10"/>
      <c r="AV35" s="10"/>
      <c r="AW35" s="10"/>
      <c r="AX35" s="10"/>
      <c r="AY35" s="10"/>
      <c r="AZ35" s="10"/>
      <c r="BA35" s="10"/>
      <c r="BB35" s="10"/>
      <c r="BC35" s="10">
        <f>ROUND(RFR_spot_no_VA!BC35 + MAX(0.01,Shocks!$E35*ABS(RFR_spot_no_VA!BC35) )+VA!BC35,5)</f>
        <v>2.7269999999999999E-2</v>
      </c>
      <c r="BD35" s="12"/>
      <c r="BE35" s="3"/>
    </row>
    <row r="36" spans="1:57" x14ac:dyDescent="0.25">
      <c r="A36" s="3"/>
      <c r="B36" s="3">
        <f>RFR_spot_no_VA!B36</f>
        <v>26</v>
      </c>
      <c r="C36" s="6">
        <f>ROUND(RFR_spot_no_VA!C36 + MAX(0.01,Shocks!$E36*ABS(RFR_spot_no_VA!C36) )+VA!C36,5)</f>
        <v>1.49E-2</v>
      </c>
      <c r="D36" s="6"/>
      <c r="E36" s="6"/>
      <c r="F36" s="6"/>
      <c r="G36" s="6"/>
      <c r="H36" s="6"/>
      <c r="I36" s="6"/>
      <c r="J36" s="6">
        <f>ROUND(RFR_spot_no_VA!J36 + MAX(0.01,Shocks!$E36*ABS(RFR_spot_no_VA!J36) )+VA!J36,5)</f>
        <v>1.652E-2</v>
      </c>
      <c r="K36" s="6"/>
      <c r="L36" s="6"/>
      <c r="M36" s="7"/>
      <c r="N36" s="7"/>
      <c r="O36" s="7"/>
      <c r="P36" s="7"/>
      <c r="Q36" s="7"/>
      <c r="R36" s="7"/>
      <c r="S36" s="7"/>
      <c r="T36" s="7"/>
      <c r="U36" s="7"/>
      <c r="V36" s="7"/>
      <c r="W36" s="7"/>
      <c r="X36" s="7"/>
      <c r="Y36" s="7"/>
      <c r="Z36" s="7">
        <f>ROUND(RFR_spot_no_VA!Z36 + MAX(0.01,Shocks!$E36*ABS(RFR_spot_no_VA!Z36) )+VA!Z36,5)</f>
        <v>3.4410000000000003E-2</v>
      </c>
      <c r="AA36" s="7"/>
      <c r="AB36" s="7"/>
      <c r="AC36" s="7"/>
      <c r="AD36" s="7"/>
      <c r="AE36" s="7"/>
      <c r="AF36" s="7"/>
      <c r="AG36" s="7"/>
      <c r="AH36" s="7">
        <f>ROUND(RFR_spot_no_VA!AH36 + MAX(0.01,Shocks!$E36*ABS(RFR_spot_no_VA!AH36) )+VA!AH36,5)</f>
        <v>3.2509999999999997E-2</v>
      </c>
      <c r="AI36" s="7"/>
      <c r="AJ36" s="7">
        <f>ROUND(RFR_spot_no_VA!AJ36 + MAX(0.01,Shocks!$E36*ABS(RFR_spot_no_VA!AJ36) )+VA!AJ36,5)</f>
        <v>1.7729999999999999E-2</v>
      </c>
      <c r="AK36" s="7">
        <f>ROUND(RFR_spot_no_VA!AK36 + MAX(0.01,Shocks!$E36*ABS(RFR_spot_no_VA!AK36) )+VA!AK36,5)</f>
        <v>2.793E-2</v>
      </c>
      <c r="AL36" s="7"/>
      <c r="AM36" s="7">
        <f>ROUND(RFR_spot_no_VA!AM36 + MAX(0.01,Shocks!$E36*ABS(RFR_spot_no_VA!AM36) )+VA!AM36,5)</f>
        <v>2.9059999999999999E-2</v>
      </c>
      <c r="AN36" s="7"/>
      <c r="AO36" s="7"/>
      <c r="AP36" s="7"/>
      <c r="AQ36" s="7"/>
      <c r="AR36" s="7"/>
      <c r="AS36" s="7">
        <f>ROUND(RFR_spot_no_VA!AS36 + MAX(0.01,Shocks!$E36*ABS(RFR_spot_no_VA!AS36) )+VA!AS36,5)</f>
        <v>1.3950000000000001E-2</v>
      </c>
      <c r="AT36" s="7"/>
      <c r="AU36" s="7"/>
      <c r="AV36" s="7"/>
      <c r="AW36" s="7"/>
      <c r="AX36" s="7"/>
      <c r="AY36" s="7"/>
      <c r="AZ36" s="7"/>
      <c r="BA36" s="7"/>
      <c r="BB36" s="7"/>
      <c r="BC36" s="7">
        <f>ROUND(RFR_spot_no_VA!BC36 + MAX(0.01,Shocks!$E36*ABS(RFR_spot_no_VA!BC36) )+VA!BC36,5)</f>
        <v>2.7380000000000002E-2</v>
      </c>
      <c r="BD36" s="12"/>
      <c r="BE36" s="3"/>
    </row>
    <row r="37" spans="1:57" x14ac:dyDescent="0.25">
      <c r="A37" s="3"/>
      <c r="B37" s="3">
        <f>RFR_spot_no_VA!B37</f>
        <v>27</v>
      </c>
      <c r="C37" s="6">
        <f>ROUND(RFR_spot_no_VA!C37 + MAX(0.01,Shocks!$E37*ABS(RFR_spot_no_VA!C37) )+VA!C37,5)</f>
        <v>1.567E-2</v>
      </c>
      <c r="D37" s="6"/>
      <c r="E37" s="6"/>
      <c r="F37" s="6"/>
      <c r="G37" s="6"/>
      <c r="H37" s="6"/>
      <c r="I37" s="6"/>
      <c r="J37" s="6">
        <f>ROUND(RFR_spot_no_VA!J37 + MAX(0.01,Shocks!$E37*ABS(RFR_spot_no_VA!J37) )+VA!J37,5)</f>
        <v>1.7250000000000001E-2</v>
      </c>
      <c r="K37" s="6"/>
      <c r="L37" s="6"/>
      <c r="M37" s="7"/>
      <c r="N37" s="7"/>
      <c r="O37" s="7"/>
      <c r="P37" s="7"/>
      <c r="Q37" s="7"/>
      <c r="R37" s="7"/>
      <c r="S37" s="7"/>
      <c r="T37" s="7"/>
      <c r="U37" s="7"/>
      <c r="V37" s="7"/>
      <c r="W37" s="7"/>
      <c r="X37" s="7"/>
      <c r="Y37" s="7"/>
      <c r="Z37" s="7">
        <f>ROUND(RFR_spot_no_VA!Z37 + MAX(0.01,Shocks!$E37*ABS(RFR_spot_no_VA!Z37) )+VA!Z37,5)</f>
        <v>3.4750000000000003E-2</v>
      </c>
      <c r="AA37" s="7"/>
      <c r="AB37" s="7"/>
      <c r="AC37" s="7"/>
      <c r="AD37" s="7"/>
      <c r="AE37" s="7"/>
      <c r="AF37" s="7"/>
      <c r="AG37" s="7"/>
      <c r="AH37" s="7">
        <f>ROUND(RFR_spot_no_VA!AH37 + MAX(0.01,Shocks!$E37*ABS(RFR_spot_no_VA!AH37) )+VA!AH37,5)</f>
        <v>3.3000000000000002E-2</v>
      </c>
      <c r="AI37" s="7"/>
      <c r="AJ37" s="7">
        <f>ROUND(RFR_spot_no_VA!AJ37 + MAX(0.01,Shocks!$E37*ABS(RFR_spot_no_VA!AJ37) )+VA!AJ37,5)</f>
        <v>1.772E-2</v>
      </c>
      <c r="AK37" s="7">
        <f>ROUND(RFR_spot_no_VA!AK37 + MAX(0.01,Shocks!$E37*ABS(RFR_spot_no_VA!AK37) )+VA!AK37,5)</f>
        <v>2.7890000000000002E-2</v>
      </c>
      <c r="AL37" s="7"/>
      <c r="AM37" s="7">
        <f>ROUND(RFR_spot_no_VA!AM37 + MAX(0.01,Shocks!$E37*ABS(RFR_spot_no_VA!AM37) )+VA!AM37,5)</f>
        <v>2.9319999999999999E-2</v>
      </c>
      <c r="AN37" s="7"/>
      <c r="AO37" s="7"/>
      <c r="AP37" s="7"/>
      <c r="AQ37" s="7"/>
      <c r="AR37" s="7"/>
      <c r="AS37" s="7">
        <f>ROUND(RFR_spot_no_VA!AS37 + MAX(0.01,Shocks!$E37*ABS(RFR_spot_no_VA!AS37) )+VA!AS37,5)</f>
        <v>1.413E-2</v>
      </c>
      <c r="AT37" s="7"/>
      <c r="AU37" s="7"/>
      <c r="AV37" s="7"/>
      <c r="AW37" s="7"/>
      <c r="AX37" s="7"/>
      <c r="AY37" s="7"/>
      <c r="AZ37" s="7"/>
      <c r="BA37" s="7"/>
      <c r="BB37" s="7"/>
      <c r="BC37" s="7">
        <f>ROUND(RFR_spot_no_VA!BC37 + MAX(0.01,Shocks!$E37*ABS(RFR_spot_no_VA!BC37) )+VA!BC37,5)</f>
        <v>2.7480000000000001E-2</v>
      </c>
      <c r="BD37" s="12"/>
      <c r="BE37" s="3"/>
    </row>
    <row r="38" spans="1:57" x14ac:dyDescent="0.25">
      <c r="A38" s="3"/>
      <c r="B38" s="3">
        <f>RFR_spot_no_VA!B38</f>
        <v>28</v>
      </c>
      <c r="C38" s="6">
        <f>ROUND(RFR_spot_no_VA!C38 + MAX(0.01,Shocks!$E38*ABS(RFR_spot_no_VA!C38) )+VA!C38,5)</f>
        <v>1.644E-2</v>
      </c>
      <c r="D38" s="6"/>
      <c r="E38" s="6"/>
      <c r="F38" s="6"/>
      <c r="G38" s="6"/>
      <c r="H38" s="6"/>
      <c r="I38" s="6"/>
      <c r="J38" s="6">
        <f>ROUND(RFR_spot_no_VA!J38 + MAX(0.01,Shocks!$E38*ABS(RFR_spot_no_VA!J38) )+VA!J38,5)</f>
        <v>1.7979999999999999E-2</v>
      </c>
      <c r="K38" s="6"/>
      <c r="L38" s="6"/>
      <c r="M38" s="7"/>
      <c r="N38" s="7"/>
      <c r="O38" s="7"/>
      <c r="P38" s="7"/>
      <c r="Q38" s="7"/>
      <c r="R38" s="7"/>
      <c r="S38" s="7"/>
      <c r="T38" s="7"/>
      <c r="U38" s="7"/>
      <c r="V38" s="7"/>
      <c r="W38" s="7"/>
      <c r="X38" s="7"/>
      <c r="Y38" s="7"/>
      <c r="Z38" s="7">
        <f>ROUND(RFR_spot_no_VA!Z38 + MAX(0.01,Shocks!$E38*ABS(RFR_spot_no_VA!Z38) )+VA!Z38,5)</f>
        <v>3.5069999999999997E-2</v>
      </c>
      <c r="AA38" s="7"/>
      <c r="AB38" s="7"/>
      <c r="AC38" s="7"/>
      <c r="AD38" s="7"/>
      <c r="AE38" s="7"/>
      <c r="AF38" s="7"/>
      <c r="AG38" s="7"/>
      <c r="AH38" s="7">
        <f>ROUND(RFR_spot_no_VA!AH38 + MAX(0.01,Shocks!$E38*ABS(RFR_spot_no_VA!AH38) )+VA!AH38,5)</f>
        <v>3.3459999999999997E-2</v>
      </c>
      <c r="AI38" s="7"/>
      <c r="AJ38" s="7">
        <f>ROUND(RFR_spot_no_VA!AJ38 + MAX(0.01,Shocks!$E38*ABS(RFR_spot_no_VA!AJ38) )+VA!AJ38,5)</f>
        <v>1.77E-2</v>
      </c>
      <c r="AK38" s="7">
        <f>ROUND(RFR_spot_no_VA!AK38 + MAX(0.01,Shocks!$E38*ABS(RFR_spot_no_VA!AK38) )+VA!AK38,5)</f>
        <v>2.785E-2</v>
      </c>
      <c r="AL38" s="7"/>
      <c r="AM38" s="7">
        <f>ROUND(RFR_spot_no_VA!AM38 + MAX(0.01,Shocks!$E38*ABS(RFR_spot_no_VA!AM38) )+VA!AM38,5)</f>
        <v>2.9600000000000001E-2</v>
      </c>
      <c r="AN38" s="7"/>
      <c r="AO38" s="7"/>
      <c r="AP38" s="7"/>
      <c r="AQ38" s="7"/>
      <c r="AR38" s="7"/>
      <c r="AS38" s="7">
        <f>ROUND(RFR_spot_no_VA!AS38 + MAX(0.01,Shocks!$E38*ABS(RFR_spot_no_VA!AS38) )+VA!AS38,5)</f>
        <v>1.4370000000000001E-2</v>
      </c>
      <c r="AT38" s="7"/>
      <c r="AU38" s="7"/>
      <c r="AV38" s="7"/>
      <c r="AW38" s="7"/>
      <c r="AX38" s="7"/>
      <c r="AY38" s="7"/>
      <c r="AZ38" s="7"/>
      <c r="BA38" s="7"/>
      <c r="BB38" s="7"/>
      <c r="BC38" s="7">
        <f>ROUND(RFR_spot_no_VA!BC38 + MAX(0.01,Shocks!$E38*ABS(RFR_spot_no_VA!BC38) )+VA!BC38,5)</f>
        <v>2.7539999999999999E-2</v>
      </c>
      <c r="BD38" s="12"/>
      <c r="BE38" s="3"/>
    </row>
    <row r="39" spans="1:57" x14ac:dyDescent="0.25">
      <c r="A39" s="3"/>
      <c r="B39" s="3">
        <f>RFR_spot_no_VA!B39</f>
        <v>29</v>
      </c>
      <c r="C39" s="6">
        <f>ROUND(RFR_spot_no_VA!C39 + MAX(0.01,Shocks!$E39*ABS(RFR_spot_no_VA!C39) )+VA!C39,5)</f>
        <v>1.719E-2</v>
      </c>
      <c r="D39" s="6"/>
      <c r="E39" s="6"/>
      <c r="F39" s="6"/>
      <c r="G39" s="6"/>
      <c r="H39" s="6"/>
      <c r="I39" s="6"/>
      <c r="J39" s="6">
        <f>ROUND(RFR_spot_no_VA!J39 + MAX(0.01,Shocks!$E39*ABS(RFR_spot_no_VA!J39) )+VA!J39,5)</f>
        <v>1.8689999999999998E-2</v>
      </c>
      <c r="K39" s="6"/>
      <c r="L39" s="6"/>
      <c r="M39" s="7"/>
      <c r="N39" s="7"/>
      <c r="O39" s="7"/>
      <c r="P39" s="7"/>
      <c r="Q39" s="7"/>
      <c r="R39" s="7"/>
      <c r="S39" s="7"/>
      <c r="T39" s="7"/>
      <c r="U39" s="7"/>
      <c r="V39" s="7"/>
      <c r="W39" s="7"/>
      <c r="X39" s="7"/>
      <c r="Y39" s="7"/>
      <c r="Z39" s="7">
        <f>ROUND(RFR_spot_no_VA!Z39 + MAX(0.01,Shocks!$E39*ABS(RFR_spot_no_VA!Z39) )+VA!Z39,5)</f>
        <v>3.5369999999999999E-2</v>
      </c>
      <c r="AA39" s="7"/>
      <c r="AB39" s="7"/>
      <c r="AC39" s="7"/>
      <c r="AD39" s="7"/>
      <c r="AE39" s="7"/>
      <c r="AF39" s="7"/>
      <c r="AG39" s="7"/>
      <c r="AH39" s="7">
        <f>ROUND(RFR_spot_no_VA!AH39 + MAX(0.01,Shocks!$E39*ABS(RFR_spot_no_VA!AH39) )+VA!AH39,5)</f>
        <v>3.3890000000000003E-2</v>
      </c>
      <c r="AI39" s="7"/>
      <c r="AJ39" s="7">
        <f>ROUND(RFR_spot_no_VA!AJ39 + MAX(0.01,Shocks!$E39*ABS(RFR_spot_no_VA!AJ39) )+VA!AJ39,5)</f>
        <v>1.7680000000000001E-2</v>
      </c>
      <c r="AK39" s="7">
        <f>ROUND(RFR_spot_no_VA!AK39 + MAX(0.01,Shocks!$E39*ABS(RFR_spot_no_VA!AK39) )+VA!AK39,5)</f>
        <v>2.785E-2</v>
      </c>
      <c r="AL39" s="7"/>
      <c r="AM39" s="7">
        <f>ROUND(RFR_spot_no_VA!AM39 + MAX(0.01,Shocks!$E39*ABS(RFR_spot_no_VA!AM39) )+VA!AM39,5)</f>
        <v>2.989E-2</v>
      </c>
      <c r="AN39" s="7"/>
      <c r="AO39" s="7"/>
      <c r="AP39" s="7"/>
      <c r="AQ39" s="7"/>
      <c r="AR39" s="7"/>
      <c r="AS39" s="7">
        <f>ROUND(RFR_spot_no_VA!AS39 + MAX(0.01,Shocks!$E39*ABS(RFR_spot_no_VA!AS39) )+VA!AS39,5)</f>
        <v>1.4659999999999999E-2</v>
      </c>
      <c r="AT39" s="7"/>
      <c r="AU39" s="7"/>
      <c r="AV39" s="7"/>
      <c r="AW39" s="7"/>
      <c r="AX39" s="7"/>
      <c r="AY39" s="7"/>
      <c r="AZ39" s="7"/>
      <c r="BA39" s="7"/>
      <c r="BB39" s="7"/>
      <c r="BC39" s="7">
        <f>ROUND(RFR_spot_no_VA!BC39 + MAX(0.01,Shocks!$E39*ABS(RFR_spot_no_VA!BC39) )+VA!BC39,5)</f>
        <v>2.7539999999999999E-2</v>
      </c>
      <c r="BD39" s="12"/>
      <c r="BE39" s="3"/>
    </row>
    <row r="40" spans="1:57" x14ac:dyDescent="0.25">
      <c r="A40" s="3"/>
      <c r="B40" s="8">
        <f>RFR_spot_no_VA!B40</f>
        <v>30</v>
      </c>
      <c r="C40" s="9">
        <f>ROUND(RFR_spot_no_VA!C40 + MAX(0.01,Shocks!$E40*ABS(RFR_spot_no_VA!C40) )+VA!C40,5)</f>
        <v>1.7919999999999998E-2</v>
      </c>
      <c r="D40" s="9"/>
      <c r="E40" s="9"/>
      <c r="F40" s="9"/>
      <c r="G40" s="9"/>
      <c r="H40" s="9"/>
      <c r="I40" s="9"/>
      <c r="J40" s="9">
        <f>ROUND(RFR_spot_no_VA!J40 + MAX(0.01,Shocks!$E40*ABS(RFR_spot_no_VA!J40) )+VA!J40,5)</f>
        <v>1.9380000000000001E-2</v>
      </c>
      <c r="K40" s="9"/>
      <c r="L40" s="9"/>
      <c r="M40" s="10"/>
      <c r="N40" s="10"/>
      <c r="O40" s="10"/>
      <c r="P40" s="10"/>
      <c r="Q40" s="10"/>
      <c r="R40" s="10"/>
      <c r="S40" s="10"/>
      <c r="T40" s="10"/>
      <c r="U40" s="10"/>
      <c r="V40" s="10"/>
      <c r="W40" s="10"/>
      <c r="X40" s="10"/>
      <c r="Y40" s="10"/>
      <c r="Z40" s="10">
        <f>ROUND(RFR_spot_no_VA!Z40 + MAX(0.01,Shocks!$E40*ABS(RFR_spot_no_VA!Z40) )+VA!Z40,5)</f>
        <v>3.5659999999999997E-2</v>
      </c>
      <c r="AA40" s="10"/>
      <c r="AB40" s="10"/>
      <c r="AC40" s="10"/>
      <c r="AD40" s="10"/>
      <c r="AE40" s="10"/>
      <c r="AF40" s="10"/>
      <c r="AG40" s="10"/>
      <c r="AH40" s="10">
        <f>ROUND(RFR_spot_no_VA!AH40 + MAX(0.01,Shocks!$E40*ABS(RFR_spot_no_VA!AH40) )+VA!AH40,5)</f>
        <v>3.4299999999999997E-2</v>
      </c>
      <c r="AI40" s="10"/>
      <c r="AJ40" s="10">
        <f>ROUND(RFR_spot_no_VA!AJ40 + MAX(0.01,Shocks!$E40*ABS(RFR_spot_no_VA!AJ40) )+VA!AJ40,5)</f>
        <v>1.7649999999999999E-2</v>
      </c>
      <c r="AK40" s="10">
        <f>ROUND(RFR_spot_no_VA!AK40 + MAX(0.01,Shocks!$E40*ABS(RFR_spot_no_VA!AK40) )+VA!AK40,5)</f>
        <v>2.7900000000000001E-2</v>
      </c>
      <c r="AL40" s="10"/>
      <c r="AM40" s="10">
        <f>ROUND(RFR_spot_no_VA!AM40 + MAX(0.01,Shocks!$E40*ABS(RFR_spot_no_VA!AM40) )+VA!AM40,5)</f>
        <v>3.0190000000000002E-2</v>
      </c>
      <c r="AN40" s="10"/>
      <c r="AO40" s="10"/>
      <c r="AP40" s="10"/>
      <c r="AQ40" s="10"/>
      <c r="AR40" s="10"/>
      <c r="AS40" s="10">
        <f>ROUND(RFR_spot_no_VA!AS40 + MAX(0.01,Shocks!$E40*ABS(RFR_spot_no_VA!AS40) )+VA!AS40,5)</f>
        <v>1.502E-2</v>
      </c>
      <c r="AT40" s="10"/>
      <c r="AU40" s="10"/>
      <c r="AV40" s="10"/>
      <c r="AW40" s="10"/>
      <c r="AX40" s="10"/>
      <c r="AY40" s="10"/>
      <c r="AZ40" s="10"/>
      <c r="BA40" s="10"/>
      <c r="BB40" s="10"/>
      <c r="BC40" s="10">
        <f>ROUND(RFR_spot_no_VA!BC40 + MAX(0.01,Shocks!$E40*ABS(RFR_spot_no_VA!BC40) )+VA!BC40,5)</f>
        <v>2.7480000000000001E-2</v>
      </c>
      <c r="BD40" s="12"/>
      <c r="BE40" s="3"/>
    </row>
    <row r="41" spans="1:57" x14ac:dyDescent="0.25">
      <c r="A41" s="3"/>
      <c r="B41" s="3">
        <f>RFR_spot_no_VA!B41</f>
        <v>31</v>
      </c>
      <c r="C41" s="6">
        <f>ROUND(RFR_spot_no_VA!C41 + MAX(0.01,Shocks!$E41*ABS(RFR_spot_no_VA!C41) )+VA!C41,5)</f>
        <v>1.864E-2</v>
      </c>
      <c r="D41" s="6"/>
      <c r="E41" s="6"/>
      <c r="F41" s="6"/>
      <c r="G41" s="6"/>
      <c r="H41" s="6"/>
      <c r="I41" s="6"/>
      <c r="J41" s="6">
        <f>ROUND(RFR_spot_no_VA!J41 + MAX(0.01,Shocks!$E41*ABS(RFR_spot_no_VA!J41) )+VA!J41,5)</f>
        <v>2.0060000000000001E-2</v>
      </c>
      <c r="K41" s="6"/>
      <c r="L41" s="6"/>
      <c r="M41" s="7"/>
      <c r="N41" s="7"/>
      <c r="O41" s="7"/>
      <c r="P41" s="7"/>
      <c r="Q41" s="7"/>
      <c r="R41" s="7"/>
      <c r="S41" s="7"/>
      <c r="T41" s="7"/>
      <c r="U41" s="7"/>
      <c r="V41" s="7"/>
      <c r="W41" s="7"/>
      <c r="X41" s="7"/>
      <c r="Y41" s="7"/>
      <c r="Z41" s="7">
        <f>ROUND(RFR_spot_no_VA!Z41 + MAX(0.01,Shocks!$E41*ABS(RFR_spot_no_VA!Z41) )+VA!Z41,5)</f>
        <v>3.594E-2</v>
      </c>
      <c r="AA41" s="7"/>
      <c r="AB41" s="7"/>
      <c r="AC41" s="7"/>
      <c r="AD41" s="7"/>
      <c r="AE41" s="7"/>
      <c r="AF41" s="7"/>
      <c r="AG41" s="7"/>
      <c r="AH41" s="7">
        <f>ROUND(RFR_spot_no_VA!AH41 + MAX(0.01,Shocks!$E41*ABS(RFR_spot_no_VA!AH41) )+VA!AH41,5)</f>
        <v>3.4669999999999999E-2</v>
      </c>
      <c r="AI41" s="7"/>
      <c r="AJ41" s="7">
        <f>ROUND(RFR_spot_no_VA!AJ41 + MAX(0.01,Shocks!$E41*ABS(RFR_spot_no_VA!AJ41) )+VA!AJ41,5)</f>
        <v>1.763E-2</v>
      </c>
      <c r="AK41" s="7">
        <f>ROUND(RFR_spot_no_VA!AK41 + MAX(0.01,Shocks!$E41*ABS(RFR_spot_no_VA!AK41) )+VA!AK41,5)</f>
        <v>2.801E-2</v>
      </c>
      <c r="AL41" s="7"/>
      <c r="AM41" s="7">
        <f>ROUND(RFR_spot_no_VA!AM41 + MAX(0.01,Shocks!$E41*ABS(RFR_spot_no_VA!AM41) )+VA!AM41,5)</f>
        <v>3.0499999999999999E-2</v>
      </c>
      <c r="AN41" s="7"/>
      <c r="AO41" s="7"/>
      <c r="AP41" s="7"/>
      <c r="AQ41" s="7"/>
      <c r="AR41" s="7"/>
      <c r="AS41" s="7">
        <f>ROUND(RFR_spot_no_VA!AS41 + MAX(0.01,Shocks!$E41*ABS(RFR_spot_no_VA!AS41) )+VA!AS41,5)</f>
        <v>1.5429999999999999E-2</v>
      </c>
      <c r="AT41" s="7"/>
      <c r="AU41" s="7"/>
      <c r="AV41" s="7"/>
      <c r="AW41" s="7"/>
      <c r="AX41" s="7"/>
      <c r="AY41" s="7"/>
      <c r="AZ41" s="7"/>
      <c r="BA41" s="7"/>
      <c r="BB41" s="7"/>
      <c r="BC41" s="7">
        <f>ROUND(RFR_spot_no_VA!BC41 + MAX(0.01,Shocks!$E41*ABS(RFR_spot_no_VA!BC41) )+VA!BC41,5)</f>
        <v>2.734E-2</v>
      </c>
      <c r="BD41" s="12"/>
      <c r="BE41" s="3"/>
    </row>
    <row r="42" spans="1:57" x14ac:dyDescent="0.25">
      <c r="A42" s="3"/>
      <c r="B42" s="3">
        <f>RFR_spot_no_VA!B42</f>
        <v>32</v>
      </c>
      <c r="C42" s="6">
        <f>ROUND(RFR_spot_no_VA!C42 + MAX(0.01,Shocks!$E42*ABS(RFR_spot_no_VA!C42) )+VA!C42,5)</f>
        <v>1.933E-2</v>
      </c>
      <c r="D42" s="6"/>
      <c r="E42" s="6"/>
      <c r="F42" s="6"/>
      <c r="G42" s="6"/>
      <c r="H42" s="6"/>
      <c r="I42" s="6"/>
      <c r="J42" s="6">
        <f>ROUND(RFR_spot_no_VA!J42 + MAX(0.01,Shocks!$E42*ABS(RFR_spot_no_VA!J42) )+VA!J42,5)</f>
        <v>2.0719999999999999E-2</v>
      </c>
      <c r="K42" s="6"/>
      <c r="L42" s="6"/>
      <c r="M42" s="7"/>
      <c r="N42" s="7"/>
      <c r="O42" s="7"/>
      <c r="P42" s="7"/>
      <c r="Q42" s="7"/>
      <c r="R42" s="7"/>
      <c r="S42" s="7"/>
      <c r="T42" s="7"/>
      <c r="U42" s="7"/>
      <c r="V42" s="7"/>
      <c r="W42" s="7"/>
      <c r="X42" s="7"/>
      <c r="Y42" s="7"/>
      <c r="Z42" s="7">
        <f>ROUND(RFR_spot_no_VA!Z42 + MAX(0.01,Shocks!$E42*ABS(RFR_spot_no_VA!Z42) )+VA!Z42,5)</f>
        <v>3.6209999999999999E-2</v>
      </c>
      <c r="AA42" s="7"/>
      <c r="AB42" s="7"/>
      <c r="AC42" s="7"/>
      <c r="AD42" s="7"/>
      <c r="AE42" s="7"/>
      <c r="AF42" s="7"/>
      <c r="AG42" s="7"/>
      <c r="AH42" s="7">
        <f>ROUND(RFR_spot_no_VA!AH42 + MAX(0.01,Shocks!$E42*ABS(RFR_spot_no_VA!AH42) )+VA!AH42,5)</f>
        <v>3.5020000000000003E-2</v>
      </c>
      <c r="AI42" s="7"/>
      <c r="AJ42" s="7">
        <f>ROUND(RFR_spot_no_VA!AJ42 + MAX(0.01,Shocks!$E42*ABS(RFR_spot_no_VA!AJ42) )+VA!AJ42,5)</f>
        <v>1.7600000000000001E-2</v>
      </c>
      <c r="AK42" s="7">
        <f>ROUND(RFR_spot_no_VA!AK42 + MAX(0.01,Shocks!$E42*ABS(RFR_spot_no_VA!AK42) )+VA!AK42,5)</f>
        <v>2.8170000000000001E-2</v>
      </c>
      <c r="AL42" s="7"/>
      <c r="AM42" s="7">
        <f>ROUND(RFR_spot_no_VA!AM42 + MAX(0.01,Shocks!$E42*ABS(RFR_spot_no_VA!AM42) )+VA!AM42,5)</f>
        <v>3.0810000000000001E-2</v>
      </c>
      <c r="AN42" s="7"/>
      <c r="AO42" s="7"/>
      <c r="AP42" s="7"/>
      <c r="AQ42" s="7"/>
      <c r="AR42" s="7"/>
      <c r="AS42" s="7">
        <f>ROUND(RFR_spot_no_VA!AS42 + MAX(0.01,Shocks!$E42*ABS(RFR_spot_no_VA!AS42) )+VA!AS42,5)</f>
        <v>1.5890000000000001E-2</v>
      </c>
      <c r="AT42" s="7"/>
      <c r="AU42" s="7"/>
      <c r="AV42" s="7"/>
      <c r="AW42" s="7"/>
      <c r="AX42" s="7"/>
      <c r="AY42" s="7"/>
      <c r="AZ42" s="7"/>
      <c r="BA42" s="7"/>
      <c r="BB42" s="7"/>
      <c r="BC42" s="7">
        <f>ROUND(RFR_spot_no_VA!BC42 + MAX(0.01,Shocks!$E42*ABS(RFR_spot_no_VA!BC42) )+VA!BC42,5)</f>
        <v>2.7150000000000001E-2</v>
      </c>
      <c r="BD42" s="12"/>
      <c r="BE42" s="3"/>
    </row>
    <row r="43" spans="1:57" x14ac:dyDescent="0.25">
      <c r="A43" s="3"/>
      <c r="B43" s="3">
        <f>RFR_spot_no_VA!B43</f>
        <v>33</v>
      </c>
      <c r="C43" s="6">
        <f>ROUND(RFR_spot_no_VA!C43 + MAX(0.01,Shocks!$E43*ABS(RFR_spot_no_VA!C43) )+VA!C43,5)</f>
        <v>0.02</v>
      </c>
      <c r="D43" s="6"/>
      <c r="E43" s="6"/>
      <c r="F43" s="6"/>
      <c r="G43" s="6"/>
      <c r="H43" s="6"/>
      <c r="I43" s="6"/>
      <c r="J43" s="6">
        <f>ROUND(RFR_spot_no_VA!J43 + MAX(0.01,Shocks!$E43*ABS(RFR_spot_no_VA!J43) )+VA!J43,5)</f>
        <v>2.1350000000000001E-2</v>
      </c>
      <c r="K43" s="6"/>
      <c r="L43" s="6"/>
      <c r="M43" s="7"/>
      <c r="N43" s="7"/>
      <c r="O43" s="7"/>
      <c r="P43" s="7"/>
      <c r="Q43" s="7"/>
      <c r="R43" s="7"/>
      <c r="S43" s="7"/>
      <c r="T43" s="7"/>
      <c r="U43" s="7"/>
      <c r="V43" s="7"/>
      <c r="W43" s="7"/>
      <c r="X43" s="7"/>
      <c r="Y43" s="7"/>
      <c r="Z43" s="7">
        <f>ROUND(RFR_spot_no_VA!Z43 + MAX(0.01,Shocks!$E43*ABS(RFR_spot_no_VA!Z43) )+VA!Z43,5)</f>
        <v>3.6459999999999999E-2</v>
      </c>
      <c r="AA43" s="7"/>
      <c r="AB43" s="7"/>
      <c r="AC43" s="7"/>
      <c r="AD43" s="7"/>
      <c r="AE43" s="7"/>
      <c r="AF43" s="7"/>
      <c r="AG43" s="7"/>
      <c r="AH43" s="7">
        <f>ROUND(RFR_spot_no_VA!AH43 + MAX(0.01,Shocks!$E43*ABS(RFR_spot_no_VA!AH43) )+VA!AH43,5)</f>
        <v>3.5349999999999999E-2</v>
      </c>
      <c r="AI43" s="7"/>
      <c r="AJ43" s="7">
        <f>ROUND(RFR_spot_no_VA!AJ43 + MAX(0.01,Shocks!$E43*ABS(RFR_spot_no_VA!AJ43) )+VA!AJ43,5)</f>
        <v>1.7559999999999999E-2</v>
      </c>
      <c r="AK43" s="7">
        <f>ROUND(RFR_spot_no_VA!AK43 + MAX(0.01,Shocks!$E43*ABS(RFR_spot_no_VA!AK43) )+VA!AK43,5)</f>
        <v>2.8369999999999999E-2</v>
      </c>
      <c r="AL43" s="7"/>
      <c r="AM43" s="7">
        <f>ROUND(RFR_spot_no_VA!AM43 + MAX(0.01,Shocks!$E43*ABS(RFR_spot_no_VA!AM43) )+VA!AM43,5)</f>
        <v>3.1119999999999998E-2</v>
      </c>
      <c r="AN43" s="7"/>
      <c r="AO43" s="7"/>
      <c r="AP43" s="7"/>
      <c r="AQ43" s="7"/>
      <c r="AR43" s="7"/>
      <c r="AS43" s="7">
        <f>ROUND(RFR_spot_no_VA!AS43 + MAX(0.01,Shocks!$E43*ABS(RFR_spot_no_VA!AS43) )+VA!AS43,5)</f>
        <v>1.6369999999999999E-2</v>
      </c>
      <c r="AT43" s="7"/>
      <c r="AU43" s="7"/>
      <c r="AV43" s="7"/>
      <c r="AW43" s="7"/>
      <c r="AX43" s="7"/>
      <c r="AY43" s="7"/>
      <c r="AZ43" s="7"/>
      <c r="BA43" s="7"/>
      <c r="BB43" s="7"/>
      <c r="BC43" s="7">
        <f>ROUND(RFR_spot_no_VA!BC43 + MAX(0.01,Shocks!$E43*ABS(RFR_spot_no_VA!BC43) )+VA!BC43,5)</f>
        <v>2.6939999999999999E-2</v>
      </c>
      <c r="BD43" s="12"/>
      <c r="BE43" s="3"/>
    </row>
    <row r="44" spans="1:57" x14ac:dyDescent="0.25">
      <c r="A44" s="3"/>
      <c r="B44" s="3">
        <f>RFR_spot_no_VA!B44</f>
        <v>34</v>
      </c>
      <c r="C44" s="6">
        <f>ROUND(RFR_spot_no_VA!C44 + MAX(0.01,Shocks!$E44*ABS(RFR_spot_no_VA!C44) )+VA!C44,5)</f>
        <v>2.0650000000000002E-2</v>
      </c>
      <c r="D44" s="6"/>
      <c r="E44" s="6"/>
      <c r="F44" s="6"/>
      <c r="G44" s="6"/>
      <c r="H44" s="6"/>
      <c r="I44" s="6"/>
      <c r="J44" s="6">
        <f>ROUND(RFR_spot_no_VA!J44 + MAX(0.01,Shocks!$E44*ABS(RFR_spot_no_VA!J44) )+VA!J44,5)</f>
        <v>2.196E-2</v>
      </c>
      <c r="K44" s="6"/>
      <c r="L44" s="6"/>
      <c r="M44" s="7"/>
      <c r="N44" s="7"/>
      <c r="O44" s="7"/>
      <c r="P44" s="7"/>
      <c r="Q44" s="7"/>
      <c r="R44" s="7"/>
      <c r="S44" s="7"/>
      <c r="T44" s="7"/>
      <c r="U44" s="7"/>
      <c r="V44" s="7"/>
      <c r="W44" s="7"/>
      <c r="X44" s="7"/>
      <c r="Y44" s="7"/>
      <c r="Z44" s="7">
        <f>ROUND(RFR_spot_no_VA!Z44 + MAX(0.01,Shocks!$E44*ABS(RFR_spot_no_VA!Z44) )+VA!Z44,5)</f>
        <v>3.6700000000000003E-2</v>
      </c>
      <c r="AA44" s="7"/>
      <c r="AB44" s="7"/>
      <c r="AC44" s="7"/>
      <c r="AD44" s="7"/>
      <c r="AE44" s="7"/>
      <c r="AF44" s="7"/>
      <c r="AG44" s="7"/>
      <c r="AH44" s="7">
        <f>ROUND(RFR_spot_no_VA!AH44 + MAX(0.01,Shocks!$E44*ABS(RFR_spot_no_VA!AH44) )+VA!AH44,5)</f>
        <v>3.567E-2</v>
      </c>
      <c r="AI44" s="7"/>
      <c r="AJ44" s="7">
        <f>ROUND(RFR_spot_no_VA!AJ44 + MAX(0.01,Shocks!$E44*ABS(RFR_spot_no_VA!AJ44) )+VA!AJ44,5)</f>
        <v>1.7520000000000001E-2</v>
      </c>
      <c r="AK44" s="7">
        <f>ROUND(RFR_spot_no_VA!AK44 + MAX(0.01,Shocks!$E44*ABS(RFR_spot_no_VA!AK44) )+VA!AK44,5)</f>
        <v>2.86E-2</v>
      </c>
      <c r="AL44" s="7"/>
      <c r="AM44" s="7">
        <f>ROUND(RFR_spot_no_VA!AM44 + MAX(0.01,Shocks!$E44*ABS(RFR_spot_no_VA!AM44) )+VA!AM44,5)</f>
        <v>3.1419999999999997E-2</v>
      </c>
      <c r="AN44" s="7"/>
      <c r="AO44" s="7"/>
      <c r="AP44" s="7"/>
      <c r="AQ44" s="7"/>
      <c r="AR44" s="7"/>
      <c r="AS44" s="7">
        <f>ROUND(RFR_spot_no_VA!AS44 + MAX(0.01,Shocks!$E44*ABS(RFR_spot_no_VA!AS44) )+VA!AS44,5)</f>
        <v>1.6879999999999999E-2</v>
      </c>
      <c r="AT44" s="7"/>
      <c r="AU44" s="7"/>
      <c r="AV44" s="7"/>
      <c r="AW44" s="7"/>
      <c r="AX44" s="7"/>
      <c r="AY44" s="7"/>
      <c r="AZ44" s="7"/>
      <c r="BA44" s="7"/>
      <c r="BB44" s="7"/>
      <c r="BC44" s="7">
        <f>ROUND(RFR_spot_no_VA!BC44 + MAX(0.01,Shocks!$E44*ABS(RFR_spot_no_VA!BC44) )+VA!BC44,5)</f>
        <v>2.6710000000000001E-2</v>
      </c>
      <c r="BD44" s="12"/>
      <c r="BE44" s="3"/>
    </row>
    <row r="45" spans="1:57" x14ac:dyDescent="0.25">
      <c r="A45" s="3"/>
      <c r="B45" s="8">
        <f>RFR_spot_no_VA!B45</f>
        <v>35</v>
      </c>
      <c r="C45" s="9">
        <f>ROUND(RFR_spot_no_VA!C45 + MAX(0.01,Shocks!$E45*ABS(RFR_spot_no_VA!C45) )+VA!C45,5)</f>
        <v>2.1270000000000001E-2</v>
      </c>
      <c r="D45" s="9"/>
      <c r="E45" s="9"/>
      <c r="F45" s="9"/>
      <c r="G45" s="9"/>
      <c r="H45" s="9"/>
      <c r="I45" s="9"/>
      <c r="J45" s="9">
        <f>ROUND(RFR_spot_no_VA!J45 + MAX(0.01,Shocks!$E45*ABS(RFR_spot_no_VA!J45) )+VA!J45,5)</f>
        <v>2.2550000000000001E-2</v>
      </c>
      <c r="K45" s="9"/>
      <c r="L45" s="9"/>
      <c r="M45" s="10"/>
      <c r="N45" s="10"/>
      <c r="O45" s="10"/>
      <c r="P45" s="10"/>
      <c r="Q45" s="10"/>
      <c r="R45" s="10"/>
      <c r="S45" s="10"/>
      <c r="T45" s="10"/>
      <c r="U45" s="10"/>
      <c r="V45" s="10"/>
      <c r="W45" s="10"/>
      <c r="X45" s="10"/>
      <c r="Y45" s="10"/>
      <c r="Z45" s="10">
        <f>ROUND(RFR_spot_no_VA!Z45 + MAX(0.01,Shocks!$E45*ABS(RFR_spot_no_VA!Z45) )+VA!Z45,5)</f>
        <v>3.6929999999999998E-2</v>
      </c>
      <c r="AA45" s="10"/>
      <c r="AB45" s="10"/>
      <c r="AC45" s="10"/>
      <c r="AD45" s="10"/>
      <c r="AE45" s="10"/>
      <c r="AF45" s="10"/>
      <c r="AG45" s="10"/>
      <c r="AH45" s="10">
        <f>ROUND(RFR_spot_no_VA!AH45 + MAX(0.01,Shocks!$E45*ABS(RFR_spot_no_VA!AH45) )+VA!AH45,5)</f>
        <v>3.5959999999999999E-2</v>
      </c>
      <c r="AI45" s="10"/>
      <c r="AJ45" s="10">
        <f>ROUND(RFR_spot_no_VA!AJ45 + MAX(0.01,Shocks!$E45*ABS(RFR_spot_no_VA!AJ45) )+VA!AJ45,5)</f>
        <v>1.7469999999999999E-2</v>
      </c>
      <c r="AK45" s="10">
        <f>ROUND(RFR_spot_no_VA!AK45 + MAX(0.01,Shocks!$E45*ABS(RFR_spot_no_VA!AK45) )+VA!AK45,5)</f>
        <v>2.8850000000000001E-2</v>
      </c>
      <c r="AL45" s="10"/>
      <c r="AM45" s="10">
        <f>ROUND(RFR_spot_no_VA!AM45 + MAX(0.01,Shocks!$E45*ABS(RFR_spot_no_VA!AM45) )+VA!AM45,5)</f>
        <v>3.1719999999999998E-2</v>
      </c>
      <c r="AN45" s="10"/>
      <c r="AO45" s="10"/>
      <c r="AP45" s="10"/>
      <c r="AQ45" s="10"/>
      <c r="AR45" s="10"/>
      <c r="AS45" s="10">
        <f>ROUND(RFR_spot_no_VA!AS45 + MAX(0.01,Shocks!$E45*ABS(RFR_spot_no_VA!AS45) )+VA!AS45,5)</f>
        <v>1.7399999999999999E-2</v>
      </c>
      <c r="AT45" s="10"/>
      <c r="AU45" s="10"/>
      <c r="AV45" s="10"/>
      <c r="AW45" s="10"/>
      <c r="AX45" s="10"/>
      <c r="AY45" s="10"/>
      <c r="AZ45" s="10"/>
      <c r="BA45" s="10"/>
      <c r="BB45" s="10"/>
      <c r="BC45" s="10">
        <f>ROUND(RFR_spot_no_VA!BC45 + MAX(0.01,Shocks!$E45*ABS(RFR_spot_no_VA!BC45) )+VA!BC45,5)</f>
        <v>2.649E-2</v>
      </c>
      <c r="BD45" s="12"/>
      <c r="BE45" s="3"/>
    </row>
    <row r="46" spans="1:57" x14ac:dyDescent="0.25">
      <c r="A46" s="3"/>
      <c r="B46" s="3">
        <f>RFR_spot_no_VA!B46</f>
        <v>36</v>
      </c>
      <c r="C46" s="6">
        <f>ROUND(RFR_spot_no_VA!C46 + MAX(0.01,Shocks!$E46*ABS(RFR_spot_no_VA!C46) )+VA!C46,5)</f>
        <v>2.188E-2</v>
      </c>
      <c r="D46" s="6"/>
      <c r="E46" s="6"/>
      <c r="F46" s="6"/>
      <c r="G46" s="6"/>
      <c r="H46" s="6"/>
      <c r="I46" s="6"/>
      <c r="J46" s="6">
        <f>ROUND(RFR_spot_no_VA!J46 + MAX(0.01,Shocks!$E46*ABS(RFR_spot_no_VA!J46) )+VA!J46,5)</f>
        <v>2.3120000000000002E-2</v>
      </c>
      <c r="K46" s="6"/>
      <c r="L46" s="6"/>
      <c r="M46" s="7"/>
      <c r="N46" s="7"/>
      <c r="O46" s="7"/>
      <c r="P46" s="7"/>
      <c r="Q46" s="7"/>
      <c r="R46" s="7"/>
      <c r="S46" s="7"/>
      <c r="T46" s="7"/>
      <c r="U46" s="7"/>
      <c r="V46" s="7"/>
      <c r="W46" s="7"/>
      <c r="X46" s="7"/>
      <c r="Y46" s="7"/>
      <c r="Z46" s="7">
        <f>ROUND(RFR_spot_no_VA!Z46 + MAX(0.01,Shocks!$E46*ABS(RFR_spot_no_VA!Z46) )+VA!Z46,5)</f>
        <v>3.7159999999999999E-2</v>
      </c>
      <c r="AA46" s="7"/>
      <c r="AB46" s="7"/>
      <c r="AC46" s="7"/>
      <c r="AD46" s="7"/>
      <c r="AE46" s="7"/>
      <c r="AF46" s="7"/>
      <c r="AG46" s="7"/>
      <c r="AH46" s="7">
        <f>ROUND(RFR_spot_no_VA!AH46 + MAX(0.01,Shocks!$E46*ABS(RFR_spot_no_VA!AH46) )+VA!AH46,5)</f>
        <v>3.6240000000000001E-2</v>
      </c>
      <c r="AI46" s="7"/>
      <c r="AJ46" s="7">
        <f>ROUND(RFR_spot_no_VA!AJ46 + MAX(0.01,Shocks!$E46*ABS(RFR_spot_no_VA!AJ46) )+VA!AJ46,5)</f>
        <v>1.7399999999999999E-2</v>
      </c>
      <c r="AK46" s="7">
        <f>ROUND(RFR_spot_no_VA!AK46 + MAX(0.01,Shocks!$E46*ABS(RFR_spot_no_VA!AK46) )+VA!AK46,5)</f>
        <v>2.912E-2</v>
      </c>
      <c r="AL46" s="7"/>
      <c r="AM46" s="7">
        <f>ROUND(RFR_spot_no_VA!AM46 + MAX(0.01,Shocks!$E46*ABS(RFR_spot_no_VA!AM46) )+VA!AM46,5)</f>
        <v>3.2009999999999997E-2</v>
      </c>
      <c r="AN46" s="7"/>
      <c r="AO46" s="7"/>
      <c r="AP46" s="7"/>
      <c r="AQ46" s="7"/>
      <c r="AR46" s="7"/>
      <c r="AS46" s="7">
        <f>ROUND(RFR_spot_no_VA!AS46 + MAX(0.01,Shocks!$E46*ABS(RFR_spot_no_VA!AS46) )+VA!AS46,5)</f>
        <v>1.7919999999999998E-2</v>
      </c>
      <c r="AT46" s="7"/>
      <c r="AU46" s="7"/>
      <c r="AV46" s="7"/>
      <c r="AW46" s="7"/>
      <c r="AX46" s="7"/>
      <c r="AY46" s="7"/>
      <c r="AZ46" s="7"/>
      <c r="BA46" s="7"/>
      <c r="BB46" s="7"/>
      <c r="BC46" s="7">
        <f>ROUND(RFR_spot_no_VA!BC46 + MAX(0.01,Shocks!$E46*ABS(RFR_spot_no_VA!BC46) )+VA!BC46,5)</f>
        <v>2.6270000000000002E-2</v>
      </c>
      <c r="BD46" s="12"/>
      <c r="BE46" s="3"/>
    </row>
    <row r="47" spans="1:57" x14ac:dyDescent="0.25">
      <c r="A47" s="3"/>
      <c r="B47" s="3">
        <f>RFR_spot_no_VA!B47</f>
        <v>37</v>
      </c>
      <c r="C47" s="6">
        <f>ROUND(RFR_spot_no_VA!C47 + MAX(0.01,Shocks!$E47*ABS(RFR_spot_no_VA!C47) )+VA!C47,5)</f>
        <v>2.2450000000000001E-2</v>
      </c>
      <c r="D47" s="6"/>
      <c r="E47" s="6"/>
      <c r="F47" s="6"/>
      <c r="G47" s="6"/>
      <c r="H47" s="6"/>
      <c r="I47" s="6"/>
      <c r="J47" s="6">
        <f>ROUND(RFR_spot_no_VA!J47 + MAX(0.01,Shocks!$E47*ABS(RFR_spot_no_VA!J47) )+VA!J47,5)</f>
        <v>2.367E-2</v>
      </c>
      <c r="K47" s="6"/>
      <c r="L47" s="6"/>
      <c r="M47" s="7"/>
      <c r="N47" s="7"/>
      <c r="O47" s="7"/>
      <c r="P47" s="7"/>
      <c r="Q47" s="7"/>
      <c r="R47" s="7"/>
      <c r="S47" s="7"/>
      <c r="T47" s="7"/>
      <c r="U47" s="7"/>
      <c r="V47" s="7"/>
      <c r="W47" s="7"/>
      <c r="X47" s="7"/>
      <c r="Y47" s="7"/>
      <c r="Z47" s="7">
        <f>ROUND(RFR_spot_no_VA!Z47 + MAX(0.01,Shocks!$E47*ABS(RFR_spot_no_VA!Z47) )+VA!Z47,5)</f>
        <v>3.737E-2</v>
      </c>
      <c r="AA47" s="7"/>
      <c r="AB47" s="7"/>
      <c r="AC47" s="7"/>
      <c r="AD47" s="7"/>
      <c r="AE47" s="7"/>
      <c r="AF47" s="7"/>
      <c r="AG47" s="7"/>
      <c r="AH47" s="7">
        <f>ROUND(RFR_spot_no_VA!AH47 + MAX(0.01,Shocks!$E47*ABS(RFR_spot_no_VA!AH47) )+VA!AH47,5)</f>
        <v>3.6499999999999998E-2</v>
      </c>
      <c r="AI47" s="7"/>
      <c r="AJ47" s="7">
        <f>ROUND(RFR_spot_no_VA!AJ47 + MAX(0.01,Shocks!$E47*ABS(RFR_spot_no_VA!AJ47) )+VA!AJ47,5)</f>
        <v>1.7319999999999999E-2</v>
      </c>
      <c r="AK47" s="7">
        <f>ROUND(RFR_spot_no_VA!AK47 + MAX(0.01,Shocks!$E47*ABS(RFR_spot_no_VA!AK47) )+VA!AK47,5)</f>
        <v>2.9389999999999999E-2</v>
      </c>
      <c r="AL47" s="7"/>
      <c r="AM47" s="7">
        <f>ROUND(RFR_spot_no_VA!AM47 + MAX(0.01,Shocks!$E47*ABS(RFR_spot_no_VA!AM47) )+VA!AM47,5)</f>
        <v>3.2300000000000002E-2</v>
      </c>
      <c r="AN47" s="7"/>
      <c r="AO47" s="7"/>
      <c r="AP47" s="7"/>
      <c r="AQ47" s="7"/>
      <c r="AR47" s="7"/>
      <c r="AS47" s="7">
        <f>ROUND(RFR_spot_no_VA!AS47 + MAX(0.01,Shocks!$E47*ABS(RFR_spot_no_VA!AS47) )+VA!AS47,5)</f>
        <v>1.8440000000000002E-2</v>
      </c>
      <c r="AT47" s="7"/>
      <c r="AU47" s="7"/>
      <c r="AV47" s="7"/>
      <c r="AW47" s="7"/>
      <c r="AX47" s="7"/>
      <c r="AY47" s="7"/>
      <c r="AZ47" s="7"/>
      <c r="BA47" s="7"/>
      <c r="BB47" s="7"/>
      <c r="BC47" s="7">
        <f>ROUND(RFR_spot_no_VA!BC47 + MAX(0.01,Shocks!$E47*ABS(RFR_spot_no_VA!BC47) )+VA!BC47,5)</f>
        <v>2.6079999999999999E-2</v>
      </c>
      <c r="BD47" s="12"/>
      <c r="BE47" s="3"/>
    </row>
    <row r="48" spans="1:57" x14ac:dyDescent="0.25">
      <c r="A48" s="3"/>
      <c r="B48" s="3">
        <f>RFR_spot_no_VA!B48</f>
        <v>38</v>
      </c>
      <c r="C48" s="6">
        <f>ROUND(RFR_spot_no_VA!C48 + MAX(0.01,Shocks!$E48*ABS(RFR_spot_no_VA!C48) )+VA!C48,5)</f>
        <v>2.3009999999999999E-2</v>
      </c>
      <c r="D48" s="6"/>
      <c r="E48" s="6"/>
      <c r="F48" s="6"/>
      <c r="G48" s="6"/>
      <c r="H48" s="6"/>
      <c r="I48" s="6"/>
      <c r="J48" s="6">
        <f>ROUND(RFR_spot_no_VA!J48 + MAX(0.01,Shocks!$E48*ABS(RFR_spot_no_VA!J48) )+VA!J48,5)</f>
        <v>2.4199999999999999E-2</v>
      </c>
      <c r="K48" s="6"/>
      <c r="L48" s="6"/>
      <c r="M48" s="7"/>
      <c r="N48" s="7"/>
      <c r="O48" s="7"/>
      <c r="P48" s="7"/>
      <c r="Q48" s="7"/>
      <c r="R48" s="7"/>
      <c r="S48" s="7"/>
      <c r="T48" s="7"/>
      <c r="U48" s="7"/>
      <c r="V48" s="7"/>
      <c r="W48" s="7"/>
      <c r="X48" s="7"/>
      <c r="Y48" s="7"/>
      <c r="Z48" s="7">
        <f>ROUND(RFR_spot_no_VA!Z48 + MAX(0.01,Shocks!$E48*ABS(RFR_spot_no_VA!Z48) )+VA!Z48,5)</f>
        <v>3.7569999999999999E-2</v>
      </c>
      <c r="AA48" s="7"/>
      <c r="AB48" s="7"/>
      <c r="AC48" s="7"/>
      <c r="AD48" s="7"/>
      <c r="AE48" s="7"/>
      <c r="AF48" s="7"/>
      <c r="AG48" s="7"/>
      <c r="AH48" s="7">
        <f>ROUND(RFR_spot_no_VA!AH48 + MAX(0.01,Shocks!$E48*ABS(RFR_spot_no_VA!AH48) )+VA!AH48,5)</f>
        <v>3.6749999999999998E-2</v>
      </c>
      <c r="AI48" s="7"/>
      <c r="AJ48" s="7">
        <f>ROUND(RFR_spot_no_VA!AJ48 + MAX(0.01,Shocks!$E48*ABS(RFR_spot_no_VA!AJ48) )+VA!AJ48,5)</f>
        <v>1.7229999999999999E-2</v>
      </c>
      <c r="AK48" s="7">
        <f>ROUND(RFR_spot_no_VA!AK48 + MAX(0.01,Shocks!$E48*ABS(RFR_spot_no_VA!AK48) )+VA!AK48,5)</f>
        <v>2.9669999999999998E-2</v>
      </c>
      <c r="AL48" s="7"/>
      <c r="AM48" s="7">
        <f>ROUND(RFR_spot_no_VA!AM48 + MAX(0.01,Shocks!$E48*ABS(RFR_spot_no_VA!AM48) )+VA!AM48,5)</f>
        <v>3.2579999999999998E-2</v>
      </c>
      <c r="AN48" s="7"/>
      <c r="AO48" s="7"/>
      <c r="AP48" s="7"/>
      <c r="AQ48" s="7"/>
      <c r="AR48" s="7"/>
      <c r="AS48" s="7">
        <f>ROUND(RFR_spot_no_VA!AS48 + MAX(0.01,Shocks!$E48*ABS(RFR_spot_no_VA!AS48) )+VA!AS48,5)</f>
        <v>1.8960000000000001E-2</v>
      </c>
      <c r="AT48" s="7"/>
      <c r="AU48" s="7"/>
      <c r="AV48" s="7"/>
      <c r="AW48" s="7"/>
      <c r="AX48" s="7"/>
      <c r="AY48" s="7"/>
      <c r="AZ48" s="7"/>
      <c r="BA48" s="7"/>
      <c r="BB48" s="7"/>
      <c r="BC48" s="7">
        <f>ROUND(RFR_spot_no_VA!BC48 + MAX(0.01,Shocks!$E48*ABS(RFR_spot_no_VA!BC48) )+VA!BC48,5)</f>
        <v>2.5899999999999999E-2</v>
      </c>
      <c r="BD48" s="12"/>
      <c r="BE48" s="3"/>
    </row>
    <row r="49" spans="1:57" x14ac:dyDescent="0.25">
      <c r="A49" s="3"/>
      <c r="B49" s="3">
        <f>RFR_spot_no_VA!B49</f>
        <v>39</v>
      </c>
      <c r="C49" s="6">
        <f>ROUND(RFR_spot_no_VA!C49 + MAX(0.01,Shocks!$E49*ABS(RFR_spot_no_VA!C49) )+VA!C49,5)</f>
        <v>2.3550000000000001E-2</v>
      </c>
      <c r="D49" s="6"/>
      <c r="E49" s="6"/>
      <c r="F49" s="6"/>
      <c r="G49" s="6"/>
      <c r="H49" s="6"/>
      <c r="I49" s="6"/>
      <c r="J49" s="6">
        <f>ROUND(RFR_spot_no_VA!J49 + MAX(0.01,Shocks!$E49*ABS(RFR_spot_no_VA!J49) )+VA!J49,5)</f>
        <v>2.4709999999999999E-2</v>
      </c>
      <c r="K49" s="6"/>
      <c r="L49" s="6"/>
      <c r="M49" s="7"/>
      <c r="N49" s="7"/>
      <c r="O49" s="7"/>
      <c r="P49" s="7"/>
      <c r="Q49" s="7"/>
      <c r="R49" s="7"/>
      <c r="S49" s="7"/>
      <c r="T49" s="7"/>
      <c r="U49" s="7"/>
      <c r="V49" s="7"/>
      <c r="W49" s="7"/>
      <c r="X49" s="7"/>
      <c r="Y49" s="7"/>
      <c r="Z49" s="7">
        <f>ROUND(RFR_spot_no_VA!Z49 + MAX(0.01,Shocks!$E49*ABS(RFR_spot_no_VA!Z49) )+VA!Z49,5)</f>
        <v>3.7769999999999998E-2</v>
      </c>
      <c r="AA49" s="7"/>
      <c r="AB49" s="7"/>
      <c r="AC49" s="7"/>
      <c r="AD49" s="7"/>
      <c r="AE49" s="7"/>
      <c r="AF49" s="7"/>
      <c r="AG49" s="7"/>
      <c r="AH49" s="7">
        <f>ROUND(RFR_spot_no_VA!AH49 + MAX(0.01,Shocks!$E49*ABS(RFR_spot_no_VA!AH49) )+VA!AH49,5)</f>
        <v>3.6979999999999999E-2</v>
      </c>
      <c r="AI49" s="7"/>
      <c r="AJ49" s="7">
        <f>ROUND(RFR_spot_no_VA!AJ49 + MAX(0.01,Shocks!$E49*ABS(RFR_spot_no_VA!AJ49) )+VA!AJ49,5)</f>
        <v>1.711E-2</v>
      </c>
      <c r="AK49" s="7">
        <f>ROUND(RFR_spot_no_VA!AK49 + MAX(0.01,Shocks!$E49*ABS(RFR_spot_no_VA!AK49) )+VA!AK49,5)</f>
        <v>2.9960000000000001E-2</v>
      </c>
      <c r="AL49" s="7"/>
      <c r="AM49" s="7">
        <f>ROUND(RFR_spot_no_VA!AM49 + MAX(0.01,Shocks!$E49*ABS(RFR_spot_no_VA!AM49) )+VA!AM49,5)</f>
        <v>3.286E-2</v>
      </c>
      <c r="AN49" s="7"/>
      <c r="AO49" s="7"/>
      <c r="AP49" s="7"/>
      <c r="AQ49" s="7"/>
      <c r="AR49" s="7"/>
      <c r="AS49" s="7">
        <f>ROUND(RFR_spot_no_VA!AS49 + MAX(0.01,Shocks!$E49*ABS(RFR_spot_no_VA!AS49) )+VA!AS49,5)</f>
        <v>1.9480000000000001E-2</v>
      </c>
      <c r="AT49" s="7"/>
      <c r="AU49" s="7"/>
      <c r="AV49" s="7"/>
      <c r="AW49" s="7"/>
      <c r="AX49" s="7"/>
      <c r="AY49" s="7"/>
      <c r="AZ49" s="7"/>
      <c r="BA49" s="7"/>
      <c r="BB49" s="7"/>
      <c r="BC49" s="7">
        <f>ROUND(RFR_spot_no_VA!BC49 + MAX(0.01,Shocks!$E49*ABS(RFR_spot_no_VA!BC49) )+VA!BC49,5)</f>
        <v>2.5749999999999999E-2</v>
      </c>
      <c r="BD49" s="12"/>
      <c r="BE49" s="3"/>
    </row>
    <row r="50" spans="1:57" x14ac:dyDescent="0.25">
      <c r="A50" s="3"/>
      <c r="B50" s="8">
        <f>RFR_spot_no_VA!B50</f>
        <v>40</v>
      </c>
      <c r="C50" s="9">
        <f>ROUND(RFR_spot_no_VA!C50 + MAX(0.01,Shocks!$E50*ABS(RFR_spot_no_VA!C50) )+VA!C50,5)</f>
        <v>2.4060000000000002E-2</v>
      </c>
      <c r="D50" s="9"/>
      <c r="E50" s="9"/>
      <c r="F50" s="9"/>
      <c r="G50" s="9"/>
      <c r="H50" s="9"/>
      <c r="I50" s="9"/>
      <c r="J50" s="9">
        <f>ROUND(RFR_spot_no_VA!J50 + MAX(0.01,Shocks!$E50*ABS(RFR_spot_no_VA!J50) )+VA!J50,5)</f>
        <v>2.5190000000000001E-2</v>
      </c>
      <c r="K50" s="9"/>
      <c r="L50" s="9"/>
      <c r="M50" s="10"/>
      <c r="N50" s="10"/>
      <c r="O50" s="10"/>
      <c r="P50" s="10"/>
      <c r="Q50" s="10"/>
      <c r="R50" s="10"/>
      <c r="S50" s="10"/>
      <c r="T50" s="10"/>
      <c r="U50" s="10"/>
      <c r="V50" s="10"/>
      <c r="W50" s="10"/>
      <c r="X50" s="10"/>
      <c r="Y50" s="10"/>
      <c r="Z50" s="10">
        <f>ROUND(RFR_spot_no_VA!Z50 + MAX(0.01,Shocks!$E50*ABS(RFR_spot_no_VA!Z50) )+VA!Z50,5)</f>
        <v>3.7960000000000001E-2</v>
      </c>
      <c r="AA50" s="10"/>
      <c r="AB50" s="10"/>
      <c r="AC50" s="10"/>
      <c r="AD50" s="10"/>
      <c r="AE50" s="10"/>
      <c r="AF50" s="10"/>
      <c r="AG50" s="10"/>
      <c r="AH50" s="10">
        <f>ROUND(RFR_spot_no_VA!AH50 + MAX(0.01,Shocks!$E50*ABS(RFR_spot_no_VA!AH50) )+VA!AH50,5)</f>
        <v>3.721E-2</v>
      </c>
      <c r="AI50" s="10"/>
      <c r="AJ50" s="10">
        <f>ROUND(RFR_spot_no_VA!AJ50 + MAX(0.01,Shocks!$E50*ABS(RFR_spot_no_VA!AJ50) )+VA!AJ50,5)</f>
        <v>1.6969999999999999E-2</v>
      </c>
      <c r="AK50" s="10">
        <f>ROUND(RFR_spot_no_VA!AK50 + MAX(0.01,Shocks!$E50*ABS(RFR_spot_no_VA!AK50) )+VA!AK50,5)</f>
        <v>3.0249999999999999E-2</v>
      </c>
      <c r="AL50" s="10"/>
      <c r="AM50" s="10">
        <f>ROUND(RFR_spot_no_VA!AM50 + MAX(0.01,Shocks!$E50*ABS(RFR_spot_no_VA!AM50) )+VA!AM50,5)</f>
        <v>3.3119999999999997E-2</v>
      </c>
      <c r="AN50" s="10"/>
      <c r="AO50" s="10"/>
      <c r="AP50" s="10"/>
      <c r="AQ50" s="10"/>
      <c r="AR50" s="10"/>
      <c r="AS50" s="10">
        <f>ROUND(RFR_spot_no_VA!AS50 + MAX(0.01,Shocks!$E50*ABS(RFR_spot_no_VA!AS50) )+VA!AS50,5)</f>
        <v>1.9980000000000001E-2</v>
      </c>
      <c r="AT50" s="10"/>
      <c r="AU50" s="10"/>
      <c r="AV50" s="10"/>
      <c r="AW50" s="10"/>
      <c r="AX50" s="10"/>
      <c r="AY50" s="10"/>
      <c r="AZ50" s="10"/>
      <c r="BA50" s="10"/>
      <c r="BB50" s="10"/>
      <c r="BC50" s="10">
        <f>ROUND(RFR_spot_no_VA!BC50 + MAX(0.01,Shocks!$E50*ABS(RFR_spot_no_VA!BC50) )+VA!BC50,5)</f>
        <v>2.563E-2</v>
      </c>
      <c r="BD50" s="12"/>
      <c r="BE50" s="3"/>
    </row>
    <row r="51" spans="1:57" x14ac:dyDescent="0.25">
      <c r="A51" s="3"/>
      <c r="B51" s="3">
        <f>RFR_spot_no_VA!B51</f>
        <v>41</v>
      </c>
      <c r="C51" s="6">
        <f>ROUND(RFR_spot_no_VA!C51 + MAX(0.01,Shocks!$E51*ABS(RFR_spot_no_VA!C51) )+VA!C51,5)</f>
        <v>2.4559999999999998E-2</v>
      </c>
      <c r="D51" s="6"/>
      <c r="E51" s="6"/>
      <c r="F51" s="6"/>
      <c r="G51" s="6"/>
      <c r="H51" s="6"/>
      <c r="I51" s="6"/>
      <c r="J51" s="6">
        <f>ROUND(RFR_spot_no_VA!J51 + MAX(0.01,Shocks!$E51*ABS(RFR_spot_no_VA!J51) )+VA!J51,5)</f>
        <v>2.5659999999999999E-2</v>
      </c>
      <c r="K51" s="6"/>
      <c r="L51" s="6"/>
      <c r="M51" s="7"/>
      <c r="N51" s="7"/>
      <c r="O51" s="7"/>
      <c r="P51" s="7"/>
      <c r="Q51" s="7"/>
      <c r="R51" s="7"/>
      <c r="S51" s="7"/>
      <c r="T51" s="7"/>
      <c r="U51" s="7"/>
      <c r="V51" s="7"/>
      <c r="W51" s="7"/>
      <c r="X51" s="7"/>
      <c r="Y51" s="7"/>
      <c r="Z51" s="7">
        <f>ROUND(RFR_spot_no_VA!Z51 + MAX(0.01,Shocks!$E51*ABS(RFR_spot_no_VA!Z51) )+VA!Z51,5)</f>
        <v>3.8129999999999997E-2</v>
      </c>
      <c r="AA51" s="7"/>
      <c r="AB51" s="7"/>
      <c r="AC51" s="7"/>
      <c r="AD51" s="7"/>
      <c r="AE51" s="7"/>
      <c r="AF51" s="7"/>
      <c r="AG51" s="7"/>
      <c r="AH51" s="7">
        <f>ROUND(RFR_spot_no_VA!AH51 + MAX(0.01,Shocks!$E51*ABS(RFR_spot_no_VA!AH51) )+VA!AH51,5)</f>
        <v>3.7420000000000002E-2</v>
      </c>
      <c r="AI51" s="7"/>
      <c r="AJ51" s="7">
        <f>ROUND(RFR_spot_no_VA!AJ51 + MAX(0.01,Shocks!$E51*ABS(RFR_spot_no_VA!AJ51) )+VA!AJ51,5)</f>
        <v>1.6809999999999999E-2</v>
      </c>
      <c r="AK51" s="7">
        <f>ROUND(RFR_spot_no_VA!AK51 + MAX(0.01,Shocks!$E51*ABS(RFR_spot_no_VA!AK51) )+VA!AK51,5)</f>
        <v>3.0530000000000002E-2</v>
      </c>
      <c r="AL51" s="7"/>
      <c r="AM51" s="7">
        <f>ROUND(RFR_spot_no_VA!AM51 + MAX(0.01,Shocks!$E51*ABS(RFR_spot_no_VA!AM51) )+VA!AM51,5)</f>
        <v>3.338E-2</v>
      </c>
      <c r="AN51" s="7"/>
      <c r="AO51" s="7"/>
      <c r="AP51" s="7"/>
      <c r="AQ51" s="7"/>
      <c r="AR51" s="7"/>
      <c r="AS51" s="7">
        <f>ROUND(RFR_spot_no_VA!AS51 + MAX(0.01,Shocks!$E51*ABS(RFR_spot_no_VA!AS51) )+VA!AS51,5)</f>
        <v>2.0480000000000002E-2</v>
      </c>
      <c r="AT51" s="7"/>
      <c r="AU51" s="7"/>
      <c r="AV51" s="7"/>
      <c r="AW51" s="7"/>
      <c r="AX51" s="7"/>
      <c r="AY51" s="7"/>
      <c r="AZ51" s="7"/>
      <c r="BA51" s="7"/>
      <c r="BB51" s="7"/>
      <c r="BC51" s="7">
        <f>ROUND(RFR_spot_no_VA!BC51 + MAX(0.01,Shocks!$E51*ABS(RFR_spot_no_VA!BC51) )+VA!BC51,5)</f>
        <v>2.5530000000000001E-2</v>
      </c>
      <c r="BD51" s="12"/>
      <c r="BE51" s="3"/>
    </row>
    <row r="52" spans="1:57" x14ac:dyDescent="0.25">
      <c r="A52" s="3"/>
      <c r="B52" s="3">
        <f>RFR_spot_no_VA!B52</f>
        <v>42</v>
      </c>
      <c r="C52" s="6">
        <f>ROUND(RFR_spot_no_VA!C52 + MAX(0.01,Shocks!$E52*ABS(RFR_spot_no_VA!C52) )+VA!C52,5)</f>
        <v>2.503E-2</v>
      </c>
      <c r="D52" s="6"/>
      <c r="E52" s="6"/>
      <c r="F52" s="6"/>
      <c r="G52" s="6"/>
      <c r="H52" s="6"/>
      <c r="I52" s="6"/>
      <c r="J52" s="6">
        <f>ROUND(RFR_spot_no_VA!J52 + MAX(0.01,Shocks!$E52*ABS(RFR_spot_no_VA!J52) )+VA!J52,5)</f>
        <v>2.6110000000000001E-2</v>
      </c>
      <c r="K52" s="6"/>
      <c r="L52" s="6"/>
      <c r="M52" s="7"/>
      <c r="N52" s="7"/>
      <c r="O52" s="7"/>
      <c r="P52" s="7"/>
      <c r="Q52" s="7"/>
      <c r="R52" s="7"/>
      <c r="S52" s="7"/>
      <c r="T52" s="7"/>
      <c r="U52" s="7"/>
      <c r="V52" s="7"/>
      <c r="W52" s="7"/>
      <c r="X52" s="7"/>
      <c r="Y52" s="7"/>
      <c r="Z52" s="7">
        <f>ROUND(RFR_spot_no_VA!Z52 + MAX(0.01,Shocks!$E52*ABS(RFR_spot_no_VA!Z52) )+VA!Z52,5)</f>
        <v>3.8309999999999997E-2</v>
      </c>
      <c r="AA52" s="7"/>
      <c r="AB52" s="7"/>
      <c r="AC52" s="7"/>
      <c r="AD52" s="7"/>
      <c r="AE52" s="7"/>
      <c r="AF52" s="7"/>
      <c r="AG52" s="7"/>
      <c r="AH52" s="7">
        <f>ROUND(RFR_spot_no_VA!AH52 + MAX(0.01,Shocks!$E52*ABS(RFR_spot_no_VA!AH52) )+VA!AH52,5)</f>
        <v>3.7629999999999997E-2</v>
      </c>
      <c r="AI52" s="7"/>
      <c r="AJ52" s="7">
        <f>ROUND(RFR_spot_no_VA!AJ52 + MAX(0.01,Shocks!$E52*ABS(RFR_spot_no_VA!AJ52) )+VA!AJ52,5)</f>
        <v>1.6650000000000002E-2</v>
      </c>
      <c r="AK52" s="7">
        <f>ROUND(RFR_spot_no_VA!AK52 + MAX(0.01,Shocks!$E52*ABS(RFR_spot_no_VA!AK52) )+VA!AK52,5)</f>
        <v>3.082E-2</v>
      </c>
      <c r="AL52" s="7"/>
      <c r="AM52" s="7">
        <f>ROUND(RFR_spot_no_VA!AM52 + MAX(0.01,Shocks!$E52*ABS(RFR_spot_no_VA!AM52) )+VA!AM52,5)</f>
        <v>3.3640000000000003E-2</v>
      </c>
      <c r="AN52" s="7"/>
      <c r="AO52" s="7"/>
      <c r="AP52" s="7"/>
      <c r="AQ52" s="7"/>
      <c r="AR52" s="7"/>
      <c r="AS52" s="7">
        <f>ROUND(RFR_spot_no_VA!AS52 + MAX(0.01,Shocks!$E52*ABS(RFR_spot_no_VA!AS52) )+VA!AS52,5)</f>
        <v>2.0969999999999999E-2</v>
      </c>
      <c r="AT52" s="7"/>
      <c r="AU52" s="7"/>
      <c r="AV52" s="7"/>
      <c r="AW52" s="7"/>
      <c r="AX52" s="7"/>
      <c r="AY52" s="7"/>
      <c r="AZ52" s="7"/>
      <c r="BA52" s="7"/>
      <c r="BB52" s="7"/>
      <c r="BC52" s="7">
        <f>ROUND(RFR_spot_no_VA!BC52 + MAX(0.01,Shocks!$E52*ABS(RFR_spot_no_VA!BC52) )+VA!BC52,5)</f>
        <v>2.547E-2</v>
      </c>
      <c r="BD52" s="12"/>
      <c r="BE52" s="3"/>
    </row>
    <row r="53" spans="1:57" x14ac:dyDescent="0.25">
      <c r="A53" s="3"/>
      <c r="B53" s="3">
        <f>RFR_spot_no_VA!B53</f>
        <v>43</v>
      </c>
      <c r="C53" s="6">
        <f>ROUND(RFR_spot_no_VA!C53 + MAX(0.01,Shocks!$E53*ABS(RFR_spot_no_VA!C53) )+VA!C53,5)</f>
        <v>2.5489999999999999E-2</v>
      </c>
      <c r="D53" s="6"/>
      <c r="E53" s="6"/>
      <c r="F53" s="6"/>
      <c r="G53" s="6"/>
      <c r="H53" s="6"/>
      <c r="I53" s="6"/>
      <c r="J53" s="6">
        <f>ROUND(RFR_spot_no_VA!J53 + MAX(0.01,Shocks!$E53*ABS(RFR_spot_no_VA!J53) )+VA!J53,5)</f>
        <v>2.6550000000000001E-2</v>
      </c>
      <c r="K53" s="6"/>
      <c r="L53" s="6"/>
      <c r="M53" s="7"/>
      <c r="N53" s="7"/>
      <c r="O53" s="7"/>
      <c r="P53" s="7"/>
      <c r="Q53" s="7"/>
      <c r="R53" s="7"/>
      <c r="S53" s="7"/>
      <c r="T53" s="7"/>
      <c r="U53" s="7"/>
      <c r="V53" s="7"/>
      <c r="W53" s="7"/>
      <c r="X53" s="7"/>
      <c r="Y53" s="7"/>
      <c r="Z53" s="7">
        <f>ROUND(RFR_spot_no_VA!Z53 + MAX(0.01,Shocks!$E53*ABS(RFR_spot_no_VA!Z53) )+VA!Z53,5)</f>
        <v>3.8469999999999997E-2</v>
      </c>
      <c r="AA53" s="7"/>
      <c r="AB53" s="7"/>
      <c r="AC53" s="7"/>
      <c r="AD53" s="7"/>
      <c r="AE53" s="7"/>
      <c r="AF53" s="7"/>
      <c r="AG53" s="7"/>
      <c r="AH53" s="7">
        <f>ROUND(RFR_spot_no_VA!AH53 + MAX(0.01,Shocks!$E53*ABS(RFR_spot_no_VA!AH53) )+VA!AH53,5)</f>
        <v>3.7819999999999999E-2</v>
      </c>
      <c r="AI53" s="7"/>
      <c r="AJ53" s="7">
        <f>ROUND(RFR_spot_no_VA!AJ53 + MAX(0.01,Shocks!$E53*ABS(RFR_spot_no_VA!AJ53) )+VA!AJ53,5)</f>
        <v>1.6500000000000001E-2</v>
      </c>
      <c r="AK53" s="7">
        <f>ROUND(RFR_spot_no_VA!AK53 + MAX(0.01,Shocks!$E53*ABS(RFR_spot_no_VA!AK53) )+VA!AK53,5)</f>
        <v>3.109E-2</v>
      </c>
      <c r="AL53" s="7"/>
      <c r="AM53" s="7">
        <f>ROUND(RFR_spot_no_VA!AM53 + MAX(0.01,Shocks!$E53*ABS(RFR_spot_no_VA!AM53) )+VA!AM53,5)</f>
        <v>3.388E-2</v>
      </c>
      <c r="AN53" s="7"/>
      <c r="AO53" s="7"/>
      <c r="AP53" s="7"/>
      <c r="AQ53" s="7"/>
      <c r="AR53" s="7"/>
      <c r="AS53" s="7">
        <f>ROUND(RFR_spot_no_VA!AS53 + MAX(0.01,Shocks!$E53*ABS(RFR_spot_no_VA!AS53) )+VA!AS53,5)</f>
        <v>2.1440000000000001E-2</v>
      </c>
      <c r="AT53" s="7"/>
      <c r="AU53" s="7"/>
      <c r="AV53" s="7"/>
      <c r="AW53" s="7"/>
      <c r="AX53" s="7"/>
      <c r="AY53" s="7"/>
      <c r="AZ53" s="7"/>
      <c r="BA53" s="7"/>
      <c r="BB53" s="7"/>
      <c r="BC53" s="7">
        <f>ROUND(RFR_spot_no_VA!BC53 + MAX(0.01,Shocks!$E53*ABS(RFR_spot_no_VA!BC53) )+VA!BC53,5)</f>
        <v>2.5430000000000001E-2</v>
      </c>
      <c r="BD53" s="12"/>
      <c r="BE53" s="3"/>
    </row>
    <row r="54" spans="1:57" x14ac:dyDescent="0.25">
      <c r="A54" s="3"/>
      <c r="B54" s="3">
        <f>RFR_spot_no_VA!B54</f>
        <v>44</v>
      </c>
      <c r="C54" s="6">
        <f>ROUND(RFR_spot_no_VA!C54 + MAX(0.01,Shocks!$E54*ABS(RFR_spot_no_VA!C54) )+VA!C54,5)</f>
        <v>2.5930000000000002E-2</v>
      </c>
      <c r="D54" s="6"/>
      <c r="E54" s="6"/>
      <c r="F54" s="6"/>
      <c r="G54" s="6"/>
      <c r="H54" s="6"/>
      <c r="I54" s="6"/>
      <c r="J54" s="6">
        <f>ROUND(RFR_spot_no_VA!J54 + MAX(0.01,Shocks!$E54*ABS(RFR_spot_no_VA!J54) )+VA!J54,5)</f>
        <v>2.6960000000000001E-2</v>
      </c>
      <c r="K54" s="6"/>
      <c r="L54" s="6"/>
      <c r="M54" s="7"/>
      <c r="N54" s="7"/>
      <c r="O54" s="7"/>
      <c r="P54" s="7"/>
      <c r="Q54" s="7"/>
      <c r="R54" s="7"/>
      <c r="S54" s="7"/>
      <c r="T54" s="7"/>
      <c r="U54" s="7"/>
      <c r="V54" s="7"/>
      <c r="W54" s="7"/>
      <c r="X54" s="7"/>
      <c r="Y54" s="7"/>
      <c r="Z54" s="7">
        <f>ROUND(RFR_spot_no_VA!Z54 + MAX(0.01,Shocks!$E54*ABS(RFR_spot_no_VA!Z54) )+VA!Z54,5)</f>
        <v>3.8629999999999998E-2</v>
      </c>
      <c r="AA54" s="7"/>
      <c r="AB54" s="7"/>
      <c r="AC54" s="7"/>
      <c r="AD54" s="7"/>
      <c r="AE54" s="7"/>
      <c r="AF54" s="7"/>
      <c r="AG54" s="7"/>
      <c r="AH54" s="7">
        <f>ROUND(RFR_spot_no_VA!AH54 + MAX(0.01,Shocks!$E54*ABS(RFR_spot_no_VA!AH54) )+VA!AH54,5)</f>
        <v>3.8010000000000002E-2</v>
      </c>
      <c r="AI54" s="7"/>
      <c r="AJ54" s="7">
        <f>ROUND(RFR_spot_no_VA!AJ54 + MAX(0.01,Shocks!$E54*ABS(RFR_spot_no_VA!AJ54) )+VA!AJ54,5)</f>
        <v>1.6379999999999999E-2</v>
      </c>
      <c r="AK54" s="7">
        <f>ROUND(RFR_spot_no_VA!AK54 + MAX(0.01,Shocks!$E54*ABS(RFR_spot_no_VA!AK54) )+VA!AK54,5)</f>
        <v>3.1370000000000002E-2</v>
      </c>
      <c r="AL54" s="7"/>
      <c r="AM54" s="7">
        <f>ROUND(RFR_spot_no_VA!AM54 + MAX(0.01,Shocks!$E54*ABS(RFR_spot_no_VA!AM54) )+VA!AM54,5)</f>
        <v>3.4119999999999998E-2</v>
      </c>
      <c r="AN54" s="7"/>
      <c r="AO54" s="7"/>
      <c r="AP54" s="7"/>
      <c r="AQ54" s="7"/>
      <c r="AR54" s="7"/>
      <c r="AS54" s="7">
        <f>ROUND(RFR_spot_no_VA!AS54 + MAX(0.01,Shocks!$E54*ABS(RFR_spot_no_VA!AS54) )+VA!AS54,5)</f>
        <v>2.1899999999999999E-2</v>
      </c>
      <c r="AT54" s="7"/>
      <c r="AU54" s="7"/>
      <c r="AV54" s="7"/>
      <c r="AW54" s="7"/>
      <c r="AX54" s="7"/>
      <c r="AY54" s="7"/>
      <c r="AZ54" s="7"/>
      <c r="BA54" s="7"/>
      <c r="BB54" s="7"/>
      <c r="BC54" s="7">
        <f>ROUND(RFR_spot_no_VA!BC54 + MAX(0.01,Shocks!$E54*ABS(RFR_spot_no_VA!BC54) )+VA!BC54,5)</f>
        <v>2.5420000000000002E-2</v>
      </c>
      <c r="BD54" s="12"/>
      <c r="BE54" s="3"/>
    </row>
    <row r="55" spans="1:57" x14ac:dyDescent="0.25">
      <c r="A55" s="3"/>
      <c r="B55" s="8">
        <f>RFR_spot_no_VA!B55</f>
        <v>45</v>
      </c>
      <c r="C55" s="9">
        <f>ROUND(RFR_spot_no_VA!C55 + MAX(0.01,Shocks!$E55*ABS(RFR_spot_no_VA!C55) )+VA!C55,5)</f>
        <v>2.6349999999999998E-2</v>
      </c>
      <c r="D55" s="9"/>
      <c r="E55" s="9"/>
      <c r="F55" s="9"/>
      <c r="G55" s="9"/>
      <c r="H55" s="9"/>
      <c r="I55" s="9"/>
      <c r="J55" s="9">
        <f>ROUND(RFR_spot_no_VA!J55 + MAX(0.01,Shocks!$E55*ABS(RFR_spot_no_VA!J55) )+VA!J55,5)</f>
        <v>2.7369999999999998E-2</v>
      </c>
      <c r="K55" s="9"/>
      <c r="L55" s="9"/>
      <c r="M55" s="10"/>
      <c r="N55" s="10"/>
      <c r="O55" s="10"/>
      <c r="P55" s="10"/>
      <c r="Q55" s="10"/>
      <c r="R55" s="10"/>
      <c r="S55" s="10"/>
      <c r="T55" s="10"/>
      <c r="U55" s="10"/>
      <c r="V55" s="10"/>
      <c r="W55" s="10"/>
      <c r="X55" s="10"/>
      <c r="Y55" s="10"/>
      <c r="Z55" s="10">
        <f>ROUND(RFR_spot_no_VA!Z55 + MAX(0.01,Shocks!$E55*ABS(RFR_spot_no_VA!Z55) )+VA!Z55,5)</f>
        <v>3.8789999999999998E-2</v>
      </c>
      <c r="AA55" s="10"/>
      <c r="AB55" s="10"/>
      <c r="AC55" s="10"/>
      <c r="AD55" s="10"/>
      <c r="AE55" s="10"/>
      <c r="AF55" s="10"/>
      <c r="AG55" s="10"/>
      <c r="AH55" s="10">
        <f>ROUND(RFR_spot_no_VA!AH55 + MAX(0.01,Shocks!$E55*ABS(RFR_spot_no_VA!AH55) )+VA!AH55,5)</f>
        <v>3.8179999999999999E-2</v>
      </c>
      <c r="AI55" s="10"/>
      <c r="AJ55" s="10">
        <f>ROUND(RFR_spot_no_VA!AJ55 + MAX(0.01,Shocks!$E55*ABS(RFR_spot_no_VA!AJ55) )+VA!AJ55,5)</f>
        <v>1.6289999999999999E-2</v>
      </c>
      <c r="AK55" s="10">
        <f>ROUND(RFR_spot_no_VA!AK55 + MAX(0.01,Shocks!$E55*ABS(RFR_spot_no_VA!AK55) )+VA!AK55,5)</f>
        <v>3.1640000000000001E-2</v>
      </c>
      <c r="AL55" s="10"/>
      <c r="AM55" s="10">
        <f>ROUND(RFR_spot_no_VA!AM55 + MAX(0.01,Shocks!$E55*ABS(RFR_spot_no_VA!AM55) )+VA!AM55,5)</f>
        <v>3.4349999999999999E-2</v>
      </c>
      <c r="AN55" s="10"/>
      <c r="AO55" s="10"/>
      <c r="AP55" s="10"/>
      <c r="AQ55" s="10"/>
      <c r="AR55" s="10"/>
      <c r="AS55" s="10">
        <f>ROUND(RFR_spot_no_VA!AS55 + MAX(0.01,Shocks!$E55*ABS(RFR_spot_no_VA!AS55) )+VA!AS55,5)</f>
        <v>2.2349999999999998E-2</v>
      </c>
      <c r="AT55" s="10"/>
      <c r="AU55" s="10"/>
      <c r="AV55" s="10"/>
      <c r="AW55" s="10"/>
      <c r="AX55" s="10"/>
      <c r="AY55" s="10"/>
      <c r="AZ55" s="10"/>
      <c r="BA55" s="10"/>
      <c r="BB55" s="10"/>
      <c r="BC55" s="10">
        <f>ROUND(RFR_spot_no_VA!BC55 + MAX(0.01,Shocks!$E55*ABS(RFR_spot_no_VA!BC55) )+VA!BC55,5)</f>
        <v>2.5440000000000001E-2</v>
      </c>
      <c r="BD55" s="12"/>
      <c r="BE55" s="3"/>
    </row>
    <row r="56" spans="1:57" x14ac:dyDescent="0.25">
      <c r="A56" s="3"/>
      <c r="B56" s="3">
        <f>RFR_spot_no_VA!B56</f>
        <v>46</v>
      </c>
      <c r="C56" s="6">
        <f>ROUND(RFR_spot_no_VA!C56 + MAX(0.01,Shocks!$E56*ABS(RFR_spot_no_VA!C56) )+VA!C56,5)</f>
        <v>2.6759999999999999E-2</v>
      </c>
      <c r="D56" s="6"/>
      <c r="E56" s="6"/>
      <c r="F56" s="6"/>
      <c r="G56" s="6"/>
      <c r="H56" s="6"/>
      <c r="I56" s="6"/>
      <c r="J56" s="6">
        <f>ROUND(RFR_spot_no_VA!J56 + MAX(0.01,Shocks!$E56*ABS(RFR_spot_no_VA!J56) )+VA!J56,5)</f>
        <v>2.775E-2</v>
      </c>
      <c r="K56" s="6"/>
      <c r="L56" s="6"/>
      <c r="M56" s="7"/>
      <c r="N56" s="7"/>
      <c r="O56" s="7"/>
      <c r="P56" s="7"/>
      <c r="Q56" s="7"/>
      <c r="R56" s="7"/>
      <c r="S56" s="7"/>
      <c r="T56" s="7"/>
      <c r="U56" s="7"/>
      <c r="V56" s="7"/>
      <c r="W56" s="7"/>
      <c r="X56" s="7"/>
      <c r="Y56" s="7"/>
      <c r="Z56" s="7">
        <f>ROUND(RFR_spot_no_VA!Z56 + MAX(0.01,Shocks!$E56*ABS(RFR_spot_no_VA!Z56) )+VA!Z56,5)</f>
        <v>3.8929999999999999E-2</v>
      </c>
      <c r="AA56" s="7"/>
      <c r="AB56" s="7"/>
      <c r="AC56" s="7"/>
      <c r="AD56" s="7"/>
      <c r="AE56" s="7"/>
      <c r="AF56" s="7"/>
      <c r="AG56" s="7"/>
      <c r="AH56" s="7">
        <f>ROUND(RFR_spot_no_VA!AH56 + MAX(0.01,Shocks!$E56*ABS(RFR_spot_no_VA!AH56) )+VA!AH56,5)</f>
        <v>3.8350000000000002E-2</v>
      </c>
      <c r="AI56" s="7"/>
      <c r="AJ56" s="7">
        <f>ROUND(RFR_spot_no_VA!AJ56 + MAX(0.01,Shocks!$E56*ABS(RFR_spot_no_VA!AJ56) )+VA!AJ56,5)</f>
        <v>1.6230000000000001E-2</v>
      </c>
      <c r="AK56" s="7">
        <f>ROUND(RFR_spot_no_VA!AK56 + MAX(0.01,Shocks!$E56*ABS(RFR_spot_no_VA!AK56) )+VA!AK56,5)</f>
        <v>3.1899999999999998E-2</v>
      </c>
      <c r="AL56" s="7"/>
      <c r="AM56" s="7">
        <f>ROUND(RFR_spot_no_VA!AM56 + MAX(0.01,Shocks!$E56*ABS(RFR_spot_no_VA!AM56) )+VA!AM56,5)</f>
        <v>3.458E-2</v>
      </c>
      <c r="AN56" s="7"/>
      <c r="AO56" s="7"/>
      <c r="AP56" s="7"/>
      <c r="AQ56" s="7"/>
      <c r="AR56" s="7"/>
      <c r="AS56" s="7">
        <f>ROUND(RFR_spot_no_VA!AS56 + MAX(0.01,Shocks!$E56*ABS(RFR_spot_no_VA!AS56) )+VA!AS56,5)</f>
        <v>2.2790000000000001E-2</v>
      </c>
      <c r="AT56" s="7"/>
      <c r="AU56" s="7"/>
      <c r="AV56" s="7"/>
      <c r="AW56" s="7"/>
      <c r="AX56" s="7"/>
      <c r="AY56" s="7"/>
      <c r="AZ56" s="7"/>
      <c r="BA56" s="7"/>
      <c r="BB56" s="7"/>
      <c r="BC56" s="7">
        <f>ROUND(RFR_spot_no_VA!BC56 + MAX(0.01,Shocks!$E56*ABS(RFR_spot_no_VA!BC56) )+VA!BC56,5)</f>
        <v>2.5489999999999999E-2</v>
      </c>
      <c r="BD56" s="12"/>
      <c r="BE56" s="3"/>
    </row>
    <row r="57" spans="1:57" x14ac:dyDescent="0.25">
      <c r="A57" s="3"/>
      <c r="B57" s="3">
        <f>RFR_spot_no_VA!B57</f>
        <v>47</v>
      </c>
      <c r="C57" s="6">
        <f>ROUND(RFR_spot_no_VA!C57 + MAX(0.01,Shocks!$E57*ABS(RFR_spot_no_VA!C57) )+VA!C57,5)</f>
        <v>2.7150000000000001E-2</v>
      </c>
      <c r="D57" s="6"/>
      <c r="E57" s="6"/>
      <c r="F57" s="6"/>
      <c r="G57" s="6"/>
      <c r="H57" s="6"/>
      <c r="I57" s="6"/>
      <c r="J57" s="6">
        <f>ROUND(RFR_spot_no_VA!J57 + MAX(0.01,Shocks!$E57*ABS(RFR_spot_no_VA!J57) )+VA!J57,5)</f>
        <v>2.8119999999999999E-2</v>
      </c>
      <c r="K57" s="6"/>
      <c r="L57" s="6"/>
      <c r="M57" s="7"/>
      <c r="N57" s="7"/>
      <c r="O57" s="7"/>
      <c r="P57" s="7"/>
      <c r="Q57" s="7"/>
      <c r="R57" s="7"/>
      <c r="S57" s="7"/>
      <c r="T57" s="7"/>
      <c r="U57" s="7"/>
      <c r="V57" s="7"/>
      <c r="W57" s="7"/>
      <c r="X57" s="7"/>
      <c r="Y57" s="7"/>
      <c r="Z57" s="7">
        <f>ROUND(RFR_spot_no_VA!Z57 + MAX(0.01,Shocks!$E57*ABS(RFR_spot_no_VA!Z57) )+VA!Z57,5)</f>
        <v>3.9079999999999997E-2</v>
      </c>
      <c r="AA57" s="7"/>
      <c r="AB57" s="7"/>
      <c r="AC57" s="7"/>
      <c r="AD57" s="7"/>
      <c r="AE57" s="7"/>
      <c r="AF57" s="7"/>
      <c r="AG57" s="7"/>
      <c r="AH57" s="7">
        <f>ROUND(RFR_spot_no_VA!AH57 + MAX(0.01,Shocks!$E57*ABS(RFR_spot_no_VA!AH57) )+VA!AH57,5)</f>
        <v>3.8510000000000003E-2</v>
      </c>
      <c r="AI57" s="7"/>
      <c r="AJ57" s="7">
        <f>ROUND(RFR_spot_no_VA!AJ57 + MAX(0.01,Shocks!$E57*ABS(RFR_spot_no_VA!AJ57) )+VA!AJ57,5)</f>
        <v>1.6230000000000001E-2</v>
      </c>
      <c r="AK57" s="7">
        <f>ROUND(RFR_spot_no_VA!AK57 + MAX(0.01,Shocks!$E57*ABS(RFR_spot_no_VA!AK57) )+VA!AK57,5)</f>
        <v>3.2160000000000001E-2</v>
      </c>
      <c r="AL57" s="7"/>
      <c r="AM57" s="7">
        <f>ROUND(RFR_spot_no_VA!AM57 + MAX(0.01,Shocks!$E57*ABS(RFR_spot_no_VA!AM57) )+VA!AM57,5)</f>
        <v>3.4790000000000001E-2</v>
      </c>
      <c r="AN57" s="7"/>
      <c r="AO57" s="7"/>
      <c r="AP57" s="7"/>
      <c r="AQ57" s="7"/>
      <c r="AR57" s="7"/>
      <c r="AS57" s="7">
        <f>ROUND(RFR_spot_no_VA!AS57 + MAX(0.01,Shocks!$E57*ABS(RFR_spot_no_VA!AS57) )+VA!AS57,5)</f>
        <v>2.3220000000000001E-2</v>
      </c>
      <c r="AT57" s="7"/>
      <c r="AU57" s="7"/>
      <c r="AV57" s="7"/>
      <c r="AW57" s="7"/>
      <c r="AX57" s="7"/>
      <c r="AY57" s="7"/>
      <c r="AZ57" s="7"/>
      <c r="BA57" s="7"/>
      <c r="BB57" s="7"/>
      <c r="BC57" s="7">
        <f>ROUND(RFR_spot_no_VA!BC57 + MAX(0.01,Shocks!$E57*ABS(RFR_spot_no_VA!BC57) )+VA!BC57,5)</f>
        <v>2.5569999999999999E-2</v>
      </c>
      <c r="BD57" s="12"/>
      <c r="BE57" s="3"/>
    </row>
    <row r="58" spans="1:57" x14ac:dyDescent="0.25">
      <c r="A58" s="3"/>
      <c r="B58" s="3">
        <f>RFR_spot_no_VA!B58</f>
        <v>48</v>
      </c>
      <c r="C58" s="6">
        <f>ROUND(RFR_spot_no_VA!C58 + MAX(0.01,Shocks!$E58*ABS(RFR_spot_no_VA!C58) )+VA!C58,5)</f>
        <v>2.7529999999999999E-2</v>
      </c>
      <c r="D58" s="6"/>
      <c r="E58" s="6"/>
      <c r="F58" s="6"/>
      <c r="G58" s="6"/>
      <c r="H58" s="6"/>
      <c r="I58" s="6"/>
      <c r="J58" s="6">
        <f>ROUND(RFR_spot_no_VA!J58 + MAX(0.01,Shocks!$E58*ABS(RFR_spot_no_VA!J58) )+VA!J58,5)</f>
        <v>2.8479999999999998E-2</v>
      </c>
      <c r="K58" s="6"/>
      <c r="L58" s="6"/>
      <c r="M58" s="7"/>
      <c r="N58" s="7"/>
      <c r="O58" s="7"/>
      <c r="P58" s="7"/>
      <c r="Q58" s="7"/>
      <c r="R58" s="7"/>
      <c r="S58" s="7"/>
      <c r="T58" s="7"/>
      <c r="U58" s="7"/>
      <c r="V58" s="7"/>
      <c r="W58" s="7"/>
      <c r="X58" s="7"/>
      <c r="Y58" s="7"/>
      <c r="Z58" s="7">
        <f>ROUND(RFR_spot_no_VA!Z58 + MAX(0.01,Shocks!$E58*ABS(RFR_spot_no_VA!Z58) )+VA!Z58,5)</f>
        <v>3.9210000000000002E-2</v>
      </c>
      <c r="AA58" s="7"/>
      <c r="AB58" s="7"/>
      <c r="AC58" s="7"/>
      <c r="AD58" s="7"/>
      <c r="AE58" s="7"/>
      <c r="AF58" s="7"/>
      <c r="AG58" s="7"/>
      <c r="AH58" s="7">
        <f>ROUND(RFR_spot_no_VA!AH58 + MAX(0.01,Shocks!$E58*ABS(RFR_spot_no_VA!AH58) )+VA!AH58,5)</f>
        <v>3.8670000000000003E-2</v>
      </c>
      <c r="AI58" s="7"/>
      <c r="AJ58" s="7">
        <f>ROUND(RFR_spot_no_VA!AJ58 + MAX(0.01,Shocks!$E58*ABS(RFR_spot_no_VA!AJ58) )+VA!AJ58,5)</f>
        <v>1.627E-2</v>
      </c>
      <c r="AK58" s="7">
        <f>ROUND(RFR_spot_no_VA!AK58 + MAX(0.01,Shocks!$E58*ABS(RFR_spot_no_VA!AK58) )+VA!AK58,5)</f>
        <v>3.2410000000000001E-2</v>
      </c>
      <c r="AL58" s="7"/>
      <c r="AM58" s="7">
        <f>ROUND(RFR_spot_no_VA!AM58 + MAX(0.01,Shocks!$E58*ABS(RFR_spot_no_VA!AM58) )+VA!AM58,5)</f>
        <v>3.5000000000000003E-2</v>
      </c>
      <c r="AN58" s="7"/>
      <c r="AO58" s="7"/>
      <c r="AP58" s="7"/>
      <c r="AQ58" s="7"/>
      <c r="AR58" s="7"/>
      <c r="AS58" s="7">
        <f>ROUND(RFR_spot_no_VA!AS58 + MAX(0.01,Shocks!$E58*ABS(RFR_spot_no_VA!AS58) )+VA!AS58,5)</f>
        <v>2.3630000000000002E-2</v>
      </c>
      <c r="AT58" s="7"/>
      <c r="AU58" s="7"/>
      <c r="AV58" s="7"/>
      <c r="AW58" s="7"/>
      <c r="AX58" s="7"/>
      <c r="AY58" s="7"/>
      <c r="AZ58" s="7"/>
      <c r="BA58" s="7"/>
      <c r="BB58" s="7"/>
      <c r="BC58" s="7">
        <f>ROUND(RFR_spot_no_VA!BC58 + MAX(0.01,Shocks!$E58*ABS(RFR_spot_no_VA!BC58) )+VA!BC58,5)</f>
        <v>2.5669999999999998E-2</v>
      </c>
      <c r="BD58" s="12"/>
      <c r="BE58" s="3"/>
    </row>
    <row r="59" spans="1:57" x14ac:dyDescent="0.25">
      <c r="A59" s="3"/>
      <c r="B59" s="3">
        <f>RFR_spot_no_VA!B59</f>
        <v>49</v>
      </c>
      <c r="C59" s="6">
        <f>ROUND(RFR_spot_no_VA!C59 + MAX(0.01,Shocks!$E59*ABS(RFR_spot_no_VA!C59) )+VA!C59,5)</f>
        <v>2.7900000000000001E-2</v>
      </c>
      <c r="D59" s="6"/>
      <c r="E59" s="6"/>
      <c r="F59" s="6"/>
      <c r="G59" s="6"/>
      <c r="H59" s="6"/>
      <c r="I59" s="6"/>
      <c r="J59" s="6">
        <f>ROUND(RFR_spot_no_VA!J59 + MAX(0.01,Shocks!$E59*ABS(RFR_spot_no_VA!J59) )+VA!J59,5)</f>
        <v>2.8830000000000001E-2</v>
      </c>
      <c r="K59" s="6"/>
      <c r="L59" s="6"/>
      <c r="M59" s="7"/>
      <c r="N59" s="7"/>
      <c r="O59" s="7"/>
      <c r="P59" s="7"/>
      <c r="Q59" s="7"/>
      <c r="R59" s="7"/>
      <c r="S59" s="7"/>
      <c r="T59" s="7"/>
      <c r="U59" s="7"/>
      <c r="V59" s="7"/>
      <c r="W59" s="7"/>
      <c r="X59" s="7"/>
      <c r="Y59" s="7"/>
      <c r="Z59" s="7">
        <f>ROUND(RFR_spot_no_VA!Z59 + MAX(0.01,Shocks!$E59*ABS(RFR_spot_no_VA!Z59) )+VA!Z59,5)</f>
        <v>3.934E-2</v>
      </c>
      <c r="AA59" s="7"/>
      <c r="AB59" s="7"/>
      <c r="AC59" s="7"/>
      <c r="AD59" s="7"/>
      <c r="AE59" s="7"/>
      <c r="AF59" s="7"/>
      <c r="AG59" s="7"/>
      <c r="AH59" s="7">
        <f>ROUND(RFR_spot_no_VA!AH59 + MAX(0.01,Shocks!$E59*ABS(RFR_spot_no_VA!AH59) )+VA!AH59,5)</f>
        <v>3.882E-2</v>
      </c>
      <c r="AI59" s="7"/>
      <c r="AJ59" s="7">
        <f>ROUND(RFR_spot_no_VA!AJ59 + MAX(0.01,Shocks!$E59*ABS(RFR_spot_no_VA!AJ59) )+VA!AJ59,5)</f>
        <v>1.636E-2</v>
      </c>
      <c r="AK59" s="7">
        <f>ROUND(RFR_spot_no_VA!AK59 + MAX(0.01,Shocks!$E59*ABS(RFR_spot_no_VA!AK59) )+VA!AK59,5)</f>
        <v>3.2660000000000002E-2</v>
      </c>
      <c r="AL59" s="7"/>
      <c r="AM59" s="7">
        <f>ROUND(RFR_spot_no_VA!AM59 + MAX(0.01,Shocks!$E59*ABS(RFR_spot_no_VA!AM59) )+VA!AM59,5)</f>
        <v>3.5209999999999998E-2</v>
      </c>
      <c r="AN59" s="7"/>
      <c r="AO59" s="7"/>
      <c r="AP59" s="7"/>
      <c r="AQ59" s="7"/>
      <c r="AR59" s="7"/>
      <c r="AS59" s="7">
        <f>ROUND(RFR_spot_no_VA!AS59 + MAX(0.01,Shocks!$E59*ABS(RFR_spot_no_VA!AS59) )+VA!AS59,5)</f>
        <v>2.4029999999999999E-2</v>
      </c>
      <c r="AT59" s="7"/>
      <c r="AU59" s="7"/>
      <c r="AV59" s="7"/>
      <c r="AW59" s="7"/>
      <c r="AX59" s="7"/>
      <c r="AY59" s="7"/>
      <c r="AZ59" s="7"/>
      <c r="BA59" s="7"/>
      <c r="BB59" s="7"/>
      <c r="BC59" s="7">
        <f>ROUND(RFR_spot_no_VA!BC59 + MAX(0.01,Shocks!$E59*ABS(RFR_spot_no_VA!BC59) )+VA!BC59,5)</f>
        <v>2.58E-2</v>
      </c>
      <c r="BD59" s="12"/>
      <c r="BE59" s="3"/>
    </row>
    <row r="60" spans="1:57" x14ac:dyDescent="0.25">
      <c r="A60" s="3"/>
      <c r="B60" s="8">
        <f>RFR_spot_no_VA!B60</f>
        <v>50</v>
      </c>
      <c r="C60" s="9">
        <f>ROUND(RFR_spot_no_VA!C60 + MAX(0.01,Shocks!$E60*ABS(RFR_spot_no_VA!C60) )+VA!C60,5)</f>
        <v>2.8250000000000001E-2</v>
      </c>
      <c r="D60" s="9"/>
      <c r="E60" s="9"/>
      <c r="F60" s="9"/>
      <c r="G60" s="9"/>
      <c r="H60" s="9"/>
      <c r="I60" s="9"/>
      <c r="J60" s="9">
        <f>ROUND(RFR_spot_no_VA!J60 + MAX(0.01,Shocks!$E60*ABS(RFR_spot_no_VA!J60) )+VA!J60,5)</f>
        <v>2.9159999999999998E-2</v>
      </c>
      <c r="K60" s="9"/>
      <c r="L60" s="9"/>
      <c r="M60" s="10"/>
      <c r="N60" s="10"/>
      <c r="O60" s="10"/>
      <c r="P60" s="10"/>
      <c r="Q60" s="10"/>
      <c r="R60" s="10"/>
      <c r="S60" s="10"/>
      <c r="T60" s="10"/>
      <c r="U60" s="10"/>
      <c r="V60" s="10"/>
      <c r="W60" s="10"/>
      <c r="X60" s="10"/>
      <c r="Y60" s="10"/>
      <c r="Z60" s="10">
        <f>ROUND(RFR_spot_no_VA!Z60 + MAX(0.01,Shocks!$E60*ABS(RFR_spot_no_VA!Z60) )+VA!Z60,5)</f>
        <v>3.9469999999999998E-2</v>
      </c>
      <c r="AA60" s="10"/>
      <c r="AB60" s="10"/>
      <c r="AC60" s="10"/>
      <c r="AD60" s="10"/>
      <c r="AE60" s="10"/>
      <c r="AF60" s="10"/>
      <c r="AG60" s="10"/>
      <c r="AH60" s="10">
        <f>ROUND(RFR_spot_no_VA!AH60 + MAX(0.01,Shocks!$E60*ABS(RFR_spot_no_VA!AH60) )+VA!AH60,5)</f>
        <v>3.8960000000000002E-2</v>
      </c>
      <c r="AI60" s="10"/>
      <c r="AJ60" s="10">
        <f>ROUND(RFR_spot_no_VA!AJ60 + MAX(0.01,Shocks!$E60*ABS(RFR_spot_no_VA!AJ60) )+VA!AJ60,5)</f>
        <v>1.6500000000000001E-2</v>
      </c>
      <c r="AK60" s="10">
        <f>ROUND(RFR_spot_no_VA!AK60 + MAX(0.01,Shocks!$E60*ABS(RFR_spot_no_VA!AK60) )+VA!AK60,5)</f>
        <v>3.2899999999999999E-2</v>
      </c>
      <c r="AL60" s="10"/>
      <c r="AM60" s="10">
        <f>ROUND(RFR_spot_no_VA!AM60 + MAX(0.01,Shocks!$E60*ABS(RFR_spot_no_VA!AM60) )+VA!AM60,5)</f>
        <v>3.5409999999999997E-2</v>
      </c>
      <c r="AN60" s="10"/>
      <c r="AO60" s="10"/>
      <c r="AP60" s="10"/>
      <c r="AQ60" s="10"/>
      <c r="AR60" s="10"/>
      <c r="AS60" s="10">
        <f>ROUND(RFR_spot_no_VA!AS60 + MAX(0.01,Shocks!$E60*ABS(RFR_spot_no_VA!AS60) )+VA!AS60,5)</f>
        <v>2.4420000000000001E-2</v>
      </c>
      <c r="AT60" s="10"/>
      <c r="AU60" s="10"/>
      <c r="AV60" s="10"/>
      <c r="AW60" s="10"/>
      <c r="AX60" s="10"/>
      <c r="AY60" s="10"/>
      <c r="AZ60" s="10"/>
      <c r="BA60" s="10"/>
      <c r="BB60" s="10"/>
      <c r="BC60" s="10">
        <f>ROUND(RFR_spot_no_VA!BC60 + MAX(0.01,Shocks!$E60*ABS(RFR_spot_no_VA!BC60) )+VA!BC60,5)</f>
        <v>2.596E-2</v>
      </c>
      <c r="BD60" s="12"/>
      <c r="BE60" s="3"/>
    </row>
    <row r="61" spans="1:57" x14ac:dyDescent="0.25">
      <c r="A61" s="3"/>
      <c r="B61" s="3">
        <f>RFR_spot_no_VA!B61</f>
        <v>51</v>
      </c>
      <c r="C61" s="6">
        <f>ROUND(RFR_spot_no_VA!C61 + MAX(0.01,Shocks!$E61*ABS(RFR_spot_no_VA!C61) )+VA!C61,5)</f>
        <v>2.8580000000000001E-2</v>
      </c>
      <c r="D61" s="6"/>
      <c r="E61" s="6"/>
      <c r="F61" s="6"/>
      <c r="G61" s="6"/>
      <c r="H61" s="6"/>
      <c r="I61" s="6"/>
      <c r="J61" s="6">
        <f>ROUND(RFR_spot_no_VA!J61 + MAX(0.01,Shocks!$E61*ABS(RFR_spot_no_VA!J61) )+VA!J61,5)</f>
        <v>2.9479999999999999E-2</v>
      </c>
      <c r="K61" s="6"/>
      <c r="L61" s="6"/>
      <c r="M61" s="7"/>
      <c r="N61" s="7"/>
      <c r="O61" s="7"/>
      <c r="P61" s="7"/>
      <c r="Q61" s="7"/>
      <c r="R61" s="7"/>
      <c r="S61" s="7"/>
      <c r="T61" s="7"/>
      <c r="U61" s="7"/>
      <c r="V61" s="7"/>
      <c r="W61" s="7"/>
      <c r="X61" s="7"/>
      <c r="Y61" s="7"/>
      <c r="Z61" s="7">
        <f>ROUND(RFR_spot_no_VA!Z61 + MAX(0.01,Shocks!$E61*ABS(RFR_spot_no_VA!Z61) )+VA!Z61,5)</f>
        <v>3.959E-2</v>
      </c>
      <c r="AA61" s="7"/>
      <c r="AB61" s="7"/>
      <c r="AC61" s="7"/>
      <c r="AD61" s="7"/>
      <c r="AE61" s="7"/>
      <c r="AF61" s="7"/>
      <c r="AG61" s="7"/>
      <c r="AH61" s="7">
        <f>ROUND(RFR_spot_no_VA!AH61 + MAX(0.01,Shocks!$E61*ABS(RFR_spot_no_VA!AH61) )+VA!AH61,5)</f>
        <v>3.9100000000000003E-2</v>
      </c>
      <c r="AI61" s="7"/>
      <c r="AJ61" s="7">
        <f>ROUND(RFR_spot_no_VA!AJ61 + MAX(0.01,Shocks!$E61*ABS(RFR_spot_no_VA!AJ61) )+VA!AJ61,5)</f>
        <v>1.67E-2</v>
      </c>
      <c r="AK61" s="7">
        <f>ROUND(RFR_spot_no_VA!AK61 + MAX(0.01,Shocks!$E61*ABS(RFR_spot_no_VA!AK61) )+VA!AK61,5)</f>
        <v>3.313E-2</v>
      </c>
      <c r="AL61" s="7"/>
      <c r="AM61" s="7">
        <f>ROUND(RFR_spot_no_VA!AM61 + MAX(0.01,Shocks!$E61*ABS(RFR_spot_no_VA!AM61) )+VA!AM61,5)</f>
        <v>3.56E-2</v>
      </c>
      <c r="AN61" s="7"/>
      <c r="AO61" s="7"/>
      <c r="AP61" s="7"/>
      <c r="AQ61" s="7"/>
      <c r="AR61" s="7"/>
      <c r="AS61" s="7">
        <f>ROUND(RFR_spot_no_VA!AS61 + MAX(0.01,Shocks!$E61*ABS(RFR_spot_no_VA!AS61) )+VA!AS61,5)</f>
        <v>2.479E-2</v>
      </c>
      <c r="AT61" s="7"/>
      <c r="AU61" s="7"/>
      <c r="AV61" s="7"/>
      <c r="AW61" s="7"/>
      <c r="AX61" s="7"/>
      <c r="AY61" s="7"/>
      <c r="AZ61" s="7"/>
      <c r="BA61" s="7"/>
      <c r="BB61" s="7"/>
      <c r="BC61" s="7">
        <f>ROUND(RFR_spot_no_VA!BC61 + MAX(0.01,Shocks!$E61*ABS(RFR_spot_no_VA!BC61) )+VA!BC61,5)</f>
        <v>2.615E-2</v>
      </c>
      <c r="BD61" s="12"/>
      <c r="BE61" s="3"/>
    </row>
    <row r="62" spans="1:57" x14ac:dyDescent="0.25">
      <c r="A62" s="3"/>
      <c r="B62" s="3">
        <f>RFR_spot_no_VA!B62</f>
        <v>52</v>
      </c>
      <c r="C62" s="6">
        <f>ROUND(RFR_spot_no_VA!C62 + MAX(0.01,Shocks!$E62*ABS(RFR_spot_no_VA!C62) )+VA!C62,5)</f>
        <v>2.8910000000000002E-2</v>
      </c>
      <c r="D62" s="6"/>
      <c r="E62" s="6"/>
      <c r="F62" s="6"/>
      <c r="G62" s="6"/>
      <c r="H62" s="6"/>
      <c r="I62" s="6"/>
      <c r="J62" s="6">
        <f>ROUND(RFR_spot_no_VA!J62 + MAX(0.01,Shocks!$E62*ABS(RFR_spot_no_VA!J62) )+VA!J62,5)</f>
        <v>2.9790000000000001E-2</v>
      </c>
      <c r="K62" s="6"/>
      <c r="L62" s="6"/>
      <c r="M62" s="7"/>
      <c r="N62" s="7"/>
      <c r="O62" s="7"/>
      <c r="P62" s="7"/>
      <c r="Q62" s="7"/>
      <c r="R62" s="7"/>
      <c r="S62" s="7"/>
      <c r="T62" s="7"/>
      <c r="U62" s="7"/>
      <c r="V62" s="7"/>
      <c r="W62" s="7"/>
      <c r="X62" s="7"/>
      <c r="Y62" s="7"/>
      <c r="Z62" s="7">
        <f>ROUND(RFR_spot_no_VA!Z62 + MAX(0.01,Shocks!$E62*ABS(RFR_spot_no_VA!Z62) )+VA!Z62,5)</f>
        <v>3.9710000000000002E-2</v>
      </c>
      <c r="AA62" s="7"/>
      <c r="AB62" s="7"/>
      <c r="AC62" s="7"/>
      <c r="AD62" s="7"/>
      <c r="AE62" s="7"/>
      <c r="AF62" s="7"/>
      <c r="AG62" s="7"/>
      <c r="AH62" s="7">
        <f>ROUND(RFR_spot_no_VA!AH62 + MAX(0.01,Shocks!$E62*ABS(RFR_spot_no_VA!AH62) )+VA!AH62,5)</f>
        <v>3.9230000000000001E-2</v>
      </c>
      <c r="AI62" s="7"/>
      <c r="AJ62" s="7">
        <f>ROUND(RFR_spot_no_VA!AJ62 + MAX(0.01,Shocks!$E62*ABS(RFR_spot_no_VA!AJ62) )+VA!AJ62,5)</f>
        <v>1.694E-2</v>
      </c>
      <c r="AK62" s="7">
        <f>ROUND(RFR_spot_no_VA!AK62 + MAX(0.01,Shocks!$E62*ABS(RFR_spot_no_VA!AK62) )+VA!AK62,5)</f>
        <v>3.3360000000000001E-2</v>
      </c>
      <c r="AL62" s="7"/>
      <c r="AM62" s="7">
        <f>ROUND(RFR_spot_no_VA!AM62 + MAX(0.01,Shocks!$E62*ABS(RFR_spot_no_VA!AM62) )+VA!AM62,5)</f>
        <v>3.5779999999999999E-2</v>
      </c>
      <c r="AN62" s="7"/>
      <c r="AO62" s="7"/>
      <c r="AP62" s="7"/>
      <c r="AQ62" s="7"/>
      <c r="AR62" s="7"/>
      <c r="AS62" s="7">
        <f>ROUND(RFR_spot_no_VA!AS62 + MAX(0.01,Shocks!$E62*ABS(RFR_spot_no_VA!AS62) )+VA!AS62,5)</f>
        <v>2.5159999999999998E-2</v>
      </c>
      <c r="AT62" s="7"/>
      <c r="AU62" s="7"/>
      <c r="AV62" s="7"/>
      <c r="AW62" s="7"/>
      <c r="AX62" s="7"/>
      <c r="AY62" s="7"/>
      <c r="AZ62" s="7"/>
      <c r="BA62" s="7"/>
      <c r="BB62" s="7"/>
      <c r="BC62" s="7">
        <f>ROUND(RFR_spot_no_VA!BC62 + MAX(0.01,Shocks!$E62*ABS(RFR_spot_no_VA!BC62) )+VA!BC62,5)</f>
        <v>2.6349999999999998E-2</v>
      </c>
      <c r="BD62" s="12"/>
      <c r="BE62" s="3"/>
    </row>
    <row r="63" spans="1:57" x14ac:dyDescent="0.25">
      <c r="A63" s="3"/>
      <c r="B63" s="3">
        <f>RFR_spot_no_VA!B63</f>
        <v>53</v>
      </c>
      <c r="C63" s="6">
        <f>ROUND(RFR_spot_no_VA!C63 + MAX(0.01,Shocks!$E63*ABS(RFR_spot_no_VA!C63) )+VA!C63,5)</f>
        <v>2.9219999999999999E-2</v>
      </c>
      <c r="D63" s="6"/>
      <c r="E63" s="6"/>
      <c r="F63" s="6"/>
      <c r="G63" s="6"/>
      <c r="H63" s="6"/>
      <c r="I63" s="6"/>
      <c r="J63" s="6">
        <f>ROUND(RFR_spot_no_VA!J63 + MAX(0.01,Shocks!$E63*ABS(RFR_spot_no_VA!J63) )+VA!J63,5)</f>
        <v>3.0089999999999999E-2</v>
      </c>
      <c r="K63" s="6"/>
      <c r="L63" s="6"/>
      <c r="M63" s="7"/>
      <c r="N63" s="7"/>
      <c r="O63" s="7"/>
      <c r="P63" s="7"/>
      <c r="Q63" s="7"/>
      <c r="R63" s="7"/>
      <c r="S63" s="7"/>
      <c r="T63" s="7"/>
      <c r="U63" s="7"/>
      <c r="V63" s="7"/>
      <c r="W63" s="7"/>
      <c r="X63" s="7"/>
      <c r="Y63" s="7"/>
      <c r="Z63" s="7">
        <f>ROUND(RFR_spot_no_VA!Z63 + MAX(0.01,Shocks!$E63*ABS(RFR_spot_no_VA!Z63) )+VA!Z63,5)</f>
        <v>3.9829999999999997E-2</v>
      </c>
      <c r="AA63" s="7"/>
      <c r="AB63" s="7"/>
      <c r="AC63" s="7"/>
      <c r="AD63" s="7"/>
      <c r="AE63" s="7"/>
      <c r="AF63" s="7"/>
      <c r="AG63" s="7"/>
      <c r="AH63" s="7">
        <f>ROUND(RFR_spot_no_VA!AH63 + MAX(0.01,Shocks!$E63*ABS(RFR_spot_no_VA!AH63) )+VA!AH63,5)</f>
        <v>3.9359999999999999E-2</v>
      </c>
      <c r="AI63" s="7"/>
      <c r="AJ63" s="7">
        <f>ROUND(RFR_spot_no_VA!AJ63 + MAX(0.01,Shocks!$E63*ABS(RFR_spot_no_VA!AJ63) )+VA!AJ63,5)</f>
        <v>1.7219999999999999E-2</v>
      </c>
      <c r="AK63" s="7">
        <f>ROUND(RFR_spot_no_VA!AK63 + MAX(0.01,Shocks!$E63*ABS(RFR_spot_no_VA!AK63) )+VA!AK63,5)</f>
        <v>3.3579999999999999E-2</v>
      </c>
      <c r="AL63" s="7"/>
      <c r="AM63" s="7">
        <f>ROUND(RFR_spot_no_VA!AM63 + MAX(0.01,Shocks!$E63*ABS(RFR_spot_no_VA!AM63) )+VA!AM63,5)</f>
        <v>3.5959999999999999E-2</v>
      </c>
      <c r="AN63" s="7"/>
      <c r="AO63" s="7"/>
      <c r="AP63" s="7"/>
      <c r="AQ63" s="7"/>
      <c r="AR63" s="7"/>
      <c r="AS63" s="7">
        <f>ROUND(RFR_spot_no_VA!AS63 + MAX(0.01,Shocks!$E63*ABS(RFR_spot_no_VA!AS63) )+VA!AS63,5)</f>
        <v>2.5510000000000001E-2</v>
      </c>
      <c r="AT63" s="7"/>
      <c r="AU63" s="7"/>
      <c r="AV63" s="7"/>
      <c r="AW63" s="7"/>
      <c r="AX63" s="7"/>
      <c r="AY63" s="7"/>
      <c r="AZ63" s="7"/>
      <c r="BA63" s="7"/>
      <c r="BB63" s="7"/>
      <c r="BC63" s="7">
        <f>ROUND(RFR_spot_no_VA!BC63 + MAX(0.01,Shocks!$E63*ABS(RFR_spot_no_VA!BC63) )+VA!BC63,5)</f>
        <v>2.656E-2</v>
      </c>
      <c r="BD63" s="12"/>
      <c r="BE63" s="3"/>
    </row>
    <row r="64" spans="1:57" x14ac:dyDescent="0.25">
      <c r="A64" s="3"/>
      <c r="B64" s="3">
        <f>RFR_spot_no_VA!B64</f>
        <v>54</v>
      </c>
      <c r="C64" s="6">
        <f>ROUND(RFR_spot_no_VA!C64 + MAX(0.01,Shocks!$E64*ABS(RFR_spot_no_VA!C64) )+VA!C64,5)</f>
        <v>2.9530000000000001E-2</v>
      </c>
      <c r="D64" s="6"/>
      <c r="E64" s="6"/>
      <c r="F64" s="6"/>
      <c r="G64" s="6"/>
      <c r="H64" s="6"/>
      <c r="I64" s="6"/>
      <c r="J64" s="6">
        <f>ROUND(RFR_spot_no_VA!J64 + MAX(0.01,Shocks!$E64*ABS(RFR_spot_no_VA!J64) )+VA!J64,5)</f>
        <v>3.0380000000000001E-2</v>
      </c>
      <c r="K64" s="6"/>
      <c r="L64" s="6"/>
      <c r="M64" s="7"/>
      <c r="N64" s="7"/>
      <c r="O64" s="7"/>
      <c r="P64" s="7"/>
      <c r="Q64" s="7"/>
      <c r="R64" s="7"/>
      <c r="S64" s="7"/>
      <c r="T64" s="7"/>
      <c r="U64" s="7"/>
      <c r="V64" s="7"/>
      <c r="W64" s="7"/>
      <c r="X64" s="7"/>
      <c r="Y64" s="7"/>
      <c r="Z64" s="7">
        <f>ROUND(RFR_spot_no_VA!Z64 + MAX(0.01,Shocks!$E64*ABS(RFR_spot_no_VA!Z64) )+VA!Z64,5)</f>
        <v>3.9940000000000003E-2</v>
      </c>
      <c r="AA64" s="7"/>
      <c r="AB64" s="7"/>
      <c r="AC64" s="7"/>
      <c r="AD64" s="7"/>
      <c r="AE64" s="7"/>
      <c r="AF64" s="7"/>
      <c r="AG64" s="7"/>
      <c r="AH64" s="7">
        <f>ROUND(RFR_spot_no_VA!AH64 + MAX(0.01,Shocks!$E64*ABS(RFR_spot_no_VA!AH64) )+VA!AH64,5)</f>
        <v>3.9480000000000001E-2</v>
      </c>
      <c r="AI64" s="7"/>
      <c r="AJ64" s="7">
        <f>ROUND(RFR_spot_no_VA!AJ64 + MAX(0.01,Shocks!$E64*ABS(RFR_spot_no_VA!AJ64) )+VA!AJ64,5)</f>
        <v>1.7520000000000001E-2</v>
      </c>
      <c r="AK64" s="7">
        <f>ROUND(RFR_spot_no_VA!AK64 + MAX(0.01,Shocks!$E64*ABS(RFR_spot_no_VA!AK64) )+VA!AK64,5)</f>
        <v>3.3790000000000001E-2</v>
      </c>
      <c r="AL64" s="7"/>
      <c r="AM64" s="7">
        <f>ROUND(RFR_spot_no_VA!AM64 + MAX(0.01,Shocks!$E64*ABS(RFR_spot_no_VA!AM64) )+VA!AM64,5)</f>
        <v>3.6139999999999999E-2</v>
      </c>
      <c r="AN64" s="7"/>
      <c r="AO64" s="7"/>
      <c r="AP64" s="7"/>
      <c r="AQ64" s="7"/>
      <c r="AR64" s="7"/>
      <c r="AS64" s="7">
        <f>ROUND(RFR_spot_no_VA!AS64 + MAX(0.01,Shocks!$E64*ABS(RFR_spot_no_VA!AS64) )+VA!AS64,5)</f>
        <v>2.5850000000000001E-2</v>
      </c>
      <c r="AT64" s="7"/>
      <c r="AU64" s="7"/>
      <c r="AV64" s="7"/>
      <c r="AW64" s="7"/>
      <c r="AX64" s="7"/>
      <c r="AY64" s="7"/>
      <c r="AZ64" s="7"/>
      <c r="BA64" s="7"/>
      <c r="BB64" s="7"/>
      <c r="BC64" s="7">
        <f>ROUND(RFR_spot_no_VA!BC64 + MAX(0.01,Shocks!$E64*ABS(RFR_spot_no_VA!BC64) )+VA!BC64,5)</f>
        <v>2.6780000000000002E-2</v>
      </c>
      <c r="BD64" s="12"/>
      <c r="BE64" s="3"/>
    </row>
    <row r="65" spans="1:57" x14ac:dyDescent="0.25">
      <c r="A65" s="3"/>
      <c r="B65" s="8">
        <f>RFR_spot_no_VA!B65</f>
        <v>55</v>
      </c>
      <c r="C65" s="9">
        <f>ROUND(RFR_spot_no_VA!C65 + MAX(0.01,Shocks!$E65*ABS(RFR_spot_no_VA!C65) )+VA!C65,5)</f>
        <v>2.9819999999999999E-2</v>
      </c>
      <c r="D65" s="9"/>
      <c r="E65" s="9"/>
      <c r="F65" s="9"/>
      <c r="G65" s="9"/>
      <c r="H65" s="9"/>
      <c r="I65" s="9"/>
      <c r="J65" s="9">
        <f>ROUND(RFR_spot_no_VA!J65 + MAX(0.01,Shocks!$E65*ABS(RFR_spot_no_VA!J65) )+VA!J65,5)</f>
        <v>3.065E-2</v>
      </c>
      <c r="K65" s="9"/>
      <c r="L65" s="9"/>
      <c r="M65" s="10"/>
      <c r="N65" s="10"/>
      <c r="O65" s="10"/>
      <c r="P65" s="10"/>
      <c r="Q65" s="10"/>
      <c r="R65" s="10"/>
      <c r="S65" s="10"/>
      <c r="T65" s="10"/>
      <c r="U65" s="10"/>
      <c r="V65" s="10"/>
      <c r="W65" s="10"/>
      <c r="X65" s="10"/>
      <c r="Y65" s="10"/>
      <c r="Z65" s="10">
        <f>ROUND(RFR_spot_no_VA!Z65 + MAX(0.01,Shocks!$E65*ABS(RFR_spot_no_VA!Z65) )+VA!Z65,5)</f>
        <v>4.0039999999999999E-2</v>
      </c>
      <c r="AA65" s="10"/>
      <c r="AB65" s="10"/>
      <c r="AC65" s="10"/>
      <c r="AD65" s="10"/>
      <c r="AE65" s="10"/>
      <c r="AF65" s="10"/>
      <c r="AG65" s="10"/>
      <c r="AH65" s="10">
        <f>ROUND(RFR_spot_no_VA!AH65 + MAX(0.01,Shocks!$E65*ABS(RFR_spot_no_VA!AH65) )+VA!AH65,5)</f>
        <v>3.9600000000000003E-2</v>
      </c>
      <c r="AI65" s="10"/>
      <c r="AJ65" s="10">
        <f>ROUND(RFR_spot_no_VA!AJ65 + MAX(0.01,Shocks!$E65*ABS(RFR_spot_no_VA!AJ65) )+VA!AJ65,5)</f>
        <v>1.7829999999999999E-2</v>
      </c>
      <c r="AK65" s="10">
        <f>ROUND(RFR_spot_no_VA!AK65 + MAX(0.01,Shocks!$E65*ABS(RFR_spot_no_VA!AK65) )+VA!AK65,5)</f>
        <v>3.4000000000000002E-2</v>
      </c>
      <c r="AL65" s="10"/>
      <c r="AM65" s="10">
        <f>ROUND(RFR_spot_no_VA!AM65 + MAX(0.01,Shocks!$E65*ABS(RFR_spot_no_VA!AM65) )+VA!AM65,5)</f>
        <v>3.6310000000000002E-2</v>
      </c>
      <c r="AN65" s="10"/>
      <c r="AO65" s="10"/>
      <c r="AP65" s="10"/>
      <c r="AQ65" s="10"/>
      <c r="AR65" s="10"/>
      <c r="AS65" s="10">
        <f>ROUND(RFR_spot_no_VA!AS65 + MAX(0.01,Shocks!$E65*ABS(RFR_spot_no_VA!AS65) )+VA!AS65,5)</f>
        <v>2.6179999999999998E-2</v>
      </c>
      <c r="AT65" s="10"/>
      <c r="AU65" s="10"/>
      <c r="AV65" s="10"/>
      <c r="AW65" s="10"/>
      <c r="AX65" s="10"/>
      <c r="AY65" s="10"/>
      <c r="AZ65" s="10"/>
      <c r="BA65" s="10"/>
      <c r="BB65" s="10"/>
      <c r="BC65" s="10">
        <f>ROUND(RFR_spot_no_VA!BC65 + MAX(0.01,Shocks!$E65*ABS(RFR_spot_no_VA!BC65) )+VA!BC65,5)</f>
        <v>2.7009999999999999E-2</v>
      </c>
      <c r="BD65" s="12"/>
      <c r="BE65" s="3"/>
    </row>
    <row r="66" spans="1:57" x14ac:dyDescent="0.25">
      <c r="A66" s="3"/>
      <c r="B66" s="3">
        <f>RFR_spot_no_VA!B66</f>
        <v>56</v>
      </c>
      <c r="C66" s="6">
        <f>ROUND(RFR_spot_no_VA!C66 + MAX(0.01,Shocks!$E66*ABS(RFR_spot_no_VA!C66) )+VA!C66,5)</f>
        <v>3.0099999999999998E-2</v>
      </c>
      <c r="D66" s="6"/>
      <c r="E66" s="6"/>
      <c r="F66" s="6"/>
      <c r="G66" s="6"/>
      <c r="H66" s="6"/>
      <c r="I66" s="6"/>
      <c r="J66" s="6">
        <f>ROUND(RFR_spot_no_VA!J66 + MAX(0.01,Shocks!$E66*ABS(RFR_spot_no_VA!J66) )+VA!J66,5)</f>
        <v>3.092E-2</v>
      </c>
      <c r="K66" s="6"/>
      <c r="L66" s="6"/>
      <c r="M66" s="7"/>
      <c r="N66" s="7"/>
      <c r="O66" s="7"/>
      <c r="P66" s="7"/>
      <c r="Q66" s="7"/>
      <c r="R66" s="7"/>
      <c r="S66" s="7"/>
      <c r="T66" s="7"/>
      <c r="U66" s="7"/>
      <c r="V66" s="7"/>
      <c r="W66" s="7"/>
      <c r="X66" s="7"/>
      <c r="Y66" s="7"/>
      <c r="Z66" s="7">
        <f>ROUND(RFR_spot_no_VA!Z66 + MAX(0.01,Shocks!$E66*ABS(RFR_spot_no_VA!Z66) )+VA!Z66,5)</f>
        <v>4.0149999999999998E-2</v>
      </c>
      <c r="AA66" s="7"/>
      <c r="AB66" s="7"/>
      <c r="AC66" s="7"/>
      <c r="AD66" s="7"/>
      <c r="AE66" s="7"/>
      <c r="AF66" s="7"/>
      <c r="AG66" s="7"/>
      <c r="AH66" s="7">
        <f>ROUND(RFR_spot_no_VA!AH66 + MAX(0.01,Shocks!$E66*ABS(RFR_spot_no_VA!AH66) )+VA!AH66,5)</f>
        <v>3.9710000000000002E-2</v>
      </c>
      <c r="AI66" s="7"/>
      <c r="AJ66" s="7">
        <f>ROUND(RFR_spot_no_VA!AJ66 + MAX(0.01,Shocks!$E66*ABS(RFR_spot_no_VA!AJ66) )+VA!AJ66,5)</f>
        <v>1.8159999999999999E-2</v>
      </c>
      <c r="AK66" s="7">
        <f>ROUND(RFR_spot_no_VA!AK66 + MAX(0.01,Shocks!$E66*ABS(RFR_spot_no_VA!AK66) )+VA!AK66,5)</f>
        <v>3.4200000000000001E-2</v>
      </c>
      <c r="AL66" s="7"/>
      <c r="AM66" s="7">
        <f>ROUND(RFR_spot_no_VA!AM66 + MAX(0.01,Shocks!$E66*ABS(RFR_spot_no_VA!AM66) )+VA!AM66,5)</f>
        <v>3.6470000000000002E-2</v>
      </c>
      <c r="AN66" s="7"/>
      <c r="AO66" s="7"/>
      <c r="AP66" s="7"/>
      <c r="AQ66" s="7"/>
      <c r="AR66" s="7"/>
      <c r="AS66" s="7">
        <f>ROUND(RFR_spot_no_VA!AS66 + MAX(0.01,Shocks!$E66*ABS(RFR_spot_no_VA!AS66) )+VA!AS66,5)</f>
        <v>2.6509999999999999E-2</v>
      </c>
      <c r="AT66" s="7"/>
      <c r="AU66" s="7"/>
      <c r="AV66" s="7"/>
      <c r="AW66" s="7"/>
      <c r="AX66" s="7"/>
      <c r="AY66" s="7"/>
      <c r="AZ66" s="7"/>
      <c r="BA66" s="7"/>
      <c r="BB66" s="7"/>
      <c r="BC66" s="7">
        <f>ROUND(RFR_spot_no_VA!BC66 + MAX(0.01,Shocks!$E66*ABS(RFR_spot_no_VA!BC66) )+VA!BC66,5)</f>
        <v>2.725E-2</v>
      </c>
      <c r="BD66" s="12"/>
      <c r="BE66" s="3"/>
    </row>
    <row r="67" spans="1:57" x14ac:dyDescent="0.25">
      <c r="A67" s="3"/>
      <c r="B67" s="3">
        <f>RFR_spot_no_VA!B67</f>
        <v>57</v>
      </c>
      <c r="C67" s="6">
        <f>ROUND(RFR_spot_no_VA!C67 + MAX(0.01,Shocks!$E67*ABS(RFR_spot_no_VA!C67) )+VA!C67,5)</f>
        <v>3.0380000000000001E-2</v>
      </c>
      <c r="D67" s="6"/>
      <c r="E67" s="6"/>
      <c r="F67" s="6"/>
      <c r="G67" s="6"/>
      <c r="H67" s="6"/>
      <c r="I67" s="6"/>
      <c r="J67" s="6">
        <f>ROUND(RFR_spot_no_VA!J67 + MAX(0.01,Shocks!$E67*ABS(RFR_spot_no_VA!J67) )+VA!J67,5)</f>
        <v>3.1179999999999999E-2</v>
      </c>
      <c r="K67" s="6"/>
      <c r="L67" s="6"/>
      <c r="M67" s="7"/>
      <c r="N67" s="7"/>
      <c r="O67" s="7"/>
      <c r="P67" s="7"/>
      <c r="Q67" s="7"/>
      <c r="R67" s="7"/>
      <c r="S67" s="7"/>
      <c r="T67" s="7"/>
      <c r="U67" s="7"/>
      <c r="V67" s="7"/>
      <c r="W67" s="7"/>
      <c r="X67" s="7"/>
      <c r="Y67" s="7"/>
      <c r="Z67" s="7">
        <f>ROUND(RFR_spot_no_VA!Z67 + MAX(0.01,Shocks!$E67*ABS(RFR_spot_no_VA!Z67) )+VA!Z67,5)</f>
        <v>4.0250000000000001E-2</v>
      </c>
      <c r="AA67" s="7"/>
      <c r="AB67" s="7"/>
      <c r="AC67" s="7"/>
      <c r="AD67" s="7"/>
      <c r="AE67" s="7"/>
      <c r="AF67" s="7"/>
      <c r="AG67" s="7"/>
      <c r="AH67" s="7">
        <f>ROUND(RFR_spot_no_VA!AH67 + MAX(0.01,Shocks!$E67*ABS(RFR_spot_no_VA!AH67) )+VA!AH67,5)</f>
        <v>3.9820000000000001E-2</v>
      </c>
      <c r="AI67" s="7"/>
      <c r="AJ67" s="7">
        <f>ROUND(RFR_spot_no_VA!AJ67 + MAX(0.01,Shocks!$E67*ABS(RFR_spot_no_VA!AJ67) )+VA!AJ67,5)</f>
        <v>1.8499999999999999E-2</v>
      </c>
      <c r="AK67" s="7">
        <f>ROUND(RFR_spot_no_VA!AK67 + MAX(0.01,Shocks!$E67*ABS(RFR_spot_no_VA!AK67) )+VA!AK67,5)</f>
        <v>3.44E-2</v>
      </c>
      <c r="AL67" s="7"/>
      <c r="AM67" s="7">
        <f>ROUND(RFR_spot_no_VA!AM67 + MAX(0.01,Shocks!$E67*ABS(RFR_spot_no_VA!AM67) )+VA!AM67,5)</f>
        <v>3.6630000000000003E-2</v>
      </c>
      <c r="AN67" s="7"/>
      <c r="AO67" s="7"/>
      <c r="AP67" s="7"/>
      <c r="AQ67" s="7"/>
      <c r="AR67" s="7"/>
      <c r="AS67" s="7">
        <f>ROUND(RFR_spot_no_VA!AS67 + MAX(0.01,Shocks!$E67*ABS(RFR_spot_no_VA!AS67) )+VA!AS67,5)</f>
        <v>2.682E-2</v>
      </c>
      <c r="AT67" s="7"/>
      <c r="AU67" s="7"/>
      <c r="AV67" s="7"/>
      <c r="AW67" s="7"/>
      <c r="AX67" s="7"/>
      <c r="AY67" s="7"/>
      <c r="AZ67" s="7"/>
      <c r="BA67" s="7"/>
      <c r="BB67" s="7"/>
      <c r="BC67" s="7">
        <f>ROUND(RFR_spot_no_VA!BC67 + MAX(0.01,Shocks!$E67*ABS(RFR_spot_no_VA!BC67) )+VA!BC67,5)</f>
        <v>2.7480000000000001E-2</v>
      </c>
      <c r="BD67" s="12"/>
      <c r="BE67" s="3"/>
    </row>
    <row r="68" spans="1:57" x14ac:dyDescent="0.25">
      <c r="A68" s="3"/>
      <c r="B68" s="3">
        <f>RFR_spot_no_VA!B68</f>
        <v>58</v>
      </c>
      <c r="C68" s="6">
        <f>ROUND(RFR_spot_no_VA!C68 + MAX(0.01,Shocks!$E68*ABS(RFR_spot_no_VA!C68) )+VA!C68,5)</f>
        <v>3.0640000000000001E-2</v>
      </c>
      <c r="D68" s="6"/>
      <c r="E68" s="6"/>
      <c r="F68" s="6"/>
      <c r="G68" s="6"/>
      <c r="H68" s="6"/>
      <c r="I68" s="6"/>
      <c r="J68" s="6">
        <f>ROUND(RFR_spot_no_VA!J68 + MAX(0.01,Shocks!$E68*ABS(RFR_spot_no_VA!J68) )+VA!J68,5)</f>
        <v>3.143E-2</v>
      </c>
      <c r="K68" s="6"/>
      <c r="L68" s="6"/>
      <c r="M68" s="7"/>
      <c r="N68" s="7"/>
      <c r="O68" s="7"/>
      <c r="P68" s="7"/>
      <c r="Q68" s="7"/>
      <c r="R68" s="7"/>
      <c r="S68" s="7"/>
      <c r="T68" s="7"/>
      <c r="U68" s="7"/>
      <c r="V68" s="7"/>
      <c r="W68" s="7"/>
      <c r="X68" s="7"/>
      <c r="Y68" s="7"/>
      <c r="Z68" s="7">
        <f>ROUND(RFR_spot_no_VA!Z68 + MAX(0.01,Shocks!$E68*ABS(RFR_spot_no_VA!Z68) )+VA!Z68,5)</f>
        <v>4.0340000000000001E-2</v>
      </c>
      <c r="AA68" s="7"/>
      <c r="AB68" s="7"/>
      <c r="AC68" s="7"/>
      <c r="AD68" s="7"/>
      <c r="AE68" s="7"/>
      <c r="AF68" s="7"/>
      <c r="AG68" s="7"/>
      <c r="AH68" s="7">
        <f>ROUND(RFR_spot_no_VA!AH68 + MAX(0.01,Shocks!$E68*ABS(RFR_spot_no_VA!AH68) )+VA!AH68,5)</f>
        <v>3.993E-2</v>
      </c>
      <c r="AI68" s="7"/>
      <c r="AJ68" s="7">
        <f>ROUND(RFR_spot_no_VA!AJ68 + MAX(0.01,Shocks!$E68*ABS(RFR_spot_no_VA!AJ68) )+VA!AJ68,5)</f>
        <v>1.8849999999999999E-2</v>
      </c>
      <c r="AK68" s="7">
        <f>ROUND(RFR_spot_no_VA!AK68 + MAX(0.01,Shocks!$E68*ABS(RFR_spot_no_VA!AK68) )+VA!AK68,5)</f>
        <v>3.4590000000000003E-2</v>
      </c>
      <c r="AL68" s="7"/>
      <c r="AM68" s="7">
        <f>ROUND(RFR_spot_no_VA!AM68 + MAX(0.01,Shocks!$E68*ABS(RFR_spot_no_VA!AM68) )+VA!AM68,5)</f>
        <v>3.6790000000000003E-2</v>
      </c>
      <c r="AN68" s="7"/>
      <c r="AO68" s="7"/>
      <c r="AP68" s="7"/>
      <c r="AQ68" s="7"/>
      <c r="AR68" s="7"/>
      <c r="AS68" s="7">
        <f>ROUND(RFR_spot_no_VA!AS68 + MAX(0.01,Shocks!$E68*ABS(RFR_spot_no_VA!AS68) )+VA!AS68,5)</f>
        <v>2.7119999999999998E-2</v>
      </c>
      <c r="AT68" s="7"/>
      <c r="AU68" s="7"/>
      <c r="AV68" s="7"/>
      <c r="AW68" s="7"/>
      <c r="AX68" s="7"/>
      <c r="AY68" s="7"/>
      <c r="AZ68" s="7"/>
      <c r="BA68" s="7"/>
      <c r="BB68" s="7"/>
      <c r="BC68" s="7">
        <f>ROUND(RFR_spot_no_VA!BC68 + MAX(0.01,Shocks!$E68*ABS(RFR_spot_no_VA!BC68) )+VA!BC68,5)</f>
        <v>2.7720000000000002E-2</v>
      </c>
      <c r="BD68" s="12"/>
      <c r="BE68" s="3"/>
    </row>
    <row r="69" spans="1:57" x14ac:dyDescent="0.25">
      <c r="A69" s="3"/>
      <c r="B69" s="3">
        <f>RFR_spot_no_VA!B69</f>
        <v>59</v>
      </c>
      <c r="C69" s="6">
        <f>ROUND(RFR_spot_no_VA!C69 + MAX(0.01,Shocks!$E69*ABS(RFR_spot_no_VA!C69) )+VA!C69,5)</f>
        <v>3.09E-2</v>
      </c>
      <c r="D69" s="6"/>
      <c r="E69" s="6"/>
      <c r="F69" s="6"/>
      <c r="G69" s="6"/>
      <c r="H69" s="6"/>
      <c r="I69" s="6"/>
      <c r="J69" s="6">
        <f>ROUND(RFR_spot_no_VA!J69 + MAX(0.01,Shocks!$E69*ABS(RFR_spot_no_VA!J69) )+VA!J69,5)</f>
        <v>3.168E-2</v>
      </c>
      <c r="K69" s="6"/>
      <c r="L69" s="6"/>
      <c r="M69" s="7"/>
      <c r="N69" s="7"/>
      <c r="O69" s="7"/>
      <c r="P69" s="7"/>
      <c r="Q69" s="7"/>
      <c r="R69" s="7"/>
      <c r="S69" s="7"/>
      <c r="T69" s="7"/>
      <c r="U69" s="7"/>
      <c r="V69" s="7"/>
      <c r="W69" s="7"/>
      <c r="X69" s="7"/>
      <c r="Y69" s="7"/>
      <c r="Z69" s="7">
        <f>ROUND(RFR_spot_no_VA!Z69 + MAX(0.01,Shocks!$E69*ABS(RFR_spot_no_VA!Z69) )+VA!Z69,5)</f>
        <v>4.0439999999999997E-2</v>
      </c>
      <c r="AA69" s="7"/>
      <c r="AB69" s="7"/>
      <c r="AC69" s="7"/>
      <c r="AD69" s="7"/>
      <c r="AE69" s="7"/>
      <c r="AF69" s="7"/>
      <c r="AG69" s="7"/>
      <c r="AH69" s="7">
        <f>ROUND(RFR_spot_no_VA!AH69 + MAX(0.01,Shocks!$E69*ABS(RFR_spot_no_VA!AH69) )+VA!AH69,5)</f>
        <v>4.0030000000000003E-2</v>
      </c>
      <c r="AI69" s="7"/>
      <c r="AJ69" s="7">
        <f>ROUND(RFR_spot_no_VA!AJ69 + MAX(0.01,Shocks!$E69*ABS(RFR_spot_no_VA!AJ69) )+VA!AJ69,5)</f>
        <v>1.9199999999999998E-2</v>
      </c>
      <c r="AK69" s="7">
        <f>ROUND(RFR_spot_no_VA!AK69 + MAX(0.01,Shocks!$E69*ABS(RFR_spot_no_VA!AK69) )+VA!AK69,5)</f>
        <v>3.4779999999999998E-2</v>
      </c>
      <c r="AL69" s="7"/>
      <c r="AM69" s="7">
        <f>ROUND(RFR_spot_no_VA!AM69 + MAX(0.01,Shocks!$E69*ABS(RFR_spot_no_VA!AM69) )+VA!AM69,5)</f>
        <v>3.6940000000000001E-2</v>
      </c>
      <c r="AN69" s="7"/>
      <c r="AO69" s="7"/>
      <c r="AP69" s="7"/>
      <c r="AQ69" s="7"/>
      <c r="AR69" s="7"/>
      <c r="AS69" s="7">
        <f>ROUND(RFR_spot_no_VA!AS69 + MAX(0.01,Shocks!$E69*ABS(RFR_spot_no_VA!AS69) )+VA!AS69,5)</f>
        <v>2.741E-2</v>
      </c>
      <c r="AT69" s="7"/>
      <c r="AU69" s="7"/>
      <c r="AV69" s="7"/>
      <c r="AW69" s="7"/>
      <c r="AX69" s="7"/>
      <c r="AY69" s="7"/>
      <c r="AZ69" s="7"/>
      <c r="BA69" s="7"/>
      <c r="BB69" s="7"/>
      <c r="BC69" s="7">
        <f>ROUND(RFR_spot_no_VA!BC69 + MAX(0.01,Shocks!$E69*ABS(RFR_spot_no_VA!BC69) )+VA!BC69,5)</f>
        <v>2.7959999999999999E-2</v>
      </c>
      <c r="BD69" s="12"/>
      <c r="BE69" s="3"/>
    </row>
    <row r="70" spans="1:57" x14ac:dyDescent="0.25">
      <c r="A70" s="3"/>
      <c r="B70" s="8">
        <f>RFR_spot_no_VA!B70</f>
        <v>60</v>
      </c>
      <c r="C70" s="9">
        <f>ROUND(RFR_spot_no_VA!C70 + MAX(0.01,Shocks!$E70*ABS(RFR_spot_no_VA!C70) )+VA!C70,5)</f>
        <v>3.1150000000000001E-2</v>
      </c>
      <c r="D70" s="9"/>
      <c r="E70" s="9"/>
      <c r="F70" s="9"/>
      <c r="G70" s="9"/>
      <c r="H70" s="9"/>
      <c r="I70" s="9"/>
      <c r="J70" s="9">
        <f>ROUND(RFR_spot_no_VA!J70 + MAX(0.01,Shocks!$E70*ABS(RFR_spot_no_VA!J70) )+VA!J70,5)</f>
        <v>3.1910000000000001E-2</v>
      </c>
      <c r="K70" s="9"/>
      <c r="L70" s="9"/>
      <c r="M70" s="10"/>
      <c r="N70" s="10"/>
      <c r="O70" s="10"/>
      <c r="P70" s="10"/>
      <c r="Q70" s="10"/>
      <c r="R70" s="10"/>
      <c r="S70" s="10"/>
      <c r="T70" s="10"/>
      <c r="U70" s="10"/>
      <c r="V70" s="10"/>
      <c r="W70" s="10"/>
      <c r="X70" s="10"/>
      <c r="Y70" s="10"/>
      <c r="Z70" s="10">
        <f>ROUND(RFR_spot_no_VA!Z70 + MAX(0.01,Shocks!$E70*ABS(RFR_spot_no_VA!Z70) )+VA!Z70,5)</f>
        <v>4.0529999999999997E-2</v>
      </c>
      <c r="AA70" s="10"/>
      <c r="AB70" s="10"/>
      <c r="AC70" s="10"/>
      <c r="AD70" s="10"/>
      <c r="AE70" s="10"/>
      <c r="AF70" s="10"/>
      <c r="AG70" s="10"/>
      <c r="AH70" s="10">
        <f>ROUND(RFR_spot_no_VA!AH70 + MAX(0.01,Shocks!$E70*ABS(RFR_spot_no_VA!AH70) )+VA!AH70,5)</f>
        <v>4.0129999999999999E-2</v>
      </c>
      <c r="AI70" s="10"/>
      <c r="AJ70" s="10">
        <f>ROUND(RFR_spot_no_VA!AJ70 + MAX(0.01,Shocks!$E70*ABS(RFR_spot_no_VA!AJ70) )+VA!AJ70,5)</f>
        <v>1.9550000000000001E-2</v>
      </c>
      <c r="AK70" s="10">
        <f>ROUND(RFR_spot_no_VA!AK70 + MAX(0.01,Shocks!$E70*ABS(RFR_spot_no_VA!AK70) )+VA!AK70,5)</f>
        <v>3.4959999999999998E-2</v>
      </c>
      <c r="AL70" s="10"/>
      <c r="AM70" s="10">
        <f>ROUND(RFR_spot_no_VA!AM70 + MAX(0.01,Shocks!$E70*ABS(RFR_spot_no_VA!AM70) )+VA!AM70,5)</f>
        <v>3.7080000000000002E-2</v>
      </c>
      <c r="AN70" s="10"/>
      <c r="AO70" s="10"/>
      <c r="AP70" s="10"/>
      <c r="AQ70" s="10"/>
      <c r="AR70" s="10"/>
      <c r="AS70" s="10">
        <f>ROUND(RFR_spot_no_VA!AS70 + MAX(0.01,Shocks!$E70*ABS(RFR_spot_no_VA!AS70) )+VA!AS70,5)</f>
        <v>2.7699999999999999E-2</v>
      </c>
      <c r="AT70" s="10"/>
      <c r="AU70" s="10"/>
      <c r="AV70" s="10"/>
      <c r="AW70" s="10"/>
      <c r="AX70" s="10"/>
      <c r="AY70" s="10"/>
      <c r="AZ70" s="10"/>
      <c r="BA70" s="10"/>
      <c r="BB70" s="10"/>
      <c r="BC70" s="10">
        <f>ROUND(RFR_spot_no_VA!BC70 + MAX(0.01,Shocks!$E70*ABS(RFR_spot_no_VA!BC70) )+VA!BC70,5)</f>
        <v>2.8199999999999999E-2</v>
      </c>
      <c r="BD70" s="12"/>
      <c r="BE70" s="3"/>
    </row>
    <row r="71" spans="1:57" x14ac:dyDescent="0.25">
      <c r="A71" s="3"/>
      <c r="B71" s="3">
        <f>RFR_spot_no_VA!B71</f>
        <v>61</v>
      </c>
      <c r="C71" s="6">
        <f>ROUND(RFR_spot_no_VA!C71 + MAX(0.01,Shocks!$E71*ABS(RFR_spot_no_VA!C71) )+VA!C71,5)</f>
        <v>3.1390000000000001E-2</v>
      </c>
      <c r="D71" s="6"/>
      <c r="E71" s="6"/>
      <c r="F71" s="6"/>
      <c r="G71" s="6"/>
      <c r="H71" s="6"/>
      <c r="I71" s="6"/>
      <c r="J71" s="6">
        <f>ROUND(RFR_spot_no_VA!J71 + MAX(0.01,Shocks!$E71*ABS(RFR_spot_no_VA!J71) )+VA!J71,5)</f>
        <v>3.2140000000000002E-2</v>
      </c>
      <c r="K71" s="6"/>
      <c r="L71" s="6"/>
      <c r="M71" s="7"/>
      <c r="N71" s="7"/>
      <c r="O71" s="7"/>
      <c r="P71" s="7"/>
      <c r="Q71" s="7"/>
      <c r="R71" s="7"/>
      <c r="S71" s="7"/>
      <c r="T71" s="7"/>
      <c r="U71" s="7"/>
      <c r="V71" s="7"/>
      <c r="W71" s="7"/>
      <c r="X71" s="7"/>
      <c r="Y71" s="7"/>
      <c r="Z71" s="7">
        <f>ROUND(RFR_spot_no_VA!Z71 + MAX(0.01,Shocks!$E71*ABS(RFR_spot_no_VA!Z71) )+VA!Z71,5)</f>
        <v>4.0620000000000003E-2</v>
      </c>
      <c r="AA71" s="7"/>
      <c r="AB71" s="7"/>
      <c r="AC71" s="7"/>
      <c r="AD71" s="7"/>
      <c r="AE71" s="7"/>
      <c r="AF71" s="7"/>
      <c r="AG71" s="7"/>
      <c r="AH71" s="7">
        <f>ROUND(RFR_spot_no_VA!AH71 + MAX(0.01,Shocks!$E71*ABS(RFR_spot_no_VA!AH71) )+VA!AH71,5)</f>
        <v>4.0230000000000002E-2</v>
      </c>
      <c r="AI71" s="7"/>
      <c r="AJ71" s="7">
        <f>ROUND(RFR_spot_no_VA!AJ71 + MAX(0.01,Shocks!$E71*ABS(RFR_spot_no_VA!AJ71) )+VA!AJ71,5)</f>
        <v>1.9900000000000001E-2</v>
      </c>
      <c r="AK71" s="7">
        <f>ROUND(RFR_spot_no_VA!AK71 + MAX(0.01,Shocks!$E71*ABS(RFR_spot_no_VA!AK71) )+VA!AK71,5)</f>
        <v>3.5130000000000002E-2</v>
      </c>
      <c r="AL71" s="7"/>
      <c r="AM71" s="7">
        <f>ROUND(RFR_spot_no_VA!AM71 + MAX(0.01,Shocks!$E71*ABS(RFR_spot_no_VA!AM71) )+VA!AM71,5)</f>
        <v>3.7220000000000003E-2</v>
      </c>
      <c r="AN71" s="7"/>
      <c r="AO71" s="7"/>
      <c r="AP71" s="7"/>
      <c r="AQ71" s="7"/>
      <c r="AR71" s="7"/>
      <c r="AS71" s="7">
        <f>ROUND(RFR_spot_no_VA!AS71 + MAX(0.01,Shocks!$E71*ABS(RFR_spot_no_VA!AS71) )+VA!AS71,5)</f>
        <v>2.7969999999999998E-2</v>
      </c>
      <c r="AT71" s="7"/>
      <c r="AU71" s="7"/>
      <c r="AV71" s="7"/>
      <c r="AW71" s="7"/>
      <c r="AX71" s="7"/>
      <c r="AY71" s="7"/>
      <c r="AZ71" s="7"/>
      <c r="BA71" s="7"/>
      <c r="BB71" s="7"/>
      <c r="BC71" s="7">
        <f>ROUND(RFR_spot_no_VA!BC71 + MAX(0.01,Shocks!$E71*ABS(RFR_spot_no_VA!BC71) )+VA!BC71,5)</f>
        <v>2.844E-2</v>
      </c>
      <c r="BD71" s="12"/>
      <c r="BE71" s="3"/>
    </row>
    <row r="72" spans="1:57" x14ac:dyDescent="0.25">
      <c r="A72" s="3"/>
      <c r="B72" s="3">
        <f>RFR_spot_no_VA!B72</f>
        <v>62</v>
      </c>
      <c r="C72" s="6">
        <f>ROUND(RFR_spot_no_VA!C72 + MAX(0.01,Shocks!$E72*ABS(RFR_spot_no_VA!C72) )+VA!C72,5)</f>
        <v>3.1620000000000002E-2</v>
      </c>
      <c r="D72" s="6"/>
      <c r="E72" s="6"/>
      <c r="F72" s="6"/>
      <c r="G72" s="6"/>
      <c r="H72" s="6"/>
      <c r="I72" s="6"/>
      <c r="J72" s="6">
        <f>ROUND(RFR_spot_no_VA!J72 + MAX(0.01,Shocks!$E72*ABS(RFR_spot_no_VA!J72) )+VA!J72,5)</f>
        <v>3.236E-2</v>
      </c>
      <c r="K72" s="6"/>
      <c r="L72" s="6"/>
      <c r="M72" s="7"/>
      <c r="N72" s="7"/>
      <c r="O72" s="7"/>
      <c r="P72" s="7"/>
      <c r="Q72" s="7"/>
      <c r="R72" s="7"/>
      <c r="S72" s="7"/>
      <c r="T72" s="7"/>
      <c r="U72" s="7"/>
      <c r="V72" s="7"/>
      <c r="W72" s="7"/>
      <c r="X72" s="7"/>
      <c r="Y72" s="7"/>
      <c r="Z72" s="7">
        <f>ROUND(RFR_spot_no_VA!Z72 + MAX(0.01,Shocks!$E72*ABS(RFR_spot_no_VA!Z72) )+VA!Z72,5)</f>
        <v>4.07E-2</v>
      </c>
      <c r="AA72" s="7"/>
      <c r="AB72" s="7"/>
      <c r="AC72" s="7"/>
      <c r="AD72" s="7"/>
      <c r="AE72" s="7"/>
      <c r="AF72" s="7"/>
      <c r="AG72" s="7"/>
      <c r="AH72" s="7">
        <f>ROUND(RFR_spot_no_VA!AH72 + MAX(0.01,Shocks!$E72*ABS(RFR_spot_no_VA!AH72) )+VA!AH72,5)</f>
        <v>4.0320000000000002E-2</v>
      </c>
      <c r="AI72" s="7"/>
      <c r="AJ72" s="7">
        <f>ROUND(RFR_spot_no_VA!AJ72 + MAX(0.01,Shocks!$E72*ABS(RFR_spot_no_VA!AJ72) )+VA!AJ72,5)</f>
        <v>2.0250000000000001E-2</v>
      </c>
      <c r="AK72" s="7">
        <f>ROUND(RFR_spot_no_VA!AK72 + MAX(0.01,Shocks!$E72*ABS(RFR_spot_no_VA!AK72) )+VA!AK72,5)</f>
        <v>3.5299999999999998E-2</v>
      </c>
      <c r="AL72" s="7"/>
      <c r="AM72" s="7">
        <f>ROUND(RFR_spot_no_VA!AM72 + MAX(0.01,Shocks!$E72*ABS(RFR_spot_no_VA!AM72) )+VA!AM72,5)</f>
        <v>3.7359999999999997E-2</v>
      </c>
      <c r="AN72" s="7"/>
      <c r="AO72" s="7"/>
      <c r="AP72" s="7"/>
      <c r="AQ72" s="7"/>
      <c r="AR72" s="7"/>
      <c r="AS72" s="7">
        <f>ROUND(RFR_spot_no_VA!AS72 + MAX(0.01,Shocks!$E72*ABS(RFR_spot_no_VA!AS72) )+VA!AS72,5)</f>
        <v>2.8240000000000001E-2</v>
      </c>
      <c r="AT72" s="7"/>
      <c r="AU72" s="7"/>
      <c r="AV72" s="7"/>
      <c r="AW72" s="7"/>
      <c r="AX72" s="7"/>
      <c r="AY72" s="7"/>
      <c r="AZ72" s="7"/>
      <c r="BA72" s="7"/>
      <c r="BB72" s="7"/>
      <c r="BC72" s="7">
        <f>ROUND(RFR_spot_no_VA!BC72 + MAX(0.01,Shocks!$E72*ABS(RFR_spot_no_VA!BC72) )+VA!BC72,5)</f>
        <v>2.8680000000000001E-2</v>
      </c>
      <c r="BD72" s="12"/>
      <c r="BE72" s="3"/>
    </row>
    <row r="73" spans="1:57" x14ac:dyDescent="0.25">
      <c r="A73" s="3"/>
      <c r="B73" s="3">
        <f>RFR_spot_no_VA!B73</f>
        <v>63</v>
      </c>
      <c r="C73" s="6">
        <f>ROUND(RFR_spot_no_VA!C73 + MAX(0.01,Shocks!$E73*ABS(RFR_spot_no_VA!C73) )+VA!C73,5)</f>
        <v>3.1850000000000003E-2</v>
      </c>
      <c r="D73" s="6"/>
      <c r="E73" s="6"/>
      <c r="F73" s="6"/>
      <c r="G73" s="6"/>
      <c r="H73" s="6"/>
      <c r="I73" s="6"/>
      <c r="J73" s="6">
        <f>ROUND(RFR_spot_no_VA!J73 + MAX(0.01,Shocks!$E73*ABS(RFR_spot_no_VA!J73) )+VA!J73,5)</f>
        <v>3.2570000000000002E-2</v>
      </c>
      <c r="K73" s="6"/>
      <c r="L73" s="6"/>
      <c r="M73" s="7"/>
      <c r="N73" s="7"/>
      <c r="O73" s="7"/>
      <c r="P73" s="7"/>
      <c r="Q73" s="7"/>
      <c r="R73" s="7"/>
      <c r="S73" s="7"/>
      <c r="T73" s="7"/>
      <c r="U73" s="7"/>
      <c r="V73" s="7"/>
      <c r="W73" s="7"/>
      <c r="X73" s="7"/>
      <c r="Y73" s="7"/>
      <c r="Z73" s="7">
        <f>ROUND(RFR_spot_no_VA!Z73 + MAX(0.01,Shocks!$E73*ABS(RFR_spot_no_VA!Z73) )+VA!Z73,5)</f>
        <v>4.0779999999999997E-2</v>
      </c>
      <c r="AA73" s="7"/>
      <c r="AB73" s="7"/>
      <c r="AC73" s="7"/>
      <c r="AD73" s="7"/>
      <c r="AE73" s="7"/>
      <c r="AF73" s="7"/>
      <c r="AG73" s="7"/>
      <c r="AH73" s="7">
        <f>ROUND(RFR_spot_no_VA!AH73 + MAX(0.01,Shocks!$E73*ABS(RFR_spot_no_VA!AH73) )+VA!AH73,5)</f>
        <v>4.0410000000000001E-2</v>
      </c>
      <c r="AI73" s="7"/>
      <c r="AJ73" s="7">
        <f>ROUND(RFR_spot_no_VA!AJ73 + MAX(0.01,Shocks!$E73*ABS(RFR_spot_no_VA!AJ73) )+VA!AJ73,5)</f>
        <v>2.0590000000000001E-2</v>
      </c>
      <c r="AK73" s="7">
        <f>ROUND(RFR_spot_no_VA!AK73 + MAX(0.01,Shocks!$E73*ABS(RFR_spot_no_VA!AK73) )+VA!AK73,5)</f>
        <v>3.5470000000000002E-2</v>
      </c>
      <c r="AL73" s="7"/>
      <c r="AM73" s="7">
        <f>ROUND(RFR_spot_no_VA!AM73 + MAX(0.01,Shocks!$E73*ABS(RFR_spot_no_VA!AM73) )+VA!AM73,5)</f>
        <v>3.7490000000000002E-2</v>
      </c>
      <c r="AN73" s="7"/>
      <c r="AO73" s="7"/>
      <c r="AP73" s="7"/>
      <c r="AQ73" s="7"/>
      <c r="AR73" s="7"/>
      <c r="AS73" s="7">
        <f>ROUND(RFR_spot_no_VA!AS73 + MAX(0.01,Shocks!$E73*ABS(RFR_spot_no_VA!AS73) )+VA!AS73,5)</f>
        <v>2.8500000000000001E-2</v>
      </c>
      <c r="AT73" s="7"/>
      <c r="AU73" s="7"/>
      <c r="AV73" s="7"/>
      <c r="AW73" s="7"/>
      <c r="AX73" s="7"/>
      <c r="AY73" s="7"/>
      <c r="AZ73" s="7"/>
      <c r="BA73" s="7"/>
      <c r="BB73" s="7"/>
      <c r="BC73" s="7">
        <f>ROUND(RFR_spot_no_VA!BC73 + MAX(0.01,Shocks!$E73*ABS(RFR_spot_no_VA!BC73) )+VA!BC73,5)</f>
        <v>2.8910000000000002E-2</v>
      </c>
      <c r="BD73" s="12"/>
      <c r="BE73" s="3"/>
    </row>
    <row r="74" spans="1:57" x14ac:dyDescent="0.25">
      <c r="A74" s="3"/>
      <c r="B74" s="3">
        <f>RFR_spot_no_VA!B74</f>
        <v>64</v>
      </c>
      <c r="C74" s="6">
        <f>ROUND(RFR_spot_no_VA!C74 + MAX(0.01,Shocks!$E74*ABS(RFR_spot_no_VA!C74) )+VA!C74,5)</f>
        <v>3.2059999999999998E-2</v>
      </c>
      <c r="D74" s="6"/>
      <c r="E74" s="6"/>
      <c r="F74" s="6"/>
      <c r="G74" s="6"/>
      <c r="H74" s="6"/>
      <c r="I74" s="6"/>
      <c r="J74" s="6">
        <f>ROUND(RFR_spot_no_VA!J74 + MAX(0.01,Shocks!$E74*ABS(RFR_spot_no_VA!J74) )+VA!J74,5)</f>
        <v>3.2779999999999997E-2</v>
      </c>
      <c r="K74" s="6"/>
      <c r="L74" s="6"/>
      <c r="M74" s="7"/>
      <c r="N74" s="7"/>
      <c r="O74" s="7"/>
      <c r="P74" s="7"/>
      <c r="Q74" s="7"/>
      <c r="R74" s="7"/>
      <c r="S74" s="7"/>
      <c r="T74" s="7"/>
      <c r="U74" s="7"/>
      <c r="V74" s="7"/>
      <c r="W74" s="7"/>
      <c r="X74" s="7"/>
      <c r="Y74" s="7"/>
      <c r="Z74" s="7">
        <f>ROUND(RFR_spot_no_VA!Z74 + MAX(0.01,Shocks!$E74*ABS(RFR_spot_no_VA!Z74) )+VA!Z74,5)</f>
        <v>4.086E-2</v>
      </c>
      <c r="AA74" s="7"/>
      <c r="AB74" s="7"/>
      <c r="AC74" s="7"/>
      <c r="AD74" s="7"/>
      <c r="AE74" s="7"/>
      <c r="AF74" s="7"/>
      <c r="AG74" s="7"/>
      <c r="AH74" s="7">
        <f>ROUND(RFR_spot_no_VA!AH74 + MAX(0.01,Shocks!$E74*ABS(RFR_spot_no_VA!AH74) )+VA!AH74,5)</f>
        <v>4.0500000000000001E-2</v>
      </c>
      <c r="AI74" s="7"/>
      <c r="AJ74" s="7">
        <f>ROUND(RFR_spot_no_VA!AJ74 + MAX(0.01,Shocks!$E74*ABS(RFR_spot_no_VA!AJ74) )+VA!AJ74,5)</f>
        <v>2.094E-2</v>
      </c>
      <c r="AK74" s="7">
        <f>ROUND(RFR_spot_no_VA!AK74 + MAX(0.01,Shocks!$E74*ABS(RFR_spot_no_VA!AK74) )+VA!AK74,5)</f>
        <v>3.5630000000000002E-2</v>
      </c>
      <c r="AL74" s="7"/>
      <c r="AM74" s="7">
        <f>ROUND(RFR_spot_no_VA!AM74 + MAX(0.01,Shocks!$E74*ABS(RFR_spot_no_VA!AM74) )+VA!AM74,5)</f>
        <v>3.7620000000000001E-2</v>
      </c>
      <c r="AN74" s="7"/>
      <c r="AO74" s="7"/>
      <c r="AP74" s="7"/>
      <c r="AQ74" s="7"/>
      <c r="AR74" s="7"/>
      <c r="AS74" s="7">
        <f>ROUND(RFR_spot_no_VA!AS74 + MAX(0.01,Shocks!$E74*ABS(RFR_spot_no_VA!AS74) )+VA!AS74,5)</f>
        <v>2.8750000000000001E-2</v>
      </c>
      <c r="AT74" s="7"/>
      <c r="AU74" s="7"/>
      <c r="AV74" s="7"/>
      <c r="AW74" s="7"/>
      <c r="AX74" s="7"/>
      <c r="AY74" s="7"/>
      <c r="AZ74" s="7"/>
      <c r="BA74" s="7"/>
      <c r="BB74" s="7"/>
      <c r="BC74" s="7">
        <f>ROUND(RFR_spot_no_VA!BC74 + MAX(0.01,Shocks!$E74*ABS(RFR_spot_no_VA!BC74) )+VA!BC74,5)</f>
        <v>2.9139999999999999E-2</v>
      </c>
      <c r="BD74" s="12"/>
      <c r="BE74" s="3"/>
    </row>
    <row r="75" spans="1:57" x14ac:dyDescent="0.25">
      <c r="A75" s="3"/>
      <c r="B75" s="8">
        <f>RFR_spot_no_VA!B75</f>
        <v>65</v>
      </c>
      <c r="C75" s="9">
        <f>ROUND(RFR_spot_no_VA!C75 + MAX(0.01,Shocks!$E75*ABS(RFR_spot_no_VA!C75) )+VA!C75,5)</f>
        <v>3.2280000000000003E-2</v>
      </c>
      <c r="D75" s="9"/>
      <c r="E75" s="9"/>
      <c r="F75" s="9"/>
      <c r="G75" s="9"/>
      <c r="H75" s="9"/>
      <c r="I75" s="9"/>
      <c r="J75" s="9">
        <f>ROUND(RFR_spot_no_VA!J75 + MAX(0.01,Shocks!$E75*ABS(RFR_spot_no_VA!J75) )+VA!J75,5)</f>
        <v>3.2980000000000002E-2</v>
      </c>
      <c r="K75" s="9"/>
      <c r="L75" s="9"/>
      <c r="M75" s="10"/>
      <c r="N75" s="10"/>
      <c r="O75" s="10"/>
      <c r="P75" s="10"/>
      <c r="Q75" s="10"/>
      <c r="R75" s="10"/>
      <c r="S75" s="10"/>
      <c r="T75" s="10"/>
      <c r="U75" s="10"/>
      <c r="V75" s="10"/>
      <c r="W75" s="10"/>
      <c r="X75" s="10"/>
      <c r="Y75" s="10"/>
      <c r="Z75" s="10">
        <f>ROUND(RFR_spot_no_VA!Z75 + MAX(0.01,Shocks!$E75*ABS(RFR_spot_no_VA!Z75) )+VA!Z75,5)</f>
        <v>4.0939999999999997E-2</v>
      </c>
      <c r="AA75" s="10"/>
      <c r="AB75" s="10"/>
      <c r="AC75" s="10"/>
      <c r="AD75" s="10"/>
      <c r="AE75" s="10"/>
      <c r="AF75" s="10"/>
      <c r="AG75" s="10"/>
      <c r="AH75" s="10">
        <f>ROUND(RFR_spot_no_VA!AH75 + MAX(0.01,Shocks!$E75*ABS(RFR_spot_no_VA!AH75) )+VA!AH75,5)</f>
        <v>4.0579999999999998E-2</v>
      </c>
      <c r="AI75" s="10"/>
      <c r="AJ75" s="10">
        <f>ROUND(RFR_spot_no_VA!AJ75 + MAX(0.01,Shocks!$E75*ABS(RFR_spot_no_VA!AJ75) )+VA!AJ75,5)</f>
        <v>2.1270000000000001E-2</v>
      </c>
      <c r="AK75" s="10">
        <f>ROUND(RFR_spot_no_VA!AK75 + MAX(0.01,Shocks!$E75*ABS(RFR_spot_no_VA!AK75) )+VA!AK75,5)</f>
        <v>3.5779999999999999E-2</v>
      </c>
      <c r="AL75" s="10"/>
      <c r="AM75" s="10">
        <f>ROUND(RFR_spot_no_VA!AM75 + MAX(0.01,Shocks!$E75*ABS(RFR_spot_no_VA!AM75) )+VA!AM75,5)</f>
        <v>3.7749999999999999E-2</v>
      </c>
      <c r="AN75" s="10"/>
      <c r="AO75" s="10"/>
      <c r="AP75" s="10"/>
      <c r="AQ75" s="10"/>
      <c r="AR75" s="10"/>
      <c r="AS75" s="10">
        <f>ROUND(RFR_spot_no_VA!AS75 + MAX(0.01,Shocks!$E75*ABS(RFR_spot_no_VA!AS75) )+VA!AS75,5)</f>
        <v>2.9000000000000001E-2</v>
      </c>
      <c r="AT75" s="10"/>
      <c r="AU75" s="10"/>
      <c r="AV75" s="10"/>
      <c r="AW75" s="10"/>
      <c r="AX75" s="10"/>
      <c r="AY75" s="10"/>
      <c r="AZ75" s="10"/>
      <c r="BA75" s="10"/>
      <c r="BB75" s="10"/>
      <c r="BC75" s="10">
        <f>ROUND(RFR_spot_no_VA!BC75 + MAX(0.01,Shocks!$E75*ABS(RFR_spot_no_VA!BC75) )+VA!BC75,5)</f>
        <v>2.937E-2</v>
      </c>
      <c r="BD75" s="12"/>
      <c r="BE75" s="3"/>
    </row>
    <row r="76" spans="1:57" x14ac:dyDescent="0.25">
      <c r="A76" s="3"/>
      <c r="B76" s="3">
        <f>RFR_spot_no_VA!B76</f>
        <v>66</v>
      </c>
      <c r="C76" s="6">
        <f>ROUND(RFR_spot_no_VA!C76 + MAX(0.01,Shocks!$E76*ABS(RFR_spot_no_VA!C76) )+VA!C76,5)</f>
        <v>3.2480000000000002E-2</v>
      </c>
      <c r="D76" s="6"/>
      <c r="E76" s="6"/>
      <c r="F76" s="6"/>
      <c r="G76" s="6"/>
      <c r="H76" s="6"/>
      <c r="I76" s="6"/>
      <c r="J76" s="6">
        <f>ROUND(RFR_spot_no_VA!J76 + MAX(0.01,Shocks!$E76*ABS(RFR_spot_no_VA!J76) )+VA!J76,5)</f>
        <v>3.3180000000000001E-2</v>
      </c>
      <c r="K76" s="6"/>
      <c r="L76" s="6"/>
      <c r="M76" s="7"/>
      <c r="N76" s="7"/>
      <c r="O76" s="7"/>
      <c r="P76" s="7"/>
      <c r="Q76" s="7"/>
      <c r="R76" s="7"/>
      <c r="S76" s="7"/>
      <c r="T76" s="7"/>
      <c r="U76" s="7"/>
      <c r="V76" s="7"/>
      <c r="W76" s="7"/>
      <c r="X76" s="7"/>
      <c r="Y76" s="7"/>
      <c r="Z76" s="7">
        <f>ROUND(RFR_spot_no_VA!Z76 + MAX(0.01,Shocks!$E76*ABS(RFR_spot_no_VA!Z76) )+VA!Z76,5)</f>
        <v>4.1020000000000001E-2</v>
      </c>
      <c r="AA76" s="7"/>
      <c r="AB76" s="7"/>
      <c r="AC76" s="7"/>
      <c r="AD76" s="7"/>
      <c r="AE76" s="7"/>
      <c r="AF76" s="7"/>
      <c r="AG76" s="7"/>
      <c r="AH76" s="7">
        <f>ROUND(RFR_spot_no_VA!AH76 + MAX(0.01,Shocks!$E76*ABS(RFR_spot_no_VA!AH76) )+VA!AH76,5)</f>
        <v>4.0660000000000002E-2</v>
      </c>
      <c r="AI76" s="7"/>
      <c r="AJ76" s="7">
        <f>ROUND(RFR_spot_no_VA!AJ76 + MAX(0.01,Shocks!$E76*ABS(RFR_spot_no_VA!AJ76) )+VA!AJ76,5)</f>
        <v>2.1610000000000001E-2</v>
      </c>
      <c r="AK76" s="7">
        <f>ROUND(RFR_spot_no_VA!AK76 + MAX(0.01,Shocks!$E76*ABS(RFR_spot_no_VA!AK76) )+VA!AK76,5)</f>
        <v>3.5929999999999997E-2</v>
      </c>
      <c r="AL76" s="7"/>
      <c r="AM76" s="7">
        <f>ROUND(RFR_spot_no_VA!AM76 + MAX(0.01,Shocks!$E76*ABS(RFR_spot_no_VA!AM76) )+VA!AM76,5)</f>
        <v>3.7870000000000001E-2</v>
      </c>
      <c r="AN76" s="7"/>
      <c r="AO76" s="7"/>
      <c r="AP76" s="7"/>
      <c r="AQ76" s="7"/>
      <c r="AR76" s="7"/>
      <c r="AS76" s="7">
        <f>ROUND(RFR_spot_no_VA!AS76 + MAX(0.01,Shocks!$E76*ABS(RFR_spot_no_VA!AS76) )+VA!AS76,5)</f>
        <v>2.9239999999999999E-2</v>
      </c>
      <c r="AT76" s="7"/>
      <c r="AU76" s="7"/>
      <c r="AV76" s="7"/>
      <c r="AW76" s="7"/>
      <c r="AX76" s="7"/>
      <c r="AY76" s="7"/>
      <c r="AZ76" s="7"/>
      <c r="BA76" s="7"/>
      <c r="BB76" s="7"/>
      <c r="BC76" s="7">
        <f>ROUND(RFR_spot_no_VA!BC76 + MAX(0.01,Shocks!$E76*ABS(RFR_spot_no_VA!BC76) )+VA!BC76,5)</f>
        <v>2.9590000000000002E-2</v>
      </c>
      <c r="BD76" s="12"/>
      <c r="BE76" s="3"/>
    </row>
    <row r="77" spans="1:57" x14ac:dyDescent="0.25">
      <c r="A77" s="3"/>
      <c r="B77" s="3">
        <f>RFR_spot_no_VA!B77</f>
        <v>67</v>
      </c>
      <c r="C77" s="6">
        <f>ROUND(RFR_spot_no_VA!C77 + MAX(0.01,Shocks!$E77*ABS(RFR_spot_no_VA!C77) )+VA!C77,5)</f>
        <v>3.2680000000000001E-2</v>
      </c>
      <c r="D77" s="6"/>
      <c r="E77" s="6"/>
      <c r="F77" s="6"/>
      <c r="G77" s="6"/>
      <c r="H77" s="6"/>
      <c r="I77" s="6"/>
      <c r="J77" s="6">
        <f>ROUND(RFR_spot_no_VA!J77 + MAX(0.01,Shocks!$E77*ABS(RFR_spot_no_VA!J77) )+VA!J77,5)</f>
        <v>3.3369999999999997E-2</v>
      </c>
      <c r="K77" s="6"/>
      <c r="L77" s="6"/>
      <c r="M77" s="7"/>
      <c r="N77" s="7"/>
      <c r="O77" s="7"/>
      <c r="P77" s="7"/>
      <c r="Q77" s="7"/>
      <c r="R77" s="7"/>
      <c r="S77" s="7"/>
      <c r="T77" s="7"/>
      <c r="U77" s="7"/>
      <c r="V77" s="7"/>
      <c r="W77" s="7"/>
      <c r="X77" s="7"/>
      <c r="Y77" s="7"/>
      <c r="Z77" s="7">
        <f>ROUND(RFR_spot_no_VA!Z77 + MAX(0.01,Shocks!$E77*ABS(RFR_spot_no_VA!Z77) )+VA!Z77,5)</f>
        <v>4.1090000000000002E-2</v>
      </c>
      <c r="AA77" s="7"/>
      <c r="AB77" s="7"/>
      <c r="AC77" s="7"/>
      <c r="AD77" s="7"/>
      <c r="AE77" s="7"/>
      <c r="AF77" s="7"/>
      <c r="AG77" s="7"/>
      <c r="AH77" s="7">
        <f>ROUND(RFR_spot_no_VA!AH77 + MAX(0.01,Shocks!$E77*ABS(RFR_spot_no_VA!AH77) )+VA!AH77,5)</f>
        <v>4.0739999999999998E-2</v>
      </c>
      <c r="AI77" s="7"/>
      <c r="AJ77" s="7">
        <f>ROUND(RFR_spot_no_VA!AJ77 + MAX(0.01,Shocks!$E77*ABS(RFR_spot_no_VA!AJ77) )+VA!AJ77,5)</f>
        <v>2.1940000000000001E-2</v>
      </c>
      <c r="AK77" s="7">
        <f>ROUND(RFR_spot_no_VA!AK77 + MAX(0.01,Shocks!$E77*ABS(RFR_spot_no_VA!AK77) )+VA!AK77,5)</f>
        <v>3.6080000000000001E-2</v>
      </c>
      <c r="AL77" s="7"/>
      <c r="AM77" s="7">
        <f>ROUND(RFR_spot_no_VA!AM77 + MAX(0.01,Shocks!$E77*ABS(RFR_spot_no_VA!AM77) )+VA!AM77,5)</f>
        <v>3.7990000000000003E-2</v>
      </c>
      <c r="AN77" s="7"/>
      <c r="AO77" s="7"/>
      <c r="AP77" s="7"/>
      <c r="AQ77" s="7"/>
      <c r="AR77" s="7"/>
      <c r="AS77" s="7">
        <f>ROUND(RFR_spot_no_VA!AS77 + MAX(0.01,Shocks!$E77*ABS(RFR_spot_no_VA!AS77) )+VA!AS77,5)</f>
        <v>2.947E-2</v>
      </c>
      <c r="AT77" s="7"/>
      <c r="AU77" s="7"/>
      <c r="AV77" s="7"/>
      <c r="AW77" s="7"/>
      <c r="AX77" s="7"/>
      <c r="AY77" s="7"/>
      <c r="AZ77" s="7"/>
      <c r="BA77" s="7"/>
      <c r="BB77" s="7"/>
      <c r="BC77" s="7">
        <f>ROUND(RFR_spot_no_VA!BC77 + MAX(0.01,Shocks!$E77*ABS(RFR_spot_no_VA!BC77) )+VA!BC77,5)</f>
        <v>2.981E-2</v>
      </c>
      <c r="BD77" s="12"/>
      <c r="BE77" s="3"/>
    </row>
    <row r="78" spans="1:57" x14ac:dyDescent="0.25">
      <c r="A78" s="3"/>
      <c r="B78" s="3">
        <f>RFR_spot_no_VA!B78</f>
        <v>68</v>
      </c>
      <c r="C78" s="6">
        <f>ROUND(RFR_spot_no_VA!C78 + MAX(0.01,Shocks!$E78*ABS(RFR_spot_no_VA!C78) )+VA!C78,5)</f>
        <v>3.288E-2</v>
      </c>
      <c r="D78" s="6"/>
      <c r="E78" s="6"/>
      <c r="F78" s="6"/>
      <c r="G78" s="6"/>
      <c r="H78" s="6"/>
      <c r="I78" s="6"/>
      <c r="J78" s="6">
        <f>ROUND(RFR_spot_no_VA!J78 + MAX(0.01,Shocks!$E78*ABS(RFR_spot_no_VA!J78) )+VA!J78,5)</f>
        <v>3.3550000000000003E-2</v>
      </c>
      <c r="K78" s="6"/>
      <c r="L78" s="6"/>
      <c r="M78" s="7"/>
      <c r="N78" s="7"/>
      <c r="O78" s="7"/>
      <c r="P78" s="7"/>
      <c r="Q78" s="7"/>
      <c r="R78" s="7"/>
      <c r="S78" s="7"/>
      <c r="T78" s="7"/>
      <c r="U78" s="7"/>
      <c r="V78" s="7"/>
      <c r="W78" s="7"/>
      <c r="X78" s="7"/>
      <c r="Y78" s="7"/>
      <c r="Z78" s="7">
        <f>ROUND(RFR_spot_no_VA!Z78 + MAX(0.01,Shocks!$E78*ABS(RFR_spot_no_VA!Z78) )+VA!Z78,5)</f>
        <v>4.1160000000000002E-2</v>
      </c>
      <c r="AA78" s="7"/>
      <c r="AB78" s="7"/>
      <c r="AC78" s="7"/>
      <c r="AD78" s="7"/>
      <c r="AE78" s="7"/>
      <c r="AF78" s="7"/>
      <c r="AG78" s="7"/>
      <c r="AH78" s="7">
        <f>ROUND(RFR_spot_no_VA!AH78 + MAX(0.01,Shocks!$E78*ABS(RFR_spot_no_VA!AH78) )+VA!AH78,5)</f>
        <v>4.0820000000000002E-2</v>
      </c>
      <c r="AI78" s="7"/>
      <c r="AJ78" s="7">
        <f>ROUND(RFR_spot_no_VA!AJ78 + MAX(0.01,Shocks!$E78*ABS(RFR_spot_no_VA!AJ78) )+VA!AJ78,5)</f>
        <v>2.2259999999999999E-2</v>
      </c>
      <c r="AK78" s="7">
        <f>ROUND(RFR_spot_no_VA!AK78 + MAX(0.01,Shocks!$E78*ABS(RFR_spot_no_VA!AK78) )+VA!AK78,5)</f>
        <v>3.6220000000000002E-2</v>
      </c>
      <c r="AL78" s="7"/>
      <c r="AM78" s="7">
        <f>ROUND(RFR_spot_no_VA!AM78 + MAX(0.01,Shocks!$E78*ABS(RFR_spot_no_VA!AM78) )+VA!AM78,5)</f>
        <v>3.8100000000000002E-2</v>
      </c>
      <c r="AN78" s="7"/>
      <c r="AO78" s="7"/>
      <c r="AP78" s="7"/>
      <c r="AQ78" s="7"/>
      <c r="AR78" s="7"/>
      <c r="AS78" s="7">
        <f>ROUND(RFR_spot_no_VA!AS78 + MAX(0.01,Shocks!$E78*ABS(RFR_spot_no_VA!AS78) )+VA!AS78,5)</f>
        <v>2.9690000000000001E-2</v>
      </c>
      <c r="AT78" s="7"/>
      <c r="AU78" s="7"/>
      <c r="AV78" s="7"/>
      <c r="AW78" s="7"/>
      <c r="AX78" s="7"/>
      <c r="AY78" s="7"/>
      <c r="AZ78" s="7"/>
      <c r="BA78" s="7"/>
      <c r="BB78" s="7"/>
      <c r="BC78" s="7">
        <f>ROUND(RFR_spot_no_VA!BC78 + MAX(0.01,Shocks!$E78*ABS(RFR_spot_no_VA!BC78) )+VA!BC78,5)</f>
        <v>3.0030000000000001E-2</v>
      </c>
      <c r="BD78" s="12"/>
      <c r="BE78" s="3"/>
    </row>
    <row r="79" spans="1:57" x14ac:dyDescent="0.25">
      <c r="A79" s="3"/>
      <c r="B79" s="3">
        <f>RFR_spot_no_VA!B79</f>
        <v>69</v>
      </c>
      <c r="C79" s="6">
        <f>ROUND(RFR_spot_no_VA!C79 + MAX(0.01,Shocks!$E79*ABS(RFR_spot_no_VA!C79) )+VA!C79,5)</f>
        <v>3.3070000000000002E-2</v>
      </c>
      <c r="D79" s="6"/>
      <c r="E79" s="6"/>
      <c r="F79" s="6"/>
      <c r="G79" s="6"/>
      <c r="H79" s="6"/>
      <c r="I79" s="6"/>
      <c r="J79" s="6">
        <f>ROUND(RFR_spot_no_VA!J79 + MAX(0.01,Shocks!$E79*ABS(RFR_spot_no_VA!J79) )+VA!J79,5)</f>
        <v>3.3730000000000003E-2</v>
      </c>
      <c r="K79" s="6"/>
      <c r="L79" s="6"/>
      <c r="M79" s="7"/>
      <c r="N79" s="7"/>
      <c r="O79" s="7"/>
      <c r="P79" s="7"/>
      <c r="Q79" s="7"/>
      <c r="R79" s="7"/>
      <c r="S79" s="7"/>
      <c r="T79" s="7"/>
      <c r="U79" s="7"/>
      <c r="V79" s="7"/>
      <c r="W79" s="7"/>
      <c r="X79" s="7"/>
      <c r="Y79" s="7"/>
      <c r="Z79" s="7">
        <f>ROUND(RFR_spot_no_VA!Z79 + MAX(0.01,Shocks!$E79*ABS(RFR_spot_no_VA!Z79) )+VA!Z79,5)</f>
        <v>4.1230000000000003E-2</v>
      </c>
      <c r="AA79" s="7"/>
      <c r="AB79" s="7"/>
      <c r="AC79" s="7"/>
      <c r="AD79" s="7"/>
      <c r="AE79" s="7"/>
      <c r="AF79" s="7"/>
      <c r="AG79" s="7"/>
      <c r="AH79" s="7">
        <f>ROUND(RFR_spot_no_VA!AH79 + MAX(0.01,Shocks!$E79*ABS(RFR_spot_no_VA!AH79) )+VA!AH79,5)</f>
        <v>4.0890000000000003E-2</v>
      </c>
      <c r="AI79" s="7"/>
      <c r="AJ79" s="7">
        <f>ROUND(RFR_spot_no_VA!AJ79 + MAX(0.01,Shocks!$E79*ABS(RFR_spot_no_VA!AJ79) )+VA!AJ79,5)</f>
        <v>2.257E-2</v>
      </c>
      <c r="AK79" s="7">
        <f>ROUND(RFR_spot_no_VA!AK79 + MAX(0.01,Shocks!$E79*ABS(RFR_spot_no_VA!AK79) )+VA!AK79,5)</f>
        <v>3.6360000000000003E-2</v>
      </c>
      <c r="AL79" s="7"/>
      <c r="AM79" s="7">
        <f>ROUND(RFR_spot_no_VA!AM79 + MAX(0.01,Shocks!$E79*ABS(RFR_spot_no_VA!AM79) )+VA!AM79,5)</f>
        <v>3.8219999999999997E-2</v>
      </c>
      <c r="AN79" s="7"/>
      <c r="AO79" s="7"/>
      <c r="AP79" s="7"/>
      <c r="AQ79" s="7"/>
      <c r="AR79" s="7"/>
      <c r="AS79" s="7">
        <f>ROUND(RFR_spot_no_VA!AS79 + MAX(0.01,Shocks!$E79*ABS(RFR_spot_no_VA!AS79) )+VA!AS79,5)</f>
        <v>2.9909999999999999E-2</v>
      </c>
      <c r="AT79" s="7"/>
      <c r="AU79" s="7"/>
      <c r="AV79" s="7"/>
      <c r="AW79" s="7"/>
      <c r="AX79" s="7"/>
      <c r="AY79" s="7"/>
      <c r="AZ79" s="7"/>
      <c r="BA79" s="7"/>
      <c r="BB79" s="7"/>
      <c r="BC79" s="7">
        <f>ROUND(RFR_spot_no_VA!BC79 + MAX(0.01,Shocks!$E79*ABS(RFR_spot_no_VA!BC79) )+VA!BC79,5)</f>
        <v>3.024E-2</v>
      </c>
      <c r="BD79" s="12"/>
      <c r="BE79" s="3"/>
    </row>
    <row r="80" spans="1:57" x14ac:dyDescent="0.25">
      <c r="A80" s="3"/>
      <c r="B80" s="8">
        <f>RFR_spot_no_VA!B80</f>
        <v>70</v>
      </c>
      <c r="C80" s="9">
        <f>ROUND(RFR_spot_no_VA!C80 + MAX(0.01,Shocks!$E80*ABS(RFR_spot_no_VA!C80) )+VA!C80,5)</f>
        <v>3.3250000000000002E-2</v>
      </c>
      <c r="D80" s="9"/>
      <c r="E80" s="9"/>
      <c r="F80" s="9"/>
      <c r="G80" s="9"/>
      <c r="H80" s="9"/>
      <c r="I80" s="9"/>
      <c r="J80" s="9">
        <f>ROUND(RFR_spot_no_VA!J80 + MAX(0.01,Shocks!$E80*ABS(RFR_spot_no_VA!J80) )+VA!J80,5)</f>
        <v>3.39E-2</v>
      </c>
      <c r="K80" s="9"/>
      <c r="L80" s="9"/>
      <c r="M80" s="10"/>
      <c r="N80" s="10"/>
      <c r="O80" s="10"/>
      <c r="P80" s="10"/>
      <c r="Q80" s="10"/>
      <c r="R80" s="10"/>
      <c r="S80" s="10"/>
      <c r="T80" s="10"/>
      <c r="U80" s="10"/>
      <c r="V80" s="10"/>
      <c r="W80" s="10"/>
      <c r="X80" s="10"/>
      <c r="Y80" s="10"/>
      <c r="Z80" s="10">
        <f>ROUND(RFR_spot_no_VA!Z80 + MAX(0.01,Shocks!$E80*ABS(RFR_spot_no_VA!Z80) )+VA!Z80,5)</f>
        <v>4.1300000000000003E-2</v>
      </c>
      <c r="AA80" s="10"/>
      <c r="AB80" s="10"/>
      <c r="AC80" s="10"/>
      <c r="AD80" s="10"/>
      <c r="AE80" s="10"/>
      <c r="AF80" s="10"/>
      <c r="AG80" s="10"/>
      <c r="AH80" s="10">
        <f>ROUND(RFR_spot_no_VA!AH80 + MAX(0.01,Shocks!$E80*ABS(RFR_spot_no_VA!AH80) )+VA!AH80,5)</f>
        <v>4.0969999999999999E-2</v>
      </c>
      <c r="AI80" s="10"/>
      <c r="AJ80" s="10">
        <f>ROUND(RFR_spot_no_VA!AJ80 + MAX(0.01,Shocks!$E80*ABS(RFR_spot_no_VA!AJ80) )+VA!AJ80,5)</f>
        <v>2.2880000000000001E-2</v>
      </c>
      <c r="AK80" s="10">
        <f>ROUND(RFR_spot_no_VA!AK80 + MAX(0.01,Shocks!$E80*ABS(RFR_spot_no_VA!AK80) )+VA!AK80,5)</f>
        <v>3.6499999999999998E-2</v>
      </c>
      <c r="AL80" s="10"/>
      <c r="AM80" s="10">
        <f>ROUND(RFR_spot_no_VA!AM80 + MAX(0.01,Shocks!$E80*ABS(RFR_spot_no_VA!AM80) )+VA!AM80,5)</f>
        <v>3.832E-2</v>
      </c>
      <c r="AN80" s="10"/>
      <c r="AO80" s="10"/>
      <c r="AP80" s="10"/>
      <c r="AQ80" s="10"/>
      <c r="AR80" s="10"/>
      <c r="AS80" s="10">
        <f>ROUND(RFR_spot_no_VA!AS80 + MAX(0.01,Shocks!$E80*ABS(RFR_spot_no_VA!AS80) )+VA!AS80,5)</f>
        <v>3.0120000000000001E-2</v>
      </c>
      <c r="AT80" s="10"/>
      <c r="AU80" s="10"/>
      <c r="AV80" s="10"/>
      <c r="AW80" s="10"/>
      <c r="AX80" s="10"/>
      <c r="AY80" s="10"/>
      <c r="AZ80" s="10"/>
      <c r="BA80" s="10"/>
      <c r="BB80" s="10"/>
      <c r="BC80" s="10">
        <f>ROUND(RFR_spot_no_VA!BC80 + MAX(0.01,Shocks!$E80*ABS(RFR_spot_no_VA!BC80) )+VA!BC80,5)</f>
        <v>3.0450000000000001E-2</v>
      </c>
      <c r="BD80" s="12"/>
      <c r="BE80" s="3"/>
    </row>
    <row r="81" spans="1:57" x14ac:dyDescent="0.25">
      <c r="A81" s="3"/>
      <c r="B81" s="3">
        <f>RFR_spot_no_VA!B81</f>
        <v>71</v>
      </c>
      <c r="C81" s="6">
        <f>ROUND(RFR_spot_no_VA!C81 + MAX(0.01,Shocks!$E81*ABS(RFR_spot_no_VA!C81) )+VA!C81,5)</f>
        <v>3.3430000000000001E-2</v>
      </c>
      <c r="D81" s="6"/>
      <c r="E81" s="6"/>
      <c r="F81" s="6"/>
      <c r="G81" s="6"/>
      <c r="H81" s="6"/>
      <c r="I81" s="6"/>
      <c r="J81" s="6">
        <f>ROUND(RFR_spot_no_VA!J81 + MAX(0.01,Shocks!$E81*ABS(RFR_spot_no_VA!J81) )+VA!J81,5)</f>
        <v>3.4070000000000003E-2</v>
      </c>
      <c r="K81" s="6"/>
      <c r="L81" s="6"/>
      <c r="M81" s="7"/>
      <c r="N81" s="7"/>
      <c r="O81" s="7"/>
      <c r="P81" s="7"/>
      <c r="Q81" s="7"/>
      <c r="R81" s="7"/>
      <c r="S81" s="7"/>
      <c r="T81" s="7"/>
      <c r="U81" s="7"/>
      <c r="V81" s="7"/>
      <c r="W81" s="7"/>
      <c r="X81" s="7"/>
      <c r="Y81" s="7"/>
      <c r="Z81" s="7">
        <f>ROUND(RFR_spot_no_VA!Z81 + MAX(0.01,Shocks!$E81*ABS(RFR_spot_no_VA!Z81) )+VA!Z81,5)</f>
        <v>4.1360000000000001E-2</v>
      </c>
      <c r="AA81" s="7"/>
      <c r="AB81" s="7"/>
      <c r="AC81" s="7"/>
      <c r="AD81" s="7"/>
      <c r="AE81" s="7"/>
      <c r="AF81" s="7"/>
      <c r="AG81" s="7"/>
      <c r="AH81" s="7">
        <f>ROUND(RFR_spot_no_VA!AH81 + MAX(0.01,Shocks!$E81*ABS(RFR_spot_no_VA!AH81) )+VA!AH81,5)</f>
        <v>4.104E-2</v>
      </c>
      <c r="AI81" s="7"/>
      <c r="AJ81" s="7">
        <f>ROUND(RFR_spot_no_VA!AJ81 + MAX(0.01,Shocks!$E81*ABS(RFR_spot_no_VA!AJ81) )+VA!AJ81,5)</f>
        <v>2.3189999999999999E-2</v>
      </c>
      <c r="AK81" s="7">
        <f>ROUND(RFR_spot_no_VA!AK81 + MAX(0.01,Shocks!$E81*ABS(RFR_spot_no_VA!AK81) )+VA!AK81,5)</f>
        <v>3.6630000000000003E-2</v>
      </c>
      <c r="AL81" s="7"/>
      <c r="AM81" s="7">
        <f>ROUND(RFR_spot_no_VA!AM81 + MAX(0.01,Shocks!$E81*ABS(RFR_spot_no_VA!AM81) )+VA!AM81,5)</f>
        <v>3.8429999999999999E-2</v>
      </c>
      <c r="AN81" s="7"/>
      <c r="AO81" s="7"/>
      <c r="AP81" s="7"/>
      <c r="AQ81" s="7"/>
      <c r="AR81" s="7"/>
      <c r="AS81" s="7">
        <f>ROUND(RFR_spot_no_VA!AS81 + MAX(0.01,Shocks!$E81*ABS(RFR_spot_no_VA!AS81) )+VA!AS81,5)</f>
        <v>3.0329999999999999E-2</v>
      </c>
      <c r="AT81" s="7"/>
      <c r="AU81" s="7"/>
      <c r="AV81" s="7"/>
      <c r="AW81" s="7"/>
      <c r="AX81" s="7"/>
      <c r="AY81" s="7"/>
      <c r="AZ81" s="7"/>
      <c r="BA81" s="7"/>
      <c r="BB81" s="7"/>
      <c r="BC81" s="7">
        <f>ROUND(RFR_spot_no_VA!BC81 + MAX(0.01,Shocks!$E81*ABS(RFR_spot_no_VA!BC81) )+VA!BC81,5)</f>
        <v>3.065E-2</v>
      </c>
      <c r="BD81" s="12"/>
      <c r="BE81" s="3"/>
    </row>
    <row r="82" spans="1:57" x14ac:dyDescent="0.25">
      <c r="A82" s="3"/>
      <c r="B82" s="3">
        <f>RFR_spot_no_VA!B82</f>
        <v>72</v>
      </c>
      <c r="C82" s="6">
        <f>ROUND(RFR_spot_no_VA!C82 + MAX(0.01,Shocks!$E82*ABS(RFR_spot_no_VA!C82) )+VA!C82,5)</f>
        <v>3.3599999999999998E-2</v>
      </c>
      <c r="D82" s="6"/>
      <c r="E82" s="6"/>
      <c r="F82" s="6"/>
      <c r="G82" s="6"/>
      <c r="H82" s="6"/>
      <c r="I82" s="6"/>
      <c r="J82" s="6">
        <f>ROUND(RFR_spot_no_VA!J82 + MAX(0.01,Shocks!$E82*ABS(RFR_spot_no_VA!J82) )+VA!J82,5)</f>
        <v>3.424E-2</v>
      </c>
      <c r="K82" s="6"/>
      <c r="L82" s="6"/>
      <c r="M82" s="7"/>
      <c r="N82" s="7"/>
      <c r="O82" s="7"/>
      <c r="P82" s="7"/>
      <c r="Q82" s="7"/>
      <c r="R82" s="7"/>
      <c r="S82" s="7"/>
      <c r="T82" s="7"/>
      <c r="U82" s="7"/>
      <c r="V82" s="7"/>
      <c r="W82" s="7"/>
      <c r="X82" s="7"/>
      <c r="Y82" s="7"/>
      <c r="Z82" s="7">
        <f>ROUND(RFR_spot_no_VA!Z82 + MAX(0.01,Shocks!$E82*ABS(RFR_spot_no_VA!Z82) )+VA!Z82,5)</f>
        <v>4.1430000000000002E-2</v>
      </c>
      <c r="AA82" s="7"/>
      <c r="AB82" s="7"/>
      <c r="AC82" s="7"/>
      <c r="AD82" s="7"/>
      <c r="AE82" s="7"/>
      <c r="AF82" s="7"/>
      <c r="AG82" s="7"/>
      <c r="AH82" s="7">
        <f>ROUND(RFR_spot_no_VA!AH82 + MAX(0.01,Shocks!$E82*ABS(RFR_spot_no_VA!AH82) )+VA!AH82,5)</f>
        <v>4.1110000000000001E-2</v>
      </c>
      <c r="AI82" s="7"/>
      <c r="AJ82" s="7">
        <f>ROUND(RFR_spot_no_VA!AJ82 + MAX(0.01,Shocks!$E82*ABS(RFR_spot_no_VA!AJ82) )+VA!AJ82,5)</f>
        <v>2.349E-2</v>
      </c>
      <c r="AK82" s="7">
        <f>ROUND(RFR_spot_no_VA!AK82 + MAX(0.01,Shocks!$E82*ABS(RFR_spot_no_VA!AK82) )+VA!AK82,5)</f>
        <v>3.6760000000000001E-2</v>
      </c>
      <c r="AL82" s="7"/>
      <c r="AM82" s="7">
        <f>ROUND(RFR_spot_no_VA!AM82 + MAX(0.01,Shocks!$E82*ABS(RFR_spot_no_VA!AM82) )+VA!AM82,5)</f>
        <v>3.8530000000000002E-2</v>
      </c>
      <c r="AN82" s="7"/>
      <c r="AO82" s="7"/>
      <c r="AP82" s="7"/>
      <c r="AQ82" s="7"/>
      <c r="AR82" s="7"/>
      <c r="AS82" s="7">
        <f>ROUND(RFR_spot_no_VA!AS82 + MAX(0.01,Shocks!$E82*ABS(RFR_spot_no_VA!AS82) )+VA!AS82,5)</f>
        <v>3.0530000000000002E-2</v>
      </c>
      <c r="AT82" s="7"/>
      <c r="AU82" s="7"/>
      <c r="AV82" s="7"/>
      <c r="AW82" s="7"/>
      <c r="AX82" s="7"/>
      <c r="AY82" s="7"/>
      <c r="AZ82" s="7"/>
      <c r="BA82" s="7"/>
      <c r="BB82" s="7"/>
      <c r="BC82" s="7">
        <f>ROUND(RFR_spot_no_VA!BC82 + MAX(0.01,Shocks!$E82*ABS(RFR_spot_no_VA!BC82) )+VA!BC82,5)</f>
        <v>3.0849999999999999E-2</v>
      </c>
      <c r="BD82" s="12"/>
      <c r="BE82" s="3"/>
    </row>
    <row r="83" spans="1:57" x14ac:dyDescent="0.25">
      <c r="A83" s="3"/>
      <c r="B83" s="3">
        <f>RFR_spot_no_VA!B83</f>
        <v>73</v>
      </c>
      <c r="C83" s="6">
        <f>ROUND(RFR_spot_no_VA!C83 + MAX(0.01,Shocks!$E83*ABS(RFR_spot_no_VA!C83) )+VA!C83,5)</f>
        <v>3.3770000000000001E-2</v>
      </c>
      <c r="D83" s="6"/>
      <c r="E83" s="6"/>
      <c r="F83" s="6"/>
      <c r="G83" s="6"/>
      <c r="H83" s="6"/>
      <c r="I83" s="6"/>
      <c r="J83" s="6">
        <f>ROUND(RFR_spot_no_VA!J83 + MAX(0.01,Shocks!$E83*ABS(RFR_spot_no_VA!J83) )+VA!J83,5)</f>
        <v>3.44E-2</v>
      </c>
      <c r="K83" s="6"/>
      <c r="L83" s="6"/>
      <c r="M83" s="7"/>
      <c r="N83" s="7"/>
      <c r="O83" s="7"/>
      <c r="P83" s="7"/>
      <c r="Q83" s="7"/>
      <c r="R83" s="7"/>
      <c r="S83" s="7"/>
      <c r="T83" s="7"/>
      <c r="U83" s="7"/>
      <c r="V83" s="7"/>
      <c r="W83" s="7"/>
      <c r="X83" s="7"/>
      <c r="Y83" s="7"/>
      <c r="Z83" s="7">
        <f>ROUND(RFR_spot_no_VA!Z83 + MAX(0.01,Shocks!$E83*ABS(RFR_spot_no_VA!Z83) )+VA!Z83,5)</f>
        <v>4.1489999999999999E-2</v>
      </c>
      <c r="AA83" s="7"/>
      <c r="AB83" s="7"/>
      <c r="AC83" s="7"/>
      <c r="AD83" s="7"/>
      <c r="AE83" s="7"/>
      <c r="AF83" s="7"/>
      <c r="AG83" s="7"/>
      <c r="AH83" s="7">
        <f>ROUND(RFR_spot_no_VA!AH83 + MAX(0.01,Shocks!$E83*ABS(RFR_spot_no_VA!AH83) )+VA!AH83,5)</f>
        <v>4.1169999999999998E-2</v>
      </c>
      <c r="AI83" s="7"/>
      <c r="AJ83" s="7">
        <f>ROUND(RFR_spot_no_VA!AJ83 + MAX(0.01,Shocks!$E83*ABS(RFR_spot_no_VA!AJ83) )+VA!AJ83,5)</f>
        <v>2.3779999999999999E-2</v>
      </c>
      <c r="AK83" s="7">
        <f>ROUND(RFR_spot_no_VA!AK83 + MAX(0.01,Shocks!$E83*ABS(RFR_spot_no_VA!AK83) )+VA!AK83,5)</f>
        <v>3.6880000000000003E-2</v>
      </c>
      <c r="AL83" s="7"/>
      <c r="AM83" s="7">
        <f>ROUND(RFR_spot_no_VA!AM83 + MAX(0.01,Shocks!$E83*ABS(RFR_spot_no_VA!AM83) )+VA!AM83,5)</f>
        <v>3.8640000000000001E-2</v>
      </c>
      <c r="AN83" s="7"/>
      <c r="AO83" s="7"/>
      <c r="AP83" s="7"/>
      <c r="AQ83" s="7"/>
      <c r="AR83" s="7"/>
      <c r="AS83" s="7">
        <f>ROUND(RFR_spot_no_VA!AS83 + MAX(0.01,Shocks!$E83*ABS(RFR_spot_no_VA!AS83) )+VA!AS83,5)</f>
        <v>3.073E-2</v>
      </c>
      <c r="AT83" s="7"/>
      <c r="AU83" s="7"/>
      <c r="AV83" s="7"/>
      <c r="AW83" s="7"/>
      <c r="AX83" s="7"/>
      <c r="AY83" s="7"/>
      <c r="AZ83" s="7"/>
      <c r="BA83" s="7"/>
      <c r="BB83" s="7"/>
      <c r="BC83" s="7">
        <f>ROUND(RFR_spot_no_VA!BC83 + MAX(0.01,Shocks!$E83*ABS(RFR_spot_no_VA!BC83) )+VA!BC83,5)</f>
        <v>3.1050000000000001E-2</v>
      </c>
      <c r="BD83" s="12"/>
      <c r="BE83" s="3"/>
    </row>
    <row r="84" spans="1:57" x14ac:dyDescent="0.25">
      <c r="A84" s="3"/>
      <c r="B84" s="3">
        <f>RFR_spot_no_VA!B84</f>
        <v>74</v>
      </c>
      <c r="C84" s="6">
        <f>ROUND(RFR_spot_no_VA!C84 + MAX(0.01,Shocks!$E84*ABS(RFR_spot_no_VA!C84) )+VA!C84,5)</f>
        <v>3.3930000000000002E-2</v>
      </c>
      <c r="D84" s="6"/>
      <c r="E84" s="6"/>
      <c r="F84" s="6"/>
      <c r="G84" s="6"/>
      <c r="H84" s="6"/>
      <c r="I84" s="6"/>
      <c r="J84" s="6">
        <f>ROUND(RFR_spot_no_VA!J84 + MAX(0.01,Shocks!$E84*ABS(RFR_spot_no_VA!J84) )+VA!J84,5)</f>
        <v>3.4549999999999997E-2</v>
      </c>
      <c r="K84" s="6"/>
      <c r="L84" s="6"/>
      <c r="M84" s="7"/>
      <c r="N84" s="7"/>
      <c r="O84" s="7"/>
      <c r="P84" s="7"/>
      <c r="Q84" s="7"/>
      <c r="R84" s="7"/>
      <c r="S84" s="7"/>
      <c r="T84" s="7"/>
      <c r="U84" s="7"/>
      <c r="V84" s="7"/>
      <c r="W84" s="7"/>
      <c r="X84" s="7"/>
      <c r="Y84" s="7"/>
      <c r="Z84" s="7">
        <f>ROUND(RFR_spot_no_VA!Z84 + MAX(0.01,Shocks!$E84*ABS(RFR_spot_no_VA!Z84) )+VA!Z84,5)</f>
        <v>4.1549999999999997E-2</v>
      </c>
      <c r="AA84" s="7"/>
      <c r="AB84" s="7"/>
      <c r="AC84" s="7"/>
      <c r="AD84" s="7"/>
      <c r="AE84" s="7"/>
      <c r="AF84" s="7"/>
      <c r="AG84" s="7"/>
      <c r="AH84" s="7">
        <f>ROUND(RFR_spot_no_VA!AH84 + MAX(0.01,Shocks!$E84*ABS(RFR_spot_no_VA!AH84) )+VA!AH84,5)</f>
        <v>4.1239999999999999E-2</v>
      </c>
      <c r="AI84" s="7"/>
      <c r="AJ84" s="7">
        <f>ROUND(RFR_spot_no_VA!AJ84 + MAX(0.01,Shocks!$E84*ABS(RFR_spot_no_VA!AJ84) )+VA!AJ84,5)</f>
        <v>2.4060000000000002E-2</v>
      </c>
      <c r="AK84" s="7">
        <f>ROUND(RFR_spot_no_VA!AK84 + MAX(0.01,Shocks!$E84*ABS(RFR_spot_no_VA!AK84) )+VA!AK84,5)</f>
        <v>3.7010000000000001E-2</v>
      </c>
      <c r="AL84" s="7"/>
      <c r="AM84" s="7">
        <f>ROUND(RFR_spot_no_VA!AM84 + MAX(0.01,Shocks!$E84*ABS(RFR_spot_no_VA!AM84) )+VA!AM84,5)</f>
        <v>3.8730000000000001E-2</v>
      </c>
      <c r="AN84" s="7"/>
      <c r="AO84" s="7"/>
      <c r="AP84" s="7"/>
      <c r="AQ84" s="7"/>
      <c r="AR84" s="7"/>
      <c r="AS84" s="7">
        <f>ROUND(RFR_spot_no_VA!AS84 + MAX(0.01,Shocks!$E84*ABS(RFR_spot_no_VA!AS84) )+VA!AS84,5)</f>
        <v>3.092E-2</v>
      </c>
      <c r="AT84" s="7"/>
      <c r="AU84" s="7"/>
      <c r="AV84" s="7"/>
      <c r="AW84" s="7"/>
      <c r="AX84" s="7"/>
      <c r="AY84" s="7"/>
      <c r="AZ84" s="7"/>
      <c r="BA84" s="7"/>
      <c r="BB84" s="7"/>
      <c r="BC84" s="7">
        <f>ROUND(RFR_spot_no_VA!BC84 + MAX(0.01,Shocks!$E84*ABS(RFR_spot_no_VA!BC84) )+VA!BC84,5)</f>
        <v>3.124E-2</v>
      </c>
      <c r="BD84" s="12"/>
      <c r="BE84" s="3"/>
    </row>
    <row r="85" spans="1:57" x14ac:dyDescent="0.25">
      <c r="A85" s="3"/>
      <c r="B85" s="8">
        <f>RFR_spot_no_VA!B85</f>
        <v>75</v>
      </c>
      <c r="C85" s="9">
        <f>ROUND(RFR_spot_no_VA!C85 + MAX(0.01,Shocks!$E85*ABS(RFR_spot_no_VA!C85) )+VA!C85,5)</f>
        <v>3.4090000000000002E-2</v>
      </c>
      <c r="D85" s="9"/>
      <c r="E85" s="9"/>
      <c r="F85" s="9"/>
      <c r="G85" s="9"/>
      <c r="H85" s="9"/>
      <c r="I85" s="9"/>
      <c r="J85" s="9">
        <f>ROUND(RFR_spot_no_VA!J85 + MAX(0.01,Shocks!$E85*ABS(RFR_spot_no_VA!J85) )+VA!J85,5)</f>
        <v>3.4700000000000002E-2</v>
      </c>
      <c r="K85" s="9"/>
      <c r="L85" s="9"/>
      <c r="M85" s="10"/>
      <c r="N85" s="10"/>
      <c r="O85" s="10"/>
      <c r="P85" s="10"/>
      <c r="Q85" s="10"/>
      <c r="R85" s="10"/>
      <c r="S85" s="10"/>
      <c r="T85" s="10"/>
      <c r="U85" s="10"/>
      <c r="V85" s="10"/>
      <c r="W85" s="10"/>
      <c r="X85" s="10"/>
      <c r="Y85" s="10"/>
      <c r="Z85" s="10">
        <f>ROUND(RFR_spot_no_VA!Z85 + MAX(0.01,Shocks!$E85*ABS(RFR_spot_no_VA!Z85) )+VA!Z85,5)</f>
        <v>4.1610000000000001E-2</v>
      </c>
      <c r="AA85" s="10"/>
      <c r="AB85" s="10"/>
      <c r="AC85" s="10"/>
      <c r="AD85" s="10"/>
      <c r="AE85" s="10"/>
      <c r="AF85" s="10"/>
      <c r="AG85" s="10"/>
      <c r="AH85" s="10">
        <f>ROUND(RFR_spot_no_VA!AH85 + MAX(0.01,Shocks!$E85*ABS(RFR_spot_no_VA!AH85) )+VA!AH85,5)</f>
        <v>4.1300000000000003E-2</v>
      </c>
      <c r="AI85" s="10"/>
      <c r="AJ85" s="10">
        <f>ROUND(RFR_spot_no_VA!AJ85 + MAX(0.01,Shocks!$E85*ABS(RFR_spot_no_VA!AJ85) )+VA!AJ85,5)</f>
        <v>2.4340000000000001E-2</v>
      </c>
      <c r="AK85" s="10">
        <f>ROUND(RFR_spot_no_VA!AK85 + MAX(0.01,Shocks!$E85*ABS(RFR_spot_no_VA!AK85) )+VA!AK85,5)</f>
        <v>3.712E-2</v>
      </c>
      <c r="AL85" s="10"/>
      <c r="AM85" s="10">
        <f>ROUND(RFR_spot_no_VA!AM85 + MAX(0.01,Shocks!$E85*ABS(RFR_spot_no_VA!AM85) )+VA!AM85,5)</f>
        <v>3.8830000000000003E-2</v>
      </c>
      <c r="AN85" s="10"/>
      <c r="AO85" s="10"/>
      <c r="AP85" s="10"/>
      <c r="AQ85" s="10"/>
      <c r="AR85" s="10"/>
      <c r="AS85" s="10">
        <f>ROUND(RFR_spot_no_VA!AS85 + MAX(0.01,Shocks!$E85*ABS(RFR_spot_no_VA!AS85) )+VA!AS85,5)</f>
        <v>3.1099999999999999E-2</v>
      </c>
      <c r="AT85" s="10"/>
      <c r="AU85" s="10"/>
      <c r="AV85" s="10"/>
      <c r="AW85" s="10"/>
      <c r="AX85" s="10"/>
      <c r="AY85" s="10"/>
      <c r="AZ85" s="10"/>
      <c r="BA85" s="10"/>
      <c r="BB85" s="10"/>
      <c r="BC85" s="10">
        <f>ROUND(RFR_spot_no_VA!BC85 + MAX(0.01,Shocks!$E85*ABS(RFR_spot_no_VA!BC85) )+VA!BC85,5)</f>
        <v>3.1419999999999997E-2</v>
      </c>
      <c r="BD85" s="12"/>
      <c r="BE85" s="3"/>
    </row>
    <row r="86" spans="1:57" x14ac:dyDescent="0.25">
      <c r="A86" s="3"/>
      <c r="B86" s="3">
        <f>RFR_spot_no_VA!B86</f>
        <v>76</v>
      </c>
      <c r="C86" s="6">
        <f>ROUND(RFR_spot_no_VA!C86 + MAX(0.01,Shocks!$E86*ABS(RFR_spot_no_VA!C86) )+VA!C86,5)</f>
        <v>3.4250000000000003E-2</v>
      </c>
      <c r="D86" s="6"/>
      <c r="E86" s="6"/>
      <c r="F86" s="6"/>
      <c r="G86" s="6"/>
      <c r="H86" s="6"/>
      <c r="I86" s="6"/>
      <c r="J86" s="6">
        <f>ROUND(RFR_spot_no_VA!J86 + MAX(0.01,Shocks!$E86*ABS(RFR_spot_no_VA!J86) )+VA!J86,5)</f>
        <v>3.4849999999999999E-2</v>
      </c>
      <c r="K86" s="6"/>
      <c r="L86" s="6"/>
      <c r="M86" s="7"/>
      <c r="N86" s="7"/>
      <c r="O86" s="7"/>
      <c r="P86" s="7"/>
      <c r="Q86" s="7"/>
      <c r="R86" s="7"/>
      <c r="S86" s="7"/>
      <c r="T86" s="7"/>
      <c r="U86" s="7"/>
      <c r="V86" s="7"/>
      <c r="W86" s="7"/>
      <c r="X86" s="7"/>
      <c r="Y86" s="7"/>
      <c r="Z86" s="7">
        <f>ROUND(RFR_spot_no_VA!Z86 + MAX(0.01,Shocks!$E86*ABS(RFR_spot_no_VA!Z86) )+VA!Z86,5)</f>
        <v>4.1669999999999999E-2</v>
      </c>
      <c r="AA86" s="7"/>
      <c r="AB86" s="7"/>
      <c r="AC86" s="7"/>
      <c r="AD86" s="7"/>
      <c r="AE86" s="7"/>
      <c r="AF86" s="7"/>
      <c r="AG86" s="7"/>
      <c r="AH86" s="7">
        <f>ROUND(RFR_spot_no_VA!AH86 + MAX(0.01,Shocks!$E86*ABS(RFR_spot_no_VA!AH86) )+VA!AH86,5)</f>
        <v>4.1360000000000001E-2</v>
      </c>
      <c r="AI86" s="7"/>
      <c r="AJ86" s="7">
        <f>ROUND(RFR_spot_no_VA!AJ86 + MAX(0.01,Shocks!$E86*ABS(RFR_spot_no_VA!AJ86) )+VA!AJ86,5)</f>
        <v>2.462E-2</v>
      </c>
      <c r="AK86" s="7">
        <f>ROUND(RFR_spot_no_VA!AK86 + MAX(0.01,Shocks!$E86*ABS(RFR_spot_no_VA!AK86) )+VA!AK86,5)</f>
        <v>3.7240000000000002E-2</v>
      </c>
      <c r="AL86" s="7"/>
      <c r="AM86" s="7">
        <f>ROUND(RFR_spot_no_VA!AM86 + MAX(0.01,Shocks!$E86*ABS(RFR_spot_no_VA!AM86) )+VA!AM86,5)</f>
        <v>3.8920000000000003E-2</v>
      </c>
      <c r="AN86" s="7"/>
      <c r="AO86" s="7"/>
      <c r="AP86" s="7"/>
      <c r="AQ86" s="7"/>
      <c r="AR86" s="7"/>
      <c r="AS86" s="7">
        <f>ROUND(RFR_spot_no_VA!AS86 + MAX(0.01,Shocks!$E86*ABS(RFR_spot_no_VA!AS86) )+VA!AS86,5)</f>
        <v>3.1280000000000002E-2</v>
      </c>
      <c r="AT86" s="7"/>
      <c r="AU86" s="7"/>
      <c r="AV86" s="7"/>
      <c r="AW86" s="7"/>
      <c r="AX86" s="7"/>
      <c r="AY86" s="7"/>
      <c r="AZ86" s="7"/>
      <c r="BA86" s="7"/>
      <c r="BB86" s="7"/>
      <c r="BC86" s="7">
        <f>ROUND(RFR_spot_no_VA!BC86 + MAX(0.01,Shocks!$E86*ABS(RFR_spot_no_VA!BC86) )+VA!BC86,5)</f>
        <v>3.1609999999999999E-2</v>
      </c>
      <c r="BD86" s="12"/>
      <c r="BE86" s="3"/>
    </row>
    <row r="87" spans="1:57" x14ac:dyDescent="0.25">
      <c r="A87" s="3"/>
      <c r="B87" s="3">
        <f>RFR_spot_no_VA!B87</f>
        <v>77</v>
      </c>
      <c r="C87" s="6">
        <f>ROUND(RFR_spot_no_VA!C87 + MAX(0.01,Shocks!$E87*ABS(RFR_spot_no_VA!C87) )+VA!C87,5)</f>
        <v>3.44E-2</v>
      </c>
      <c r="D87" s="6"/>
      <c r="E87" s="6"/>
      <c r="F87" s="6"/>
      <c r="G87" s="6"/>
      <c r="H87" s="6"/>
      <c r="I87" s="6"/>
      <c r="J87" s="6">
        <f>ROUND(RFR_spot_no_VA!J87 + MAX(0.01,Shocks!$E87*ABS(RFR_spot_no_VA!J87) )+VA!J87,5)</f>
        <v>3.5000000000000003E-2</v>
      </c>
      <c r="K87" s="6"/>
      <c r="L87" s="6"/>
      <c r="M87" s="7"/>
      <c r="N87" s="7"/>
      <c r="O87" s="7"/>
      <c r="P87" s="7"/>
      <c r="Q87" s="7"/>
      <c r="R87" s="7"/>
      <c r="S87" s="7"/>
      <c r="T87" s="7"/>
      <c r="U87" s="7"/>
      <c r="V87" s="7"/>
      <c r="W87" s="7"/>
      <c r="X87" s="7"/>
      <c r="Y87" s="7"/>
      <c r="Z87" s="7">
        <f>ROUND(RFR_spot_no_VA!Z87 + MAX(0.01,Shocks!$E87*ABS(RFR_spot_no_VA!Z87) )+VA!Z87,5)</f>
        <v>4.172E-2</v>
      </c>
      <c r="AA87" s="7"/>
      <c r="AB87" s="7"/>
      <c r="AC87" s="7"/>
      <c r="AD87" s="7"/>
      <c r="AE87" s="7"/>
      <c r="AF87" s="7"/>
      <c r="AG87" s="7"/>
      <c r="AH87" s="7">
        <f>ROUND(RFR_spot_no_VA!AH87 + MAX(0.01,Shocks!$E87*ABS(RFR_spot_no_VA!AH87) )+VA!AH87,5)</f>
        <v>4.1419999999999998E-2</v>
      </c>
      <c r="AI87" s="7"/>
      <c r="AJ87" s="7">
        <f>ROUND(RFR_spot_no_VA!AJ87 + MAX(0.01,Shocks!$E87*ABS(RFR_spot_no_VA!AJ87) )+VA!AJ87,5)</f>
        <v>2.4879999999999999E-2</v>
      </c>
      <c r="AK87" s="7">
        <f>ROUND(RFR_spot_no_VA!AK87 + MAX(0.01,Shocks!$E87*ABS(RFR_spot_no_VA!AK87) )+VA!AK87,5)</f>
        <v>3.7350000000000001E-2</v>
      </c>
      <c r="AL87" s="7"/>
      <c r="AM87" s="7">
        <f>ROUND(RFR_spot_no_VA!AM87 + MAX(0.01,Shocks!$E87*ABS(RFR_spot_no_VA!AM87) )+VA!AM87,5)</f>
        <v>3.9010000000000003E-2</v>
      </c>
      <c r="AN87" s="7"/>
      <c r="AO87" s="7"/>
      <c r="AP87" s="7"/>
      <c r="AQ87" s="7"/>
      <c r="AR87" s="7"/>
      <c r="AS87" s="7">
        <f>ROUND(RFR_spot_no_VA!AS87 + MAX(0.01,Shocks!$E87*ABS(RFR_spot_no_VA!AS87) )+VA!AS87,5)</f>
        <v>3.1460000000000002E-2</v>
      </c>
      <c r="AT87" s="7"/>
      <c r="AU87" s="7"/>
      <c r="AV87" s="7"/>
      <c r="AW87" s="7"/>
      <c r="AX87" s="7"/>
      <c r="AY87" s="7"/>
      <c r="AZ87" s="7"/>
      <c r="BA87" s="7"/>
      <c r="BB87" s="7"/>
      <c r="BC87" s="7">
        <f>ROUND(RFR_spot_no_VA!BC87 + MAX(0.01,Shocks!$E87*ABS(RFR_spot_no_VA!BC87) )+VA!BC87,5)</f>
        <v>3.1789999999999999E-2</v>
      </c>
      <c r="BD87" s="12"/>
      <c r="BE87" s="3"/>
    </row>
    <row r="88" spans="1:57" x14ac:dyDescent="0.25">
      <c r="A88" s="3"/>
      <c r="B88" s="3">
        <f>RFR_spot_no_VA!B88</f>
        <v>78</v>
      </c>
      <c r="C88" s="6">
        <f>ROUND(RFR_spot_no_VA!C88 + MAX(0.01,Shocks!$E88*ABS(RFR_spot_no_VA!C88) )+VA!C88,5)</f>
        <v>3.4549999999999997E-2</v>
      </c>
      <c r="D88" s="6"/>
      <c r="E88" s="6"/>
      <c r="F88" s="6"/>
      <c r="G88" s="6"/>
      <c r="H88" s="6"/>
      <c r="I88" s="6"/>
      <c r="J88" s="6">
        <f>ROUND(RFR_spot_no_VA!J88 + MAX(0.01,Shocks!$E88*ABS(RFR_spot_no_VA!J88) )+VA!J88,5)</f>
        <v>3.5139999999999998E-2</v>
      </c>
      <c r="K88" s="6"/>
      <c r="L88" s="6"/>
      <c r="M88" s="7"/>
      <c r="N88" s="7"/>
      <c r="O88" s="7"/>
      <c r="P88" s="7"/>
      <c r="Q88" s="7"/>
      <c r="R88" s="7"/>
      <c r="S88" s="7"/>
      <c r="T88" s="7"/>
      <c r="U88" s="7"/>
      <c r="V88" s="7"/>
      <c r="W88" s="7"/>
      <c r="X88" s="7"/>
      <c r="Y88" s="7"/>
      <c r="Z88" s="7">
        <f>ROUND(RFR_spot_no_VA!Z88 + MAX(0.01,Shocks!$E88*ABS(RFR_spot_no_VA!Z88) )+VA!Z88,5)</f>
        <v>4.1779999999999998E-2</v>
      </c>
      <c r="AA88" s="7"/>
      <c r="AB88" s="7"/>
      <c r="AC88" s="7"/>
      <c r="AD88" s="7"/>
      <c r="AE88" s="7"/>
      <c r="AF88" s="7"/>
      <c r="AG88" s="7"/>
      <c r="AH88" s="7">
        <f>ROUND(RFR_spot_no_VA!AH88 + MAX(0.01,Shocks!$E88*ABS(RFR_spot_no_VA!AH88) )+VA!AH88,5)</f>
        <v>4.1480000000000003E-2</v>
      </c>
      <c r="AI88" s="7"/>
      <c r="AJ88" s="7">
        <f>ROUND(RFR_spot_no_VA!AJ88 + MAX(0.01,Shocks!$E88*ABS(RFR_spot_no_VA!AJ88) )+VA!AJ88,5)</f>
        <v>2.5149999999999999E-2</v>
      </c>
      <c r="AK88" s="7">
        <f>ROUND(RFR_spot_no_VA!AK88 + MAX(0.01,Shocks!$E88*ABS(RFR_spot_no_VA!AK88) )+VA!AK88,5)</f>
        <v>3.746E-2</v>
      </c>
      <c r="AL88" s="7"/>
      <c r="AM88" s="7">
        <f>ROUND(RFR_spot_no_VA!AM88 + MAX(0.01,Shocks!$E88*ABS(RFR_spot_no_VA!AM88) )+VA!AM88,5)</f>
        <v>3.9100000000000003E-2</v>
      </c>
      <c r="AN88" s="7"/>
      <c r="AO88" s="7"/>
      <c r="AP88" s="7"/>
      <c r="AQ88" s="7"/>
      <c r="AR88" s="7"/>
      <c r="AS88" s="7">
        <f>ROUND(RFR_spot_no_VA!AS88 + MAX(0.01,Shocks!$E88*ABS(RFR_spot_no_VA!AS88) )+VA!AS88,5)</f>
        <v>3.1629999999999998E-2</v>
      </c>
      <c r="AT88" s="7"/>
      <c r="AU88" s="7"/>
      <c r="AV88" s="7"/>
      <c r="AW88" s="7"/>
      <c r="AX88" s="7"/>
      <c r="AY88" s="7"/>
      <c r="AZ88" s="7"/>
      <c r="BA88" s="7"/>
      <c r="BB88" s="7"/>
      <c r="BC88" s="7">
        <f>ROUND(RFR_spot_no_VA!BC88 + MAX(0.01,Shocks!$E88*ABS(RFR_spot_no_VA!BC88) )+VA!BC88,5)</f>
        <v>3.1960000000000002E-2</v>
      </c>
      <c r="BD88" s="12"/>
      <c r="BE88" s="3"/>
    </row>
    <row r="89" spans="1:57" x14ac:dyDescent="0.25">
      <c r="A89" s="3"/>
      <c r="B89" s="3">
        <f>RFR_spot_no_VA!B89</f>
        <v>79</v>
      </c>
      <c r="C89" s="6">
        <f>ROUND(RFR_spot_no_VA!C89 + MAX(0.01,Shocks!$E89*ABS(RFR_spot_no_VA!C89) )+VA!C89,5)</f>
        <v>3.4689999999999999E-2</v>
      </c>
      <c r="D89" s="6"/>
      <c r="E89" s="6"/>
      <c r="F89" s="6"/>
      <c r="G89" s="6"/>
      <c r="H89" s="6"/>
      <c r="I89" s="6"/>
      <c r="J89" s="6">
        <f>ROUND(RFR_spot_no_VA!J89 + MAX(0.01,Shocks!$E89*ABS(RFR_spot_no_VA!J89) )+VA!J89,5)</f>
        <v>3.5270000000000003E-2</v>
      </c>
      <c r="K89" s="6"/>
      <c r="L89" s="6"/>
      <c r="M89" s="7"/>
      <c r="N89" s="7"/>
      <c r="O89" s="7"/>
      <c r="P89" s="7"/>
      <c r="Q89" s="7"/>
      <c r="R89" s="7"/>
      <c r="S89" s="7"/>
      <c r="T89" s="7"/>
      <c r="U89" s="7"/>
      <c r="V89" s="7"/>
      <c r="W89" s="7"/>
      <c r="X89" s="7"/>
      <c r="Y89" s="7"/>
      <c r="Z89" s="7">
        <f>ROUND(RFR_spot_no_VA!Z89 + MAX(0.01,Shocks!$E89*ABS(RFR_spot_no_VA!Z89) )+VA!Z89,5)</f>
        <v>4.1829999999999999E-2</v>
      </c>
      <c r="AA89" s="7"/>
      <c r="AB89" s="7"/>
      <c r="AC89" s="7"/>
      <c r="AD89" s="7"/>
      <c r="AE89" s="7"/>
      <c r="AF89" s="7"/>
      <c r="AG89" s="7"/>
      <c r="AH89" s="7">
        <f>ROUND(RFR_spot_no_VA!AH89 + MAX(0.01,Shocks!$E89*ABS(RFR_spot_no_VA!AH89) )+VA!AH89,5)</f>
        <v>4.1540000000000001E-2</v>
      </c>
      <c r="AI89" s="7"/>
      <c r="AJ89" s="7">
        <f>ROUND(RFR_spot_no_VA!AJ89 + MAX(0.01,Shocks!$E89*ABS(RFR_spot_no_VA!AJ89) )+VA!AJ89,5)</f>
        <v>2.5399999999999999E-2</v>
      </c>
      <c r="AK89" s="7">
        <f>ROUND(RFR_spot_no_VA!AK89 + MAX(0.01,Shocks!$E89*ABS(RFR_spot_no_VA!AK89) )+VA!AK89,5)</f>
        <v>3.7569999999999999E-2</v>
      </c>
      <c r="AL89" s="7"/>
      <c r="AM89" s="7">
        <f>ROUND(RFR_spot_no_VA!AM89 + MAX(0.01,Shocks!$E89*ABS(RFR_spot_no_VA!AM89) )+VA!AM89,5)</f>
        <v>3.9190000000000003E-2</v>
      </c>
      <c r="AN89" s="7"/>
      <c r="AO89" s="7"/>
      <c r="AP89" s="7"/>
      <c r="AQ89" s="7"/>
      <c r="AR89" s="7"/>
      <c r="AS89" s="7">
        <f>ROUND(RFR_spot_no_VA!AS89 + MAX(0.01,Shocks!$E89*ABS(RFR_spot_no_VA!AS89) )+VA!AS89,5)</f>
        <v>3.1800000000000002E-2</v>
      </c>
      <c r="AT89" s="7"/>
      <c r="AU89" s="7"/>
      <c r="AV89" s="7"/>
      <c r="AW89" s="7"/>
      <c r="AX89" s="7"/>
      <c r="AY89" s="7"/>
      <c r="AZ89" s="7"/>
      <c r="BA89" s="7"/>
      <c r="BB89" s="7"/>
      <c r="BC89" s="7">
        <f>ROUND(RFR_spot_no_VA!BC89 + MAX(0.01,Shocks!$E89*ABS(RFR_spot_no_VA!BC89) )+VA!BC89,5)</f>
        <v>3.2129999999999999E-2</v>
      </c>
      <c r="BD89" s="12"/>
      <c r="BE89" s="3"/>
    </row>
    <row r="90" spans="1:57" x14ac:dyDescent="0.25">
      <c r="A90" s="3"/>
      <c r="B90" s="8">
        <f>RFR_spot_no_VA!B90</f>
        <v>80</v>
      </c>
      <c r="C90" s="9">
        <f>ROUND(RFR_spot_no_VA!C90 + MAX(0.01,Shocks!$E90*ABS(RFR_spot_no_VA!C90) )+VA!C90,5)</f>
        <v>3.483E-2</v>
      </c>
      <c r="D90" s="9"/>
      <c r="E90" s="9"/>
      <c r="F90" s="9"/>
      <c r="G90" s="9"/>
      <c r="H90" s="9"/>
      <c r="I90" s="9"/>
      <c r="J90" s="9">
        <f>ROUND(RFR_spot_no_VA!J90 + MAX(0.01,Shocks!$E90*ABS(RFR_spot_no_VA!J90) )+VA!J90,5)</f>
        <v>3.5409999999999997E-2</v>
      </c>
      <c r="K90" s="9"/>
      <c r="L90" s="9"/>
      <c r="M90" s="10"/>
      <c r="N90" s="10"/>
      <c r="O90" s="10"/>
      <c r="P90" s="10"/>
      <c r="Q90" s="10"/>
      <c r="R90" s="10"/>
      <c r="S90" s="10"/>
      <c r="T90" s="10"/>
      <c r="U90" s="10"/>
      <c r="V90" s="10"/>
      <c r="W90" s="10"/>
      <c r="X90" s="10"/>
      <c r="Y90" s="10"/>
      <c r="Z90" s="10">
        <f>ROUND(RFR_spot_no_VA!Z90 + MAX(0.01,Shocks!$E90*ABS(RFR_spot_no_VA!Z90) )+VA!Z90,5)</f>
        <v>4.1880000000000001E-2</v>
      </c>
      <c r="AA90" s="10"/>
      <c r="AB90" s="10"/>
      <c r="AC90" s="10"/>
      <c r="AD90" s="10"/>
      <c r="AE90" s="10"/>
      <c r="AF90" s="10"/>
      <c r="AG90" s="10"/>
      <c r="AH90" s="10">
        <f>ROUND(RFR_spot_no_VA!AH90 + MAX(0.01,Shocks!$E90*ABS(RFR_spot_no_VA!AH90) )+VA!AH90,5)</f>
        <v>4.1599999999999998E-2</v>
      </c>
      <c r="AI90" s="10"/>
      <c r="AJ90" s="10">
        <f>ROUND(RFR_spot_no_VA!AJ90 + MAX(0.01,Shocks!$E90*ABS(RFR_spot_no_VA!AJ90) )+VA!AJ90,5)</f>
        <v>2.5649999999999999E-2</v>
      </c>
      <c r="AK90" s="10">
        <f>ROUND(RFR_spot_no_VA!AK90 + MAX(0.01,Shocks!$E90*ABS(RFR_spot_no_VA!AK90) )+VA!AK90,5)</f>
        <v>3.7670000000000002E-2</v>
      </c>
      <c r="AL90" s="10"/>
      <c r="AM90" s="10">
        <f>ROUND(RFR_spot_no_VA!AM90 + MAX(0.01,Shocks!$E90*ABS(RFR_spot_no_VA!AM90) )+VA!AM90,5)</f>
        <v>3.9269999999999999E-2</v>
      </c>
      <c r="AN90" s="10"/>
      <c r="AO90" s="10"/>
      <c r="AP90" s="10"/>
      <c r="AQ90" s="10"/>
      <c r="AR90" s="10"/>
      <c r="AS90" s="10">
        <f>ROUND(RFR_spot_no_VA!AS90 + MAX(0.01,Shocks!$E90*ABS(RFR_spot_no_VA!AS90) )+VA!AS90,5)</f>
        <v>3.1960000000000002E-2</v>
      </c>
      <c r="AT90" s="10"/>
      <c r="AU90" s="10"/>
      <c r="AV90" s="10"/>
      <c r="AW90" s="10"/>
      <c r="AX90" s="10"/>
      <c r="AY90" s="10"/>
      <c r="AZ90" s="10"/>
      <c r="BA90" s="10"/>
      <c r="BB90" s="10"/>
      <c r="BC90" s="10">
        <f>ROUND(RFR_spot_no_VA!BC90 + MAX(0.01,Shocks!$E90*ABS(RFR_spot_no_VA!BC90) )+VA!BC90,5)</f>
        <v>3.2300000000000002E-2</v>
      </c>
      <c r="BD90" s="12"/>
      <c r="BE90" s="3"/>
    </row>
    <row r="91" spans="1:57" x14ac:dyDescent="0.25">
      <c r="A91" s="3"/>
      <c r="B91" s="3">
        <f>RFR_spot_no_VA!B91</f>
        <v>81</v>
      </c>
      <c r="C91" s="6">
        <f>ROUND(RFR_spot_no_VA!C91 + MAX(0.01,Shocks!$E91*ABS(RFR_spot_no_VA!C91) )+VA!C91,5)</f>
        <v>3.4970000000000001E-2</v>
      </c>
      <c r="D91" s="6"/>
      <c r="E91" s="6"/>
      <c r="F91" s="6"/>
      <c r="G91" s="6"/>
      <c r="H91" s="6"/>
      <c r="I91" s="6"/>
      <c r="J91" s="6">
        <f>ROUND(RFR_spot_no_VA!J91 + MAX(0.01,Shocks!$E91*ABS(RFR_spot_no_VA!J91) )+VA!J91,5)</f>
        <v>3.5540000000000002E-2</v>
      </c>
      <c r="K91" s="6"/>
      <c r="L91" s="6"/>
      <c r="M91" s="7"/>
      <c r="N91" s="7"/>
      <c r="O91" s="7"/>
      <c r="P91" s="7"/>
      <c r="Q91" s="7"/>
      <c r="R91" s="7"/>
      <c r="S91" s="7"/>
      <c r="T91" s="7"/>
      <c r="U91" s="7"/>
      <c r="V91" s="7"/>
      <c r="W91" s="7"/>
      <c r="X91" s="7"/>
      <c r="Y91" s="7"/>
      <c r="Z91" s="7">
        <f>ROUND(RFR_spot_no_VA!Z91 + MAX(0.01,Shocks!$E91*ABS(RFR_spot_no_VA!Z91) )+VA!Z91,5)</f>
        <v>4.1930000000000002E-2</v>
      </c>
      <c r="AA91" s="7"/>
      <c r="AB91" s="7"/>
      <c r="AC91" s="7"/>
      <c r="AD91" s="7"/>
      <c r="AE91" s="7"/>
      <c r="AF91" s="7"/>
      <c r="AG91" s="7"/>
      <c r="AH91" s="7">
        <f>ROUND(RFR_spot_no_VA!AH91 + MAX(0.01,Shocks!$E91*ABS(RFR_spot_no_VA!AH91) )+VA!AH91,5)</f>
        <v>4.165E-2</v>
      </c>
      <c r="AI91" s="7"/>
      <c r="AJ91" s="7">
        <f>ROUND(RFR_spot_no_VA!AJ91 + MAX(0.01,Shocks!$E91*ABS(RFR_spot_no_VA!AJ91) )+VA!AJ91,5)</f>
        <v>2.5899999999999999E-2</v>
      </c>
      <c r="AK91" s="7">
        <f>ROUND(RFR_spot_no_VA!AK91 + MAX(0.01,Shocks!$E91*ABS(RFR_spot_no_VA!AK91) )+VA!AK91,5)</f>
        <v>3.7780000000000001E-2</v>
      </c>
      <c r="AL91" s="7"/>
      <c r="AM91" s="7">
        <f>ROUND(RFR_spot_no_VA!AM91 + MAX(0.01,Shocks!$E91*ABS(RFR_spot_no_VA!AM91) )+VA!AM91,5)</f>
        <v>3.9359999999999999E-2</v>
      </c>
      <c r="AN91" s="7"/>
      <c r="AO91" s="7"/>
      <c r="AP91" s="7"/>
      <c r="AQ91" s="7"/>
      <c r="AR91" s="7"/>
      <c r="AS91" s="7">
        <f>ROUND(RFR_spot_no_VA!AS91 + MAX(0.01,Shocks!$E91*ABS(RFR_spot_no_VA!AS91) )+VA!AS91,5)</f>
        <v>3.2120000000000003E-2</v>
      </c>
      <c r="AT91" s="7"/>
      <c r="AU91" s="7"/>
      <c r="AV91" s="7"/>
      <c r="AW91" s="7"/>
      <c r="AX91" s="7"/>
      <c r="AY91" s="7"/>
      <c r="AZ91" s="7"/>
      <c r="BA91" s="7"/>
      <c r="BB91" s="7"/>
      <c r="BC91" s="7">
        <f>ROUND(RFR_spot_no_VA!BC91 + MAX(0.01,Shocks!$E91*ABS(RFR_spot_no_VA!BC91) )+VA!BC91,5)</f>
        <v>3.2469999999999999E-2</v>
      </c>
      <c r="BD91" s="12"/>
      <c r="BE91" s="3"/>
    </row>
    <row r="92" spans="1:57" x14ac:dyDescent="0.25">
      <c r="A92" s="3"/>
      <c r="B92" s="3">
        <f>RFR_spot_no_VA!B92</f>
        <v>82</v>
      </c>
      <c r="C92" s="6">
        <f>ROUND(RFR_spot_no_VA!C92 + MAX(0.01,Shocks!$E92*ABS(RFR_spot_no_VA!C92) )+VA!C92,5)</f>
        <v>3.5099999999999999E-2</v>
      </c>
      <c r="D92" s="6"/>
      <c r="E92" s="6"/>
      <c r="F92" s="6"/>
      <c r="G92" s="6"/>
      <c r="H92" s="6"/>
      <c r="I92" s="6"/>
      <c r="J92" s="6">
        <f>ROUND(RFR_spot_no_VA!J92 + MAX(0.01,Shocks!$E92*ABS(RFR_spot_no_VA!J92) )+VA!J92,5)</f>
        <v>3.5659999999999997E-2</v>
      </c>
      <c r="K92" s="6"/>
      <c r="L92" s="6"/>
      <c r="M92" s="7"/>
      <c r="N92" s="7"/>
      <c r="O92" s="7"/>
      <c r="P92" s="7"/>
      <c r="Q92" s="7"/>
      <c r="R92" s="7"/>
      <c r="S92" s="7"/>
      <c r="T92" s="7"/>
      <c r="U92" s="7"/>
      <c r="V92" s="7"/>
      <c r="W92" s="7"/>
      <c r="X92" s="7"/>
      <c r="Y92" s="7"/>
      <c r="Z92" s="7">
        <f>ROUND(RFR_spot_no_VA!Z92 + MAX(0.01,Shocks!$E92*ABS(RFR_spot_no_VA!Z92) )+VA!Z92,5)</f>
        <v>4.1980000000000003E-2</v>
      </c>
      <c r="AA92" s="7"/>
      <c r="AB92" s="7"/>
      <c r="AC92" s="7"/>
      <c r="AD92" s="7"/>
      <c r="AE92" s="7"/>
      <c r="AF92" s="7"/>
      <c r="AG92" s="7"/>
      <c r="AH92" s="7">
        <f>ROUND(RFR_spot_no_VA!AH92 + MAX(0.01,Shocks!$E92*ABS(RFR_spot_no_VA!AH92) )+VA!AH92,5)</f>
        <v>4.1700000000000001E-2</v>
      </c>
      <c r="AI92" s="7"/>
      <c r="AJ92" s="7">
        <f>ROUND(RFR_spot_no_VA!AJ92 + MAX(0.01,Shocks!$E92*ABS(RFR_spot_no_VA!AJ92) )+VA!AJ92,5)</f>
        <v>2.613E-2</v>
      </c>
      <c r="AK92" s="7">
        <f>ROUND(RFR_spot_no_VA!AK92 + MAX(0.01,Shocks!$E92*ABS(RFR_spot_no_VA!AK92) )+VA!AK92,5)</f>
        <v>3.7879999999999997E-2</v>
      </c>
      <c r="AL92" s="7"/>
      <c r="AM92" s="7">
        <f>ROUND(RFR_spot_no_VA!AM92 + MAX(0.01,Shocks!$E92*ABS(RFR_spot_no_VA!AM92) )+VA!AM92,5)</f>
        <v>3.9440000000000003E-2</v>
      </c>
      <c r="AN92" s="7"/>
      <c r="AO92" s="7"/>
      <c r="AP92" s="7"/>
      <c r="AQ92" s="7"/>
      <c r="AR92" s="7"/>
      <c r="AS92" s="7">
        <f>ROUND(RFR_spot_no_VA!AS92 + MAX(0.01,Shocks!$E92*ABS(RFR_spot_no_VA!AS92) )+VA!AS92,5)</f>
        <v>3.2280000000000003E-2</v>
      </c>
      <c r="AT92" s="7"/>
      <c r="AU92" s="7"/>
      <c r="AV92" s="7"/>
      <c r="AW92" s="7"/>
      <c r="AX92" s="7"/>
      <c r="AY92" s="7"/>
      <c r="AZ92" s="7"/>
      <c r="BA92" s="7"/>
      <c r="BB92" s="7"/>
      <c r="BC92" s="7">
        <f>ROUND(RFR_spot_no_VA!BC92 + MAX(0.01,Shocks!$E92*ABS(RFR_spot_no_VA!BC92) )+VA!BC92,5)</f>
        <v>3.2629999999999999E-2</v>
      </c>
      <c r="BD92" s="12"/>
      <c r="BE92" s="3"/>
    </row>
    <row r="93" spans="1:57" x14ac:dyDescent="0.25">
      <c r="A93" s="3"/>
      <c r="B93" s="3">
        <f>RFR_spot_no_VA!B93</f>
        <v>83</v>
      </c>
      <c r="C93" s="6">
        <f>ROUND(RFR_spot_no_VA!C93 + MAX(0.01,Shocks!$E93*ABS(RFR_spot_no_VA!C93) )+VA!C93,5)</f>
        <v>3.5229999999999997E-2</v>
      </c>
      <c r="D93" s="6"/>
      <c r="E93" s="6"/>
      <c r="F93" s="6"/>
      <c r="G93" s="6"/>
      <c r="H93" s="6"/>
      <c r="I93" s="6"/>
      <c r="J93" s="6">
        <f>ROUND(RFR_spot_no_VA!J93 + MAX(0.01,Shocks!$E93*ABS(RFR_spot_no_VA!J93) )+VA!J93,5)</f>
        <v>3.5790000000000002E-2</v>
      </c>
      <c r="K93" s="6"/>
      <c r="L93" s="6"/>
      <c r="M93" s="7"/>
      <c r="N93" s="7"/>
      <c r="O93" s="7"/>
      <c r="P93" s="7"/>
      <c r="Q93" s="7"/>
      <c r="R93" s="7"/>
      <c r="S93" s="7"/>
      <c r="T93" s="7"/>
      <c r="U93" s="7"/>
      <c r="V93" s="7"/>
      <c r="W93" s="7"/>
      <c r="X93" s="7"/>
      <c r="Y93" s="7"/>
      <c r="Z93" s="7">
        <f>ROUND(RFR_spot_no_VA!Z93 + MAX(0.01,Shocks!$E93*ABS(RFR_spot_no_VA!Z93) )+VA!Z93,5)</f>
        <v>4.2029999999999998E-2</v>
      </c>
      <c r="AA93" s="7"/>
      <c r="AB93" s="7"/>
      <c r="AC93" s="7"/>
      <c r="AD93" s="7"/>
      <c r="AE93" s="7"/>
      <c r="AF93" s="7"/>
      <c r="AG93" s="7"/>
      <c r="AH93" s="7">
        <f>ROUND(RFR_spot_no_VA!AH93 + MAX(0.01,Shocks!$E93*ABS(RFR_spot_no_VA!AH93) )+VA!AH93,5)</f>
        <v>4.1750000000000002E-2</v>
      </c>
      <c r="AI93" s="7"/>
      <c r="AJ93" s="7">
        <f>ROUND(RFR_spot_no_VA!AJ93 + MAX(0.01,Shocks!$E93*ABS(RFR_spot_no_VA!AJ93) )+VA!AJ93,5)</f>
        <v>2.6370000000000001E-2</v>
      </c>
      <c r="AK93" s="7">
        <f>ROUND(RFR_spot_no_VA!AK93 + MAX(0.01,Shocks!$E93*ABS(RFR_spot_no_VA!AK93) )+VA!AK93,5)</f>
        <v>3.7969999999999997E-2</v>
      </c>
      <c r="AL93" s="7"/>
      <c r="AM93" s="7">
        <f>ROUND(RFR_spot_no_VA!AM93 + MAX(0.01,Shocks!$E93*ABS(RFR_spot_no_VA!AM93) )+VA!AM93,5)</f>
        <v>3.9510000000000003E-2</v>
      </c>
      <c r="AN93" s="7"/>
      <c r="AO93" s="7"/>
      <c r="AP93" s="7"/>
      <c r="AQ93" s="7"/>
      <c r="AR93" s="7"/>
      <c r="AS93" s="7">
        <f>ROUND(RFR_spot_no_VA!AS93 + MAX(0.01,Shocks!$E93*ABS(RFR_spot_no_VA!AS93) )+VA!AS93,5)</f>
        <v>3.243E-2</v>
      </c>
      <c r="AT93" s="7"/>
      <c r="AU93" s="7"/>
      <c r="AV93" s="7"/>
      <c r="AW93" s="7"/>
      <c r="AX93" s="7"/>
      <c r="AY93" s="7"/>
      <c r="AZ93" s="7"/>
      <c r="BA93" s="7"/>
      <c r="BB93" s="7"/>
      <c r="BC93" s="7">
        <f>ROUND(RFR_spot_no_VA!BC93 + MAX(0.01,Shocks!$E93*ABS(RFR_spot_no_VA!BC93) )+VA!BC93,5)</f>
        <v>3.2779999999999997E-2</v>
      </c>
      <c r="BD93" s="12"/>
      <c r="BE93" s="3"/>
    </row>
    <row r="94" spans="1:57" x14ac:dyDescent="0.25">
      <c r="A94" s="3"/>
      <c r="B94" s="3">
        <f>RFR_spot_no_VA!B94</f>
        <v>84</v>
      </c>
      <c r="C94" s="6">
        <f>ROUND(RFR_spot_no_VA!C94 + MAX(0.01,Shocks!$E94*ABS(RFR_spot_no_VA!C94) )+VA!C94,5)</f>
        <v>3.5360000000000003E-2</v>
      </c>
      <c r="D94" s="6"/>
      <c r="E94" s="6"/>
      <c r="F94" s="6"/>
      <c r="G94" s="6"/>
      <c r="H94" s="6"/>
      <c r="I94" s="6"/>
      <c r="J94" s="6">
        <f>ROUND(RFR_spot_no_VA!J94 + MAX(0.01,Shocks!$E94*ABS(RFR_spot_no_VA!J94) )+VA!J94,5)</f>
        <v>3.5909999999999997E-2</v>
      </c>
      <c r="K94" s="6"/>
      <c r="L94" s="6"/>
      <c r="M94" s="7"/>
      <c r="N94" s="7"/>
      <c r="O94" s="7"/>
      <c r="P94" s="7"/>
      <c r="Q94" s="7"/>
      <c r="R94" s="7"/>
      <c r="S94" s="7"/>
      <c r="T94" s="7"/>
      <c r="U94" s="7"/>
      <c r="V94" s="7"/>
      <c r="W94" s="7"/>
      <c r="X94" s="7"/>
      <c r="Y94" s="7"/>
      <c r="Z94" s="7">
        <f>ROUND(RFR_spot_no_VA!Z94 + MAX(0.01,Shocks!$E94*ABS(RFR_spot_no_VA!Z94) )+VA!Z94,5)</f>
        <v>4.2079999999999999E-2</v>
      </c>
      <c r="AA94" s="7"/>
      <c r="AB94" s="7"/>
      <c r="AC94" s="7"/>
      <c r="AD94" s="7"/>
      <c r="AE94" s="7"/>
      <c r="AF94" s="7"/>
      <c r="AG94" s="7"/>
      <c r="AH94" s="7">
        <f>ROUND(RFR_spot_no_VA!AH94 + MAX(0.01,Shocks!$E94*ABS(RFR_spot_no_VA!AH94) )+VA!AH94,5)</f>
        <v>4.1799999999999997E-2</v>
      </c>
      <c r="AI94" s="7"/>
      <c r="AJ94" s="7">
        <f>ROUND(RFR_spot_no_VA!AJ94 + MAX(0.01,Shocks!$E94*ABS(RFR_spot_no_VA!AJ94) )+VA!AJ94,5)</f>
        <v>2.6599999999999999E-2</v>
      </c>
      <c r="AK94" s="7">
        <f>ROUND(RFR_spot_no_VA!AK94 + MAX(0.01,Shocks!$E94*ABS(RFR_spot_no_VA!AK94) )+VA!AK94,5)</f>
        <v>3.807E-2</v>
      </c>
      <c r="AL94" s="7"/>
      <c r="AM94" s="7">
        <f>ROUND(RFR_spot_no_VA!AM94 + MAX(0.01,Shocks!$E94*ABS(RFR_spot_no_VA!AM94) )+VA!AM94,5)</f>
        <v>3.959E-2</v>
      </c>
      <c r="AN94" s="7"/>
      <c r="AO94" s="7"/>
      <c r="AP94" s="7"/>
      <c r="AQ94" s="7"/>
      <c r="AR94" s="7"/>
      <c r="AS94" s="7">
        <f>ROUND(RFR_spot_no_VA!AS94 + MAX(0.01,Shocks!$E94*ABS(RFR_spot_no_VA!AS94) )+VA!AS94,5)</f>
        <v>3.2579999999999998E-2</v>
      </c>
      <c r="AT94" s="7"/>
      <c r="AU94" s="7"/>
      <c r="AV94" s="7"/>
      <c r="AW94" s="7"/>
      <c r="AX94" s="7"/>
      <c r="AY94" s="7"/>
      <c r="AZ94" s="7"/>
      <c r="BA94" s="7"/>
      <c r="BB94" s="7"/>
      <c r="BC94" s="7">
        <f>ROUND(RFR_spot_no_VA!BC94 + MAX(0.01,Shocks!$E94*ABS(RFR_spot_no_VA!BC94) )+VA!BC94,5)</f>
        <v>3.2939999999999997E-2</v>
      </c>
      <c r="BD94" s="12"/>
      <c r="BE94" s="3"/>
    </row>
    <row r="95" spans="1:57" x14ac:dyDescent="0.25">
      <c r="A95" s="3"/>
      <c r="B95" s="8">
        <f>RFR_spot_no_VA!B95</f>
        <v>85</v>
      </c>
      <c r="C95" s="9">
        <f>ROUND(RFR_spot_no_VA!C95 + MAX(0.01,Shocks!$E95*ABS(RFR_spot_no_VA!C95) )+VA!C95,5)</f>
        <v>3.5490000000000001E-2</v>
      </c>
      <c r="D95" s="9"/>
      <c r="E95" s="9"/>
      <c r="F95" s="9"/>
      <c r="G95" s="9"/>
      <c r="H95" s="9"/>
      <c r="I95" s="9"/>
      <c r="J95" s="9">
        <f>ROUND(RFR_spot_no_VA!J95 + MAX(0.01,Shocks!$E95*ABS(RFR_spot_no_VA!J95) )+VA!J95,5)</f>
        <v>3.603E-2</v>
      </c>
      <c r="K95" s="9"/>
      <c r="L95" s="9"/>
      <c r="M95" s="10"/>
      <c r="N95" s="10"/>
      <c r="O95" s="10"/>
      <c r="P95" s="10"/>
      <c r="Q95" s="10"/>
      <c r="R95" s="10"/>
      <c r="S95" s="10"/>
      <c r="T95" s="10"/>
      <c r="U95" s="10"/>
      <c r="V95" s="10"/>
      <c r="W95" s="10"/>
      <c r="X95" s="10"/>
      <c r="Y95" s="10"/>
      <c r="Z95" s="10">
        <f>ROUND(RFR_spot_no_VA!Z95 + MAX(0.01,Shocks!$E95*ABS(RFR_spot_no_VA!Z95) )+VA!Z95,5)</f>
        <v>4.2119999999999998E-2</v>
      </c>
      <c r="AA95" s="10"/>
      <c r="AB95" s="10"/>
      <c r="AC95" s="10"/>
      <c r="AD95" s="10"/>
      <c r="AE95" s="10"/>
      <c r="AF95" s="10"/>
      <c r="AG95" s="10"/>
      <c r="AH95" s="10">
        <f>ROUND(RFR_spot_no_VA!AH95 + MAX(0.01,Shocks!$E95*ABS(RFR_spot_no_VA!AH95) )+VA!AH95,5)</f>
        <v>4.1849999999999998E-2</v>
      </c>
      <c r="AI95" s="10"/>
      <c r="AJ95" s="10">
        <f>ROUND(RFR_spot_no_VA!AJ95 + MAX(0.01,Shocks!$E95*ABS(RFR_spot_no_VA!AJ95) )+VA!AJ95,5)</f>
        <v>2.682E-2</v>
      </c>
      <c r="AK95" s="10">
        <f>ROUND(RFR_spot_no_VA!AK95 + MAX(0.01,Shocks!$E95*ABS(RFR_spot_no_VA!AK95) )+VA!AK95,5)</f>
        <v>3.8159999999999999E-2</v>
      </c>
      <c r="AL95" s="10"/>
      <c r="AM95" s="10">
        <f>ROUND(RFR_spot_no_VA!AM95 + MAX(0.01,Shocks!$E95*ABS(RFR_spot_no_VA!AM95) )+VA!AM95,5)</f>
        <v>3.9669999999999997E-2</v>
      </c>
      <c r="AN95" s="10"/>
      <c r="AO95" s="10"/>
      <c r="AP95" s="10"/>
      <c r="AQ95" s="10"/>
      <c r="AR95" s="10"/>
      <c r="AS95" s="10">
        <f>ROUND(RFR_spot_no_VA!AS95 + MAX(0.01,Shocks!$E95*ABS(RFR_spot_no_VA!AS95) )+VA!AS95,5)</f>
        <v>3.2719999999999999E-2</v>
      </c>
      <c r="AT95" s="10"/>
      <c r="AU95" s="10"/>
      <c r="AV95" s="10"/>
      <c r="AW95" s="10"/>
      <c r="AX95" s="10"/>
      <c r="AY95" s="10"/>
      <c r="AZ95" s="10"/>
      <c r="BA95" s="10"/>
      <c r="BB95" s="10"/>
      <c r="BC95" s="10">
        <f>ROUND(RFR_spot_no_VA!BC95 + MAX(0.01,Shocks!$E95*ABS(RFR_spot_no_VA!BC95) )+VA!BC95,5)</f>
        <v>3.3090000000000001E-2</v>
      </c>
      <c r="BD95" s="12"/>
      <c r="BE95" s="3"/>
    </row>
    <row r="96" spans="1:57" x14ac:dyDescent="0.25">
      <c r="A96" s="3"/>
      <c r="B96" s="3">
        <f>RFR_spot_no_VA!B96</f>
        <v>86</v>
      </c>
      <c r="C96" s="6">
        <f>ROUND(RFR_spot_no_VA!C96 + MAX(0.01,Shocks!$E96*ABS(RFR_spot_no_VA!C96) )+VA!C96,5)</f>
        <v>3.5610000000000003E-2</v>
      </c>
      <c r="D96" s="6"/>
      <c r="E96" s="6"/>
      <c r="F96" s="6"/>
      <c r="G96" s="6"/>
      <c r="H96" s="6"/>
      <c r="I96" s="6"/>
      <c r="J96" s="6">
        <f>ROUND(RFR_spot_no_VA!J96 + MAX(0.01,Shocks!$E96*ABS(RFR_spot_no_VA!J96) )+VA!J96,5)</f>
        <v>3.6139999999999999E-2</v>
      </c>
      <c r="K96" s="6"/>
      <c r="L96" s="6"/>
      <c r="M96" s="7"/>
      <c r="N96" s="7"/>
      <c r="O96" s="7"/>
      <c r="P96" s="7"/>
      <c r="Q96" s="7"/>
      <c r="R96" s="7"/>
      <c r="S96" s="7"/>
      <c r="T96" s="7"/>
      <c r="U96" s="7"/>
      <c r="V96" s="7"/>
      <c r="W96" s="7"/>
      <c r="X96" s="7"/>
      <c r="Y96" s="7"/>
      <c r="Z96" s="7">
        <f>ROUND(RFR_spot_no_VA!Z96 + MAX(0.01,Shocks!$E96*ABS(RFR_spot_no_VA!Z96) )+VA!Z96,5)</f>
        <v>4.2169999999999999E-2</v>
      </c>
      <c r="AA96" s="7"/>
      <c r="AB96" s="7"/>
      <c r="AC96" s="7"/>
      <c r="AD96" s="7"/>
      <c r="AE96" s="7"/>
      <c r="AF96" s="7"/>
      <c r="AG96" s="7"/>
      <c r="AH96" s="7">
        <f>ROUND(RFR_spot_no_VA!AH96 + MAX(0.01,Shocks!$E96*ABS(RFR_spot_no_VA!AH96) )+VA!AH96,5)</f>
        <v>4.19E-2</v>
      </c>
      <c r="AI96" s="7"/>
      <c r="AJ96" s="7">
        <f>ROUND(RFR_spot_no_VA!AJ96 + MAX(0.01,Shocks!$E96*ABS(RFR_spot_no_VA!AJ96) )+VA!AJ96,5)</f>
        <v>2.7040000000000002E-2</v>
      </c>
      <c r="AK96" s="7">
        <f>ROUND(RFR_spot_no_VA!AK96 + MAX(0.01,Shocks!$E96*ABS(RFR_spot_no_VA!AK96) )+VA!AK96,5)</f>
        <v>3.8249999999999999E-2</v>
      </c>
      <c r="AL96" s="7"/>
      <c r="AM96" s="7">
        <f>ROUND(RFR_spot_no_VA!AM96 + MAX(0.01,Shocks!$E96*ABS(RFR_spot_no_VA!AM96) )+VA!AM96,5)</f>
        <v>3.9739999999999998E-2</v>
      </c>
      <c r="AN96" s="7"/>
      <c r="AO96" s="7"/>
      <c r="AP96" s="7"/>
      <c r="AQ96" s="7"/>
      <c r="AR96" s="7"/>
      <c r="AS96" s="7">
        <f>ROUND(RFR_spot_no_VA!AS96 + MAX(0.01,Shocks!$E96*ABS(RFR_spot_no_VA!AS96) )+VA!AS96,5)</f>
        <v>3.2870000000000003E-2</v>
      </c>
      <c r="AT96" s="7"/>
      <c r="AU96" s="7"/>
      <c r="AV96" s="7"/>
      <c r="AW96" s="7"/>
      <c r="AX96" s="7"/>
      <c r="AY96" s="7"/>
      <c r="AZ96" s="7"/>
      <c r="BA96" s="7"/>
      <c r="BB96" s="7"/>
      <c r="BC96" s="7">
        <f>ROUND(RFR_spot_no_VA!BC96 + MAX(0.01,Shocks!$E96*ABS(RFR_spot_no_VA!BC96) )+VA!BC96,5)</f>
        <v>3.3239999999999999E-2</v>
      </c>
      <c r="BD96" s="12"/>
      <c r="BE96" s="3"/>
    </row>
    <row r="97" spans="1:57" x14ac:dyDescent="0.25">
      <c r="A97" s="3"/>
      <c r="B97" s="3">
        <f>RFR_spot_no_VA!B97</f>
        <v>87</v>
      </c>
      <c r="C97" s="6">
        <f>ROUND(RFR_spot_no_VA!C97 + MAX(0.01,Shocks!$E97*ABS(RFR_spot_no_VA!C97) )+VA!C97,5)</f>
        <v>3.5729999999999998E-2</v>
      </c>
      <c r="D97" s="6"/>
      <c r="E97" s="6"/>
      <c r="F97" s="6"/>
      <c r="G97" s="6"/>
      <c r="H97" s="6"/>
      <c r="I97" s="6"/>
      <c r="J97" s="6">
        <f>ROUND(RFR_spot_no_VA!J97 + MAX(0.01,Shocks!$E97*ABS(RFR_spot_no_VA!J97) )+VA!J97,5)</f>
        <v>3.6249999999999998E-2</v>
      </c>
      <c r="K97" s="6"/>
      <c r="L97" s="6"/>
      <c r="M97" s="7"/>
      <c r="N97" s="7"/>
      <c r="O97" s="7"/>
      <c r="P97" s="7"/>
      <c r="Q97" s="7"/>
      <c r="R97" s="7"/>
      <c r="S97" s="7"/>
      <c r="T97" s="7"/>
      <c r="U97" s="7"/>
      <c r="V97" s="7"/>
      <c r="W97" s="7"/>
      <c r="X97" s="7"/>
      <c r="Y97" s="7"/>
      <c r="Z97" s="7">
        <f>ROUND(RFR_spot_no_VA!Z97 + MAX(0.01,Shocks!$E97*ABS(RFR_spot_no_VA!Z97) )+VA!Z97,5)</f>
        <v>4.2209999999999998E-2</v>
      </c>
      <c r="AA97" s="7"/>
      <c r="AB97" s="7"/>
      <c r="AC97" s="7"/>
      <c r="AD97" s="7"/>
      <c r="AE97" s="7"/>
      <c r="AF97" s="7"/>
      <c r="AG97" s="7"/>
      <c r="AH97" s="7">
        <f>ROUND(RFR_spot_no_VA!AH97 + MAX(0.01,Shocks!$E97*ABS(RFR_spot_no_VA!AH97) )+VA!AH97,5)</f>
        <v>4.1950000000000001E-2</v>
      </c>
      <c r="AI97" s="7"/>
      <c r="AJ97" s="7">
        <f>ROUND(RFR_spot_no_VA!AJ97 + MAX(0.01,Shocks!$E97*ABS(RFR_spot_no_VA!AJ97) )+VA!AJ97,5)</f>
        <v>2.725E-2</v>
      </c>
      <c r="AK97" s="7">
        <f>ROUND(RFR_spot_no_VA!AK97 + MAX(0.01,Shocks!$E97*ABS(RFR_spot_no_VA!AK97) )+VA!AK97,5)</f>
        <v>3.8339999999999999E-2</v>
      </c>
      <c r="AL97" s="7"/>
      <c r="AM97" s="7">
        <f>ROUND(RFR_spot_no_VA!AM97 + MAX(0.01,Shocks!$E97*ABS(RFR_spot_no_VA!AM97) )+VA!AM97,5)</f>
        <v>3.9809999999999998E-2</v>
      </c>
      <c r="AN97" s="7"/>
      <c r="AO97" s="7"/>
      <c r="AP97" s="7"/>
      <c r="AQ97" s="7"/>
      <c r="AR97" s="7"/>
      <c r="AS97" s="7">
        <f>ROUND(RFR_spot_no_VA!AS97 + MAX(0.01,Shocks!$E97*ABS(RFR_spot_no_VA!AS97) )+VA!AS97,5)</f>
        <v>3.3000000000000002E-2</v>
      </c>
      <c r="AT97" s="7"/>
      <c r="AU97" s="7"/>
      <c r="AV97" s="7"/>
      <c r="AW97" s="7"/>
      <c r="AX97" s="7"/>
      <c r="AY97" s="7"/>
      <c r="AZ97" s="7"/>
      <c r="BA97" s="7"/>
      <c r="BB97" s="7"/>
      <c r="BC97" s="7">
        <f>ROUND(RFR_spot_no_VA!BC97 + MAX(0.01,Shocks!$E97*ABS(RFR_spot_no_VA!BC97) )+VA!BC97,5)</f>
        <v>3.338E-2</v>
      </c>
      <c r="BD97" s="12"/>
      <c r="BE97" s="3"/>
    </row>
    <row r="98" spans="1:57" x14ac:dyDescent="0.25">
      <c r="A98" s="3"/>
      <c r="B98" s="3">
        <f>RFR_spot_no_VA!B98</f>
        <v>88</v>
      </c>
      <c r="C98" s="6">
        <f>ROUND(RFR_spot_no_VA!C98 + MAX(0.01,Shocks!$E98*ABS(RFR_spot_no_VA!C98) )+VA!C98,5)</f>
        <v>3.5839999999999997E-2</v>
      </c>
      <c r="D98" s="6"/>
      <c r="E98" s="6"/>
      <c r="F98" s="6"/>
      <c r="G98" s="6"/>
      <c r="H98" s="6"/>
      <c r="I98" s="6"/>
      <c r="J98" s="6">
        <f>ROUND(RFR_spot_no_VA!J98 + MAX(0.01,Shocks!$E98*ABS(RFR_spot_no_VA!J98) )+VA!J98,5)</f>
        <v>3.6360000000000003E-2</v>
      </c>
      <c r="K98" s="6"/>
      <c r="L98" s="6"/>
      <c r="M98" s="7"/>
      <c r="N98" s="7"/>
      <c r="O98" s="7"/>
      <c r="P98" s="7"/>
      <c r="Q98" s="7"/>
      <c r="R98" s="7"/>
      <c r="S98" s="7"/>
      <c r="T98" s="7"/>
      <c r="U98" s="7"/>
      <c r="V98" s="7"/>
      <c r="W98" s="7"/>
      <c r="X98" s="7"/>
      <c r="Y98" s="7"/>
      <c r="Z98" s="7">
        <f>ROUND(RFR_spot_no_VA!Z98 + MAX(0.01,Shocks!$E98*ABS(RFR_spot_no_VA!Z98) )+VA!Z98,5)</f>
        <v>4.2250000000000003E-2</v>
      </c>
      <c r="AA98" s="7"/>
      <c r="AB98" s="7"/>
      <c r="AC98" s="7"/>
      <c r="AD98" s="7"/>
      <c r="AE98" s="7"/>
      <c r="AF98" s="7"/>
      <c r="AG98" s="7"/>
      <c r="AH98" s="7">
        <f>ROUND(RFR_spot_no_VA!AH98 + MAX(0.01,Shocks!$E98*ABS(RFR_spot_no_VA!AH98) )+VA!AH98,5)</f>
        <v>4.199E-2</v>
      </c>
      <c r="AI98" s="7"/>
      <c r="AJ98" s="7">
        <f>ROUND(RFR_spot_no_VA!AJ98 + MAX(0.01,Shocks!$E98*ABS(RFR_spot_no_VA!AJ98) )+VA!AJ98,5)</f>
        <v>2.7459999999999998E-2</v>
      </c>
      <c r="AK98" s="7">
        <f>ROUND(RFR_spot_no_VA!AK98 + MAX(0.01,Shocks!$E98*ABS(RFR_spot_no_VA!AK98) )+VA!AK98,5)</f>
        <v>3.8429999999999999E-2</v>
      </c>
      <c r="AL98" s="7"/>
      <c r="AM98" s="7">
        <f>ROUND(RFR_spot_no_VA!AM98 + MAX(0.01,Shocks!$E98*ABS(RFR_spot_no_VA!AM98) )+VA!AM98,5)</f>
        <v>3.9879999999999999E-2</v>
      </c>
      <c r="AN98" s="7"/>
      <c r="AO98" s="7"/>
      <c r="AP98" s="7"/>
      <c r="AQ98" s="7"/>
      <c r="AR98" s="7"/>
      <c r="AS98" s="7">
        <f>ROUND(RFR_spot_no_VA!AS98 + MAX(0.01,Shocks!$E98*ABS(RFR_spot_no_VA!AS98) )+VA!AS98,5)</f>
        <v>3.3140000000000003E-2</v>
      </c>
      <c r="AT98" s="7"/>
      <c r="AU98" s="7"/>
      <c r="AV98" s="7"/>
      <c r="AW98" s="7"/>
      <c r="AX98" s="7"/>
      <c r="AY98" s="7"/>
      <c r="AZ98" s="7"/>
      <c r="BA98" s="7"/>
      <c r="BB98" s="7"/>
      <c r="BC98" s="7">
        <f>ROUND(RFR_spot_no_VA!BC98 + MAX(0.01,Shocks!$E98*ABS(RFR_spot_no_VA!BC98) )+VA!BC98,5)</f>
        <v>3.3520000000000001E-2</v>
      </c>
      <c r="BD98" s="12"/>
      <c r="BE98" s="3"/>
    </row>
    <row r="99" spans="1:57" x14ac:dyDescent="0.25">
      <c r="A99" s="3"/>
      <c r="B99" s="3">
        <f>RFR_spot_no_VA!B99</f>
        <v>89</v>
      </c>
      <c r="C99" s="6">
        <f>ROUND(RFR_spot_no_VA!C99 + MAX(0.01,Shocks!$E99*ABS(RFR_spot_no_VA!C99) )+VA!C99,5)</f>
        <v>3.5959999999999999E-2</v>
      </c>
      <c r="D99" s="6"/>
      <c r="E99" s="6"/>
      <c r="F99" s="6"/>
      <c r="G99" s="6"/>
      <c r="H99" s="6"/>
      <c r="I99" s="6"/>
      <c r="J99" s="6">
        <f>ROUND(RFR_spot_no_VA!J99 + MAX(0.01,Shocks!$E99*ABS(RFR_spot_no_VA!J99) )+VA!J99,5)</f>
        <v>3.6470000000000002E-2</v>
      </c>
      <c r="K99" s="6"/>
      <c r="L99" s="6"/>
      <c r="M99" s="7"/>
      <c r="N99" s="7"/>
      <c r="O99" s="7"/>
      <c r="P99" s="7"/>
      <c r="Q99" s="7"/>
      <c r="R99" s="7"/>
      <c r="S99" s="7"/>
      <c r="T99" s="7"/>
      <c r="U99" s="7"/>
      <c r="V99" s="7"/>
      <c r="W99" s="7"/>
      <c r="X99" s="7"/>
      <c r="Y99" s="7"/>
      <c r="Z99" s="7">
        <f>ROUND(RFR_spot_no_VA!Z99 + MAX(0.01,Shocks!$E99*ABS(RFR_spot_no_VA!Z99) )+VA!Z99,5)</f>
        <v>4.2299999999999997E-2</v>
      </c>
      <c r="AA99" s="7"/>
      <c r="AB99" s="7"/>
      <c r="AC99" s="7"/>
      <c r="AD99" s="7"/>
      <c r="AE99" s="7"/>
      <c r="AF99" s="7"/>
      <c r="AG99" s="7"/>
      <c r="AH99" s="7">
        <f>ROUND(RFR_spot_no_VA!AH99 + MAX(0.01,Shocks!$E99*ABS(RFR_spot_no_VA!AH99) )+VA!AH99,5)</f>
        <v>4.2040000000000001E-2</v>
      </c>
      <c r="AI99" s="7"/>
      <c r="AJ99" s="7">
        <f>ROUND(RFR_spot_no_VA!AJ99 + MAX(0.01,Shocks!$E99*ABS(RFR_spot_no_VA!AJ99) )+VA!AJ99,5)</f>
        <v>2.767E-2</v>
      </c>
      <c r="AK99" s="7">
        <f>ROUND(RFR_spot_no_VA!AK99 + MAX(0.01,Shocks!$E99*ABS(RFR_spot_no_VA!AK99) )+VA!AK99,5)</f>
        <v>3.8510000000000003E-2</v>
      </c>
      <c r="AL99" s="7"/>
      <c r="AM99" s="7">
        <f>ROUND(RFR_spot_no_VA!AM99 + MAX(0.01,Shocks!$E99*ABS(RFR_spot_no_VA!AM99) )+VA!AM99,5)</f>
        <v>3.9949999999999999E-2</v>
      </c>
      <c r="AN99" s="7"/>
      <c r="AO99" s="7"/>
      <c r="AP99" s="7"/>
      <c r="AQ99" s="7"/>
      <c r="AR99" s="7"/>
      <c r="AS99" s="7">
        <f>ROUND(RFR_spot_no_VA!AS99 + MAX(0.01,Shocks!$E99*ABS(RFR_spot_no_VA!AS99) )+VA!AS99,5)</f>
        <v>3.3270000000000001E-2</v>
      </c>
      <c r="AT99" s="7"/>
      <c r="AU99" s="7"/>
      <c r="AV99" s="7"/>
      <c r="AW99" s="7"/>
      <c r="AX99" s="7"/>
      <c r="AY99" s="7"/>
      <c r="AZ99" s="7"/>
      <c r="BA99" s="7"/>
      <c r="BB99" s="7"/>
      <c r="BC99" s="7">
        <f>ROUND(RFR_spot_no_VA!BC99 + MAX(0.01,Shocks!$E99*ABS(RFR_spot_no_VA!BC99) )+VA!BC99,5)</f>
        <v>3.3660000000000002E-2</v>
      </c>
      <c r="BD99" s="12"/>
      <c r="BE99" s="3"/>
    </row>
    <row r="100" spans="1:57" x14ac:dyDescent="0.25">
      <c r="A100" s="3"/>
      <c r="B100" s="8">
        <f>RFR_spot_no_VA!B100</f>
        <v>90</v>
      </c>
      <c r="C100" s="9">
        <f>ROUND(RFR_spot_no_VA!C100 + MAX(0.01,Shocks!$E100*ABS(RFR_spot_no_VA!C100) )+VA!C100,5)</f>
        <v>3.6069999999999998E-2</v>
      </c>
      <c r="D100" s="9"/>
      <c r="E100" s="9"/>
      <c r="F100" s="9"/>
      <c r="G100" s="9"/>
      <c r="H100" s="9"/>
      <c r="I100" s="9"/>
      <c r="J100" s="9">
        <f>ROUND(RFR_spot_no_VA!J100 + MAX(0.01,Shocks!$E100*ABS(RFR_spot_no_VA!J100) )+VA!J100,5)</f>
        <v>3.6580000000000001E-2</v>
      </c>
      <c r="K100" s="9"/>
      <c r="L100" s="9"/>
      <c r="M100" s="10"/>
      <c r="N100" s="10"/>
      <c r="O100" s="10"/>
      <c r="P100" s="10"/>
      <c r="Q100" s="10"/>
      <c r="R100" s="10"/>
      <c r="S100" s="10"/>
      <c r="T100" s="10"/>
      <c r="U100" s="10"/>
      <c r="V100" s="10"/>
      <c r="W100" s="10"/>
      <c r="X100" s="10"/>
      <c r="Y100" s="10"/>
      <c r="Z100" s="10">
        <f>ROUND(RFR_spot_no_VA!Z100 + MAX(0.01,Shocks!$E100*ABS(RFR_spot_no_VA!Z100) )+VA!Z100,5)</f>
        <v>4.2340000000000003E-2</v>
      </c>
      <c r="AA100" s="10"/>
      <c r="AB100" s="10"/>
      <c r="AC100" s="10"/>
      <c r="AD100" s="10"/>
      <c r="AE100" s="10"/>
      <c r="AF100" s="10"/>
      <c r="AG100" s="10"/>
      <c r="AH100" s="10">
        <f>ROUND(RFR_spot_no_VA!AH100 + MAX(0.01,Shocks!$E100*ABS(RFR_spot_no_VA!AH100) )+VA!AH100,5)</f>
        <v>4.2079999999999999E-2</v>
      </c>
      <c r="AI100" s="10"/>
      <c r="AJ100" s="10">
        <f>ROUND(RFR_spot_no_VA!AJ100 + MAX(0.01,Shocks!$E100*ABS(RFR_spot_no_VA!AJ100) )+VA!AJ100,5)</f>
        <v>2.7869999999999999E-2</v>
      </c>
      <c r="AK100" s="10">
        <f>ROUND(RFR_spot_no_VA!AK100 + MAX(0.01,Shocks!$E100*ABS(RFR_spot_no_VA!AK100) )+VA!AK100,5)</f>
        <v>3.8589999999999999E-2</v>
      </c>
      <c r="AL100" s="10"/>
      <c r="AM100" s="10">
        <f>ROUND(RFR_spot_no_VA!AM100 + MAX(0.01,Shocks!$E100*ABS(RFR_spot_no_VA!AM100) )+VA!AM100,5)</f>
        <v>4.002E-2</v>
      </c>
      <c r="AN100" s="10"/>
      <c r="AO100" s="10"/>
      <c r="AP100" s="10"/>
      <c r="AQ100" s="10"/>
      <c r="AR100" s="10"/>
      <c r="AS100" s="10">
        <f>ROUND(RFR_spot_no_VA!AS100 + MAX(0.01,Shocks!$E100*ABS(RFR_spot_no_VA!AS100) )+VA!AS100,5)</f>
        <v>3.3399999999999999E-2</v>
      </c>
      <c r="AT100" s="10"/>
      <c r="AU100" s="10"/>
      <c r="AV100" s="10"/>
      <c r="AW100" s="10"/>
      <c r="AX100" s="10"/>
      <c r="AY100" s="10"/>
      <c r="AZ100" s="10"/>
      <c r="BA100" s="10"/>
      <c r="BB100" s="10"/>
      <c r="BC100" s="10">
        <f>ROUND(RFR_spot_no_VA!BC100 + MAX(0.01,Shocks!$E100*ABS(RFR_spot_no_VA!BC100) )+VA!BC100,5)</f>
        <v>3.3790000000000001E-2</v>
      </c>
      <c r="BD100" s="12"/>
      <c r="BE100" s="3"/>
    </row>
    <row r="101" spans="1:57" x14ac:dyDescent="0.25">
      <c r="A101" s="3"/>
      <c r="B101" s="3">
        <f>RFR_spot_no_VA!B101</f>
        <v>91</v>
      </c>
      <c r="C101" s="6">
        <f>ROUND(RFR_spot_no_VA!C101 + MAX(0.01,Shocks!$E101*ABS(RFR_spot_no_VA!C101) )+VA!C101,5)</f>
        <v>3.6170000000000001E-2</v>
      </c>
      <c r="D101" s="6"/>
      <c r="E101" s="6"/>
      <c r="F101" s="6"/>
      <c r="G101" s="6"/>
      <c r="H101" s="6"/>
      <c r="I101" s="6"/>
      <c r="J101" s="6">
        <f>ROUND(RFR_spot_no_VA!J101 + MAX(0.01,Shocks!$E101*ABS(RFR_spot_no_VA!J101) )+VA!J101,5)</f>
        <v>3.6679999999999997E-2</v>
      </c>
      <c r="K101" s="6"/>
      <c r="L101" s="6"/>
      <c r="M101" s="7"/>
      <c r="N101" s="7"/>
      <c r="O101" s="7"/>
      <c r="P101" s="7"/>
      <c r="Q101" s="7"/>
      <c r="R101" s="7"/>
      <c r="S101" s="7"/>
      <c r="T101" s="7"/>
      <c r="U101" s="7"/>
      <c r="V101" s="7"/>
      <c r="W101" s="7"/>
      <c r="X101" s="7"/>
      <c r="Y101" s="7"/>
      <c r="Z101" s="7">
        <f>ROUND(RFR_spot_no_VA!Z101 + MAX(0.01,Shocks!$E101*ABS(RFR_spot_no_VA!Z101) )+VA!Z101,5)</f>
        <v>4.2380000000000001E-2</v>
      </c>
      <c r="AA101" s="7"/>
      <c r="AB101" s="7"/>
      <c r="AC101" s="7"/>
      <c r="AD101" s="7"/>
      <c r="AE101" s="7"/>
      <c r="AF101" s="7"/>
      <c r="AG101" s="7"/>
      <c r="AH101" s="7">
        <f>ROUND(RFR_spot_no_VA!AH101 + MAX(0.01,Shocks!$E101*ABS(RFR_spot_no_VA!AH101) )+VA!AH101,5)</f>
        <v>4.2130000000000001E-2</v>
      </c>
      <c r="AI101" s="7"/>
      <c r="AJ101" s="7">
        <f>ROUND(RFR_spot_no_VA!AJ101 + MAX(0.01,Shocks!$E101*ABS(RFR_spot_no_VA!AJ101) )+VA!AJ101,5)</f>
        <v>2.8070000000000001E-2</v>
      </c>
      <c r="AK101" s="7">
        <f>ROUND(RFR_spot_no_VA!AK101 + MAX(0.01,Shocks!$E101*ABS(RFR_spot_no_VA!AK101) )+VA!AK101,5)</f>
        <v>3.8670000000000003E-2</v>
      </c>
      <c r="AL101" s="7"/>
      <c r="AM101" s="7">
        <f>ROUND(RFR_spot_no_VA!AM101 + MAX(0.01,Shocks!$E101*ABS(RFR_spot_no_VA!AM101) )+VA!AM101,5)</f>
        <v>4.0079999999999998E-2</v>
      </c>
      <c r="AN101" s="7"/>
      <c r="AO101" s="7"/>
      <c r="AP101" s="7"/>
      <c r="AQ101" s="7"/>
      <c r="AR101" s="7"/>
      <c r="AS101" s="7">
        <f>ROUND(RFR_spot_no_VA!AS101 + MAX(0.01,Shocks!$E101*ABS(RFR_spot_no_VA!AS101) )+VA!AS101,5)</f>
        <v>3.3529999999999997E-2</v>
      </c>
      <c r="AT101" s="7"/>
      <c r="AU101" s="7"/>
      <c r="AV101" s="7"/>
      <c r="AW101" s="7"/>
      <c r="AX101" s="7"/>
      <c r="AY101" s="7"/>
      <c r="AZ101" s="7"/>
      <c r="BA101" s="7"/>
      <c r="BB101" s="7"/>
      <c r="BC101" s="7">
        <f>ROUND(RFR_spot_no_VA!BC101 + MAX(0.01,Shocks!$E101*ABS(RFR_spot_no_VA!BC101) )+VA!BC101,5)</f>
        <v>3.3930000000000002E-2</v>
      </c>
      <c r="BD101" s="12"/>
      <c r="BE101" s="3"/>
    </row>
    <row r="102" spans="1:57" x14ac:dyDescent="0.25">
      <c r="A102" s="3"/>
      <c r="B102" s="3">
        <f>RFR_spot_no_VA!B102</f>
        <v>92</v>
      </c>
      <c r="C102" s="6">
        <f>ROUND(RFR_spot_no_VA!C102 + MAX(0.01,Shocks!$E102*ABS(RFR_spot_no_VA!C102) )+VA!C102,5)</f>
        <v>3.628E-2</v>
      </c>
      <c r="D102" s="6"/>
      <c r="E102" s="6"/>
      <c r="F102" s="6"/>
      <c r="G102" s="6"/>
      <c r="H102" s="6"/>
      <c r="I102" s="6"/>
      <c r="J102" s="6">
        <f>ROUND(RFR_spot_no_VA!J102 + MAX(0.01,Shocks!$E102*ABS(RFR_spot_no_VA!J102) )+VA!J102,5)</f>
        <v>3.678E-2</v>
      </c>
      <c r="K102" s="6"/>
      <c r="L102" s="6"/>
      <c r="M102" s="7"/>
      <c r="N102" s="7"/>
      <c r="O102" s="7"/>
      <c r="P102" s="7"/>
      <c r="Q102" s="7"/>
      <c r="R102" s="7"/>
      <c r="S102" s="7"/>
      <c r="T102" s="7"/>
      <c r="U102" s="7"/>
      <c r="V102" s="7"/>
      <c r="W102" s="7"/>
      <c r="X102" s="7"/>
      <c r="Y102" s="7"/>
      <c r="Z102" s="7">
        <f>ROUND(RFR_spot_no_VA!Z102 + MAX(0.01,Shocks!$E102*ABS(RFR_spot_no_VA!Z102) )+VA!Z102,5)</f>
        <v>4.2419999999999999E-2</v>
      </c>
      <c r="AA102" s="7"/>
      <c r="AB102" s="7"/>
      <c r="AC102" s="7"/>
      <c r="AD102" s="7"/>
      <c r="AE102" s="7"/>
      <c r="AF102" s="7"/>
      <c r="AG102" s="7"/>
      <c r="AH102" s="7">
        <f>ROUND(RFR_spot_no_VA!AH102 + MAX(0.01,Shocks!$E102*ABS(RFR_spot_no_VA!AH102) )+VA!AH102,5)</f>
        <v>4.2169999999999999E-2</v>
      </c>
      <c r="AI102" s="7"/>
      <c r="AJ102" s="7">
        <f>ROUND(RFR_spot_no_VA!AJ102 + MAX(0.01,Shocks!$E102*ABS(RFR_spot_no_VA!AJ102) )+VA!AJ102,5)</f>
        <v>2.826E-2</v>
      </c>
      <c r="AK102" s="7">
        <f>ROUND(RFR_spot_no_VA!AK102 + MAX(0.01,Shocks!$E102*ABS(RFR_spot_no_VA!AK102) )+VA!AK102,5)</f>
        <v>3.875E-2</v>
      </c>
      <c r="AL102" s="7"/>
      <c r="AM102" s="7">
        <f>ROUND(RFR_spot_no_VA!AM102 + MAX(0.01,Shocks!$E102*ABS(RFR_spot_no_VA!AM102) )+VA!AM102,5)</f>
        <v>4.0149999999999998E-2</v>
      </c>
      <c r="AN102" s="7"/>
      <c r="AO102" s="7"/>
      <c r="AP102" s="7"/>
      <c r="AQ102" s="7"/>
      <c r="AR102" s="7"/>
      <c r="AS102" s="7">
        <f>ROUND(RFR_spot_no_VA!AS102 + MAX(0.01,Shocks!$E102*ABS(RFR_spot_no_VA!AS102) )+VA!AS102,5)</f>
        <v>3.3649999999999999E-2</v>
      </c>
      <c r="AT102" s="7"/>
      <c r="AU102" s="7"/>
      <c r="AV102" s="7"/>
      <c r="AW102" s="7"/>
      <c r="AX102" s="7"/>
      <c r="AY102" s="7"/>
      <c r="AZ102" s="7"/>
      <c r="BA102" s="7"/>
      <c r="BB102" s="7"/>
      <c r="BC102" s="7">
        <f>ROUND(RFR_spot_no_VA!BC102 + MAX(0.01,Shocks!$E102*ABS(RFR_spot_no_VA!BC102) )+VA!BC102,5)</f>
        <v>3.406E-2</v>
      </c>
      <c r="BD102" s="12"/>
      <c r="BE102" s="3"/>
    </row>
    <row r="103" spans="1:57" x14ac:dyDescent="0.25">
      <c r="A103" s="3"/>
      <c r="B103" s="3">
        <f>RFR_spot_no_VA!B103</f>
        <v>93</v>
      </c>
      <c r="C103" s="6">
        <f>ROUND(RFR_spot_no_VA!C103 + MAX(0.01,Shocks!$E103*ABS(RFR_spot_no_VA!C103) )+VA!C103,5)</f>
        <v>3.6389999999999999E-2</v>
      </c>
      <c r="D103" s="6"/>
      <c r="E103" s="6"/>
      <c r="F103" s="6"/>
      <c r="G103" s="6"/>
      <c r="H103" s="6"/>
      <c r="I103" s="6"/>
      <c r="J103" s="6">
        <f>ROUND(RFR_spot_no_VA!J103 + MAX(0.01,Shocks!$E103*ABS(RFR_spot_no_VA!J103) )+VA!J103,5)</f>
        <v>3.6880000000000003E-2</v>
      </c>
      <c r="K103" s="6"/>
      <c r="L103" s="6"/>
      <c r="M103" s="7"/>
      <c r="N103" s="7"/>
      <c r="O103" s="7"/>
      <c r="P103" s="7"/>
      <c r="Q103" s="7"/>
      <c r="R103" s="7"/>
      <c r="S103" s="7"/>
      <c r="T103" s="7"/>
      <c r="U103" s="7"/>
      <c r="V103" s="7"/>
      <c r="W103" s="7"/>
      <c r="X103" s="7"/>
      <c r="Y103" s="7"/>
      <c r="Z103" s="7">
        <f>ROUND(RFR_spot_no_VA!Z103 + MAX(0.01,Shocks!$E103*ABS(RFR_spot_no_VA!Z103) )+VA!Z103,5)</f>
        <v>4.2459999999999998E-2</v>
      </c>
      <c r="AA103" s="7"/>
      <c r="AB103" s="7"/>
      <c r="AC103" s="7"/>
      <c r="AD103" s="7"/>
      <c r="AE103" s="7"/>
      <c r="AF103" s="7"/>
      <c r="AG103" s="7"/>
      <c r="AH103" s="7">
        <f>ROUND(RFR_spot_no_VA!AH103 + MAX(0.01,Shocks!$E103*ABS(RFR_spot_no_VA!AH103) )+VA!AH103,5)</f>
        <v>4.2209999999999998E-2</v>
      </c>
      <c r="AI103" s="7"/>
      <c r="AJ103" s="7">
        <f>ROUND(RFR_spot_no_VA!AJ103 + MAX(0.01,Shocks!$E103*ABS(RFR_spot_no_VA!AJ103) )+VA!AJ103,5)</f>
        <v>2.845E-2</v>
      </c>
      <c r="AK103" s="7">
        <f>ROUND(RFR_spot_no_VA!AK103 + MAX(0.01,Shocks!$E103*ABS(RFR_spot_no_VA!AK103) )+VA!AK103,5)</f>
        <v>3.8830000000000003E-2</v>
      </c>
      <c r="AL103" s="7"/>
      <c r="AM103" s="7">
        <f>ROUND(RFR_spot_no_VA!AM103 + MAX(0.01,Shocks!$E103*ABS(RFR_spot_no_VA!AM103) )+VA!AM103,5)</f>
        <v>4.0210000000000003E-2</v>
      </c>
      <c r="AN103" s="7"/>
      <c r="AO103" s="7"/>
      <c r="AP103" s="7"/>
      <c r="AQ103" s="7"/>
      <c r="AR103" s="7"/>
      <c r="AS103" s="7">
        <f>ROUND(RFR_spot_no_VA!AS103 + MAX(0.01,Shocks!$E103*ABS(RFR_spot_no_VA!AS103) )+VA!AS103,5)</f>
        <v>3.3770000000000001E-2</v>
      </c>
      <c r="AT103" s="7"/>
      <c r="AU103" s="7"/>
      <c r="AV103" s="7"/>
      <c r="AW103" s="7"/>
      <c r="AX103" s="7"/>
      <c r="AY103" s="7"/>
      <c r="AZ103" s="7"/>
      <c r="BA103" s="7"/>
      <c r="BB103" s="7"/>
      <c r="BC103" s="7">
        <f>ROUND(RFR_spot_no_VA!BC103 + MAX(0.01,Shocks!$E103*ABS(RFR_spot_no_VA!BC103) )+VA!BC103,5)</f>
        <v>3.4180000000000002E-2</v>
      </c>
      <c r="BD103" s="12"/>
      <c r="BE103" s="3"/>
    </row>
    <row r="104" spans="1:57" x14ac:dyDescent="0.25">
      <c r="A104" s="3"/>
      <c r="B104" s="3">
        <f>RFR_spot_no_VA!B104</f>
        <v>94</v>
      </c>
      <c r="C104" s="6">
        <f>ROUND(RFR_spot_no_VA!C104 + MAX(0.01,Shocks!$E104*ABS(RFR_spot_no_VA!C104) )+VA!C104,5)</f>
        <v>3.6490000000000002E-2</v>
      </c>
      <c r="D104" s="6"/>
      <c r="E104" s="6"/>
      <c r="F104" s="6"/>
      <c r="G104" s="6"/>
      <c r="H104" s="6"/>
      <c r="I104" s="6"/>
      <c r="J104" s="6">
        <f>ROUND(RFR_spot_no_VA!J104 + MAX(0.01,Shocks!$E104*ABS(RFR_spot_no_VA!J104) )+VA!J104,5)</f>
        <v>3.6979999999999999E-2</v>
      </c>
      <c r="K104" s="6"/>
      <c r="L104" s="6"/>
      <c r="M104" s="7"/>
      <c r="N104" s="7"/>
      <c r="O104" s="7"/>
      <c r="P104" s="7"/>
      <c r="Q104" s="7"/>
      <c r="R104" s="7"/>
      <c r="S104" s="7"/>
      <c r="T104" s="7"/>
      <c r="U104" s="7"/>
      <c r="V104" s="7"/>
      <c r="W104" s="7"/>
      <c r="X104" s="7"/>
      <c r="Y104" s="7"/>
      <c r="Z104" s="7">
        <f>ROUND(RFR_spot_no_VA!Z104 + MAX(0.01,Shocks!$E104*ABS(RFR_spot_no_VA!Z104) )+VA!Z104,5)</f>
        <v>4.249E-2</v>
      </c>
      <c r="AA104" s="7"/>
      <c r="AB104" s="7"/>
      <c r="AC104" s="7"/>
      <c r="AD104" s="7"/>
      <c r="AE104" s="7"/>
      <c r="AF104" s="7"/>
      <c r="AG104" s="7"/>
      <c r="AH104" s="7">
        <f>ROUND(RFR_spot_no_VA!AH104 + MAX(0.01,Shocks!$E104*ABS(RFR_spot_no_VA!AH104) )+VA!AH104,5)</f>
        <v>4.2250000000000003E-2</v>
      </c>
      <c r="AI104" s="7"/>
      <c r="AJ104" s="7">
        <f>ROUND(RFR_spot_no_VA!AJ104 + MAX(0.01,Shocks!$E104*ABS(RFR_spot_no_VA!AJ104) )+VA!AJ104,5)</f>
        <v>2.8629999999999999E-2</v>
      </c>
      <c r="AK104" s="7">
        <f>ROUND(RFR_spot_no_VA!AK104 + MAX(0.01,Shocks!$E104*ABS(RFR_spot_no_VA!AK104) )+VA!AK104,5)</f>
        <v>3.891E-2</v>
      </c>
      <c r="AL104" s="7"/>
      <c r="AM104" s="7">
        <f>ROUND(RFR_spot_no_VA!AM104 + MAX(0.01,Shocks!$E104*ABS(RFR_spot_no_VA!AM104) )+VA!AM104,5)</f>
        <v>4.027E-2</v>
      </c>
      <c r="AN104" s="7"/>
      <c r="AO104" s="7"/>
      <c r="AP104" s="7"/>
      <c r="AQ104" s="7"/>
      <c r="AR104" s="7"/>
      <c r="AS104" s="7">
        <f>ROUND(RFR_spot_no_VA!AS104 + MAX(0.01,Shocks!$E104*ABS(RFR_spot_no_VA!AS104) )+VA!AS104,5)</f>
        <v>3.3890000000000003E-2</v>
      </c>
      <c r="AT104" s="7"/>
      <c r="AU104" s="7"/>
      <c r="AV104" s="7"/>
      <c r="AW104" s="7"/>
      <c r="AX104" s="7"/>
      <c r="AY104" s="7"/>
      <c r="AZ104" s="7"/>
      <c r="BA104" s="7"/>
      <c r="BB104" s="7"/>
      <c r="BC104" s="7">
        <f>ROUND(RFR_spot_no_VA!BC104 + MAX(0.01,Shocks!$E104*ABS(RFR_spot_no_VA!BC104) )+VA!BC104,5)</f>
        <v>3.431E-2</v>
      </c>
      <c r="BD104" s="12"/>
      <c r="BE104" s="3"/>
    </row>
    <row r="105" spans="1:57" x14ac:dyDescent="0.25">
      <c r="A105" s="3"/>
      <c r="B105" s="8">
        <f>RFR_spot_no_VA!B105</f>
        <v>95</v>
      </c>
      <c r="C105" s="9">
        <f>ROUND(RFR_spot_no_VA!C105 + MAX(0.01,Shocks!$E105*ABS(RFR_spot_no_VA!C105) )+VA!C105,5)</f>
        <v>3.6589999999999998E-2</v>
      </c>
      <c r="D105" s="9"/>
      <c r="E105" s="9"/>
      <c r="F105" s="9"/>
      <c r="G105" s="9"/>
      <c r="H105" s="9"/>
      <c r="I105" s="9"/>
      <c r="J105" s="9">
        <f>ROUND(RFR_spot_no_VA!J105 + MAX(0.01,Shocks!$E105*ABS(RFR_spot_no_VA!J105) )+VA!J105,5)</f>
        <v>3.7069999999999999E-2</v>
      </c>
      <c r="K105" s="9"/>
      <c r="L105" s="9"/>
      <c r="M105" s="10"/>
      <c r="N105" s="10"/>
      <c r="O105" s="10"/>
      <c r="P105" s="10"/>
      <c r="Q105" s="10"/>
      <c r="R105" s="10"/>
      <c r="S105" s="10"/>
      <c r="T105" s="10"/>
      <c r="U105" s="10"/>
      <c r="V105" s="10"/>
      <c r="W105" s="10"/>
      <c r="X105" s="10"/>
      <c r="Y105" s="10"/>
      <c r="Z105" s="10">
        <f>ROUND(RFR_spot_no_VA!Z105 + MAX(0.01,Shocks!$E105*ABS(RFR_spot_no_VA!Z105) )+VA!Z105,5)</f>
        <v>4.2529999999999998E-2</v>
      </c>
      <c r="AA105" s="10"/>
      <c r="AB105" s="10"/>
      <c r="AC105" s="10"/>
      <c r="AD105" s="10"/>
      <c r="AE105" s="10"/>
      <c r="AF105" s="10"/>
      <c r="AG105" s="10"/>
      <c r="AH105" s="10">
        <f>ROUND(RFR_spot_no_VA!AH105 + MAX(0.01,Shocks!$E105*ABS(RFR_spot_no_VA!AH105) )+VA!AH105,5)</f>
        <v>4.2290000000000001E-2</v>
      </c>
      <c r="AI105" s="10"/>
      <c r="AJ105" s="10">
        <f>ROUND(RFR_spot_no_VA!AJ105 + MAX(0.01,Shocks!$E105*ABS(RFR_spot_no_VA!AJ105) )+VA!AJ105,5)</f>
        <v>2.8809999999999999E-2</v>
      </c>
      <c r="AK105" s="10">
        <f>ROUND(RFR_spot_no_VA!AK105 + MAX(0.01,Shocks!$E105*ABS(RFR_spot_no_VA!AK105) )+VA!AK105,5)</f>
        <v>3.8980000000000001E-2</v>
      </c>
      <c r="AL105" s="10"/>
      <c r="AM105" s="10">
        <f>ROUND(RFR_spot_no_VA!AM105 + MAX(0.01,Shocks!$E105*ABS(RFR_spot_no_VA!AM105) )+VA!AM105,5)</f>
        <v>4.0329999999999998E-2</v>
      </c>
      <c r="AN105" s="10"/>
      <c r="AO105" s="10"/>
      <c r="AP105" s="10"/>
      <c r="AQ105" s="10"/>
      <c r="AR105" s="10"/>
      <c r="AS105" s="10">
        <f>ROUND(RFR_spot_no_VA!AS105 + MAX(0.01,Shocks!$E105*ABS(RFR_spot_no_VA!AS105) )+VA!AS105,5)</f>
        <v>3.4009999999999999E-2</v>
      </c>
      <c r="AT105" s="10"/>
      <c r="AU105" s="10"/>
      <c r="AV105" s="10"/>
      <c r="AW105" s="10"/>
      <c r="AX105" s="10"/>
      <c r="AY105" s="10"/>
      <c r="AZ105" s="10"/>
      <c r="BA105" s="10"/>
      <c r="BB105" s="10"/>
      <c r="BC105" s="10">
        <f>ROUND(RFR_spot_no_VA!BC105 + MAX(0.01,Shocks!$E105*ABS(RFR_spot_no_VA!BC105) )+VA!BC105,5)</f>
        <v>3.4430000000000002E-2</v>
      </c>
      <c r="BD105" s="12"/>
      <c r="BE105" s="3"/>
    </row>
    <row r="106" spans="1:57" x14ac:dyDescent="0.25">
      <c r="A106" s="3"/>
      <c r="B106" s="3">
        <f>RFR_spot_no_VA!B106</f>
        <v>96</v>
      </c>
      <c r="C106" s="6">
        <f>ROUND(RFR_spot_no_VA!C106 + MAX(0.01,Shocks!$E106*ABS(RFR_spot_no_VA!C106) )+VA!C106,5)</f>
        <v>3.6679999999999997E-2</v>
      </c>
      <c r="D106" s="6"/>
      <c r="E106" s="6"/>
      <c r="F106" s="6"/>
      <c r="G106" s="6"/>
      <c r="H106" s="6"/>
      <c r="I106" s="6"/>
      <c r="J106" s="6">
        <f>ROUND(RFR_spot_no_VA!J106 + MAX(0.01,Shocks!$E106*ABS(RFR_spot_no_VA!J106) )+VA!J106,5)</f>
        <v>3.7159999999999999E-2</v>
      </c>
      <c r="K106" s="6"/>
      <c r="L106" s="6"/>
      <c r="M106" s="7"/>
      <c r="N106" s="7"/>
      <c r="O106" s="7"/>
      <c r="P106" s="7"/>
      <c r="Q106" s="7"/>
      <c r="R106" s="7"/>
      <c r="S106" s="7"/>
      <c r="T106" s="7"/>
      <c r="U106" s="7"/>
      <c r="V106" s="7"/>
      <c r="W106" s="7"/>
      <c r="X106" s="7"/>
      <c r="Y106" s="7"/>
      <c r="Z106" s="7">
        <f>ROUND(RFR_spot_no_VA!Z106 + MAX(0.01,Shocks!$E106*ABS(RFR_spot_no_VA!Z106) )+VA!Z106,5)</f>
        <v>4.2569999999999997E-2</v>
      </c>
      <c r="AA106" s="7"/>
      <c r="AB106" s="7"/>
      <c r="AC106" s="7"/>
      <c r="AD106" s="7"/>
      <c r="AE106" s="7"/>
      <c r="AF106" s="7"/>
      <c r="AG106" s="7"/>
      <c r="AH106" s="7">
        <f>ROUND(RFR_spot_no_VA!AH106 + MAX(0.01,Shocks!$E106*ABS(RFR_spot_no_VA!AH106) )+VA!AH106,5)</f>
        <v>4.233E-2</v>
      </c>
      <c r="AI106" s="7"/>
      <c r="AJ106" s="7">
        <f>ROUND(RFR_spot_no_VA!AJ106 + MAX(0.01,Shocks!$E106*ABS(RFR_spot_no_VA!AJ106) )+VA!AJ106,5)</f>
        <v>2.8989999999999998E-2</v>
      </c>
      <c r="AK106" s="7">
        <f>ROUND(RFR_spot_no_VA!AK106 + MAX(0.01,Shocks!$E106*ABS(RFR_spot_no_VA!AK106) )+VA!AK106,5)</f>
        <v>3.9050000000000001E-2</v>
      </c>
      <c r="AL106" s="7"/>
      <c r="AM106" s="7">
        <f>ROUND(RFR_spot_no_VA!AM106 + MAX(0.01,Shocks!$E106*ABS(RFR_spot_no_VA!AM106) )+VA!AM106,5)</f>
        <v>4.0390000000000002E-2</v>
      </c>
      <c r="AN106" s="7"/>
      <c r="AO106" s="7"/>
      <c r="AP106" s="7"/>
      <c r="AQ106" s="7"/>
      <c r="AR106" s="7"/>
      <c r="AS106" s="7">
        <f>ROUND(RFR_spot_no_VA!AS106 + MAX(0.01,Shocks!$E106*ABS(RFR_spot_no_VA!AS106) )+VA!AS106,5)</f>
        <v>3.4119999999999998E-2</v>
      </c>
      <c r="AT106" s="7"/>
      <c r="AU106" s="7"/>
      <c r="AV106" s="7"/>
      <c r="AW106" s="7"/>
      <c r="AX106" s="7"/>
      <c r="AY106" s="7"/>
      <c r="AZ106" s="7"/>
      <c r="BA106" s="7"/>
      <c r="BB106" s="7"/>
      <c r="BC106" s="7">
        <f>ROUND(RFR_spot_no_VA!BC106 + MAX(0.01,Shocks!$E106*ABS(RFR_spot_no_VA!BC106) )+VA!BC106,5)</f>
        <v>3.4549999999999997E-2</v>
      </c>
      <c r="BD106" s="12"/>
      <c r="BE106" s="3"/>
    </row>
    <row r="107" spans="1:57" x14ac:dyDescent="0.25">
      <c r="A107" s="3"/>
      <c r="B107" s="3">
        <f>RFR_spot_no_VA!B107</f>
        <v>97</v>
      </c>
      <c r="C107" s="6">
        <f>ROUND(RFR_spot_no_VA!C107 + MAX(0.01,Shocks!$E107*ABS(RFR_spot_no_VA!C107) )+VA!C107,5)</f>
        <v>3.678E-2</v>
      </c>
      <c r="D107" s="6"/>
      <c r="E107" s="6"/>
      <c r="F107" s="6"/>
      <c r="G107" s="6"/>
      <c r="H107" s="6"/>
      <c r="I107" s="6"/>
      <c r="J107" s="6">
        <f>ROUND(RFR_spot_no_VA!J107 + MAX(0.01,Shocks!$E107*ABS(RFR_spot_no_VA!J107) )+VA!J107,5)</f>
        <v>3.7249999999999998E-2</v>
      </c>
      <c r="K107" s="6"/>
      <c r="L107" s="6"/>
      <c r="M107" s="7"/>
      <c r="N107" s="7"/>
      <c r="O107" s="7"/>
      <c r="P107" s="7"/>
      <c r="Q107" s="7"/>
      <c r="R107" s="7"/>
      <c r="S107" s="7"/>
      <c r="T107" s="7"/>
      <c r="U107" s="7"/>
      <c r="V107" s="7"/>
      <c r="W107" s="7"/>
      <c r="X107" s="7"/>
      <c r="Y107" s="7"/>
      <c r="Z107" s="7">
        <f>ROUND(RFR_spot_no_VA!Z107 + MAX(0.01,Shocks!$E107*ABS(RFR_spot_no_VA!Z107) )+VA!Z107,5)</f>
        <v>4.2599999999999999E-2</v>
      </c>
      <c r="AA107" s="7"/>
      <c r="AB107" s="7"/>
      <c r="AC107" s="7"/>
      <c r="AD107" s="7"/>
      <c r="AE107" s="7"/>
      <c r="AF107" s="7"/>
      <c r="AG107" s="7"/>
      <c r="AH107" s="7">
        <f>ROUND(RFR_spot_no_VA!AH107 + MAX(0.01,Shocks!$E107*ABS(RFR_spot_no_VA!AH107) )+VA!AH107,5)</f>
        <v>4.2369999999999998E-2</v>
      </c>
      <c r="AI107" s="7"/>
      <c r="AJ107" s="7">
        <f>ROUND(RFR_spot_no_VA!AJ107 + MAX(0.01,Shocks!$E107*ABS(RFR_spot_no_VA!AJ107) )+VA!AJ107,5)</f>
        <v>2.9159999999999998E-2</v>
      </c>
      <c r="AK107" s="7">
        <f>ROUND(RFR_spot_no_VA!AK107 + MAX(0.01,Shocks!$E107*ABS(RFR_spot_no_VA!AK107) )+VA!AK107,5)</f>
        <v>3.9129999999999998E-2</v>
      </c>
      <c r="AL107" s="7"/>
      <c r="AM107" s="7">
        <f>ROUND(RFR_spot_no_VA!AM107 + MAX(0.01,Shocks!$E107*ABS(RFR_spot_no_VA!AM107) )+VA!AM107,5)</f>
        <v>4.045E-2</v>
      </c>
      <c r="AN107" s="7"/>
      <c r="AO107" s="7"/>
      <c r="AP107" s="7"/>
      <c r="AQ107" s="7"/>
      <c r="AR107" s="7"/>
      <c r="AS107" s="7">
        <f>ROUND(RFR_spot_no_VA!AS107 + MAX(0.01,Shocks!$E107*ABS(RFR_spot_no_VA!AS107) )+VA!AS107,5)</f>
        <v>3.4229999999999997E-2</v>
      </c>
      <c r="AT107" s="7"/>
      <c r="AU107" s="7"/>
      <c r="AV107" s="7"/>
      <c r="AW107" s="7"/>
      <c r="AX107" s="7"/>
      <c r="AY107" s="7"/>
      <c r="AZ107" s="7"/>
      <c r="BA107" s="7"/>
      <c r="BB107" s="7"/>
      <c r="BC107" s="7">
        <f>ROUND(RFR_spot_no_VA!BC107 + MAX(0.01,Shocks!$E107*ABS(RFR_spot_no_VA!BC107) )+VA!BC107,5)</f>
        <v>3.4660000000000003E-2</v>
      </c>
      <c r="BD107" s="12"/>
      <c r="BE107" s="3"/>
    </row>
    <row r="108" spans="1:57" x14ac:dyDescent="0.25">
      <c r="A108" s="3"/>
      <c r="B108" s="3">
        <f>RFR_spot_no_VA!B108</f>
        <v>98</v>
      </c>
      <c r="C108" s="6">
        <f>ROUND(RFR_spot_no_VA!C108 + MAX(0.01,Shocks!$E108*ABS(RFR_spot_no_VA!C108) )+VA!C108,5)</f>
        <v>3.687E-2</v>
      </c>
      <c r="D108" s="6"/>
      <c r="E108" s="6"/>
      <c r="F108" s="6"/>
      <c r="G108" s="6"/>
      <c r="H108" s="6"/>
      <c r="I108" s="6"/>
      <c r="J108" s="6">
        <f>ROUND(RFR_spot_no_VA!J108 + MAX(0.01,Shocks!$E108*ABS(RFR_spot_no_VA!J108) )+VA!J108,5)</f>
        <v>3.7339999999999998E-2</v>
      </c>
      <c r="K108" s="6"/>
      <c r="L108" s="6"/>
      <c r="M108" s="7"/>
      <c r="N108" s="7"/>
      <c r="O108" s="7"/>
      <c r="P108" s="7"/>
      <c r="Q108" s="7"/>
      <c r="R108" s="7"/>
      <c r="S108" s="7"/>
      <c r="T108" s="7"/>
      <c r="U108" s="7"/>
      <c r="V108" s="7"/>
      <c r="W108" s="7"/>
      <c r="X108" s="7"/>
      <c r="Y108" s="7"/>
      <c r="Z108" s="7">
        <f>ROUND(RFR_spot_no_VA!Z108 + MAX(0.01,Shocks!$E108*ABS(RFR_spot_no_VA!Z108) )+VA!Z108,5)</f>
        <v>4.2639999999999997E-2</v>
      </c>
      <c r="AA108" s="7"/>
      <c r="AB108" s="7"/>
      <c r="AC108" s="7"/>
      <c r="AD108" s="7"/>
      <c r="AE108" s="7"/>
      <c r="AF108" s="7"/>
      <c r="AG108" s="7"/>
      <c r="AH108" s="7">
        <f>ROUND(RFR_spot_no_VA!AH108 + MAX(0.01,Shocks!$E108*ABS(RFR_spot_no_VA!AH108) )+VA!AH108,5)</f>
        <v>4.24E-2</v>
      </c>
      <c r="AI108" s="7"/>
      <c r="AJ108" s="7">
        <f>ROUND(RFR_spot_no_VA!AJ108 + MAX(0.01,Shocks!$E108*ABS(RFR_spot_no_VA!AJ108) )+VA!AJ108,5)</f>
        <v>2.9329999999999998E-2</v>
      </c>
      <c r="AK108" s="7">
        <f>ROUND(RFR_spot_no_VA!AK108 + MAX(0.01,Shocks!$E108*ABS(RFR_spot_no_VA!AK108) )+VA!AK108,5)</f>
        <v>3.9199999999999999E-2</v>
      </c>
      <c r="AL108" s="7"/>
      <c r="AM108" s="7">
        <f>ROUND(RFR_spot_no_VA!AM108 + MAX(0.01,Shocks!$E108*ABS(RFR_spot_no_VA!AM108) )+VA!AM108,5)</f>
        <v>4.0500000000000001E-2</v>
      </c>
      <c r="AN108" s="7"/>
      <c r="AO108" s="7"/>
      <c r="AP108" s="7"/>
      <c r="AQ108" s="7"/>
      <c r="AR108" s="7"/>
      <c r="AS108" s="7">
        <f>ROUND(RFR_spot_no_VA!AS108 + MAX(0.01,Shocks!$E108*ABS(RFR_spot_no_VA!AS108) )+VA!AS108,5)</f>
        <v>3.4340000000000002E-2</v>
      </c>
      <c r="AT108" s="7"/>
      <c r="AU108" s="7"/>
      <c r="AV108" s="7"/>
      <c r="AW108" s="7"/>
      <c r="AX108" s="7"/>
      <c r="AY108" s="7"/>
      <c r="AZ108" s="7"/>
      <c r="BA108" s="7"/>
      <c r="BB108" s="7"/>
      <c r="BC108" s="7">
        <f>ROUND(RFR_spot_no_VA!BC108 + MAX(0.01,Shocks!$E108*ABS(RFR_spot_no_VA!BC108) )+VA!BC108,5)</f>
        <v>3.4779999999999998E-2</v>
      </c>
      <c r="BD108" s="12"/>
      <c r="BE108" s="3"/>
    </row>
    <row r="109" spans="1:57" x14ac:dyDescent="0.25">
      <c r="A109" s="3"/>
      <c r="B109" s="3">
        <f>RFR_spot_no_VA!B109</f>
        <v>99</v>
      </c>
      <c r="C109" s="6">
        <f>ROUND(RFR_spot_no_VA!C109 + MAX(0.01,Shocks!$E109*ABS(RFR_spot_no_VA!C109) )+VA!C109,5)</f>
        <v>3.6970000000000003E-2</v>
      </c>
      <c r="D109" s="6"/>
      <c r="E109" s="6"/>
      <c r="F109" s="6"/>
      <c r="G109" s="6"/>
      <c r="H109" s="6"/>
      <c r="I109" s="6"/>
      <c r="J109" s="6">
        <f>ROUND(RFR_spot_no_VA!J109 + MAX(0.01,Shocks!$E109*ABS(RFR_spot_no_VA!J109) )+VA!J109,5)</f>
        <v>3.7429999999999998E-2</v>
      </c>
      <c r="K109" s="6"/>
      <c r="L109" s="6"/>
      <c r="M109" s="7"/>
      <c r="N109" s="7"/>
      <c r="O109" s="7"/>
      <c r="P109" s="7"/>
      <c r="Q109" s="7"/>
      <c r="R109" s="7"/>
      <c r="S109" s="7"/>
      <c r="T109" s="7"/>
      <c r="U109" s="7"/>
      <c r="V109" s="7"/>
      <c r="W109" s="7"/>
      <c r="X109" s="7"/>
      <c r="Y109" s="7"/>
      <c r="Z109" s="7">
        <f>ROUND(RFR_spot_no_VA!Z109 + MAX(0.01,Shocks!$E109*ABS(RFR_spot_no_VA!Z109) )+VA!Z109,5)</f>
        <v>4.267E-2</v>
      </c>
      <c r="AA109" s="7"/>
      <c r="AB109" s="7"/>
      <c r="AC109" s="7"/>
      <c r="AD109" s="7"/>
      <c r="AE109" s="7"/>
      <c r="AF109" s="7"/>
      <c r="AG109" s="7"/>
      <c r="AH109" s="7">
        <f>ROUND(RFR_spot_no_VA!AH109 + MAX(0.01,Shocks!$E109*ABS(RFR_spot_no_VA!AH109) )+VA!AH109,5)</f>
        <v>4.2439999999999999E-2</v>
      </c>
      <c r="AI109" s="7"/>
      <c r="AJ109" s="7">
        <f>ROUND(RFR_spot_no_VA!AJ109 + MAX(0.01,Shocks!$E109*ABS(RFR_spot_no_VA!AJ109) )+VA!AJ109,5)</f>
        <v>2.9499999999999998E-2</v>
      </c>
      <c r="AK109" s="7">
        <f>ROUND(RFR_spot_no_VA!AK109 + MAX(0.01,Shocks!$E109*ABS(RFR_spot_no_VA!AK109) )+VA!AK109,5)</f>
        <v>3.9260000000000003E-2</v>
      </c>
      <c r="AL109" s="7"/>
      <c r="AM109" s="7">
        <f>ROUND(RFR_spot_no_VA!AM109 + MAX(0.01,Shocks!$E109*ABS(RFR_spot_no_VA!AM109) )+VA!AM109,5)</f>
        <v>4.0559999999999999E-2</v>
      </c>
      <c r="AN109" s="7"/>
      <c r="AO109" s="7"/>
      <c r="AP109" s="7"/>
      <c r="AQ109" s="7"/>
      <c r="AR109" s="7"/>
      <c r="AS109" s="7">
        <f>ROUND(RFR_spot_no_VA!AS109 + MAX(0.01,Shocks!$E109*ABS(RFR_spot_no_VA!AS109) )+VA!AS109,5)</f>
        <v>3.4450000000000001E-2</v>
      </c>
      <c r="AT109" s="7"/>
      <c r="AU109" s="7"/>
      <c r="AV109" s="7"/>
      <c r="AW109" s="7"/>
      <c r="AX109" s="7"/>
      <c r="AY109" s="7"/>
      <c r="AZ109" s="7"/>
      <c r="BA109" s="7"/>
      <c r="BB109" s="7"/>
      <c r="BC109" s="7">
        <f>ROUND(RFR_spot_no_VA!BC109 + MAX(0.01,Shocks!$E109*ABS(RFR_spot_no_VA!BC109) )+VA!BC109,5)</f>
        <v>3.4889999999999997E-2</v>
      </c>
      <c r="BD109" s="12"/>
      <c r="BE109" s="3"/>
    </row>
    <row r="110" spans="1:57" x14ac:dyDescent="0.25">
      <c r="A110" s="3"/>
      <c r="B110" s="8">
        <f>RFR_spot_no_VA!B110</f>
        <v>100</v>
      </c>
      <c r="C110" s="9">
        <f>ROUND(RFR_spot_no_VA!C110 + MAX(0.01,Shocks!$E110*ABS(RFR_spot_no_VA!C110) )+VA!C110,5)</f>
        <v>3.7060000000000003E-2</v>
      </c>
      <c r="D110" s="9"/>
      <c r="E110" s="9"/>
      <c r="F110" s="9"/>
      <c r="G110" s="9"/>
      <c r="H110" s="9"/>
      <c r="I110" s="9"/>
      <c r="J110" s="9">
        <f>ROUND(RFR_spot_no_VA!J110 + MAX(0.01,Shocks!$E110*ABS(RFR_spot_no_VA!J110) )+VA!J110,5)</f>
        <v>3.7519999999999998E-2</v>
      </c>
      <c r="K110" s="9"/>
      <c r="L110" s="9"/>
      <c r="M110" s="10"/>
      <c r="N110" s="10"/>
      <c r="O110" s="10"/>
      <c r="P110" s="10"/>
      <c r="Q110" s="10"/>
      <c r="R110" s="10"/>
      <c r="S110" s="10"/>
      <c r="T110" s="10"/>
      <c r="U110" s="10"/>
      <c r="V110" s="10"/>
      <c r="W110" s="10"/>
      <c r="X110" s="10"/>
      <c r="Y110" s="10"/>
      <c r="Z110" s="10">
        <f>ROUND(RFR_spot_no_VA!Z110 + MAX(0.01,Shocks!$E110*ABS(RFR_spot_no_VA!Z110) )+VA!Z110,5)</f>
        <v>4.2700000000000002E-2</v>
      </c>
      <c r="AA110" s="10"/>
      <c r="AB110" s="10"/>
      <c r="AC110" s="10"/>
      <c r="AD110" s="10"/>
      <c r="AE110" s="10"/>
      <c r="AF110" s="10"/>
      <c r="AG110" s="10"/>
      <c r="AH110" s="10">
        <f>ROUND(RFR_spot_no_VA!AH110 + MAX(0.01,Shocks!$E110*ABS(RFR_spot_no_VA!AH110) )+VA!AH110,5)</f>
        <v>4.2470000000000001E-2</v>
      </c>
      <c r="AI110" s="10"/>
      <c r="AJ110" s="10">
        <f>ROUND(RFR_spot_no_VA!AJ110 + MAX(0.01,Shocks!$E110*ABS(RFR_spot_no_VA!AJ110) )+VA!AJ110,5)</f>
        <v>2.9659999999999999E-2</v>
      </c>
      <c r="AK110" s="10">
        <f>ROUND(RFR_spot_no_VA!AK110 + MAX(0.01,Shocks!$E110*ABS(RFR_spot_no_VA!AK110) )+VA!AK110,5)</f>
        <v>3.9329999999999997E-2</v>
      </c>
      <c r="AL110" s="10"/>
      <c r="AM110" s="10">
        <f>ROUND(RFR_spot_no_VA!AM110 + MAX(0.01,Shocks!$E110*ABS(RFR_spot_no_VA!AM110) )+VA!AM110,5)</f>
        <v>4.061E-2</v>
      </c>
      <c r="AN110" s="10"/>
      <c r="AO110" s="10"/>
      <c r="AP110" s="10"/>
      <c r="AQ110" s="10"/>
      <c r="AR110" s="10"/>
      <c r="AS110" s="10">
        <f>ROUND(RFR_spot_no_VA!AS110 + MAX(0.01,Shocks!$E110*ABS(RFR_spot_no_VA!AS110) )+VA!AS110,5)</f>
        <v>3.4549999999999997E-2</v>
      </c>
      <c r="AT110" s="10"/>
      <c r="AU110" s="10"/>
      <c r="AV110" s="10"/>
      <c r="AW110" s="10"/>
      <c r="AX110" s="10"/>
      <c r="AY110" s="10"/>
      <c r="AZ110" s="10"/>
      <c r="BA110" s="10"/>
      <c r="BB110" s="10"/>
      <c r="BC110" s="10">
        <f>ROUND(RFR_spot_no_VA!BC110 + MAX(0.01,Shocks!$E110*ABS(RFR_spot_no_VA!BC110) )+VA!BC110,5)</f>
        <v>3.5000000000000003E-2</v>
      </c>
      <c r="BD110" s="12"/>
      <c r="BE110" s="3"/>
    </row>
    <row r="111" spans="1:57" x14ac:dyDescent="0.25">
      <c r="A111" s="3"/>
      <c r="B111" s="3">
        <f>RFR_spot_no_VA!B111</f>
        <v>101</v>
      </c>
      <c r="C111" s="6">
        <f>ROUND(RFR_spot_no_VA!C111 + MAX(0.01,Shocks!$E111*ABS(RFR_spot_no_VA!C111) )+VA!C111,5)</f>
        <v>3.7139999999999999E-2</v>
      </c>
      <c r="D111" s="6"/>
      <c r="E111" s="6"/>
      <c r="F111" s="6"/>
      <c r="G111" s="6"/>
      <c r="H111" s="6"/>
      <c r="I111" s="6"/>
      <c r="J111" s="6">
        <f>ROUND(RFR_spot_no_VA!J111 + MAX(0.01,Shocks!$E111*ABS(RFR_spot_no_VA!J111) )+VA!J111,5)</f>
        <v>3.7600000000000001E-2</v>
      </c>
      <c r="K111" s="6"/>
      <c r="L111" s="6"/>
      <c r="M111" s="7"/>
      <c r="N111" s="7"/>
      <c r="O111" s="7"/>
      <c r="P111" s="7"/>
      <c r="Q111" s="7"/>
      <c r="R111" s="7"/>
      <c r="S111" s="7"/>
      <c r="T111" s="7"/>
      <c r="U111" s="7"/>
      <c r="V111" s="7"/>
      <c r="W111" s="7"/>
      <c r="X111" s="7"/>
      <c r="Y111" s="7"/>
      <c r="Z111" s="7">
        <f>ROUND(RFR_spot_no_VA!Z111 + MAX(0.01,Shocks!$E111*ABS(RFR_spot_no_VA!Z111) )+VA!Z111,5)</f>
        <v>4.274E-2</v>
      </c>
      <c r="AA111" s="7"/>
      <c r="AB111" s="7"/>
      <c r="AC111" s="7"/>
      <c r="AD111" s="7"/>
      <c r="AE111" s="7"/>
      <c r="AF111" s="7"/>
      <c r="AG111" s="7"/>
      <c r="AH111" s="7">
        <f>ROUND(RFR_spot_no_VA!AH111 + MAX(0.01,Shocks!$E111*ABS(RFR_spot_no_VA!AH111) )+VA!AH111,5)</f>
        <v>4.2509999999999999E-2</v>
      </c>
      <c r="AI111" s="7"/>
      <c r="AJ111" s="7">
        <f>ROUND(RFR_spot_no_VA!AJ111 + MAX(0.01,Shocks!$E111*ABS(RFR_spot_no_VA!AJ111) )+VA!AJ111,5)</f>
        <v>2.9819999999999999E-2</v>
      </c>
      <c r="AK111" s="7">
        <f>ROUND(RFR_spot_no_VA!AK111 + MAX(0.01,Shocks!$E111*ABS(RFR_spot_no_VA!AK111) )+VA!AK111,5)</f>
        <v>3.9399999999999998E-2</v>
      </c>
      <c r="AL111" s="7"/>
      <c r="AM111" s="7">
        <f>ROUND(RFR_spot_no_VA!AM111 + MAX(0.01,Shocks!$E111*ABS(RFR_spot_no_VA!AM111) )+VA!AM111,5)</f>
        <v>4.0660000000000002E-2</v>
      </c>
      <c r="AN111" s="7"/>
      <c r="AO111" s="7"/>
      <c r="AP111" s="7"/>
      <c r="AQ111" s="7"/>
      <c r="AR111" s="7"/>
      <c r="AS111" s="7">
        <f>ROUND(RFR_spot_no_VA!AS111 + MAX(0.01,Shocks!$E111*ABS(RFR_spot_no_VA!AS111) )+VA!AS111,5)</f>
        <v>3.4660000000000003E-2</v>
      </c>
      <c r="AT111" s="7"/>
      <c r="AU111" s="7"/>
      <c r="AV111" s="7"/>
      <c r="AW111" s="7"/>
      <c r="AX111" s="7"/>
      <c r="AY111" s="7"/>
      <c r="AZ111" s="7"/>
      <c r="BA111" s="7"/>
      <c r="BB111" s="7"/>
      <c r="BC111" s="7">
        <f>ROUND(RFR_spot_no_VA!BC111 + MAX(0.01,Shocks!$E111*ABS(RFR_spot_no_VA!BC111) )+VA!BC111,5)</f>
        <v>3.5110000000000002E-2</v>
      </c>
      <c r="BD111" s="12"/>
      <c r="BE111" s="3"/>
    </row>
    <row r="112" spans="1:57" x14ac:dyDescent="0.25">
      <c r="A112" s="3"/>
      <c r="B112" s="3">
        <f>RFR_spot_no_VA!B112</f>
        <v>102</v>
      </c>
      <c r="C112" s="6">
        <f>ROUND(RFR_spot_no_VA!C112 + MAX(0.01,Shocks!$E112*ABS(RFR_spot_no_VA!C112) )+VA!C112,5)</f>
        <v>3.7229999999999999E-2</v>
      </c>
      <c r="D112" s="6"/>
      <c r="E112" s="6"/>
      <c r="F112" s="6"/>
      <c r="G112" s="6"/>
      <c r="H112" s="6"/>
      <c r="I112" s="6"/>
      <c r="J112" s="6">
        <f>ROUND(RFR_spot_no_VA!J112 + MAX(0.01,Shocks!$E112*ABS(RFR_spot_no_VA!J112) )+VA!J112,5)</f>
        <v>3.7679999999999998E-2</v>
      </c>
      <c r="K112" s="6"/>
      <c r="L112" s="6"/>
      <c r="M112" s="7"/>
      <c r="N112" s="7"/>
      <c r="O112" s="7"/>
      <c r="P112" s="7"/>
      <c r="Q112" s="7"/>
      <c r="R112" s="7"/>
      <c r="S112" s="7"/>
      <c r="T112" s="7"/>
      <c r="U112" s="7"/>
      <c r="V112" s="7"/>
      <c r="W112" s="7"/>
      <c r="X112" s="7"/>
      <c r="Y112" s="7"/>
      <c r="Z112" s="7">
        <f>ROUND(RFR_spot_no_VA!Z112 + MAX(0.01,Shocks!$E112*ABS(RFR_spot_no_VA!Z112) )+VA!Z112,5)</f>
        <v>4.2770000000000002E-2</v>
      </c>
      <c r="AA112" s="7"/>
      <c r="AB112" s="7"/>
      <c r="AC112" s="7"/>
      <c r="AD112" s="7"/>
      <c r="AE112" s="7"/>
      <c r="AF112" s="7"/>
      <c r="AG112" s="7"/>
      <c r="AH112" s="7">
        <f>ROUND(RFR_spot_no_VA!AH112 + MAX(0.01,Shocks!$E112*ABS(RFR_spot_no_VA!AH112) )+VA!AH112,5)</f>
        <v>4.2540000000000001E-2</v>
      </c>
      <c r="AI112" s="7"/>
      <c r="AJ112" s="7">
        <f>ROUND(RFR_spot_no_VA!AJ112 + MAX(0.01,Shocks!$E112*ABS(RFR_spot_no_VA!AJ112) )+VA!AJ112,5)</f>
        <v>2.998E-2</v>
      </c>
      <c r="AK112" s="7">
        <f>ROUND(RFR_spot_no_VA!AK112 + MAX(0.01,Shocks!$E112*ABS(RFR_spot_no_VA!AK112) )+VA!AK112,5)</f>
        <v>3.9460000000000002E-2</v>
      </c>
      <c r="AL112" s="7"/>
      <c r="AM112" s="7">
        <f>ROUND(RFR_spot_no_VA!AM112 + MAX(0.01,Shocks!$E112*ABS(RFR_spot_no_VA!AM112) )+VA!AM112,5)</f>
        <v>4.0719999999999999E-2</v>
      </c>
      <c r="AN112" s="7"/>
      <c r="AO112" s="7"/>
      <c r="AP112" s="7"/>
      <c r="AQ112" s="7"/>
      <c r="AR112" s="7"/>
      <c r="AS112" s="7">
        <f>ROUND(RFR_spot_no_VA!AS112 + MAX(0.01,Shocks!$E112*ABS(RFR_spot_no_VA!AS112) )+VA!AS112,5)</f>
        <v>3.4759999999999999E-2</v>
      </c>
      <c r="AT112" s="7"/>
      <c r="AU112" s="7"/>
      <c r="AV112" s="7"/>
      <c r="AW112" s="7"/>
      <c r="AX112" s="7"/>
      <c r="AY112" s="7"/>
      <c r="AZ112" s="7"/>
      <c r="BA112" s="7"/>
      <c r="BB112" s="7"/>
      <c r="BC112" s="7">
        <f>ROUND(RFR_spot_no_VA!BC112 + MAX(0.01,Shocks!$E112*ABS(RFR_spot_no_VA!BC112) )+VA!BC112,5)</f>
        <v>3.5220000000000001E-2</v>
      </c>
      <c r="BD112" s="12"/>
      <c r="BE112" s="3"/>
    </row>
    <row r="113" spans="1:57" x14ac:dyDescent="0.25">
      <c r="A113" s="3"/>
      <c r="B113" s="3">
        <f>RFR_spot_no_VA!B113</f>
        <v>103</v>
      </c>
      <c r="C113" s="6">
        <f>ROUND(RFR_spot_no_VA!C113 + MAX(0.01,Shocks!$E113*ABS(RFR_spot_no_VA!C113) )+VA!C113,5)</f>
        <v>3.7310000000000003E-2</v>
      </c>
      <c r="D113" s="6"/>
      <c r="E113" s="6"/>
      <c r="F113" s="6"/>
      <c r="G113" s="6"/>
      <c r="H113" s="6"/>
      <c r="I113" s="6"/>
      <c r="J113" s="6">
        <f>ROUND(RFR_spot_no_VA!J113 + MAX(0.01,Shocks!$E113*ABS(RFR_spot_no_VA!J113) )+VA!J113,5)</f>
        <v>3.7760000000000002E-2</v>
      </c>
      <c r="K113" s="6"/>
      <c r="L113" s="6"/>
      <c r="M113" s="7"/>
      <c r="N113" s="7"/>
      <c r="O113" s="7"/>
      <c r="P113" s="7"/>
      <c r="Q113" s="7"/>
      <c r="R113" s="7"/>
      <c r="S113" s="7"/>
      <c r="T113" s="7"/>
      <c r="U113" s="7"/>
      <c r="V113" s="7"/>
      <c r="W113" s="7"/>
      <c r="X113" s="7"/>
      <c r="Y113" s="7"/>
      <c r="Z113" s="7">
        <f>ROUND(RFR_spot_no_VA!Z113 + MAX(0.01,Shocks!$E113*ABS(RFR_spot_no_VA!Z113) )+VA!Z113,5)</f>
        <v>4.2799999999999998E-2</v>
      </c>
      <c r="AA113" s="7"/>
      <c r="AB113" s="7"/>
      <c r="AC113" s="7"/>
      <c r="AD113" s="7"/>
      <c r="AE113" s="7"/>
      <c r="AF113" s="7"/>
      <c r="AG113" s="7"/>
      <c r="AH113" s="7">
        <f>ROUND(RFR_spot_no_VA!AH113 + MAX(0.01,Shocks!$E113*ABS(RFR_spot_no_VA!AH113) )+VA!AH113,5)</f>
        <v>4.258E-2</v>
      </c>
      <c r="AI113" s="7"/>
      <c r="AJ113" s="7">
        <f>ROUND(RFR_spot_no_VA!AJ113 + MAX(0.01,Shocks!$E113*ABS(RFR_spot_no_VA!AJ113) )+VA!AJ113,5)</f>
        <v>3.0130000000000001E-2</v>
      </c>
      <c r="AK113" s="7">
        <f>ROUND(RFR_spot_no_VA!AK113 + MAX(0.01,Shocks!$E113*ABS(RFR_spot_no_VA!AK113) )+VA!AK113,5)</f>
        <v>3.9530000000000003E-2</v>
      </c>
      <c r="AL113" s="7"/>
      <c r="AM113" s="7">
        <f>ROUND(RFR_spot_no_VA!AM113 + MAX(0.01,Shocks!$E113*ABS(RFR_spot_no_VA!AM113) )+VA!AM113,5)</f>
        <v>4.0770000000000001E-2</v>
      </c>
      <c r="AN113" s="7"/>
      <c r="AO113" s="7"/>
      <c r="AP113" s="7"/>
      <c r="AQ113" s="7"/>
      <c r="AR113" s="7"/>
      <c r="AS113" s="7">
        <f>ROUND(RFR_spot_no_VA!AS113 + MAX(0.01,Shocks!$E113*ABS(RFR_spot_no_VA!AS113) )+VA!AS113,5)</f>
        <v>3.4860000000000002E-2</v>
      </c>
      <c r="AT113" s="7"/>
      <c r="AU113" s="7"/>
      <c r="AV113" s="7"/>
      <c r="AW113" s="7"/>
      <c r="AX113" s="7"/>
      <c r="AY113" s="7"/>
      <c r="AZ113" s="7"/>
      <c r="BA113" s="7"/>
      <c r="BB113" s="7"/>
      <c r="BC113" s="7">
        <f>ROUND(RFR_spot_no_VA!BC113 + MAX(0.01,Shocks!$E113*ABS(RFR_spot_no_VA!BC113) )+VA!BC113,5)</f>
        <v>3.5319999999999997E-2</v>
      </c>
      <c r="BD113" s="12"/>
      <c r="BE113" s="3"/>
    </row>
    <row r="114" spans="1:57" x14ac:dyDescent="0.25">
      <c r="A114" s="3"/>
      <c r="B114" s="3">
        <f>RFR_spot_no_VA!B114</f>
        <v>104</v>
      </c>
      <c r="C114" s="6">
        <f>ROUND(RFR_spot_no_VA!C114 + MAX(0.01,Shocks!$E114*ABS(RFR_spot_no_VA!C114) )+VA!C114,5)</f>
        <v>3.7400000000000003E-2</v>
      </c>
      <c r="D114" s="6"/>
      <c r="E114" s="6"/>
      <c r="F114" s="6"/>
      <c r="G114" s="6"/>
      <c r="H114" s="6"/>
      <c r="I114" s="6"/>
      <c r="J114" s="6">
        <f>ROUND(RFR_spot_no_VA!J114 + MAX(0.01,Shocks!$E114*ABS(RFR_spot_no_VA!J114) )+VA!J114,5)</f>
        <v>3.7839999999999999E-2</v>
      </c>
      <c r="K114" s="6"/>
      <c r="L114" s="6"/>
      <c r="M114" s="7"/>
      <c r="N114" s="7"/>
      <c r="O114" s="7"/>
      <c r="P114" s="7"/>
      <c r="Q114" s="7"/>
      <c r="R114" s="7"/>
      <c r="S114" s="7"/>
      <c r="T114" s="7"/>
      <c r="U114" s="7"/>
      <c r="V114" s="7"/>
      <c r="W114" s="7"/>
      <c r="X114" s="7"/>
      <c r="Y114" s="7"/>
      <c r="Z114" s="7">
        <f>ROUND(RFR_spot_no_VA!Z114 + MAX(0.01,Shocks!$E114*ABS(RFR_spot_no_VA!Z114) )+VA!Z114,5)</f>
        <v>4.283E-2</v>
      </c>
      <c r="AA114" s="7"/>
      <c r="AB114" s="7"/>
      <c r="AC114" s="7"/>
      <c r="AD114" s="7"/>
      <c r="AE114" s="7"/>
      <c r="AF114" s="7"/>
      <c r="AG114" s="7"/>
      <c r="AH114" s="7">
        <f>ROUND(RFR_spot_no_VA!AH114 + MAX(0.01,Shocks!$E114*ABS(RFR_spot_no_VA!AH114) )+VA!AH114,5)</f>
        <v>4.2610000000000002E-2</v>
      </c>
      <c r="AI114" s="7"/>
      <c r="AJ114" s="7">
        <f>ROUND(RFR_spot_no_VA!AJ114 + MAX(0.01,Shocks!$E114*ABS(RFR_spot_no_VA!AJ114) )+VA!AJ114,5)</f>
        <v>3.0280000000000001E-2</v>
      </c>
      <c r="AK114" s="7">
        <f>ROUND(RFR_spot_no_VA!AK114 + MAX(0.01,Shocks!$E114*ABS(RFR_spot_no_VA!AK114) )+VA!AK114,5)</f>
        <v>3.959E-2</v>
      </c>
      <c r="AL114" s="7"/>
      <c r="AM114" s="7">
        <f>ROUND(RFR_spot_no_VA!AM114 + MAX(0.01,Shocks!$E114*ABS(RFR_spot_no_VA!AM114) )+VA!AM114,5)</f>
        <v>4.0820000000000002E-2</v>
      </c>
      <c r="AN114" s="7"/>
      <c r="AO114" s="7"/>
      <c r="AP114" s="7"/>
      <c r="AQ114" s="7"/>
      <c r="AR114" s="7"/>
      <c r="AS114" s="7">
        <f>ROUND(RFR_spot_no_VA!AS114 + MAX(0.01,Shocks!$E114*ABS(RFR_spot_no_VA!AS114) )+VA!AS114,5)</f>
        <v>3.4950000000000002E-2</v>
      </c>
      <c r="AT114" s="7"/>
      <c r="AU114" s="7"/>
      <c r="AV114" s="7"/>
      <c r="AW114" s="7"/>
      <c r="AX114" s="7"/>
      <c r="AY114" s="7"/>
      <c r="AZ114" s="7"/>
      <c r="BA114" s="7"/>
      <c r="BB114" s="7"/>
      <c r="BC114" s="7">
        <f>ROUND(RFR_spot_no_VA!BC114 + MAX(0.01,Shocks!$E114*ABS(RFR_spot_no_VA!BC114) )+VA!BC114,5)</f>
        <v>3.542E-2</v>
      </c>
      <c r="BD114" s="12"/>
      <c r="BE114" s="3"/>
    </row>
    <row r="115" spans="1:57" x14ac:dyDescent="0.25">
      <c r="A115" s="3"/>
      <c r="B115" s="8">
        <f>RFR_spot_no_VA!B115</f>
        <v>105</v>
      </c>
      <c r="C115" s="9">
        <f>ROUND(RFR_spot_no_VA!C115 + MAX(0.01,Shocks!$E115*ABS(RFR_spot_no_VA!C115) )+VA!C115,5)</f>
        <v>3.7479999999999999E-2</v>
      </c>
      <c r="D115" s="9"/>
      <c r="E115" s="9"/>
      <c r="F115" s="9"/>
      <c r="G115" s="9"/>
      <c r="H115" s="9"/>
      <c r="I115" s="9"/>
      <c r="J115" s="9">
        <f>ROUND(RFR_spot_no_VA!J115 + MAX(0.01,Shocks!$E115*ABS(RFR_spot_no_VA!J115) )+VA!J115,5)</f>
        <v>3.7920000000000002E-2</v>
      </c>
      <c r="K115" s="9"/>
      <c r="L115" s="9"/>
      <c r="M115" s="10"/>
      <c r="N115" s="10"/>
      <c r="O115" s="10"/>
      <c r="P115" s="10"/>
      <c r="Q115" s="10"/>
      <c r="R115" s="10"/>
      <c r="S115" s="10"/>
      <c r="T115" s="10"/>
      <c r="U115" s="10"/>
      <c r="V115" s="10"/>
      <c r="W115" s="10"/>
      <c r="X115" s="10"/>
      <c r="Y115" s="10"/>
      <c r="Z115" s="10">
        <f>ROUND(RFR_spot_no_VA!Z115 + MAX(0.01,Shocks!$E115*ABS(RFR_spot_no_VA!Z115) )+VA!Z115,5)</f>
        <v>4.2860000000000002E-2</v>
      </c>
      <c r="AA115" s="10"/>
      <c r="AB115" s="10"/>
      <c r="AC115" s="10"/>
      <c r="AD115" s="10"/>
      <c r="AE115" s="10"/>
      <c r="AF115" s="10"/>
      <c r="AG115" s="10"/>
      <c r="AH115" s="10">
        <f>ROUND(RFR_spot_no_VA!AH115 + MAX(0.01,Shocks!$E115*ABS(RFR_spot_no_VA!AH115) )+VA!AH115,5)</f>
        <v>4.2639999999999997E-2</v>
      </c>
      <c r="AI115" s="10"/>
      <c r="AJ115" s="10">
        <f>ROUND(RFR_spot_no_VA!AJ115 + MAX(0.01,Shocks!$E115*ABS(RFR_spot_no_VA!AJ115) )+VA!AJ115,5)</f>
        <v>3.0429999999999999E-2</v>
      </c>
      <c r="AK115" s="10">
        <f>ROUND(RFR_spot_no_VA!AK115 + MAX(0.01,Shocks!$E115*ABS(RFR_spot_no_VA!AK115) )+VA!AK115,5)</f>
        <v>3.9649999999999998E-2</v>
      </c>
      <c r="AL115" s="10"/>
      <c r="AM115" s="10">
        <f>ROUND(RFR_spot_no_VA!AM115 + MAX(0.01,Shocks!$E115*ABS(RFR_spot_no_VA!AM115) )+VA!AM115,5)</f>
        <v>4.0869999999999997E-2</v>
      </c>
      <c r="AN115" s="10"/>
      <c r="AO115" s="10"/>
      <c r="AP115" s="10"/>
      <c r="AQ115" s="10"/>
      <c r="AR115" s="10"/>
      <c r="AS115" s="10">
        <f>ROUND(RFR_spot_no_VA!AS115 + MAX(0.01,Shocks!$E115*ABS(RFR_spot_no_VA!AS115) )+VA!AS115,5)</f>
        <v>3.5049999999999998E-2</v>
      </c>
      <c r="AT115" s="10"/>
      <c r="AU115" s="10"/>
      <c r="AV115" s="10"/>
      <c r="AW115" s="10"/>
      <c r="AX115" s="10"/>
      <c r="AY115" s="10"/>
      <c r="AZ115" s="10"/>
      <c r="BA115" s="10"/>
      <c r="BB115" s="10"/>
      <c r="BC115" s="10">
        <f>ROUND(RFR_spot_no_VA!BC115 + MAX(0.01,Shocks!$E115*ABS(RFR_spot_no_VA!BC115) )+VA!BC115,5)</f>
        <v>3.5520000000000003E-2</v>
      </c>
      <c r="BD115" s="12"/>
      <c r="BE115" s="3"/>
    </row>
    <row r="116" spans="1:57" x14ac:dyDescent="0.25">
      <c r="A116" s="3"/>
      <c r="B116" s="3">
        <f>RFR_spot_no_VA!B116</f>
        <v>106</v>
      </c>
      <c r="C116" s="6">
        <f>ROUND(RFR_spot_no_VA!C116 + MAX(0.01,Shocks!$E116*ABS(RFR_spot_no_VA!C116) )+VA!C116,5)</f>
        <v>3.7560000000000003E-2</v>
      </c>
      <c r="D116" s="6"/>
      <c r="E116" s="6"/>
      <c r="F116" s="6"/>
      <c r="G116" s="6"/>
      <c r="H116" s="6"/>
      <c r="I116" s="6"/>
      <c r="J116" s="6">
        <f>ROUND(RFR_spot_no_VA!J116 + MAX(0.01,Shocks!$E116*ABS(RFR_spot_no_VA!J116) )+VA!J116,5)</f>
        <v>3.7990000000000003E-2</v>
      </c>
      <c r="K116" s="6"/>
      <c r="L116" s="6"/>
      <c r="M116" s="7"/>
      <c r="N116" s="7"/>
      <c r="O116" s="7"/>
      <c r="P116" s="7"/>
      <c r="Q116" s="7"/>
      <c r="R116" s="7"/>
      <c r="S116" s="7"/>
      <c r="T116" s="7"/>
      <c r="U116" s="7"/>
      <c r="V116" s="7"/>
      <c r="W116" s="7"/>
      <c r="X116" s="7"/>
      <c r="Y116" s="7"/>
      <c r="Z116" s="7">
        <f>ROUND(RFR_spot_no_VA!Z116 + MAX(0.01,Shocks!$E116*ABS(RFR_spot_no_VA!Z116) )+VA!Z116,5)</f>
        <v>4.2889999999999998E-2</v>
      </c>
      <c r="AA116" s="7"/>
      <c r="AB116" s="7"/>
      <c r="AC116" s="7"/>
      <c r="AD116" s="7"/>
      <c r="AE116" s="7"/>
      <c r="AF116" s="7"/>
      <c r="AG116" s="7"/>
      <c r="AH116" s="7">
        <f>ROUND(RFR_spot_no_VA!AH116 + MAX(0.01,Shocks!$E116*ABS(RFR_spot_no_VA!AH116) )+VA!AH116,5)</f>
        <v>4.267E-2</v>
      </c>
      <c r="AI116" s="7"/>
      <c r="AJ116" s="7">
        <f>ROUND(RFR_spot_no_VA!AJ116 + MAX(0.01,Shocks!$E116*ABS(RFR_spot_no_VA!AJ116) )+VA!AJ116,5)</f>
        <v>3.058E-2</v>
      </c>
      <c r="AK116" s="7">
        <f>ROUND(RFR_spot_no_VA!AK116 + MAX(0.01,Shocks!$E116*ABS(RFR_spot_no_VA!AK116) )+VA!AK116,5)</f>
        <v>3.9710000000000002E-2</v>
      </c>
      <c r="AL116" s="7"/>
      <c r="AM116" s="7">
        <f>ROUND(RFR_spot_no_VA!AM116 + MAX(0.01,Shocks!$E116*ABS(RFR_spot_no_VA!AM116) )+VA!AM116,5)</f>
        <v>4.0919999999999998E-2</v>
      </c>
      <c r="AN116" s="7"/>
      <c r="AO116" s="7"/>
      <c r="AP116" s="7"/>
      <c r="AQ116" s="7"/>
      <c r="AR116" s="7"/>
      <c r="AS116" s="7">
        <f>ROUND(RFR_spot_no_VA!AS116 + MAX(0.01,Shocks!$E116*ABS(RFR_spot_no_VA!AS116) )+VA!AS116,5)</f>
        <v>3.5139999999999998E-2</v>
      </c>
      <c r="AT116" s="7"/>
      <c r="AU116" s="7"/>
      <c r="AV116" s="7"/>
      <c r="AW116" s="7"/>
      <c r="AX116" s="7"/>
      <c r="AY116" s="7"/>
      <c r="AZ116" s="7"/>
      <c r="BA116" s="7"/>
      <c r="BB116" s="7"/>
      <c r="BC116" s="7">
        <f>ROUND(RFR_spot_no_VA!BC116 + MAX(0.01,Shocks!$E116*ABS(RFR_spot_no_VA!BC116) )+VA!BC116,5)</f>
        <v>3.5619999999999999E-2</v>
      </c>
      <c r="BD116" s="12"/>
      <c r="BE116" s="3"/>
    </row>
    <row r="117" spans="1:57" x14ac:dyDescent="0.25">
      <c r="A117" s="3"/>
      <c r="B117" s="3">
        <f>RFR_spot_no_VA!B117</f>
        <v>107</v>
      </c>
      <c r="C117" s="6">
        <f>ROUND(RFR_spot_no_VA!C117 + MAX(0.01,Shocks!$E117*ABS(RFR_spot_no_VA!C117) )+VA!C117,5)</f>
        <v>3.764E-2</v>
      </c>
      <c r="D117" s="6"/>
      <c r="E117" s="6"/>
      <c r="F117" s="6"/>
      <c r="G117" s="6"/>
      <c r="H117" s="6"/>
      <c r="I117" s="6"/>
      <c r="J117" s="6">
        <f>ROUND(RFR_spot_no_VA!J117 + MAX(0.01,Shocks!$E117*ABS(RFR_spot_no_VA!J117) )+VA!J117,5)</f>
        <v>3.807E-2</v>
      </c>
      <c r="K117" s="6"/>
      <c r="L117" s="6"/>
      <c r="M117" s="7"/>
      <c r="N117" s="7"/>
      <c r="O117" s="7"/>
      <c r="P117" s="7"/>
      <c r="Q117" s="7"/>
      <c r="R117" s="7"/>
      <c r="S117" s="7"/>
      <c r="T117" s="7"/>
      <c r="U117" s="7"/>
      <c r="V117" s="7"/>
      <c r="W117" s="7"/>
      <c r="X117" s="7"/>
      <c r="Y117" s="7"/>
      <c r="Z117" s="7">
        <f>ROUND(RFR_spot_no_VA!Z117 + MAX(0.01,Shocks!$E117*ABS(RFR_spot_no_VA!Z117) )+VA!Z117,5)</f>
        <v>4.292E-2</v>
      </c>
      <c r="AA117" s="7"/>
      <c r="AB117" s="7"/>
      <c r="AC117" s="7"/>
      <c r="AD117" s="7"/>
      <c r="AE117" s="7"/>
      <c r="AF117" s="7"/>
      <c r="AG117" s="7"/>
      <c r="AH117" s="7">
        <f>ROUND(RFR_spot_no_VA!AH117 + MAX(0.01,Shocks!$E117*ABS(RFR_spot_no_VA!AH117) )+VA!AH117,5)</f>
        <v>4.2700000000000002E-2</v>
      </c>
      <c r="AI117" s="7"/>
      <c r="AJ117" s="7">
        <f>ROUND(RFR_spot_no_VA!AJ117 + MAX(0.01,Shocks!$E117*ABS(RFR_spot_no_VA!AJ117) )+VA!AJ117,5)</f>
        <v>3.0720000000000001E-2</v>
      </c>
      <c r="AK117" s="7">
        <f>ROUND(RFR_spot_no_VA!AK117 + MAX(0.01,Shocks!$E117*ABS(RFR_spot_no_VA!AK117) )+VA!AK117,5)</f>
        <v>3.977E-2</v>
      </c>
      <c r="AL117" s="7"/>
      <c r="AM117" s="7">
        <f>ROUND(RFR_spot_no_VA!AM117 + MAX(0.01,Shocks!$E117*ABS(RFR_spot_no_VA!AM117) )+VA!AM117,5)</f>
        <v>4.0960000000000003E-2</v>
      </c>
      <c r="AN117" s="7"/>
      <c r="AO117" s="7"/>
      <c r="AP117" s="7"/>
      <c r="AQ117" s="7"/>
      <c r="AR117" s="7"/>
      <c r="AS117" s="7">
        <f>ROUND(RFR_spot_no_VA!AS117 + MAX(0.01,Shocks!$E117*ABS(RFR_spot_no_VA!AS117) )+VA!AS117,5)</f>
        <v>3.5229999999999997E-2</v>
      </c>
      <c r="AT117" s="7"/>
      <c r="AU117" s="7"/>
      <c r="AV117" s="7"/>
      <c r="AW117" s="7"/>
      <c r="AX117" s="7"/>
      <c r="AY117" s="7"/>
      <c r="AZ117" s="7"/>
      <c r="BA117" s="7"/>
      <c r="BB117" s="7"/>
      <c r="BC117" s="7">
        <f>ROUND(RFR_spot_no_VA!BC117 + MAX(0.01,Shocks!$E117*ABS(RFR_spot_no_VA!BC117) )+VA!BC117,5)</f>
        <v>3.5720000000000002E-2</v>
      </c>
      <c r="BD117" s="12"/>
      <c r="BE117" s="3"/>
    </row>
    <row r="118" spans="1:57" x14ac:dyDescent="0.25">
      <c r="A118" s="3"/>
      <c r="B118" s="3">
        <f>RFR_spot_no_VA!B118</f>
        <v>108</v>
      </c>
      <c r="C118" s="6">
        <f>ROUND(RFR_spot_no_VA!C118 + MAX(0.01,Shocks!$E118*ABS(RFR_spot_no_VA!C118) )+VA!C118,5)</f>
        <v>3.7719999999999997E-2</v>
      </c>
      <c r="D118" s="6"/>
      <c r="E118" s="6"/>
      <c r="F118" s="6"/>
      <c r="G118" s="6"/>
      <c r="H118" s="6"/>
      <c r="I118" s="6"/>
      <c r="J118" s="6">
        <f>ROUND(RFR_spot_no_VA!J118 + MAX(0.01,Shocks!$E118*ABS(RFR_spot_no_VA!J118) )+VA!J118,5)</f>
        <v>3.814E-2</v>
      </c>
      <c r="K118" s="6"/>
      <c r="L118" s="6"/>
      <c r="M118" s="7"/>
      <c r="N118" s="7"/>
      <c r="O118" s="7"/>
      <c r="P118" s="7"/>
      <c r="Q118" s="7"/>
      <c r="R118" s="7"/>
      <c r="S118" s="7"/>
      <c r="T118" s="7"/>
      <c r="U118" s="7"/>
      <c r="V118" s="7"/>
      <c r="W118" s="7"/>
      <c r="X118" s="7"/>
      <c r="Y118" s="7"/>
      <c r="Z118" s="7">
        <f>ROUND(RFR_spot_no_VA!Z118 + MAX(0.01,Shocks!$E118*ABS(RFR_spot_no_VA!Z118) )+VA!Z118,5)</f>
        <v>4.2950000000000002E-2</v>
      </c>
      <c r="AA118" s="7"/>
      <c r="AB118" s="7"/>
      <c r="AC118" s="7"/>
      <c r="AD118" s="7"/>
      <c r="AE118" s="7"/>
      <c r="AF118" s="7"/>
      <c r="AG118" s="7"/>
      <c r="AH118" s="7">
        <f>ROUND(RFR_spot_no_VA!AH118 + MAX(0.01,Shocks!$E118*ABS(RFR_spot_no_VA!AH118) )+VA!AH118,5)</f>
        <v>4.274E-2</v>
      </c>
      <c r="AI118" s="7"/>
      <c r="AJ118" s="7">
        <f>ROUND(RFR_spot_no_VA!AJ118 + MAX(0.01,Shocks!$E118*ABS(RFR_spot_no_VA!AJ118) )+VA!AJ118,5)</f>
        <v>3.0859999999999999E-2</v>
      </c>
      <c r="AK118" s="7">
        <f>ROUND(RFR_spot_no_VA!AK118 + MAX(0.01,Shocks!$E118*ABS(RFR_spot_no_VA!AK118) )+VA!AK118,5)</f>
        <v>3.9820000000000001E-2</v>
      </c>
      <c r="AL118" s="7"/>
      <c r="AM118" s="7">
        <f>ROUND(RFR_spot_no_VA!AM118 + MAX(0.01,Shocks!$E118*ABS(RFR_spot_no_VA!AM118) )+VA!AM118,5)</f>
        <v>4.1009999999999998E-2</v>
      </c>
      <c r="AN118" s="7"/>
      <c r="AO118" s="7"/>
      <c r="AP118" s="7"/>
      <c r="AQ118" s="7"/>
      <c r="AR118" s="7"/>
      <c r="AS118" s="7">
        <f>ROUND(RFR_spot_no_VA!AS118 + MAX(0.01,Shocks!$E118*ABS(RFR_spot_no_VA!AS118) )+VA!AS118,5)</f>
        <v>3.5319999999999997E-2</v>
      </c>
      <c r="AT118" s="7"/>
      <c r="AU118" s="7"/>
      <c r="AV118" s="7"/>
      <c r="AW118" s="7"/>
      <c r="AX118" s="7"/>
      <c r="AY118" s="7"/>
      <c r="AZ118" s="7"/>
      <c r="BA118" s="7"/>
      <c r="BB118" s="7"/>
      <c r="BC118" s="7">
        <f>ROUND(RFR_spot_no_VA!BC118 + MAX(0.01,Shocks!$E118*ABS(RFR_spot_no_VA!BC118) )+VA!BC118,5)</f>
        <v>3.5810000000000002E-2</v>
      </c>
      <c r="BD118" s="12"/>
      <c r="BE118" s="3"/>
    </row>
    <row r="119" spans="1:57" x14ac:dyDescent="0.25">
      <c r="A119" s="3"/>
      <c r="B119" s="3">
        <f>RFR_spot_no_VA!B119</f>
        <v>109</v>
      </c>
      <c r="C119" s="6">
        <f>ROUND(RFR_spot_no_VA!C119 + MAX(0.01,Shocks!$E119*ABS(RFR_spot_no_VA!C119) )+VA!C119,5)</f>
        <v>3.7789999999999997E-2</v>
      </c>
      <c r="D119" s="6"/>
      <c r="E119" s="6"/>
      <c r="F119" s="6"/>
      <c r="G119" s="6"/>
      <c r="H119" s="6"/>
      <c r="I119" s="6"/>
      <c r="J119" s="6">
        <f>ROUND(RFR_spot_no_VA!J119 + MAX(0.01,Shocks!$E119*ABS(RFR_spot_no_VA!J119) )+VA!J119,5)</f>
        <v>3.8210000000000001E-2</v>
      </c>
      <c r="K119" s="6"/>
      <c r="L119" s="6"/>
      <c r="M119" s="7"/>
      <c r="N119" s="7"/>
      <c r="O119" s="7"/>
      <c r="P119" s="7"/>
      <c r="Q119" s="7"/>
      <c r="R119" s="7"/>
      <c r="S119" s="7"/>
      <c r="T119" s="7"/>
      <c r="U119" s="7"/>
      <c r="V119" s="7"/>
      <c r="W119" s="7"/>
      <c r="X119" s="7"/>
      <c r="Y119" s="7"/>
      <c r="Z119" s="7">
        <f>ROUND(RFR_spot_no_VA!Z119 + MAX(0.01,Shocks!$E119*ABS(RFR_spot_no_VA!Z119) )+VA!Z119,5)</f>
        <v>4.2970000000000001E-2</v>
      </c>
      <c r="AA119" s="7"/>
      <c r="AB119" s="7"/>
      <c r="AC119" s="7"/>
      <c r="AD119" s="7"/>
      <c r="AE119" s="7"/>
      <c r="AF119" s="7"/>
      <c r="AG119" s="7"/>
      <c r="AH119" s="7">
        <f>ROUND(RFR_spot_no_VA!AH119 + MAX(0.01,Shocks!$E119*ABS(RFR_spot_no_VA!AH119) )+VA!AH119,5)</f>
        <v>4.2770000000000002E-2</v>
      </c>
      <c r="AI119" s="7"/>
      <c r="AJ119" s="7">
        <f>ROUND(RFR_spot_no_VA!AJ119 + MAX(0.01,Shocks!$E119*ABS(RFR_spot_no_VA!AJ119) )+VA!AJ119,5)</f>
        <v>3.1E-2</v>
      </c>
      <c r="AK119" s="7">
        <f>ROUND(RFR_spot_no_VA!AK119 + MAX(0.01,Shocks!$E119*ABS(RFR_spot_no_VA!AK119) )+VA!AK119,5)</f>
        <v>3.9879999999999999E-2</v>
      </c>
      <c r="AL119" s="7"/>
      <c r="AM119" s="7">
        <f>ROUND(RFR_spot_no_VA!AM119 + MAX(0.01,Shocks!$E119*ABS(RFR_spot_no_VA!AM119) )+VA!AM119,5)</f>
        <v>4.1059999999999999E-2</v>
      </c>
      <c r="AN119" s="7"/>
      <c r="AO119" s="7"/>
      <c r="AP119" s="7"/>
      <c r="AQ119" s="7"/>
      <c r="AR119" s="7"/>
      <c r="AS119" s="7">
        <f>ROUND(RFR_spot_no_VA!AS119 + MAX(0.01,Shocks!$E119*ABS(RFR_spot_no_VA!AS119) )+VA!AS119,5)</f>
        <v>3.5409999999999997E-2</v>
      </c>
      <c r="AT119" s="7"/>
      <c r="AU119" s="7"/>
      <c r="AV119" s="7"/>
      <c r="AW119" s="7"/>
      <c r="AX119" s="7"/>
      <c r="AY119" s="7"/>
      <c r="AZ119" s="7"/>
      <c r="BA119" s="7"/>
      <c r="BB119" s="7"/>
      <c r="BC119" s="7">
        <f>ROUND(RFR_spot_no_VA!BC119 + MAX(0.01,Shocks!$E119*ABS(RFR_spot_no_VA!BC119) )+VA!BC119,5)</f>
        <v>3.5900000000000001E-2</v>
      </c>
      <c r="BD119" s="12"/>
      <c r="BE119" s="3"/>
    </row>
    <row r="120" spans="1:57" x14ac:dyDescent="0.25">
      <c r="A120" s="3"/>
      <c r="B120" s="8">
        <f>RFR_spot_no_VA!B120</f>
        <v>110</v>
      </c>
      <c r="C120" s="9">
        <f>ROUND(RFR_spot_no_VA!C120 + MAX(0.01,Shocks!$E120*ABS(RFR_spot_no_VA!C120) )+VA!C120,5)</f>
        <v>3.7870000000000001E-2</v>
      </c>
      <c r="D120" s="9"/>
      <c r="E120" s="9"/>
      <c r="F120" s="9"/>
      <c r="G120" s="9"/>
      <c r="H120" s="9"/>
      <c r="I120" s="9"/>
      <c r="J120" s="9">
        <f>ROUND(RFR_spot_no_VA!J120 + MAX(0.01,Shocks!$E120*ABS(RFR_spot_no_VA!J120) )+VA!J120,5)</f>
        <v>3.8280000000000002E-2</v>
      </c>
      <c r="K120" s="9"/>
      <c r="L120" s="9"/>
      <c r="M120" s="10"/>
      <c r="N120" s="10"/>
      <c r="O120" s="10"/>
      <c r="P120" s="10"/>
      <c r="Q120" s="10"/>
      <c r="R120" s="10"/>
      <c r="S120" s="10"/>
      <c r="T120" s="10"/>
      <c r="U120" s="10"/>
      <c r="V120" s="10"/>
      <c r="W120" s="10"/>
      <c r="X120" s="10"/>
      <c r="Y120" s="10"/>
      <c r="Z120" s="10">
        <f>ROUND(RFR_spot_no_VA!Z120 + MAX(0.01,Shocks!$E120*ABS(RFR_spot_no_VA!Z120) )+VA!Z120,5)</f>
        <v>4.2999999999999997E-2</v>
      </c>
      <c r="AA120" s="10"/>
      <c r="AB120" s="10"/>
      <c r="AC120" s="10"/>
      <c r="AD120" s="10"/>
      <c r="AE120" s="10"/>
      <c r="AF120" s="10"/>
      <c r="AG120" s="10"/>
      <c r="AH120" s="10">
        <f>ROUND(RFR_spot_no_VA!AH120 + MAX(0.01,Shocks!$E120*ABS(RFR_spot_no_VA!AH120) )+VA!AH120,5)</f>
        <v>4.2790000000000002E-2</v>
      </c>
      <c r="AI120" s="10"/>
      <c r="AJ120" s="10">
        <f>ROUND(RFR_spot_no_VA!AJ120 + MAX(0.01,Shocks!$E120*ABS(RFR_spot_no_VA!AJ120) )+VA!AJ120,5)</f>
        <v>3.1130000000000001E-2</v>
      </c>
      <c r="AK120" s="10">
        <f>ROUND(RFR_spot_no_VA!AK120 + MAX(0.01,Shocks!$E120*ABS(RFR_spot_no_VA!AK120) )+VA!AK120,5)</f>
        <v>3.9940000000000003E-2</v>
      </c>
      <c r="AL120" s="10"/>
      <c r="AM120" s="10">
        <f>ROUND(RFR_spot_no_VA!AM120 + MAX(0.01,Shocks!$E120*ABS(RFR_spot_no_VA!AM120) )+VA!AM120,5)</f>
        <v>4.1099999999999998E-2</v>
      </c>
      <c r="AN120" s="10"/>
      <c r="AO120" s="10"/>
      <c r="AP120" s="10"/>
      <c r="AQ120" s="10"/>
      <c r="AR120" s="10"/>
      <c r="AS120" s="10">
        <f>ROUND(RFR_spot_no_VA!AS120 + MAX(0.01,Shocks!$E120*ABS(RFR_spot_no_VA!AS120) )+VA!AS120,5)</f>
        <v>3.5499999999999997E-2</v>
      </c>
      <c r="AT120" s="10"/>
      <c r="AU120" s="10"/>
      <c r="AV120" s="10"/>
      <c r="AW120" s="10"/>
      <c r="AX120" s="10"/>
      <c r="AY120" s="10"/>
      <c r="AZ120" s="10"/>
      <c r="BA120" s="10"/>
      <c r="BB120" s="10"/>
      <c r="BC120" s="10">
        <f>ROUND(RFR_spot_no_VA!BC120 + MAX(0.01,Shocks!$E120*ABS(RFR_spot_no_VA!BC120) )+VA!BC120,5)</f>
        <v>3.5999999999999997E-2</v>
      </c>
      <c r="BD120" s="12"/>
      <c r="BE120" s="3"/>
    </row>
    <row r="121" spans="1:57" x14ac:dyDescent="0.25">
      <c r="A121" s="3"/>
      <c r="B121" s="3">
        <f>RFR_spot_no_VA!B121</f>
        <v>111</v>
      </c>
      <c r="C121" s="6">
        <f>ROUND(RFR_spot_no_VA!C121 + MAX(0.01,Shocks!$E121*ABS(RFR_spot_no_VA!C121) )+VA!C121,5)</f>
        <v>3.7940000000000002E-2</v>
      </c>
      <c r="D121" s="6"/>
      <c r="E121" s="6"/>
      <c r="F121" s="6"/>
      <c r="G121" s="6"/>
      <c r="H121" s="6"/>
      <c r="I121" s="6"/>
      <c r="J121" s="6">
        <f>ROUND(RFR_spot_no_VA!J121 + MAX(0.01,Shocks!$E121*ABS(RFR_spot_no_VA!J121) )+VA!J121,5)</f>
        <v>3.8350000000000002E-2</v>
      </c>
      <c r="K121" s="6"/>
      <c r="L121" s="6"/>
      <c r="M121" s="7"/>
      <c r="N121" s="7"/>
      <c r="O121" s="7"/>
      <c r="P121" s="7"/>
      <c r="Q121" s="7"/>
      <c r="R121" s="7"/>
      <c r="S121" s="7"/>
      <c r="T121" s="7"/>
      <c r="U121" s="7"/>
      <c r="V121" s="7"/>
      <c r="W121" s="7"/>
      <c r="X121" s="7"/>
      <c r="Y121" s="7"/>
      <c r="Z121" s="7">
        <f>ROUND(RFR_spot_no_VA!Z121 + MAX(0.01,Shocks!$E121*ABS(RFR_spot_no_VA!Z121) )+VA!Z121,5)</f>
        <v>4.3029999999999999E-2</v>
      </c>
      <c r="AA121" s="7"/>
      <c r="AB121" s="7"/>
      <c r="AC121" s="7"/>
      <c r="AD121" s="7"/>
      <c r="AE121" s="7"/>
      <c r="AF121" s="7"/>
      <c r="AG121" s="7"/>
      <c r="AH121" s="7">
        <f>ROUND(RFR_spot_no_VA!AH121 + MAX(0.01,Shocks!$E121*ABS(RFR_spot_no_VA!AH121) )+VA!AH121,5)</f>
        <v>4.2819999999999997E-2</v>
      </c>
      <c r="AI121" s="7"/>
      <c r="AJ121" s="7">
        <f>ROUND(RFR_spot_no_VA!AJ121 + MAX(0.01,Shocks!$E121*ABS(RFR_spot_no_VA!AJ121) )+VA!AJ121,5)</f>
        <v>3.1269999999999999E-2</v>
      </c>
      <c r="AK121" s="7">
        <f>ROUND(RFR_spot_no_VA!AK121 + MAX(0.01,Shocks!$E121*ABS(RFR_spot_no_VA!AK121) )+VA!AK121,5)</f>
        <v>3.9989999999999998E-2</v>
      </c>
      <c r="AL121" s="7"/>
      <c r="AM121" s="7">
        <f>ROUND(RFR_spot_no_VA!AM121 + MAX(0.01,Shocks!$E121*ABS(RFR_spot_no_VA!AM121) )+VA!AM121,5)</f>
        <v>4.1140000000000003E-2</v>
      </c>
      <c r="AN121" s="7"/>
      <c r="AO121" s="7"/>
      <c r="AP121" s="7"/>
      <c r="AQ121" s="7"/>
      <c r="AR121" s="7"/>
      <c r="AS121" s="7">
        <f>ROUND(RFR_spot_no_VA!AS121 + MAX(0.01,Shocks!$E121*ABS(RFR_spot_no_VA!AS121) )+VA!AS121,5)</f>
        <v>3.5589999999999997E-2</v>
      </c>
      <c r="AT121" s="7"/>
      <c r="AU121" s="7"/>
      <c r="AV121" s="7"/>
      <c r="AW121" s="7"/>
      <c r="AX121" s="7"/>
      <c r="AY121" s="7"/>
      <c r="AZ121" s="7"/>
      <c r="BA121" s="7"/>
      <c r="BB121" s="7"/>
      <c r="BC121" s="7">
        <f>ROUND(RFR_spot_no_VA!BC121 + MAX(0.01,Shocks!$E121*ABS(RFR_spot_no_VA!BC121) )+VA!BC121,5)</f>
        <v>3.6080000000000001E-2</v>
      </c>
      <c r="BD121" s="12"/>
      <c r="BE121" s="3"/>
    </row>
    <row r="122" spans="1:57" x14ac:dyDescent="0.25">
      <c r="A122" s="3"/>
      <c r="B122" s="3">
        <f>RFR_spot_no_VA!B122</f>
        <v>112</v>
      </c>
      <c r="C122" s="6">
        <f>ROUND(RFR_spot_no_VA!C122 + MAX(0.01,Shocks!$E122*ABS(RFR_spot_no_VA!C122) )+VA!C122,5)</f>
        <v>3.8010000000000002E-2</v>
      </c>
      <c r="D122" s="6"/>
      <c r="E122" s="6"/>
      <c r="F122" s="6"/>
      <c r="G122" s="6"/>
      <c r="H122" s="6"/>
      <c r="I122" s="6"/>
      <c r="J122" s="6">
        <f>ROUND(RFR_spot_no_VA!J122 + MAX(0.01,Shocks!$E122*ABS(RFR_spot_no_VA!J122) )+VA!J122,5)</f>
        <v>3.8420000000000003E-2</v>
      </c>
      <c r="K122" s="6"/>
      <c r="L122" s="6"/>
      <c r="M122" s="7"/>
      <c r="N122" s="7"/>
      <c r="O122" s="7"/>
      <c r="P122" s="7"/>
      <c r="Q122" s="7"/>
      <c r="R122" s="7"/>
      <c r="S122" s="7"/>
      <c r="T122" s="7"/>
      <c r="U122" s="7"/>
      <c r="V122" s="7"/>
      <c r="W122" s="7"/>
      <c r="X122" s="7"/>
      <c r="Y122" s="7"/>
      <c r="Z122" s="7">
        <f>ROUND(RFR_spot_no_VA!Z122 + MAX(0.01,Shocks!$E122*ABS(RFR_spot_no_VA!Z122) )+VA!Z122,5)</f>
        <v>4.3060000000000001E-2</v>
      </c>
      <c r="AA122" s="7"/>
      <c r="AB122" s="7"/>
      <c r="AC122" s="7"/>
      <c r="AD122" s="7"/>
      <c r="AE122" s="7"/>
      <c r="AF122" s="7"/>
      <c r="AG122" s="7"/>
      <c r="AH122" s="7">
        <f>ROUND(RFR_spot_no_VA!AH122 + MAX(0.01,Shocks!$E122*ABS(RFR_spot_no_VA!AH122) )+VA!AH122,5)</f>
        <v>4.2849999999999999E-2</v>
      </c>
      <c r="AI122" s="7"/>
      <c r="AJ122" s="7">
        <f>ROUND(RFR_spot_no_VA!AJ122 + MAX(0.01,Shocks!$E122*ABS(RFR_spot_no_VA!AJ122) )+VA!AJ122,5)</f>
        <v>3.1399999999999997E-2</v>
      </c>
      <c r="AK122" s="7">
        <f>ROUND(RFR_spot_no_VA!AK122 + MAX(0.01,Shocks!$E122*ABS(RFR_spot_no_VA!AK122) )+VA!AK122,5)</f>
        <v>4.0039999999999999E-2</v>
      </c>
      <c r="AL122" s="7"/>
      <c r="AM122" s="7">
        <f>ROUND(RFR_spot_no_VA!AM122 + MAX(0.01,Shocks!$E122*ABS(RFR_spot_no_VA!AM122) )+VA!AM122,5)</f>
        <v>4.1189999999999997E-2</v>
      </c>
      <c r="AN122" s="7"/>
      <c r="AO122" s="7"/>
      <c r="AP122" s="7"/>
      <c r="AQ122" s="7"/>
      <c r="AR122" s="7"/>
      <c r="AS122" s="7">
        <f>ROUND(RFR_spot_no_VA!AS122 + MAX(0.01,Shocks!$E122*ABS(RFR_spot_no_VA!AS122) )+VA!AS122,5)</f>
        <v>3.567E-2</v>
      </c>
      <c r="AT122" s="7"/>
      <c r="AU122" s="7"/>
      <c r="AV122" s="7"/>
      <c r="AW122" s="7"/>
      <c r="AX122" s="7"/>
      <c r="AY122" s="7"/>
      <c r="AZ122" s="7"/>
      <c r="BA122" s="7"/>
      <c r="BB122" s="7"/>
      <c r="BC122" s="7">
        <f>ROUND(RFR_spot_no_VA!BC122 + MAX(0.01,Shocks!$E122*ABS(RFR_spot_no_VA!BC122) )+VA!BC122,5)</f>
        <v>3.6170000000000001E-2</v>
      </c>
      <c r="BD122" s="12"/>
      <c r="BE122" s="3"/>
    </row>
    <row r="123" spans="1:57" x14ac:dyDescent="0.25">
      <c r="A123" s="3"/>
      <c r="B123" s="3">
        <f>RFR_spot_no_VA!B123</f>
        <v>113</v>
      </c>
      <c r="C123" s="6">
        <f>ROUND(RFR_spot_no_VA!C123 + MAX(0.01,Shocks!$E123*ABS(RFR_spot_no_VA!C123) )+VA!C123,5)</f>
        <v>3.8080000000000003E-2</v>
      </c>
      <c r="D123" s="6"/>
      <c r="E123" s="6"/>
      <c r="F123" s="6"/>
      <c r="G123" s="6"/>
      <c r="H123" s="6"/>
      <c r="I123" s="6"/>
      <c r="J123" s="6">
        <f>ROUND(RFR_spot_no_VA!J123 + MAX(0.01,Shocks!$E123*ABS(RFR_spot_no_VA!J123) )+VA!J123,5)</f>
        <v>3.8490000000000003E-2</v>
      </c>
      <c r="K123" s="6"/>
      <c r="L123" s="6"/>
      <c r="M123" s="7"/>
      <c r="N123" s="7"/>
      <c r="O123" s="7"/>
      <c r="P123" s="7"/>
      <c r="Q123" s="7"/>
      <c r="R123" s="7"/>
      <c r="S123" s="7"/>
      <c r="T123" s="7"/>
      <c r="U123" s="7"/>
      <c r="V123" s="7"/>
      <c r="W123" s="7"/>
      <c r="X123" s="7"/>
      <c r="Y123" s="7"/>
      <c r="Z123" s="7">
        <f>ROUND(RFR_spot_no_VA!Z123 + MAX(0.01,Shocks!$E123*ABS(RFR_spot_no_VA!Z123) )+VA!Z123,5)</f>
        <v>4.308E-2</v>
      </c>
      <c r="AA123" s="7"/>
      <c r="AB123" s="7"/>
      <c r="AC123" s="7"/>
      <c r="AD123" s="7"/>
      <c r="AE123" s="7"/>
      <c r="AF123" s="7"/>
      <c r="AG123" s="7"/>
      <c r="AH123" s="7">
        <f>ROUND(RFR_spot_no_VA!AH123 + MAX(0.01,Shocks!$E123*ABS(RFR_spot_no_VA!AH123) )+VA!AH123,5)</f>
        <v>4.2880000000000001E-2</v>
      </c>
      <c r="AI123" s="7"/>
      <c r="AJ123" s="7">
        <f>ROUND(RFR_spot_no_VA!AJ123 + MAX(0.01,Shocks!$E123*ABS(RFR_spot_no_VA!AJ123) )+VA!AJ123,5)</f>
        <v>3.1530000000000002E-2</v>
      </c>
      <c r="AK123" s="7">
        <f>ROUND(RFR_spot_no_VA!AK123 + MAX(0.01,Shocks!$E123*ABS(RFR_spot_no_VA!AK123) )+VA!AK123,5)</f>
        <v>4.0099999999999997E-2</v>
      </c>
      <c r="AL123" s="7"/>
      <c r="AM123" s="7">
        <f>ROUND(RFR_spot_no_VA!AM123 + MAX(0.01,Shocks!$E123*ABS(RFR_spot_no_VA!AM123) )+VA!AM123,5)</f>
        <v>4.1230000000000003E-2</v>
      </c>
      <c r="AN123" s="7"/>
      <c r="AO123" s="7"/>
      <c r="AP123" s="7"/>
      <c r="AQ123" s="7"/>
      <c r="AR123" s="7"/>
      <c r="AS123" s="7">
        <f>ROUND(RFR_spot_no_VA!AS123 + MAX(0.01,Shocks!$E123*ABS(RFR_spot_no_VA!AS123) )+VA!AS123,5)</f>
        <v>3.5749999999999997E-2</v>
      </c>
      <c r="AT123" s="7"/>
      <c r="AU123" s="7"/>
      <c r="AV123" s="7"/>
      <c r="AW123" s="7"/>
      <c r="AX123" s="7"/>
      <c r="AY123" s="7"/>
      <c r="AZ123" s="7"/>
      <c r="BA123" s="7"/>
      <c r="BB123" s="7"/>
      <c r="BC123" s="7">
        <f>ROUND(RFR_spot_no_VA!BC123 + MAX(0.01,Shocks!$E123*ABS(RFR_spot_no_VA!BC123) )+VA!BC123,5)</f>
        <v>3.6260000000000001E-2</v>
      </c>
      <c r="BD123" s="12"/>
      <c r="BE123" s="3"/>
    </row>
    <row r="124" spans="1:57" x14ac:dyDescent="0.25">
      <c r="A124" s="3"/>
      <c r="B124" s="3">
        <f>RFR_spot_no_VA!B124</f>
        <v>114</v>
      </c>
      <c r="C124" s="6">
        <f>ROUND(RFR_spot_no_VA!C124 + MAX(0.01,Shocks!$E124*ABS(RFR_spot_no_VA!C124) )+VA!C124,5)</f>
        <v>3.8150000000000003E-2</v>
      </c>
      <c r="D124" s="6"/>
      <c r="E124" s="6"/>
      <c r="F124" s="6"/>
      <c r="G124" s="6"/>
      <c r="H124" s="6"/>
      <c r="I124" s="6"/>
      <c r="J124" s="6">
        <f>ROUND(RFR_spot_no_VA!J124 + MAX(0.01,Shocks!$E124*ABS(RFR_spot_no_VA!J124) )+VA!J124,5)</f>
        <v>3.8550000000000001E-2</v>
      </c>
      <c r="K124" s="6"/>
      <c r="L124" s="6"/>
      <c r="M124" s="7"/>
      <c r="N124" s="7"/>
      <c r="O124" s="7"/>
      <c r="P124" s="7"/>
      <c r="Q124" s="7"/>
      <c r="R124" s="7"/>
      <c r="S124" s="7"/>
      <c r="T124" s="7"/>
      <c r="U124" s="7"/>
      <c r="V124" s="7"/>
      <c r="W124" s="7"/>
      <c r="X124" s="7"/>
      <c r="Y124" s="7"/>
      <c r="Z124" s="7">
        <f>ROUND(RFR_spot_no_VA!Z124 + MAX(0.01,Shocks!$E124*ABS(RFR_spot_no_VA!Z124) )+VA!Z124,5)</f>
        <v>4.3110000000000002E-2</v>
      </c>
      <c r="AA124" s="7"/>
      <c r="AB124" s="7"/>
      <c r="AC124" s="7"/>
      <c r="AD124" s="7"/>
      <c r="AE124" s="7"/>
      <c r="AF124" s="7"/>
      <c r="AG124" s="7"/>
      <c r="AH124" s="7">
        <f>ROUND(RFR_spot_no_VA!AH124 + MAX(0.01,Shocks!$E124*ABS(RFR_spot_no_VA!AH124) )+VA!AH124,5)</f>
        <v>4.2909999999999997E-2</v>
      </c>
      <c r="AI124" s="7"/>
      <c r="AJ124" s="7">
        <f>ROUND(RFR_spot_no_VA!AJ124 + MAX(0.01,Shocks!$E124*ABS(RFR_spot_no_VA!AJ124) )+VA!AJ124,5)</f>
        <v>3.1649999999999998E-2</v>
      </c>
      <c r="AK124" s="7">
        <f>ROUND(RFR_spot_no_VA!AK124 + MAX(0.01,Shocks!$E124*ABS(RFR_spot_no_VA!AK124) )+VA!AK124,5)</f>
        <v>4.0149999999999998E-2</v>
      </c>
      <c r="AL124" s="7"/>
      <c r="AM124" s="7">
        <f>ROUND(RFR_spot_no_VA!AM124 + MAX(0.01,Shocks!$E124*ABS(RFR_spot_no_VA!AM124) )+VA!AM124,5)</f>
        <v>4.1270000000000001E-2</v>
      </c>
      <c r="AN124" s="7"/>
      <c r="AO124" s="7"/>
      <c r="AP124" s="7"/>
      <c r="AQ124" s="7"/>
      <c r="AR124" s="7"/>
      <c r="AS124" s="7">
        <f>ROUND(RFR_spot_no_VA!AS124 + MAX(0.01,Shocks!$E124*ABS(RFR_spot_no_VA!AS124) )+VA!AS124,5)</f>
        <v>3.5830000000000001E-2</v>
      </c>
      <c r="AT124" s="7"/>
      <c r="AU124" s="7"/>
      <c r="AV124" s="7"/>
      <c r="AW124" s="7"/>
      <c r="AX124" s="7"/>
      <c r="AY124" s="7"/>
      <c r="AZ124" s="7"/>
      <c r="BA124" s="7"/>
      <c r="BB124" s="7"/>
      <c r="BC124" s="7">
        <f>ROUND(RFR_spot_no_VA!BC124 + MAX(0.01,Shocks!$E124*ABS(RFR_spot_no_VA!BC124) )+VA!BC124,5)</f>
        <v>3.6339999999999997E-2</v>
      </c>
      <c r="BD124" s="12"/>
      <c r="BE124" s="3"/>
    </row>
    <row r="125" spans="1:57" x14ac:dyDescent="0.25">
      <c r="A125" s="3"/>
      <c r="B125" s="8">
        <f>RFR_spot_no_VA!B125</f>
        <v>115</v>
      </c>
      <c r="C125" s="9">
        <f>ROUND(RFR_spot_no_VA!C125 + MAX(0.01,Shocks!$E125*ABS(RFR_spot_no_VA!C125) )+VA!C125,5)</f>
        <v>3.8219999999999997E-2</v>
      </c>
      <c r="D125" s="9"/>
      <c r="E125" s="9"/>
      <c r="F125" s="9"/>
      <c r="G125" s="9"/>
      <c r="H125" s="9"/>
      <c r="I125" s="9"/>
      <c r="J125" s="9">
        <f>ROUND(RFR_spot_no_VA!J125 + MAX(0.01,Shocks!$E125*ABS(RFR_spot_no_VA!J125) )+VA!J125,5)</f>
        <v>3.8620000000000002E-2</v>
      </c>
      <c r="K125" s="9"/>
      <c r="L125" s="9"/>
      <c r="M125" s="10"/>
      <c r="N125" s="10"/>
      <c r="O125" s="10"/>
      <c r="P125" s="10"/>
      <c r="Q125" s="10"/>
      <c r="R125" s="10"/>
      <c r="S125" s="10"/>
      <c r="T125" s="10"/>
      <c r="U125" s="10"/>
      <c r="V125" s="10"/>
      <c r="W125" s="10"/>
      <c r="X125" s="10"/>
      <c r="Y125" s="10"/>
      <c r="Z125" s="10">
        <f>ROUND(RFR_spot_no_VA!Z125 + MAX(0.01,Shocks!$E125*ABS(RFR_spot_no_VA!Z125) )+VA!Z125,5)</f>
        <v>4.3130000000000002E-2</v>
      </c>
      <c r="AA125" s="10"/>
      <c r="AB125" s="10"/>
      <c r="AC125" s="10"/>
      <c r="AD125" s="10"/>
      <c r="AE125" s="10"/>
      <c r="AF125" s="10"/>
      <c r="AG125" s="10"/>
      <c r="AH125" s="10">
        <f>ROUND(RFR_spot_no_VA!AH125 + MAX(0.01,Shocks!$E125*ABS(RFR_spot_no_VA!AH125) )+VA!AH125,5)</f>
        <v>4.2930000000000003E-2</v>
      </c>
      <c r="AI125" s="10"/>
      <c r="AJ125" s="10">
        <f>ROUND(RFR_spot_no_VA!AJ125 + MAX(0.01,Shocks!$E125*ABS(RFR_spot_no_VA!AJ125) )+VA!AJ125,5)</f>
        <v>3.1780000000000003E-2</v>
      </c>
      <c r="AK125" s="10">
        <f>ROUND(RFR_spot_no_VA!AK125 + MAX(0.01,Shocks!$E125*ABS(RFR_spot_no_VA!AK125) )+VA!AK125,5)</f>
        <v>4.02E-2</v>
      </c>
      <c r="AL125" s="10"/>
      <c r="AM125" s="10">
        <f>ROUND(RFR_spot_no_VA!AM125 + MAX(0.01,Shocks!$E125*ABS(RFR_spot_no_VA!AM125) )+VA!AM125,5)</f>
        <v>4.1309999999999999E-2</v>
      </c>
      <c r="AN125" s="10"/>
      <c r="AO125" s="10"/>
      <c r="AP125" s="10"/>
      <c r="AQ125" s="10"/>
      <c r="AR125" s="10"/>
      <c r="AS125" s="10">
        <f>ROUND(RFR_spot_no_VA!AS125 + MAX(0.01,Shocks!$E125*ABS(RFR_spot_no_VA!AS125) )+VA!AS125,5)</f>
        <v>3.5909999999999997E-2</v>
      </c>
      <c r="AT125" s="10"/>
      <c r="AU125" s="10"/>
      <c r="AV125" s="10"/>
      <c r="AW125" s="10"/>
      <c r="AX125" s="10"/>
      <c r="AY125" s="10"/>
      <c r="AZ125" s="10"/>
      <c r="BA125" s="10"/>
      <c r="BB125" s="10"/>
      <c r="BC125" s="10">
        <f>ROUND(RFR_spot_no_VA!BC125 + MAX(0.01,Shocks!$E125*ABS(RFR_spot_no_VA!BC125) )+VA!BC125,5)</f>
        <v>3.6429999999999997E-2</v>
      </c>
      <c r="BD125" s="12"/>
      <c r="BE125" s="3"/>
    </row>
    <row r="126" spans="1:57" x14ac:dyDescent="0.25">
      <c r="A126" s="3"/>
      <c r="B126" s="3">
        <f>RFR_spot_no_VA!B126</f>
        <v>116</v>
      </c>
      <c r="C126" s="6">
        <f>ROUND(RFR_spot_no_VA!C126 + MAX(0.01,Shocks!$E126*ABS(RFR_spot_no_VA!C126) )+VA!C126,5)</f>
        <v>3.8280000000000002E-2</v>
      </c>
      <c r="D126" s="6"/>
      <c r="E126" s="6"/>
      <c r="F126" s="6"/>
      <c r="G126" s="6"/>
      <c r="H126" s="6"/>
      <c r="I126" s="6"/>
      <c r="J126" s="6">
        <f>ROUND(RFR_spot_no_VA!J126 + MAX(0.01,Shocks!$E126*ABS(RFR_spot_no_VA!J126) )+VA!J126,5)</f>
        <v>3.8679999999999999E-2</v>
      </c>
      <c r="K126" s="6"/>
      <c r="L126" s="6"/>
      <c r="M126" s="7"/>
      <c r="N126" s="7"/>
      <c r="O126" s="7"/>
      <c r="P126" s="7"/>
      <c r="Q126" s="7"/>
      <c r="R126" s="7"/>
      <c r="S126" s="7"/>
      <c r="T126" s="7"/>
      <c r="U126" s="7"/>
      <c r="V126" s="7"/>
      <c r="W126" s="7"/>
      <c r="X126" s="7"/>
      <c r="Y126" s="7"/>
      <c r="Z126" s="7">
        <f>ROUND(RFR_spot_no_VA!Z126 + MAX(0.01,Shocks!$E126*ABS(RFR_spot_no_VA!Z126) )+VA!Z126,5)</f>
        <v>4.3159999999999997E-2</v>
      </c>
      <c r="AA126" s="7"/>
      <c r="AB126" s="7"/>
      <c r="AC126" s="7"/>
      <c r="AD126" s="7"/>
      <c r="AE126" s="7"/>
      <c r="AF126" s="7"/>
      <c r="AG126" s="7"/>
      <c r="AH126" s="7">
        <f>ROUND(RFR_spot_no_VA!AH126 + MAX(0.01,Shocks!$E126*ABS(RFR_spot_no_VA!AH126) )+VA!AH126,5)</f>
        <v>4.2959999999999998E-2</v>
      </c>
      <c r="AI126" s="7"/>
      <c r="AJ126" s="7">
        <f>ROUND(RFR_spot_no_VA!AJ126 + MAX(0.01,Shocks!$E126*ABS(RFR_spot_no_VA!AJ126) )+VA!AJ126,5)</f>
        <v>3.1899999999999998E-2</v>
      </c>
      <c r="AK126" s="7">
        <f>ROUND(RFR_spot_no_VA!AK126 + MAX(0.01,Shocks!$E126*ABS(RFR_spot_no_VA!AK126) )+VA!AK126,5)</f>
        <v>4.0250000000000001E-2</v>
      </c>
      <c r="AL126" s="7"/>
      <c r="AM126" s="7">
        <f>ROUND(RFR_spot_no_VA!AM126 + MAX(0.01,Shocks!$E126*ABS(RFR_spot_no_VA!AM126) )+VA!AM126,5)</f>
        <v>4.1349999999999998E-2</v>
      </c>
      <c r="AN126" s="7"/>
      <c r="AO126" s="7"/>
      <c r="AP126" s="7"/>
      <c r="AQ126" s="7"/>
      <c r="AR126" s="7"/>
      <c r="AS126" s="7">
        <f>ROUND(RFR_spot_no_VA!AS126 + MAX(0.01,Shocks!$E126*ABS(RFR_spot_no_VA!AS126) )+VA!AS126,5)</f>
        <v>3.5990000000000001E-2</v>
      </c>
      <c r="AT126" s="7"/>
      <c r="AU126" s="7"/>
      <c r="AV126" s="7"/>
      <c r="AW126" s="7"/>
      <c r="AX126" s="7"/>
      <c r="AY126" s="7"/>
      <c r="AZ126" s="7"/>
      <c r="BA126" s="7"/>
      <c r="BB126" s="7"/>
      <c r="BC126" s="7">
        <f>ROUND(RFR_spot_no_VA!BC126 + MAX(0.01,Shocks!$E126*ABS(RFR_spot_no_VA!BC126) )+VA!BC126,5)</f>
        <v>3.6510000000000001E-2</v>
      </c>
      <c r="BD126" s="12"/>
      <c r="BE126" s="3"/>
    </row>
    <row r="127" spans="1:57" x14ac:dyDescent="0.25">
      <c r="A127" s="3"/>
      <c r="B127" s="3">
        <f>RFR_spot_no_VA!B127</f>
        <v>117</v>
      </c>
      <c r="C127" s="6">
        <f>ROUND(RFR_spot_no_VA!C127 + MAX(0.01,Shocks!$E127*ABS(RFR_spot_no_VA!C127) )+VA!C127,5)</f>
        <v>3.8350000000000002E-2</v>
      </c>
      <c r="D127" s="6"/>
      <c r="E127" s="6"/>
      <c r="F127" s="6"/>
      <c r="G127" s="6"/>
      <c r="H127" s="6"/>
      <c r="I127" s="6"/>
      <c r="J127" s="6">
        <f>ROUND(RFR_spot_no_VA!J127 + MAX(0.01,Shocks!$E127*ABS(RFR_spot_no_VA!J127) )+VA!J127,5)</f>
        <v>3.8739999999999997E-2</v>
      </c>
      <c r="K127" s="6"/>
      <c r="L127" s="6"/>
      <c r="M127" s="7"/>
      <c r="N127" s="7"/>
      <c r="O127" s="7"/>
      <c r="P127" s="7"/>
      <c r="Q127" s="7"/>
      <c r="R127" s="7"/>
      <c r="S127" s="7"/>
      <c r="T127" s="7"/>
      <c r="U127" s="7"/>
      <c r="V127" s="7"/>
      <c r="W127" s="7"/>
      <c r="X127" s="7"/>
      <c r="Y127" s="7"/>
      <c r="Z127" s="7">
        <f>ROUND(RFR_spot_no_VA!Z127 + MAX(0.01,Shocks!$E127*ABS(RFR_spot_no_VA!Z127) )+VA!Z127,5)</f>
        <v>4.3180000000000003E-2</v>
      </c>
      <c r="AA127" s="7"/>
      <c r="AB127" s="7"/>
      <c r="AC127" s="7"/>
      <c r="AD127" s="7"/>
      <c r="AE127" s="7"/>
      <c r="AF127" s="7"/>
      <c r="AG127" s="7"/>
      <c r="AH127" s="7">
        <f>ROUND(RFR_spot_no_VA!AH127 + MAX(0.01,Shocks!$E127*ABS(RFR_spot_no_VA!AH127) )+VA!AH127,5)</f>
        <v>4.299E-2</v>
      </c>
      <c r="AI127" s="7"/>
      <c r="AJ127" s="7">
        <f>ROUND(RFR_spot_no_VA!AJ127 + MAX(0.01,Shocks!$E127*ABS(RFR_spot_no_VA!AJ127) )+VA!AJ127,5)</f>
        <v>3.202E-2</v>
      </c>
      <c r="AK127" s="7">
        <f>ROUND(RFR_spot_no_VA!AK127 + MAX(0.01,Shocks!$E127*ABS(RFR_spot_no_VA!AK127) )+VA!AK127,5)</f>
        <v>4.0300000000000002E-2</v>
      </c>
      <c r="AL127" s="7"/>
      <c r="AM127" s="7">
        <f>ROUND(RFR_spot_no_VA!AM127 + MAX(0.01,Shocks!$E127*ABS(RFR_spot_no_VA!AM127) )+VA!AM127,5)</f>
        <v>4.1390000000000003E-2</v>
      </c>
      <c r="AN127" s="7"/>
      <c r="AO127" s="7"/>
      <c r="AP127" s="7"/>
      <c r="AQ127" s="7"/>
      <c r="AR127" s="7"/>
      <c r="AS127" s="7">
        <f>ROUND(RFR_spot_no_VA!AS127 + MAX(0.01,Shocks!$E127*ABS(RFR_spot_no_VA!AS127) )+VA!AS127,5)</f>
        <v>3.6069999999999998E-2</v>
      </c>
      <c r="AT127" s="7"/>
      <c r="AU127" s="7"/>
      <c r="AV127" s="7"/>
      <c r="AW127" s="7"/>
      <c r="AX127" s="7"/>
      <c r="AY127" s="7"/>
      <c r="AZ127" s="7"/>
      <c r="BA127" s="7"/>
      <c r="BB127" s="7"/>
      <c r="BC127" s="7">
        <f>ROUND(RFR_spot_no_VA!BC127 + MAX(0.01,Shocks!$E127*ABS(RFR_spot_no_VA!BC127) )+VA!BC127,5)</f>
        <v>3.6589999999999998E-2</v>
      </c>
      <c r="BD127" s="12"/>
      <c r="BE127" s="3"/>
    </row>
    <row r="128" spans="1:57" x14ac:dyDescent="0.25">
      <c r="A128" s="3"/>
      <c r="B128" s="3">
        <f>RFR_spot_no_VA!B128</f>
        <v>118</v>
      </c>
      <c r="C128" s="6">
        <f>ROUND(RFR_spot_no_VA!C128 + MAX(0.01,Shocks!$E128*ABS(RFR_spot_no_VA!C128) )+VA!C128,5)</f>
        <v>3.841E-2</v>
      </c>
      <c r="D128" s="6"/>
      <c r="E128" s="6"/>
      <c r="F128" s="6"/>
      <c r="G128" s="6"/>
      <c r="H128" s="6"/>
      <c r="I128" s="6"/>
      <c r="J128" s="6">
        <f>ROUND(RFR_spot_no_VA!J128 + MAX(0.01,Shocks!$E128*ABS(RFR_spot_no_VA!J128) )+VA!J128,5)</f>
        <v>3.8809999999999997E-2</v>
      </c>
      <c r="K128" s="6"/>
      <c r="L128" s="6"/>
      <c r="M128" s="7"/>
      <c r="N128" s="7"/>
      <c r="O128" s="7"/>
      <c r="P128" s="7"/>
      <c r="Q128" s="7"/>
      <c r="R128" s="7"/>
      <c r="S128" s="7"/>
      <c r="T128" s="7"/>
      <c r="U128" s="7"/>
      <c r="V128" s="7"/>
      <c r="W128" s="7"/>
      <c r="X128" s="7"/>
      <c r="Y128" s="7"/>
      <c r="Z128" s="7">
        <f>ROUND(RFR_spot_no_VA!Z128 + MAX(0.01,Shocks!$E128*ABS(RFR_spot_no_VA!Z128) )+VA!Z128,5)</f>
        <v>4.3200000000000002E-2</v>
      </c>
      <c r="AA128" s="7"/>
      <c r="AB128" s="7"/>
      <c r="AC128" s="7"/>
      <c r="AD128" s="7"/>
      <c r="AE128" s="7"/>
      <c r="AF128" s="7"/>
      <c r="AG128" s="7"/>
      <c r="AH128" s="7">
        <f>ROUND(RFR_spot_no_VA!AH128 + MAX(0.01,Shocks!$E128*ABS(RFR_spot_no_VA!AH128) )+VA!AH128,5)</f>
        <v>4.301E-2</v>
      </c>
      <c r="AI128" s="7"/>
      <c r="AJ128" s="7">
        <f>ROUND(RFR_spot_no_VA!AJ128 + MAX(0.01,Shocks!$E128*ABS(RFR_spot_no_VA!AJ128) )+VA!AJ128,5)</f>
        <v>3.2140000000000002E-2</v>
      </c>
      <c r="AK128" s="7">
        <f>ROUND(RFR_spot_no_VA!AK128 + MAX(0.01,Shocks!$E128*ABS(RFR_spot_no_VA!AK128) )+VA!AK128,5)</f>
        <v>4.0349999999999997E-2</v>
      </c>
      <c r="AL128" s="7"/>
      <c r="AM128" s="7">
        <f>ROUND(RFR_spot_no_VA!AM128 + MAX(0.01,Shocks!$E128*ABS(RFR_spot_no_VA!AM128) )+VA!AM128,5)</f>
        <v>4.1430000000000002E-2</v>
      </c>
      <c r="AN128" s="7"/>
      <c r="AO128" s="7"/>
      <c r="AP128" s="7"/>
      <c r="AQ128" s="7"/>
      <c r="AR128" s="7"/>
      <c r="AS128" s="7">
        <f>ROUND(RFR_spot_no_VA!AS128 + MAX(0.01,Shocks!$E128*ABS(RFR_spot_no_VA!AS128) )+VA!AS128,5)</f>
        <v>3.6139999999999999E-2</v>
      </c>
      <c r="AT128" s="7"/>
      <c r="AU128" s="7"/>
      <c r="AV128" s="7"/>
      <c r="AW128" s="7"/>
      <c r="AX128" s="7"/>
      <c r="AY128" s="7"/>
      <c r="AZ128" s="7"/>
      <c r="BA128" s="7"/>
      <c r="BB128" s="7"/>
      <c r="BC128" s="7">
        <f>ROUND(RFR_spot_no_VA!BC128 + MAX(0.01,Shocks!$E128*ABS(RFR_spot_no_VA!BC128) )+VA!BC128,5)</f>
        <v>3.6670000000000001E-2</v>
      </c>
      <c r="BD128" s="12"/>
      <c r="BE128" s="3"/>
    </row>
    <row r="129" spans="1:57" x14ac:dyDescent="0.25">
      <c r="A129" s="3"/>
      <c r="B129" s="3">
        <f>RFR_spot_no_VA!B129</f>
        <v>119</v>
      </c>
      <c r="C129" s="6">
        <f>ROUND(RFR_spot_no_VA!C129 + MAX(0.01,Shocks!$E129*ABS(RFR_spot_no_VA!C129) )+VA!C129,5)</f>
        <v>3.848E-2</v>
      </c>
      <c r="D129" s="6"/>
      <c r="E129" s="6"/>
      <c r="F129" s="6"/>
      <c r="G129" s="6"/>
      <c r="H129" s="6"/>
      <c r="I129" s="6"/>
      <c r="J129" s="6">
        <f>ROUND(RFR_spot_no_VA!J129 + MAX(0.01,Shocks!$E129*ABS(RFR_spot_no_VA!J129) )+VA!J129,5)</f>
        <v>3.8870000000000002E-2</v>
      </c>
      <c r="K129" s="6"/>
      <c r="L129" s="6"/>
      <c r="M129" s="7"/>
      <c r="N129" s="7"/>
      <c r="O129" s="7"/>
      <c r="P129" s="7"/>
      <c r="Q129" s="7"/>
      <c r="R129" s="7"/>
      <c r="S129" s="7"/>
      <c r="T129" s="7"/>
      <c r="U129" s="7"/>
      <c r="V129" s="7"/>
      <c r="W129" s="7"/>
      <c r="X129" s="7"/>
      <c r="Y129" s="7"/>
      <c r="Z129" s="7">
        <f>ROUND(RFR_spot_no_VA!Z129 + MAX(0.01,Shocks!$E129*ABS(RFR_spot_no_VA!Z129) )+VA!Z129,5)</f>
        <v>4.3229999999999998E-2</v>
      </c>
      <c r="AA129" s="7"/>
      <c r="AB129" s="7"/>
      <c r="AC129" s="7"/>
      <c r="AD129" s="7"/>
      <c r="AE129" s="7"/>
      <c r="AF129" s="7"/>
      <c r="AG129" s="7"/>
      <c r="AH129" s="7">
        <f>ROUND(RFR_spot_no_VA!AH129 + MAX(0.01,Shocks!$E129*ABS(RFR_spot_no_VA!AH129) )+VA!AH129,5)</f>
        <v>4.3040000000000002E-2</v>
      </c>
      <c r="AI129" s="7"/>
      <c r="AJ129" s="7">
        <f>ROUND(RFR_spot_no_VA!AJ129 + MAX(0.01,Shocks!$E129*ABS(RFR_spot_no_VA!AJ129) )+VA!AJ129,5)</f>
        <v>3.2250000000000001E-2</v>
      </c>
      <c r="AK129" s="7">
        <f>ROUND(RFR_spot_no_VA!AK129 + MAX(0.01,Shocks!$E129*ABS(RFR_spot_no_VA!AK129) )+VA!AK129,5)</f>
        <v>4.0390000000000002E-2</v>
      </c>
      <c r="AL129" s="7"/>
      <c r="AM129" s="7">
        <f>ROUND(RFR_spot_no_VA!AM129 + MAX(0.01,Shocks!$E129*ABS(RFR_spot_no_VA!AM129) )+VA!AM129,5)</f>
        <v>4.147E-2</v>
      </c>
      <c r="AN129" s="7"/>
      <c r="AO129" s="7"/>
      <c r="AP129" s="7"/>
      <c r="AQ129" s="7"/>
      <c r="AR129" s="7"/>
      <c r="AS129" s="7">
        <f>ROUND(RFR_spot_no_VA!AS129 + MAX(0.01,Shocks!$E129*ABS(RFR_spot_no_VA!AS129) )+VA!AS129,5)</f>
        <v>3.6220000000000002E-2</v>
      </c>
      <c r="AT129" s="7"/>
      <c r="AU129" s="7"/>
      <c r="AV129" s="7"/>
      <c r="AW129" s="7"/>
      <c r="AX129" s="7"/>
      <c r="AY129" s="7"/>
      <c r="AZ129" s="7"/>
      <c r="BA129" s="7"/>
      <c r="BB129" s="7"/>
      <c r="BC129" s="7">
        <f>ROUND(RFR_spot_no_VA!BC129 + MAX(0.01,Shocks!$E129*ABS(RFR_spot_no_VA!BC129) )+VA!BC129,5)</f>
        <v>3.6749999999999998E-2</v>
      </c>
      <c r="BD129" s="12"/>
      <c r="BE129" s="3"/>
    </row>
    <row r="130" spans="1:57" x14ac:dyDescent="0.25">
      <c r="A130" s="3"/>
      <c r="B130" s="8">
        <f>RFR_spot_no_VA!B130</f>
        <v>120</v>
      </c>
      <c r="C130" s="9">
        <f>ROUND(RFR_spot_no_VA!C130 + MAX(0.01,Shocks!$E130*ABS(RFR_spot_no_VA!C130) )+VA!C130,5)</f>
        <v>3.8539999999999998E-2</v>
      </c>
      <c r="D130" s="9"/>
      <c r="E130" s="9"/>
      <c r="F130" s="9"/>
      <c r="G130" s="9"/>
      <c r="H130" s="9"/>
      <c r="I130" s="9"/>
      <c r="J130" s="9">
        <f>ROUND(RFR_spot_no_VA!J130 + MAX(0.01,Shocks!$E130*ABS(RFR_spot_no_VA!J130) )+VA!J130,5)</f>
        <v>3.8929999999999999E-2</v>
      </c>
      <c r="K130" s="9"/>
      <c r="L130" s="9"/>
      <c r="M130" s="10"/>
      <c r="N130" s="10"/>
      <c r="O130" s="10"/>
      <c r="P130" s="10"/>
      <c r="Q130" s="10"/>
      <c r="R130" s="10"/>
      <c r="S130" s="10"/>
      <c r="T130" s="10"/>
      <c r="U130" s="10"/>
      <c r="V130" s="10"/>
      <c r="W130" s="10"/>
      <c r="X130" s="10"/>
      <c r="Y130" s="10"/>
      <c r="Z130" s="10">
        <f>ROUND(RFR_spot_no_VA!Z130 + MAX(0.01,Shocks!$E130*ABS(RFR_spot_no_VA!Z130) )+VA!Z130,5)</f>
        <v>4.3249999999999997E-2</v>
      </c>
      <c r="AA130" s="10"/>
      <c r="AB130" s="10"/>
      <c r="AC130" s="10"/>
      <c r="AD130" s="10"/>
      <c r="AE130" s="10"/>
      <c r="AF130" s="10"/>
      <c r="AG130" s="10"/>
      <c r="AH130" s="10">
        <f>ROUND(RFR_spot_no_VA!AH130 + MAX(0.01,Shocks!$E130*ABS(RFR_spot_no_VA!AH130) )+VA!AH130,5)</f>
        <v>4.3060000000000001E-2</v>
      </c>
      <c r="AI130" s="10"/>
      <c r="AJ130" s="10">
        <f>ROUND(RFR_spot_no_VA!AJ130 + MAX(0.01,Shocks!$E130*ABS(RFR_spot_no_VA!AJ130) )+VA!AJ130,5)</f>
        <v>3.2370000000000003E-2</v>
      </c>
      <c r="AK130" s="10">
        <f>ROUND(RFR_spot_no_VA!AK130 + MAX(0.01,Shocks!$E130*ABS(RFR_spot_no_VA!AK130) )+VA!AK130,5)</f>
        <v>4.0439999999999997E-2</v>
      </c>
      <c r="AL130" s="10"/>
      <c r="AM130" s="10">
        <f>ROUND(RFR_spot_no_VA!AM130 + MAX(0.01,Shocks!$E130*ABS(RFR_spot_no_VA!AM130) )+VA!AM130,5)</f>
        <v>4.1509999999999998E-2</v>
      </c>
      <c r="AN130" s="10"/>
      <c r="AO130" s="10"/>
      <c r="AP130" s="10"/>
      <c r="AQ130" s="10"/>
      <c r="AR130" s="10"/>
      <c r="AS130" s="10">
        <f>ROUND(RFR_spot_no_VA!AS130 + MAX(0.01,Shocks!$E130*ABS(RFR_spot_no_VA!AS130) )+VA!AS130,5)</f>
        <v>3.6290000000000003E-2</v>
      </c>
      <c r="AT130" s="10"/>
      <c r="AU130" s="10"/>
      <c r="AV130" s="10"/>
      <c r="AW130" s="10"/>
      <c r="AX130" s="10"/>
      <c r="AY130" s="10"/>
      <c r="AZ130" s="10"/>
      <c r="BA130" s="10"/>
      <c r="BB130" s="10"/>
      <c r="BC130" s="10">
        <f>ROUND(RFR_spot_no_VA!BC130 + MAX(0.01,Shocks!$E130*ABS(RFR_spot_no_VA!BC130) )+VA!BC130,5)</f>
        <v>3.6819999999999999E-2</v>
      </c>
      <c r="BD130" s="12"/>
      <c r="BE130" s="3"/>
    </row>
    <row r="131" spans="1:57" x14ac:dyDescent="0.25">
      <c r="A131" s="3"/>
      <c r="B131" s="3">
        <f>RFR_spot_no_VA!B131</f>
        <v>121</v>
      </c>
      <c r="C131" s="6">
        <f>ROUND(RFR_spot_no_VA!C131 + MAX(0.01,Shocks!$E131*ABS(RFR_spot_no_VA!C131) )+VA!C131,5)</f>
        <v>3.8600000000000002E-2</v>
      </c>
      <c r="D131" s="6"/>
      <c r="E131" s="6"/>
      <c r="F131" s="6"/>
      <c r="G131" s="6"/>
      <c r="H131" s="6"/>
      <c r="I131" s="6"/>
      <c r="J131" s="6">
        <f>ROUND(RFR_spot_no_VA!J131 + MAX(0.01,Shocks!$E131*ABS(RFR_spot_no_VA!J131) )+VA!J131,5)</f>
        <v>3.8980000000000001E-2</v>
      </c>
      <c r="K131" s="6"/>
      <c r="L131" s="6"/>
      <c r="M131" s="7"/>
      <c r="N131" s="7"/>
      <c r="O131" s="7"/>
      <c r="P131" s="7"/>
      <c r="Q131" s="7"/>
      <c r="R131" s="7"/>
      <c r="S131" s="7"/>
      <c r="T131" s="7"/>
      <c r="U131" s="7"/>
      <c r="V131" s="7"/>
      <c r="W131" s="7"/>
      <c r="X131" s="7"/>
      <c r="Y131" s="7"/>
      <c r="Z131" s="7">
        <f>ROUND(RFR_spot_no_VA!Z131 + MAX(0.01,Shocks!$E131*ABS(RFR_spot_no_VA!Z131) )+VA!Z131,5)</f>
        <v>4.3270000000000003E-2</v>
      </c>
      <c r="AA131" s="7"/>
      <c r="AB131" s="7"/>
      <c r="AC131" s="7"/>
      <c r="AD131" s="7"/>
      <c r="AE131" s="7"/>
      <c r="AF131" s="7"/>
      <c r="AG131" s="7"/>
      <c r="AH131" s="7">
        <f>ROUND(RFR_spot_no_VA!AH131 + MAX(0.01,Shocks!$E131*ABS(RFR_spot_no_VA!AH131) )+VA!AH131,5)</f>
        <v>4.3090000000000003E-2</v>
      </c>
      <c r="AI131" s="7"/>
      <c r="AJ131" s="7">
        <f>ROUND(RFR_spot_no_VA!AJ131 + MAX(0.01,Shocks!$E131*ABS(RFR_spot_no_VA!AJ131) )+VA!AJ131,5)</f>
        <v>3.2480000000000002E-2</v>
      </c>
      <c r="AK131" s="7">
        <f>ROUND(RFR_spot_no_VA!AK131 + MAX(0.01,Shocks!$E131*ABS(RFR_spot_no_VA!AK131) )+VA!AK131,5)</f>
        <v>4.0489999999999998E-2</v>
      </c>
      <c r="AL131" s="7"/>
      <c r="AM131" s="7">
        <f>ROUND(RFR_spot_no_VA!AM131 + MAX(0.01,Shocks!$E131*ABS(RFR_spot_no_VA!AM131) )+VA!AM131,5)</f>
        <v>4.1540000000000001E-2</v>
      </c>
      <c r="AN131" s="7"/>
      <c r="AO131" s="7"/>
      <c r="AP131" s="7"/>
      <c r="AQ131" s="7"/>
      <c r="AR131" s="7"/>
      <c r="AS131" s="7">
        <f>ROUND(RFR_spot_no_VA!AS131 + MAX(0.01,Shocks!$E131*ABS(RFR_spot_no_VA!AS131) )+VA!AS131,5)</f>
        <v>3.6360000000000003E-2</v>
      </c>
      <c r="AT131" s="7"/>
      <c r="AU131" s="7"/>
      <c r="AV131" s="7"/>
      <c r="AW131" s="7"/>
      <c r="AX131" s="7"/>
      <c r="AY131" s="7"/>
      <c r="AZ131" s="7"/>
      <c r="BA131" s="7"/>
      <c r="BB131" s="7"/>
      <c r="BC131" s="7">
        <f>ROUND(RFR_spot_no_VA!BC131 + MAX(0.01,Shocks!$E131*ABS(RFR_spot_no_VA!BC131) )+VA!BC131,5)</f>
        <v>3.6900000000000002E-2</v>
      </c>
      <c r="BD131" s="12"/>
      <c r="BE131" s="3"/>
    </row>
    <row r="132" spans="1:57" x14ac:dyDescent="0.25">
      <c r="A132" s="3"/>
      <c r="B132" s="3">
        <f>RFR_spot_no_VA!B132</f>
        <v>122</v>
      </c>
      <c r="C132" s="6">
        <f>ROUND(RFR_spot_no_VA!C132 + MAX(0.01,Shocks!$E132*ABS(RFR_spot_no_VA!C132) )+VA!C132,5)</f>
        <v>3.866E-2</v>
      </c>
      <c r="D132" s="6"/>
      <c r="E132" s="6"/>
      <c r="F132" s="6"/>
      <c r="G132" s="6"/>
      <c r="H132" s="6"/>
      <c r="I132" s="6"/>
      <c r="J132" s="6">
        <f>ROUND(RFR_spot_no_VA!J132 + MAX(0.01,Shocks!$E132*ABS(RFR_spot_no_VA!J132) )+VA!J132,5)</f>
        <v>3.9039999999999998E-2</v>
      </c>
      <c r="K132" s="6"/>
      <c r="L132" s="6"/>
      <c r="M132" s="7"/>
      <c r="N132" s="7"/>
      <c r="O132" s="7"/>
      <c r="P132" s="7"/>
      <c r="Q132" s="7"/>
      <c r="R132" s="7"/>
      <c r="S132" s="7"/>
      <c r="T132" s="7"/>
      <c r="U132" s="7"/>
      <c r="V132" s="7"/>
      <c r="W132" s="7"/>
      <c r="X132" s="7"/>
      <c r="Y132" s="7"/>
      <c r="Z132" s="7">
        <f>ROUND(RFR_spot_no_VA!Z132 + MAX(0.01,Shocks!$E132*ABS(RFR_spot_no_VA!Z132) )+VA!Z132,5)</f>
        <v>4.3299999999999998E-2</v>
      </c>
      <c r="AA132" s="7"/>
      <c r="AB132" s="7"/>
      <c r="AC132" s="7"/>
      <c r="AD132" s="7"/>
      <c r="AE132" s="7"/>
      <c r="AF132" s="7"/>
      <c r="AG132" s="7"/>
      <c r="AH132" s="7">
        <f>ROUND(RFR_spot_no_VA!AH132 + MAX(0.01,Shocks!$E132*ABS(RFR_spot_no_VA!AH132) )+VA!AH132,5)</f>
        <v>4.3110000000000002E-2</v>
      </c>
      <c r="AI132" s="7"/>
      <c r="AJ132" s="7">
        <f>ROUND(RFR_spot_no_VA!AJ132 + MAX(0.01,Shocks!$E132*ABS(RFR_spot_no_VA!AJ132) )+VA!AJ132,5)</f>
        <v>3.2590000000000001E-2</v>
      </c>
      <c r="AK132" s="7">
        <f>ROUND(RFR_spot_no_VA!AK132 + MAX(0.01,Shocks!$E132*ABS(RFR_spot_no_VA!AK132) )+VA!AK132,5)</f>
        <v>4.0529999999999997E-2</v>
      </c>
      <c r="AL132" s="7"/>
      <c r="AM132" s="7">
        <f>ROUND(RFR_spot_no_VA!AM132 + MAX(0.01,Shocks!$E132*ABS(RFR_spot_no_VA!AM132) )+VA!AM132,5)</f>
        <v>4.1579999999999999E-2</v>
      </c>
      <c r="AN132" s="7"/>
      <c r="AO132" s="7"/>
      <c r="AP132" s="7"/>
      <c r="AQ132" s="7"/>
      <c r="AR132" s="7"/>
      <c r="AS132" s="7">
        <f>ROUND(RFR_spot_no_VA!AS132 + MAX(0.01,Shocks!$E132*ABS(RFR_spot_no_VA!AS132) )+VA!AS132,5)</f>
        <v>3.6429999999999997E-2</v>
      </c>
      <c r="AT132" s="7"/>
      <c r="AU132" s="7"/>
      <c r="AV132" s="7"/>
      <c r="AW132" s="7"/>
      <c r="AX132" s="7"/>
      <c r="AY132" s="7"/>
      <c r="AZ132" s="7"/>
      <c r="BA132" s="7"/>
      <c r="BB132" s="7"/>
      <c r="BC132" s="7">
        <f>ROUND(RFR_spot_no_VA!BC132 + MAX(0.01,Shocks!$E132*ABS(RFR_spot_no_VA!BC132) )+VA!BC132,5)</f>
        <v>3.6970000000000003E-2</v>
      </c>
      <c r="BD132" s="12"/>
      <c r="BE132" s="3"/>
    </row>
    <row r="133" spans="1:57" x14ac:dyDescent="0.25">
      <c r="A133" s="3"/>
      <c r="B133" s="3">
        <f>RFR_spot_no_VA!B133</f>
        <v>123</v>
      </c>
      <c r="C133" s="6">
        <f>ROUND(RFR_spot_no_VA!C133 + MAX(0.01,Shocks!$E133*ABS(RFR_spot_no_VA!C133) )+VA!C133,5)</f>
        <v>3.8719999999999997E-2</v>
      </c>
      <c r="D133" s="6"/>
      <c r="E133" s="6"/>
      <c r="F133" s="6"/>
      <c r="G133" s="6"/>
      <c r="H133" s="6"/>
      <c r="I133" s="6"/>
      <c r="J133" s="6">
        <f>ROUND(RFR_spot_no_VA!J133 + MAX(0.01,Shocks!$E133*ABS(RFR_spot_no_VA!J133) )+VA!J133,5)</f>
        <v>3.9100000000000003E-2</v>
      </c>
      <c r="K133" s="6"/>
      <c r="L133" s="6"/>
      <c r="M133" s="7"/>
      <c r="N133" s="7"/>
      <c r="O133" s="7"/>
      <c r="P133" s="7"/>
      <c r="Q133" s="7"/>
      <c r="R133" s="7"/>
      <c r="S133" s="7"/>
      <c r="T133" s="7"/>
      <c r="U133" s="7"/>
      <c r="V133" s="7"/>
      <c r="W133" s="7"/>
      <c r="X133" s="7"/>
      <c r="Y133" s="7"/>
      <c r="Z133" s="7">
        <f>ROUND(RFR_spot_no_VA!Z133 + MAX(0.01,Shocks!$E133*ABS(RFR_spot_no_VA!Z133) )+VA!Z133,5)</f>
        <v>4.3319999999999997E-2</v>
      </c>
      <c r="AA133" s="7"/>
      <c r="AB133" s="7"/>
      <c r="AC133" s="7"/>
      <c r="AD133" s="7"/>
      <c r="AE133" s="7"/>
      <c r="AF133" s="7"/>
      <c r="AG133" s="7"/>
      <c r="AH133" s="7">
        <f>ROUND(RFR_spot_no_VA!AH133 + MAX(0.01,Shocks!$E133*ABS(RFR_spot_no_VA!AH133) )+VA!AH133,5)</f>
        <v>4.3130000000000002E-2</v>
      </c>
      <c r="AI133" s="7"/>
      <c r="AJ133" s="7">
        <f>ROUND(RFR_spot_no_VA!AJ133 + MAX(0.01,Shocks!$E133*ABS(RFR_spot_no_VA!AJ133) )+VA!AJ133,5)</f>
        <v>3.27E-2</v>
      </c>
      <c r="AK133" s="7">
        <f>ROUND(RFR_spot_no_VA!AK133 + MAX(0.01,Shocks!$E133*ABS(RFR_spot_no_VA!AK133) )+VA!AK133,5)</f>
        <v>4.0579999999999998E-2</v>
      </c>
      <c r="AL133" s="7"/>
      <c r="AM133" s="7">
        <f>ROUND(RFR_spot_no_VA!AM133 + MAX(0.01,Shocks!$E133*ABS(RFR_spot_no_VA!AM133) )+VA!AM133,5)</f>
        <v>4.1619999999999997E-2</v>
      </c>
      <c r="AN133" s="7"/>
      <c r="AO133" s="7"/>
      <c r="AP133" s="7"/>
      <c r="AQ133" s="7"/>
      <c r="AR133" s="7"/>
      <c r="AS133" s="7">
        <f>ROUND(RFR_spot_no_VA!AS133 + MAX(0.01,Shocks!$E133*ABS(RFR_spot_no_VA!AS133) )+VA!AS133,5)</f>
        <v>3.6499999999999998E-2</v>
      </c>
      <c r="AT133" s="7"/>
      <c r="AU133" s="7"/>
      <c r="AV133" s="7"/>
      <c r="AW133" s="7"/>
      <c r="AX133" s="7"/>
      <c r="AY133" s="7"/>
      <c r="AZ133" s="7"/>
      <c r="BA133" s="7"/>
      <c r="BB133" s="7"/>
      <c r="BC133" s="7">
        <f>ROUND(RFR_spot_no_VA!BC133 + MAX(0.01,Shocks!$E133*ABS(RFR_spot_no_VA!BC133) )+VA!BC133,5)</f>
        <v>3.705E-2</v>
      </c>
      <c r="BD133" s="12"/>
      <c r="BE133" s="3"/>
    </row>
    <row r="134" spans="1:57" x14ac:dyDescent="0.25">
      <c r="A134" s="3"/>
      <c r="B134" s="3">
        <f>RFR_spot_no_VA!B134</f>
        <v>124</v>
      </c>
      <c r="C134" s="6">
        <f>ROUND(RFR_spot_no_VA!C134 + MAX(0.01,Shocks!$E134*ABS(RFR_spot_no_VA!C134) )+VA!C134,5)</f>
        <v>3.8780000000000002E-2</v>
      </c>
      <c r="D134" s="6"/>
      <c r="E134" s="6"/>
      <c r="F134" s="6"/>
      <c r="G134" s="6"/>
      <c r="H134" s="6"/>
      <c r="I134" s="6"/>
      <c r="J134" s="6">
        <f>ROUND(RFR_spot_no_VA!J134 + MAX(0.01,Shocks!$E134*ABS(RFR_spot_no_VA!J134) )+VA!J134,5)</f>
        <v>3.9149999999999997E-2</v>
      </c>
      <c r="K134" s="6"/>
      <c r="L134" s="6"/>
      <c r="M134" s="7"/>
      <c r="N134" s="7"/>
      <c r="O134" s="7"/>
      <c r="P134" s="7"/>
      <c r="Q134" s="7"/>
      <c r="R134" s="7"/>
      <c r="S134" s="7"/>
      <c r="T134" s="7"/>
      <c r="U134" s="7"/>
      <c r="V134" s="7"/>
      <c r="W134" s="7"/>
      <c r="X134" s="7"/>
      <c r="Y134" s="7"/>
      <c r="Z134" s="7">
        <f>ROUND(RFR_spot_no_VA!Z134 + MAX(0.01,Shocks!$E134*ABS(RFR_spot_no_VA!Z134) )+VA!Z134,5)</f>
        <v>4.3339999999999997E-2</v>
      </c>
      <c r="AA134" s="7"/>
      <c r="AB134" s="7"/>
      <c r="AC134" s="7"/>
      <c r="AD134" s="7"/>
      <c r="AE134" s="7"/>
      <c r="AF134" s="7"/>
      <c r="AG134" s="7"/>
      <c r="AH134" s="7">
        <f>ROUND(RFR_spot_no_VA!AH134 + MAX(0.01,Shocks!$E134*ABS(RFR_spot_no_VA!AH134) )+VA!AH134,5)</f>
        <v>4.3159999999999997E-2</v>
      </c>
      <c r="AI134" s="7"/>
      <c r="AJ134" s="7">
        <f>ROUND(RFR_spot_no_VA!AJ134 + MAX(0.01,Shocks!$E134*ABS(RFR_spot_no_VA!AJ134) )+VA!AJ134,5)</f>
        <v>3.2800000000000003E-2</v>
      </c>
      <c r="AK134" s="7">
        <f>ROUND(RFR_spot_no_VA!AK134 + MAX(0.01,Shocks!$E134*ABS(RFR_spot_no_VA!AK134) )+VA!AK134,5)</f>
        <v>4.0620000000000003E-2</v>
      </c>
      <c r="AL134" s="7"/>
      <c r="AM134" s="7">
        <f>ROUND(RFR_spot_no_VA!AM134 + MAX(0.01,Shocks!$E134*ABS(RFR_spot_no_VA!AM134) )+VA!AM134,5)</f>
        <v>4.165E-2</v>
      </c>
      <c r="AN134" s="7"/>
      <c r="AO134" s="7"/>
      <c r="AP134" s="7"/>
      <c r="AQ134" s="7"/>
      <c r="AR134" s="7"/>
      <c r="AS134" s="7">
        <f>ROUND(RFR_spot_no_VA!AS134 + MAX(0.01,Shocks!$E134*ABS(RFR_spot_no_VA!AS134) )+VA!AS134,5)</f>
        <v>3.6569999999999998E-2</v>
      </c>
      <c r="AT134" s="7"/>
      <c r="AU134" s="7"/>
      <c r="AV134" s="7"/>
      <c r="AW134" s="7"/>
      <c r="AX134" s="7"/>
      <c r="AY134" s="7"/>
      <c r="AZ134" s="7"/>
      <c r="BA134" s="7"/>
      <c r="BB134" s="7"/>
      <c r="BC134" s="7">
        <f>ROUND(RFR_spot_no_VA!BC134 + MAX(0.01,Shocks!$E134*ABS(RFR_spot_no_VA!BC134) )+VA!BC134,5)</f>
        <v>3.712E-2</v>
      </c>
      <c r="BD134" s="12"/>
      <c r="BE134" s="3"/>
    </row>
    <row r="135" spans="1:57" x14ac:dyDescent="0.25">
      <c r="A135" s="3"/>
      <c r="B135" s="8">
        <f>RFR_spot_no_VA!B135</f>
        <v>125</v>
      </c>
      <c r="C135" s="9">
        <f>ROUND(RFR_spot_no_VA!C135 + MAX(0.01,Shocks!$E135*ABS(RFR_spot_no_VA!C135) )+VA!C135,5)</f>
        <v>3.884E-2</v>
      </c>
      <c r="D135" s="9"/>
      <c r="E135" s="9"/>
      <c r="F135" s="9"/>
      <c r="G135" s="9"/>
      <c r="H135" s="9"/>
      <c r="I135" s="9"/>
      <c r="J135" s="9">
        <f>ROUND(RFR_spot_no_VA!J135 + MAX(0.01,Shocks!$E135*ABS(RFR_spot_no_VA!J135) )+VA!J135,5)</f>
        <v>3.9210000000000002E-2</v>
      </c>
      <c r="K135" s="9"/>
      <c r="L135" s="9"/>
      <c r="M135" s="10"/>
      <c r="N135" s="10"/>
      <c r="O135" s="10"/>
      <c r="P135" s="10"/>
      <c r="Q135" s="10"/>
      <c r="R135" s="10"/>
      <c r="S135" s="10"/>
      <c r="T135" s="10"/>
      <c r="U135" s="10"/>
      <c r="V135" s="10"/>
      <c r="W135" s="10"/>
      <c r="X135" s="10"/>
      <c r="Y135" s="10"/>
      <c r="Z135" s="10">
        <f>ROUND(RFR_spot_no_VA!Z135 + MAX(0.01,Shocks!$E135*ABS(RFR_spot_no_VA!Z135) )+VA!Z135,5)</f>
        <v>4.3360000000000003E-2</v>
      </c>
      <c r="AA135" s="10"/>
      <c r="AB135" s="10"/>
      <c r="AC135" s="10"/>
      <c r="AD135" s="10"/>
      <c r="AE135" s="10"/>
      <c r="AF135" s="10"/>
      <c r="AG135" s="10"/>
      <c r="AH135" s="10">
        <f>ROUND(RFR_spot_no_VA!AH135 + MAX(0.01,Shocks!$E135*ABS(RFR_spot_no_VA!AH135) )+VA!AH135,5)</f>
        <v>4.3180000000000003E-2</v>
      </c>
      <c r="AI135" s="10"/>
      <c r="AJ135" s="10">
        <f>ROUND(RFR_spot_no_VA!AJ135 + MAX(0.01,Shocks!$E135*ABS(RFR_spot_no_VA!AJ135) )+VA!AJ135,5)</f>
        <v>3.2910000000000002E-2</v>
      </c>
      <c r="AK135" s="10">
        <f>ROUND(RFR_spot_no_VA!AK135 + MAX(0.01,Shocks!$E135*ABS(RFR_spot_no_VA!AK135) )+VA!AK135,5)</f>
        <v>4.0660000000000002E-2</v>
      </c>
      <c r="AL135" s="10"/>
      <c r="AM135" s="10">
        <f>ROUND(RFR_spot_no_VA!AM135 + MAX(0.01,Shocks!$E135*ABS(RFR_spot_no_VA!AM135) )+VA!AM135,5)</f>
        <v>4.1689999999999998E-2</v>
      </c>
      <c r="AN135" s="10"/>
      <c r="AO135" s="10"/>
      <c r="AP135" s="10"/>
      <c r="AQ135" s="10"/>
      <c r="AR135" s="10"/>
      <c r="AS135" s="10">
        <f>ROUND(RFR_spot_no_VA!AS135 + MAX(0.01,Shocks!$E135*ABS(RFR_spot_no_VA!AS135) )+VA!AS135,5)</f>
        <v>3.6639999999999999E-2</v>
      </c>
      <c r="AT135" s="10"/>
      <c r="AU135" s="10"/>
      <c r="AV135" s="10"/>
      <c r="AW135" s="10"/>
      <c r="AX135" s="10"/>
      <c r="AY135" s="10"/>
      <c r="AZ135" s="10"/>
      <c r="BA135" s="10"/>
      <c r="BB135" s="10"/>
      <c r="BC135" s="10">
        <f>ROUND(RFR_spot_no_VA!BC135 + MAX(0.01,Shocks!$E135*ABS(RFR_spot_no_VA!BC135) )+VA!BC135,5)</f>
        <v>3.7190000000000001E-2</v>
      </c>
      <c r="BD135" s="12"/>
      <c r="BE135" s="3"/>
    </row>
    <row r="136" spans="1:57" x14ac:dyDescent="0.25">
      <c r="A136" s="3"/>
      <c r="B136" s="3">
        <f>RFR_spot_no_VA!B136</f>
        <v>126</v>
      </c>
      <c r="C136" s="6">
        <f>ROUND(RFR_spot_no_VA!C136 + MAX(0.01,Shocks!$E136*ABS(RFR_spot_no_VA!C136) )+VA!C136,5)</f>
        <v>3.8890000000000001E-2</v>
      </c>
      <c r="D136" s="6"/>
      <c r="E136" s="6"/>
      <c r="F136" s="6"/>
      <c r="G136" s="6"/>
      <c r="H136" s="6"/>
      <c r="I136" s="6"/>
      <c r="J136" s="6">
        <f>ROUND(RFR_spot_no_VA!J136 + MAX(0.01,Shocks!$E136*ABS(RFR_spot_no_VA!J136) )+VA!J136,5)</f>
        <v>3.9260000000000003E-2</v>
      </c>
      <c r="K136" s="6"/>
      <c r="L136" s="6"/>
      <c r="M136" s="7"/>
      <c r="N136" s="7"/>
      <c r="O136" s="7"/>
      <c r="P136" s="7"/>
      <c r="Q136" s="7"/>
      <c r="R136" s="7"/>
      <c r="S136" s="7"/>
      <c r="T136" s="7"/>
      <c r="U136" s="7"/>
      <c r="V136" s="7"/>
      <c r="W136" s="7"/>
      <c r="X136" s="7"/>
      <c r="Y136" s="7"/>
      <c r="Z136" s="7">
        <f>ROUND(RFR_spot_no_VA!Z136 + MAX(0.01,Shocks!$E136*ABS(RFR_spot_no_VA!Z136) )+VA!Z136,5)</f>
        <v>4.3380000000000002E-2</v>
      </c>
      <c r="AA136" s="7"/>
      <c r="AB136" s="7"/>
      <c r="AC136" s="7"/>
      <c r="AD136" s="7"/>
      <c r="AE136" s="7"/>
      <c r="AF136" s="7"/>
      <c r="AG136" s="7"/>
      <c r="AH136" s="7">
        <f>ROUND(RFR_spot_no_VA!AH136 + MAX(0.01,Shocks!$E136*ABS(RFR_spot_no_VA!AH136) )+VA!AH136,5)</f>
        <v>4.3200000000000002E-2</v>
      </c>
      <c r="AI136" s="7"/>
      <c r="AJ136" s="7">
        <f>ROUND(RFR_spot_no_VA!AJ136 + MAX(0.01,Shocks!$E136*ABS(RFR_spot_no_VA!AJ136) )+VA!AJ136,5)</f>
        <v>3.3009999999999998E-2</v>
      </c>
      <c r="AK136" s="7">
        <f>ROUND(RFR_spot_no_VA!AK136 + MAX(0.01,Shocks!$E136*ABS(RFR_spot_no_VA!AK136) )+VA!AK136,5)</f>
        <v>4.07E-2</v>
      </c>
      <c r="AL136" s="7"/>
      <c r="AM136" s="7">
        <f>ROUND(RFR_spot_no_VA!AM136 + MAX(0.01,Shocks!$E136*ABS(RFR_spot_no_VA!AM136) )+VA!AM136,5)</f>
        <v>4.172E-2</v>
      </c>
      <c r="AN136" s="7"/>
      <c r="AO136" s="7"/>
      <c r="AP136" s="7"/>
      <c r="AQ136" s="7"/>
      <c r="AR136" s="7"/>
      <c r="AS136" s="7">
        <f>ROUND(RFR_spot_no_VA!AS136 + MAX(0.01,Shocks!$E136*ABS(RFR_spot_no_VA!AS136) )+VA!AS136,5)</f>
        <v>3.6700000000000003E-2</v>
      </c>
      <c r="AT136" s="7"/>
      <c r="AU136" s="7"/>
      <c r="AV136" s="7"/>
      <c r="AW136" s="7"/>
      <c r="AX136" s="7"/>
      <c r="AY136" s="7"/>
      <c r="AZ136" s="7"/>
      <c r="BA136" s="7"/>
      <c r="BB136" s="7"/>
      <c r="BC136" s="7">
        <f>ROUND(RFR_spot_no_VA!BC136 + MAX(0.01,Shocks!$E136*ABS(RFR_spot_no_VA!BC136) )+VA!BC136,5)</f>
        <v>3.7260000000000001E-2</v>
      </c>
      <c r="BD136" s="12"/>
      <c r="BE136" s="3"/>
    </row>
    <row r="137" spans="1:57" x14ac:dyDescent="0.25">
      <c r="A137" s="3"/>
      <c r="B137" s="3">
        <f>RFR_spot_no_VA!B137</f>
        <v>127</v>
      </c>
      <c r="C137" s="6">
        <f>ROUND(RFR_spot_no_VA!C137 + MAX(0.01,Shocks!$E137*ABS(RFR_spot_no_VA!C137) )+VA!C137,5)</f>
        <v>3.8949999999999999E-2</v>
      </c>
      <c r="D137" s="6"/>
      <c r="E137" s="6"/>
      <c r="F137" s="6"/>
      <c r="G137" s="6"/>
      <c r="H137" s="6"/>
      <c r="I137" s="6"/>
      <c r="J137" s="6">
        <f>ROUND(RFR_spot_no_VA!J137 + MAX(0.01,Shocks!$E137*ABS(RFR_spot_no_VA!J137) )+VA!J137,5)</f>
        <v>3.9309999999999998E-2</v>
      </c>
      <c r="K137" s="6"/>
      <c r="L137" s="6"/>
      <c r="M137" s="7"/>
      <c r="N137" s="7"/>
      <c r="O137" s="7"/>
      <c r="P137" s="7"/>
      <c r="Q137" s="7"/>
      <c r="R137" s="7"/>
      <c r="S137" s="7"/>
      <c r="T137" s="7"/>
      <c r="U137" s="7"/>
      <c r="V137" s="7"/>
      <c r="W137" s="7"/>
      <c r="X137" s="7"/>
      <c r="Y137" s="7"/>
      <c r="Z137" s="7">
        <f>ROUND(RFR_spot_no_VA!Z137 + MAX(0.01,Shocks!$E137*ABS(RFR_spot_no_VA!Z137) )+VA!Z137,5)</f>
        <v>4.3400000000000001E-2</v>
      </c>
      <c r="AA137" s="7"/>
      <c r="AB137" s="7"/>
      <c r="AC137" s="7"/>
      <c r="AD137" s="7"/>
      <c r="AE137" s="7"/>
      <c r="AF137" s="7"/>
      <c r="AG137" s="7"/>
      <c r="AH137" s="7">
        <f>ROUND(RFR_spot_no_VA!AH137 + MAX(0.01,Shocks!$E137*ABS(RFR_spot_no_VA!AH137) )+VA!AH137,5)</f>
        <v>4.3220000000000001E-2</v>
      </c>
      <c r="AI137" s="7"/>
      <c r="AJ137" s="7">
        <f>ROUND(RFR_spot_no_VA!AJ137 + MAX(0.01,Shocks!$E137*ABS(RFR_spot_no_VA!AJ137) )+VA!AJ137,5)</f>
        <v>3.3110000000000001E-2</v>
      </c>
      <c r="AK137" s="7">
        <f>ROUND(RFR_spot_no_VA!AK137 + MAX(0.01,Shocks!$E137*ABS(RFR_spot_no_VA!AK137) )+VA!AK137,5)</f>
        <v>4.0750000000000001E-2</v>
      </c>
      <c r="AL137" s="7"/>
      <c r="AM137" s="7">
        <f>ROUND(RFR_spot_no_VA!AM137 + MAX(0.01,Shocks!$E137*ABS(RFR_spot_no_VA!AM137) )+VA!AM137,5)</f>
        <v>4.1750000000000002E-2</v>
      </c>
      <c r="AN137" s="7"/>
      <c r="AO137" s="7"/>
      <c r="AP137" s="7"/>
      <c r="AQ137" s="7"/>
      <c r="AR137" s="7"/>
      <c r="AS137" s="7">
        <f>ROUND(RFR_spot_no_VA!AS137 + MAX(0.01,Shocks!$E137*ABS(RFR_spot_no_VA!AS137) )+VA!AS137,5)</f>
        <v>3.6769999999999997E-2</v>
      </c>
      <c r="AT137" s="7"/>
      <c r="AU137" s="7"/>
      <c r="AV137" s="7"/>
      <c r="AW137" s="7"/>
      <c r="AX137" s="7"/>
      <c r="AY137" s="7"/>
      <c r="AZ137" s="7"/>
      <c r="BA137" s="7"/>
      <c r="BB137" s="7"/>
      <c r="BC137" s="7">
        <f>ROUND(RFR_spot_no_VA!BC137 + MAX(0.01,Shocks!$E137*ABS(RFR_spot_no_VA!BC137) )+VA!BC137,5)</f>
        <v>3.7330000000000002E-2</v>
      </c>
      <c r="BD137" s="12"/>
      <c r="BE137" s="3"/>
    </row>
    <row r="138" spans="1:57" x14ac:dyDescent="0.25">
      <c r="A138" s="3"/>
      <c r="B138" s="3">
        <f>RFR_spot_no_VA!B138</f>
        <v>128</v>
      </c>
      <c r="C138" s="6">
        <f>ROUND(RFR_spot_no_VA!C138 + MAX(0.01,Shocks!$E138*ABS(RFR_spot_no_VA!C138) )+VA!C138,5)</f>
        <v>3.9010000000000003E-2</v>
      </c>
      <c r="D138" s="6"/>
      <c r="E138" s="6"/>
      <c r="F138" s="6"/>
      <c r="G138" s="6"/>
      <c r="H138" s="6"/>
      <c r="I138" s="6"/>
      <c r="J138" s="6">
        <f>ROUND(RFR_spot_no_VA!J138 + MAX(0.01,Shocks!$E138*ABS(RFR_spot_no_VA!J138) )+VA!J138,5)</f>
        <v>3.9370000000000002E-2</v>
      </c>
      <c r="K138" s="6"/>
      <c r="L138" s="6"/>
      <c r="M138" s="7"/>
      <c r="N138" s="7"/>
      <c r="O138" s="7"/>
      <c r="P138" s="7"/>
      <c r="Q138" s="7"/>
      <c r="R138" s="7"/>
      <c r="S138" s="7"/>
      <c r="T138" s="7"/>
      <c r="U138" s="7"/>
      <c r="V138" s="7"/>
      <c r="W138" s="7"/>
      <c r="X138" s="7"/>
      <c r="Y138" s="7"/>
      <c r="Z138" s="7">
        <f>ROUND(RFR_spot_no_VA!Z138 + MAX(0.01,Shocks!$E138*ABS(RFR_spot_no_VA!Z138) )+VA!Z138,5)</f>
        <v>4.342E-2</v>
      </c>
      <c r="AA138" s="7"/>
      <c r="AB138" s="7"/>
      <c r="AC138" s="7"/>
      <c r="AD138" s="7"/>
      <c r="AE138" s="7"/>
      <c r="AF138" s="7"/>
      <c r="AG138" s="7"/>
      <c r="AH138" s="7">
        <f>ROUND(RFR_spot_no_VA!AH138 + MAX(0.01,Shocks!$E138*ABS(RFR_spot_no_VA!AH138) )+VA!AH138,5)</f>
        <v>4.3240000000000001E-2</v>
      </c>
      <c r="AI138" s="7"/>
      <c r="AJ138" s="7">
        <f>ROUND(RFR_spot_no_VA!AJ138 + MAX(0.01,Shocks!$E138*ABS(RFR_spot_no_VA!AJ138) )+VA!AJ138,5)</f>
        <v>3.3210000000000003E-2</v>
      </c>
      <c r="AK138" s="7">
        <f>ROUND(RFR_spot_no_VA!AK138 + MAX(0.01,Shocks!$E138*ABS(RFR_spot_no_VA!AK138) )+VA!AK138,5)</f>
        <v>4.079E-2</v>
      </c>
      <c r="AL138" s="7"/>
      <c r="AM138" s="7">
        <f>ROUND(RFR_spot_no_VA!AM138 + MAX(0.01,Shocks!$E138*ABS(RFR_spot_no_VA!AM138) )+VA!AM138,5)</f>
        <v>4.1790000000000001E-2</v>
      </c>
      <c r="AN138" s="7"/>
      <c r="AO138" s="7"/>
      <c r="AP138" s="7"/>
      <c r="AQ138" s="7"/>
      <c r="AR138" s="7"/>
      <c r="AS138" s="7">
        <f>ROUND(RFR_spot_no_VA!AS138 + MAX(0.01,Shocks!$E138*ABS(RFR_spot_no_VA!AS138) )+VA!AS138,5)</f>
        <v>3.6830000000000002E-2</v>
      </c>
      <c r="AT138" s="7"/>
      <c r="AU138" s="7"/>
      <c r="AV138" s="7"/>
      <c r="AW138" s="7"/>
      <c r="AX138" s="7"/>
      <c r="AY138" s="7"/>
      <c r="AZ138" s="7"/>
      <c r="BA138" s="7"/>
      <c r="BB138" s="7"/>
      <c r="BC138" s="7">
        <f>ROUND(RFR_spot_no_VA!BC138 + MAX(0.01,Shocks!$E138*ABS(RFR_spot_no_VA!BC138) )+VA!BC138,5)</f>
        <v>3.7400000000000003E-2</v>
      </c>
      <c r="BD138" s="12"/>
      <c r="BE138" s="3"/>
    </row>
    <row r="139" spans="1:57" x14ac:dyDescent="0.25">
      <c r="A139" s="3"/>
      <c r="B139" s="3">
        <f>RFR_spot_no_VA!B139</f>
        <v>129</v>
      </c>
      <c r="C139" s="6">
        <f>ROUND(RFR_spot_no_VA!C139 + MAX(0.01,Shocks!$E139*ABS(RFR_spot_no_VA!C139) )+VA!C139,5)</f>
        <v>3.9059999999999997E-2</v>
      </c>
      <c r="D139" s="6"/>
      <c r="E139" s="6"/>
      <c r="F139" s="6"/>
      <c r="G139" s="6"/>
      <c r="H139" s="6"/>
      <c r="I139" s="6"/>
      <c r="J139" s="6">
        <f>ROUND(RFR_spot_no_VA!J139 + MAX(0.01,Shocks!$E139*ABS(RFR_spot_no_VA!J139) )+VA!J139,5)</f>
        <v>3.9419999999999997E-2</v>
      </c>
      <c r="K139" s="6"/>
      <c r="L139" s="6"/>
      <c r="M139" s="7"/>
      <c r="N139" s="7"/>
      <c r="O139" s="7"/>
      <c r="P139" s="7"/>
      <c r="Q139" s="7"/>
      <c r="R139" s="7"/>
      <c r="S139" s="7"/>
      <c r="T139" s="7"/>
      <c r="U139" s="7"/>
      <c r="V139" s="7"/>
      <c r="W139" s="7"/>
      <c r="X139" s="7"/>
      <c r="Y139" s="7"/>
      <c r="Z139" s="7">
        <f>ROUND(RFR_spot_no_VA!Z139 + MAX(0.01,Shocks!$E139*ABS(RFR_spot_no_VA!Z139) )+VA!Z139,5)</f>
        <v>4.3439999999999999E-2</v>
      </c>
      <c r="AA139" s="7"/>
      <c r="AB139" s="7"/>
      <c r="AC139" s="7"/>
      <c r="AD139" s="7"/>
      <c r="AE139" s="7"/>
      <c r="AF139" s="7"/>
      <c r="AG139" s="7"/>
      <c r="AH139" s="7">
        <f>ROUND(RFR_spot_no_VA!AH139 + MAX(0.01,Shocks!$E139*ABS(RFR_spot_no_VA!AH139) )+VA!AH139,5)</f>
        <v>4.3270000000000003E-2</v>
      </c>
      <c r="AI139" s="7"/>
      <c r="AJ139" s="7">
        <f>ROUND(RFR_spot_no_VA!AJ139 + MAX(0.01,Shocks!$E139*ABS(RFR_spot_no_VA!AJ139) )+VA!AJ139,5)</f>
        <v>3.3309999999999999E-2</v>
      </c>
      <c r="AK139" s="7">
        <f>ROUND(RFR_spot_no_VA!AK139 + MAX(0.01,Shocks!$E139*ABS(RFR_spot_no_VA!AK139) )+VA!AK139,5)</f>
        <v>4.0829999999999998E-2</v>
      </c>
      <c r="AL139" s="7"/>
      <c r="AM139" s="7">
        <f>ROUND(RFR_spot_no_VA!AM139 + MAX(0.01,Shocks!$E139*ABS(RFR_spot_no_VA!AM139) )+VA!AM139,5)</f>
        <v>4.1820000000000003E-2</v>
      </c>
      <c r="AN139" s="7"/>
      <c r="AO139" s="7"/>
      <c r="AP139" s="7"/>
      <c r="AQ139" s="7"/>
      <c r="AR139" s="7"/>
      <c r="AS139" s="7">
        <f>ROUND(RFR_spot_no_VA!AS139 + MAX(0.01,Shocks!$E139*ABS(RFR_spot_no_VA!AS139) )+VA!AS139,5)</f>
        <v>3.6889999999999999E-2</v>
      </c>
      <c r="AT139" s="7"/>
      <c r="AU139" s="7"/>
      <c r="AV139" s="7"/>
      <c r="AW139" s="7"/>
      <c r="AX139" s="7"/>
      <c r="AY139" s="7"/>
      <c r="AZ139" s="7"/>
      <c r="BA139" s="7"/>
      <c r="BB139" s="7"/>
      <c r="BC139" s="7">
        <f>ROUND(RFR_spot_no_VA!BC139 + MAX(0.01,Shocks!$E139*ABS(RFR_spot_no_VA!BC139) )+VA!BC139,5)</f>
        <v>3.746E-2</v>
      </c>
      <c r="BD139" s="12"/>
      <c r="BE139" s="3"/>
    </row>
    <row r="140" spans="1:57" x14ac:dyDescent="0.25">
      <c r="A140" s="3"/>
      <c r="B140" s="8">
        <f>RFR_spot_no_VA!B140</f>
        <v>130</v>
      </c>
      <c r="C140" s="9">
        <f>ROUND(RFR_spot_no_VA!C140 + MAX(0.01,Shocks!$E140*ABS(RFR_spot_no_VA!C140) )+VA!C140,5)</f>
        <v>3.9109999999999999E-2</v>
      </c>
      <c r="D140" s="9"/>
      <c r="E140" s="9"/>
      <c r="F140" s="9"/>
      <c r="G140" s="9"/>
      <c r="H140" s="9"/>
      <c r="I140" s="9"/>
      <c r="J140" s="9">
        <f>ROUND(RFR_spot_no_VA!J140 + MAX(0.01,Shocks!$E140*ABS(RFR_spot_no_VA!J140) )+VA!J140,5)</f>
        <v>3.9469999999999998E-2</v>
      </c>
      <c r="K140" s="9"/>
      <c r="L140" s="9"/>
      <c r="M140" s="10"/>
      <c r="N140" s="10"/>
      <c r="O140" s="10"/>
      <c r="P140" s="10"/>
      <c r="Q140" s="10"/>
      <c r="R140" s="10"/>
      <c r="S140" s="10"/>
      <c r="T140" s="10"/>
      <c r="U140" s="10"/>
      <c r="V140" s="10"/>
      <c r="W140" s="10"/>
      <c r="X140" s="10"/>
      <c r="Y140" s="10"/>
      <c r="Z140" s="10">
        <f>ROUND(RFR_spot_no_VA!Z140 + MAX(0.01,Shocks!$E140*ABS(RFR_spot_no_VA!Z140) )+VA!Z140,5)</f>
        <v>4.3459999999999999E-2</v>
      </c>
      <c r="AA140" s="10"/>
      <c r="AB140" s="10"/>
      <c r="AC140" s="10"/>
      <c r="AD140" s="10"/>
      <c r="AE140" s="10"/>
      <c r="AF140" s="10"/>
      <c r="AG140" s="10"/>
      <c r="AH140" s="10">
        <f>ROUND(RFR_spot_no_VA!AH140 + MAX(0.01,Shocks!$E140*ABS(RFR_spot_no_VA!AH140) )+VA!AH140,5)</f>
        <v>4.3290000000000002E-2</v>
      </c>
      <c r="AI140" s="10"/>
      <c r="AJ140" s="10">
        <f>ROUND(RFR_spot_no_VA!AJ140 + MAX(0.01,Shocks!$E140*ABS(RFR_spot_no_VA!AJ140) )+VA!AJ140,5)</f>
        <v>3.3410000000000002E-2</v>
      </c>
      <c r="AK140" s="10">
        <f>ROUND(RFR_spot_no_VA!AK140 + MAX(0.01,Shocks!$E140*ABS(RFR_spot_no_VA!AK140) )+VA!AK140,5)</f>
        <v>4.0869999999999997E-2</v>
      </c>
      <c r="AL140" s="10"/>
      <c r="AM140" s="10">
        <f>ROUND(RFR_spot_no_VA!AM140 + MAX(0.01,Shocks!$E140*ABS(RFR_spot_no_VA!AM140) )+VA!AM140,5)</f>
        <v>4.1849999999999998E-2</v>
      </c>
      <c r="AN140" s="10"/>
      <c r="AO140" s="10"/>
      <c r="AP140" s="10"/>
      <c r="AQ140" s="10"/>
      <c r="AR140" s="10"/>
      <c r="AS140" s="10">
        <f>ROUND(RFR_spot_no_VA!AS140 + MAX(0.01,Shocks!$E140*ABS(RFR_spot_no_VA!AS140) )+VA!AS140,5)</f>
        <v>3.696E-2</v>
      </c>
      <c r="AT140" s="10"/>
      <c r="AU140" s="10"/>
      <c r="AV140" s="10"/>
      <c r="AW140" s="10"/>
      <c r="AX140" s="10"/>
      <c r="AY140" s="10"/>
      <c r="AZ140" s="10"/>
      <c r="BA140" s="10"/>
      <c r="BB140" s="10"/>
      <c r="BC140" s="10">
        <f>ROUND(RFR_spot_no_VA!BC140 + MAX(0.01,Shocks!$E140*ABS(RFR_spot_no_VA!BC140) )+VA!BC140,5)</f>
        <v>3.7530000000000001E-2</v>
      </c>
      <c r="BD140" s="12"/>
      <c r="BE140" s="3"/>
    </row>
    <row r="141" spans="1:57" x14ac:dyDescent="0.25">
      <c r="A141" s="3"/>
      <c r="B141" s="3">
        <f>RFR_spot_no_VA!B141</f>
        <v>131</v>
      </c>
      <c r="C141" s="6">
        <f>ROUND(RFR_spot_no_VA!C141 + MAX(0.01,Shocks!$E141*ABS(RFR_spot_no_VA!C141) )+VA!C141,5)</f>
        <v>3.916E-2</v>
      </c>
      <c r="D141" s="6"/>
      <c r="E141" s="6"/>
      <c r="F141" s="6"/>
      <c r="G141" s="6"/>
      <c r="H141" s="6"/>
      <c r="I141" s="6"/>
      <c r="J141" s="6">
        <f>ROUND(RFR_spot_no_VA!J141 + MAX(0.01,Shocks!$E141*ABS(RFR_spot_no_VA!J141) )+VA!J141,5)</f>
        <v>3.952E-2</v>
      </c>
      <c r="K141" s="6"/>
      <c r="L141" s="6"/>
      <c r="M141" s="7"/>
      <c r="N141" s="7"/>
      <c r="O141" s="7"/>
      <c r="P141" s="7"/>
      <c r="Q141" s="7"/>
      <c r="R141" s="7"/>
      <c r="S141" s="7"/>
      <c r="T141" s="7"/>
      <c r="U141" s="7"/>
      <c r="V141" s="7"/>
      <c r="W141" s="7"/>
      <c r="X141" s="7"/>
      <c r="Y141" s="7"/>
      <c r="Z141" s="7">
        <f>ROUND(RFR_spot_no_VA!Z141 + MAX(0.01,Shocks!$E141*ABS(RFR_spot_no_VA!Z141) )+VA!Z141,5)</f>
        <v>4.3479999999999998E-2</v>
      </c>
      <c r="AA141" s="7"/>
      <c r="AB141" s="7"/>
      <c r="AC141" s="7"/>
      <c r="AD141" s="7"/>
      <c r="AE141" s="7"/>
      <c r="AF141" s="7"/>
      <c r="AG141" s="7"/>
      <c r="AH141" s="7">
        <f>ROUND(RFR_spot_no_VA!AH141 + MAX(0.01,Shocks!$E141*ABS(RFR_spot_no_VA!AH141) )+VA!AH141,5)</f>
        <v>4.3310000000000001E-2</v>
      </c>
      <c r="AI141" s="7"/>
      <c r="AJ141" s="7">
        <f>ROUND(RFR_spot_no_VA!AJ141 + MAX(0.01,Shocks!$E141*ABS(RFR_spot_no_VA!AJ141) )+VA!AJ141,5)</f>
        <v>3.3500000000000002E-2</v>
      </c>
      <c r="AK141" s="7">
        <f>ROUND(RFR_spot_no_VA!AK141 + MAX(0.01,Shocks!$E141*ABS(RFR_spot_no_VA!AK141) )+VA!AK141,5)</f>
        <v>4.0910000000000002E-2</v>
      </c>
      <c r="AL141" s="7"/>
      <c r="AM141" s="7">
        <f>ROUND(RFR_spot_no_VA!AM141 + MAX(0.01,Shocks!$E141*ABS(RFR_spot_no_VA!AM141) )+VA!AM141,5)</f>
        <v>4.1880000000000001E-2</v>
      </c>
      <c r="AN141" s="7"/>
      <c r="AO141" s="7"/>
      <c r="AP141" s="7"/>
      <c r="AQ141" s="7"/>
      <c r="AR141" s="7"/>
      <c r="AS141" s="7">
        <f>ROUND(RFR_spot_no_VA!AS141 + MAX(0.01,Shocks!$E141*ABS(RFR_spot_no_VA!AS141) )+VA!AS141,5)</f>
        <v>3.7019999999999997E-2</v>
      </c>
      <c r="AT141" s="7"/>
      <c r="AU141" s="7"/>
      <c r="AV141" s="7"/>
      <c r="AW141" s="7"/>
      <c r="AX141" s="7"/>
      <c r="AY141" s="7"/>
      <c r="AZ141" s="7"/>
      <c r="BA141" s="7"/>
      <c r="BB141" s="7"/>
      <c r="BC141" s="7">
        <f>ROUND(RFR_spot_no_VA!BC141 + MAX(0.01,Shocks!$E141*ABS(RFR_spot_no_VA!BC141) )+VA!BC141,5)</f>
        <v>3.7589999999999998E-2</v>
      </c>
      <c r="BD141" s="12"/>
      <c r="BE141" s="3"/>
    </row>
    <row r="142" spans="1:57" x14ac:dyDescent="0.25">
      <c r="A142" s="3"/>
      <c r="B142" s="3">
        <f>RFR_spot_no_VA!B142</f>
        <v>132</v>
      </c>
      <c r="C142" s="6">
        <f>ROUND(RFR_spot_no_VA!C142 + MAX(0.01,Shocks!$E142*ABS(RFR_spot_no_VA!C142) )+VA!C142,5)</f>
        <v>3.9219999999999998E-2</v>
      </c>
      <c r="D142" s="6"/>
      <c r="E142" s="6"/>
      <c r="F142" s="6"/>
      <c r="G142" s="6"/>
      <c r="H142" s="6"/>
      <c r="I142" s="6"/>
      <c r="J142" s="6">
        <f>ROUND(RFR_spot_no_VA!J142 + MAX(0.01,Shocks!$E142*ABS(RFR_spot_no_VA!J142) )+VA!J142,5)</f>
        <v>3.9570000000000001E-2</v>
      </c>
      <c r="K142" s="6"/>
      <c r="L142" s="6"/>
      <c r="M142" s="7"/>
      <c r="N142" s="7"/>
      <c r="O142" s="7"/>
      <c r="P142" s="7"/>
      <c r="Q142" s="7"/>
      <c r="R142" s="7"/>
      <c r="S142" s="7"/>
      <c r="T142" s="7"/>
      <c r="U142" s="7"/>
      <c r="V142" s="7"/>
      <c r="W142" s="7"/>
      <c r="X142" s="7"/>
      <c r="Y142" s="7"/>
      <c r="Z142" s="7">
        <f>ROUND(RFR_spot_no_VA!Z142 + MAX(0.01,Shocks!$E142*ABS(RFR_spot_no_VA!Z142) )+VA!Z142,5)</f>
        <v>4.3499999999999997E-2</v>
      </c>
      <c r="AA142" s="7"/>
      <c r="AB142" s="7"/>
      <c r="AC142" s="7"/>
      <c r="AD142" s="7"/>
      <c r="AE142" s="7"/>
      <c r="AF142" s="7"/>
      <c r="AG142" s="7"/>
      <c r="AH142" s="7">
        <f>ROUND(RFR_spot_no_VA!AH142 + MAX(0.01,Shocks!$E142*ABS(RFR_spot_no_VA!AH142) )+VA!AH142,5)</f>
        <v>4.333E-2</v>
      </c>
      <c r="AI142" s="7"/>
      <c r="AJ142" s="7">
        <f>ROUND(RFR_spot_no_VA!AJ142 + MAX(0.01,Shocks!$E142*ABS(RFR_spot_no_VA!AJ142) )+VA!AJ142,5)</f>
        <v>3.3599999999999998E-2</v>
      </c>
      <c r="AK142" s="7">
        <f>ROUND(RFR_spot_no_VA!AK142 + MAX(0.01,Shocks!$E142*ABS(RFR_spot_no_VA!AK142) )+VA!AK142,5)</f>
        <v>4.0939999999999997E-2</v>
      </c>
      <c r="AL142" s="7"/>
      <c r="AM142" s="7">
        <f>ROUND(RFR_spot_no_VA!AM142 + MAX(0.01,Shocks!$E142*ABS(RFR_spot_no_VA!AM142) )+VA!AM142,5)</f>
        <v>4.1919999999999999E-2</v>
      </c>
      <c r="AN142" s="7"/>
      <c r="AO142" s="7"/>
      <c r="AP142" s="7"/>
      <c r="AQ142" s="7"/>
      <c r="AR142" s="7"/>
      <c r="AS142" s="7">
        <f>ROUND(RFR_spot_no_VA!AS142 + MAX(0.01,Shocks!$E142*ABS(RFR_spot_no_VA!AS142) )+VA!AS142,5)</f>
        <v>3.7080000000000002E-2</v>
      </c>
      <c r="AT142" s="7"/>
      <c r="AU142" s="7"/>
      <c r="AV142" s="7"/>
      <c r="AW142" s="7"/>
      <c r="AX142" s="7"/>
      <c r="AY142" s="7"/>
      <c r="AZ142" s="7"/>
      <c r="BA142" s="7"/>
      <c r="BB142" s="7"/>
      <c r="BC142" s="7">
        <f>ROUND(RFR_spot_no_VA!BC142 + MAX(0.01,Shocks!$E142*ABS(RFR_spot_no_VA!BC142) )+VA!BC142,5)</f>
        <v>3.7659999999999999E-2</v>
      </c>
      <c r="BD142" s="12"/>
      <c r="BE142" s="3"/>
    </row>
    <row r="143" spans="1:57" x14ac:dyDescent="0.25">
      <c r="A143" s="3"/>
      <c r="B143" s="3">
        <f>RFR_spot_no_VA!B143</f>
        <v>133</v>
      </c>
      <c r="C143" s="6">
        <f>ROUND(RFR_spot_no_VA!C143 + MAX(0.01,Shocks!$E143*ABS(RFR_spot_no_VA!C143) )+VA!C143,5)</f>
        <v>3.9269999999999999E-2</v>
      </c>
      <c r="D143" s="6"/>
      <c r="E143" s="6"/>
      <c r="F143" s="6"/>
      <c r="G143" s="6"/>
      <c r="H143" s="6"/>
      <c r="I143" s="6"/>
      <c r="J143" s="6">
        <f>ROUND(RFR_spot_no_VA!J143 + MAX(0.01,Shocks!$E143*ABS(RFR_spot_no_VA!J143) )+VA!J143,5)</f>
        <v>3.9609999999999999E-2</v>
      </c>
      <c r="K143" s="6"/>
      <c r="L143" s="6"/>
      <c r="M143" s="7"/>
      <c r="N143" s="7"/>
      <c r="O143" s="7"/>
      <c r="P143" s="7"/>
      <c r="Q143" s="7"/>
      <c r="R143" s="7"/>
      <c r="S143" s="7"/>
      <c r="T143" s="7"/>
      <c r="U143" s="7"/>
      <c r="V143" s="7"/>
      <c r="W143" s="7"/>
      <c r="X143" s="7"/>
      <c r="Y143" s="7"/>
      <c r="Z143" s="7">
        <f>ROUND(RFR_spot_no_VA!Z143 + MAX(0.01,Shocks!$E143*ABS(RFR_spot_no_VA!Z143) )+VA!Z143,5)</f>
        <v>4.3520000000000003E-2</v>
      </c>
      <c r="AA143" s="7"/>
      <c r="AB143" s="7"/>
      <c r="AC143" s="7"/>
      <c r="AD143" s="7"/>
      <c r="AE143" s="7"/>
      <c r="AF143" s="7"/>
      <c r="AG143" s="7"/>
      <c r="AH143" s="7">
        <f>ROUND(RFR_spot_no_VA!AH143 + MAX(0.01,Shocks!$E143*ABS(RFR_spot_no_VA!AH143) )+VA!AH143,5)</f>
        <v>4.335E-2</v>
      </c>
      <c r="AI143" s="7"/>
      <c r="AJ143" s="7">
        <f>ROUND(RFR_spot_no_VA!AJ143 + MAX(0.01,Shocks!$E143*ABS(RFR_spot_no_VA!AJ143) )+VA!AJ143,5)</f>
        <v>3.3689999999999998E-2</v>
      </c>
      <c r="AK143" s="7">
        <f>ROUND(RFR_spot_no_VA!AK143 + MAX(0.01,Shocks!$E143*ABS(RFR_spot_no_VA!AK143) )+VA!AK143,5)</f>
        <v>4.0980000000000003E-2</v>
      </c>
      <c r="AL143" s="7"/>
      <c r="AM143" s="7">
        <f>ROUND(RFR_spot_no_VA!AM143 + MAX(0.01,Shocks!$E143*ABS(RFR_spot_no_VA!AM143) )+VA!AM143,5)</f>
        <v>4.1950000000000001E-2</v>
      </c>
      <c r="AN143" s="7"/>
      <c r="AO143" s="7"/>
      <c r="AP143" s="7"/>
      <c r="AQ143" s="7"/>
      <c r="AR143" s="7"/>
      <c r="AS143" s="7">
        <f>ROUND(RFR_spot_no_VA!AS143 + MAX(0.01,Shocks!$E143*ABS(RFR_spot_no_VA!AS143) )+VA!AS143,5)</f>
        <v>3.7139999999999999E-2</v>
      </c>
      <c r="AT143" s="7"/>
      <c r="AU143" s="7"/>
      <c r="AV143" s="7"/>
      <c r="AW143" s="7"/>
      <c r="AX143" s="7"/>
      <c r="AY143" s="7"/>
      <c r="AZ143" s="7"/>
      <c r="BA143" s="7"/>
      <c r="BB143" s="7"/>
      <c r="BC143" s="7">
        <f>ROUND(RFR_spot_no_VA!BC143 + MAX(0.01,Shocks!$E143*ABS(RFR_spot_no_VA!BC143) )+VA!BC143,5)</f>
        <v>3.7719999999999997E-2</v>
      </c>
      <c r="BD143" s="12"/>
      <c r="BE143" s="3"/>
    </row>
    <row r="144" spans="1:57" x14ac:dyDescent="0.25">
      <c r="A144" s="3"/>
      <c r="B144" s="3">
        <f>RFR_spot_no_VA!B144</f>
        <v>134</v>
      </c>
      <c r="C144" s="6">
        <f>ROUND(RFR_spot_no_VA!C144 + MAX(0.01,Shocks!$E144*ABS(RFR_spot_no_VA!C144) )+VA!C144,5)</f>
        <v>3.9320000000000001E-2</v>
      </c>
      <c r="D144" s="6"/>
      <c r="E144" s="6"/>
      <c r="F144" s="6"/>
      <c r="G144" s="6"/>
      <c r="H144" s="6"/>
      <c r="I144" s="6"/>
      <c r="J144" s="6">
        <f>ROUND(RFR_spot_no_VA!J144 + MAX(0.01,Shocks!$E144*ABS(RFR_spot_no_VA!J144) )+VA!J144,5)</f>
        <v>3.9660000000000001E-2</v>
      </c>
      <c r="K144" s="6"/>
      <c r="L144" s="6"/>
      <c r="M144" s="7"/>
      <c r="N144" s="7"/>
      <c r="O144" s="7"/>
      <c r="P144" s="7"/>
      <c r="Q144" s="7"/>
      <c r="R144" s="7"/>
      <c r="S144" s="7"/>
      <c r="T144" s="7"/>
      <c r="U144" s="7"/>
      <c r="V144" s="7"/>
      <c r="W144" s="7"/>
      <c r="X144" s="7"/>
      <c r="Y144" s="7"/>
      <c r="Z144" s="7">
        <f>ROUND(RFR_spot_no_VA!Z144 + MAX(0.01,Shocks!$E144*ABS(RFR_spot_no_VA!Z144) )+VA!Z144,5)</f>
        <v>4.3540000000000002E-2</v>
      </c>
      <c r="AA144" s="7"/>
      <c r="AB144" s="7"/>
      <c r="AC144" s="7"/>
      <c r="AD144" s="7"/>
      <c r="AE144" s="7"/>
      <c r="AF144" s="7"/>
      <c r="AG144" s="7"/>
      <c r="AH144" s="7">
        <f>ROUND(RFR_spot_no_VA!AH144 + MAX(0.01,Shocks!$E144*ABS(RFR_spot_no_VA!AH144) )+VA!AH144,5)</f>
        <v>4.3369999999999999E-2</v>
      </c>
      <c r="AI144" s="7"/>
      <c r="AJ144" s="7">
        <f>ROUND(RFR_spot_no_VA!AJ144 + MAX(0.01,Shocks!$E144*ABS(RFR_spot_no_VA!AJ144) )+VA!AJ144,5)</f>
        <v>3.3779999999999998E-2</v>
      </c>
      <c r="AK144" s="7">
        <f>ROUND(RFR_spot_no_VA!AK144 + MAX(0.01,Shocks!$E144*ABS(RFR_spot_no_VA!AK144) )+VA!AK144,5)</f>
        <v>4.1020000000000001E-2</v>
      </c>
      <c r="AL144" s="7"/>
      <c r="AM144" s="7">
        <f>ROUND(RFR_spot_no_VA!AM144 + MAX(0.01,Shocks!$E144*ABS(RFR_spot_no_VA!AM144) )+VA!AM144,5)</f>
        <v>4.1980000000000003E-2</v>
      </c>
      <c r="AN144" s="7"/>
      <c r="AO144" s="7"/>
      <c r="AP144" s="7"/>
      <c r="AQ144" s="7"/>
      <c r="AR144" s="7"/>
      <c r="AS144" s="7">
        <f>ROUND(RFR_spot_no_VA!AS144 + MAX(0.01,Shocks!$E144*ABS(RFR_spot_no_VA!AS144) )+VA!AS144,5)</f>
        <v>3.7199999999999997E-2</v>
      </c>
      <c r="AT144" s="7"/>
      <c r="AU144" s="7"/>
      <c r="AV144" s="7"/>
      <c r="AW144" s="7"/>
      <c r="AX144" s="7"/>
      <c r="AY144" s="7"/>
      <c r="AZ144" s="7"/>
      <c r="BA144" s="7"/>
      <c r="BB144" s="7"/>
      <c r="BC144" s="7">
        <f>ROUND(RFR_spot_no_VA!BC144 + MAX(0.01,Shocks!$E144*ABS(RFR_spot_no_VA!BC144) )+VA!BC144,5)</f>
        <v>3.7780000000000001E-2</v>
      </c>
      <c r="BD144" s="12"/>
      <c r="BE144" s="3"/>
    </row>
    <row r="145" spans="1:57" x14ac:dyDescent="0.25">
      <c r="A145" s="3"/>
      <c r="B145" s="8">
        <f>RFR_spot_no_VA!B145</f>
        <v>135</v>
      </c>
      <c r="C145" s="9">
        <f>ROUND(RFR_spot_no_VA!C145 + MAX(0.01,Shocks!$E145*ABS(RFR_spot_no_VA!C145) )+VA!C145,5)</f>
        <v>3.9370000000000002E-2</v>
      </c>
      <c r="D145" s="9"/>
      <c r="E145" s="9"/>
      <c r="F145" s="9"/>
      <c r="G145" s="9"/>
      <c r="H145" s="9"/>
      <c r="I145" s="9"/>
      <c r="J145" s="9">
        <f>ROUND(RFR_spot_no_VA!J145 + MAX(0.01,Shocks!$E145*ABS(RFR_spot_no_VA!J145) )+VA!J145,5)</f>
        <v>3.9710000000000002E-2</v>
      </c>
      <c r="K145" s="9"/>
      <c r="L145" s="9"/>
      <c r="M145" s="10"/>
      <c r="N145" s="10"/>
      <c r="O145" s="10"/>
      <c r="P145" s="10"/>
      <c r="Q145" s="10"/>
      <c r="R145" s="10"/>
      <c r="S145" s="10"/>
      <c r="T145" s="10"/>
      <c r="U145" s="10"/>
      <c r="V145" s="10"/>
      <c r="W145" s="10"/>
      <c r="X145" s="10"/>
      <c r="Y145" s="10"/>
      <c r="Z145" s="10">
        <f>ROUND(RFR_spot_no_VA!Z145 + MAX(0.01,Shocks!$E145*ABS(RFR_spot_no_VA!Z145) )+VA!Z145,5)</f>
        <v>4.3560000000000001E-2</v>
      </c>
      <c r="AA145" s="10"/>
      <c r="AB145" s="10"/>
      <c r="AC145" s="10"/>
      <c r="AD145" s="10"/>
      <c r="AE145" s="10"/>
      <c r="AF145" s="10"/>
      <c r="AG145" s="10"/>
      <c r="AH145" s="10">
        <f>ROUND(RFR_spot_no_VA!AH145 + MAX(0.01,Shocks!$E145*ABS(RFR_spot_no_VA!AH145) )+VA!AH145,5)</f>
        <v>4.3389999999999998E-2</v>
      </c>
      <c r="AI145" s="10"/>
      <c r="AJ145" s="10">
        <f>ROUND(RFR_spot_no_VA!AJ145 + MAX(0.01,Shocks!$E145*ABS(RFR_spot_no_VA!AJ145) )+VA!AJ145,5)</f>
        <v>3.3869999999999997E-2</v>
      </c>
      <c r="AK145" s="10">
        <f>ROUND(RFR_spot_no_VA!AK145 + MAX(0.01,Shocks!$E145*ABS(RFR_spot_no_VA!AK145) )+VA!AK145,5)</f>
        <v>4.1059999999999999E-2</v>
      </c>
      <c r="AL145" s="10"/>
      <c r="AM145" s="10">
        <f>ROUND(RFR_spot_no_VA!AM145 + MAX(0.01,Shocks!$E145*ABS(RFR_spot_no_VA!AM145) )+VA!AM145,5)</f>
        <v>4.2009999999999999E-2</v>
      </c>
      <c r="AN145" s="10"/>
      <c r="AO145" s="10"/>
      <c r="AP145" s="10"/>
      <c r="AQ145" s="10"/>
      <c r="AR145" s="10"/>
      <c r="AS145" s="10">
        <f>ROUND(RFR_spot_no_VA!AS145 + MAX(0.01,Shocks!$E145*ABS(RFR_spot_no_VA!AS145) )+VA!AS145,5)</f>
        <v>3.7249999999999998E-2</v>
      </c>
      <c r="AT145" s="10"/>
      <c r="AU145" s="10"/>
      <c r="AV145" s="10"/>
      <c r="AW145" s="10"/>
      <c r="AX145" s="10"/>
      <c r="AY145" s="10"/>
      <c r="AZ145" s="10"/>
      <c r="BA145" s="10"/>
      <c r="BB145" s="10"/>
      <c r="BC145" s="10">
        <f>ROUND(RFR_spot_no_VA!BC145 + MAX(0.01,Shocks!$E145*ABS(RFR_spot_no_VA!BC145) )+VA!BC145,5)</f>
        <v>3.7839999999999999E-2</v>
      </c>
      <c r="BD145" s="12"/>
      <c r="BE145" s="3"/>
    </row>
    <row r="146" spans="1:57" x14ac:dyDescent="0.25">
      <c r="A146" s="3"/>
      <c r="B146" s="3">
        <f>RFR_spot_no_VA!B146</f>
        <v>136</v>
      </c>
      <c r="C146" s="6">
        <f>ROUND(RFR_spot_no_VA!C146 + MAX(0.01,Shocks!$E146*ABS(RFR_spot_no_VA!C146) )+VA!C146,5)</f>
        <v>3.9419999999999997E-2</v>
      </c>
      <c r="D146" s="6"/>
      <c r="E146" s="6"/>
      <c r="F146" s="6"/>
      <c r="G146" s="6"/>
      <c r="H146" s="6"/>
      <c r="I146" s="6"/>
      <c r="J146" s="6">
        <f>ROUND(RFR_spot_no_VA!J146 + MAX(0.01,Shocks!$E146*ABS(RFR_spot_no_VA!J146) )+VA!J146,5)</f>
        <v>3.9750000000000001E-2</v>
      </c>
      <c r="K146" s="6"/>
      <c r="L146" s="6"/>
      <c r="M146" s="7"/>
      <c r="N146" s="7"/>
      <c r="O146" s="7"/>
      <c r="P146" s="7"/>
      <c r="Q146" s="7"/>
      <c r="R146" s="7"/>
      <c r="S146" s="7"/>
      <c r="T146" s="7"/>
      <c r="U146" s="7"/>
      <c r="V146" s="7"/>
      <c r="W146" s="7"/>
      <c r="X146" s="7"/>
      <c r="Y146" s="7"/>
      <c r="Z146" s="7">
        <f>ROUND(RFR_spot_no_VA!Z146 + MAX(0.01,Shocks!$E146*ABS(RFR_spot_no_VA!Z146) )+VA!Z146,5)</f>
        <v>4.3569999999999998E-2</v>
      </c>
      <c r="AA146" s="7"/>
      <c r="AB146" s="7"/>
      <c r="AC146" s="7"/>
      <c r="AD146" s="7"/>
      <c r="AE146" s="7"/>
      <c r="AF146" s="7"/>
      <c r="AG146" s="7"/>
      <c r="AH146" s="7">
        <f>ROUND(RFR_spot_no_VA!AH146 + MAX(0.01,Shocks!$E146*ABS(RFR_spot_no_VA!AH146) )+VA!AH146,5)</f>
        <v>4.3409999999999997E-2</v>
      </c>
      <c r="AI146" s="7"/>
      <c r="AJ146" s="7">
        <f>ROUND(RFR_spot_no_VA!AJ146 + MAX(0.01,Shocks!$E146*ABS(RFR_spot_no_VA!AJ146) )+VA!AJ146,5)</f>
        <v>3.3959999999999997E-2</v>
      </c>
      <c r="AK146" s="7">
        <f>ROUND(RFR_spot_no_VA!AK146 + MAX(0.01,Shocks!$E146*ABS(RFR_spot_no_VA!AK146) )+VA!AK146,5)</f>
        <v>4.1090000000000002E-2</v>
      </c>
      <c r="AL146" s="7"/>
      <c r="AM146" s="7">
        <f>ROUND(RFR_spot_no_VA!AM146 + MAX(0.01,Shocks!$E146*ABS(RFR_spot_no_VA!AM146) )+VA!AM146,5)</f>
        <v>4.2029999999999998E-2</v>
      </c>
      <c r="AN146" s="7"/>
      <c r="AO146" s="7"/>
      <c r="AP146" s="7"/>
      <c r="AQ146" s="7"/>
      <c r="AR146" s="7"/>
      <c r="AS146" s="7">
        <f>ROUND(RFR_spot_no_VA!AS146 + MAX(0.01,Shocks!$E146*ABS(RFR_spot_no_VA!AS146) )+VA!AS146,5)</f>
        <v>3.7310000000000003E-2</v>
      </c>
      <c r="AT146" s="7"/>
      <c r="AU146" s="7"/>
      <c r="AV146" s="7"/>
      <c r="AW146" s="7"/>
      <c r="AX146" s="7"/>
      <c r="AY146" s="7"/>
      <c r="AZ146" s="7"/>
      <c r="BA146" s="7"/>
      <c r="BB146" s="7"/>
      <c r="BC146" s="7">
        <f>ROUND(RFR_spot_no_VA!BC146 + MAX(0.01,Shocks!$E146*ABS(RFR_spot_no_VA!BC146) )+VA!BC146,5)</f>
        <v>3.7900000000000003E-2</v>
      </c>
      <c r="BD146" s="12"/>
      <c r="BE146" s="3"/>
    </row>
    <row r="147" spans="1:57" x14ac:dyDescent="0.25">
      <c r="A147" s="3"/>
      <c r="B147" s="3">
        <f>RFR_spot_no_VA!B147</f>
        <v>137</v>
      </c>
      <c r="C147" s="6">
        <f>ROUND(RFR_spot_no_VA!C147 + MAX(0.01,Shocks!$E147*ABS(RFR_spot_no_VA!C147) )+VA!C147,5)</f>
        <v>3.9460000000000002E-2</v>
      </c>
      <c r="D147" s="6"/>
      <c r="E147" s="6"/>
      <c r="F147" s="6"/>
      <c r="G147" s="6"/>
      <c r="H147" s="6"/>
      <c r="I147" s="6"/>
      <c r="J147" s="6">
        <f>ROUND(RFR_spot_no_VA!J147 + MAX(0.01,Shocks!$E147*ABS(RFR_spot_no_VA!J147) )+VA!J147,5)</f>
        <v>3.9800000000000002E-2</v>
      </c>
      <c r="K147" s="6"/>
      <c r="L147" s="6"/>
      <c r="M147" s="7"/>
      <c r="N147" s="7"/>
      <c r="O147" s="7"/>
      <c r="P147" s="7"/>
      <c r="Q147" s="7"/>
      <c r="R147" s="7"/>
      <c r="S147" s="7"/>
      <c r="T147" s="7"/>
      <c r="U147" s="7"/>
      <c r="V147" s="7"/>
      <c r="W147" s="7"/>
      <c r="X147" s="7"/>
      <c r="Y147" s="7"/>
      <c r="Z147" s="7">
        <f>ROUND(RFR_spot_no_VA!Z147 + MAX(0.01,Shocks!$E147*ABS(RFR_spot_no_VA!Z147) )+VA!Z147,5)</f>
        <v>4.3589999999999997E-2</v>
      </c>
      <c r="AA147" s="7"/>
      <c r="AB147" s="7"/>
      <c r="AC147" s="7"/>
      <c r="AD147" s="7"/>
      <c r="AE147" s="7"/>
      <c r="AF147" s="7"/>
      <c r="AG147" s="7"/>
      <c r="AH147" s="7">
        <f>ROUND(RFR_spot_no_VA!AH147 + MAX(0.01,Shocks!$E147*ABS(RFR_spot_no_VA!AH147) )+VA!AH147,5)</f>
        <v>4.3430000000000003E-2</v>
      </c>
      <c r="AI147" s="7"/>
      <c r="AJ147" s="7">
        <f>ROUND(RFR_spot_no_VA!AJ147 + MAX(0.01,Shocks!$E147*ABS(RFR_spot_no_VA!AJ147) )+VA!AJ147,5)</f>
        <v>3.4049999999999997E-2</v>
      </c>
      <c r="AK147" s="7">
        <f>ROUND(RFR_spot_no_VA!AK147 + MAX(0.01,Shocks!$E147*ABS(RFR_spot_no_VA!AK147) )+VA!AK147,5)</f>
        <v>4.113E-2</v>
      </c>
      <c r="AL147" s="7"/>
      <c r="AM147" s="7">
        <f>ROUND(RFR_spot_no_VA!AM147 + MAX(0.01,Shocks!$E147*ABS(RFR_spot_no_VA!AM147) )+VA!AM147,5)</f>
        <v>4.206E-2</v>
      </c>
      <c r="AN147" s="7"/>
      <c r="AO147" s="7"/>
      <c r="AP147" s="7"/>
      <c r="AQ147" s="7"/>
      <c r="AR147" s="7"/>
      <c r="AS147" s="7">
        <f>ROUND(RFR_spot_no_VA!AS147 + MAX(0.01,Shocks!$E147*ABS(RFR_spot_no_VA!AS147) )+VA!AS147,5)</f>
        <v>3.737E-2</v>
      </c>
      <c r="AT147" s="7"/>
      <c r="AU147" s="7"/>
      <c r="AV147" s="7"/>
      <c r="AW147" s="7"/>
      <c r="AX147" s="7"/>
      <c r="AY147" s="7"/>
      <c r="AZ147" s="7"/>
      <c r="BA147" s="7"/>
      <c r="BB147" s="7"/>
      <c r="BC147" s="7">
        <f>ROUND(RFR_spot_no_VA!BC147 + MAX(0.01,Shocks!$E147*ABS(RFR_spot_no_VA!BC147) )+VA!BC147,5)</f>
        <v>3.7960000000000001E-2</v>
      </c>
      <c r="BD147" s="12"/>
      <c r="BE147" s="3"/>
    </row>
    <row r="148" spans="1:57" x14ac:dyDescent="0.25">
      <c r="A148" s="3"/>
      <c r="B148" s="3">
        <f>RFR_spot_no_VA!B148</f>
        <v>138</v>
      </c>
      <c r="C148" s="6">
        <f>ROUND(RFR_spot_no_VA!C148 + MAX(0.01,Shocks!$E148*ABS(RFR_spot_no_VA!C148) )+VA!C148,5)</f>
        <v>3.9510000000000003E-2</v>
      </c>
      <c r="D148" s="6"/>
      <c r="E148" s="6"/>
      <c r="F148" s="6"/>
      <c r="G148" s="6"/>
      <c r="H148" s="6"/>
      <c r="I148" s="6"/>
      <c r="J148" s="6">
        <f>ROUND(RFR_spot_no_VA!J148 + MAX(0.01,Shocks!$E148*ABS(RFR_spot_no_VA!J148) )+VA!J148,5)</f>
        <v>3.9849999999999997E-2</v>
      </c>
      <c r="K148" s="6"/>
      <c r="L148" s="6"/>
      <c r="M148" s="7"/>
      <c r="N148" s="7"/>
      <c r="O148" s="7"/>
      <c r="P148" s="7"/>
      <c r="Q148" s="7"/>
      <c r="R148" s="7"/>
      <c r="S148" s="7"/>
      <c r="T148" s="7"/>
      <c r="U148" s="7"/>
      <c r="V148" s="7"/>
      <c r="W148" s="7"/>
      <c r="X148" s="7"/>
      <c r="Y148" s="7"/>
      <c r="Z148" s="7">
        <f>ROUND(RFR_spot_no_VA!Z148 + MAX(0.01,Shocks!$E148*ABS(RFR_spot_no_VA!Z148) )+VA!Z148,5)</f>
        <v>4.3610000000000003E-2</v>
      </c>
      <c r="AA148" s="7"/>
      <c r="AB148" s="7"/>
      <c r="AC148" s="7"/>
      <c r="AD148" s="7"/>
      <c r="AE148" s="7"/>
      <c r="AF148" s="7"/>
      <c r="AG148" s="7"/>
      <c r="AH148" s="7">
        <f>ROUND(RFR_spot_no_VA!AH148 + MAX(0.01,Shocks!$E148*ABS(RFR_spot_no_VA!AH148) )+VA!AH148,5)</f>
        <v>4.3439999999999999E-2</v>
      </c>
      <c r="AI148" s="7"/>
      <c r="AJ148" s="7">
        <f>ROUND(RFR_spot_no_VA!AJ148 + MAX(0.01,Shocks!$E148*ABS(RFR_spot_no_VA!AJ148) )+VA!AJ148,5)</f>
        <v>3.4130000000000001E-2</v>
      </c>
      <c r="AK148" s="7">
        <f>ROUND(RFR_spot_no_VA!AK148 + MAX(0.01,Shocks!$E148*ABS(RFR_spot_no_VA!AK148) )+VA!AK148,5)</f>
        <v>4.1160000000000002E-2</v>
      </c>
      <c r="AL148" s="7"/>
      <c r="AM148" s="7">
        <f>ROUND(RFR_spot_no_VA!AM148 + MAX(0.01,Shocks!$E148*ABS(RFR_spot_no_VA!AM148) )+VA!AM148,5)</f>
        <v>4.2090000000000002E-2</v>
      </c>
      <c r="AN148" s="7"/>
      <c r="AO148" s="7"/>
      <c r="AP148" s="7"/>
      <c r="AQ148" s="7"/>
      <c r="AR148" s="7"/>
      <c r="AS148" s="7">
        <f>ROUND(RFR_spot_no_VA!AS148 + MAX(0.01,Shocks!$E148*ABS(RFR_spot_no_VA!AS148) )+VA!AS148,5)</f>
        <v>3.7420000000000002E-2</v>
      </c>
      <c r="AT148" s="7"/>
      <c r="AU148" s="7"/>
      <c r="AV148" s="7"/>
      <c r="AW148" s="7"/>
      <c r="AX148" s="7"/>
      <c r="AY148" s="7"/>
      <c r="AZ148" s="7"/>
      <c r="BA148" s="7"/>
      <c r="BB148" s="7"/>
      <c r="BC148" s="7">
        <f>ROUND(RFR_spot_no_VA!BC148 + MAX(0.01,Shocks!$E148*ABS(RFR_spot_no_VA!BC148) )+VA!BC148,5)</f>
        <v>3.8019999999999998E-2</v>
      </c>
      <c r="BD148" s="12"/>
      <c r="BE148" s="3"/>
    </row>
    <row r="149" spans="1:57" x14ac:dyDescent="0.25">
      <c r="A149" s="3"/>
      <c r="B149" s="3">
        <f>RFR_spot_no_VA!B149</f>
        <v>139</v>
      </c>
      <c r="C149" s="6">
        <f>ROUND(RFR_spot_no_VA!C149 + MAX(0.01,Shocks!$E149*ABS(RFR_spot_no_VA!C149) )+VA!C149,5)</f>
        <v>3.9559999999999998E-2</v>
      </c>
      <c r="D149" s="6"/>
      <c r="E149" s="6"/>
      <c r="F149" s="6"/>
      <c r="G149" s="6"/>
      <c r="H149" s="6"/>
      <c r="I149" s="6"/>
      <c r="J149" s="6">
        <f>ROUND(RFR_spot_no_VA!J149 + MAX(0.01,Shocks!$E149*ABS(RFR_spot_no_VA!J149) )+VA!J149,5)</f>
        <v>3.9890000000000002E-2</v>
      </c>
      <c r="K149" s="6"/>
      <c r="L149" s="6"/>
      <c r="M149" s="7"/>
      <c r="N149" s="7"/>
      <c r="O149" s="7"/>
      <c r="P149" s="7"/>
      <c r="Q149" s="7"/>
      <c r="R149" s="7"/>
      <c r="S149" s="7"/>
      <c r="T149" s="7"/>
      <c r="U149" s="7"/>
      <c r="V149" s="7"/>
      <c r="W149" s="7"/>
      <c r="X149" s="7"/>
      <c r="Y149" s="7"/>
      <c r="Z149" s="7">
        <f>ROUND(RFR_spot_no_VA!Z149 + MAX(0.01,Shocks!$E149*ABS(RFR_spot_no_VA!Z149) )+VA!Z149,5)</f>
        <v>4.3630000000000002E-2</v>
      </c>
      <c r="AA149" s="7"/>
      <c r="AB149" s="7"/>
      <c r="AC149" s="7"/>
      <c r="AD149" s="7"/>
      <c r="AE149" s="7"/>
      <c r="AF149" s="7"/>
      <c r="AG149" s="7"/>
      <c r="AH149" s="7">
        <f>ROUND(RFR_spot_no_VA!AH149 + MAX(0.01,Shocks!$E149*ABS(RFR_spot_no_VA!AH149) )+VA!AH149,5)</f>
        <v>4.3459999999999999E-2</v>
      </c>
      <c r="AI149" s="7"/>
      <c r="AJ149" s="7">
        <f>ROUND(RFR_spot_no_VA!AJ149 + MAX(0.01,Shocks!$E149*ABS(RFR_spot_no_VA!AJ149) )+VA!AJ149,5)</f>
        <v>3.422E-2</v>
      </c>
      <c r="AK149" s="7">
        <f>ROUND(RFR_spot_no_VA!AK149 + MAX(0.01,Shocks!$E149*ABS(RFR_spot_no_VA!AK149) )+VA!AK149,5)</f>
        <v>4.1200000000000001E-2</v>
      </c>
      <c r="AL149" s="7"/>
      <c r="AM149" s="7">
        <f>ROUND(RFR_spot_no_VA!AM149 + MAX(0.01,Shocks!$E149*ABS(RFR_spot_no_VA!AM149) )+VA!AM149,5)</f>
        <v>4.2119999999999998E-2</v>
      </c>
      <c r="AN149" s="7"/>
      <c r="AO149" s="7"/>
      <c r="AP149" s="7"/>
      <c r="AQ149" s="7"/>
      <c r="AR149" s="7"/>
      <c r="AS149" s="7">
        <f>ROUND(RFR_spot_no_VA!AS149 + MAX(0.01,Shocks!$E149*ABS(RFR_spot_no_VA!AS149) )+VA!AS149,5)</f>
        <v>3.7470000000000003E-2</v>
      </c>
      <c r="AT149" s="7"/>
      <c r="AU149" s="7"/>
      <c r="AV149" s="7"/>
      <c r="AW149" s="7"/>
      <c r="AX149" s="7"/>
      <c r="AY149" s="7"/>
      <c r="AZ149" s="7"/>
      <c r="BA149" s="7"/>
      <c r="BB149" s="7"/>
      <c r="BC149" s="7">
        <f>ROUND(RFR_spot_no_VA!BC149 + MAX(0.01,Shocks!$E149*ABS(RFR_spot_no_VA!BC149) )+VA!BC149,5)</f>
        <v>3.807E-2</v>
      </c>
      <c r="BD149" s="12"/>
      <c r="BE149" s="3"/>
    </row>
    <row r="150" spans="1:57" x14ac:dyDescent="0.25">
      <c r="A150" s="3"/>
      <c r="B150" s="8">
        <f>RFR_spot_no_VA!B150</f>
        <v>140</v>
      </c>
      <c r="C150" s="9">
        <f>ROUND(RFR_spot_no_VA!C150 + MAX(0.01,Shocks!$E150*ABS(RFR_spot_no_VA!C150) )+VA!C150,5)</f>
        <v>3.9600000000000003E-2</v>
      </c>
      <c r="D150" s="9"/>
      <c r="E150" s="9"/>
      <c r="F150" s="9"/>
      <c r="G150" s="9"/>
      <c r="H150" s="9"/>
      <c r="I150" s="9"/>
      <c r="J150" s="9">
        <f>ROUND(RFR_spot_no_VA!J150 + MAX(0.01,Shocks!$E150*ABS(RFR_spot_no_VA!J150) )+VA!J150,5)</f>
        <v>3.993E-2</v>
      </c>
      <c r="K150" s="9"/>
      <c r="L150" s="9"/>
      <c r="M150" s="10"/>
      <c r="N150" s="10"/>
      <c r="O150" s="10"/>
      <c r="P150" s="10"/>
      <c r="Q150" s="10"/>
      <c r="R150" s="10"/>
      <c r="S150" s="10"/>
      <c r="T150" s="10"/>
      <c r="U150" s="10"/>
      <c r="V150" s="10"/>
      <c r="W150" s="10"/>
      <c r="X150" s="10"/>
      <c r="Y150" s="10"/>
      <c r="Z150" s="10">
        <f>ROUND(RFR_spot_no_VA!Z150 + MAX(0.01,Shocks!$E150*ABS(RFR_spot_no_VA!Z150) )+VA!Z150,5)</f>
        <v>4.3639999999999998E-2</v>
      </c>
      <c r="AA150" s="10"/>
      <c r="AB150" s="10"/>
      <c r="AC150" s="10"/>
      <c r="AD150" s="10"/>
      <c r="AE150" s="10"/>
      <c r="AF150" s="10"/>
      <c r="AG150" s="10"/>
      <c r="AH150" s="10">
        <f>ROUND(RFR_spot_no_VA!AH150 + MAX(0.01,Shocks!$E150*ABS(RFR_spot_no_VA!AH150) )+VA!AH150,5)</f>
        <v>4.3479999999999998E-2</v>
      </c>
      <c r="AI150" s="10"/>
      <c r="AJ150" s="10">
        <f>ROUND(RFR_spot_no_VA!AJ150 + MAX(0.01,Shocks!$E150*ABS(RFR_spot_no_VA!AJ150) )+VA!AJ150,5)</f>
        <v>3.4299999999999997E-2</v>
      </c>
      <c r="AK150" s="10">
        <f>ROUND(RFR_spot_no_VA!AK150 + MAX(0.01,Shocks!$E150*ABS(RFR_spot_no_VA!AK150) )+VA!AK150,5)</f>
        <v>4.1230000000000003E-2</v>
      </c>
      <c r="AL150" s="10"/>
      <c r="AM150" s="10">
        <f>ROUND(RFR_spot_no_VA!AM150 + MAX(0.01,Shocks!$E150*ABS(RFR_spot_no_VA!AM150) )+VA!AM150,5)</f>
        <v>4.215E-2</v>
      </c>
      <c r="AN150" s="10"/>
      <c r="AO150" s="10"/>
      <c r="AP150" s="10"/>
      <c r="AQ150" s="10"/>
      <c r="AR150" s="10"/>
      <c r="AS150" s="10">
        <f>ROUND(RFR_spot_no_VA!AS150 + MAX(0.01,Shocks!$E150*ABS(RFR_spot_no_VA!AS150) )+VA!AS150,5)</f>
        <v>3.7530000000000001E-2</v>
      </c>
      <c r="AT150" s="10"/>
      <c r="AU150" s="10"/>
      <c r="AV150" s="10"/>
      <c r="AW150" s="10"/>
      <c r="AX150" s="10"/>
      <c r="AY150" s="10"/>
      <c r="AZ150" s="10"/>
      <c r="BA150" s="10"/>
      <c r="BB150" s="10"/>
      <c r="BC150" s="10">
        <f>ROUND(RFR_spot_no_VA!BC150 + MAX(0.01,Shocks!$E150*ABS(RFR_spot_no_VA!BC150) )+VA!BC150,5)</f>
        <v>3.8129999999999997E-2</v>
      </c>
      <c r="BD150" s="12"/>
      <c r="BE150" s="3"/>
    </row>
    <row r="151" spans="1:57" x14ac:dyDescent="0.25">
      <c r="A151" s="3"/>
      <c r="B151" s="3">
        <f>RFR_spot_no_VA!B151</f>
        <v>141</v>
      </c>
      <c r="C151" s="6">
        <f>ROUND(RFR_spot_no_VA!C151 + MAX(0.01,Shocks!$E151*ABS(RFR_spot_no_VA!C151) )+VA!C151,5)</f>
        <v>3.9649999999999998E-2</v>
      </c>
      <c r="D151" s="6"/>
      <c r="E151" s="6"/>
      <c r="F151" s="6"/>
      <c r="G151" s="6"/>
      <c r="H151" s="6"/>
      <c r="I151" s="6"/>
      <c r="J151" s="6">
        <f>ROUND(RFR_spot_no_VA!J151 + MAX(0.01,Shocks!$E151*ABS(RFR_spot_no_VA!J151) )+VA!J151,5)</f>
        <v>3.9980000000000002E-2</v>
      </c>
      <c r="K151" s="6"/>
      <c r="L151" s="6"/>
      <c r="M151" s="7"/>
      <c r="N151" s="7"/>
      <c r="O151" s="7"/>
      <c r="P151" s="7"/>
      <c r="Q151" s="7"/>
      <c r="R151" s="7"/>
      <c r="S151" s="7"/>
      <c r="T151" s="7"/>
      <c r="U151" s="7"/>
      <c r="V151" s="7"/>
      <c r="W151" s="7"/>
      <c r="X151" s="7"/>
      <c r="Y151" s="7"/>
      <c r="Z151" s="7">
        <f>ROUND(RFR_spot_no_VA!Z151 + MAX(0.01,Shocks!$E151*ABS(RFR_spot_no_VA!Z151) )+VA!Z151,5)</f>
        <v>4.3659999999999997E-2</v>
      </c>
      <c r="AA151" s="7"/>
      <c r="AB151" s="7"/>
      <c r="AC151" s="7"/>
      <c r="AD151" s="7"/>
      <c r="AE151" s="7"/>
      <c r="AF151" s="7"/>
      <c r="AG151" s="7"/>
      <c r="AH151" s="7">
        <f>ROUND(RFR_spot_no_VA!AH151 + MAX(0.01,Shocks!$E151*ABS(RFR_spot_no_VA!AH151) )+VA!AH151,5)</f>
        <v>4.3499999999999997E-2</v>
      </c>
      <c r="AI151" s="7"/>
      <c r="AJ151" s="7">
        <f>ROUND(RFR_spot_no_VA!AJ151 + MAX(0.01,Shocks!$E151*ABS(RFR_spot_no_VA!AJ151) )+VA!AJ151,5)</f>
        <v>3.4380000000000001E-2</v>
      </c>
      <c r="AK151" s="7">
        <f>ROUND(RFR_spot_no_VA!AK151 + MAX(0.01,Shocks!$E151*ABS(RFR_spot_no_VA!AK151) )+VA!AK151,5)</f>
        <v>4.1270000000000001E-2</v>
      </c>
      <c r="AL151" s="7"/>
      <c r="AM151" s="7">
        <f>ROUND(RFR_spot_no_VA!AM151 + MAX(0.01,Shocks!$E151*ABS(RFR_spot_no_VA!AM151) )+VA!AM151,5)</f>
        <v>4.2180000000000002E-2</v>
      </c>
      <c r="AN151" s="7"/>
      <c r="AO151" s="7"/>
      <c r="AP151" s="7"/>
      <c r="AQ151" s="7"/>
      <c r="AR151" s="7"/>
      <c r="AS151" s="7">
        <f>ROUND(RFR_spot_no_VA!AS151 + MAX(0.01,Shocks!$E151*ABS(RFR_spot_no_VA!AS151) )+VA!AS151,5)</f>
        <v>3.7580000000000002E-2</v>
      </c>
      <c r="AT151" s="7"/>
      <c r="AU151" s="7"/>
      <c r="AV151" s="7"/>
      <c r="AW151" s="7"/>
      <c r="AX151" s="7"/>
      <c r="AY151" s="7"/>
      <c r="AZ151" s="7"/>
      <c r="BA151" s="7"/>
      <c r="BB151" s="7"/>
      <c r="BC151" s="7">
        <f>ROUND(RFR_spot_no_VA!BC151 + MAX(0.01,Shocks!$E151*ABS(RFR_spot_no_VA!BC151) )+VA!BC151,5)</f>
        <v>3.8190000000000002E-2</v>
      </c>
      <c r="BD151" s="12"/>
      <c r="BE151" s="3"/>
    </row>
    <row r="152" spans="1:57" x14ac:dyDescent="0.25">
      <c r="A152" s="3"/>
      <c r="B152" s="3">
        <f>RFR_spot_no_VA!B152</f>
        <v>142</v>
      </c>
      <c r="C152" s="6">
        <f>ROUND(RFR_spot_no_VA!C152 + MAX(0.01,Shocks!$E152*ABS(RFR_spot_no_VA!C152) )+VA!C152,5)</f>
        <v>3.9690000000000003E-2</v>
      </c>
      <c r="D152" s="6"/>
      <c r="E152" s="6"/>
      <c r="F152" s="6"/>
      <c r="G152" s="6"/>
      <c r="H152" s="6"/>
      <c r="I152" s="6"/>
      <c r="J152" s="6">
        <f>ROUND(RFR_spot_no_VA!J152 + MAX(0.01,Shocks!$E152*ABS(RFR_spot_no_VA!J152) )+VA!J152,5)</f>
        <v>4.002E-2</v>
      </c>
      <c r="K152" s="6"/>
      <c r="L152" s="6"/>
      <c r="M152" s="7"/>
      <c r="N152" s="7"/>
      <c r="O152" s="7"/>
      <c r="P152" s="7"/>
      <c r="Q152" s="7"/>
      <c r="R152" s="7"/>
      <c r="S152" s="7"/>
      <c r="T152" s="7"/>
      <c r="U152" s="7"/>
      <c r="V152" s="7"/>
      <c r="W152" s="7"/>
      <c r="X152" s="7"/>
      <c r="Y152" s="7"/>
      <c r="Z152" s="7">
        <f>ROUND(RFR_spot_no_VA!Z152 + MAX(0.01,Shocks!$E152*ABS(RFR_spot_no_VA!Z152) )+VA!Z152,5)</f>
        <v>4.3679999999999997E-2</v>
      </c>
      <c r="AA152" s="7"/>
      <c r="AB152" s="7"/>
      <c r="AC152" s="7"/>
      <c r="AD152" s="7"/>
      <c r="AE152" s="7"/>
      <c r="AF152" s="7"/>
      <c r="AG152" s="7"/>
      <c r="AH152" s="7">
        <f>ROUND(RFR_spot_no_VA!AH152 + MAX(0.01,Shocks!$E152*ABS(RFR_spot_no_VA!AH152) )+VA!AH152,5)</f>
        <v>4.3520000000000003E-2</v>
      </c>
      <c r="AI152" s="7"/>
      <c r="AJ152" s="7">
        <f>ROUND(RFR_spot_no_VA!AJ152 + MAX(0.01,Shocks!$E152*ABS(RFR_spot_no_VA!AJ152) )+VA!AJ152,5)</f>
        <v>3.4470000000000001E-2</v>
      </c>
      <c r="AK152" s="7">
        <f>ROUND(RFR_spot_no_VA!AK152 + MAX(0.01,Shocks!$E152*ABS(RFR_spot_no_VA!AK152) )+VA!AK152,5)</f>
        <v>4.1300000000000003E-2</v>
      </c>
      <c r="AL152" s="7"/>
      <c r="AM152" s="7">
        <f>ROUND(RFR_spot_no_VA!AM152 + MAX(0.01,Shocks!$E152*ABS(RFR_spot_no_VA!AM152) )+VA!AM152,5)</f>
        <v>4.2200000000000001E-2</v>
      </c>
      <c r="AN152" s="7"/>
      <c r="AO152" s="7"/>
      <c r="AP152" s="7"/>
      <c r="AQ152" s="7"/>
      <c r="AR152" s="7"/>
      <c r="AS152" s="7">
        <f>ROUND(RFR_spot_no_VA!AS152 + MAX(0.01,Shocks!$E152*ABS(RFR_spot_no_VA!AS152) )+VA!AS152,5)</f>
        <v>3.7629999999999997E-2</v>
      </c>
      <c r="AT152" s="7"/>
      <c r="AU152" s="7"/>
      <c r="AV152" s="7"/>
      <c r="AW152" s="7"/>
      <c r="AX152" s="7"/>
      <c r="AY152" s="7"/>
      <c r="AZ152" s="7"/>
      <c r="BA152" s="7"/>
      <c r="BB152" s="7"/>
      <c r="BC152" s="7">
        <f>ROUND(RFR_spot_no_VA!BC152 + MAX(0.01,Shocks!$E152*ABS(RFR_spot_no_VA!BC152) )+VA!BC152,5)</f>
        <v>3.8240000000000003E-2</v>
      </c>
      <c r="BD152" s="12"/>
      <c r="BE152" s="3"/>
    </row>
    <row r="153" spans="1:57" x14ac:dyDescent="0.25">
      <c r="A153" s="3"/>
      <c r="B153" s="3">
        <f>RFR_spot_no_VA!B153</f>
        <v>143</v>
      </c>
      <c r="C153" s="6">
        <f>ROUND(RFR_spot_no_VA!C153 + MAX(0.01,Shocks!$E153*ABS(RFR_spot_no_VA!C153) )+VA!C153,5)</f>
        <v>3.9739999999999998E-2</v>
      </c>
      <c r="D153" s="6"/>
      <c r="E153" s="6"/>
      <c r="F153" s="6"/>
      <c r="G153" s="6"/>
      <c r="H153" s="6"/>
      <c r="I153" s="6"/>
      <c r="J153" s="6">
        <f>ROUND(RFR_spot_no_VA!J153 + MAX(0.01,Shocks!$E153*ABS(RFR_spot_no_VA!J153) )+VA!J153,5)</f>
        <v>4.0059999999999998E-2</v>
      </c>
      <c r="K153" s="6"/>
      <c r="L153" s="6"/>
      <c r="M153" s="7"/>
      <c r="N153" s="7"/>
      <c r="O153" s="7"/>
      <c r="P153" s="7"/>
      <c r="Q153" s="7"/>
      <c r="R153" s="7"/>
      <c r="S153" s="7"/>
      <c r="T153" s="7"/>
      <c r="U153" s="7"/>
      <c r="V153" s="7"/>
      <c r="W153" s="7"/>
      <c r="X153" s="7"/>
      <c r="Y153" s="7"/>
      <c r="Z153" s="7">
        <f>ROUND(RFR_spot_no_VA!Z153 + MAX(0.01,Shocks!$E153*ABS(RFR_spot_no_VA!Z153) )+VA!Z153,5)</f>
        <v>4.369E-2</v>
      </c>
      <c r="AA153" s="7"/>
      <c r="AB153" s="7"/>
      <c r="AC153" s="7"/>
      <c r="AD153" s="7"/>
      <c r="AE153" s="7"/>
      <c r="AF153" s="7"/>
      <c r="AG153" s="7"/>
      <c r="AH153" s="7">
        <f>ROUND(RFR_spot_no_VA!AH153 + MAX(0.01,Shocks!$E153*ABS(RFR_spot_no_VA!AH153) )+VA!AH153,5)</f>
        <v>4.3529999999999999E-2</v>
      </c>
      <c r="AI153" s="7"/>
      <c r="AJ153" s="7">
        <f>ROUND(RFR_spot_no_VA!AJ153 + MAX(0.01,Shocks!$E153*ABS(RFR_spot_no_VA!AJ153) )+VA!AJ153,5)</f>
        <v>3.4549999999999997E-2</v>
      </c>
      <c r="AK153" s="7">
        <f>ROUND(RFR_spot_no_VA!AK153 + MAX(0.01,Shocks!$E153*ABS(RFR_spot_no_VA!AK153) )+VA!AK153,5)</f>
        <v>4.1329999999999999E-2</v>
      </c>
      <c r="AL153" s="7"/>
      <c r="AM153" s="7">
        <f>ROUND(RFR_spot_no_VA!AM153 + MAX(0.01,Shocks!$E153*ABS(RFR_spot_no_VA!AM153) )+VA!AM153,5)</f>
        <v>4.2229999999999997E-2</v>
      </c>
      <c r="AN153" s="7"/>
      <c r="AO153" s="7"/>
      <c r="AP153" s="7"/>
      <c r="AQ153" s="7"/>
      <c r="AR153" s="7"/>
      <c r="AS153" s="7">
        <f>ROUND(RFR_spot_no_VA!AS153 + MAX(0.01,Shocks!$E153*ABS(RFR_spot_no_VA!AS153) )+VA!AS153,5)</f>
        <v>3.7679999999999998E-2</v>
      </c>
      <c r="AT153" s="7"/>
      <c r="AU153" s="7"/>
      <c r="AV153" s="7"/>
      <c r="AW153" s="7"/>
      <c r="AX153" s="7"/>
      <c r="AY153" s="7"/>
      <c r="AZ153" s="7"/>
      <c r="BA153" s="7"/>
      <c r="BB153" s="7"/>
      <c r="BC153" s="7">
        <f>ROUND(RFR_spot_no_VA!BC153 + MAX(0.01,Shocks!$E153*ABS(RFR_spot_no_VA!BC153) )+VA!BC153,5)</f>
        <v>3.8289999999999998E-2</v>
      </c>
      <c r="BD153" s="12"/>
      <c r="BE153" s="3"/>
    </row>
    <row r="154" spans="1:57" x14ac:dyDescent="0.25">
      <c r="A154" s="3"/>
      <c r="B154" s="3">
        <f>RFR_spot_no_VA!B154</f>
        <v>144</v>
      </c>
      <c r="C154" s="6">
        <f>ROUND(RFR_spot_no_VA!C154 + MAX(0.01,Shocks!$E154*ABS(RFR_spot_no_VA!C154) )+VA!C154,5)</f>
        <v>3.9780000000000003E-2</v>
      </c>
      <c r="D154" s="6"/>
      <c r="E154" s="6"/>
      <c r="F154" s="6"/>
      <c r="G154" s="6"/>
      <c r="H154" s="6"/>
      <c r="I154" s="6"/>
      <c r="J154" s="6">
        <f>ROUND(RFR_spot_no_VA!J154 + MAX(0.01,Shocks!$E154*ABS(RFR_spot_no_VA!J154) )+VA!J154,5)</f>
        <v>4.0099999999999997E-2</v>
      </c>
      <c r="K154" s="6"/>
      <c r="L154" s="6"/>
      <c r="M154" s="7"/>
      <c r="N154" s="7"/>
      <c r="O154" s="7"/>
      <c r="P154" s="7"/>
      <c r="Q154" s="7"/>
      <c r="R154" s="7"/>
      <c r="S154" s="7"/>
      <c r="T154" s="7"/>
      <c r="U154" s="7"/>
      <c r="V154" s="7"/>
      <c r="W154" s="7"/>
      <c r="X154" s="7"/>
      <c r="Y154" s="7"/>
      <c r="Z154" s="7">
        <f>ROUND(RFR_spot_no_VA!Z154 + MAX(0.01,Shocks!$E154*ABS(RFR_spot_no_VA!Z154) )+VA!Z154,5)</f>
        <v>4.3709999999999999E-2</v>
      </c>
      <c r="AA154" s="7"/>
      <c r="AB154" s="7"/>
      <c r="AC154" s="7"/>
      <c r="AD154" s="7"/>
      <c r="AE154" s="7"/>
      <c r="AF154" s="7"/>
      <c r="AG154" s="7"/>
      <c r="AH154" s="7">
        <f>ROUND(RFR_spot_no_VA!AH154 + MAX(0.01,Shocks!$E154*ABS(RFR_spot_no_VA!AH154) )+VA!AH154,5)</f>
        <v>4.3549999999999998E-2</v>
      </c>
      <c r="AI154" s="7"/>
      <c r="AJ154" s="7">
        <f>ROUND(RFR_spot_no_VA!AJ154 + MAX(0.01,Shocks!$E154*ABS(RFR_spot_no_VA!AJ154) )+VA!AJ154,5)</f>
        <v>3.4630000000000001E-2</v>
      </c>
      <c r="AK154" s="7">
        <f>ROUND(RFR_spot_no_VA!AK154 + MAX(0.01,Shocks!$E154*ABS(RFR_spot_no_VA!AK154) )+VA!AK154,5)</f>
        <v>4.1360000000000001E-2</v>
      </c>
      <c r="AL154" s="7"/>
      <c r="AM154" s="7">
        <f>ROUND(RFR_spot_no_VA!AM154 + MAX(0.01,Shocks!$E154*ABS(RFR_spot_no_VA!AM154) )+VA!AM154,5)</f>
        <v>4.2250000000000003E-2</v>
      </c>
      <c r="AN154" s="7"/>
      <c r="AO154" s="7"/>
      <c r="AP154" s="7"/>
      <c r="AQ154" s="7"/>
      <c r="AR154" s="7"/>
      <c r="AS154" s="7">
        <f>ROUND(RFR_spot_no_VA!AS154 + MAX(0.01,Shocks!$E154*ABS(RFR_spot_no_VA!AS154) )+VA!AS154,5)</f>
        <v>3.7740000000000003E-2</v>
      </c>
      <c r="AT154" s="7"/>
      <c r="AU154" s="7"/>
      <c r="AV154" s="7"/>
      <c r="AW154" s="7"/>
      <c r="AX154" s="7"/>
      <c r="AY154" s="7"/>
      <c r="AZ154" s="7"/>
      <c r="BA154" s="7"/>
      <c r="BB154" s="7"/>
      <c r="BC154" s="7">
        <f>ROUND(RFR_spot_no_VA!BC154 + MAX(0.01,Shocks!$E154*ABS(RFR_spot_no_VA!BC154) )+VA!BC154,5)</f>
        <v>3.8350000000000002E-2</v>
      </c>
      <c r="BD154" s="12"/>
      <c r="BE154" s="3"/>
    </row>
    <row r="155" spans="1:57" x14ac:dyDescent="0.25">
      <c r="A155" s="3"/>
      <c r="B155" s="8">
        <f>RFR_spot_no_VA!B155</f>
        <v>145</v>
      </c>
      <c r="C155" s="9">
        <f>ROUND(RFR_spot_no_VA!C155 + MAX(0.01,Shocks!$E155*ABS(RFR_spot_no_VA!C155) )+VA!C155,5)</f>
        <v>3.9820000000000001E-2</v>
      </c>
      <c r="D155" s="9"/>
      <c r="E155" s="9"/>
      <c r="F155" s="9"/>
      <c r="G155" s="9"/>
      <c r="H155" s="9"/>
      <c r="I155" s="9"/>
      <c r="J155" s="9">
        <f>ROUND(RFR_spot_no_VA!J155 + MAX(0.01,Shocks!$E155*ABS(RFR_spot_no_VA!J155) )+VA!J155,5)</f>
        <v>4.0140000000000002E-2</v>
      </c>
      <c r="K155" s="9"/>
      <c r="L155" s="9"/>
      <c r="M155" s="10"/>
      <c r="N155" s="10"/>
      <c r="O155" s="10"/>
      <c r="P155" s="10"/>
      <c r="Q155" s="10"/>
      <c r="R155" s="10"/>
      <c r="S155" s="10"/>
      <c r="T155" s="10"/>
      <c r="U155" s="10"/>
      <c r="V155" s="10"/>
      <c r="W155" s="10"/>
      <c r="X155" s="10"/>
      <c r="Y155" s="10"/>
      <c r="Z155" s="10">
        <f>ROUND(RFR_spot_no_VA!Z155 + MAX(0.01,Shocks!$E155*ABS(RFR_spot_no_VA!Z155) )+VA!Z155,5)</f>
        <v>4.3720000000000002E-2</v>
      </c>
      <c r="AA155" s="10"/>
      <c r="AB155" s="10"/>
      <c r="AC155" s="10"/>
      <c r="AD155" s="10"/>
      <c r="AE155" s="10"/>
      <c r="AF155" s="10"/>
      <c r="AG155" s="10"/>
      <c r="AH155" s="10">
        <f>ROUND(RFR_spot_no_VA!AH155 + MAX(0.01,Shocks!$E155*ABS(RFR_spot_no_VA!AH155) )+VA!AH155,5)</f>
        <v>4.3569999999999998E-2</v>
      </c>
      <c r="AI155" s="10"/>
      <c r="AJ155" s="10">
        <f>ROUND(RFR_spot_no_VA!AJ155 + MAX(0.01,Shocks!$E155*ABS(RFR_spot_no_VA!AJ155) )+VA!AJ155,5)</f>
        <v>3.4700000000000002E-2</v>
      </c>
      <c r="AK155" s="10">
        <f>ROUND(RFR_spot_no_VA!AK155 + MAX(0.01,Shocks!$E155*ABS(RFR_spot_no_VA!AK155) )+VA!AK155,5)</f>
        <v>4.1399999999999999E-2</v>
      </c>
      <c r="AL155" s="10"/>
      <c r="AM155" s="10">
        <f>ROUND(RFR_spot_no_VA!AM155 + MAX(0.01,Shocks!$E155*ABS(RFR_spot_no_VA!AM155) )+VA!AM155,5)</f>
        <v>4.2279999999999998E-2</v>
      </c>
      <c r="AN155" s="10"/>
      <c r="AO155" s="10"/>
      <c r="AP155" s="10"/>
      <c r="AQ155" s="10"/>
      <c r="AR155" s="10"/>
      <c r="AS155" s="10">
        <f>ROUND(RFR_spot_no_VA!AS155 + MAX(0.01,Shocks!$E155*ABS(RFR_spot_no_VA!AS155) )+VA!AS155,5)</f>
        <v>3.7789999999999997E-2</v>
      </c>
      <c r="AT155" s="10"/>
      <c r="AU155" s="10"/>
      <c r="AV155" s="10"/>
      <c r="AW155" s="10"/>
      <c r="AX155" s="10"/>
      <c r="AY155" s="10"/>
      <c r="AZ155" s="10"/>
      <c r="BA155" s="10"/>
      <c r="BB155" s="10"/>
      <c r="BC155" s="10">
        <f>ROUND(RFR_spot_no_VA!BC155 + MAX(0.01,Shocks!$E155*ABS(RFR_spot_no_VA!BC155) )+VA!BC155,5)</f>
        <v>3.8399999999999997E-2</v>
      </c>
      <c r="BD155" s="12"/>
      <c r="BE155" s="3"/>
    </row>
    <row r="156" spans="1:57" x14ac:dyDescent="0.25">
      <c r="A156" s="3"/>
      <c r="B156" s="3">
        <f>RFR_spot_no_VA!B156</f>
        <v>146</v>
      </c>
      <c r="C156" s="6">
        <f>ROUND(RFR_spot_no_VA!C156 + MAX(0.01,Shocks!$E156*ABS(RFR_spot_no_VA!C156) )+VA!C156,5)</f>
        <v>3.9870000000000003E-2</v>
      </c>
      <c r="D156" s="6"/>
      <c r="E156" s="6"/>
      <c r="F156" s="6"/>
      <c r="G156" s="6"/>
      <c r="H156" s="6"/>
      <c r="I156" s="6"/>
      <c r="J156" s="6">
        <f>ROUND(RFR_spot_no_VA!J156 + MAX(0.01,Shocks!$E156*ABS(RFR_spot_no_VA!J156) )+VA!J156,5)</f>
        <v>4.018E-2</v>
      </c>
      <c r="K156" s="6"/>
      <c r="L156" s="6"/>
      <c r="M156" s="7"/>
      <c r="N156" s="7"/>
      <c r="O156" s="7"/>
      <c r="P156" s="7"/>
      <c r="Q156" s="7"/>
      <c r="R156" s="7"/>
      <c r="S156" s="7"/>
      <c r="T156" s="7"/>
      <c r="U156" s="7"/>
      <c r="V156" s="7"/>
      <c r="W156" s="7"/>
      <c r="X156" s="7"/>
      <c r="Y156" s="7"/>
      <c r="Z156" s="7">
        <f>ROUND(RFR_spot_no_VA!Z156 + MAX(0.01,Shocks!$E156*ABS(RFR_spot_no_VA!Z156) )+VA!Z156,5)</f>
        <v>4.3740000000000001E-2</v>
      </c>
      <c r="AA156" s="7"/>
      <c r="AB156" s="7"/>
      <c r="AC156" s="7"/>
      <c r="AD156" s="7"/>
      <c r="AE156" s="7"/>
      <c r="AF156" s="7"/>
      <c r="AG156" s="7"/>
      <c r="AH156" s="7">
        <f>ROUND(RFR_spot_no_VA!AH156 + MAX(0.01,Shocks!$E156*ABS(RFR_spot_no_VA!AH156) )+VA!AH156,5)</f>
        <v>4.3580000000000001E-2</v>
      </c>
      <c r="AI156" s="7"/>
      <c r="AJ156" s="7">
        <f>ROUND(RFR_spot_no_VA!AJ156 + MAX(0.01,Shocks!$E156*ABS(RFR_spot_no_VA!AJ156) )+VA!AJ156,5)</f>
        <v>3.4779999999999998E-2</v>
      </c>
      <c r="AK156" s="7">
        <f>ROUND(RFR_spot_no_VA!AK156 + MAX(0.01,Shocks!$E156*ABS(RFR_spot_no_VA!AK156) )+VA!AK156,5)</f>
        <v>4.1430000000000002E-2</v>
      </c>
      <c r="AL156" s="7"/>
      <c r="AM156" s="7">
        <f>ROUND(RFR_spot_no_VA!AM156 + MAX(0.01,Shocks!$E156*ABS(RFR_spot_no_VA!AM156) )+VA!AM156,5)</f>
        <v>4.231E-2</v>
      </c>
      <c r="AN156" s="7"/>
      <c r="AO156" s="7"/>
      <c r="AP156" s="7"/>
      <c r="AQ156" s="7"/>
      <c r="AR156" s="7"/>
      <c r="AS156" s="7">
        <f>ROUND(RFR_spot_no_VA!AS156 + MAX(0.01,Shocks!$E156*ABS(RFR_spot_no_VA!AS156) )+VA!AS156,5)</f>
        <v>3.7830000000000003E-2</v>
      </c>
      <c r="AT156" s="7"/>
      <c r="AU156" s="7"/>
      <c r="AV156" s="7"/>
      <c r="AW156" s="7"/>
      <c r="AX156" s="7"/>
      <c r="AY156" s="7"/>
      <c r="AZ156" s="7"/>
      <c r="BA156" s="7"/>
      <c r="BB156" s="7"/>
      <c r="BC156" s="7">
        <f>ROUND(RFR_spot_no_VA!BC156 + MAX(0.01,Shocks!$E156*ABS(RFR_spot_no_VA!BC156) )+VA!BC156,5)</f>
        <v>3.8449999999999998E-2</v>
      </c>
      <c r="BD156" s="12"/>
      <c r="BE156" s="3"/>
    </row>
    <row r="157" spans="1:57" x14ac:dyDescent="0.25">
      <c r="A157" s="3"/>
      <c r="B157" s="3">
        <f>RFR_spot_no_VA!B157</f>
        <v>147</v>
      </c>
      <c r="C157" s="6">
        <f>ROUND(RFR_spot_no_VA!C157 + MAX(0.01,Shocks!$E157*ABS(RFR_spot_no_VA!C157) )+VA!C157,5)</f>
        <v>3.9910000000000001E-2</v>
      </c>
      <c r="D157" s="6"/>
      <c r="E157" s="6"/>
      <c r="F157" s="6"/>
      <c r="G157" s="6"/>
      <c r="H157" s="6"/>
      <c r="I157" s="6"/>
      <c r="J157" s="6">
        <f>ROUND(RFR_spot_no_VA!J157 + MAX(0.01,Shocks!$E157*ABS(RFR_spot_no_VA!J157) )+VA!J157,5)</f>
        <v>4.0219999999999999E-2</v>
      </c>
      <c r="K157" s="6"/>
      <c r="L157" s="6"/>
      <c r="M157" s="7"/>
      <c r="N157" s="7"/>
      <c r="O157" s="7"/>
      <c r="P157" s="7"/>
      <c r="Q157" s="7"/>
      <c r="R157" s="7"/>
      <c r="S157" s="7"/>
      <c r="T157" s="7"/>
      <c r="U157" s="7"/>
      <c r="V157" s="7"/>
      <c r="W157" s="7"/>
      <c r="X157" s="7"/>
      <c r="Y157" s="7"/>
      <c r="Z157" s="7">
        <f>ROUND(RFR_spot_no_VA!Z157 + MAX(0.01,Shocks!$E157*ABS(RFR_spot_no_VA!Z157) )+VA!Z157,5)</f>
        <v>4.376E-2</v>
      </c>
      <c r="AA157" s="7"/>
      <c r="AB157" s="7"/>
      <c r="AC157" s="7"/>
      <c r="AD157" s="7"/>
      <c r="AE157" s="7"/>
      <c r="AF157" s="7"/>
      <c r="AG157" s="7"/>
      <c r="AH157" s="7">
        <f>ROUND(RFR_spot_no_VA!AH157 + MAX(0.01,Shocks!$E157*ABS(RFR_spot_no_VA!AH157) )+VA!AH157,5)</f>
        <v>4.36E-2</v>
      </c>
      <c r="AI157" s="7"/>
      <c r="AJ157" s="7">
        <f>ROUND(RFR_spot_no_VA!AJ157 + MAX(0.01,Shocks!$E157*ABS(RFR_spot_no_VA!AJ157) )+VA!AJ157,5)</f>
        <v>3.4860000000000002E-2</v>
      </c>
      <c r="AK157" s="7">
        <f>ROUND(RFR_spot_no_VA!AK157 + MAX(0.01,Shocks!$E157*ABS(RFR_spot_no_VA!AK157) )+VA!AK157,5)</f>
        <v>4.1459999999999997E-2</v>
      </c>
      <c r="AL157" s="7"/>
      <c r="AM157" s="7">
        <f>ROUND(RFR_spot_no_VA!AM157 + MAX(0.01,Shocks!$E157*ABS(RFR_spot_no_VA!AM157) )+VA!AM157,5)</f>
        <v>4.233E-2</v>
      </c>
      <c r="AN157" s="7"/>
      <c r="AO157" s="7"/>
      <c r="AP157" s="7"/>
      <c r="AQ157" s="7"/>
      <c r="AR157" s="7"/>
      <c r="AS157" s="7">
        <f>ROUND(RFR_spot_no_VA!AS157 + MAX(0.01,Shocks!$E157*ABS(RFR_spot_no_VA!AS157) )+VA!AS157,5)</f>
        <v>3.7879999999999997E-2</v>
      </c>
      <c r="AT157" s="7"/>
      <c r="AU157" s="7"/>
      <c r="AV157" s="7"/>
      <c r="AW157" s="7"/>
      <c r="AX157" s="7"/>
      <c r="AY157" s="7"/>
      <c r="AZ157" s="7"/>
      <c r="BA157" s="7"/>
      <c r="BB157" s="7"/>
      <c r="BC157" s="7">
        <f>ROUND(RFR_spot_no_VA!BC157 + MAX(0.01,Shocks!$E157*ABS(RFR_spot_no_VA!BC157) )+VA!BC157,5)</f>
        <v>3.85E-2</v>
      </c>
      <c r="BD157" s="12"/>
      <c r="BE157" s="3"/>
    </row>
    <row r="158" spans="1:57" x14ac:dyDescent="0.25">
      <c r="A158" s="3"/>
      <c r="B158" s="3">
        <f>RFR_spot_no_VA!B158</f>
        <v>148</v>
      </c>
      <c r="C158" s="6">
        <f>ROUND(RFR_spot_no_VA!C158 + MAX(0.01,Shocks!$E158*ABS(RFR_spot_no_VA!C158) )+VA!C158,5)</f>
        <v>3.9949999999999999E-2</v>
      </c>
      <c r="D158" s="6"/>
      <c r="E158" s="6"/>
      <c r="F158" s="6"/>
      <c r="G158" s="6"/>
      <c r="H158" s="6"/>
      <c r="I158" s="6"/>
      <c r="J158" s="6">
        <f>ROUND(RFR_spot_no_VA!J158 + MAX(0.01,Shocks!$E158*ABS(RFR_spot_no_VA!J158) )+VA!J158,5)</f>
        <v>4.0259999999999997E-2</v>
      </c>
      <c r="K158" s="6"/>
      <c r="L158" s="6"/>
      <c r="M158" s="7"/>
      <c r="N158" s="7"/>
      <c r="O158" s="7"/>
      <c r="P158" s="7"/>
      <c r="Q158" s="7"/>
      <c r="R158" s="7"/>
      <c r="S158" s="7"/>
      <c r="T158" s="7"/>
      <c r="U158" s="7"/>
      <c r="V158" s="7"/>
      <c r="W158" s="7"/>
      <c r="X158" s="7"/>
      <c r="Y158" s="7"/>
      <c r="Z158" s="7">
        <f>ROUND(RFR_spot_no_VA!Z158 + MAX(0.01,Shocks!$E158*ABS(RFR_spot_no_VA!Z158) )+VA!Z158,5)</f>
        <v>4.3770000000000003E-2</v>
      </c>
      <c r="AA158" s="7"/>
      <c r="AB158" s="7"/>
      <c r="AC158" s="7"/>
      <c r="AD158" s="7"/>
      <c r="AE158" s="7"/>
      <c r="AF158" s="7"/>
      <c r="AG158" s="7"/>
      <c r="AH158" s="7">
        <f>ROUND(RFR_spot_no_VA!AH158 + MAX(0.01,Shocks!$E158*ABS(RFR_spot_no_VA!AH158) )+VA!AH158,5)</f>
        <v>4.3619999999999999E-2</v>
      </c>
      <c r="AI158" s="7"/>
      <c r="AJ158" s="7">
        <f>ROUND(RFR_spot_no_VA!AJ158 + MAX(0.01,Shocks!$E158*ABS(RFR_spot_no_VA!AJ158) )+VA!AJ158,5)</f>
        <v>3.4930000000000003E-2</v>
      </c>
      <c r="AK158" s="7">
        <f>ROUND(RFR_spot_no_VA!AK158 + MAX(0.01,Shocks!$E158*ABS(RFR_spot_no_VA!AK158) )+VA!AK158,5)</f>
        <v>4.1489999999999999E-2</v>
      </c>
      <c r="AL158" s="7"/>
      <c r="AM158" s="7">
        <f>ROUND(RFR_spot_no_VA!AM158 + MAX(0.01,Shocks!$E158*ABS(RFR_spot_no_VA!AM158) )+VA!AM158,5)</f>
        <v>4.2360000000000002E-2</v>
      </c>
      <c r="AN158" s="7"/>
      <c r="AO158" s="7"/>
      <c r="AP158" s="7"/>
      <c r="AQ158" s="7"/>
      <c r="AR158" s="7"/>
      <c r="AS158" s="7">
        <f>ROUND(RFR_spot_no_VA!AS158 + MAX(0.01,Shocks!$E158*ABS(RFR_spot_no_VA!AS158) )+VA!AS158,5)</f>
        <v>3.7929999999999998E-2</v>
      </c>
      <c r="AT158" s="7"/>
      <c r="AU158" s="7"/>
      <c r="AV158" s="7"/>
      <c r="AW158" s="7"/>
      <c r="AX158" s="7"/>
      <c r="AY158" s="7"/>
      <c r="AZ158" s="7"/>
      <c r="BA158" s="7"/>
      <c r="BB158" s="7"/>
      <c r="BC158" s="7">
        <f>ROUND(RFR_spot_no_VA!BC158 + MAX(0.01,Shocks!$E158*ABS(RFR_spot_no_VA!BC158) )+VA!BC158,5)</f>
        <v>3.8550000000000001E-2</v>
      </c>
      <c r="BD158" s="12"/>
      <c r="BE158" s="3"/>
    </row>
    <row r="159" spans="1:57" x14ac:dyDescent="0.25">
      <c r="A159" s="3"/>
      <c r="B159" s="3">
        <f>RFR_spot_no_VA!B159</f>
        <v>149</v>
      </c>
      <c r="C159" s="6">
        <f>ROUND(RFR_spot_no_VA!C159 + MAX(0.01,Shocks!$E159*ABS(RFR_spot_no_VA!C159) )+VA!C159,5)</f>
        <v>3.9989999999999998E-2</v>
      </c>
      <c r="D159" s="6"/>
      <c r="E159" s="6"/>
      <c r="F159" s="6"/>
      <c r="G159" s="6"/>
      <c r="H159" s="6"/>
      <c r="I159" s="6"/>
      <c r="J159" s="6">
        <f>ROUND(RFR_spot_no_VA!J159 + MAX(0.01,Shocks!$E159*ABS(RFR_spot_no_VA!J159) )+VA!J159,5)</f>
        <v>4.0300000000000002E-2</v>
      </c>
      <c r="K159" s="6"/>
      <c r="L159" s="6"/>
      <c r="M159" s="7"/>
      <c r="N159" s="7"/>
      <c r="O159" s="7"/>
      <c r="P159" s="7"/>
      <c r="Q159" s="7"/>
      <c r="R159" s="7"/>
      <c r="S159" s="7"/>
      <c r="T159" s="7"/>
      <c r="U159" s="7"/>
      <c r="V159" s="7"/>
      <c r="W159" s="7"/>
      <c r="X159" s="7"/>
      <c r="Y159" s="7"/>
      <c r="Z159" s="7">
        <f>ROUND(RFR_spot_no_VA!Z159 + MAX(0.01,Shocks!$E159*ABS(RFR_spot_no_VA!Z159) )+VA!Z159,5)</f>
        <v>4.3790000000000003E-2</v>
      </c>
      <c r="AA159" s="7"/>
      <c r="AB159" s="7"/>
      <c r="AC159" s="7"/>
      <c r="AD159" s="7"/>
      <c r="AE159" s="7"/>
      <c r="AF159" s="7"/>
      <c r="AG159" s="7"/>
      <c r="AH159" s="7">
        <f>ROUND(RFR_spot_no_VA!AH159 + MAX(0.01,Shocks!$E159*ABS(RFR_spot_no_VA!AH159) )+VA!AH159,5)</f>
        <v>4.3630000000000002E-2</v>
      </c>
      <c r="AI159" s="7"/>
      <c r="AJ159" s="7">
        <f>ROUND(RFR_spot_no_VA!AJ159 + MAX(0.01,Shocks!$E159*ABS(RFR_spot_no_VA!AJ159) )+VA!AJ159,5)</f>
        <v>3.5000000000000003E-2</v>
      </c>
      <c r="AK159" s="7">
        <f>ROUND(RFR_spot_no_VA!AK159 + MAX(0.01,Shocks!$E159*ABS(RFR_spot_no_VA!AK159) )+VA!AK159,5)</f>
        <v>4.1520000000000001E-2</v>
      </c>
      <c r="AL159" s="7"/>
      <c r="AM159" s="7">
        <f>ROUND(RFR_spot_no_VA!AM159 + MAX(0.01,Shocks!$E159*ABS(RFR_spot_no_VA!AM159) )+VA!AM159,5)</f>
        <v>4.2380000000000001E-2</v>
      </c>
      <c r="AN159" s="7"/>
      <c r="AO159" s="7"/>
      <c r="AP159" s="7"/>
      <c r="AQ159" s="7"/>
      <c r="AR159" s="7"/>
      <c r="AS159" s="7">
        <f>ROUND(RFR_spot_no_VA!AS159 + MAX(0.01,Shocks!$E159*ABS(RFR_spot_no_VA!AS159) )+VA!AS159,5)</f>
        <v>3.798E-2</v>
      </c>
      <c r="AT159" s="7"/>
      <c r="AU159" s="7"/>
      <c r="AV159" s="7"/>
      <c r="AW159" s="7"/>
      <c r="AX159" s="7"/>
      <c r="AY159" s="7"/>
      <c r="AZ159" s="7"/>
      <c r="BA159" s="7"/>
      <c r="BB159" s="7"/>
      <c r="BC159" s="7">
        <f>ROUND(RFR_spot_no_VA!BC159 + MAX(0.01,Shocks!$E159*ABS(RFR_spot_no_VA!BC159) )+VA!BC159,5)</f>
        <v>3.8600000000000002E-2</v>
      </c>
      <c r="BD159" s="12"/>
      <c r="BE159" s="3"/>
    </row>
    <row r="160" spans="1:57" x14ac:dyDescent="0.25">
      <c r="A160" s="3"/>
      <c r="B160" s="8">
        <f>RFR_spot_no_VA!B160</f>
        <v>150</v>
      </c>
      <c r="C160" s="9">
        <f>ROUND(RFR_spot_no_VA!C160 + MAX(0.01,Shocks!$E160*ABS(RFR_spot_no_VA!C160) )+VA!C160,5)</f>
        <v>4.0030000000000003E-2</v>
      </c>
      <c r="D160" s="9"/>
      <c r="E160" s="9"/>
      <c r="F160" s="9"/>
      <c r="G160" s="9"/>
      <c r="H160" s="9"/>
      <c r="I160" s="9"/>
      <c r="J160" s="9">
        <f>ROUND(RFR_spot_no_VA!J160 + MAX(0.01,Shocks!$E160*ABS(RFR_spot_no_VA!J160) )+VA!J160,5)</f>
        <v>4.0340000000000001E-2</v>
      </c>
      <c r="K160" s="9"/>
      <c r="L160" s="9"/>
      <c r="M160" s="10"/>
      <c r="N160" s="10"/>
      <c r="O160" s="10"/>
      <c r="P160" s="10"/>
      <c r="Q160" s="10"/>
      <c r="R160" s="10"/>
      <c r="S160" s="10"/>
      <c r="T160" s="10"/>
      <c r="U160" s="10"/>
      <c r="V160" s="10"/>
      <c r="W160" s="10"/>
      <c r="X160" s="10"/>
      <c r="Y160" s="10"/>
      <c r="Z160" s="10">
        <f>ROUND(RFR_spot_no_VA!Z160 + MAX(0.01,Shocks!$E160*ABS(RFR_spot_no_VA!Z160) )+VA!Z160,5)</f>
        <v>4.3799999999999999E-2</v>
      </c>
      <c r="AA160" s="10"/>
      <c r="AB160" s="10"/>
      <c r="AC160" s="10"/>
      <c r="AD160" s="10"/>
      <c r="AE160" s="10"/>
      <c r="AF160" s="10"/>
      <c r="AG160" s="10"/>
      <c r="AH160" s="10">
        <f>ROUND(RFR_spot_no_VA!AH160 + MAX(0.01,Shocks!$E160*ABS(RFR_spot_no_VA!AH160) )+VA!AH160,5)</f>
        <v>4.3650000000000001E-2</v>
      </c>
      <c r="AI160" s="10"/>
      <c r="AJ160" s="10">
        <f>ROUND(RFR_spot_no_VA!AJ160 + MAX(0.01,Shocks!$E160*ABS(RFR_spot_no_VA!AJ160) )+VA!AJ160,5)</f>
        <v>3.508E-2</v>
      </c>
      <c r="AK160" s="10">
        <f>ROUND(RFR_spot_no_VA!AK160 + MAX(0.01,Shocks!$E160*ABS(RFR_spot_no_VA!AK160) )+VA!AK160,5)</f>
        <v>4.1549999999999997E-2</v>
      </c>
      <c r="AL160" s="10"/>
      <c r="AM160" s="10">
        <f>ROUND(RFR_spot_no_VA!AM160 + MAX(0.01,Shocks!$E160*ABS(RFR_spot_no_VA!AM160) )+VA!AM160,5)</f>
        <v>4.24E-2</v>
      </c>
      <c r="AN160" s="10"/>
      <c r="AO160" s="10"/>
      <c r="AP160" s="10"/>
      <c r="AQ160" s="10"/>
      <c r="AR160" s="10"/>
      <c r="AS160" s="10">
        <f>ROUND(RFR_spot_no_VA!AS160 + MAX(0.01,Shocks!$E160*ABS(RFR_spot_no_VA!AS160) )+VA!AS160,5)</f>
        <v>3.8019999999999998E-2</v>
      </c>
      <c r="AT160" s="10"/>
      <c r="AU160" s="10"/>
      <c r="AV160" s="10"/>
      <c r="AW160" s="10"/>
      <c r="AX160" s="10"/>
      <c r="AY160" s="10"/>
      <c r="AZ160" s="10"/>
      <c r="BA160" s="10"/>
      <c r="BB160" s="10"/>
      <c r="BC160" s="10">
        <f>ROUND(RFR_spot_no_VA!BC160 + MAX(0.01,Shocks!$E160*ABS(RFR_spot_no_VA!BC160) )+VA!BC160,5)</f>
        <v>3.8649999999999997E-2</v>
      </c>
      <c r="BD160" s="12"/>
      <c r="BE160" s="3"/>
    </row>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sheetData>
  <hyperlinks>
    <hyperlink ref="B2" location="Main_Menu!D10" display="Main menu"/>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AP11" activePane="bottomRight" state="frozen"/>
      <selection pane="topRight" activeCell="C1" sqref="C1"/>
      <selection pane="bottomLeft" activeCell="A11" sqref="A11"/>
      <selection pane="bottomRight" activeCell="B2" sqref="B2"/>
    </sheetView>
  </sheetViews>
  <sheetFormatPr defaultColWidth="0" defaultRowHeight="15" zeroHeight="1" x14ac:dyDescent="0.25"/>
  <cols>
    <col min="1" max="1" width="3.7109375" customWidth="1"/>
    <col min="2" max="2" width="9.85546875" customWidth="1"/>
    <col min="3" max="55" width="15.7109375" customWidth="1"/>
    <col min="56" max="57" width="5.5703125" customWidth="1"/>
    <col min="58" max="16384" width="8.85546875" hidden="1"/>
  </cols>
  <sheetData>
    <row r="1" spans="1:57" s="1" customFormat="1"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30" x14ac:dyDescent="0.25">
      <c r="A2" s="4"/>
      <c r="B2" s="37" t="s">
        <v>9</v>
      </c>
      <c r="C2" s="5" t="str">
        <f>IF(RFR_spot_with_VA!C2="","",RFR_spot_with_VA!C2)</f>
        <v>Euro</v>
      </c>
      <c r="D2" s="5" t="str">
        <f>IF(RFR_spot_with_VA!D2="","",RFR_spot_with_VA!D2)</f>
        <v>Austria</v>
      </c>
      <c r="E2" s="5" t="str">
        <f>IF(RFR_spot_with_VA!E2="","",RFR_spot_with_VA!E2)</f>
        <v>Belgium</v>
      </c>
      <c r="F2" s="5" t="str">
        <f>IF(RFR_spot_with_VA!F2="","",RFR_spot_with_VA!F2)</f>
        <v>Bulgaria</v>
      </c>
      <c r="G2" s="5" t="str">
        <f>IF(RFR_spot_with_VA!G2="","",RFR_spot_with_VA!G2)</f>
        <v>Croatia</v>
      </c>
      <c r="H2" s="5" t="str">
        <f>IF(RFR_spot_with_VA!H2="","",RFR_spot_with_VA!H2)</f>
        <v>Cyprus</v>
      </c>
      <c r="I2" s="5" t="str">
        <f>IF(RFR_spot_with_VA!I2="","",RFR_spot_with_VA!I2)</f>
        <v>Czech Republic</v>
      </c>
      <c r="J2" s="5" t="str">
        <f>IF(RFR_spot_with_VA!J2="","",RFR_spot_with_VA!J2)</f>
        <v>Denmark</v>
      </c>
      <c r="K2" s="5" t="str">
        <f>IF(RFR_spot_with_VA!K2="","",RFR_spot_with_VA!K2)</f>
        <v>Estonia</v>
      </c>
      <c r="L2" s="5" t="str">
        <f>IF(RFR_spot_with_VA!L2="","",RFR_spot_with_VA!L2)</f>
        <v>Finland</v>
      </c>
      <c r="M2" s="5" t="str">
        <f>IF(RFR_spot_with_VA!M2="","",RFR_spot_with_VA!M2)</f>
        <v>France</v>
      </c>
      <c r="N2" s="5" t="str">
        <f>IF(RFR_spot_with_VA!N2="","",RFR_spot_with_VA!N2)</f>
        <v>Germany</v>
      </c>
      <c r="O2" s="5" t="str">
        <f>IF(RFR_spot_with_VA!O2="","",RFR_spot_with_VA!O2)</f>
        <v>Greece</v>
      </c>
      <c r="P2" s="5" t="str">
        <f>IF(RFR_spot_with_VA!P2="","",RFR_spot_with_VA!P2)</f>
        <v>Hungary</v>
      </c>
      <c r="Q2" s="5" t="str">
        <f>IF(RFR_spot_with_VA!Q2="","",RFR_spot_with_VA!Q2)</f>
        <v>Iceland</v>
      </c>
      <c r="R2" s="5" t="str">
        <f>IF(RFR_spot_with_VA!R2="","",RFR_spot_with_VA!R2)</f>
        <v>Ireland</v>
      </c>
      <c r="S2" s="5" t="str">
        <f>IF(RFR_spot_with_VA!S2="","",RFR_spot_with_VA!S2)</f>
        <v>Italy</v>
      </c>
      <c r="T2" s="5" t="str">
        <f>IF(RFR_spot_with_VA!T2="","",RFR_spot_with_VA!T2)</f>
        <v>Latvia</v>
      </c>
      <c r="U2" s="5" t="str">
        <f>IF(RFR_spot_with_VA!U2="","",RFR_spot_with_VA!U2)</f>
        <v>Liechtenstein</v>
      </c>
      <c r="V2" s="5" t="str">
        <f>IF(RFR_spot_with_VA!V2="","",RFR_spot_with_VA!V2)</f>
        <v>Lithuania</v>
      </c>
      <c r="W2" s="5" t="str">
        <f>IF(RFR_spot_with_VA!W2="","",RFR_spot_with_VA!W2)</f>
        <v>Luxembourg</v>
      </c>
      <c r="X2" s="5" t="str">
        <f>IF(RFR_spot_with_VA!X2="","",RFR_spot_with_VA!X2)</f>
        <v>Malta</v>
      </c>
      <c r="Y2" s="5" t="str">
        <f>IF(RFR_spot_with_VA!Y2="","",RFR_spot_with_VA!Y2)</f>
        <v>Netherlands</v>
      </c>
      <c r="Z2" s="5" t="str">
        <f>IF(RFR_spot_with_VA!Z2="","",RFR_spot_with_VA!Z2)</f>
        <v>Norway</v>
      </c>
      <c r="AA2" s="5" t="str">
        <f>IF(RFR_spot_with_VA!AA2="","",RFR_spot_with_VA!AA2)</f>
        <v>Poland</v>
      </c>
      <c r="AB2" s="5" t="str">
        <f>IF(RFR_spot_with_VA!AB2="","",RFR_spot_with_VA!AB2)</f>
        <v>Portugal</v>
      </c>
      <c r="AC2" s="5" t="str">
        <f>IF(RFR_spot_with_VA!AC2="","",RFR_spot_with_VA!AC2)</f>
        <v>Romania</v>
      </c>
      <c r="AD2" s="5" t="str">
        <f>IF(RFR_spot_with_VA!AD2="","",RFR_spot_with_VA!AD2)</f>
        <v>Russia</v>
      </c>
      <c r="AE2" s="5" t="str">
        <f>IF(RFR_spot_with_VA!AE2="","",RFR_spot_with_VA!AE2)</f>
        <v>Slovakia</v>
      </c>
      <c r="AF2" s="5" t="str">
        <f>IF(RFR_spot_with_VA!AF2="","",RFR_spot_with_VA!AF2)</f>
        <v>Slovenia</v>
      </c>
      <c r="AG2" s="5" t="str">
        <f>IF(RFR_spot_with_VA!AG2="","",RFR_spot_with_VA!AG2)</f>
        <v>Spain</v>
      </c>
      <c r="AH2" s="5" t="str">
        <f>IF(RFR_spot_with_VA!AH2="","",RFR_spot_with_VA!AH2)</f>
        <v>Sweden</v>
      </c>
      <c r="AI2" s="5" t="str">
        <f>IF(RFR_spot_with_VA!AI2="","",RFR_spot_with_VA!AI2)</f>
        <v>Switzerland</v>
      </c>
      <c r="AJ2" s="5" t="str">
        <f>IF(RFR_spot_with_VA!AJ2="","",RFR_spot_with_VA!AJ2)</f>
        <v>United Kingdom</v>
      </c>
      <c r="AK2" s="5" t="str">
        <f>IF(RFR_spot_with_VA!AK2="","",RFR_spot_with_VA!AK2)</f>
        <v>Australia</v>
      </c>
      <c r="AL2" s="5" t="str">
        <f>IF(RFR_spot_with_VA!AL2="","",RFR_spot_with_VA!AL2)</f>
        <v>Brazil</v>
      </c>
      <c r="AM2" s="5" t="str">
        <f>IF(RFR_spot_with_VA!AM2="","",RFR_spot_with_VA!AM2)</f>
        <v>Canada</v>
      </c>
      <c r="AN2" s="5" t="str">
        <f>IF(RFR_spot_with_VA!AN2="","",RFR_spot_with_VA!AN2)</f>
        <v>Chile</v>
      </c>
      <c r="AO2" s="5" t="str">
        <f>IF(RFR_spot_with_VA!AO2="","",RFR_spot_with_VA!AO2)</f>
        <v>China</v>
      </c>
      <c r="AP2" s="5" t="str">
        <f>IF(RFR_spot_with_VA!AP2="","",RFR_spot_with_VA!AP2)</f>
        <v>Colombia</v>
      </c>
      <c r="AQ2" s="5" t="str">
        <f>IF(RFR_spot_with_VA!AQ2="","",RFR_spot_with_VA!AQ2)</f>
        <v>Hong Kong</v>
      </c>
      <c r="AR2" s="5" t="str">
        <f>IF(RFR_spot_with_VA!AR2="","",RFR_spot_with_VA!AR2)</f>
        <v>India</v>
      </c>
      <c r="AS2" s="5" t="str">
        <f>IF(RFR_spot_with_VA!AS2="","",RFR_spot_with_VA!AS2)</f>
        <v>Japan</v>
      </c>
      <c r="AT2" s="5" t="str">
        <f>IF(RFR_spot_with_VA!AT2="","",RFR_spot_with_VA!AT2)</f>
        <v>Malaysia</v>
      </c>
      <c r="AU2" s="5" t="str">
        <f>IF(RFR_spot_with_VA!AU2="","",RFR_spot_with_VA!AU2)</f>
        <v>Mexico</v>
      </c>
      <c r="AV2" s="5" t="str">
        <f>IF(RFR_spot_with_VA!AV2="","",RFR_spot_with_VA!AV2)</f>
        <v>New Zealand</v>
      </c>
      <c r="AW2" s="5" t="str">
        <f>IF(RFR_spot_with_VA!AW2="","",RFR_spot_with_VA!AW2)</f>
        <v>Singapore</v>
      </c>
      <c r="AX2" s="5" t="str">
        <f>IF(RFR_spot_with_VA!AX2="","",RFR_spot_with_VA!AX2)</f>
        <v>South Africa</v>
      </c>
      <c r="AY2" s="5" t="str">
        <f>IF(RFR_spot_with_VA!AY2="","",RFR_spot_with_VA!AY2)</f>
        <v>South Korea</v>
      </c>
      <c r="AZ2" s="5" t="str">
        <f>IF(RFR_spot_with_VA!AZ2="","",RFR_spot_with_VA!AZ2)</f>
        <v>Taiwan</v>
      </c>
      <c r="BA2" s="5" t="str">
        <f>IF(RFR_spot_with_VA!BA2="","",RFR_spot_with_VA!BA2)</f>
        <v>Thailand</v>
      </c>
      <c r="BB2" s="5" t="str">
        <f>IF(RFR_spot_with_VA!BB2="","",RFR_spot_with_VA!BB2)</f>
        <v>Turkey</v>
      </c>
      <c r="BC2" s="5" t="str">
        <f>IF(RFR_spot_with_VA!BC2="","",RFR_spot_with_VA!BC2)</f>
        <v>United States</v>
      </c>
      <c r="BD2" s="4"/>
      <c r="BE2" s="4"/>
    </row>
    <row r="3" spans="1:57" s="1" customFormat="1" ht="45" x14ac:dyDescent="0.25">
      <c r="A3" s="4"/>
      <c r="B3" s="4" t="str">
        <f>IF(RFR_spot_with_VA!B3="","",RFR_spot_with_VA!B3)</f>
        <v/>
      </c>
      <c r="C3" s="2" t="str">
        <f>IF(RFR_spot_with_VA!C3="","",RFR_spot_with_VA!C3)</f>
        <v>EUR_31_1_2021_SWP_LLP_20_EXT_40_UFR_3.6</v>
      </c>
      <c r="D3" s="2"/>
      <c r="E3" s="2"/>
      <c r="F3" s="2"/>
      <c r="G3" s="2"/>
      <c r="H3" s="2"/>
      <c r="I3" s="2"/>
      <c r="J3" s="2" t="str">
        <f>IF(RFR_spot_with_VA!J3="","",RFR_spot_with_VA!J3)</f>
        <v>DK_31_1_2021_SWP_LLP_20_EXT_40_UFR_3.6</v>
      </c>
      <c r="K3" s="2"/>
      <c r="L3" s="2"/>
      <c r="M3" s="2"/>
      <c r="N3" s="2"/>
      <c r="O3" s="2"/>
      <c r="P3" s="2"/>
      <c r="Q3" s="2"/>
      <c r="R3" s="2"/>
      <c r="S3" s="2"/>
      <c r="T3" s="2"/>
      <c r="U3" s="2"/>
      <c r="V3" s="2"/>
      <c r="W3" s="2"/>
      <c r="X3" s="2"/>
      <c r="Y3" s="2"/>
      <c r="Z3" s="2" t="str">
        <f>IF(RFR_spot_with_VA!Z3="","",RFR_spot_with_VA!Z3)</f>
        <v>NO_31_1_2021_SWP_LLP_10_EXT_50_UFR_3.6</v>
      </c>
      <c r="AA3" s="2"/>
      <c r="AB3" s="2"/>
      <c r="AC3" s="2"/>
      <c r="AD3" s="2"/>
      <c r="AE3" s="2"/>
      <c r="AF3" s="2"/>
      <c r="AG3" s="2"/>
      <c r="AH3" s="2" t="str">
        <f>IF(RFR_spot_with_VA!AH3="","",RFR_spot_with_VA!AH3)</f>
        <v>SE_31_1_2021_SWP_LLP_10_EXT_10_UFR_3.6</v>
      </c>
      <c r="AI3" s="2"/>
      <c r="AJ3" s="2" t="str">
        <f>IF(RFR_spot_with_VA!AJ3="","",RFR_spot_with_VA!AJ3)</f>
        <v>GB_31_1_2021_SWP_LLP_50_EXT_40_UFR_3.6</v>
      </c>
      <c r="AK3" s="2" t="str">
        <f>IF(RFR_spot_with_VA!AK3="","",RFR_spot_with_VA!AK3)</f>
        <v>AU_31_1_2021_SWP_LLP_30_EXT_40_UFR_3.6</v>
      </c>
      <c r="AL3" s="2"/>
      <c r="AM3" s="2" t="str">
        <f>IF(RFR_spot_with_VA!AM3="","",RFR_spot_with_VA!AM3)</f>
        <v>CA_31_1_2021_SWP_LLP_30_EXT_40_UFR_3.6</v>
      </c>
      <c r="AN3" s="2"/>
      <c r="AO3" s="2"/>
      <c r="AP3" s="2"/>
      <c r="AQ3" s="2"/>
      <c r="AR3" s="2"/>
      <c r="AS3" s="2" t="str">
        <f>IF(RFR_spot_with_VA!AS3="","",RFR_spot_with_VA!AS3)</f>
        <v>JP_31_1_2021_SWP_LLP_30_EXT_40_UFR_3.5</v>
      </c>
      <c r="AT3" s="2"/>
      <c r="AU3" s="2"/>
      <c r="AV3" s="2"/>
      <c r="AW3" s="2"/>
      <c r="AX3" s="2"/>
      <c r="AY3" s="2"/>
      <c r="AZ3" s="2"/>
      <c r="BA3" s="2"/>
      <c r="BB3" s="2"/>
      <c r="BC3" s="2" t="str">
        <f>IF(RFR_spot_with_VA!BC3="","",RFR_spot_with_VA!BC3)</f>
        <v>US_31_1_2021_SWP_LLP_50_EXT_40_UFR_3.6</v>
      </c>
      <c r="BD3" s="4"/>
      <c r="BE3" s="4"/>
    </row>
    <row r="4" spans="1:57" ht="12" customHeight="1" x14ac:dyDescent="0.25">
      <c r="A4" s="3"/>
      <c r="B4" s="3" t="str">
        <f>RFR_spot_no_VA!B4</f>
        <v>Coupon_freq</v>
      </c>
      <c r="C4" s="17">
        <f>IF(RFR_spot_with_VA!C4="","",RFR_spot_with_VA!C4)</f>
        <v>1</v>
      </c>
      <c r="D4" s="17"/>
      <c r="E4" s="17"/>
      <c r="F4" s="17"/>
      <c r="G4" s="17"/>
      <c r="H4" s="17"/>
      <c r="I4" s="17"/>
      <c r="J4" s="17">
        <f>IF(RFR_spot_with_VA!J4="","",RFR_spot_with_VA!J4)</f>
        <v>1</v>
      </c>
      <c r="K4" s="17"/>
      <c r="L4" s="17"/>
      <c r="M4" s="17"/>
      <c r="N4" s="17"/>
      <c r="O4" s="17"/>
      <c r="P4" s="17"/>
      <c r="Q4" s="17"/>
      <c r="R4" s="17"/>
      <c r="S4" s="17"/>
      <c r="T4" s="17"/>
      <c r="U4" s="17"/>
      <c r="V4" s="17"/>
      <c r="W4" s="17"/>
      <c r="X4" s="17"/>
      <c r="Y4" s="17"/>
      <c r="Z4" s="17">
        <f>IF(RFR_spot_with_VA!Z4="","",RFR_spot_with_VA!Z4)</f>
        <v>1</v>
      </c>
      <c r="AA4" s="17"/>
      <c r="AB4" s="17"/>
      <c r="AC4" s="17"/>
      <c r="AD4" s="17"/>
      <c r="AE4" s="17"/>
      <c r="AF4" s="17"/>
      <c r="AG4" s="17"/>
      <c r="AH4" s="17">
        <f>IF(RFR_spot_with_VA!AH4="","",RFR_spot_with_VA!AH4)</f>
        <v>1</v>
      </c>
      <c r="AI4" s="17"/>
      <c r="AJ4" s="17">
        <f>IF(RFR_spot_with_VA!AJ4="","",RFR_spot_with_VA!AJ4)</f>
        <v>2</v>
      </c>
      <c r="AK4" s="17">
        <f>IF(RFR_spot_with_VA!AK4="","",RFR_spot_with_VA!AK4)</f>
        <v>2</v>
      </c>
      <c r="AL4" s="17"/>
      <c r="AM4" s="17">
        <f>IF(RFR_spot_with_VA!AM4="","",RFR_spot_with_VA!AM4)</f>
        <v>2</v>
      </c>
      <c r="AN4" s="17"/>
      <c r="AO4" s="17"/>
      <c r="AP4" s="17"/>
      <c r="AQ4" s="17"/>
      <c r="AR4" s="17"/>
      <c r="AS4" s="17">
        <f>IF(RFR_spot_with_VA!AS4="","",RFR_spot_with_VA!AS4)</f>
        <v>2</v>
      </c>
      <c r="AT4" s="17"/>
      <c r="AU4" s="17"/>
      <c r="AV4" s="17"/>
      <c r="AW4" s="17"/>
      <c r="AX4" s="17"/>
      <c r="AY4" s="17"/>
      <c r="AZ4" s="17"/>
      <c r="BA4" s="17"/>
      <c r="BB4" s="17"/>
      <c r="BC4" s="17">
        <f>IF(RFR_spot_with_VA!BC4="","",RFR_spot_with_VA!BC4)</f>
        <v>2</v>
      </c>
      <c r="BD4" s="3"/>
      <c r="BE4" s="3"/>
    </row>
    <row r="5" spans="1:57" ht="12" customHeight="1" x14ac:dyDescent="0.25">
      <c r="A5" s="3"/>
      <c r="B5" s="3" t="str">
        <f>RFR_spot_no_VA!B5</f>
        <v>LLP</v>
      </c>
      <c r="C5" s="17">
        <f>IF(RFR_spot_with_VA!C5="","",RFR_spot_with_VA!C5)</f>
        <v>20</v>
      </c>
      <c r="D5" s="17"/>
      <c r="E5" s="17"/>
      <c r="F5" s="17"/>
      <c r="G5" s="17"/>
      <c r="H5" s="17"/>
      <c r="I5" s="17"/>
      <c r="J5" s="17">
        <f>IF(RFR_spot_with_VA!J5="","",RFR_spot_with_VA!J5)</f>
        <v>20</v>
      </c>
      <c r="K5" s="17"/>
      <c r="L5" s="17"/>
      <c r="M5" s="17"/>
      <c r="N5" s="17"/>
      <c r="O5" s="17"/>
      <c r="P5" s="17"/>
      <c r="Q5" s="17"/>
      <c r="R5" s="17"/>
      <c r="S5" s="17"/>
      <c r="T5" s="17"/>
      <c r="U5" s="17"/>
      <c r="V5" s="17"/>
      <c r="W5" s="17"/>
      <c r="X5" s="17"/>
      <c r="Y5" s="17"/>
      <c r="Z5" s="17">
        <f>IF(RFR_spot_with_VA!Z5="","",RFR_spot_with_VA!Z5)</f>
        <v>10</v>
      </c>
      <c r="AA5" s="17"/>
      <c r="AB5" s="17"/>
      <c r="AC5" s="17"/>
      <c r="AD5" s="17"/>
      <c r="AE5" s="17"/>
      <c r="AF5" s="17"/>
      <c r="AG5" s="17"/>
      <c r="AH5" s="17">
        <f>IF(RFR_spot_with_VA!AH5="","",RFR_spot_with_VA!AH5)</f>
        <v>10</v>
      </c>
      <c r="AI5" s="17"/>
      <c r="AJ5" s="17">
        <f>IF(RFR_spot_with_VA!AJ5="","",RFR_spot_with_VA!AJ5)</f>
        <v>50</v>
      </c>
      <c r="AK5" s="17">
        <f>IF(RFR_spot_with_VA!AK5="","",RFR_spot_with_VA!AK5)</f>
        <v>30</v>
      </c>
      <c r="AL5" s="17"/>
      <c r="AM5" s="17">
        <f>IF(RFR_spot_with_VA!AM5="","",RFR_spot_with_VA!AM5)</f>
        <v>30</v>
      </c>
      <c r="AN5" s="17"/>
      <c r="AO5" s="17"/>
      <c r="AP5" s="17"/>
      <c r="AQ5" s="17"/>
      <c r="AR5" s="17"/>
      <c r="AS5" s="17">
        <f>IF(RFR_spot_with_VA!AS5="","",RFR_spot_with_VA!AS5)</f>
        <v>30</v>
      </c>
      <c r="AT5" s="17"/>
      <c r="AU5" s="17"/>
      <c r="AV5" s="17"/>
      <c r="AW5" s="17"/>
      <c r="AX5" s="17"/>
      <c r="AY5" s="17"/>
      <c r="AZ5" s="17"/>
      <c r="BA5" s="17"/>
      <c r="BB5" s="17"/>
      <c r="BC5" s="17">
        <f>IF(RFR_spot_with_VA!BC5="","",RFR_spot_with_VA!BC5)</f>
        <v>50</v>
      </c>
      <c r="BD5" s="3"/>
      <c r="BE5" s="3"/>
    </row>
    <row r="6" spans="1:57" ht="12" customHeight="1" x14ac:dyDescent="0.25">
      <c r="A6" s="3"/>
      <c r="B6" s="3" t="str">
        <f>RFR_spot_no_VA!B6</f>
        <v>Convergence</v>
      </c>
      <c r="C6" s="17">
        <f>IF(RFR_spot_with_VA!C6="","",RFR_spot_with_VA!C6)</f>
        <v>40</v>
      </c>
      <c r="D6" s="17"/>
      <c r="E6" s="17"/>
      <c r="F6" s="17"/>
      <c r="G6" s="17"/>
      <c r="H6" s="17"/>
      <c r="I6" s="17"/>
      <c r="J6" s="17">
        <f>IF(RFR_spot_with_VA!J6="","",RFR_spot_with_VA!J6)</f>
        <v>40</v>
      </c>
      <c r="K6" s="17"/>
      <c r="L6" s="17"/>
      <c r="M6" s="17"/>
      <c r="N6" s="17"/>
      <c r="O6" s="17"/>
      <c r="P6" s="17"/>
      <c r="Q6" s="17"/>
      <c r="R6" s="17"/>
      <c r="S6" s="17"/>
      <c r="T6" s="17"/>
      <c r="U6" s="17"/>
      <c r="V6" s="17"/>
      <c r="W6" s="17"/>
      <c r="X6" s="17"/>
      <c r="Y6" s="17"/>
      <c r="Z6" s="17">
        <f>IF(RFR_spot_with_VA!Z6="","",RFR_spot_with_VA!Z6)</f>
        <v>50</v>
      </c>
      <c r="AA6" s="17"/>
      <c r="AB6" s="17"/>
      <c r="AC6" s="17"/>
      <c r="AD6" s="17"/>
      <c r="AE6" s="17"/>
      <c r="AF6" s="17"/>
      <c r="AG6" s="17"/>
      <c r="AH6" s="17">
        <f>IF(RFR_spot_with_VA!AH6="","",RFR_spot_with_VA!AH6)</f>
        <v>10</v>
      </c>
      <c r="AI6" s="17"/>
      <c r="AJ6" s="17">
        <f>IF(RFR_spot_with_VA!AJ6="","",RFR_spot_with_VA!AJ6)</f>
        <v>40</v>
      </c>
      <c r="AK6" s="17">
        <f>IF(RFR_spot_with_VA!AK6="","",RFR_spot_with_VA!AK6)</f>
        <v>40</v>
      </c>
      <c r="AL6" s="17"/>
      <c r="AM6" s="17">
        <f>IF(RFR_spot_with_VA!AM6="","",RFR_spot_with_VA!AM6)</f>
        <v>40</v>
      </c>
      <c r="AN6" s="17"/>
      <c r="AO6" s="17"/>
      <c r="AP6" s="17"/>
      <c r="AQ6" s="17"/>
      <c r="AR6" s="17"/>
      <c r="AS6" s="17">
        <f>IF(RFR_spot_with_VA!AS6="","",RFR_spot_with_VA!AS6)</f>
        <v>40</v>
      </c>
      <c r="AT6" s="17"/>
      <c r="AU6" s="17"/>
      <c r="AV6" s="17"/>
      <c r="AW6" s="17"/>
      <c r="AX6" s="17"/>
      <c r="AY6" s="17"/>
      <c r="AZ6" s="17"/>
      <c r="BA6" s="17"/>
      <c r="BB6" s="17"/>
      <c r="BC6" s="17">
        <f>IF(RFR_spot_with_VA!BC6="","",RFR_spot_with_VA!BC6)</f>
        <v>40</v>
      </c>
      <c r="BD6" s="3"/>
      <c r="BE6" s="3"/>
    </row>
    <row r="7" spans="1:57" ht="12" customHeight="1" x14ac:dyDescent="0.25">
      <c r="A7" s="3"/>
      <c r="B7" s="3" t="str">
        <f>RFR_spot_no_VA!B7</f>
        <v>UFR</v>
      </c>
      <c r="C7" s="17">
        <f>IF(RFR_spot_with_VA!C7="","",RFR_spot_with_VA!C7)</f>
        <v>3.6</v>
      </c>
      <c r="D7" s="17"/>
      <c r="E7" s="17"/>
      <c r="F7" s="17"/>
      <c r="G7" s="17"/>
      <c r="H7" s="17"/>
      <c r="I7" s="17"/>
      <c r="J7" s="17">
        <f>IF(RFR_spot_with_VA!J7="","",RFR_spot_with_VA!J7)</f>
        <v>3.6</v>
      </c>
      <c r="K7" s="17"/>
      <c r="L7" s="17"/>
      <c r="M7" s="17"/>
      <c r="N7" s="17"/>
      <c r="O7" s="17"/>
      <c r="P7" s="17"/>
      <c r="Q7" s="17"/>
      <c r="R7" s="17"/>
      <c r="S7" s="17"/>
      <c r="T7" s="17"/>
      <c r="U7" s="17"/>
      <c r="V7" s="17"/>
      <c r="W7" s="17"/>
      <c r="X7" s="17"/>
      <c r="Y7" s="17"/>
      <c r="Z7" s="17">
        <f>IF(RFR_spot_with_VA!Z7="","",RFR_spot_with_VA!Z7)</f>
        <v>3.6</v>
      </c>
      <c r="AA7" s="17"/>
      <c r="AB7" s="17"/>
      <c r="AC7" s="17"/>
      <c r="AD7" s="17"/>
      <c r="AE7" s="17"/>
      <c r="AF7" s="17"/>
      <c r="AG7" s="17"/>
      <c r="AH7" s="17">
        <f>IF(RFR_spot_with_VA!AH7="","",RFR_spot_with_VA!AH7)</f>
        <v>3.6</v>
      </c>
      <c r="AI7" s="17"/>
      <c r="AJ7" s="17">
        <f>IF(RFR_spot_with_VA!AJ7="","",RFR_spot_with_VA!AJ7)</f>
        <v>3.6</v>
      </c>
      <c r="AK7" s="17">
        <f>IF(RFR_spot_with_VA!AK7="","",RFR_spot_with_VA!AK7)</f>
        <v>3.6</v>
      </c>
      <c r="AL7" s="17"/>
      <c r="AM7" s="17">
        <f>IF(RFR_spot_with_VA!AM7="","",RFR_spot_with_VA!AM7)</f>
        <v>3.6</v>
      </c>
      <c r="AN7" s="17"/>
      <c r="AO7" s="17"/>
      <c r="AP7" s="17"/>
      <c r="AQ7" s="17"/>
      <c r="AR7" s="17"/>
      <c r="AS7" s="17">
        <f>IF(RFR_spot_with_VA!AS7="","",RFR_spot_with_VA!AS7)</f>
        <v>3.5</v>
      </c>
      <c r="AT7" s="17"/>
      <c r="AU7" s="17"/>
      <c r="AV7" s="17"/>
      <c r="AW7" s="17"/>
      <c r="AX7" s="17"/>
      <c r="AY7" s="17"/>
      <c r="AZ7" s="17"/>
      <c r="BA7" s="17"/>
      <c r="BB7" s="17"/>
      <c r="BC7" s="17">
        <f>IF(RFR_spot_with_VA!BC7="","",RFR_spot_with_VA!BC7)</f>
        <v>3.6</v>
      </c>
      <c r="BD7" s="3"/>
      <c r="BE7" s="3"/>
    </row>
    <row r="8" spans="1:57" ht="12" customHeight="1" x14ac:dyDescent="0.25">
      <c r="A8" s="3"/>
      <c r="B8" s="3"/>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3"/>
      <c r="BE8" s="3"/>
    </row>
    <row r="9" spans="1:57" ht="12" customHeight="1" x14ac:dyDescent="0.25">
      <c r="A9" s="3"/>
      <c r="B9" s="3" t="str">
        <f>RFR_spot_no_VA!B9</f>
        <v>CRA</v>
      </c>
      <c r="C9" s="17">
        <f>IF(RFR_spot_with_VA!C9="","",RFR_spot_with_VA!C9)</f>
        <v>10</v>
      </c>
      <c r="D9" s="17"/>
      <c r="E9" s="17"/>
      <c r="F9" s="17"/>
      <c r="G9" s="17"/>
      <c r="H9" s="17"/>
      <c r="I9" s="17"/>
      <c r="J9" s="17">
        <f>IF(RFR_spot_with_VA!J9="","",RFR_spot_with_VA!J9)</f>
        <v>11</v>
      </c>
      <c r="K9" s="17"/>
      <c r="L9" s="17"/>
      <c r="M9" s="17"/>
      <c r="N9" s="17"/>
      <c r="O9" s="17"/>
      <c r="P9" s="17"/>
      <c r="Q9" s="17"/>
      <c r="R9" s="17"/>
      <c r="S9" s="17"/>
      <c r="T9" s="17"/>
      <c r="U9" s="17"/>
      <c r="V9" s="17"/>
      <c r="W9" s="17"/>
      <c r="X9" s="17"/>
      <c r="Y9" s="17"/>
      <c r="Z9" s="17">
        <f>IF(RFR_spot_with_VA!Z9="","",RFR_spot_with_VA!Z9)</f>
        <v>10</v>
      </c>
      <c r="AA9" s="17"/>
      <c r="AB9" s="17"/>
      <c r="AC9" s="17"/>
      <c r="AD9" s="17"/>
      <c r="AE9" s="17"/>
      <c r="AF9" s="17"/>
      <c r="AG9" s="17"/>
      <c r="AH9" s="17">
        <f>IF(RFR_spot_with_VA!AH9="","",RFR_spot_with_VA!AH9)</f>
        <v>10</v>
      </c>
      <c r="AI9" s="17"/>
      <c r="AJ9" s="17">
        <f>IF(RFR_spot_with_VA!AJ9="","",RFR_spot_with_VA!AJ9)</f>
        <v>10</v>
      </c>
      <c r="AK9" s="17">
        <f>IF(RFR_spot_with_VA!AK9="","",RFR_spot_with_VA!AK9)</f>
        <v>10</v>
      </c>
      <c r="AL9" s="17"/>
      <c r="AM9" s="17">
        <f>IF(RFR_spot_with_VA!AM9="","",RFR_spot_with_VA!AM9)</f>
        <v>18</v>
      </c>
      <c r="AN9" s="17"/>
      <c r="AO9" s="17"/>
      <c r="AP9" s="17"/>
      <c r="AQ9" s="17"/>
      <c r="AR9" s="17"/>
      <c r="AS9" s="17">
        <f>IF(RFR_spot_with_VA!AS9="","",RFR_spot_with_VA!AS9)</f>
        <v>10</v>
      </c>
      <c r="AT9" s="17"/>
      <c r="AU9" s="17"/>
      <c r="AV9" s="17"/>
      <c r="AW9" s="17"/>
      <c r="AX9" s="17"/>
      <c r="AY9" s="17"/>
      <c r="AZ9" s="17"/>
      <c r="BA9" s="17"/>
      <c r="BB9" s="17"/>
      <c r="BC9" s="17">
        <f>IF(RFR_spot_with_VA!BC9="","",RFR_spot_with_VA!BC9)</f>
        <v>16</v>
      </c>
      <c r="BD9" s="3"/>
      <c r="BE9" s="3"/>
    </row>
    <row r="10" spans="1:57" ht="12" customHeight="1" x14ac:dyDescent="0.25">
      <c r="A10" s="3"/>
      <c r="B10" s="3" t="str">
        <f>RFR_spot_no_VA!B10</f>
        <v>VA</v>
      </c>
      <c r="C10" s="17">
        <f>IF(RFR_spot_with_VA!C10="","",RFR_spot_with_VA!C10)</f>
        <v>6</v>
      </c>
      <c r="D10" s="17"/>
      <c r="E10" s="17"/>
      <c r="F10" s="17"/>
      <c r="G10" s="17"/>
      <c r="H10" s="17"/>
      <c r="I10" s="17"/>
      <c r="J10" s="17">
        <f>IF(RFR_spot_with_VA!J10="","",RFR_spot_with_VA!J10)</f>
        <v>25</v>
      </c>
      <c r="K10" s="17"/>
      <c r="L10" s="17"/>
      <c r="M10" s="17"/>
      <c r="N10" s="17"/>
      <c r="O10" s="17"/>
      <c r="P10" s="17"/>
      <c r="Q10" s="17"/>
      <c r="R10" s="17"/>
      <c r="S10" s="17"/>
      <c r="T10" s="17"/>
      <c r="U10" s="17"/>
      <c r="V10" s="17"/>
      <c r="W10" s="17"/>
      <c r="X10" s="17"/>
      <c r="Y10" s="17"/>
      <c r="Z10" s="17">
        <f>IF(RFR_spot_with_VA!Z10="","",RFR_spot_with_VA!Z10)</f>
        <v>31</v>
      </c>
      <c r="AA10" s="17"/>
      <c r="AB10" s="17"/>
      <c r="AC10" s="17"/>
      <c r="AD10" s="17"/>
      <c r="AE10" s="17"/>
      <c r="AF10" s="17"/>
      <c r="AG10" s="17"/>
      <c r="AH10" s="17">
        <f>IF(RFR_spot_with_VA!AH10="","",RFR_spot_with_VA!AH10)</f>
        <v>13</v>
      </c>
      <c r="AI10" s="17"/>
      <c r="AJ10" s="17">
        <f>IF(RFR_spot_with_VA!AJ10="","",RFR_spot_with_VA!AJ10)</f>
        <v>11</v>
      </c>
      <c r="AK10" s="17">
        <f>IF(RFR_spot_with_VA!AK10="","",RFR_spot_with_VA!AK10)</f>
        <v>7.0000000000000009</v>
      </c>
      <c r="AL10" s="17"/>
      <c r="AM10" s="17">
        <f>IF(RFR_spot_with_VA!AM10="","",RFR_spot_with_VA!AM10)</f>
        <v>24</v>
      </c>
      <c r="AN10" s="17"/>
      <c r="AO10" s="17"/>
      <c r="AP10" s="17"/>
      <c r="AQ10" s="17"/>
      <c r="AR10" s="17"/>
      <c r="AS10" s="17">
        <f>IF(RFR_spot_with_VA!AS10="","",RFR_spot_with_VA!AS10)</f>
        <v>9</v>
      </c>
      <c r="AT10" s="17"/>
      <c r="AU10" s="17"/>
      <c r="AV10" s="17"/>
      <c r="AW10" s="17"/>
      <c r="AX10" s="17"/>
      <c r="AY10" s="17"/>
      <c r="AZ10" s="17"/>
      <c r="BA10" s="17"/>
      <c r="BB10" s="17"/>
      <c r="BC10" s="17">
        <f>IF(RFR_spot_with_VA!BC10="","",RFR_spot_with_VA!BC10)</f>
        <v>26</v>
      </c>
      <c r="BD10" s="3"/>
      <c r="BE10" s="3"/>
    </row>
    <row r="11" spans="1:57" x14ac:dyDescent="0.25">
      <c r="A11" s="3"/>
      <c r="B11" s="3">
        <f>RFR_spot_no_VA!B11</f>
        <v>1</v>
      </c>
      <c r="C11" s="6">
        <f>ROUND(IF(RFR_spot_no_VA!C11&lt;0,RFR_spot_no_VA!C11+VA!C11,RFR_spot_no_VA!C11-Shocks!$D11*ABS(RFR_spot_no_VA!C11)+VA!C11),5)</f>
        <v>-5.7499999999999999E-3</v>
      </c>
      <c r="D11" s="6"/>
      <c r="E11" s="6"/>
      <c r="F11" s="6"/>
      <c r="G11" s="6"/>
      <c r="H11" s="6"/>
      <c r="I11" s="6"/>
      <c r="J11" s="6">
        <f>ROUND(IF(RFR_spot_no_VA!J11&lt;0,RFR_spot_no_VA!J11+VA!J11,RFR_spot_no_VA!J11-Shocks!$D11*ABS(RFR_spot_no_VA!J11)+VA!J11),5)</f>
        <v>-3.9500000000000004E-3</v>
      </c>
      <c r="K11" s="6"/>
      <c r="L11" s="6"/>
      <c r="M11" s="7"/>
      <c r="N11" s="7"/>
      <c r="O11" s="7"/>
      <c r="P11" s="7"/>
      <c r="Q11" s="7"/>
      <c r="R11" s="7"/>
      <c r="S11" s="7"/>
      <c r="T11" s="7"/>
      <c r="U11" s="7"/>
      <c r="V11" s="7"/>
      <c r="W11" s="7"/>
      <c r="X11" s="7"/>
      <c r="Y11" s="7"/>
      <c r="Z11" s="7">
        <f>ROUND(IF(RFR_spot_no_VA!Z11&lt;0,RFR_spot_no_VA!Z11+VA!Z11,RFR_spot_no_VA!Z11-Shocks!$D11*ABS(RFR_spot_no_VA!Z11)+VA!Z11),5)</f>
        <v>3.96E-3</v>
      </c>
      <c r="AA11" s="7"/>
      <c r="AB11" s="7"/>
      <c r="AC11" s="7"/>
      <c r="AD11" s="7"/>
      <c r="AE11" s="7"/>
      <c r="AF11" s="7"/>
      <c r="AG11" s="7"/>
      <c r="AH11" s="7">
        <f>ROUND(IF(RFR_spot_no_VA!AH11&lt;0,RFR_spot_no_VA!AH11+VA!AH11,RFR_spot_no_VA!AH11-Shocks!$D11*ABS(RFR_spot_no_VA!AH11)+VA!AH11),5)</f>
        <v>-4.0000000000000002E-4</v>
      </c>
      <c r="AI11" s="7"/>
      <c r="AJ11" s="7">
        <f>ROUND(IF(RFR_spot_no_VA!AJ11&lt;0,RFR_spot_no_VA!AJ11+VA!AJ11,RFR_spot_no_VA!AJ11-Shocks!$D11*ABS(RFR_spot_no_VA!AJ11)+VA!AJ11),5)</f>
        <v>1.3999999999999999E-4</v>
      </c>
      <c r="AK11" s="7">
        <f>ROUND(IF(RFR_spot_no_VA!AK11&lt;0,RFR_spot_no_VA!AK11+VA!AK11,RFR_spot_no_VA!AK11-Shocks!$D11*ABS(RFR_spot_no_VA!AK11)+VA!AK11),5)</f>
        <v>8.0000000000000007E-5</v>
      </c>
      <c r="AL11" s="7"/>
      <c r="AM11" s="7">
        <f>ROUND(IF(RFR_spot_no_VA!AM11&lt;0,RFR_spot_no_VA!AM11+VA!AM11,RFR_spot_no_VA!AM11-Shocks!$D11*ABS(RFR_spot_no_VA!AM11)+VA!AM11),5)</f>
        <v>2.9499999999999999E-3</v>
      </c>
      <c r="AN11" s="7"/>
      <c r="AO11" s="7"/>
      <c r="AP11" s="7"/>
      <c r="AQ11" s="7"/>
      <c r="AR11" s="7"/>
      <c r="AS11" s="7">
        <f>ROUND(IF(RFR_spot_no_VA!AS11&lt;0,RFR_spot_no_VA!AS11+VA!AS11,RFR_spot_no_VA!AS11-Shocks!$D11*ABS(RFR_spot_no_VA!AS11)+VA!AS11),5)</f>
        <v>-7.6999999999999996E-4</v>
      </c>
      <c r="AT11" s="7"/>
      <c r="AU11" s="7"/>
      <c r="AV11" s="7"/>
      <c r="AW11" s="7"/>
      <c r="AX11" s="7"/>
      <c r="AY11" s="7"/>
      <c r="AZ11" s="7"/>
      <c r="BA11" s="7"/>
      <c r="BB11" s="7"/>
      <c r="BC11" s="7">
        <f>ROUND(IF(RFR_spot_no_VA!BC11&lt;0,RFR_spot_no_VA!BC11+VA!BC11,RFR_spot_no_VA!BC11-Shocks!$D11*ABS(RFR_spot_no_VA!BC11)+VA!BC11),5)</f>
        <v>2.64E-3</v>
      </c>
      <c r="BD11" s="12"/>
      <c r="BE11" s="3"/>
    </row>
    <row r="12" spans="1:57" x14ac:dyDescent="0.25">
      <c r="A12" s="3"/>
      <c r="B12" s="3">
        <f>RFR_spot_no_VA!B12</f>
        <v>2</v>
      </c>
      <c r="C12" s="6">
        <f>ROUND(IF(RFR_spot_no_VA!C12&lt;0,RFR_spot_no_VA!C12+VA!C12,RFR_spot_no_VA!C12-Shocks!$D12*ABS(RFR_spot_no_VA!C12)+VA!C12),5)</f>
        <v>-5.7499999999999999E-3</v>
      </c>
      <c r="D12" s="6"/>
      <c r="E12" s="6"/>
      <c r="F12" s="6"/>
      <c r="G12" s="6"/>
      <c r="H12" s="6"/>
      <c r="I12" s="6"/>
      <c r="J12" s="6">
        <f>ROUND(IF(RFR_spot_no_VA!J12&lt;0,RFR_spot_no_VA!J12+VA!J12,RFR_spot_no_VA!J12-Shocks!$D12*ABS(RFR_spot_no_VA!J12)+VA!J12),5)</f>
        <v>-3.9500000000000004E-3</v>
      </c>
      <c r="K12" s="6"/>
      <c r="L12" s="6"/>
      <c r="M12" s="7"/>
      <c r="N12" s="7"/>
      <c r="O12" s="7"/>
      <c r="P12" s="7"/>
      <c r="Q12" s="7"/>
      <c r="R12" s="7"/>
      <c r="S12" s="7"/>
      <c r="T12" s="7"/>
      <c r="U12" s="7"/>
      <c r="V12" s="7"/>
      <c r="W12" s="7"/>
      <c r="X12" s="7"/>
      <c r="Y12" s="7"/>
      <c r="Z12" s="7">
        <f>ROUND(IF(RFR_spot_no_VA!Z12&lt;0,RFR_spot_no_VA!Z12+VA!Z12,RFR_spot_no_VA!Z12-Shocks!$D12*ABS(RFR_spot_no_VA!Z12)+VA!Z12),5)</f>
        <v>5.0600000000000003E-3</v>
      </c>
      <c r="AA12" s="7"/>
      <c r="AB12" s="7"/>
      <c r="AC12" s="7"/>
      <c r="AD12" s="7"/>
      <c r="AE12" s="7"/>
      <c r="AF12" s="7"/>
      <c r="AG12" s="7"/>
      <c r="AH12" s="7">
        <f>ROUND(IF(RFR_spot_no_VA!AH12&lt;0,RFR_spot_no_VA!AH12+VA!AH12,RFR_spot_no_VA!AH12-Shocks!$D12*ABS(RFR_spot_no_VA!AH12)+VA!AH12),5)</f>
        <v>-2.2000000000000001E-4</v>
      </c>
      <c r="AI12" s="7"/>
      <c r="AJ12" s="7">
        <f>ROUND(IF(RFR_spot_no_VA!AJ12&lt;0,RFR_spot_no_VA!AJ12+VA!AJ12,RFR_spot_no_VA!AJ12-Shocks!$D12*ABS(RFR_spot_no_VA!AJ12)+VA!AJ12),5)</f>
        <v>1.1000000000000001E-3</v>
      </c>
      <c r="AK12" s="7">
        <f>ROUND(IF(RFR_spot_no_VA!AK12&lt;0,RFR_spot_no_VA!AK12+VA!AK12,RFR_spot_no_VA!AK12-Shocks!$D12*ABS(RFR_spot_no_VA!AK12)+VA!AK12),5)</f>
        <v>6.4000000000000005E-4</v>
      </c>
      <c r="AL12" s="7"/>
      <c r="AM12" s="7">
        <f>ROUND(IF(RFR_spot_no_VA!AM12&lt;0,RFR_spot_no_VA!AM12+VA!AM12,RFR_spot_no_VA!AM12-Shocks!$D12*ABS(RFR_spot_no_VA!AM12)+VA!AM12),5)</f>
        <v>3.5000000000000001E-3</v>
      </c>
      <c r="AN12" s="7"/>
      <c r="AO12" s="7"/>
      <c r="AP12" s="7"/>
      <c r="AQ12" s="7"/>
      <c r="AR12" s="7"/>
      <c r="AS12" s="7">
        <f>ROUND(IF(RFR_spot_no_VA!AS12&lt;0,RFR_spot_no_VA!AS12+VA!AS12,RFR_spot_no_VA!AS12-Shocks!$D12*ABS(RFR_spot_no_VA!AS12)+VA!AS12),5)</f>
        <v>-6.9999999999999999E-4</v>
      </c>
      <c r="AT12" s="7"/>
      <c r="AU12" s="7"/>
      <c r="AV12" s="7"/>
      <c r="AW12" s="7"/>
      <c r="AX12" s="7"/>
      <c r="AY12" s="7"/>
      <c r="AZ12" s="7"/>
      <c r="BA12" s="7"/>
      <c r="BB12" s="7"/>
      <c r="BC12" s="7">
        <f>ROUND(IF(RFR_spot_no_VA!BC12&lt;0,RFR_spot_no_VA!BC12+VA!BC12,RFR_spot_no_VA!BC12-Shocks!$D12*ABS(RFR_spot_no_VA!BC12)+VA!BC12),5)</f>
        <v>2.7100000000000002E-3</v>
      </c>
      <c r="BD12" s="12"/>
      <c r="BE12" s="3"/>
    </row>
    <row r="13" spans="1:57" x14ac:dyDescent="0.25">
      <c r="A13" s="3"/>
      <c r="B13" s="3">
        <f>RFR_spot_no_VA!B13</f>
        <v>3</v>
      </c>
      <c r="C13" s="6">
        <f>ROUND(IF(RFR_spot_no_VA!C13&lt;0,RFR_spot_no_VA!C13+VA!C13,RFR_spot_no_VA!C13-Shocks!$D13*ABS(RFR_spot_no_VA!C13)+VA!C13),5)</f>
        <v>-5.5500000000000002E-3</v>
      </c>
      <c r="D13" s="6"/>
      <c r="E13" s="6"/>
      <c r="F13" s="6"/>
      <c r="G13" s="6"/>
      <c r="H13" s="6"/>
      <c r="I13" s="6"/>
      <c r="J13" s="6">
        <f>ROUND(IF(RFR_spot_no_VA!J13&lt;0,RFR_spot_no_VA!J13+VA!J13,RFR_spot_no_VA!J13-Shocks!$D13*ABS(RFR_spot_no_VA!J13)+VA!J13),5)</f>
        <v>-3.7499999999999999E-3</v>
      </c>
      <c r="K13" s="6"/>
      <c r="L13" s="6"/>
      <c r="M13" s="7"/>
      <c r="N13" s="7"/>
      <c r="O13" s="7"/>
      <c r="P13" s="7"/>
      <c r="Q13" s="7"/>
      <c r="R13" s="7"/>
      <c r="S13" s="7"/>
      <c r="T13" s="7"/>
      <c r="U13" s="7"/>
      <c r="V13" s="7"/>
      <c r="W13" s="7"/>
      <c r="X13" s="7"/>
      <c r="Y13" s="7"/>
      <c r="Z13" s="7">
        <f>ROUND(IF(RFR_spot_no_VA!Z13&lt;0,RFR_spot_no_VA!Z13+VA!Z13,RFR_spot_no_VA!Z13-Shocks!$D13*ABS(RFR_spot_no_VA!Z13)+VA!Z13),5)</f>
        <v>6.1799999999999997E-3</v>
      </c>
      <c r="AA13" s="7"/>
      <c r="AB13" s="7"/>
      <c r="AC13" s="7"/>
      <c r="AD13" s="7"/>
      <c r="AE13" s="7"/>
      <c r="AF13" s="7"/>
      <c r="AG13" s="7"/>
      <c r="AH13" s="7">
        <f>ROUND(IF(RFR_spot_no_VA!AH13&lt;0,RFR_spot_no_VA!AH13+VA!AH13,RFR_spot_no_VA!AH13-Shocks!$D13*ABS(RFR_spot_no_VA!AH13)+VA!AH13),5)</f>
        <v>2.5999999999999998E-4</v>
      </c>
      <c r="AI13" s="7"/>
      <c r="AJ13" s="7">
        <f>ROUND(IF(RFR_spot_no_VA!AJ13&lt;0,RFR_spot_no_VA!AJ13+VA!AJ13,RFR_spot_no_VA!AJ13-Shocks!$D13*ABS(RFR_spot_no_VA!AJ13)+VA!AJ13),5)</f>
        <v>1.39E-3</v>
      </c>
      <c r="AK13" s="7">
        <f>ROUND(IF(RFR_spot_no_VA!AK13&lt;0,RFR_spot_no_VA!AK13+VA!AK13,RFR_spot_no_VA!AK13-Shocks!$D13*ABS(RFR_spot_no_VA!AK13)+VA!AK13),5)</f>
        <v>1.0399999999999999E-3</v>
      </c>
      <c r="AL13" s="7"/>
      <c r="AM13" s="7">
        <f>ROUND(IF(RFR_spot_no_VA!AM13&lt;0,RFR_spot_no_VA!AM13+VA!AM13,RFR_spot_no_VA!AM13-Shocks!$D13*ABS(RFR_spot_no_VA!AM13)+VA!AM13),5)</f>
        <v>4.3099999999999996E-3</v>
      </c>
      <c r="AN13" s="7"/>
      <c r="AO13" s="7"/>
      <c r="AP13" s="7"/>
      <c r="AQ13" s="7"/>
      <c r="AR13" s="7"/>
      <c r="AS13" s="7">
        <f>ROUND(IF(RFR_spot_no_VA!AS13&lt;0,RFR_spot_no_VA!AS13+VA!AS13,RFR_spot_no_VA!AS13-Shocks!$D13*ABS(RFR_spot_no_VA!AS13)+VA!AS13),5)</f>
        <v>-6.8999999999999997E-4</v>
      </c>
      <c r="AT13" s="7"/>
      <c r="AU13" s="7"/>
      <c r="AV13" s="7"/>
      <c r="AW13" s="7"/>
      <c r="AX13" s="7"/>
      <c r="AY13" s="7"/>
      <c r="AZ13" s="7"/>
      <c r="BA13" s="7"/>
      <c r="BB13" s="7"/>
      <c r="BC13" s="7">
        <f>ROUND(IF(RFR_spot_no_VA!BC13&lt;0,RFR_spot_no_VA!BC13+VA!BC13,RFR_spot_no_VA!BC13-Shocks!$D13*ABS(RFR_spot_no_VA!BC13)+VA!BC13),5)</f>
        <v>3.0400000000000002E-3</v>
      </c>
      <c r="BD13" s="12"/>
      <c r="BE13" s="3"/>
    </row>
    <row r="14" spans="1:57" x14ac:dyDescent="0.25">
      <c r="A14" s="3"/>
      <c r="B14" s="3">
        <f>RFR_spot_no_VA!B14</f>
        <v>4</v>
      </c>
      <c r="C14" s="6">
        <f>ROUND(IF(RFR_spot_no_VA!C14&lt;0,RFR_spot_no_VA!C14+VA!C14,RFR_spot_no_VA!C14-Shocks!$D14*ABS(RFR_spot_no_VA!C14)+VA!C14),5)</f>
        <v>-5.2399999999999999E-3</v>
      </c>
      <c r="D14" s="6"/>
      <c r="E14" s="6"/>
      <c r="F14" s="6"/>
      <c r="G14" s="6"/>
      <c r="H14" s="6"/>
      <c r="I14" s="6"/>
      <c r="J14" s="6">
        <f>ROUND(IF(RFR_spot_no_VA!J14&lt;0,RFR_spot_no_VA!J14+VA!J14,RFR_spot_no_VA!J14-Shocks!$D14*ABS(RFR_spot_no_VA!J14)+VA!J14),5)</f>
        <v>-3.4399999999999999E-3</v>
      </c>
      <c r="K14" s="6"/>
      <c r="L14" s="6"/>
      <c r="M14" s="7"/>
      <c r="N14" s="7"/>
      <c r="O14" s="7"/>
      <c r="P14" s="7"/>
      <c r="Q14" s="7"/>
      <c r="R14" s="7"/>
      <c r="S14" s="7"/>
      <c r="T14" s="7"/>
      <c r="U14" s="7"/>
      <c r="V14" s="7"/>
      <c r="W14" s="7"/>
      <c r="X14" s="7"/>
      <c r="Y14" s="7"/>
      <c r="Z14" s="7">
        <f>ROUND(IF(RFR_spot_no_VA!Z14&lt;0,RFR_spot_no_VA!Z14+VA!Z14,RFR_spot_no_VA!Z14-Shocks!$D14*ABS(RFR_spot_no_VA!Z14)+VA!Z14),5)</f>
        <v>7.2199999999999999E-3</v>
      </c>
      <c r="AA14" s="7"/>
      <c r="AB14" s="7"/>
      <c r="AC14" s="7"/>
      <c r="AD14" s="7"/>
      <c r="AE14" s="7"/>
      <c r="AF14" s="7"/>
      <c r="AG14" s="7"/>
      <c r="AH14" s="7">
        <f>ROUND(IF(RFR_spot_no_VA!AH14&lt;0,RFR_spot_no_VA!AH14+VA!AH14,RFR_spot_no_VA!AH14-Shocks!$D14*ABS(RFR_spot_no_VA!AH14)+VA!AH14),5)</f>
        <v>8.8000000000000003E-4</v>
      </c>
      <c r="AI14" s="7"/>
      <c r="AJ14" s="7">
        <f>ROUND(IF(RFR_spot_no_VA!AJ14&lt;0,RFR_spot_no_VA!AJ14+VA!AJ14,RFR_spot_no_VA!AJ14-Shocks!$D14*ABS(RFR_spot_no_VA!AJ14)+VA!AJ14),5)</f>
        <v>1.74E-3</v>
      </c>
      <c r="AK14" s="7">
        <f>ROUND(IF(RFR_spot_no_VA!AK14&lt;0,RFR_spot_no_VA!AK14+VA!AK14,RFR_spot_no_VA!AK14-Shocks!$D14*ABS(RFR_spot_no_VA!AK14)+VA!AK14),5)</f>
        <v>1.72E-3</v>
      </c>
      <c r="AL14" s="7"/>
      <c r="AM14" s="7">
        <f>ROUND(IF(RFR_spot_no_VA!AM14&lt;0,RFR_spot_no_VA!AM14+VA!AM14,RFR_spot_no_VA!AM14-Shocks!$D14*ABS(RFR_spot_no_VA!AM14)+VA!AM14),5)</f>
        <v>5.3099999999999996E-3</v>
      </c>
      <c r="AN14" s="7"/>
      <c r="AO14" s="7"/>
      <c r="AP14" s="7"/>
      <c r="AQ14" s="7"/>
      <c r="AR14" s="7"/>
      <c r="AS14" s="7">
        <f>ROUND(IF(RFR_spot_no_VA!AS14&lt;0,RFR_spot_no_VA!AS14+VA!AS14,RFR_spot_no_VA!AS14-Shocks!$D14*ABS(RFR_spot_no_VA!AS14)+VA!AS14),5)</f>
        <v>-6.4000000000000005E-4</v>
      </c>
      <c r="AT14" s="7"/>
      <c r="AU14" s="7"/>
      <c r="AV14" s="7"/>
      <c r="AW14" s="7"/>
      <c r="AX14" s="7"/>
      <c r="AY14" s="7"/>
      <c r="AZ14" s="7"/>
      <c r="BA14" s="7"/>
      <c r="BB14" s="7"/>
      <c r="BC14" s="7">
        <f>ROUND(IF(RFR_spot_no_VA!BC14&lt;0,RFR_spot_no_VA!BC14+VA!BC14,RFR_spot_no_VA!BC14-Shocks!$D14*ABS(RFR_spot_no_VA!BC14)+VA!BC14),5)</f>
        <v>3.7299999999999998E-3</v>
      </c>
      <c r="BD14" s="12"/>
      <c r="BE14" s="3"/>
    </row>
    <row r="15" spans="1:57" x14ac:dyDescent="0.25">
      <c r="A15" s="11"/>
      <c r="B15" s="8">
        <f>RFR_spot_no_VA!B15</f>
        <v>5</v>
      </c>
      <c r="C15" s="9">
        <f>ROUND(IF(RFR_spot_no_VA!C15&lt;0,RFR_spot_no_VA!C15+VA!C15,RFR_spot_no_VA!C15-Shocks!$D15*ABS(RFR_spot_no_VA!C15)+VA!C15),5)</f>
        <v>-4.7600000000000003E-3</v>
      </c>
      <c r="D15" s="9"/>
      <c r="E15" s="9"/>
      <c r="F15" s="9"/>
      <c r="G15" s="9"/>
      <c r="H15" s="9"/>
      <c r="I15" s="9"/>
      <c r="J15" s="9">
        <f>ROUND(IF(RFR_spot_no_VA!J15&lt;0,RFR_spot_no_VA!J15+VA!J15,RFR_spot_no_VA!J15-Shocks!$D15*ABS(RFR_spot_no_VA!J15)+VA!J15),5)</f>
        <v>-2.96E-3</v>
      </c>
      <c r="K15" s="9"/>
      <c r="L15" s="9"/>
      <c r="M15" s="10"/>
      <c r="N15" s="10"/>
      <c r="O15" s="10"/>
      <c r="P15" s="10"/>
      <c r="Q15" s="10"/>
      <c r="R15" s="10"/>
      <c r="S15" s="10"/>
      <c r="T15" s="10"/>
      <c r="U15" s="10"/>
      <c r="V15" s="10"/>
      <c r="W15" s="10"/>
      <c r="X15" s="10"/>
      <c r="Y15" s="10"/>
      <c r="Z15" s="10">
        <f>ROUND(IF(RFR_spot_no_VA!Z15&lt;0,RFR_spot_no_VA!Z15+VA!Z15,RFR_spot_no_VA!Z15-Shocks!$D15*ABS(RFR_spot_no_VA!Z15)+VA!Z15),5)</f>
        <v>8.1200000000000005E-3</v>
      </c>
      <c r="AA15" s="10"/>
      <c r="AB15" s="10"/>
      <c r="AC15" s="10"/>
      <c r="AD15" s="10"/>
      <c r="AE15" s="10"/>
      <c r="AF15" s="10"/>
      <c r="AG15" s="10"/>
      <c r="AH15" s="10">
        <f>ROUND(IF(RFR_spot_no_VA!AH15&lt;0,RFR_spot_no_VA!AH15+VA!AH15,RFR_spot_no_VA!AH15-Shocks!$D15*ABS(RFR_spot_no_VA!AH15)+VA!AH15),5)</f>
        <v>1.42E-3</v>
      </c>
      <c r="AI15" s="10"/>
      <c r="AJ15" s="10">
        <f>ROUND(IF(RFR_spot_no_VA!AJ15&lt;0,RFR_spot_no_VA!AJ15+VA!AJ15,RFR_spot_no_VA!AJ15-Shocks!$D15*ABS(RFR_spot_no_VA!AJ15)+VA!AJ15),5)</f>
        <v>2.1199999999999999E-3</v>
      </c>
      <c r="AK15" s="10">
        <f>ROUND(IF(RFR_spot_no_VA!AK15&lt;0,RFR_spot_no_VA!AK15+VA!AK15,RFR_spot_no_VA!AK15-Shocks!$D15*ABS(RFR_spot_no_VA!AK15)+VA!AK15),5)</f>
        <v>2.5999999999999999E-3</v>
      </c>
      <c r="AL15" s="10"/>
      <c r="AM15" s="10">
        <f>ROUND(IF(RFR_spot_no_VA!AM15&lt;0,RFR_spot_no_VA!AM15+VA!AM15,RFR_spot_no_VA!AM15-Shocks!$D15*ABS(RFR_spot_no_VA!AM15)+VA!AM15),5)</f>
        <v>6.2500000000000003E-3</v>
      </c>
      <c r="AN15" s="10"/>
      <c r="AO15" s="10"/>
      <c r="AP15" s="10"/>
      <c r="AQ15" s="10"/>
      <c r="AR15" s="10"/>
      <c r="AS15" s="10">
        <f>ROUND(IF(RFR_spot_no_VA!AS15&lt;0,RFR_spot_no_VA!AS15+VA!AS15,RFR_spot_no_VA!AS15-Shocks!$D15*ABS(RFR_spot_no_VA!AS15)+VA!AS15),5)</f>
        <v>-5.1000000000000004E-4</v>
      </c>
      <c r="AT15" s="10"/>
      <c r="AU15" s="10"/>
      <c r="AV15" s="10"/>
      <c r="AW15" s="10"/>
      <c r="AX15" s="10"/>
      <c r="AY15" s="10"/>
      <c r="AZ15" s="10"/>
      <c r="BA15" s="10"/>
      <c r="BB15" s="10"/>
      <c r="BC15" s="10">
        <f>ROUND(IF(RFR_spot_no_VA!BC15&lt;0,RFR_spot_no_VA!BC15+VA!BC15,RFR_spot_no_VA!BC15-Shocks!$D15*ABS(RFR_spot_no_VA!BC15)+VA!BC15),5)</f>
        <v>4.5999999999999999E-3</v>
      </c>
      <c r="BD15" s="12"/>
      <c r="BE15" s="3"/>
    </row>
    <row r="16" spans="1:57" x14ac:dyDescent="0.25">
      <c r="A16" s="3"/>
      <c r="B16" s="3">
        <f>RFR_spot_no_VA!B16</f>
        <v>6</v>
      </c>
      <c r="C16" s="6">
        <f>ROUND(IF(RFR_spot_no_VA!C16&lt;0,RFR_spot_no_VA!C16+VA!C16,RFR_spot_no_VA!C16-Shocks!$D16*ABS(RFR_spot_no_VA!C16)+VA!C16),5)</f>
        <v>-4.2599999999999999E-3</v>
      </c>
      <c r="D16" s="6"/>
      <c r="E16" s="6"/>
      <c r="F16" s="6"/>
      <c r="G16" s="6"/>
      <c r="H16" s="6"/>
      <c r="I16" s="6"/>
      <c r="J16" s="6">
        <f>ROUND(IF(RFR_spot_no_VA!J16&lt;0,RFR_spot_no_VA!J16+VA!J16,RFR_spot_no_VA!J16-Shocks!$D16*ABS(RFR_spot_no_VA!J16)+VA!J16),5)</f>
        <v>-2.4599999999999999E-3</v>
      </c>
      <c r="K16" s="6"/>
      <c r="L16" s="6"/>
      <c r="M16" s="7"/>
      <c r="N16" s="7"/>
      <c r="O16" s="7"/>
      <c r="P16" s="7"/>
      <c r="Q16" s="7"/>
      <c r="R16" s="7"/>
      <c r="S16" s="7"/>
      <c r="T16" s="7"/>
      <c r="U16" s="7"/>
      <c r="V16" s="7"/>
      <c r="W16" s="7"/>
      <c r="X16" s="7"/>
      <c r="Y16" s="7"/>
      <c r="Z16" s="7">
        <f>ROUND(IF(RFR_spot_no_VA!Z16&lt;0,RFR_spot_no_VA!Z16+VA!Z16,RFR_spot_no_VA!Z16-Shocks!$D16*ABS(RFR_spot_no_VA!Z16)+VA!Z16),5)</f>
        <v>8.9899999999999997E-3</v>
      </c>
      <c r="AA16" s="7"/>
      <c r="AB16" s="7"/>
      <c r="AC16" s="7"/>
      <c r="AD16" s="7"/>
      <c r="AE16" s="7"/>
      <c r="AF16" s="7"/>
      <c r="AG16" s="7"/>
      <c r="AH16" s="7">
        <f>ROUND(IF(RFR_spot_no_VA!AH16&lt;0,RFR_spot_no_VA!AH16+VA!AH16,RFR_spot_no_VA!AH16-Shocks!$D16*ABS(RFR_spot_no_VA!AH16)+VA!AH16),5)</f>
        <v>1.81E-3</v>
      </c>
      <c r="AI16" s="7"/>
      <c r="AJ16" s="7">
        <f>ROUND(IF(RFR_spot_no_VA!AJ16&lt;0,RFR_spot_no_VA!AJ16+VA!AJ16,RFR_spot_no_VA!AJ16-Shocks!$D16*ABS(RFR_spot_no_VA!AJ16)+VA!AJ16),5)</f>
        <v>2.5200000000000001E-3</v>
      </c>
      <c r="AK16" s="7">
        <f>ROUND(IF(RFR_spot_no_VA!AK16&lt;0,RFR_spot_no_VA!AK16+VA!AK16,RFR_spot_no_VA!AK16-Shocks!$D16*ABS(RFR_spot_no_VA!AK16)+VA!AK16),5)</f>
        <v>3.62E-3</v>
      </c>
      <c r="AL16" s="7"/>
      <c r="AM16" s="7">
        <f>ROUND(IF(RFR_spot_no_VA!AM16&lt;0,RFR_spot_no_VA!AM16+VA!AM16,RFR_spot_no_VA!AM16-Shocks!$D16*ABS(RFR_spot_no_VA!AM16)+VA!AM16),5)</f>
        <v>7.1999999999999998E-3</v>
      </c>
      <c r="AN16" s="7"/>
      <c r="AO16" s="7"/>
      <c r="AP16" s="7"/>
      <c r="AQ16" s="7"/>
      <c r="AR16" s="7"/>
      <c r="AS16" s="7">
        <f>ROUND(IF(RFR_spot_no_VA!AS16&lt;0,RFR_spot_no_VA!AS16+VA!AS16,RFR_spot_no_VA!AS16-Shocks!$D16*ABS(RFR_spot_no_VA!AS16)+VA!AS16),5)</f>
        <v>-3.6000000000000002E-4</v>
      </c>
      <c r="AT16" s="7"/>
      <c r="AU16" s="7"/>
      <c r="AV16" s="7"/>
      <c r="AW16" s="7"/>
      <c r="AX16" s="7"/>
      <c r="AY16" s="7"/>
      <c r="AZ16" s="7"/>
      <c r="BA16" s="7"/>
      <c r="BB16" s="7"/>
      <c r="BC16" s="7">
        <f>ROUND(IF(RFR_spot_no_VA!BC16&lt;0,RFR_spot_no_VA!BC16+VA!BC16,RFR_spot_no_VA!BC16-Shocks!$D16*ABS(RFR_spot_no_VA!BC16)+VA!BC16),5)</f>
        <v>5.64E-3</v>
      </c>
      <c r="BD16" s="12"/>
      <c r="BE16" s="3"/>
    </row>
    <row r="17" spans="1:57" x14ac:dyDescent="0.25">
      <c r="A17" s="3"/>
      <c r="B17" s="3">
        <f>RFR_spot_no_VA!B17</f>
        <v>7</v>
      </c>
      <c r="C17" s="6">
        <f>ROUND(IF(RFR_spot_no_VA!C17&lt;0,RFR_spot_no_VA!C17+VA!C17,RFR_spot_no_VA!C17-Shocks!$D17*ABS(RFR_spot_no_VA!C17)+VA!C17),5)</f>
        <v>-3.8600000000000001E-3</v>
      </c>
      <c r="D17" s="6"/>
      <c r="E17" s="6"/>
      <c r="F17" s="6"/>
      <c r="G17" s="6"/>
      <c r="H17" s="6"/>
      <c r="I17" s="6"/>
      <c r="J17" s="6">
        <f>ROUND(IF(RFR_spot_no_VA!J17&lt;0,RFR_spot_no_VA!J17+VA!J17,RFR_spot_no_VA!J17-Shocks!$D17*ABS(RFR_spot_no_VA!J17)+VA!J17),5)</f>
        <v>-2.0699999999999998E-3</v>
      </c>
      <c r="K17" s="6"/>
      <c r="L17" s="6"/>
      <c r="M17" s="7"/>
      <c r="N17" s="7"/>
      <c r="O17" s="7"/>
      <c r="P17" s="7"/>
      <c r="Q17" s="7"/>
      <c r="R17" s="7"/>
      <c r="S17" s="7"/>
      <c r="T17" s="7"/>
      <c r="U17" s="7"/>
      <c r="V17" s="7"/>
      <c r="W17" s="7"/>
      <c r="X17" s="7"/>
      <c r="Y17" s="7"/>
      <c r="Z17" s="7">
        <f>ROUND(IF(RFR_spot_no_VA!Z17&lt;0,RFR_spot_no_VA!Z17+VA!Z17,RFR_spot_no_VA!Z17-Shocks!$D17*ABS(RFR_spot_no_VA!Z17)+VA!Z17),5)</f>
        <v>9.7400000000000004E-3</v>
      </c>
      <c r="AA17" s="7"/>
      <c r="AB17" s="7"/>
      <c r="AC17" s="7"/>
      <c r="AD17" s="7"/>
      <c r="AE17" s="7"/>
      <c r="AF17" s="7"/>
      <c r="AG17" s="7"/>
      <c r="AH17" s="7">
        <f>ROUND(IF(RFR_spot_no_VA!AH17&lt;0,RFR_spot_no_VA!AH17+VA!AH17,RFR_spot_no_VA!AH17-Shocks!$D17*ABS(RFR_spot_no_VA!AH17)+VA!AH17),5)</f>
        <v>2.2499999999999998E-3</v>
      </c>
      <c r="AI17" s="7"/>
      <c r="AJ17" s="7">
        <f>ROUND(IF(RFR_spot_no_VA!AJ17&lt;0,RFR_spot_no_VA!AJ17+VA!AJ17,RFR_spot_no_VA!AJ17-Shocks!$D17*ABS(RFR_spot_no_VA!AJ17)+VA!AJ17),5)</f>
        <v>2.9399999999999999E-3</v>
      </c>
      <c r="AK17" s="7">
        <f>ROUND(IF(RFR_spot_no_VA!AK17&lt;0,RFR_spot_no_VA!AK17+VA!AK17,RFR_spot_no_VA!AK17-Shocks!$D17*ABS(RFR_spot_no_VA!AK17)+VA!AK17),5)</f>
        <v>4.7099999999999998E-3</v>
      </c>
      <c r="AL17" s="7"/>
      <c r="AM17" s="7">
        <f>ROUND(IF(RFR_spot_no_VA!AM17&lt;0,RFR_spot_no_VA!AM17+VA!AM17,RFR_spot_no_VA!AM17-Shocks!$D17*ABS(RFR_spot_no_VA!AM17)+VA!AM17),5)</f>
        <v>8.1200000000000005E-3</v>
      </c>
      <c r="AN17" s="7"/>
      <c r="AO17" s="7"/>
      <c r="AP17" s="7"/>
      <c r="AQ17" s="7"/>
      <c r="AR17" s="7"/>
      <c r="AS17" s="7">
        <f>ROUND(IF(RFR_spot_no_VA!AS17&lt;0,RFR_spot_no_VA!AS17+VA!AS17,RFR_spot_no_VA!AS17-Shocks!$D17*ABS(RFR_spot_no_VA!AS17)+VA!AS17),5)</f>
        <v>-1.8000000000000001E-4</v>
      </c>
      <c r="AT17" s="7"/>
      <c r="AU17" s="7"/>
      <c r="AV17" s="7"/>
      <c r="AW17" s="7"/>
      <c r="AX17" s="7"/>
      <c r="AY17" s="7"/>
      <c r="AZ17" s="7"/>
      <c r="BA17" s="7"/>
      <c r="BB17" s="7"/>
      <c r="BC17" s="7">
        <f>ROUND(IF(RFR_spot_no_VA!BC17&lt;0,RFR_spot_no_VA!BC17+VA!BC17,RFR_spot_no_VA!BC17-Shocks!$D17*ABS(RFR_spot_no_VA!BC17)+VA!BC17),5)</f>
        <v>6.6E-3</v>
      </c>
      <c r="BD17" s="12"/>
      <c r="BE17" s="3"/>
    </row>
    <row r="18" spans="1:57" x14ac:dyDescent="0.25">
      <c r="A18" s="3"/>
      <c r="B18" s="3">
        <f>RFR_spot_no_VA!B18</f>
        <v>8</v>
      </c>
      <c r="C18" s="6">
        <f>ROUND(IF(RFR_spot_no_VA!C18&lt;0,RFR_spot_no_VA!C18+VA!C18,RFR_spot_no_VA!C18-Shocks!$D18*ABS(RFR_spot_no_VA!C18)+VA!C18),5)</f>
        <v>-3.2699999999999999E-3</v>
      </c>
      <c r="D18" s="6"/>
      <c r="E18" s="6"/>
      <c r="F18" s="6"/>
      <c r="G18" s="6"/>
      <c r="H18" s="6"/>
      <c r="I18" s="6"/>
      <c r="J18" s="6">
        <f>ROUND(IF(RFR_spot_no_VA!J18&lt;0,RFR_spot_no_VA!J18+VA!J18,RFR_spot_no_VA!J18-Shocks!$D18*ABS(RFR_spot_no_VA!J18)+VA!J18),5)</f>
        <v>-1.47E-3</v>
      </c>
      <c r="K18" s="6"/>
      <c r="L18" s="6"/>
      <c r="M18" s="7"/>
      <c r="N18" s="7"/>
      <c r="O18" s="7"/>
      <c r="P18" s="7"/>
      <c r="Q18" s="7"/>
      <c r="R18" s="7"/>
      <c r="S18" s="7"/>
      <c r="T18" s="7"/>
      <c r="U18" s="7"/>
      <c r="V18" s="7"/>
      <c r="W18" s="7"/>
      <c r="X18" s="7"/>
      <c r="Y18" s="7"/>
      <c r="Z18" s="7">
        <f>ROUND(IF(RFR_spot_no_VA!Z18&lt;0,RFR_spot_no_VA!Z18+VA!Z18,RFR_spot_no_VA!Z18-Shocks!$D18*ABS(RFR_spot_no_VA!Z18)+VA!Z18),5)</f>
        <v>1.0500000000000001E-2</v>
      </c>
      <c r="AA18" s="7"/>
      <c r="AB18" s="7"/>
      <c r="AC18" s="7"/>
      <c r="AD18" s="7"/>
      <c r="AE18" s="7"/>
      <c r="AF18" s="7"/>
      <c r="AG18" s="7"/>
      <c r="AH18" s="7">
        <f>ROUND(IF(RFR_spot_no_VA!AH18&lt;0,RFR_spot_no_VA!AH18+VA!AH18,RFR_spot_no_VA!AH18-Shocks!$D18*ABS(RFR_spot_no_VA!AH18)+VA!AH18),5)</f>
        <v>2.5500000000000002E-3</v>
      </c>
      <c r="AI18" s="7"/>
      <c r="AJ18" s="7">
        <f>ROUND(IF(RFR_spot_no_VA!AJ18&lt;0,RFR_spot_no_VA!AJ18+VA!AJ18,RFR_spot_no_VA!AJ18-Shocks!$D18*ABS(RFR_spot_no_VA!AJ18)+VA!AJ18),5)</f>
        <v>3.3600000000000001E-3</v>
      </c>
      <c r="AK18" s="7">
        <f>ROUND(IF(RFR_spot_no_VA!AK18&lt;0,RFR_spot_no_VA!AK18+VA!AK18,RFR_spot_no_VA!AK18-Shocks!$D18*ABS(RFR_spot_no_VA!AK18)+VA!AK18),5)</f>
        <v>5.8999999999999999E-3</v>
      </c>
      <c r="AL18" s="7"/>
      <c r="AM18" s="7">
        <f>ROUND(IF(RFR_spot_no_VA!AM18&lt;0,RFR_spot_no_VA!AM18+VA!AM18,RFR_spot_no_VA!AM18-Shocks!$D18*ABS(RFR_spot_no_VA!AM18)+VA!AM18),5)</f>
        <v>9.0900000000000009E-3</v>
      </c>
      <c r="AN18" s="7"/>
      <c r="AO18" s="7"/>
      <c r="AP18" s="7"/>
      <c r="AQ18" s="7"/>
      <c r="AR18" s="7"/>
      <c r="AS18" s="7">
        <f>ROUND(IF(RFR_spot_no_VA!AS18&lt;0,RFR_spot_no_VA!AS18+VA!AS18,RFR_spot_no_VA!AS18-Shocks!$D18*ABS(RFR_spot_no_VA!AS18)+VA!AS18),5)</f>
        <v>4.0000000000000003E-5</v>
      </c>
      <c r="AT18" s="7"/>
      <c r="AU18" s="7"/>
      <c r="AV18" s="7"/>
      <c r="AW18" s="7"/>
      <c r="AX18" s="7"/>
      <c r="AY18" s="7"/>
      <c r="AZ18" s="7"/>
      <c r="BA18" s="7"/>
      <c r="BB18" s="7"/>
      <c r="BC18" s="7">
        <f>ROUND(IF(RFR_spot_no_VA!BC18&lt;0,RFR_spot_no_VA!BC18+VA!BC18,RFR_spot_no_VA!BC18-Shocks!$D18*ABS(RFR_spot_no_VA!BC18)+VA!BC18),5)</f>
        <v>7.6299999999999996E-3</v>
      </c>
      <c r="BD18" s="12"/>
      <c r="BE18" s="3"/>
    </row>
    <row r="19" spans="1:57" x14ac:dyDescent="0.25">
      <c r="A19" s="3"/>
      <c r="B19" s="3">
        <f>RFR_spot_no_VA!B19</f>
        <v>9</v>
      </c>
      <c r="C19" s="6">
        <f>ROUND(IF(RFR_spot_no_VA!C19&lt;0,RFR_spot_no_VA!C19+VA!C19,RFR_spot_no_VA!C19-Shocks!$D19*ABS(RFR_spot_no_VA!C19)+VA!C19),5)</f>
        <v>-2.7699999999999999E-3</v>
      </c>
      <c r="D19" s="6"/>
      <c r="E19" s="6"/>
      <c r="F19" s="6"/>
      <c r="G19" s="6"/>
      <c r="H19" s="6"/>
      <c r="I19" s="6"/>
      <c r="J19" s="6">
        <f>ROUND(IF(RFR_spot_no_VA!J19&lt;0,RFR_spot_no_VA!J19+VA!J19,RFR_spot_no_VA!J19-Shocks!$D19*ABS(RFR_spot_no_VA!J19)+VA!J19),5)</f>
        <v>-9.7000000000000005E-4</v>
      </c>
      <c r="K19" s="6"/>
      <c r="L19" s="6"/>
      <c r="M19" s="7"/>
      <c r="N19" s="7"/>
      <c r="O19" s="7"/>
      <c r="P19" s="7"/>
      <c r="Q19" s="7"/>
      <c r="R19" s="7"/>
      <c r="S19" s="7"/>
      <c r="T19" s="7"/>
      <c r="U19" s="7"/>
      <c r="V19" s="7"/>
      <c r="W19" s="7"/>
      <c r="X19" s="7"/>
      <c r="Y19" s="7"/>
      <c r="Z19" s="7">
        <f>ROUND(IF(RFR_spot_no_VA!Z19&lt;0,RFR_spot_no_VA!Z19+VA!Z19,RFR_spot_no_VA!Z19-Shocks!$D19*ABS(RFR_spot_no_VA!Z19)+VA!Z19),5)</f>
        <v>1.1310000000000001E-2</v>
      </c>
      <c r="AA19" s="7"/>
      <c r="AB19" s="7"/>
      <c r="AC19" s="7"/>
      <c r="AD19" s="7"/>
      <c r="AE19" s="7"/>
      <c r="AF19" s="7"/>
      <c r="AG19" s="7"/>
      <c r="AH19" s="7">
        <f>ROUND(IF(RFR_spot_no_VA!AH19&lt;0,RFR_spot_no_VA!AH19+VA!AH19,RFR_spot_no_VA!AH19-Shocks!$D19*ABS(RFR_spot_no_VA!AH19)+VA!AH19),5)</f>
        <v>2.9499999999999999E-3</v>
      </c>
      <c r="AI19" s="7"/>
      <c r="AJ19" s="7">
        <f>ROUND(IF(RFR_spot_no_VA!AJ19&lt;0,RFR_spot_no_VA!AJ19+VA!AJ19,RFR_spot_no_VA!AJ19-Shocks!$D19*ABS(RFR_spot_no_VA!AJ19)+VA!AJ19),5)</f>
        <v>3.79E-3</v>
      </c>
      <c r="AK19" s="7">
        <f>ROUND(IF(RFR_spot_no_VA!AK19&lt;0,RFR_spot_no_VA!AK19+VA!AK19,RFR_spot_no_VA!AK19-Shocks!$D19*ABS(RFR_spot_no_VA!AK19)+VA!AK19),5)</f>
        <v>7.11E-3</v>
      </c>
      <c r="AL19" s="7"/>
      <c r="AM19" s="7">
        <f>ROUND(IF(RFR_spot_no_VA!AM19&lt;0,RFR_spot_no_VA!AM19+VA!AM19,RFR_spot_no_VA!AM19-Shocks!$D19*ABS(RFR_spot_no_VA!AM19)+VA!AM19),5)</f>
        <v>1.0059999999999999E-2</v>
      </c>
      <c r="AN19" s="7"/>
      <c r="AO19" s="7"/>
      <c r="AP19" s="7"/>
      <c r="AQ19" s="7"/>
      <c r="AR19" s="7"/>
      <c r="AS19" s="7">
        <f>ROUND(IF(RFR_spot_no_VA!AS19&lt;0,RFR_spot_no_VA!AS19+VA!AS19,RFR_spot_no_VA!AS19-Shocks!$D19*ABS(RFR_spot_no_VA!AS19)+VA!AS19),5)</f>
        <v>2.7E-4</v>
      </c>
      <c r="AT19" s="7"/>
      <c r="AU19" s="7"/>
      <c r="AV19" s="7"/>
      <c r="AW19" s="7"/>
      <c r="AX19" s="7"/>
      <c r="AY19" s="7"/>
      <c r="AZ19" s="7"/>
      <c r="BA19" s="7"/>
      <c r="BB19" s="7"/>
      <c r="BC19" s="7">
        <f>ROUND(IF(RFR_spot_no_VA!BC19&lt;0,RFR_spot_no_VA!BC19+VA!BC19,RFR_spot_no_VA!BC19-Shocks!$D19*ABS(RFR_spot_no_VA!BC19)+VA!BC19),5)</f>
        <v>8.5500000000000003E-3</v>
      </c>
      <c r="BD19" s="12"/>
      <c r="BE19" s="3"/>
    </row>
    <row r="20" spans="1:57" x14ac:dyDescent="0.25">
      <c r="A20" s="3"/>
      <c r="B20" s="8">
        <f>RFR_spot_no_VA!B20</f>
        <v>10</v>
      </c>
      <c r="C20" s="9">
        <f>ROUND(IF(RFR_spot_no_VA!C20&lt;0,RFR_spot_no_VA!C20+VA!C20,RFR_spot_no_VA!C20-Shocks!$D20*ABS(RFR_spot_no_VA!C20)+VA!C20),5)</f>
        <v>-2.2699999999999999E-3</v>
      </c>
      <c r="D20" s="9"/>
      <c r="E20" s="9"/>
      <c r="F20" s="9"/>
      <c r="G20" s="9"/>
      <c r="H20" s="9"/>
      <c r="I20" s="9"/>
      <c r="J20" s="9">
        <f>ROUND(IF(RFR_spot_no_VA!J20&lt;0,RFR_spot_no_VA!J20+VA!J20,RFR_spot_no_VA!J20-Shocks!$D20*ABS(RFR_spot_no_VA!J20)+VA!J20),5)</f>
        <v>-4.6999999999999999E-4</v>
      </c>
      <c r="K20" s="9"/>
      <c r="L20" s="9"/>
      <c r="M20" s="10"/>
      <c r="N20" s="10"/>
      <c r="O20" s="10"/>
      <c r="P20" s="10"/>
      <c r="Q20" s="10"/>
      <c r="R20" s="10"/>
      <c r="S20" s="10"/>
      <c r="T20" s="10"/>
      <c r="U20" s="10"/>
      <c r="V20" s="10"/>
      <c r="W20" s="10"/>
      <c r="X20" s="10"/>
      <c r="Y20" s="10"/>
      <c r="Z20" s="10">
        <f>ROUND(IF(RFR_spot_no_VA!Z20&lt;0,RFR_spot_no_VA!Z20+VA!Z20,RFR_spot_no_VA!Z20-Shocks!$D20*ABS(RFR_spot_no_VA!Z20)+VA!Z20),5)</f>
        <v>1.205E-2</v>
      </c>
      <c r="AA20" s="10"/>
      <c r="AB20" s="10"/>
      <c r="AC20" s="10"/>
      <c r="AD20" s="10"/>
      <c r="AE20" s="10"/>
      <c r="AF20" s="10"/>
      <c r="AG20" s="10"/>
      <c r="AH20" s="10">
        <f>ROUND(IF(RFR_spot_no_VA!AH20&lt;0,RFR_spot_no_VA!AH20+VA!AH20,RFR_spot_no_VA!AH20-Shocks!$D20*ABS(RFR_spot_no_VA!AH20)+VA!AH20),5)</f>
        <v>3.6600000000000001E-3</v>
      </c>
      <c r="AI20" s="10"/>
      <c r="AJ20" s="10">
        <f>ROUND(IF(RFR_spot_no_VA!AJ20&lt;0,RFR_spot_no_VA!AJ20+VA!AJ20,RFR_spot_no_VA!AJ20-Shocks!$D20*ABS(RFR_spot_no_VA!AJ20)+VA!AJ20),5)</f>
        <v>4.1900000000000001E-3</v>
      </c>
      <c r="AK20" s="10">
        <f>ROUND(IF(RFR_spot_no_VA!AK20&lt;0,RFR_spot_no_VA!AK20+VA!AK20,RFR_spot_no_VA!AK20-Shocks!$D20*ABS(RFR_spot_no_VA!AK20)+VA!AK20),5)</f>
        <v>8.1799999999999998E-3</v>
      </c>
      <c r="AL20" s="10"/>
      <c r="AM20" s="10">
        <f>ROUND(IF(RFR_spot_no_VA!AM20&lt;0,RFR_spot_no_VA!AM20+VA!AM20,RFR_spot_no_VA!AM20-Shocks!$D20*ABS(RFR_spot_no_VA!AM20)+VA!AM20),5)</f>
        <v>1.0840000000000001E-2</v>
      </c>
      <c r="AN20" s="10"/>
      <c r="AO20" s="10"/>
      <c r="AP20" s="10"/>
      <c r="AQ20" s="10"/>
      <c r="AR20" s="10"/>
      <c r="AS20" s="10">
        <f>ROUND(IF(RFR_spot_no_VA!AS20&lt;0,RFR_spot_no_VA!AS20+VA!AS20,RFR_spot_no_VA!AS20-Shocks!$D20*ABS(RFR_spot_no_VA!AS20)+VA!AS20),5)</f>
        <v>5.5000000000000003E-4</v>
      </c>
      <c r="AT20" s="10"/>
      <c r="AU20" s="10"/>
      <c r="AV20" s="10"/>
      <c r="AW20" s="10"/>
      <c r="AX20" s="10"/>
      <c r="AY20" s="10"/>
      <c r="AZ20" s="10"/>
      <c r="BA20" s="10"/>
      <c r="BB20" s="10"/>
      <c r="BC20" s="10">
        <f>ROUND(IF(RFR_spot_no_VA!BC20&lt;0,RFR_spot_no_VA!BC20+VA!BC20,RFR_spot_no_VA!BC20-Shocks!$D20*ABS(RFR_spot_no_VA!BC20)+VA!BC20),5)</f>
        <v>9.3799999999999994E-3</v>
      </c>
      <c r="BD20" s="12"/>
      <c r="BE20" s="3"/>
    </row>
    <row r="21" spans="1:57" x14ac:dyDescent="0.25">
      <c r="A21" s="3"/>
      <c r="B21" s="3">
        <f>RFR_spot_no_VA!B21</f>
        <v>11</v>
      </c>
      <c r="C21" s="6">
        <f>ROUND(IF(RFR_spot_no_VA!C21&lt;0,RFR_spot_no_VA!C21+VA!C21,RFR_spot_no_VA!C21-Shocks!$D21*ABS(RFR_spot_no_VA!C21)+VA!C21),5)</f>
        <v>-1.81E-3</v>
      </c>
      <c r="D21" s="6"/>
      <c r="E21" s="6"/>
      <c r="F21" s="6"/>
      <c r="G21" s="6"/>
      <c r="H21" s="6"/>
      <c r="I21" s="6"/>
      <c r="J21" s="6">
        <f>ROUND(IF(RFR_spot_no_VA!J21&lt;0,RFR_spot_no_VA!J21+VA!J21,RFR_spot_no_VA!J21-Shocks!$D21*ABS(RFR_spot_no_VA!J21)+VA!J21),5)</f>
        <v>-1.0000000000000001E-5</v>
      </c>
      <c r="K21" s="6"/>
      <c r="L21" s="6"/>
      <c r="M21" s="7"/>
      <c r="N21" s="7"/>
      <c r="O21" s="7"/>
      <c r="P21" s="7"/>
      <c r="Q21" s="7"/>
      <c r="R21" s="7"/>
      <c r="S21" s="7"/>
      <c r="T21" s="7"/>
      <c r="U21" s="7"/>
      <c r="V21" s="7"/>
      <c r="W21" s="7"/>
      <c r="X21" s="7"/>
      <c r="Y21" s="7"/>
      <c r="Z21" s="7">
        <f>ROUND(IF(RFR_spot_no_VA!Z21&lt;0,RFR_spot_no_VA!Z21+VA!Z21,RFR_spot_no_VA!Z21-Shocks!$D21*ABS(RFR_spot_no_VA!Z21)+VA!Z21),5)</f>
        <v>1.2659999999999999E-2</v>
      </c>
      <c r="AA21" s="7"/>
      <c r="AB21" s="7"/>
      <c r="AC21" s="7"/>
      <c r="AD21" s="7"/>
      <c r="AE21" s="7"/>
      <c r="AF21" s="7"/>
      <c r="AG21" s="7"/>
      <c r="AH21" s="7">
        <f>ROUND(IF(RFR_spot_no_VA!AH21&lt;0,RFR_spot_no_VA!AH21+VA!AH21,RFR_spot_no_VA!AH21-Shocks!$D21*ABS(RFR_spot_no_VA!AH21)+VA!AH21),5)</f>
        <v>4.7499999999999999E-3</v>
      </c>
      <c r="AI21" s="7"/>
      <c r="AJ21" s="7">
        <f>ROUND(IF(RFR_spot_no_VA!AJ21&lt;0,RFR_spot_no_VA!AJ21+VA!AJ21,RFR_spot_no_VA!AJ21-Shocks!$D21*ABS(RFR_spot_no_VA!AJ21)+VA!AJ21),5)</f>
        <v>4.5199999999999997E-3</v>
      </c>
      <c r="AK21" s="7">
        <f>ROUND(IF(RFR_spot_no_VA!AK21&lt;0,RFR_spot_no_VA!AK21+VA!AK21,RFR_spot_no_VA!AK21-Shocks!$D21*ABS(RFR_spot_no_VA!AK21)+VA!AK21),5)</f>
        <v>9.0500000000000008E-3</v>
      </c>
      <c r="AL21" s="7"/>
      <c r="AM21" s="7">
        <f>ROUND(IF(RFR_spot_no_VA!AM21&lt;0,RFR_spot_no_VA!AM21+VA!AM21,RFR_spot_no_VA!AM21-Shocks!$D21*ABS(RFR_spot_no_VA!AM21)+VA!AM21),5)</f>
        <v>1.1379999999999999E-2</v>
      </c>
      <c r="AN21" s="7"/>
      <c r="AO21" s="7"/>
      <c r="AP21" s="7"/>
      <c r="AQ21" s="7"/>
      <c r="AR21" s="7"/>
      <c r="AS21" s="7">
        <f>ROUND(IF(RFR_spot_no_VA!AS21&lt;0,RFR_spot_no_VA!AS21+VA!AS21,RFR_spot_no_VA!AS21-Shocks!$D21*ABS(RFR_spot_no_VA!AS21)+VA!AS21),5)</f>
        <v>8.3000000000000001E-4</v>
      </c>
      <c r="AT21" s="7"/>
      <c r="AU21" s="7"/>
      <c r="AV21" s="7"/>
      <c r="AW21" s="7"/>
      <c r="AX21" s="7"/>
      <c r="AY21" s="7"/>
      <c r="AZ21" s="7"/>
      <c r="BA21" s="7"/>
      <c r="BB21" s="7"/>
      <c r="BC21" s="7">
        <f>ROUND(IF(RFR_spot_no_VA!BC21&lt;0,RFR_spot_no_VA!BC21+VA!BC21,RFR_spot_no_VA!BC21-Shocks!$D21*ABS(RFR_spot_no_VA!BC21)+VA!BC21),5)</f>
        <v>1.004E-2</v>
      </c>
      <c r="BD21" s="12"/>
      <c r="BE21" s="3"/>
    </row>
    <row r="22" spans="1:57" x14ac:dyDescent="0.25">
      <c r="A22" s="3"/>
      <c r="B22" s="3">
        <f>RFR_spot_no_VA!B22</f>
        <v>12</v>
      </c>
      <c r="C22" s="6">
        <f>ROUND(IF(RFR_spot_no_VA!C22&lt;0,RFR_spot_no_VA!C22+VA!C22,RFR_spot_no_VA!C22-Shocks!$D22*ABS(RFR_spot_no_VA!C22)+VA!C22),5)</f>
        <v>-1.2700000000000001E-3</v>
      </c>
      <c r="D22" s="6"/>
      <c r="E22" s="6"/>
      <c r="F22" s="6"/>
      <c r="G22" s="6"/>
      <c r="H22" s="6"/>
      <c r="I22" s="6"/>
      <c r="J22" s="6">
        <f>ROUND(IF(RFR_spot_no_VA!J22&lt;0,RFR_spot_no_VA!J22+VA!J22,RFR_spot_no_VA!J22-Shocks!$D22*ABS(RFR_spot_no_VA!J22)+VA!J22),5)</f>
        <v>5.2999999999999998E-4</v>
      </c>
      <c r="K22" s="6"/>
      <c r="L22" s="6"/>
      <c r="M22" s="7"/>
      <c r="N22" s="7"/>
      <c r="O22" s="7"/>
      <c r="P22" s="7"/>
      <c r="Q22" s="7"/>
      <c r="R22" s="7"/>
      <c r="S22" s="7"/>
      <c r="T22" s="7"/>
      <c r="U22" s="7"/>
      <c r="V22" s="7"/>
      <c r="W22" s="7"/>
      <c r="X22" s="7"/>
      <c r="Y22" s="7"/>
      <c r="Z22" s="7">
        <f>ROUND(IF(RFR_spot_no_VA!Z22&lt;0,RFR_spot_no_VA!Z22+VA!Z22,RFR_spot_no_VA!Z22-Shocks!$D22*ABS(RFR_spot_no_VA!Z22)+VA!Z22),5)</f>
        <v>1.3259999999999999E-2</v>
      </c>
      <c r="AA22" s="7"/>
      <c r="AB22" s="7"/>
      <c r="AC22" s="7"/>
      <c r="AD22" s="7"/>
      <c r="AE22" s="7"/>
      <c r="AF22" s="7"/>
      <c r="AG22" s="7"/>
      <c r="AH22" s="7">
        <f>ROUND(IF(RFR_spot_no_VA!AH22&lt;0,RFR_spot_no_VA!AH22+VA!AH22,RFR_spot_no_VA!AH22-Shocks!$D22*ABS(RFR_spot_no_VA!AH22)+VA!AH22),5)</f>
        <v>6.0299999999999998E-3</v>
      </c>
      <c r="AI22" s="7"/>
      <c r="AJ22" s="7">
        <f>ROUND(IF(RFR_spot_no_VA!AJ22&lt;0,RFR_spot_no_VA!AJ22+VA!AJ22,RFR_spot_no_VA!AJ22-Shocks!$D22*ABS(RFR_spot_no_VA!AJ22)+VA!AJ22),5)</f>
        <v>4.7999999999999996E-3</v>
      </c>
      <c r="AK22" s="7">
        <f>ROUND(IF(RFR_spot_no_VA!AK22&lt;0,RFR_spot_no_VA!AK22+VA!AK22,RFR_spot_no_VA!AK22-Shocks!$D22*ABS(RFR_spot_no_VA!AK22)+VA!AK22),5)</f>
        <v>9.8200000000000006E-3</v>
      </c>
      <c r="AL22" s="7"/>
      <c r="AM22" s="7">
        <f>ROUND(IF(RFR_spot_no_VA!AM22&lt;0,RFR_spot_no_VA!AM22+VA!AM22,RFR_spot_no_VA!AM22-Shocks!$D22*ABS(RFR_spot_no_VA!AM22)+VA!AM22),5)</f>
        <v>1.184E-2</v>
      </c>
      <c r="AN22" s="7"/>
      <c r="AO22" s="7"/>
      <c r="AP22" s="7"/>
      <c r="AQ22" s="7"/>
      <c r="AR22" s="7"/>
      <c r="AS22" s="7">
        <f>ROUND(IF(RFR_spot_no_VA!AS22&lt;0,RFR_spot_no_VA!AS22+VA!AS22,RFR_spot_no_VA!AS22-Shocks!$D22*ABS(RFR_spot_no_VA!AS22)+VA!AS22),5)</f>
        <v>1.06E-3</v>
      </c>
      <c r="AT22" s="7"/>
      <c r="AU22" s="7"/>
      <c r="AV22" s="7"/>
      <c r="AW22" s="7"/>
      <c r="AX22" s="7"/>
      <c r="AY22" s="7"/>
      <c r="AZ22" s="7"/>
      <c r="BA22" s="7"/>
      <c r="BB22" s="7"/>
      <c r="BC22" s="7">
        <f>ROUND(IF(RFR_spot_no_VA!BC22&lt;0,RFR_spot_no_VA!BC22+VA!BC22,RFR_spot_no_VA!BC22-Shocks!$D22*ABS(RFR_spot_no_VA!BC22)+VA!BC22),5)</f>
        <v>1.0630000000000001E-2</v>
      </c>
      <c r="BD22" s="12"/>
      <c r="BE22" s="3"/>
    </row>
    <row r="23" spans="1:57" ht="14.45" x14ac:dyDescent="0.3">
      <c r="A23" s="3"/>
      <c r="B23" s="3">
        <f>RFR_spot_no_VA!B23</f>
        <v>13</v>
      </c>
      <c r="C23" s="6">
        <f>ROUND(IF(RFR_spot_no_VA!C23&lt;0,RFR_spot_no_VA!C23+VA!C23,RFR_spot_no_VA!C23-Shocks!$D23*ABS(RFR_spot_no_VA!C23)+VA!C23),5)</f>
        <v>-9.1E-4</v>
      </c>
      <c r="D23" s="6"/>
      <c r="E23" s="6"/>
      <c r="F23" s="6"/>
      <c r="G23" s="6"/>
      <c r="H23" s="6"/>
      <c r="I23" s="6"/>
      <c r="J23" s="6">
        <f>ROUND(IF(RFR_spot_no_VA!J23&lt;0,RFR_spot_no_VA!J23+VA!J23,RFR_spot_no_VA!J23-Shocks!$D23*ABS(RFR_spot_no_VA!J23)+VA!J23),5)</f>
        <v>8.8999999999999995E-4</v>
      </c>
      <c r="K23" s="6"/>
      <c r="L23" s="6"/>
      <c r="M23" s="7"/>
      <c r="N23" s="7"/>
      <c r="O23" s="7"/>
      <c r="P23" s="7"/>
      <c r="Q23" s="7"/>
      <c r="R23" s="7"/>
      <c r="S23" s="7"/>
      <c r="T23" s="7"/>
      <c r="U23" s="7"/>
      <c r="V23" s="7"/>
      <c r="W23" s="7"/>
      <c r="X23" s="7"/>
      <c r="Y23" s="7"/>
      <c r="Z23" s="7">
        <f>ROUND(IF(RFR_spot_no_VA!Z23&lt;0,RFR_spot_no_VA!Z23+VA!Z23,RFR_spot_no_VA!Z23-Shocks!$D23*ABS(RFR_spot_no_VA!Z23)+VA!Z23),5)</f>
        <v>1.387E-2</v>
      </c>
      <c r="AA23" s="7"/>
      <c r="AB23" s="7"/>
      <c r="AC23" s="7"/>
      <c r="AD23" s="7"/>
      <c r="AE23" s="7"/>
      <c r="AF23" s="7"/>
      <c r="AG23" s="7"/>
      <c r="AH23" s="7">
        <f>ROUND(IF(RFR_spot_no_VA!AH23&lt;0,RFR_spot_no_VA!AH23+VA!AH23,RFR_spot_no_VA!AH23-Shocks!$D23*ABS(RFR_spot_no_VA!AH23)+VA!AH23),5)</f>
        <v>7.3299999999999997E-3</v>
      </c>
      <c r="AI23" s="7"/>
      <c r="AJ23" s="7">
        <f>ROUND(IF(RFR_spot_no_VA!AJ23&lt;0,RFR_spot_no_VA!AJ23+VA!AJ23,RFR_spot_no_VA!AJ23-Shocks!$D23*ABS(RFR_spot_no_VA!AJ23)+VA!AJ23),5)</f>
        <v>5.0600000000000003E-3</v>
      </c>
      <c r="AK23" s="7">
        <f>ROUND(IF(RFR_spot_no_VA!AK23&lt;0,RFR_spot_no_VA!AK23+VA!AK23,RFR_spot_no_VA!AK23-Shocks!$D23*ABS(RFR_spot_no_VA!AK23)+VA!AK23),5)</f>
        <v>1.0529999999999999E-2</v>
      </c>
      <c r="AL23" s="7"/>
      <c r="AM23" s="7">
        <f>ROUND(IF(RFR_spot_no_VA!AM23&lt;0,RFR_spot_no_VA!AM23+VA!AM23,RFR_spot_no_VA!AM23-Shocks!$D23*ABS(RFR_spot_no_VA!AM23)+VA!AM23),5)</f>
        <v>1.223E-2</v>
      </c>
      <c r="AN23" s="7"/>
      <c r="AO23" s="7"/>
      <c r="AP23" s="7"/>
      <c r="AQ23" s="7"/>
      <c r="AR23" s="7"/>
      <c r="AS23" s="7">
        <f>ROUND(IF(RFR_spot_no_VA!AS23&lt;0,RFR_spot_no_VA!AS23+VA!AS23,RFR_spot_no_VA!AS23-Shocks!$D23*ABS(RFR_spot_no_VA!AS23)+VA!AS23),5)</f>
        <v>1.2899999999999999E-3</v>
      </c>
      <c r="AT23" s="7"/>
      <c r="AU23" s="7"/>
      <c r="AV23" s="7"/>
      <c r="AW23" s="7"/>
      <c r="AX23" s="7"/>
      <c r="AY23" s="7"/>
      <c r="AZ23" s="7"/>
      <c r="BA23" s="7"/>
      <c r="BB23" s="7"/>
      <c r="BC23" s="7">
        <f>ROUND(IF(RFR_spot_no_VA!BC23&lt;0,RFR_spot_no_VA!BC23+VA!BC23,RFR_spot_no_VA!BC23-Shocks!$D23*ABS(RFR_spot_no_VA!BC23)+VA!BC23),5)</f>
        <v>1.115E-2</v>
      </c>
      <c r="BD23" s="12"/>
      <c r="BE23" s="3"/>
    </row>
    <row r="24" spans="1:57" ht="14.45" x14ac:dyDescent="0.3">
      <c r="A24" s="3"/>
      <c r="B24" s="3">
        <f>RFR_spot_no_VA!B24</f>
        <v>14</v>
      </c>
      <c r="C24" s="6">
        <f>ROUND(IF(RFR_spot_no_VA!C24&lt;0,RFR_spot_no_VA!C24+VA!C24,RFR_spot_no_VA!C24-Shocks!$D24*ABS(RFR_spot_no_VA!C24)+VA!C24),5)</f>
        <v>-5.2999999999999998E-4</v>
      </c>
      <c r="D24" s="6"/>
      <c r="E24" s="6"/>
      <c r="F24" s="6"/>
      <c r="G24" s="6"/>
      <c r="H24" s="6"/>
      <c r="I24" s="6"/>
      <c r="J24" s="6">
        <f>ROUND(IF(RFR_spot_no_VA!J24&lt;0,RFR_spot_no_VA!J24+VA!J24,RFR_spot_no_VA!J24-Shocks!$D24*ABS(RFR_spot_no_VA!J24)+VA!J24),5)</f>
        <v>1.2700000000000001E-3</v>
      </c>
      <c r="K24" s="6"/>
      <c r="L24" s="6"/>
      <c r="M24" s="7"/>
      <c r="N24" s="7"/>
      <c r="O24" s="7"/>
      <c r="P24" s="7"/>
      <c r="Q24" s="7"/>
      <c r="R24" s="7"/>
      <c r="S24" s="7"/>
      <c r="T24" s="7"/>
      <c r="U24" s="7"/>
      <c r="V24" s="7"/>
      <c r="W24" s="7"/>
      <c r="X24" s="7"/>
      <c r="Y24" s="7"/>
      <c r="Z24" s="7">
        <f>ROUND(IF(RFR_spot_no_VA!Z24&lt;0,RFR_spot_no_VA!Z24+VA!Z24,RFR_spot_no_VA!Z24-Shocks!$D24*ABS(RFR_spot_no_VA!Z24)+VA!Z24),5)</f>
        <v>1.43E-2</v>
      </c>
      <c r="AA24" s="7"/>
      <c r="AB24" s="7"/>
      <c r="AC24" s="7"/>
      <c r="AD24" s="7"/>
      <c r="AE24" s="7"/>
      <c r="AF24" s="7"/>
      <c r="AG24" s="7"/>
      <c r="AH24" s="7">
        <f>ROUND(IF(RFR_spot_no_VA!AH24&lt;0,RFR_spot_no_VA!AH24+VA!AH24,RFR_spot_no_VA!AH24-Shocks!$D24*ABS(RFR_spot_no_VA!AH24)+VA!AH24),5)</f>
        <v>8.4899999999999993E-3</v>
      </c>
      <c r="AI24" s="7"/>
      <c r="AJ24" s="7">
        <f>ROUND(IF(RFR_spot_no_VA!AJ24&lt;0,RFR_spot_no_VA!AJ24+VA!AJ24,RFR_spot_no_VA!AJ24-Shocks!$D24*ABS(RFR_spot_no_VA!AJ24)+VA!AJ24),5)</f>
        <v>5.2399999999999999E-3</v>
      </c>
      <c r="AK24" s="7">
        <f>ROUND(IF(RFR_spot_no_VA!AK24&lt;0,RFR_spot_no_VA!AK24+VA!AK24,RFR_spot_no_VA!AK24-Shocks!$D24*ABS(RFR_spot_no_VA!AK24)+VA!AK24),5)</f>
        <v>1.1010000000000001E-2</v>
      </c>
      <c r="AL24" s="7"/>
      <c r="AM24" s="7">
        <f>ROUND(IF(RFR_spot_no_VA!AM24&lt;0,RFR_spot_no_VA!AM24+VA!AM24,RFR_spot_no_VA!AM24-Shocks!$D24*ABS(RFR_spot_no_VA!AM24)+VA!AM24),5)</f>
        <v>1.244E-2</v>
      </c>
      <c r="AN24" s="7"/>
      <c r="AO24" s="7"/>
      <c r="AP24" s="7"/>
      <c r="AQ24" s="7"/>
      <c r="AR24" s="7"/>
      <c r="AS24" s="7">
        <f>ROUND(IF(RFR_spot_no_VA!AS24&lt;0,RFR_spot_no_VA!AS24+VA!AS24,RFR_spot_no_VA!AS24-Shocks!$D24*ABS(RFR_spot_no_VA!AS24)+VA!AS24),5)</f>
        <v>1.5299999999999999E-3</v>
      </c>
      <c r="AT24" s="7"/>
      <c r="AU24" s="7"/>
      <c r="AV24" s="7"/>
      <c r="AW24" s="7"/>
      <c r="AX24" s="7"/>
      <c r="AY24" s="7"/>
      <c r="AZ24" s="7"/>
      <c r="BA24" s="7"/>
      <c r="BB24" s="7"/>
      <c r="BC24" s="7">
        <f>ROUND(IF(RFR_spot_no_VA!BC24&lt;0,RFR_spot_no_VA!BC24+VA!BC24,RFR_spot_no_VA!BC24-Shocks!$D24*ABS(RFR_spot_no_VA!BC24)+VA!BC24),5)</f>
        <v>1.15E-2</v>
      </c>
      <c r="BD24" s="12"/>
      <c r="BE24" s="3"/>
    </row>
    <row r="25" spans="1:57" ht="14.45" x14ac:dyDescent="0.3">
      <c r="A25" s="3"/>
      <c r="B25" s="8">
        <f>RFR_spot_no_VA!B25</f>
        <v>15</v>
      </c>
      <c r="C25" s="9">
        <f>ROUND(IF(RFR_spot_no_VA!C25&lt;0,RFR_spot_no_VA!C25+VA!C25,RFR_spot_no_VA!C25-Shocks!$D25*ABS(RFR_spot_no_VA!C25)+VA!C25),5)</f>
        <v>-1.9000000000000001E-4</v>
      </c>
      <c r="D25" s="9"/>
      <c r="E25" s="9"/>
      <c r="F25" s="9"/>
      <c r="G25" s="9"/>
      <c r="H25" s="9"/>
      <c r="I25" s="9"/>
      <c r="J25" s="9">
        <f>ROUND(IF(RFR_spot_no_VA!J25&lt;0,RFR_spot_no_VA!J25+VA!J25,RFR_spot_no_VA!J25-Shocks!$D25*ABS(RFR_spot_no_VA!J25)+VA!J25),5)</f>
        <v>1.6100000000000001E-3</v>
      </c>
      <c r="K25" s="9"/>
      <c r="L25" s="9"/>
      <c r="M25" s="10"/>
      <c r="N25" s="10"/>
      <c r="O25" s="10"/>
      <c r="P25" s="10"/>
      <c r="Q25" s="10"/>
      <c r="R25" s="10"/>
      <c r="S25" s="10"/>
      <c r="T25" s="10"/>
      <c r="U25" s="10"/>
      <c r="V25" s="10"/>
      <c r="W25" s="10"/>
      <c r="X25" s="10"/>
      <c r="Y25" s="10"/>
      <c r="Z25" s="10">
        <f>ROUND(IF(RFR_spot_no_VA!Z25&lt;0,RFR_spot_no_VA!Z25+VA!Z25,RFR_spot_no_VA!Z25-Shocks!$D25*ABS(RFR_spot_no_VA!Z25)+VA!Z25),5)</f>
        <v>1.4880000000000001E-2</v>
      </c>
      <c r="AA25" s="10"/>
      <c r="AB25" s="10"/>
      <c r="AC25" s="10"/>
      <c r="AD25" s="10"/>
      <c r="AE25" s="10"/>
      <c r="AF25" s="10"/>
      <c r="AG25" s="10"/>
      <c r="AH25" s="10">
        <f>ROUND(IF(RFR_spot_no_VA!AH25&lt;0,RFR_spot_no_VA!AH25+VA!AH25,RFR_spot_no_VA!AH25-Shocks!$D25*ABS(RFR_spot_no_VA!AH25)+VA!AH25),5)</f>
        <v>9.6799999999999994E-3</v>
      </c>
      <c r="AI25" s="10"/>
      <c r="AJ25" s="10">
        <f>ROUND(IF(RFR_spot_no_VA!AJ25&lt;0,RFR_spot_no_VA!AJ25+VA!AJ25,RFR_spot_no_VA!AJ25-Shocks!$D25*ABS(RFR_spot_no_VA!AJ25)+VA!AJ25),5)</f>
        <v>5.45E-3</v>
      </c>
      <c r="AK25" s="10">
        <f>ROUND(IF(RFR_spot_no_VA!AK25&lt;0,RFR_spot_no_VA!AK25+VA!AK25,RFR_spot_no_VA!AK25-Shocks!$D25*ABS(RFR_spot_no_VA!AK25)+VA!AK25),5)</f>
        <v>1.1560000000000001E-2</v>
      </c>
      <c r="AL25" s="10"/>
      <c r="AM25" s="10">
        <f>ROUND(IF(RFR_spot_no_VA!AM25&lt;0,RFR_spot_no_VA!AM25+VA!AM25,RFR_spot_no_VA!AM25-Shocks!$D25*ABS(RFR_spot_no_VA!AM25)+VA!AM25),5)</f>
        <v>1.277E-2</v>
      </c>
      <c r="AN25" s="10"/>
      <c r="AO25" s="10"/>
      <c r="AP25" s="10"/>
      <c r="AQ25" s="10"/>
      <c r="AR25" s="10"/>
      <c r="AS25" s="10">
        <f>ROUND(IF(RFR_spot_no_VA!AS25&lt;0,RFR_spot_no_VA!AS25+VA!AS25,RFR_spot_no_VA!AS25-Shocks!$D25*ABS(RFR_spot_no_VA!AS25)+VA!AS25),5)</f>
        <v>1.7799999999999999E-3</v>
      </c>
      <c r="AT25" s="10"/>
      <c r="AU25" s="10"/>
      <c r="AV25" s="10"/>
      <c r="AW25" s="10"/>
      <c r="AX25" s="10"/>
      <c r="AY25" s="10"/>
      <c r="AZ25" s="10"/>
      <c r="BA25" s="10"/>
      <c r="BB25" s="10"/>
      <c r="BC25" s="10">
        <f>ROUND(IF(RFR_spot_no_VA!BC25&lt;0,RFR_spot_no_VA!BC25+VA!BC25,RFR_spot_no_VA!BC25-Shocks!$D25*ABS(RFR_spot_no_VA!BC25)+VA!BC25),5)</f>
        <v>1.192E-2</v>
      </c>
      <c r="BD25" s="12"/>
      <c r="BE25" s="3"/>
    </row>
    <row r="26" spans="1:57" ht="14.45" x14ac:dyDescent="0.3">
      <c r="A26" s="3"/>
      <c r="B26" s="3">
        <f>RFR_spot_no_VA!B26</f>
        <v>16</v>
      </c>
      <c r="C26" s="6">
        <f>ROUND(IF(RFR_spot_no_VA!C26&lt;0,RFR_spot_no_VA!C26+VA!C26,RFR_spot_no_VA!C26-Shocks!$D26*ABS(RFR_spot_no_VA!C26)+VA!C26),5)</f>
        <v>-1.0000000000000001E-5</v>
      </c>
      <c r="D26" s="6"/>
      <c r="E26" s="6"/>
      <c r="F26" s="6"/>
      <c r="G26" s="6"/>
      <c r="H26" s="6"/>
      <c r="I26" s="6"/>
      <c r="J26" s="6">
        <f>ROUND(IF(RFR_spot_no_VA!J26&lt;0,RFR_spot_no_VA!J26+VA!J26,RFR_spot_no_VA!J26-Shocks!$D26*ABS(RFR_spot_no_VA!J26)+VA!J26),5)</f>
        <v>1.7899999999999999E-3</v>
      </c>
      <c r="K26" s="6"/>
      <c r="L26" s="6"/>
      <c r="M26" s="7"/>
      <c r="N26" s="7"/>
      <c r="O26" s="7"/>
      <c r="P26" s="7"/>
      <c r="Q26" s="7"/>
      <c r="R26" s="7"/>
      <c r="S26" s="7"/>
      <c r="T26" s="7"/>
      <c r="U26" s="7"/>
      <c r="V26" s="7"/>
      <c r="W26" s="7"/>
      <c r="X26" s="7"/>
      <c r="Y26" s="7"/>
      <c r="Z26" s="7">
        <f>ROUND(IF(RFR_spot_no_VA!Z26&lt;0,RFR_spot_no_VA!Z26+VA!Z26,RFR_spot_no_VA!Z26-Shocks!$D26*ABS(RFR_spot_no_VA!Z26)+VA!Z26),5)</f>
        <v>1.511E-2</v>
      </c>
      <c r="AA26" s="7"/>
      <c r="AB26" s="7"/>
      <c r="AC26" s="7"/>
      <c r="AD26" s="7"/>
      <c r="AE26" s="7"/>
      <c r="AF26" s="7"/>
      <c r="AG26" s="7"/>
      <c r="AH26" s="7">
        <f>ROUND(IF(RFR_spot_no_VA!AH26&lt;0,RFR_spot_no_VA!AH26+VA!AH26,RFR_spot_no_VA!AH26-Shocks!$D26*ABS(RFR_spot_no_VA!AH26)+VA!AH26),5)</f>
        <v>1.052E-2</v>
      </c>
      <c r="AI26" s="7"/>
      <c r="AJ26" s="7">
        <f>ROUND(IF(RFR_spot_no_VA!AJ26&lt;0,RFR_spot_no_VA!AJ26+VA!AJ26,RFR_spot_no_VA!AJ26-Shocks!$D26*ABS(RFR_spot_no_VA!AJ26)+VA!AJ26),5)</f>
        <v>5.5100000000000001E-3</v>
      </c>
      <c r="AK26" s="7">
        <f>ROUND(IF(RFR_spot_no_VA!AK26&lt;0,RFR_spot_no_VA!AK26+VA!AK26,RFR_spot_no_VA!AK26-Shocks!$D26*ABS(RFR_spot_no_VA!AK26)+VA!AK26),5)</f>
        <v>1.174E-2</v>
      </c>
      <c r="AL26" s="7"/>
      <c r="AM26" s="7">
        <f>ROUND(IF(RFR_spot_no_VA!AM26&lt;0,RFR_spot_no_VA!AM26+VA!AM26,RFR_spot_no_VA!AM26-Shocks!$D26*ABS(RFR_spot_no_VA!AM26)+VA!AM26),5)</f>
        <v>1.2789999999999999E-2</v>
      </c>
      <c r="AN26" s="7"/>
      <c r="AO26" s="7"/>
      <c r="AP26" s="7"/>
      <c r="AQ26" s="7"/>
      <c r="AR26" s="7"/>
      <c r="AS26" s="7">
        <f>ROUND(IF(RFR_spot_no_VA!AS26&lt;0,RFR_spot_no_VA!AS26+VA!AS26,RFR_spot_no_VA!AS26-Shocks!$D26*ABS(RFR_spot_no_VA!AS26)+VA!AS26),5)</f>
        <v>2.0200000000000001E-3</v>
      </c>
      <c r="AT26" s="7"/>
      <c r="AU26" s="7"/>
      <c r="AV26" s="7"/>
      <c r="AW26" s="7"/>
      <c r="AX26" s="7"/>
      <c r="AY26" s="7"/>
      <c r="AZ26" s="7"/>
      <c r="BA26" s="7"/>
      <c r="BB26" s="7"/>
      <c r="BC26" s="7">
        <f>ROUND(IF(RFR_spot_no_VA!BC26&lt;0,RFR_spot_no_VA!BC26+VA!BC26,RFR_spot_no_VA!BC26-Shocks!$D26*ABS(RFR_spot_no_VA!BC26)+VA!BC26),5)</f>
        <v>1.205E-2</v>
      </c>
      <c r="BD26" s="12"/>
      <c r="BE26" s="3"/>
    </row>
    <row r="27" spans="1:57" ht="14.45" x14ac:dyDescent="0.3">
      <c r="A27" s="3"/>
      <c r="B27" s="3">
        <f>RFR_spot_no_VA!B27</f>
        <v>17</v>
      </c>
      <c r="C27" s="6">
        <f>ROUND(IF(RFR_spot_no_VA!C27&lt;0,RFR_spot_no_VA!C27+VA!C27,RFR_spot_no_VA!C27-Shocks!$D27*ABS(RFR_spot_no_VA!C27)+VA!C27),5)</f>
        <v>9.0000000000000006E-5</v>
      </c>
      <c r="D27" s="6"/>
      <c r="E27" s="6"/>
      <c r="F27" s="6"/>
      <c r="G27" s="6"/>
      <c r="H27" s="6"/>
      <c r="I27" s="6"/>
      <c r="J27" s="6">
        <f>ROUND(IF(RFR_spot_no_VA!J27&lt;0,RFR_spot_no_VA!J27+VA!J27,RFR_spot_no_VA!J27-Shocks!$D27*ABS(RFR_spot_no_VA!J27)+VA!J27),5)</f>
        <v>1.89E-3</v>
      </c>
      <c r="K27" s="6"/>
      <c r="L27" s="6"/>
      <c r="M27" s="7"/>
      <c r="N27" s="7"/>
      <c r="O27" s="7"/>
      <c r="P27" s="7"/>
      <c r="Q27" s="7"/>
      <c r="R27" s="7"/>
      <c r="S27" s="7"/>
      <c r="T27" s="7"/>
      <c r="U27" s="7"/>
      <c r="V27" s="7"/>
      <c r="W27" s="7"/>
      <c r="X27" s="7"/>
      <c r="Y27" s="7"/>
      <c r="Z27" s="7">
        <f>ROUND(IF(RFR_spot_no_VA!Z27&lt;0,RFR_spot_no_VA!Z27+VA!Z27,RFR_spot_no_VA!Z27-Shocks!$D27*ABS(RFR_spot_no_VA!Z27)+VA!Z27),5)</f>
        <v>1.549E-2</v>
      </c>
      <c r="AA27" s="7"/>
      <c r="AB27" s="7"/>
      <c r="AC27" s="7"/>
      <c r="AD27" s="7"/>
      <c r="AE27" s="7"/>
      <c r="AF27" s="7"/>
      <c r="AG27" s="7"/>
      <c r="AH27" s="7">
        <f>ROUND(IF(RFR_spot_no_VA!AH27&lt;0,RFR_spot_no_VA!AH27+VA!AH27,RFR_spot_no_VA!AH27-Shocks!$D27*ABS(RFR_spot_no_VA!AH27)+VA!AH27),5)</f>
        <v>1.14E-2</v>
      </c>
      <c r="AI27" s="7"/>
      <c r="AJ27" s="7">
        <f>ROUND(IF(RFR_spot_no_VA!AJ27&lt;0,RFR_spot_no_VA!AJ27+VA!AJ27,RFR_spot_no_VA!AJ27-Shocks!$D27*ABS(RFR_spot_no_VA!AJ27)+VA!AJ27),5)</f>
        <v>5.6100000000000004E-3</v>
      </c>
      <c r="AK27" s="7">
        <f>ROUND(IF(RFR_spot_no_VA!AK27&lt;0,RFR_spot_no_VA!AK27+VA!AK27,RFR_spot_no_VA!AK27-Shocks!$D27*ABS(RFR_spot_no_VA!AK27)+VA!AK27),5)</f>
        <v>1.2030000000000001E-2</v>
      </c>
      <c r="AL27" s="7"/>
      <c r="AM27" s="7">
        <f>ROUND(IF(RFR_spot_no_VA!AM27&lt;0,RFR_spot_no_VA!AM27+VA!AM27,RFR_spot_no_VA!AM27-Shocks!$D27*ABS(RFR_spot_no_VA!AM27)+VA!AM27),5)</f>
        <v>1.294E-2</v>
      </c>
      <c r="AN27" s="7"/>
      <c r="AO27" s="7"/>
      <c r="AP27" s="7"/>
      <c r="AQ27" s="7"/>
      <c r="AR27" s="7"/>
      <c r="AS27" s="7">
        <f>ROUND(IF(RFR_spot_no_VA!AS27&lt;0,RFR_spot_no_VA!AS27+VA!AS27,RFR_spot_no_VA!AS27-Shocks!$D27*ABS(RFR_spot_no_VA!AS27)+VA!AS27),5)</f>
        <v>2.2599999999999999E-3</v>
      </c>
      <c r="AT27" s="7"/>
      <c r="AU27" s="7"/>
      <c r="AV27" s="7"/>
      <c r="AW27" s="7"/>
      <c r="AX27" s="7"/>
      <c r="AY27" s="7"/>
      <c r="AZ27" s="7"/>
      <c r="BA27" s="7"/>
      <c r="BB27" s="7"/>
      <c r="BC27" s="7">
        <f>ROUND(IF(RFR_spot_no_VA!BC27&lt;0,RFR_spot_no_VA!BC27+VA!BC27,RFR_spot_no_VA!BC27-Shocks!$D27*ABS(RFR_spot_no_VA!BC27)+VA!BC27),5)</f>
        <v>1.227E-2</v>
      </c>
      <c r="BD27" s="12"/>
      <c r="BE27" s="3"/>
    </row>
    <row r="28" spans="1:57" ht="14.45" x14ac:dyDescent="0.3">
      <c r="A28" s="3"/>
      <c r="B28" s="3">
        <f>RFR_spot_no_VA!B28</f>
        <v>18</v>
      </c>
      <c r="C28" s="6">
        <f>ROUND(IF(RFR_spot_no_VA!C28&lt;0,RFR_spot_no_VA!C28+VA!C28,RFR_spot_no_VA!C28-Shocks!$D28*ABS(RFR_spot_no_VA!C28)+VA!C28),5)</f>
        <v>2.3000000000000001E-4</v>
      </c>
      <c r="D28" s="6"/>
      <c r="E28" s="6"/>
      <c r="F28" s="6"/>
      <c r="G28" s="6"/>
      <c r="H28" s="6"/>
      <c r="I28" s="6"/>
      <c r="J28" s="6">
        <f>ROUND(IF(RFR_spot_no_VA!J28&lt;0,RFR_spot_no_VA!J28+VA!J28,RFR_spot_no_VA!J28-Shocks!$D28*ABS(RFR_spot_no_VA!J28)+VA!J28),5)</f>
        <v>2.0200000000000001E-3</v>
      </c>
      <c r="K28" s="6"/>
      <c r="L28" s="6"/>
      <c r="M28" s="7"/>
      <c r="N28" s="7"/>
      <c r="O28" s="7"/>
      <c r="P28" s="7"/>
      <c r="Q28" s="7"/>
      <c r="R28" s="7"/>
      <c r="S28" s="7"/>
      <c r="T28" s="7"/>
      <c r="U28" s="7"/>
      <c r="V28" s="7"/>
      <c r="W28" s="7"/>
      <c r="X28" s="7"/>
      <c r="Y28" s="7"/>
      <c r="Z28" s="7">
        <f>ROUND(IF(RFR_spot_no_VA!Z28&lt;0,RFR_spot_no_VA!Z28+VA!Z28,RFR_spot_no_VA!Z28-Shocks!$D28*ABS(RFR_spot_no_VA!Z28)+VA!Z28),5)</f>
        <v>1.585E-2</v>
      </c>
      <c r="AA28" s="7"/>
      <c r="AB28" s="7"/>
      <c r="AC28" s="7"/>
      <c r="AD28" s="7"/>
      <c r="AE28" s="7"/>
      <c r="AF28" s="7"/>
      <c r="AG28" s="7"/>
      <c r="AH28" s="7">
        <f>ROUND(IF(RFR_spot_no_VA!AH28&lt;0,RFR_spot_no_VA!AH28+VA!AH28,RFR_spot_no_VA!AH28-Shocks!$D28*ABS(RFR_spot_no_VA!AH28)+VA!AH28),5)</f>
        <v>1.218E-2</v>
      </c>
      <c r="AI28" s="7"/>
      <c r="AJ28" s="7">
        <f>ROUND(IF(RFR_spot_no_VA!AJ28&lt;0,RFR_spot_no_VA!AJ28+VA!AJ28,RFR_spot_no_VA!AJ28-Shocks!$D28*ABS(RFR_spot_no_VA!AJ28)+VA!AJ28),5)</f>
        <v>5.6899999999999997E-3</v>
      </c>
      <c r="AK28" s="7">
        <f>ROUND(IF(RFR_spot_no_VA!AK28&lt;0,RFR_spot_no_VA!AK28+VA!AK28,RFR_spot_no_VA!AK28-Shocks!$D28*ABS(RFR_spot_no_VA!AK28)+VA!AK28),5)</f>
        <v>1.226E-2</v>
      </c>
      <c r="AL28" s="7"/>
      <c r="AM28" s="7">
        <f>ROUND(IF(RFR_spot_no_VA!AM28&lt;0,RFR_spot_no_VA!AM28+VA!AM28,RFR_spot_no_VA!AM28-Shocks!$D28*ABS(RFR_spot_no_VA!AM28)+VA!AM28),5)</f>
        <v>1.3089999999999999E-2</v>
      </c>
      <c r="AN28" s="7"/>
      <c r="AO28" s="7"/>
      <c r="AP28" s="7"/>
      <c r="AQ28" s="7"/>
      <c r="AR28" s="7"/>
      <c r="AS28" s="7">
        <f>ROUND(IF(RFR_spot_no_VA!AS28&lt;0,RFR_spot_no_VA!AS28+VA!AS28,RFR_spot_no_VA!AS28-Shocks!$D28*ABS(RFR_spot_no_VA!AS28)+VA!AS28),5)</f>
        <v>2.4599999999999999E-3</v>
      </c>
      <c r="AT28" s="7"/>
      <c r="AU28" s="7"/>
      <c r="AV28" s="7"/>
      <c r="AW28" s="7"/>
      <c r="AX28" s="7"/>
      <c r="AY28" s="7"/>
      <c r="AZ28" s="7"/>
      <c r="BA28" s="7"/>
      <c r="BB28" s="7"/>
      <c r="BC28" s="7">
        <f>ROUND(IF(RFR_spot_no_VA!BC28&lt;0,RFR_spot_no_VA!BC28+VA!BC28,RFR_spot_no_VA!BC28-Shocks!$D28*ABS(RFR_spot_no_VA!BC28)+VA!BC28),5)</f>
        <v>1.2460000000000001E-2</v>
      </c>
      <c r="BD28" s="12"/>
      <c r="BE28" s="3"/>
    </row>
    <row r="29" spans="1:57" ht="14.45" x14ac:dyDescent="0.3">
      <c r="A29" s="3"/>
      <c r="B29" s="3">
        <f>RFR_spot_no_VA!B29</f>
        <v>19</v>
      </c>
      <c r="C29" s="6">
        <f>ROUND(IF(RFR_spot_no_VA!C29&lt;0,RFR_spot_no_VA!C29+VA!C29,RFR_spot_no_VA!C29-Shocks!$D29*ABS(RFR_spot_no_VA!C29)+VA!C29),5)</f>
        <v>4.4999999999999999E-4</v>
      </c>
      <c r="D29" s="6"/>
      <c r="E29" s="6"/>
      <c r="F29" s="6"/>
      <c r="G29" s="6"/>
      <c r="H29" s="6"/>
      <c r="I29" s="6"/>
      <c r="J29" s="6">
        <f>ROUND(IF(RFR_spot_no_VA!J29&lt;0,RFR_spot_no_VA!J29+VA!J29,RFR_spot_no_VA!J29-Shocks!$D29*ABS(RFR_spot_no_VA!J29)+VA!J29),5)</f>
        <v>2.2399999999999998E-3</v>
      </c>
      <c r="K29" s="6"/>
      <c r="L29" s="6"/>
      <c r="M29" s="7"/>
      <c r="N29" s="7"/>
      <c r="O29" s="7"/>
      <c r="P29" s="7"/>
      <c r="Q29" s="7"/>
      <c r="R29" s="7"/>
      <c r="S29" s="7"/>
      <c r="T29" s="7"/>
      <c r="U29" s="7"/>
      <c r="V29" s="7"/>
      <c r="W29" s="7"/>
      <c r="X29" s="7"/>
      <c r="Y29" s="7"/>
      <c r="Z29" s="7">
        <f>ROUND(IF(RFR_spot_no_VA!Z29&lt;0,RFR_spot_no_VA!Z29+VA!Z29,RFR_spot_no_VA!Z29-Shocks!$D29*ABS(RFR_spot_no_VA!Z29)+VA!Z29),5)</f>
        <v>1.6E-2</v>
      </c>
      <c r="AA29" s="7"/>
      <c r="AB29" s="7"/>
      <c r="AC29" s="7"/>
      <c r="AD29" s="7"/>
      <c r="AE29" s="7"/>
      <c r="AF29" s="7"/>
      <c r="AG29" s="7"/>
      <c r="AH29" s="7">
        <f>ROUND(IF(RFR_spot_no_VA!AH29&lt;0,RFR_spot_no_VA!AH29+VA!AH29,RFR_spot_no_VA!AH29-Shocks!$D29*ABS(RFR_spot_no_VA!AH29)+VA!AH29),5)</f>
        <v>1.272E-2</v>
      </c>
      <c r="AI29" s="7"/>
      <c r="AJ29" s="7">
        <f>ROUND(IF(RFR_spot_no_VA!AJ29&lt;0,RFR_spot_no_VA!AJ29+VA!AJ29,RFR_spot_no_VA!AJ29-Shocks!$D29*ABS(RFR_spot_no_VA!AJ29)+VA!AJ29),5)</f>
        <v>5.6800000000000002E-3</v>
      </c>
      <c r="AK29" s="7">
        <f>ROUND(IF(RFR_spot_no_VA!AK29&lt;0,RFR_spot_no_VA!AK29+VA!AK29,RFR_spot_no_VA!AK29-Shocks!$D29*ABS(RFR_spot_no_VA!AK29)+VA!AK29),5)</f>
        <v>1.23E-2</v>
      </c>
      <c r="AL29" s="7"/>
      <c r="AM29" s="7">
        <f>ROUND(IF(RFR_spot_no_VA!AM29&lt;0,RFR_spot_no_VA!AM29+VA!AM29,RFR_spot_no_VA!AM29-Shocks!$D29*ABS(RFR_spot_no_VA!AM29)+VA!AM29),5)</f>
        <v>1.3089999999999999E-2</v>
      </c>
      <c r="AN29" s="7"/>
      <c r="AO29" s="7"/>
      <c r="AP29" s="7"/>
      <c r="AQ29" s="7"/>
      <c r="AR29" s="7"/>
      <c r="AS29" s="7">
        <f>ROUND(IF(RFR_spot_no_VA!AS29&lt;0,RFR_spot_no_VA!AS29+VA!AS29,RFR_spot_no_VA!AS29-Shocks!$D29*ABS(RFR_spot_no_VA!AS29)+VA!AS29),5)</f>
        <v>2.5999999999999999E-3</v>
      </c>
      <c r="AT29" s="7"/>
      <c r="AU29" s="7"/>
      <c r="AV29" s="7"/>
      <c r="AW29" s="7"/>
      <c r="AX29" s="7"/>
      <c r="AY29" s="7"/>
      <c r="AZ29" s="7"/>
      <c r="BA29" s="7"/>
      <c r="BB29" s="7"/>
      <c r="BC29" s="7">
        <f>ROUND(IF(RFR_spot_no_VA!BC29&lt;0,RFR_spot_no_VA!BC29+VA!BC29,RFR_spot_no_VA!BC29-Shocks!$D29*ABS(RFR_spot_no_VA!BC29)+VA!BC29),5)</f>
        <v>1.248E-2</v>
      </c>
      <c r="BD29" s="12"/>
      <c r="BE29" s="3"/>
    </row>
    <row r="30" spans="1:57" ht="14.45" x14ac:dyDescent="0.3">
      <c r="A30" s="3"/>
      <c r="B30" s="8">
        <f>RFR_spot_no_VA!B30</f>
        <v>20</v>
      </c>
      <c r="C30" s="9">
        <f>ROUND(IF(RFR_spot_no_VA!C30&lt;0,RFR_spot_no_VA!C30+VA!C30,RFR_spot_no_VA!C30-Shocks!$D30*ABS(RFR_spot_no_VA!C30)+VA!C30),5)</f>
        <v>7.3999999999999999E-4</v>
      </c>
      <c r="D30" s="9"/>
      <c r="E30" s="9"/>
      <c r="F30" s="9"/>
      <c r="G30" s="9"/>
      <c r="H30" s="9"/>
      <c r="I30" s="9"/>
      <c r="J30" s="9">
        <f>ROUND(IF(RFR_spot_no_VA!J30&lt;0,RFR_spot_no_VA!J30+VA!J30,RFR_spot_no_VA!J30-Shocks!$D30*ABS(RFR_spot_no_VA!J30)+VA!J30),5)</f>
        <v>2.5699999999999998E-3</v>
      </c>
      <c r="K30" s="9"/>
      <c r="L30" s="9"/>
      <c r="M30" s="10"/>
      <c r="N30" s="10"/>
      <c r="O30" s="10"/>
      <c r="P30" s="10"/>
      <c r="Q30" s="10"/>
      <c r="R30" s="10"/>
      <c r="S30" s="10"/>
      <c r="T30" s="10"/>
      <c r="U30" s="10"/>
      <c r="V30" s="10"/>
      <c r="W30" s="10"/>
      <c r="X30" s="10"/>
      <c r="Y30" s="10"/>
      <c r="Z30" s="10">
        <f>ROUND(IF(RFR_spot_no_VA!Z30&lt;0,RFR_spot_no_VA!Z30+VA!Z30,RFR_spot_no_VA!Z30-Shocks!$D30*ABS(RFR_spot_no_VA!Z30)+VA!Z30),5)</f>
        <v>1.6310000000000002E-2</v>
      </c>
      <c r="AA30" s="10"/>
      <c r="AB30" s="10"/>
      <c r="AC30" s="10"/>
      <c r="AD30" s="10"/>
      <c r="AE30" s="10"/>
      <c r="AF30" s="10"/>
      <c r="AG30" s="10"/>
      <c r="AH30" s="10">
        <f>ROUND(IF(RFR_spot_no_VA!AH30&lt;0,RFR_spot_no_VA!AH30+VA!AH30,RFR_spot_no_VA!AH30-Shocks!$D30*ABS(RFR_spot_no_VA!AH30)+VA!AH30),5)</f>
        <v>1.3350000000000001E-2</v>
      </c>
      <c r="AI30" s="10"/>
      <c r="AJ30" s="10">
        <f>ROUND(IF(RFR_spot_no_VA!AJ30&lt;0,RFR_spot_no_VA!AJ30+VA!AJ30,RFR_spot_no_VA!AJ30-Shocks!$D30*ABS(RFR_spot_no_VA!AJ30)+VA!AJ30),5)</f>
        <v>5.7299999999999999E-3</v>
      </c>
      <c r="AK30" s="10">
        <f>ROUND(IF(RFR_spot_no_VA!AK30&lt;0,RFR_spot_no_VA!AK30+VA!AK30,RFR_spot_no_VA!AK30-Shocks!$D30*ABS(RFR_spot_no_VA!AK30)+VA!AK30),5)</f>
        <v>1.248E-2</v>
      </c>
      <c r="AL30" s="10"/>
      <c r="AM30" s="10">
        <f>ROUND(IF(RFR_spot_no_VA!AM30&lt;0,RFR_spot_no_VA!AM30+VA!AM30,RFR_spot_no_VA!AM30-Shocks!$D30*ABS(RFR_spot_no_VA!AM30)+VA!AM30),5)</f>
        <v>1.324E-2</v>
      </c>
      <c r="AN30" s="10"/>
      <c r="AO30" s="10"/>
      <c r="AP30" s="10"/>
      <c r="AQ30" s="10"/>
      <c r="AR30" s="10"/>
      <c r="AS30" s="10">
        <f>ROUND(IF(RFR_spot_no_VA!AS30&lt;0,RFR_spot_no_VA!AS30+VA!AS30,RFR_spot_no_VA!AS30-Shocks!$D30*ABS(RFR_spot_no_VA!AS30)+VA!AS30),5)</f>
        <v>2.7200000000000002E-3</v>
      </c>
      <c r="AT30" s="10"/>
      <c r="AU30" s="10"/>
      <c r="AV30" s="10"/>
      <c r="AW30" s="10"/>
      <c r="AX30" s="10"/>
      <c r="AY30" s="10"/>
      <c r="AZ30" s="10"/>
      <c r="BA30" s="10"/>
      <c r="BB30" s="10"/>
      <c r="BC30" s="10">
        <f>ROUND(IF(RFR_spot_no_VA!BC30&lt;0,RFR_spot_no_VA!BC30+VA!BC30,RFR_spot_no_VA!BC30-Shocks!$D30*ABS(RFR_spot_no_VA!BC30)+VA!BC30),5)</f>
        <v>1.26E-2</v>
      </c>
      <c r="BD30" s="12"/>
      <c r="BE30" s="3"/>
    </row>
    <row r="31" spans="1:57" ht="14.45" x14ac:dyDescent="0.3">
      <c r="A31" s="3"/>
      <c r="B31" s="3">
        <f>RFR_spot_no_VA!B31</f>
        <v>21</v>
      </c>
      <c r="C31" s="6">
        <f>ROUND(IF(RFR_spot_no_VA!C31&lt;0,RFR_spot_no_VA!C31+VA!C31,RFR_spot_no_VA!C31-Shocks!$D31*ABS(RFR_spot_no_VA!C31)+VA!C31),5)</f>
        <v>1.1000000000000001E-3</v>
      </c>
      <c r="D31" s="6"/>
      <c r="E31" s="6"/>
      <c r="F31" s="6"/>
      <c r="G31" s="6"/>
      <c r="H31" s="6"/>
      <c r="I31" s="6"/>
      <c r="J31" s="6">
        <f>ROUND(IF(RFR_spot_no_VA!J31&lt;0,RFR_spot_no_VA!J31+VA!J31,RFR_spot_no_VA!J31-Shocks!$D31*ABS(RFR_spot_no_VA!J31)+VA!J31),5)</f>
        <v>2.9199999999999999E-3</v>
      </c>
      <c r="K31" s="6"/>
      <c r="L31" s="6"/>
      <c r="M31" s="7"/>
      <c r="N31" s="7"/>
      <c r="O31" s="7"/>
      <c r="P31" s="7"/>
      <c r="Q31" s="7"/>
      <c r="R31" s="7"/>
      <c r="S31" s="7"/>
      <c r="T31" s="7"/>
      <c r="U31" s="7"/>
      <c r="V31" s="7"/>
      <c r="W31" s="7"/>
      <c r="X31" s="7"/>
      <c r="Y31" s="7"/>
      <c r="Z31" s="7">
        <f>ROUND(IF(RFR_spot_no_VA!Z31&lt;0,RFR_spot_no_VA!Z31+VA!Z31,RFR_spot_no_VA!Z31-Shocks!$D31*ABS(RFR_spot_no_VA!Z31)+VA!Z31),5)</f>
        <v>1.6639999999999999E-2</v>
      </c>
      <c r="AA31" s="7"/>
      <c r="AB31" s="7"/>
      <c r="AC31" s="7"/>
      <c r="AD31" s="7"/>
      <c r="AE31" s="7"/>
      <c r="AF31" s="7"/>
      <c r="AG31" s="7"/>
      <c r="AH31" s="7">
        <f>ROUND(IF(RFR_spot_no_VA!AH31&lt;0,RFR_spot_no_VA!AH31+VA!AH31,RFR_spot_no_VA!AH31-Shocks!$D31*ABS(RFR_spot_no_VA!AH31)+VA!AH31),5)</f>
        <v>1.3950000000000001E-2</v>
      </c>
      <c r="AI31" s="7"/>
      <c r="AJ31" s="7">
        <f>ROUND(IF(RFR_spot_no_VA!AJ31&lt;0,RFR_spot_no_VA!AJ31+VA!AJ31,RFR_spot_no_VA!AJ31-Shocks!$D31*ABS(RFR_spot_no_VA!AJ31)+VA!AJ31),5)</f>
        <v>5.77E-3</v>
      </c>
      <c r="AK31" s="7">
        <f>ROUND(IF(RFR_spot_no_VA!AK31&lt;0,RFR_spot_no_VA!AK31+VA!AK31,RFR_spot_no_VA!AK31-Shocks!$D31*ABS(RFR_spot_no_VA!AK31)+VA!AK31),5)</f>
        <v>1.2659999999999999E-2</v>
      </c>
      <c r="AL31" s="7"/>
      <c r="AM31" s="7">
        <f>ROUND(IF(RFR_spot_no_VA!AM31&lt;0,RFR_spot_no_VA!AM31+VA!AM31,RFR_spot_no_VA!AM31-Shocks!$D31*ABS(RFR_spot_no_VA!AM31)+VA!AM31),5)</f>
        <v>1.341E-2</v>
      </c>
      <c r="AN31" s="7"/>
      <c r="AO31" s="7"/>
      <c r="AP31" s="7"/>
      <c r="AQ31" s="7"/>
      <c r="AR31" s="7"/>
      <c r="AS31" s="7">
        <f>ROUND(IF(RFR_spot_no_VA!AS31&lt;0,RFR_spot_no_VA!AS31+VA!AS31,RFR_spot_no_VA!AS31-Shocks!$D31*ABS(RFR_spot_no_VA!AS31)+VA!AS31),5)</f>
        <v>2.7799999999999999E-3</v>
      </c>
      <c r="AT31" s="7"/>
      <c r="AU31" s="7"/>
      <c r="AV31" s="7"/>
      <c r="AW31" s="7"/>
      <c r="AX31" s="7"/>
      <c r="AY31" s="7"/>
      <c r="AZ31" s="7"/>
      <c r="BA31" s="7"/>
      <c r="BB31" s="7"/>
      <c r="BC31" s="7">
        <f>ROUND(IF(RFR_spot_no_VA!BC31&lt;0,RFR_spot_no_VA!BC31+VA!BC31,RFR_spot_no_VA!BC31-Shocks!$D31*ABS(RFR_spot_no_VA!BC31)+VA!BC31),5)</f>
        <v>1.272E-2</v>
      </c>
      <c r="BD31" s="12"/>
      <c r="BE31" s="3"/>
    </row>
    <row r="32" spans="1:57" ht="14.45" x14ac:dyDescent="0.3">
      <c r="A32" s="3"/>
      <c r="B32" s="3">
        <f>RFR_spot_no_VA!B32</f>
        <v>22</v>
      </c>
      <c r="C32" s="6">
        <f>ROUND(IF(RFR_spot_no_VA!C32&lt;0,RFR_spot_no_VA!C32+VA!C32,RFR_spot_no_VA!C32-Shocks!$D32*ABS(RFR_spot_no_VA!C32)+VA!C32),5)</f>
        <v>1.5399999999999999E-3</v>
      </c>
      <c r="D32" s="6"/>
      <c r="E32" s="6"/>
      <c r="F32" s="6"/>
      <c r="G32" s="6"/>
      <c r="H32" s="6"/>
      <c r="I32" s="6"/>
      <c r="J32" s="6">
        <f>ROUND(IF(RFR_spot_no_VA!J32&lt;0,RFR_spot_no_VA!J32+VA!J32,RFR_spot_no_VA!J32-Shocks!$D32*ABS(RFR_spot_no_VA!J32)+VA!J32),5)</f>
        <v>3.3400000000000001E-3</v>
      </c>
      <c r="K32" s="6"/>
      <c r="L32" s="6"/>
      <c r="M32" s="7"/>
      <c r="N32" s="7"/>
      <c r="O32" s="7"/>
      <c r="P32" s="7"/>
      <c r="Q32" s="7"/>
      <c r="R32" s="7"/>
      <c r="S32" s="7"/>
      <c r="T32" s="7"/>
      <c r="U32" s="7"/>
      <c r="V32" s="7"/>
      <c r="W32" s="7"/>
      <c r="X32" s="7"/>
      <c r="Y32" s="7"/>
      <c r="Z32" s="7">
        <f>ROUND(IF(RFR_spot_no_VA!Z32&lt;0,RFR_spot_no_VA!Z32+VA!Z32,RFR_spot_no_VA!Z32-Shocks!$D32*ABS(RFR_spot_no_VA!Z32)+VA!Z32),5)</f>
        <v>1.695E-2</v>
      </c>
      <c r="AA32" s="7"/>
      <c r="AB32" s="7"/>
      <c r="AC32" s="7"/>
      <c r="AD32" s="7"/>
      <c r="AE32" s="7"/>
      <c r="AF32" s="7"/>
      <c r="AG32" s="7"/>
      <c r="AH32" s="7">
        <f>ROUND(IF(RFR_spot_no_VA!AH32&lt;0,RFR_spot_no_VA!AH32+VA!AH32,RFR_spot_no_VA!AH32-Shocks!$D32*ABS(RFR_spot_no_VA!AH32)+VA!AH32),5)</f>
        <v>1.4500000000000001E-2</v>
      </c>
      <c r="AI32" s="7"/>
      <c r="AJ32" s="7">
        <f>ROUND(IF(RFR_spot_no_VA!AJ32&lt;0,RFR_spot_no_VA!AJ32+VA!AJ32,RFR_spot_no_VA!AJ32-Shocks!$D32*ABS(RFR_spot_no_VA!AJ32)+VA!AJ32),5)</f>
        <v>5.8100000000000001E-3</v>
      </c>
      <c r="AK32" s="7">
        <f>ROUND(IF(RFR_spot_no_VA!AK32&lt;0,RFR_spot_no_VA!AK32+VA!AK32,RFR_spot_no_VA!AK32-Shocks!$D32*ABS(RFR_spot_no_VA!AK32)+VA!AK32),5)</f>
        <v>1.281E-2</v>
      </c>
      <c r="AL32" s="7"/>
      <c r="AM32" s="7">
        <f>ROUND(IF(RFR_spot_no_VA!AM32&lt;0,RFR_spot_no_VA!AM32+VA!AM32,RFR_spot_no_VA!AM32-Shocks!$D32*ABS(RFR_spot_no_VA!AM32)+VA!AM32),5)</f>
        <v>1.359E-2</v>
      </c>
      <c r="AN32" s="7"/>
      <c r="AO32" s="7"/>
      <c r="AP32" s="7"/>
      <c r="AQ32" s="7"/>
      <c r="AR32" s="7"/>
      <c r="AS32" s="7">
        <f>ROUND(IF(RFR_spot_no_VA!AS32&lt;0,RFR_spot_no_VA!AS32+VA!AS32,RFR_spot_no_VA!AS32-Shocks!$D32*ABS(RFR_spot_no_VA!AS32)+VA!AS32),5)</f>
        <v>2.8300000000000001E-3</v>
      </c>
      <c r="AT32" s="7"/>
      <c r="AU32" s="7"/>
      <c r="AV32" s="7"/>
      <c r="AW32" s="7"/>
      <c r="AX32" s="7"/>
      <c r="AY32" s="7"/>
      <c r="AZ32" s="7"/>
      <c r="BA32" s="7"/>
      <c r="BB32" s="7"/>
      <c r="BC32" s="7">
        <f>ROUND(IF(RFR_spot_no_VA!BC32&lt;0,RFR_spot_no_VA!BC32+VA!BC32,RFR_spot_no_VA!BC32-Shocks!$D32*ABS(RFR_spot_no_VA!BC32)+VA!BC32),5)</f>
        <v>1.2829999999999999E-2</v>
      </c>
      <c r="BD32" s="12"/>
      <c r="BE32" s="3"/>
    </row>
    <row r="33" spans="1:57" ht="14.45" x14ac:dyDescent="0.3">
      <c r="A33" s="3"/>
      <c r="B33" s="3">
        <f>RFR_spot_no_VA!B33</f>
        <v>23</v>
      </c>
      <c r="C33" s="6">
        <f>ROUND(IF(RFR_spot_no_VA!C33&lt;0,RFR_spot_no_VA!C33+VA!C33,RFR_spot_no_VA!C33-Shocks!$D33*ABS(RFR_spot_no_VA!C33)+VA!C33),5)</f>
        <v>2.0300000000000001E-3</v>
      </c>
      <c r="D33" s="6"/>
      <c r="E33" s="6"/>
      <c r="F33" s="6"/>
      <c r="G33" s="6"/>
      <c r="H33" s="6"/>
      <c r="I33" s="6"/>
      <c r="J33" s="6">
        <f>ROUND(IF(RFR_spot_no_VA!J33&lt;0,RFR_spot_no_VA!J33+VA!J33,RFR_spot_no_VA!J33-Shocks!$D33*ABS(RFR_spot_no_VA!J33)+VA!J33),5)</f>
        <v>3.8E-3</v>
      </c>
      <c r="K33" s="6"/>
      <c r="L33" s="6"/>
      <c r="M33" s="7"/>
      <c r="N33" s="7"/>
      <c r="O33" s="7"/>
      <c r="P33" s="7"/>
      <c r="Q33" s="7"/>
      <c r="R33" s="7"/>
      <c r="S33" s="7"/>
      <c r="T33" s="7"/>
      <c r="U33" s="7"/>
      <c r="V33" s="7"/>
      <c r="W33" s="7"/>
      <c r="X33" s="7"/>
      <c r="Y33" s="7"/>
      <c r="Z33" s="7">
        <f>ROUND(IF(RFR_spot_no_VA!Z33&lt;0,RFR_spot_no_VA!Z33+VA!Z33,RFR_spot_no_VA!Z33-Shocks!$D33*ABS(RFR_spot_no_VA!Z33)+VA!Z33),5)</f>
        <v>1.7250000000000001E-2</v>
      </c>
      <c r="AA33" s="7"/>
      <c r="AB33" s="7"/>
      <c r="AC33" s="7"/>
      <c r="AD33" s="7"/>
      <c r="AE33" s="7"/>
      <c r="AF33" s="7"/>
      <c r="AG33" s="7"/>
      <c r="AH33" s="7">
        <f>ROUND(IF(RFR_spot_no_VA!AH33&lt;0,RFR_spot_no_VA!AH33+VA!AH33,RFR_spot_no_VA!AH33-Shocks!$D33*ABS(RFR_spot_no_VA!AH33)+VA!AH33),5)</f>
        <v>1.5010000000000001E-2</v>
      </c>
      <c r="AI33" s="7"/>
      <c r="AJ33" s="7">
        <f>ROUND(IF(RFR_spot_no_VA!AJ33&lt;0,RFR_spot_no_VA!AJ33+VA!AJ33,RFR_spot_no_VA!AJ33-Shocks!$D33*ABS(RFR_spot_no_VA!AJ33)+VA!AJ33),5)</f>
        <v>5.8300000000000001E-3</v>
      </c>
      <c r="AK33" s="7">
        <f>ROUND(IF(RFR_spot_no_VA!AK33&lt;0,RFR_spot_no_VA!AK33+VA!AK33,RFR_spot_no_VA!AK33-Shocks!$D33*ABS(RFR_spot_no_VA!AK33)+VA!AK33),5)</f>
        <v>1.294E-2</v>
      </c>
      <c r="AL33" s="7"/>
      <c r="AM33" s="7">
        <f>ROUND(IF(RFR_spot_no_VA!AM33&lt;0,RFR_spot_no_VA!AM33+VA!AM33,RFR_spot_no_VA!AM33-Shocks!$D33*ABS(RFR_spot_no_VA!AM33)+VA!AM33),5)</f>
        <v>1.376E-2</v>
      </c>
      <c r="AN33" s="7"/>
      <c r="AO33" s="7"/>
      <c r="AP33" s="7"/>
      <c r="AQ33" s="7"/>
      <c r="AR33" s="7"/>
      <c r="AS33" s="7">
        <f>ROUND(IF(RFR_spot_no_VA!AS33&lt;0,RFR_spot_no_VA!AS33+VA!AS33,RFR_spot_no_VA!AS33-Shocks!$D33*ABS(RFR_spot_no_VA!AS33)+VA!AS33),5)</f>
        <v>2.8700000000000002E-3</v>
      </c>
      <c r="AT33" s="7"/>
      <c r="AU33" s="7"/>
      <c r="AV33" s="7"/>
      <c r="AW33" s="7"/>
      <c r="AX33" s="7"/>
      <c r="AY33" s="7"/>
      <c r="AZ33" s="7"/>
      <c r="BA33" s="7"/>
      <c r="BB33" s="7"/>
      <c r="BC33" s="7">
        <f>ROUND(IF(RFR_spot_no_VA!BC33&lt;0,RFR_spot_no_VA!BC33+VA!BC33,RFR_spot_no_VA!BC33-Shocks!$D33*ABS(RFR_spot_no_VA!BC33)+VA!BC33),5)</f>
        <v>1.2919999999999999E-2</v>
      </c>
      <c r="BD33" s="12"/>
      <c r="BE33" s="3"/>
    </row>
    <row r="34" spans="1:57" ht="14.45" x14ac:dyDescent="0.3">
      <c r="A34" s="3"/>
      <c r="B34" s="3">
        <f>RFR_spot_no_VA!B34</f>
        <v>24</v>
      </c>
      <c r="C34" s="6">
        <f>ROUND(IF(RFR_spot_no_VA!C34&lt;0,RFR_spot_no_VA!C34+VA!C34,RFR_spot_no_VA!C34-Shocks!$D34*ABS(RFR_spot_no_VA!C34)+VA!C34),5)</f>
        <v>2.5600000000000002E-3</v>
      </c>
      <c r="D34" s="6"/>
      <c r="E34" s="6"/>
      <c r="F34" s="6"/>
      <c r="G34" s="6"/>
      <c r="H34" s="6"/>
      <c r="I34" s="6"/>
      <c r="J34" s="6">
        <f>ROUND(IF(RFR_spot_no_VA!J34&lt;0,RFR_spot_no_VA!J34+VA!J34,RFR_spot_no_VA!J34-Shocks!$D34*ABS(RFR_spot_no_VA!J34)+VA!J34),5)</f>
        <v>4.2900000000000004E-3</v>
      </c>
      <c r="K34" s="6"/>
      <c r="L34" s="6"/>
      <c r="M34" s="7"/>
      <c r="N34" s="7"/>
      <c r="O34" s="7"/>
      <c r="P34" s="7"/>
      <c r="Q34" s="7"/>
      <c r="R34" s="7"/>
      <c r="S34" s="7"/>
      <c r="T34" s="7"/>
      <c r="U34" s="7"/>
      <c r="V34" s="7"/>
      <c r="W34" s="7"/>
      <c r="X34" s="7"/>
      <c r="Y34" s="7"/>
      <c r="Z34" s="7">
        <f>ROUND(IF(RFR_spot_no_VA!Z34&lt;0,RFR_spot_no_VA!Z34+VA!Z34,RFR_spot_no_VA!Z34-Shocks!$D34*ABS(RFR_spot_no_VA!Z34)+VA!Z34),5)</f>
        <v>1.753E-2</v>
      </c>
      <c r="AA34" s="7"/>
      <c r="AB34" s="7"/>
      <c r="AC34" s="7"/>
      <c r="AD34" s="7"/>
      <c r="AE34" s="7"/>
      <c r="AF34" s="7"/>
      <c r="AG34" s="7"/>
      <c r="AH34" s="7">
        <f>ROUND(IF(RFR_spot_no_VA!AH34&lt;0,RFR_spot_no_VA!AH34+VA!AH34,RFR_spot_no_VA!AH34-Shocks!$D34*ABS(RFR_spot_no_VA!AH34)+VA!AH34),5)</f>
        <v>1.5469999999999999E-2</v>
      </c>
      <c r="AI34" s="7"/>
      <c r="AJ34" s="7">
        <f>ROUND(IF(RFR_spot_no_VA!AJ34&lt;0,RFR_spot_no_VA!AJ34+VA!AJ34,RFR_spot_no_VA!AJ34-Shocks!$D34*ABS(RFR_spot_no_VA!AJ34)+VA!AJ34),5)</f>
        <v>5.8500000000000002E-3</v>
      </c>
      <c r="AK34" s="7">
        <f>ROUND(IF(RFR_spot_no_VA!AK34&lt;0,RFR_spot_no_VA!AK34+VA!AK34,RFR_spot_no_VA!AK34-Shocks!$D34*ABS(RFR_spot_no_VA!AK34)+VA!AK34),5)</f>
        <v>1.302E-2</v>
      </c>
      <c r="AL34" s="7"/>
      <c r="AM34" s="7">
        <f>ROUND(IF(RFR_spot_no_VA!AM34&lt;0,RFR_spot_no_VA!AM34+VA!AM34,RFR_spot_no_VA!AM34-Shocks!$D34*ABS(RFR_spot_no_VA!AM34)+VA!AM34),5)</f>
        <v>1.396E-2</v>
      </c>
      <c r="AN34" s="7"/>
      <c r="AO34" s="7"/>
      <c r="AP34" s="7"/>
      <c r="AQ34" s="7"/>
      <c r="AR34" s="7"/>
      <c r="AS34" s="7">
        <f>ROUND(IF(RFR_spot_no_VA!AS34&lt;0,RFR_spot_no_VA!AS34+VA!AS34,RFR_spot_no_VA!AS34-Shocks!$D34*ABS(RFR_spot_no_VA!AS34)+VA!AS34),5)</f>
        <v>2.9199999999999999E-3</v>
      </c>
      <c r="AT34" s="7"/>
      <c r="AU34" s="7"/>
      <c r="AV34" s="7"/>
      <c r="AW34" s="7"/>
      <c r="AX34" s="7"/>
      <c r="AY34" s="7"/>
      <c r="AZ34" s="7"/>
      <c r="BA34" s="7"/>
      <c r="BB34" s="7"/>
      <c r="BC34" s="7">
        <f>ROUND(IF(RFR_spot_no_VA!BC34&lt;0,RFR_spot_no_VA!BC34+VA!BC34,RFR_spot_no_VA!BC34-Shocks!$D34*ABS(RFR_spot_no_VA!BC34)+VA!BC34),5)</f>
        <v>1.3010000000000001E-2</v>
      </c>
      <c r="BD34" s="12"/>
      <c r="BE34" s="3"/>
    </row>
    <row r="35" spans="1:57" x14ac:dyDescent="0.25">
      <c r="A35" s="3"/>
      <c r="B35" s="8">
        <f>RFR_spot_no_VA!B35</f>
        <v>25</v>
      </c>
      <c r="C35" s="9">
        <f>ROUND(IF(RFR_spot_no_VA!C35&lt;0,RFR_spot_no_VA!C35+VA!C35,RFR_spot_no_VA!C35-Shocks!$D35*ABS(RFR_spot_no_VA!C35)+VA!C35),5)</f>
        <v>3.1199999999999999E-3</v>
      </c>
      <c r="D35" s="9"/>
      <c r="E35" s="9"/>
      <c r="F35" s="9"/>
      <c r="G35" s="9"/>
      <c r="H35" s="9"/>
      <c r="I35" s="9"/>
      <c r="J35" s="9">
        <f>ROUND(IF(RFR_spot_no_VA!J35&lt;0,RFR_spot_no_VA!J35+VA!J35,RFR_spot_no_VA!J35-Shocks!$D35*ABS(RFR_spot_no_VA!J35)+VA!J35),5)</f>
        <v>4.7999999999999996E-3</v>
      </c>
      <c r="K35" s="9"/>
      <c r="L35" s="9"/>
      <c r="M35" s="10"/>
      <c r="N35" s="10"/>
      <c r="O35" s="10"/>
      <c r="P35" s="10"/>
      <c r="Q35" s="10"/>
      <c r="R35" s="10"/>
      <c r="S35" s="10"/>
      <c r="T35" s="10"/>
      <c r="U35" s="10"/>
      <c r="V35" s="10"/>
      <c r="W35" s="10"/>
      <c r="X35" s="10"/>
      <c r="Y35" s="10"/>
      <c r="Z35" s="10">
        <f>ROUND(IF(RFR_spot_no_VA!Z35&lt;0,RFR_spot_no_VA!Z35+VA!Z35,RFR_spot_no_VA!Z35-Shocks!$D35*ABS(RFR_spot_no_VA!Z35)+VA!Z35),5)</f>
        <v>1.7809999999999999E-2</v>
      </c>
      <c r="AA35" s="10"/>
      <c r="AB35" s="10"/>
      <c r="AC35" s="10"/>
      <c r="AD35" s="10"/>
      <c r="AE35" s="10"/>
      <c r="AF35" s="10"/>
      <c r="AG35" s="10"/>
      <c r="AH35" s="10">
        <f>ROUND(IF(RFR_spot_no_VA!AH35&lt;0,RFR_spot_no_VA!AH35+VA!AH35,RFR_spot_no_VA!AH35-Shocks!$D35*ABS(RFR_spot_no_VA!AH35)+VA!AH35),5)</f>
        <v>1.5910000000000001E-2</v>
      </c>
      <c r="AI35" s="10"/>
      <c r="AJ35" s="10">
        <f>ROUND(IF(RFR_spot_no_VA!AJ35&lt;0,RFR_spot_no_VA!AJ35+VA!AJ35,RFR_spot_no_VA!AJ35-Shocks!$D35*ABS(RFR_spot_no_VA!AJ35)+VA!AJ35),5)</f>
        <v>5.8599999999999998E-3</v>
      </c>
      <c r="AK35" s="10">
        <f>ROUND(IF(RFR_spot_no_VA!AK35&lt;0,RFR_spot_no_VA!AK35+VA!AK35,RFR_spot_no_VA!AK35-Shocks!$D35*ABS(RFR_spot_no_VA!AK35)+VA!AK35),5)</f>
        <v>1.307E-2</v>
      </c>
      <c r="AL35" s="10"/>
      <c r="AM35" s="10">
        <f>ROUND(IF(RFR_spot_no_VA!AM35&lt;0,RFR_spot_no_VA!AM35+VA!AM35,RFR_spot_no_VA!AM35-Shocks!$D35*ABS(RFR_spot_no_VA!AM35)+VA!AM35),5)</f>
        <v>1.4149999999999999E-2</v>
      </c>
      <c r="AN35" s="10"/>
      <c r="AO35" s="10"/>
      <c r="AP35" s="10"/>
      <c r="AQ35" s="10"/>
      <c r="AR35" s="10"/>
      <c r="AS35" s="10">
        <f>ROUND(IF(RFR_spot_no_VA!AS35&lt;0,RFR_spot_no_VA!AS35+VA!AS35,RFR_spot_no_VA!AS35-Shocks!$D35*ABS(RFR_spot_no_VA!AS35)+VA!AS35),5)</f>
        <v>2.99E-3</v>
      </c>
      <c r="AT35" s="10"/>
      <c r="AU35" s="10"/>
      <c r="AV35" s="10"/>
      <c r="AW35" s="10"/>
      <c r="AX35" s="10"/>
      <c r="AY35" s="10"/>
      <c r="AZ35" s="10"/>
      <c r="BA35" s="10"/>
      <c r="BB35" s="10"/>
      <c r="BC35" s="10">
        <f>ROUND(IF(RFR_spot_no_VA!BC35&lt;0,RFR_spot_no_VA!BC35+VA!BC35,RFR_spot_no_VA!BC35-Shocks!$D35*ABS(RFR_spot_no_VA!BC35)+VA!BC35),5)</f>
        <v>1.311E-2</v>
      </c>
      <c r="BD35" s="12"/>
      <c r="BE35" s="3"/>
    </row>
    <row r="36" spans="1:57" x14ac:dyDescent="0.25">
      <c r="A36" s="3"/>
      <c r="B36" s="3">
        <f>RFR_spot_no_VA!B36</f>
        <v>26</v>
      </c>
      <c r="C36" s="6">
        <f>ROUND(IF(RFR_spot_no_VA!C36&lt;0,RFR_spot_no_VA!C36+VA!C36,RFR_spot_no_VA!C36-Shocks!$D36*ABS(RFR_spot_no_VA!C36)+VA!C36),5)</f>
        <v>3.6700000000000001E-3</v>
      </c>
      <c r="D36" s="6"/>
      <c r="E36" s="6"/>
      <c r="F36" s="6"/>
      <c r="G36" s="6"/>
      <c r="H36" s="6"/>
      <c r="I36" s="6"/>
      <c r="J36" s="6">
        <f>ROUND(IF(RFR_spot_no_VA!J36&lt;0,RFR_spot_no_VA!J36+VA!J36,RFR_spot_no_VA!J36-Shocks!$D36*ABS(RFR_spot_no_VA!J36)+VA!J36),5)</f>
        <v>5.3099999999999996E-3</v>
      </c>
      <c r="K36" s="6"/>
      <c r="L36" s="6"/>
      <c r="M36" s="7"/>
      <c r="N36" s="7"/>
      <c r="O36" s="7"/>
      <c r="P36" s="7"/>
      <c r="Q36" s="7"/>
      <c r="R36" s="7"/>
      <c r="S36" s="7"/>
      <c r="T36" s="7"/>
      <c r="U36" s="7"/>
      <c r="V36" s="7"/>
      <c r="W36" s="7"/>
      <c r="X36" s="7"/>
      <c r="Y36" s="7"/>
      <c r="Z36" s="7">
        <f>ROUND(IF(RFR_spot_no_VA!Z36&lt;0,RFR_spot_no_VA!Z36+VA!Z36,RFR_spot_no_VA!Z36-Shocks!$D36*ABS(RFR_spot_no_VA!Z36)+VA!Z36),5)</f>
        <v>1.8069999999999999E-2</v>
      </c>
      <c r="AA36" s="7"/>
      <c r="AB36" s="7"/>
      <c r="AC36" s="7"/>
      <c r="AD36" s="7"/>
      <c r="AE36" s="7"/>
      <c r="AF36" s="7"/>
      <c r="AG36" s="7"/>
      <c r="AH36" s="7">
        <f>ROUND(IF(RFR_spot_no_VA!AH36&lt;0,RFR_spot_no_VA!AH36+VA!AH36,RFR_spot_no_VA!AH36-Shocks!$D36*ABS(RFR_spot_no_VA!AH36)+VA!AH36),5)</f>
        <v>1.6320000000000001E-2</v>
      </c>
      <c r="AI36" s="7"/>
      <c r="AJ36" s="7">
        <f>ROUND(IF(RFR_spot_no_VA!AJ36&lt;0,RFR_spot_no_VA!AJ36+VA!AJ36,RFR_spot_no_VA!AJ36-Shocks!$D36*ABS(RFR_spot_no_VA!AJ36)+VA!AJ36),5)</f>
        <v>5.8599999999999998E-3</v>
      </c>
      <c r="AK36" s="7">
        <f>ROUND(IF(RFR_spot_no_VA!AK36&lt;0,RFR_spot_no_VA!AK36+VA!AK36,RFR_spot_no_VA!AK36-Shocks!$D36*ABS(RFR_spot_no_VA!AK36)+VA!AK36),5)</f>
        <v>1.307E-2</v>
      </c>
      <c r="AL36" s="7"/>
      <c r="AM36" s="7">
        <f>ROUND(IF(RFR_spot_no_VA!AM36&lt;0,RFR_spot_no_VA!AM36+VA!AM36,RFR_spot_no_VA!AM36-Shocks!$D36*ABS(RFR_spot_no_VA!AM36)+VA!AM36),5)</f>
        <v>1.436E-2</v>
      </c>
      <c r="AN36" s="7"/>
      <c r="AO36" s="7"/>
      <c r="AP36" s="7"/>
      <c r="AQ36" s="7"/>
      <c r="AR36" s="7"/>
      <c r="AS36" s="7">
        <f>ROUND(IF(RFR_spot_no_VA!AS36&lt;0,RFR_spot_no_VA!AS36+VA!AS36,RFR_spot_no_VA!AS36-Shocks!$D36*ABS(RFR_spot_no_VA!AS36)+VA!AS36),5)</f>
        <v>3.0899999999999999E-3</v>
      </c>
      <c r="AT36" s="7"/>
      <c r="AU36" s="7"/>
      <c r="AV36" s="7"/>
      <c r="AW36" s="7"/>
      <c r="AX36" s="7"/>
      <c r="AY36" s="7"/>
      <c r="AZ36" s="7"/>
      <c r="BA36" s="7"/>
      <c r="BB36" s="7"/>
      <c r="BC36" s="7">
        <f>ROUND(IF(RFR_spot_no_VA!BC36&lt;0,RFR_spot_no_VA!BC36+VA!BC36,RFR_spot_no_VA!BC36-Shocks!$D36*ABS(RFR_spot_no_VA!BC36)+VA!BC36),5)</f>
        <v>1.321E-2</v>
      </c>
      <c r="BD36" s="12"/>
      <c r="BE36" s="3"/>
    </row>
    <row r="37" spans="1:57" x14ac:dyDescent="0.25">
      <c r="A37" s="3"/>
      <c r="B37" s="3">
        <f>RFR_spot_no_VA!B37</f>
        <v>27</v>
      </c>
      <c r="C37" s="6">
        <f>ROUND(IF(RFR_spot_no_VA!C37&lt;0,RFR_spot_no_VA!C37+VA!C37,RFR_spot_no_VA!C37-Shocks!$D37*ABS(RFR_spot_no_VA!C37)+VA!C37),5)</f>
        <v>4.2199999999999998E-3</v>
      </c>
      <c r="D37" s="6"/>
      <c r="E37" s="6"/>
      <c r="F37" s="6"/>
      <c r="G37" s="6"/>
      <c r="H37" s="6"/>
      <c r="I37" s="6"/>
      <c r="J37" s="6">
        <f>ROUND(IF(RFR_spot_no_VA!J37&lt;0,RFR_spot_no_VA!J37+VA!J37,RFR_spot_no_VA!J37-Shocks!$D37*ABS(RFR_spot_no_VA!J37)+VA!J37),5)</f>
        <v>5.8300000000000001E-3</v>
      </c>
      <c r="K37" s="6"/>
      <c r="L37" s="6"/>
      <c r="M37" s="7"/>
      <c r="N37" s="7"/>
      <c r="O37" s="7"/>
      <c r="P37" s="7"/>
      <c r="Q37" s="7"/>
      <c r="R37" s="7"/>
      <c r="S37" s="7"/>
      <c r="T37" s="7"/>
      <c r="U37" s="7"/>
      <c r="V37" s="7"/>
      <c r="W37" s="7"/>
      <c r="X37" s="7"/>
      <c r="Y37" s="7"/>
      <c r="Z37" s="7">
        <f>ROUND(IF(RFR_spot_no_VA!Z37&lt;0,RFR_spot_no_VA!Z37+VA!Z37,RFR_spot_no_VA!Z37-Shocks!$D37*ABS(RFR_spot_no_VA!Z37)+VA!Z37),5)</f>
        <v>1.8329999999999999E-2</v>
      </c>
      <c r="AA37" s="7"/>
      <c r="AB37" s="7"/>
      <c r="AC37" s="7"/>
      <c r="AD37" s="7"/>
      <c r="AE37" s="7"/>
      <c r="AF37" s="7"/>
      <c r="AG37" s="7"/>
      <c r="AH37" s="7">
        <f>ROUND(IF(RFR_spot_no_VA!AH37&lt;0,RFR_spot_no_VA!AH37+VA!AH37,RFR_spot_no_VA!AH37-Shocks!$D37*ABS(RFR_spot_no_VA!AH37)+VA!AH37),5)</f>
        <v>1.669E-2</v>
      </c>
      <c r="AI37" s="7"/>
      <c r="AJ37" s="7">
        <f>ROUND(IF(RFR_spot_no_VA!AJ37&lt;0,RFR_spot_no_VA!AJ37+VA!AJ37,RFR_spot_no_VA!AJ37-Shocks!$D37*ABS(RFR_spot_no_VA!AJ37)+VA!AJ37),5)</f>
        <v>5.8599999999999998E-3</v>
      </c>
      <c r="AK37" s="7">
        <f>ROUND(IF(RFR_spot_no_VA!AK37&lt;0,RFR_spot_no_VA!AK37+VA!AK37,RFR_spot_no_VA!AK37-Shocks!$D37*ABS(RFR_spot_no_VA!AK37)+VA!AK37),5)</f>
        <v>1.306E-2</v>
      </c>
      <c r="AL37" s="7"/>
      <c r="AM37" s="7">
        <f>ROUND(IF(RFR_spot_no_VA!AM37&lt;0,RFR_spot_no_VA!AM37+VA!AM37,RFR_spot_no_VA!AM37-Shocks!$D37*ABS(RFR_spot_no_VA!AM37)+VA!AM37),5)</f>
        <v>1.457E-2</v>
      </c>
      <c r="AN37" s="7"/>
      <c r="AO37" s="7"/>
      <c r="AP37" s="7"/>
      <c r="AQ37" s="7"/>
      <c r="AR37" s="7"/>
      <c r="AS37" s="7">
        <f>ROUND(IF(RFR_spot_no_VA!AS37&lt;0,RFR_spot_no_VA!AS37+VA!AS37,RFR_spot_no_VA!AS37-Shocks!$D37*ABS(RFR_spot_no_VA!AS37)+VA!AS37),5)</f>
        <v>3.2200000000000002E-3</v>
      </c>
      <c r="AT37" s="7"/>
      <c r="AU37" s="7"/>
      <c r="AV37" s="7"/>
      <c r="AW37" s="7"/>
      <c r="AX37" s="7"/>
      <c r="AY37" s="7"/>
      <c r="AZ37" s="7"/>
      <c r="BA37" s="7"/>
      <c r="BB37" s="7"/>
      <c r="BC37" s="7">
        <f>ROUND(IF(RFR_spot_no_VA!BC37&lt;0,RFR_spot_no_VA!BC37+VA!BC37,RFR_spot_no_VA!BC37-Shocks!$D37*ABS(RFR_spot_no_VA!BC37)+VA!BC37),5)</f>
        <v>1.3299999999999999E-2</v>
      </c>
      <c r="BD37" s="12"/>
      <c r="BE37" s="3"/>
    </row>
    <row r="38" spans="1:57" x14ac:dyDescent="0.25">
      <c r="A38" s="3"/>
      <c r="B38" s="3">
        <f>RFR_spot_no_VA!B38</f>
        <v>28</v>
      </c>
      <c r="C38" s="6">
        <f>ROUND(IF(RFR_spot_no_VA!C38&lt;0,RFR_spot_no_VA!C38+VA!C38,RFR_spot_no_VA!C38-Shocks!$D38*ABS(RFR_spot_no_VA!C38)+VA!C38),5)</f>
        <v>4.7800000000000004E-3</v>
      </c>
      <c r="D38" s="6"/>
      <c r="E38" s="6"/>
      <c r="F38" s="6"/>
      <c r="G38" s="6"/>
      <c r="H38" s="6"/>
      <c r="I38" s="6"/>
      <c r="J38" s="6">
        <f>ROUND(IF(RFR_spot_no_VA!J38&lt;0,RFR_spot_no_VA!J38+VA!J38,RFR_spot_no_VA!J38-Shocks!$D38*ABS(RFR_spot_no_VA!J38)+VA!J38),5)</f>
        <v>6.3499999999999997E-3</v>
      </c>
      <c r="K38" s="6"/>
      <c r="L38" s="6"/>
      <c r="M38" s="7"/>
      <c r="N38" s="7"/>
      <c r="O38" s="7"/>
      <c r="P38" s="7"/>
      <c r="Q38" s="7"/>
      <c r="R38" s="7"/>
      <c r="S38" s="7"/>
      <c r="T38" s="7"/>
      <c r="U38" s="7"/>
      <c r="V38" s="7"/>
      <c r="W38" s="7"/>
      <c r="X38" s="7"/>
      <c r="Y38" s="7"/>
      <c r="Z38" s="7">
        <f>ROUND(IF(RFR_spot_no_VA!Z38&lt;0,RFR_spot_no_VA!Z38+VA!Z38,RFR_spot_no_VA!Z38-Shocks!$D38*ABS(RFR_spot_no_VA!Z38)+VA!Z38),5)</f>
        <v>1.857E-2</v>
      </c>
      <c r="AA38" s="7"/>
      <c r="AB38" s="7"/>
      <c r="AC38" s="7"/>
      <c r="AD38" s="7"/>
      <c r="AE38" s="7"/>
      <c r="AF38" s="7"/>
      <c r="AG38" s="7"/>
      <c r="AH38" s="7">
        <f>ROUND(IF(RFR_spot_no_VA!AH38&lt;0,RFR_spot_no_VA!AH38+VA!AH38,RFR_spot_no_VA!AH38-Shocks!$D38*ABS(RFR_spot_no_VA!AH38)+VA!AH38),5)</f>
        <v>1.7049999999999999E-2</v>
      </c>
      <c r="AI38" s="7"/>
      <c r="AJ38" s="7">
        <f>ROUND(IF(RFR_spot_no_VA!AJ38&lt;0,RFR_spot_no_VA!AJ38+VA!AJ38,RFR_spot_no_VA!AJ38-Shocks!$D38*ABS(RFR_spot_no_VA!AJ38)+VA!AJ38),5)</f>
        <v>5.8500000000000002E-3</v>
      </c>
      <c r="AK38" s="7">
        <f>ROUND(IF(RFR_spot_no_VA!AK38&lt;0,RFR_spot_no_VA!AK38+VA!AK38,RFR_spot_no_VA!AK38-Shocks!$D38*ABS(RFR_spot_no_VA!AK38)+VA!AK38),5)</f>
        <v>1.3050000000000001E-2</v>
      </c>
      <c r="AL38" s="7"/>
      <c r="AM38" s="7">
        <f>ROUND(IF(RFR_spot_no_VA!AM38&lt;0,RFR_spot_no_VA!AM38+VA!AM38,RFR_spot_no_VA!AM38-Shocks!$D38*ABS(RFR_spot_no_VA!AM38)+VA!AM38),5)</f>
        <v>1.4789999999999999E-2</v>
      </c>
      <c r="AN38" s="7"/>
      <c r="AO38" s="7"/>
      <c r="AP38" s="7"/>
      <c r="AQ38" s="7"/>
      <c r="AR38" s="7"/>
      <c r="AS38" s="7">
        <f>ROUND(IF(RFR_spot_no_VA!AS38&lt;0,RFR_spot_no_VA!AS38+VA!AS38,RFR_spot_no_VA!AS38-Shocks!$D38*ABS(RFR_spot_no_VA!AS38)+VA!AS38),5)</f>
        <v>3.3999999999999998E-3</v>
      </c>
      <c r="AT38" s="7"/>
      <c r="AU38" s="7"/>
      <c r="AV38" s="7"/>
      <c r="AW38" s="7"/>
      <c r="AX38" s="7"/>
      <c r="AY38" s="7"/>
      <c r="AZ38" s="7"/>
      <c r="BA38" s="7"/>
      <c r="BB38" s="7"/>
      <c r="BC38" s="7">
        <f>ROUND(IF(RFR_spot_no_VA!BC38&lt;0,RFR_spot_no_VA!BC38+VA!BC38,RFR_spot_no_VA!BC38-Shocks!$D38*ABS(RFR_spot_no_VA!BC38)+VA!BC38),5)</f>
        <v>1.336E-2</v>
      </c>
      <c r="BD38" s="12"/>
      <c r="BE38" s="3"/>
    </row>
    <row r="39" spans="1:57" x14ac:dyDescent="0.25">
      <c r="A39" s="3"/>
      <c r="B39" s="3">
        <f>RFR_spot_no_VA!B39</f>
        <v>29</v>
      </c>
      <c r="C39" s="6">
        <f>ROUND(IF(RFR_spot_no_VA!C39&lt;0,RFR_spot_no_VA!C39+VA!C39,RFR_spot_no_VA!C39-Shocks!$D39*ABS(RFR_spot_no_VA!C39)+VA!C39),5)</f>
        <v>5.3299999999999997E-3</v>
      </c>
      <c r="D39" s="6"/>
      <c r="E39" s="6"/>
      <c r="F39" s="6"/>
      <c r="G39" s="6"/>
      <c r="H39" s="6"/>
      <c r="I39" s="6"/>
      <c r="J39" s="6">
        <f>ROUND(IF(RFR_spot_no_VA!J39&lt;0,RFR_spot_no_VA!J39+VA!J39,RFR_spot_no_VA!J39-Shocks!$D39*ABS(RFR_spot_no_VA!J39)+VA!J39),5)</f>
        <v>6.8500000000000002E-3</v>
      </c>
      <c r="K39" s="6"/>
      <c r="L39" s="6"/>
      <c r="M39" s="7"/>
      <c r="N39" s="7"/>
      <c r="O39" s="7"/>
      <c r="P39" s="7"/>
      <c r="Q39" s="7"/>
      <c r="R39" s="7"/>
      <c r="S39" s="7"/>
      <c r="T39" s="7"/>
      <c r="U39" s="7"/>
      <c r="V39" s="7"/>
      <c r="W39" s="7"/>
      <c r="X39" s="7"/>
      <c r="Y39" s="7"/>
      <c r="Z39" s="7">
        <f>ROUND(IF(RFR_spot_no_VA!Z39&lt;0,RFR_spot_no_VA!Z39+VA!Z39,RFR_spot_no_VA!Z39-Shocks!$D39*ABS(RFR_spot_no_VA!Z39)+VA!Z39),5)</f>
        <v>1.8800000000000001E-2</v>
      </c>
      <c r="AA39" s="7"/>
      <c r="AB39" s="7"/>
      <c r="AC39" s="7"/>
      <c r="AD39" s="7"/>
      <c r="AE39" s="7"/>
      <c r="AF39" s="7"/>
      <c r="AG39" s="7"/>
      <c r="AH39" s="7">
        <f>ROUND(IF(RFR_spot_no_VA!AH39&lt;0,RFR_spot_no_VA!AH39+VA!AH39,RFR_spot_no_VA!AH39-Shocks!$D39*ABS(RFR_spot_no_VA!AH39)+VA!AH39),5)</f>
        <v>1.738E-2</v>
      </c>
      <c r="AI39" s="7"/>
      <c r="AJ39" s="7">
        <f>ROUND(IF(RFR_spot_no_VA!AJ39&lt;0,RFR_spot_no_VA!AJ39+VA!AJ39,RFR_spot_no_VA!AJ39-Shocks!$D39*ABS(RFR_spot_no_VA!AJ39)+VA!AJ39),5)</f>
        <v>5.8500000000000002E-3</v>
      </c>
      <c r="AK39" s="7">
        <f>ROUND(IF(RFR_spot_no_VA!AK39&lt;0,RFR_spot_no_VA!AK39+VA!AK39,RFR_spot_no_VA!AK39-Shocks!$D39*ABS(RFR_spot_no_VA!AK39)+VA!AK39),5)</f>
        <v>1.307E-2</v>
      </c>
      <c r="AL39" s="7"/>
      <c r="AM39" s="7">
        <f>ROUND(IF(RFR_spot_no_VA!AM39&lt;0,RFR_spot_no_VA!AM39+VA!AM39,RFR_spot_no_VA!AM39-Shocks!$D39*ABS(RFR_spot_no_VA!AM39)+VA!AM39),5)</f>
        <v>1.502E-2</v>
      </c>
      <c r="AN39" s="7"/>
      <c r="AO39" s="7"/>
      <c r="AP39" s="7"/>
      <c r="AQ39" s="7"/>
      <c r="AR39" s="7"/>
      <c r="AS39" s="7">
        <f>ROUND(IF(RFR_spot_no_VA!AS39&lt;0,RFR_spot_no_VA!AS39+VA!AS39,RFR_spot_no_VA!AS39-Shocks!$D39*ABS(RFR_spot_no_VA!AS39)+VA!AS39),5)</f>
        <v>3.6099999999999999E-3</v>
      </c>
      <c r="AT39" s="7"/>
      <c r="AU39" s="7"/>
      <c r="AV39" s="7"/>
      <c r="AW39" s="7"/>
      <c r="AX39" s="7"/>
      <c r="AY39" s="7"/>
      <c r="AZ39" s="7"/>
      <c r="BA39" s="7"/>
      <c r="BB39" s="7"/>
      <c r="BC39" s="7">
        <f>ROUND(IF(RFR_spot_no_VA!BC39&lt;0,RFR_spot_no_VA!BC39+VA!BC39,RFR_spot_no_VA!BC39-Shocks!$D39*ABS(RFR_spot_no_VA!BC39)+VA!BC39),5)</f>
        <v>1.338E-2</v>
      </c>
      <c r="BD39" s="12"/>
      <c r="BE39" s="3"/>
    </row>
    <row r="40" spans="1:57" x14ac:dyDescent="0.25">
      <c r="A40" s="3"/>
      <c r="B40" s="8">
        <f>RFR_spot_no_VA!B40</f>
        <v>30</v>
      </c>
      <c r="C40" s="9">
        <f>ROUND(IF(RFR_spot_no_VA!C40&lt;0,RFR_spot_no_VA!C40+VA!C40,RFR_spot_no_VA!C40-Shocks!$D40*ABS(RFR_spot_no_VA!C40)+VA!C40),5)</f>
        <v>5.8599999999999998E-3</v>
      </c>
      <c r="D40" s="9"/>
      <c r="E40" s="9"/>
      <c r="F40" s="9"/>
      <c r="G40" s="9"/>
      <c r="H40" s="9"/>
      <c r="I40" s="9"/>
      <c r="J40" s="9">
        <f>ROUND(IF(RFR_spot_no_VA!J40&lt;0,RFR_spot_no_VA!J40+VA!J40,RFR_spot_no_VA!J40-Shocks!$D40*ABS(RFR_spot_no_VA!J40)+VA!J40),5)</f>
        <v>7.3400000000000002E-3</v>
      </c>
      <c r="K40" s="9"/>
      <c r="L40" s="9"/>
      <c r="M40" s="10"/>
      <c r="N40" s="10"/>
      <c r="O40" s="10"/>
      <c r="P40" s="10"/>
      <c r="Q40" s="10"/>
      <c r="R40" s="10"/>
      <c r="S40" s="10"/>
      <c r="T40" s="10"/>
      <c r="U40" s="10"/>
      <c r="V40" s="10"/>
      <c r="W40" s="10"/>
      <c r="X40" s="10"/>
      <c r="Y40" s="10"/>
      <c r="Z40" s="10">
        <f>ROUND(IF(RFR_spot_no_VA!Z40&lt;0,RFR_spot_no_VA!Z40+VA!Z40,RFR_spot_no_VA!Z40-Shocks!$D40*ABS(RFR_spot_no_VA!Z40)+VA!Z40),5)</f>
        <v>1.9029999999999998E-2</v>
      </c>
      <c r="AA40" s="10"/>
      <c r="AB40" s="10"/>
      <c r="AC40" s="10"/>
      <c r="AD40" s="10"/>
      <c r="AE40" s="10"/>
      <c r="AF40" s="10"/>
      <c r="AG40" s="10"/>
      <c r="AH40" s="10">
        <f>ROUND(IF(RFR_spot_no_VA!AH40&lt;0,RFR_spot_no_VA!AH40+VA!AH40,RFR_spot_no_VA!AH40-Shocks!$D40*ABS(RFR_spot_no_VA!AH40)+VA!AH40),5)</f>
        <v>1.77E-2</v>
      </c>
      <c r="AI40" s="10"/>
      <c r="AJ40" s="10">
        <f>ROUND(IF(RFR_spot_no_VA!AJ40&lt;0,RFR_spot_no_VA!AJ40+VA!AJ40,RFR_spot_no_VA!AJ40-Shocks!$D40*ABS(RFR_spot_no_VA!AJ40)+VA!AJ40),5)</f>
        <v>5.8300000000000001E-3</v>
      </c>
      <c r="AK40" s="10">
        <f>ROUND(IF(RFR_spot_no_VA!AK40&lt;0,RFR_spot_no_VA!AK40+VA!AK40,RFR_spot_no_VA!AK40-Shocks!$D40*ABS(RFR_spot_no_VA!AK40)+VA!AK40),5)</f>
        <v>1.3129999999999999E-2</v>
      </c>
      <c r="AL40" s="10"/>
      <c r="AM40" s="10">
        <f>ROUND(IF(RFR_spot_no_VA!AM40&lt;0,RFR_spot_no_VA!AM40+VA!AM40,RFR_spot_no_VA!AM40-Shocks!$D40*ABS(RFR_spot_no_VA!AM40)+VA!AM40),5)</f>
        <v>1.5259999999999999E-2</v>
      </c>
      <c r="AN40" s="10"/>
      <c r="AO40" s="10"/>
      <c r="AP40" s="10"/>
      <c r="AQ40" s="10"/>
      <c r="AR40" s="10"/>
      <c r="AS40" s="10">
        <f>ROUND(IF(RFR_spot_no_VA!AS40&lt;0,RFR_spot_no_VA!AS40+VA!AS40,RFR_spot_no_VA!AS40-Shocks!$D40*ABS(RFR_spot_no_VA!AS40)+VA!AS40),5)</f>
        <v>3.8800000000000002E-3</v>
      </c>
      <c r="AT40" s="10"/>
      <c r="AU40" s="10"/>
      <c r="AV40" s="10"/>
      <c r="AW40" s="10"/>
      <c r="AX40" s="10"/>
      <c r="AY40" s="10"/>
      <c r="AZ40" s="10"/>
      <c r="BA40" s="10"/>
      <c r="BB40" s="10"/>
      <c r="BC40" s="10">
        <f>ROUND(IF(RFR_spot_no_VA!BC40&lt;0,RFR_spot_no_VA!BC40+VA!BC40,RFR_spot_no_VA!BC40-Shocks!$D40*ABS(RFR_spot_no_VA!BC40)+VA!BC40),5)</f>
        <v>1.336E-2</v>
      </c>
      <c r="BD40" s="12"/>
      <c r="BE40" s="3"/>
    </row>
    <row r="41" spans="1:57" x14ac:dyDescent="0.25">
      <c r="A41" s="3"/>
      <c r="B41" s="3">
        <f>RFR_spot_no_VA!B41</f>
        <v>31</v>
      </c>
      <c r="C41" s="6">
        <f>ROUND(IF(RFR_spot_no_VA!C41&lt;0,RFR_spot_no_VA!C41+VA!C41,RFR_spot_no_VA!C41-Shocks!$D41*ABS(RFR_spot_no_VA!C41)+VA!C41),5)</f>
        <v>6.3899999999999998E-3</v>
      </c>
      <c r="D41" s="6"/>
      <c r="E41" s="6"/>
      <c r="F41" s="6"/>
      <c r="G41" s="6"/>
      <c r="H41" s="6"/>
      <c r="I41" s="6"/>
      <c r="J41" s="6">
        <f>ROUND(IF(RFR_spot_no_VA!J41&lt;0,RFR_spot_no_VA!J41+VA!J41,RFR_spot_no_VA!J41-Shocks!$D41*ABS(RFR_spot_no_VA!J41)+VA!J41),5)</f>
        <v>7.8300000000000002E-3</v>
      </c>
      <c r="K41" s="6"/>
      <c r="L41" s="6"/>
      <c r="M41" s="7"/>
      <c r="N41" s="7"/>
      <c r="O41" s="7"/>
      <c r="P41" s="7"/>
      <c r="Q41" s="7"/>
      <c r="R41" s="7"/>
      <c r="S41" s="7"/>
      <c r="T41" s="7"/>
      <c r="U41" s="7"/>
      <c r="V41" s="7"/>
      <c r="W41" s="7"/>
      <c r="X41" s="7"/>
      <c r="Y41" s="7"/>
      <c r="Z41" s="7">
        <f>ROUND(IF(RFR_spot_no_VA!Z41&lt;0,RFR_spot_no_VA!Z41+VA!Z41,RFR_spot_no_VA!Z41-Shocks!$D41*ABS(RFR_spot_no_VA!Z41)+VA!Z41),5)</f>
        <v>1.925E-2</v>
      </c>
      <c r="AA41" s="7"/>
      <c r="AB41" s="7"/>
      <c r="AC41" s="7"/>
      <c r="AD41" s="7"/>
      <c r="AE41" s="7"/>
      <c r="AF41" s="7"/>
      <c r="AG41" s="7"/>
      <c r="AH41" s="7">
        <f>ROUND(IF(RFR_spot_no_VA!AH41&lt;0,RFR_spot_no_VA!AH41+VA!AH41,RFR_spot_no_VA!AH41-Shocks!$D41*ABS(RFR_spot_no_VA!AH41)+VA!AH41),5)</f>
        <v>1.7999999999999999E-2</v>
      </c>
      <c r="AI41" s="7"/>
      <c r="AJ41" s="7">
        <f>ROUND(IF(RFR_spot_no_VA!AJ41&lt;0,RFR_spot_no_VA!AJ41+VA!AJ41,RFR_spot_no_VA!AJ41-Shocks!$D41*ABS(RFR_spot_no_VA!AJ41)+VA!AJ41),5)</f>
        <v>5.8300000000000001E-3</v>
      </c>
      <c r="AK41" s="7">
        <f>ROUND(IF(RFR_spot_no_VA!AK41&lt;0,RFR_spot_no_VA!AK41+VA!AK41,RFR_spot_no_VA!AK41-Shocks!$D41*ABS(RFR_spot_no_VA!AK41)+VA!AK41),5)</f>
        <v>1.323E-2</v>
      </c>
      <c r="AL41" s="7"/>
      <c r="AM41" s="7">
        <f>ROUND(IF(RFR_spot_no_VA!AM41&lt;0,RFR_spot_no_VA!AM41+VA!AM41,RFR_spot_no_VA!AM41-Shocks!$D41*ABS(RFR_spot_no_VA!AM41)+VA!AM41),5)</f>
        <v>1.55E-2</v>
      </c>
      <c r="AN41" s="7"/>
      <c r="AO41" s="7"/>
      <c r="AP41" s="7"/>
      <c r="AQ41" s="7"/>
      <c r="AR41" s="7"/>
      <c r="AS41" s="7">
        <f>ROUND(IF(RFR_spot_no_VA!AS41&lt;0,RFR_spot_no_VA!AS41+VA!AS41,RFR_spot_no_VA!AS41-Shocks!$D41*ABS(RFR_spot_no_VA!AS41)+VA!AS41),5)</f>
        <v>4.1799999999999997E-3</v>
      </c>
      <c r="AT41" s="7"/>
      <c r="AU41" s="7"/>
      <c r="AV41" s="7"/>
      <c r="AW41" s="7"/>
      <c r="AX41" s="7"/>
      <c r="AY41" s="7"/>
      <c r="AZ41" s="7"/>
      <c r="BA41" s="7"/>
      <c r="BB41" s="7"/>
      <c r="BC41" s="7">
        <f>ROUND(IF(RFR_spot_no_VA!BC41&lt;0,RFR_spot_no_VA!BC41+VA!BC41,RFR_spot_no_VA!BC41-Shocks!$D41*ABS(RFR_spot_no_VA!BC41)+VA!BC41),5)</f>
        <v>1.3270000000000001E-2</v>
      </c>
      <c r="BD41" s="12"/>
      <c r="BE41" s="3"/>
    </row>
    <row r="42" spans="1:57" x14ac:dyDescent="0.25">
      <c r="A42" s="3"/>
      <c r="B42" s="3">
        <f>RFR_spot_no_VA!B42</f>
        <v>32</v>
      </c>
      <c r="C42" s="6">
        <f>ROUND(IF(RFR_spot_no_VA!C42&lt;0,RFR_spot_no_VA!C42+VA!C42,RFR_spot_no_VA!C42-Shocks!$D42*ABS(RFR_spot_no_VA!C42)+VA!C42),5)</f>
        <v>6.8900000000000003E-3</v>
      </c>
      <c r="D42" s="6"/>
      <c r="E42" s="6"/>
      <c r="F42" s="6"/>
      <c r="G42" s="6"/>
      <c r="H42" s="6"/>
      <c r="I42" s="6"/>
      <c r="J42" s="6">
        <f>ROUND(IF(RFR_spot_no_VA!J42&lt;0,RFR_spot_no_VA!J42+VA!J42,RFR_spot_no_VA!J42-Shocks!$D42*ABS(RFR_spot_no_VA!J42)+VA!J42),5)</f>
        <v>8.3000000000000001E-3</v>
      </c>
      <c r="K42" s="6"/>
      <c r="L42" s="6"/>
      <c r="M42" s="7"/>
      <c r="N42" s="7"/>
      <c r="O42" s="7"/>
      <c r="P42" s="7"/>
      <c r="Q42" s="7"/>
      <c r="R42" s="7"/>
      <c r="S42" s="7"/>
      <c r="T42" s="7"/>
      <c r="U42" s="7"/>
      <c r="V42" s="7"/>
      <c r="W42" s="7"/>
      <c r="X42" s="7"/>
      <c r="Y42" s="7"/>
      <c r="Z42" s="7">
        <f>ROUND(IF(RFR_spot_no_VA!Z42&lt;0,RFR_spot_no_VA!Z42+VA!Z42,RFR_spot_no_VA!Z42-Shocks!$D42*ABS(RFR_spot_no_VA!Z42)+VA!Z42),5)</f>
        <v>1.9460000000000002E-2</v>
      </c>
      <c r="AA42" s="7"/>
      <c r="AB42" s="7"/>
      <c r="AC42" s="7"/>
      <c r="AD42" s="7"/>
      <c r="AE42" s="7"/>
      <c r="AF42" s="7"/>
      <c r="AG42" s="7"/>
      <c r="AH42" s="7">
        <f>ROUND(IF(RFR_spot_no_VA!AH42&lt;0,RFR_spot_no_VA!AH42+VA!AH42,RFR_spot_no_VA!AH42-Shocks!$D42*ABS(RFR_spot_no_VA!AH42)+VA!AH42),5)</f>
        <v>1.8280000000000001E-2</v>
      </c>
      <c r="AI42" s="7"/>
      <c r="AJ42" s="7">
        <f>ROUND(IF(RFR_spot_no_VA!AJ42&lt;0,RFR_spot_no_VA!AJ42+VA!AJ42,RFR_spot_no_VA!AJ42-Shocks!$D42*ABS(RFR_spot_no_VA!AJ42)+VA!AJ42),5)</f>
        <v>5.8199999999999997E-3</v>
      </c>
      <c r="AK42" s="7">
        <f>ROUND(IF(RFR_spot_no_VA!AK42&lt;0,RFR_spot_no_VA!AK42+VA!AK42,RFR_spot_no_VA!AK42-Shocks!$D42*ABS(RFR_spot_no_VA!AK42)+VA!AK42),5)</f>
        <v>1.337E-2</v>
      </c>
      <c r="AL42" s="7"/>
      <c r="AM42" s="7">
        <f>ROUND(IF(RFR_spot_no_VA!AM42&lt;0,RFR_spot_no_VA!AM42+VA!AM42,RFR_spot_no_VA!AM42-Shocks!$D42*ABS(RFR_spot_no_VA!AM42)+VA!AM42),5)</f>
        <v>1.575E-2</v>
      </c>
      <c r="AN42" s="7"/>
      <c r="AO42" s="7"/>
      <c r="AP42" s="7"/>
      <c r="AQ42" s="7"/>
      <c r="AR42" s="7"/>
      <c r="AS42" s="7">
        <f>ROUND(IF(RFR_spot_no_VA!AS42&lt;0,RFR_spot_no_VA!AS42+VA!AS42,RFR_spot_no_VA!AS42-Shocks!$D42*ABS(RFR_spot_no_VA!AS42)+VA!AS42),5)</f>
        <v>4.5199999999999997E-3</v>
      </c>
      <c r="AT42" s="7"/>
      <c r="AU42" s="7"/>
      <c r="AV42" s="7"/>
      <c r="AW42" s="7"/>
      <c r="AX42" s="7"/>
      <c r="AY42" s="7"/>
      <c r="AZ42" s="7"/>
      <c r="BA42" s="7"/>
      <c r="BB42" s="7"/>
      <c r="BC42" s="7">
        <f>ROUND(IF(RFR_spot_no_VA!BC42&lt;0,RFR_spot_no_VA!BC42+VA!BC42,RFR_spot_no_VA!BC42-Shocks!$D42*ABS(RFR_spot_no_VA!BC42)+VA!BC42),5)</f>
        <v>1.315E-2</v>
      </c>
      <c r="BD42" s="12"/>
      <c r="BE42" s="3"/>
    </row>
    <row r="43" spans="1:57" x14ac:dyDescent="0.25">
      <c r="A43" s="3"/>
      <c r="B43" s="3">
        <f>RFR_spot_no_VA!B43</f>
        <v>33</v>
      </c>
      <c r="C43" s="6">
        <f>ROUND(IF(RFR_spot_no_VA!C43&lt;0,RFR_spot_no_VA!C43+VA!C43,RFR_spot_no_VA!C43-Shocks!$D43*ABS(RFR_spot_no_VA!C43)+VA!C43),5)</f>
        <v>7.3899999999999999E-3</v>
      </c>
      <c r="D43" s="6"/>
      <c r="E43" s="6"/>
      <c r="F43" s="6"/>
      <c r="G43" s="6"/>
      <c r="H43" s="6"/>
      <c r="I43" s="6"/>
      <c r="J43" s="6">
        <f>ROUND(IF(RFR_spot_no_VA!J43&lt;0,RFR_spot_no_VA!J43+VA!J43,RFR_spot_no_VA!J43-Shocks!$D43*ABS(RFR_spot_no_VA!J43)+VA!J43),5)</f>
        <v>8.7600000000000004E-3</v>
      </c>
      <c r="K43" s="6"/>
      <c r="L43" s="6"/>
      <c r="M43" s="7"/>
      <c r="N43" s="7"/>
      <c r="O43" s="7"/>
      <c r="P43" s="7"/>
      <c r="Q43" s="7"/>
      <c r="R43" s="7"/>
      <c r="S43" s="7"/>
      <c r="T43" s="7"/>
      <c r="U43" s="7"/>
      <c r="V43" s="7"/>
      <c r="W43" s="7"/>
      <c r="X43" s="7"/>
      <c r="Y43" s="7"/>
      <c r="Z43" s="7">
        <f>ROUND(IF(RFR_spot_no_VA!Z43&lt;0,RFR_spot_no_VA!Z43+VA!Z43,RFR_spot_no_VA!Z43-Shocks!$D43*ABS(RFR_spot_no_VA!Z43)+VA!Z43),5)</f>
        <v>1.966E-2</v>
      </c>
      <c r="AA43" s="7"/>
      <c r="AB43" s="7"/>
      <c r="AC43" s="7"/>
      <c r="AD43" s="7"/>
      <c r="AE43" s="7"/>
      <c r="AF43" s="7"/>
      <c r="AG43" s="7"/>
      <c r="AH43" s="7">
        <f>ROUND(IF(RFR_spot_no_VA!AH43&lt;0,RFR_spot_no_VA!AH43+VA!AH43,RFR_spot_no_VA!AH43-Shocks!$D43*ABS(RFR_spot_no_VA!AH43)+VA!AH43),5)</f>
        <v>1.8550000000000001E-2</v>
      </c>
      <c r="AI43" s="7"/>
      <c r="AJ43" s="7">
        <f>ROUND(IF(RFR_spot_no_VA!AJ43&lt;0,RFR_spot_no_VA!AJ43+VA!AJ43,RFR_spot_no_VA!AJ43-Shocks!$D43*ABS(RFR_spot_no_VA!AJ43)+VA!AJ43),5)</f>
        <v>5.79E-3</v>
      </c>
      <c r="AK43" s="7">
        <f>ROUND(IF(RFR_spot_no_VA!AK43&lt;0,RFR_spot_no_VA!AK43+VA!AK43,RFR_spot_no_VA!AK43-Shocks!$D43*ABS(RFR_spot_no_VA!AK43)+VA!AK43),5)</f>
        <v>1.354E-2</v>
      </c>
      <c r="AL43" s="7"/>
      <c r="AM43" s="7">
        <f>ROUND(IF(RFR_spot_no_VA!AM43&lt;0,RFR_spot_no_VA!AM43+VA!AM43,RFR_spot_no_VA!AM43-Shocks!$D43*ABS(RFR_spot_no_VA!AM43)+VA!AM43),5)</f>
        <v>1.5990000000000001E-2</v>
      </c>
      <c r="AN43" s="7"/>
      <c r="AO43" s="7"/>
      <c r="AP43" s="7"/>
      <c r="AQ43" s="7"/>
      <c r="AR43" s="7"/>
      <c r="AS43" s="7">
        <f>ROUND(IF(RFR_spot_no_VA!AS43&lt;0,RFR_spot_no_VA!AS43+VA!AS43,RFR_spot_no_VA!AS43-Shocks!$D43*ABS(RFR_spot_no_VA!AS43)+VA!AS43),5)</f>
        <v>4.8700000000000002E-3</v>
      </c>
      <c r="AT43" s="7"/>
      <c r="AU43" s="7"/>
      <c r="AV43" s="7"/>
      <c r="AW43" s="7"/>
      <c r="AX43" s="7"/>
      <c r="AY43" s="7"/>
      <c r="AZ43" s="7"/>
      <c r="BA43" s="7"/>
      <c r="BB43" s="7"/>
      <c r="BC43" s="7">
        <f>ROUND(IF(RFR_spot_no_VA!BC43&lt;0,RFR_spot_no_VA!BC43+VA!BC43,RFR_spot_no_VA!BC43-Shocks!$D43*ABS(RFR_spot_no_VA!BC43)+VA!BC43),5)</f>
        <v>1.302E-2</v>
      </c>
      <c r="BD43" s="12"/>
      <c r="BE43" s="3"/>
    </row>
    <row r="44" spans="1:57" x14ac:dyDescent="0.25">
      <c r="A44" s="3"/>
      <c r="B44" s="3">
        <f>RFR_spot_no_VA!B44</f>
        <v>34</v>
      </c>
      <c r="C44" s="6">
        <f>ROUND(IF(RFR_spot_no_VA!C44&lt;0,RFR_spot_no_VA!C44+VA!C44,RFR_spot_no_VA!C44-Shocks!$D44*ABS(RFR_spot_no_VA!C44)+VA!C44),5)</f>
        <v>7.8700000000000003E-3</v>
      </c>
      <c r="D44" s="6"/>
      <c r="E44" s="6"/>
      <c r="F44" s="6"/>
      <c r="G44" s="6"/>
      <c r="H44" s="6"/>
      <c r="I44" s="6"/>
      <c r="J44" s="6">
        <f>ROUND(IF(RFR_spot_no_VA!J44&lt;0,RFR_spot_no_VA!J44+VA!J44,RFR_spot_no_VA!J44-Shocks!$D44*ABS(RFR_spot_no_VA!J44)+VA!J44),5)</f>
        <v>9.1999999999999998E-3</v>
      </c>
      <c r="K44" s="6"/>
      <c r="L44" s="6"/>
      <c r="M44" s="7"/>
      <c r="N44" s="7"/>
      <c r="O44" s="7"/>
      <c r="P44" s="7"/>
      <c r="Q44" s="7"/>
      <c r="R44" s="7"/>
      <c r="S44" s="7"/>
      <c r="T44" s="7"/>
      <c r="U44" s="7"/>
      <c r="V44" s="7"/>
      <c r="W44" s="7"/>
      <c r="X44" s="7"/>
      <c r="Y44" s="7"/>
      <c r="Z44" s="7">
        <f>ROUND(IF(RFR_spot_no_VA!Z44&lt;0,RFR_spot_no_VA!Z44+VA!Z44,RFR_spot_no_VA!Z44-Shocks!$D44*ABS(RFR_spot_no_VA!Z44)+VA!Z44),5)</f>
        <v>1.9859999999999999E-2</v>
      </c>
      <c r="AA44" s="7"/>
      <c r="AB44" s="7"/>
      <c r="AC44" s="7"/>
      <c r="AD44" s="7"/>
      <c r="AE44" s="7"/>
      <c r="AF44" s="7"/>
      <c r="AG44" s="7"/>
      <c r="AH44" s="7">
        <f>ROUND(IF(RFR_spot_no_VA!AH44&lt;0,RFR_spot_no_VA!AH44+VA!AH44,RFR_spot_no_VA!AH44-Shocks!$D44*ABS(RFR_spot_no_VA!AH44)+VA!AH44),5)</f>
        <v>1.881E-2</v>
      </c>
      <c r="AI44" s="7"/>
      <c r="AJ44" s="7">
        <f>ROUND(IF(RFR_spot_no_VA!AJ44&lt;0,RFR_spot_no_VA!AJ44+VA!AJ44,RFR_spot_no_VA!AJ44-Shocks!$D44*ABS(RFR_spot_no_VA!AJ44)+VA!AJ44),5)</f>
        <v>5.77E-3</v>
      </c>
      <c r="AK44" s="7">
        <f>ROUND(IF(RFR_spot_no_VA!AK44&lt;0,RFR_spot_no_VA!AK44+VA!AK44,RFR_spot_no_VA!AK44-Shocks!$D44*ABS(RFR_spot_no_VA!AK44)+VA!AK44),5)</f>
        <v>1.372E-2</v>
      </c>
      <c r="AL44" s="7"/>
      <c r="AM44" s="7">
        <f>ROUND(IF(RFR_spot_no_VA!AM44&lt;0,RFR_spot_no_VA!AM44+VA!AM44,RFR_spot_no_VA!AM44-Shocks!$D44*ABS(RFR_spot_no_VA!AM44)+VA!AM44),5)</f>
        <v>1.6219999999999998E-2</v>
      </c>
      <c r="AN44" s="7"/>
      <c r="AO44" s="7"/>
      <c r="AP44" s="7"/>
      <c r="AQ44" s="7"/>
      <c r="AR44" s="7"/>
      <c r="AS44" s="7">
        <f>ROUND(IF(RFR_spot_no_VA!AS44&lt;0,RFR_spot_no_VA!AS44+VA!AS44,RFR_spot_no_VA!AS44-Shocks!$D44*ABS(RFR_spot_no_VA!AS44)+VA!AS44),5)</f>
        <v>5.2500000000000003E-3</v>
      </c>
      <c r="AT44" s="7"/>
      <c r="AU44" s="7"/>
      <c r="AV44" s="7"/>
      <c r="AW44" s="7"/>
      <c r="AX44" s="7"/>
      <c r="AY44" s="7"/>
      <c r="AZ44" s="7"/>
      <c r="BA44" s="7"/>
      <c r="BB44" s="7"/>
      <c r="BC44" s="7">
        <f>ROUND(IF(RFR_spot_no_VA!BC44&lt;0,RFR_spot_no_VA!BC44+VA!BC44,RFR_spot_no_VA!BC44-Shocks!$D44*ABS(RFR_spot_no_VA!BC44)+VA!BC44),5)</f>
        <v>1.2869999999999999E-2</v>
      </c>
      <c r="BD44" s="12"/>
      <c r="BE44" s="3"/>
    </row>
    <row r="45" spans="1:57" x14ac:dyDescent="0.25">
      <c r="A45" s="3"/>
      <c r="B45" s="8">
        <f>RFR_spot_no_VA!B45</f>
        <v>35</v>
      </c>
      <c r="C45" s="9">
        <f>ROUND(IF(RFR_spot_no_VA!C45&lt;0,RFR_spot_no_VA!C45+VA!C45,RFR_spot_no_VA!C45-Shocks!$D45*ABS(RFR_spot_no_VA!C45)+VA!C45),5)</f>
        <v>8.3300000000000006E-3</v>
      </c>
      <c r="D45" s="9"/>
      <c r="E45" s="9"/>
      <c r="F45" s="9"/>
      <c r="G45" s="9"/>
      <c r="H45" s="9"/>
      <c r="I45" s="9"/>
      <c r="J45" s="9">
        <f>ROUND(IF(RFR_spot_no_VA!J45&lt;0,RFR_spot_no_VA!J45+VA!J45,RFR_spot_no_VA!J45-Shocks!$D45*ABS(RFR_spot_no_VA!J45)+VA!J45),5)</f>
        <v>9.6299999999999997E-3</v>
      </c>
      <c r="K45" s="9"/>
      <c r="L45" s="9"/>
      <c r="M45" s="10"/>
      <c r="N45" s="10"/>
      <c r="O45" s="10"/>
      <c r="P45" s="10"/>
      <c r="Q45" s="10"/>
      <c r="R45" s="10"/>
      <c r="S45" s="10"/>
      <c r="T45" s="10"/>
      <c r="U45" s="10"/>
      <c r="V45" s="10"/>
      <c r="W45" s="10"/>
      <c r="X45" s="10"/>
      <c r="Y45" s="10"/>
      <c r="Z45" s="10">
        <f>ROUND(IF(RFR_spot_no_VA!Z45&lt;0,RFR_spot_no_VA!Z45+VA!Z45,RFR_spot_no_VA!Z45-Shocks!$D45*ABS(RFR_spot_no_VA!Z45)+VA!Z45),5)</f>
        <v>2.0049999999999998E-2</v>
      </c>
      <c r="AA45" s="10"/>
      <c r="AB45" s="10"/>
      <c r="AC45" s="10"/>
      <c r="AD45" s="10"/>
      <c r="AE45" s="10"/>
      <c r="AF45" s="10"/>
      <c r="AG45" s="10"/>
      <c r="AH45" s="10">
        <f>ROUND(IF(RFR_spot_no_VA!AH45&lt;0,RFR_spot_no_VA!AH45+VA!AH45,RFR_spot_no_VA!AH45-Shocks!$D45*ABS(RFR_spot_no_VA!AH45)+VA!AH45),5)</f>
        <v>1.9050000000000001E-2</v>
      </c>
      <c r="AI45" s="10"/>
      <c r="AJ45" s="10">
        <f>ROUND(IF(RFR_spot_no_VA!AJ45&lt;0,RFR_spot_no_VA!AJ45+VA!AJ45,RFR_spot_no_VA!AJ45-Shocks!$D45*ABS(RFR_spot_no_VA!AJ45)+VA!AJ45),5)</f>
        <v>5.7499999999999999E-3</v>
      </c>
      <c r="AK45" s="10">
        <f>ROUND(IF(RFR_spot_no_VA!AK45&lt;0,RFR_spot_no_VA!AK45+VA!AK45,RFR_spot_no_VA!AK45-Shocks!$D45*ABS(RFR_spot_no_VA!AK45)+VA!AK45),5)</f>
        <v>1.393E-2</v>
      </c>
      <c r="AL45" s="10"/>
      <c r="AM45" s="10">
        <f>ROUND(IF(RFR_spot_no_VA!AM45&lt;0,RFR_spot_no_VA!AM45+VA!AM45,RFR_spot_no_VA!AM45-Shocks!$D45*ABS(RFR_spot_no_VA!AM45)+VA!AM45),5)</f>
        <v>1.6459999999999999E-2</v>
      </c>
      <c r="AN45" s="10"/>
      <c r="AO45" s="10"/>
      <c r="AP45" s="10"/>
      <c r="AQ45" s="10"/>
      <c r="AR45" s="10"/>
      <c r="AS45" s="10">
        <f>ROUND(IF(RFR_spot_no_VA!AS45&lt;0,RFR_spot_no_VA!AS45+VA!AS45,RFR_spot_no_VA!AS45-Shocks!$D45*ABS(RFR_spot_no_VA!AS45)+VA!AS45),5)</f>
        <v>5.6299999999999996E-3</v>
      </c>
      <c r="AT45" s="10"/>
      <c r="AU45" s="10"/>
      <c r="AV45" s="10"/>
      <c r="AW45" s="10"/>
      <c r="AX45" s="10"/>
      <c r="AY45" s="10"/>
      <c r="AZ45" s="10"/>
      <c r="BA45" s="10"/>
      <c r="BB45" s="10"/>
      <c r="BC45" s="10">
        <f>ROUND(IF(RFR_spot_no_VA!BC45&lt;0,RFR_spot_no_VA!BC45+VA!BC45,RFR_spot_no_VA!BC45-Shocks!$D45*ABS(RFR_spot_no_VA!BC45)+VA!BC45),5)</f>
        <v>1.273E-2</v>
      </c>
      <c r="BD45" s="12"/>
      <c r="BE45" s="3"/>
    </row>
    <row r="46" spans="1:57" x14ac:dyDescent="0.25">
      <c r="A46" s="3"/>
      <c r="B46" s="3">
        <f>RFR_spot_no_VA!B46</f>
        <v>36</v>
      </c>
      <c r="C46" s="6">
        <f>ROUND(IF(RFR_spot_no_VA!C46&lt;0,RFR_spot_no_VA!C46+VA!C46,RFR_spot_no_VA!C46-Shocks!$D46*ABS(RFR_spot_no_VA!C46)+VA!C46),5)</f>
        <v>8.7899999999999992E-3</v>
      </c>
      <c r="D46" s="6"/>
      <c r="E46" s="6"/>
      <c r="F46" s="6"/>
      <c r="G46" s="6"/>
      <c r="H46" s="6"/>
      <c r="I46" s="6"/>
      <c r="J46" s="6">
        <f>ROUND(IF(RFR_spot_no_VA!J46&lt;0,RFR_spot_no_VA!J46+VA!J46,RFR_spot_no_VA!J46-Shocks!$D46*ABS(RFR_spot_no_VA!J46)+VA!J46),5)</f>
        <v>1.005E-2</v>
      </c>
      <c r="K46" s="6"/>
      <c r="L46" s="6"/>
      <c r="M46" s="7"/>
      <c r="N46" s="7"/>
      <c r="O46" s="7"/>
      <c r="P46" s="7"/>
      <c r="Q46" s="7"/>
      <c r="R46" s="7"/>
      <c r="S46" s="7"/>
      <c r="T46" s="7"/>
      <c r="U46" s="7"/>
      <c r="V46" s="7"/>
      <c r="W46" s="7"/>
      <c r="X46" s="7"/>
      <c r="Y46" s="7"/>
      <c r="Z46" s="7">
        <f>ROUND(IF(RFR_spot_no_VA!Z46&lt;0,RFR_spot_no_VA!Z46+VA!Z46,RFR_spot_no_VA!Z46-Shocks!$D46*ABS(RFR_spot_no_VA!Z46)+VA!Z46),5)</f>
        <v>2.0240000000000001E-2</v>
      </c>
      <c r="AA46" s="7"/>
      <c r="AB46" s="7"/>
      <c r="AC46" s="7"/>
      <c r="AD46" s="7"/>
      <c r="AE46" s="7"/>
      <c r="AF46" s="7"/>
      <c r="AG46" s="7"/>
      <c r="AH46" s="7">
        <f>ROUND(IF(RFR_spot_no_VA!AH46&lt;0,RFR_spot_no_VA!AH46+VA!AH46,RFR_spot_no_VA!AH46-Shocks!$D46*ABS(RFR_spot_no_VA!AH46)+VA!AH46),5)</f>
        <v>1.9279999999999999E-2</v>
      </c>
      <c r="AI46" s="7"/>
      <c r="AJ46" s="7">
        <f>ROUND(IF(RFR_spot_no_VA!AJ46&lt;0,RFR_spot_no_VA!AJ46+VA!AJ46,RFR_spot_no_VA!AJ46-Shocks!$D46*ABS(RFR_spot_no_VA!AJ46)+VA!AJ46),5)</f>
        <v>5.7000000000000002E-3</v>
      </c>
      <c r="AK46" s="7">
        <f>ROUND(IF(RFR_spot_no_VA!AK46&lt;0,RFR_spot_no_VA!AK46+VA!AK46,RFR_spot_no_VA!AK46-Shocks!$D46*ABS(RFR_spot_no_VA!AK46)+VA!AK46),5)</f>
        <v>1.4149999999999999E-2</v>
      </c>
      <c r="AL46" s="7"/>
      <c r="AM46" s="7">
        <f>ROUND(IF(RFR_spot_no_VA!AM46&lt;0,RFR_spot_no_VA!AM46+VA!AM46,RFR_spot_no_VA!AM46-Shocks!$D46*ABS(RFR_spot_no_VA!AM46)+VA!AM46),5)</f>
        <v>1.669E-2</v>
      </c>
      <c r="AN46" s="7"/>
      <c r="AO46" s="7"/>
      <c r="AP46" s="7"/>
      <c r="AQ46" s="7"/>
      <c r="AR46" s="7"/>
      <c r="AS46" s="7">
        <f>ROUND(IF(RFR_spot_no_VA!AS46&lt;0,RFR_spot_no_VA!AS46+VA!AS46,RFR_spot_no_VA!AS46-Shocks!$D46*ABS(RFR_spot_no_VA!AS46)+VA!AS46),5)</f>
        <v>6.0099999999999997E-3</v>
      </c>
      <c r="AT46" s="7"/>
      <c r="AU46" s="7"/>
      <c r="AV46" s="7"/>
      <c r="AW46" s="7"/>
      <c r="AX46" s="7"/>
      <c r="AY46" s="7"/>
      <c r="AZ46" s="7"/>
      <c r="BA46" s="7"/>
      <c r="BB46" s="7"/>
      <c r="BC46" s="7">
        <f>ROUND(IF(RFR_spot_no_VA!BC46&lt;0,RFR_spot_no_VA!BC46+VA!BC46,RFR_spot_no_VA!BC46-Shocks!$D46*ABS(RFR_spot_no_VA!BC46)+VA!BC46),5)</f>
        <v>1.259E-2</v>
      </c>
      <c r="BD46" s="12"/>
      <c r="BE46" s="3"/>
    </row>
    <row r="47" spans="1:57" x14ac:dyDescent="0.25">
      <c r="A47" s="3"/>
      <c r="B47" s="3">
        <f>RFR_spot_no_VA!B47</f>
        <v>37</v>
      </c>
      <c r="C47" s="6">
        <f>ROUND(IF(RFR_spot_no_VA!C47&lt;0,RFR_spot_no_VA!C47+VA!C47,RFR_spot_no_VA!C47-Shocks!$D47*ABS(RFR_spot_no_VA!C47)+VA!C47),5)</f>
        <v>9.2200000000000008E-3</v>
      </c>
      <c r="D47" s="6"/>
      <c r="E47" s="6"/>
      <c r="F47" s="6"/>
      <c r="G47" s="6"/>
      <c r="H47" s="6"/>
      <c r="I47" s="6"/>
      <c r="J47" s="6">
        <f>ROUND(IF(RFR_spot_no_VA!J47&lt;0,RFR_spot_no_VA!J47+VA!J47,RFR_spot_no_VA!J47-Shocks!$D47*ABS(RFR_spot_no_VA!J47)+VA!J47),5)</f>
        <v>1.0460000000000001E-2</v>
      </c>
      <c r="K47" s="6"/>
      <c r="L47" s="6"/>
      <c r="M47" s="7"/>
      <c r="N47" s="7"/>
      <c r="O47" s="7"/>
      <c r="P47" s="7"/>
      <c r="Q47" s="7"/>
      <c r="R47" s="7"/>
      <c r="S47" s="7"/>
      <c r="T47" s="7"/>
      <c r="U47" s="7"/>
      <c r="V47" s="7"/>
      <c r="W47" s="7"/>
      <c r="X47" s="7"/>
      <c r="Y47" s="7"/>
      <c r="Z47" s="7">
        <f>ROUND(IF(RFR_spot_no_VA!Z47&lt;0,RFR_spot_no_VA!Z47+VA!Z47,RFR_spot_no_VA!Z47-Shocks!$D47*ABS(RFR_spot_no_VA!Z47)+VA!Z47),5)</f>
        <v>2.0410000000000001E-2</v>
      </c>
      <c r="AA47" s="7"/>
      <c r="AB47" s="7"/>
      <c r="AC47" s="7"/>
      <c r="AD47" s="7"/>
      <c r="AE47" s="7"/>
      <c r="AF47" s="7"/>
      <c r="AG47" s="7"/>
      <c r="AH47" s="7">
        <f>ROUND(IF(RFR_spot_no_VA!AH47&lt;0,RFR_spot_no_VA!AH47+VA!AH47,RFR_spot_no_VA!AH47-Shocks!$D47*ABS(RFR_spot_no_VA!AH47)+VA!AH47),5)</f>
        <v>1.95E-2</v>
      </c>
      <c r="AI47" s="7"/>
      <c r="AJ47" s="7">
        <f>ROUND(IF(RFR_spot_no_VA!AJ47&lt;0,RFR_spot_no_VA!AJ47+VA!AJ47,RFR_spot_no_VA!AJ47-Shocks!$D47*ABS(RFR_spot_no_VA!AJ47)+VA!AJ47),5)</f>
        <v>5.6499999999999996E-3</v>
      </c>
      <c r="AK47" s="7">
        <f>ROUND(IF(RFR_spot_no_VA!AK47&lt;0,RFR_spot_no_VA!AK47+VA!AK47,RFR_spot_no_VA!AK47-Shocks!$D47*ABS(RFR_spot_no_VA!AK47)+VA!AK47),5)</f>
        <v>1.436E-2</v>
      </c>
      <c r="AL47" s="7"/>
      <c r="AM47" s="7">
        <f>ROUND(IF(RFR_spot_no_VA!AM47&lt;0,RFR_spot_no_VA!AM47+VA!AM47,RFR_spot_no_VA!AM47-Shocks!$D47*ABS(RFR_spot_no_VA!AM47)+VA!AM47),5)</f>
        <v>1.6920000000000001E-2</v>
      </c>
      <c r="AN47" s="7"/>
      <c r="AO47" s="7"/>
      <c r="AP47" s="7"/>
      <c r="AQ47" s="7"/>
      <c r="AR47" s="7"/>
      <c r="AS47" s="7">
        <f>ROUND(IF(RFR_spot_no_VA!AS47&lt;0,RFR_spot_no_VA!AS47+VA!AS47,RFR_spot_no_VA!AS47-Shocks!$D47*ABS(RFR_spot_no_VA!AS47)+VA!AS47),5)</f>
        <v>6.4000000000000003E-3</v>
      </c>
      <c r="AT47" s="7"/>
      <c r="AU47" s="7"/>
      <c r="AV47" s="7"/>
      <c r="AW47" s="7"/>
      <c r="AX47" s="7"/>
      <c r="AY47" s="7"/>
      <c r="AZ47" s="7"/>
      <c r="BA47" s="7"/>
      <c r="BB47" s="7"/>
      <c r="BC47" s="7">
        <f>ROUND(IF(RFR_spot_no_VA!BC47&lt;0,RFR_spot_no_VA!BC47+VA!BC47,RFR_spot_no_VA!BC47-Shocks!$D47*ABS(RFR_spot_no_VA!BC47)+VA!BC47),5)</f>
        <v>1.247E-2</v>
      </c>
      <c r="BD47" s="12"/>
      <c r="BE47" s="3"/>
    </row>
    <row r="48" spans="1:57" x14ac:dyDescent="0.25">
      <c r="A48" s="3"/>
      <c r="B48" s="3">
        <f>RFR_spot_no_VA!B48</f>
        <v>38</v>
      </c>
      <c r="C48" s="6">
        <f>ROUND(IF(RFR_spot_no_VA!C48&lt;0,RFR_spot_no_VA!C48+VA!C48,RFR_spot_no_VA!C48-Shocks!$D48*ABS(RFR_spot_no_VA!C48)+VA!C48),5)</f>
        <v>9.6399999999999993E-3</v>
      </c>
      <c r="D48" s="6"/>
      <c r="E48" s="6"/>
      <c r="F48" s="6"/>
      <c r="G48" s="6"/>
      <c r="H48" s="6"/>
      <c r="I48" s="6"/>
      <c r="J48" s="6">
        <f>ROUND(IF(RFR_spot_no_VA!J48&lt;0,RFR_spot_no_VA!J48+VA!J48,RFR_spot_no_VA!J48-Shocks!$D48*ABS(RFR_spot_no_VA!J48)+VA!J48),5)</f>
        <v>1.085E-2</v>
      </c>
      <c r="K48" s="6"/>
      <c r="L48" s="6"/>
      <c r="M48" s="7"/>
      <c r="N48" s="7"/>
      <c r="O48" s="7"/>
      <c r="P48" s="7"/>
      <c r="Q48" s="7"/>
      <c r="R48" s="7"/>
      <c r="S48" s="7"/>
      <c r="T48" s="7"/>
      <c r="U48" s="7"/>
      <c r="V48" s="7"/>
      <c r="W48" s="7"/>
      <c r="X48" s="7"/>
      <c r="Y48" s="7"/>
      <c r="Z48" s="7">
        <f>ROUND(IF(RFR_spot_no_VA!Z48&lt;0,RFR_spot_no_VA!Z48+VA!Z48,RFR_spot_no_VA!Z48-Shocks!$D48*ABS(RFR_spot_no_VA!Z48)+VA!Z48),5)</f>
        <v>2.0590000000000001E-2</v>
      </c>
      <c r="AA48" s="7"/>
      <c r="AB48" s="7"/>
      <c r="AC48" s="7"/>
      <c r="AD48" s="7"/>
      <c r="AE48" s="7"/>
      <c r="AF48" s="7"/>
      <c r="AG48" s="7"/>
      <c r="AH48" s="7">
        <f>ROUND(IF(RFR_spot_no_VA!AH48&lt;0,RFR_spot_no_VA!AH48+VA!AH48,RFR_spot_no_VA!AH48-Shocks!$D48*ABS(RFR_spot_no_VA!AH48)+VA!AH48),5)</f>
        <v>1.9720000000000001E-2</v>
      </c>
      <c r="AI48" s="7"/>
      <c r="AJ48" s="7">
        <f>ROUND(IF(RFR_spot_no_VA!AJ48&lt;0,RFR_spot_no_VA!AJ48+VA!AJ48,RFR_spot_no_VA!AJ48-Shocks!$D48*ABS(RFR_spot_no_VA!AJ48)+VA!AJ48),5)</f>
        <v>5.5900000000000004E-3</v>
      </c>
      <c r="AK48" s="7">
        <f>ROUND(IF(RFR_spot_no_VA!AK48&lt;0,RFR_spot_no_VA!AK48+VA!AK48,RFR_spot_no_VA!AK48-Shocks!$D48*ABS(RFR_spot_no_VA!AK48)+VA!AK48),5)</f>
        <v>1.4590000000000001E-2</v>
      </c>
      <c r="AL48" s="7"/>
      <c r="AM48" s="7">
        <f>ROUND(IF(RFR_spot_no_VA!AM48&lt;0,RFR_spot_no_VA!AM48+VA!AM48,RFR_spot_no_VA!AM48-Shocks!$D48*ABS(RFR_spot_no_VA!AM48)+VA!AM48),5)</f>
        <v>1.7139999999999999E-2</v>
      </c>
      <c r="AN48" s="7"/>
      <c r="AO48" s="7"/>
      <c r="AP48" s="7"/>
      <c r="AQ48" s="7"/>
      <c r="AR48" s="7"/>
      <c r="AS48" s="7">
        <f>ROUND(IF(RFR_spot_no_VA!AS48&lt;0,RFR_spot_no_VA!AS48+VA!AS48,RFR_spot_no_VA!AS48-Shocks!$D48*ABS(RFR_spot_no_VA!AS48)+VA!AS48),5)</f>
        <v>6.7799999999999996E-3</v>
      </c>
      <c r="AT48" s="7"/>
      <c r="AU48" s="7"/>
      <c r="AV48" s="7"/>
      <c r="AW48" s="7"/>
      <c r="AX48" s="7"/>
      <c r="AY48" s="7"/>
      <c r="AZ48" s="7"/>
      <c r="BA48" s="7"/>
      <c r="BB48" s="7"/>
      <c r="BC48" s="7">
        <f>ROUND(IF(RFR_spot_no_VA!BC48&lt;0,RFR_spot_no_VA!BC48+VA!BC48,RFR_spot_no_VA!BC48-Shocks!$D48*ABS(RFR_spot_no_VA!BC48)+VA!BC48),5)</f>
        <v>1.235E-2</v>
      </c>
      <c r="BD48" s="12"/>
      <c r="BE48" s="3"/>
    </row>
    <row r="49" spans="1:57" x14ac:dyDescent="0.25">
      <c r="A49" s="3"/>
      <c r="B49" s="3">
        <f>RFR_spot_no_VA!B49</f>
        <v>39</v>
      </c>
      <c r="C49" s="6">
        <f>ROUND(IF(RFR_spot_no_VA!C49&lt;0,RFR_spot_no_VA!C49+VA!C49,RFR_spot_no_VA!C49-Shocks!$D49*ABS(RFR_spot_no_VA!C49)+VA!C49),5)</f>
        <v>1.0059999999999999E-2</v>
      </c>
      <c r="D49" s="6"/>
      <c r="E49" s="6"/>
      <c r="F49" s="6"/>
      <c r="G49" s="6"/>
      <c r="H49" s="6"/>
      <c r="I49" s="6"/>
      <c r="J49" s="6">
        <f>ROUND(IF(RFR_spot_no_VA!J49&lt;0,RFR_spot_no_VA!J49+VA!J49,RFR_spot_no_VA!J49-Shocks!$D49*ABS(RFR_spot_no_VA!J49)+VA!J49),5)</f>
        <v>1.123E-2</v>
      </c>
      <c r="K49" s="6"/>
      <c r="L49" s="6"/>
      <c r="M49" s="7"/>
      <c r="N49" s="7"/>
      <c r="O49" s="7"/>
      <c r="P49" s="7"/>
      <c r="Q49" s="7"/>
      <c r="R49" s="7"/>
      <c r="S49" s="7"/>
      <c r="T49" s="7"/>
      <c r="U49" s="7"/>
      <c r="V49" s="7"/>
      <c r="W49" s="7"/>
      <c r="X49" s="7"/>
      <c r="Y49" s="7"/>
      <c r="Z49" s="7">
        <f>ROUND(IF(RFR_spot_no_VA!Z49&lt;0,RFR_spot_no_VA!Z49+VA!Z49,RFR_spot_no_VA!Z49-Shocks!$D49*ABS(RFR_spot_no_VA!Z49)+VA!Z49),5)</f>
        <v>2.0760000000000001E-2</v>
      </c>
      <c r="AA49" s="7"/>
      <c r="AB49" s="7"/>
      <c r="AC49" s="7"/>
      <c r="AD49" s="7"/>
      <c r="AE49" s="7"/>
      <c r="AF49" s="7"/>
      <c r="AG49" s="7"/>
      <c r="AH49" s="7">
        <f>ROUND(IF(RFR_spot_no_VA!AH49&lt;0,RFR_spot_no_VA!AH49+VA!AH49,RFR_spot_no_VA!AH49-Shocks!$D49*ABS(RFR_spot_no_VA!AH49)+VA!AH49),5)</f>
        <v>1.992E-2</v>
      </c>
      <c r="AI49" s="7"/>
      <c r="AJ49" s="7">
        <f>ROUND(IF(RFR_spot_no_VA!AJ49&lt;0,RFR_spot_no_VA!AJ49+VA!AJ49,RFR_spot_no_VA!AJ49-Shocks!$D49*ABS(RFR_spot_no_VA!AJ49)+VA!AJ49),5)</f>
        <v>5.5100000000000001E-3</v>
      </c>
      <c r="AK49" s="7">
        <f>ROUND(IF(RFR_spot_no_VA!AK49&lt;0,RFR_spot_no_VA!AK49+VA!AK49,RFR_spot_no_VA!AK49-Shocks!$D49*ABS(RFR_spot_no_VA!AK49)+VA!AK49),5)</f>
        <v>1.482E-2</v>
      </c>
      <c r="AL49" s="7"/>
      <c r="AM49" s="7">
        <f>ROUND(IF(RFR_spot_no_VA!AM49&lt;0,RFR_spot_no_VA!AM49+VA!AM49,RFR_spot_no_VA!AM49-Shocks!$D49*ABS(RFR_spot_no_VA!AM49)+VA!AM49),5)</f>
        <v>1.736E-2</v>
      </c>
      <c r="AN49" s="7"/>
      <c r="AO49" s="7"/>
      <c r="AP49" s="7"/>
      <c r="AQ49" s="7"/>
      <c r="AR49" s="7"/>
      <c r="AS49" s="7">
        <f>ROUND(IF(RFR_spot_no_VA!AS49&lt;0,RFR_spot_no_VA!AS49+VA!AS49,RFR_spot_no_VA!AS49-Shocks!$D49*ABS(RFR_spot_no_VA!AS49)+VA!AS49),5)</f>
        <v>7.1700000000000002E-3</v>
      </c>
      <c r="AT49" s="7"/>
      <c r="AU49" s="7"/>
      <c r="AV49" s="7"/>
      <c r="AW49" s="7"/>
      <c r="AX49" s="7"/>
      <c r="AY49" s="7"/>
      <c r="AZ49" s="7"/>
      <c r="BA49" s="7"/>
      <c r="BB49" s="7"/>
      <c r="BC49" s="7">
        <f>ROUND(IF(RFR_spot_no_VA!BC49&lt;0,RFR_spot_no_VA!BC49+VA!BC49,RFR_spot_no_VA!BC49-Shocks!$D49*ABS(RFR_spot_no_VA!BC49)+VA!BC49),5)</f>
        <v>1.226E-2</v>
      </c>
      <c r="BD49" s="12"/>
      <c r="BE49" s="3"/>
    </row>
    <row r="50" spans="1:57" x14ac:dyDescent="0.25">
      <c r="A50" s="3"/>
      <c r="B50" s="8">
        <f>RFR_spot_no_VA!B50</f>
        <v>40</v>
      </c>
      <c r="C50" s="9">
        <f>ROUND(IF(RFR_spot_no_VA!C50&lt;0,RFR_spot_no_VA!C50+VA!C50,RFR_spot_no_VA!C50-Shocks!$D50*ABS(RFR_spot_no_VA!C50)+VA!C50),5)</f>
        <v>1.044E-2</v>
      </c>
      <c r="D50" s="9"/>
      <c r="E50" s="9"/>
      <c r="F50" s="9"/>
      <c r="G50" s="9"/>
      <c r="H50" s="9"/>
      <c r="I50" s="9"/>
      <c r="J50" s="9">
        <f>ROUND(IF(RFR_spot_no_VA!J50&lt;0,RFR_spot_no_VA!J50+VA!J50,RFR_spot_no_VA!J50-Shocks!$D50*ABS(RFR_spot_no_VA!J50)+VA!J50),5)</f>
        <v>1.159E-2</v>
      </c>
      <c r="K50" s="9"/>
      <c r="L50" s="9"/>
      <c r="M50" s="10"/>
      <c r="N50" s="10"/>
      <c r="O50" s="10"/>
      <c r="P50" s="10"/>
      <c r="Q50" s="10"/>
      <c r="R50" s="10"/>
      <c r="S50" s="10"/>
      <c r="T50" s="10"/>
      <c r="U50" s="10"/>
      <c r="V50" s="10"/>
      <c r="W50" s="10"/>
      <c r="X50" s="10"/>
      <c r="Y50" s="10"/>
      <c r="Z50" s="10">
        <f>ROUND(IF(RFR_spot_no_VA!Z50&lt;0,RFR_spot_no_VA!Z50+VA!Z50,RFR_spot_no_VA!Z50-Shocks!$D50*ABS(RFR_spot_no_VA!Z50)+VA!Z50),5)</f>
        <v>2.0920000000000001E-2</v>
      </c>
      <c r="AA50" s="10"/>
      <c r="AB50" s="10"/>
      <c r="AC50" s="10"/>
      <c r="AD50" s="10"/>
      <c r="AE50" s="10"/>
      <c r="AF50" s="10"/>
      <c r="AG50" s="10"/>
      <c r="AH50" s="10">
        <f>ROUND(IF(RFR_spot_no_VA!AH50&lt;0,RFR_spot_no_VA!AH50+VA!AH50,RFR_spot_no_VA!AH50-Shocks!$D50*ABS(RFR_spot_no_VA!AH50)+VA!AH50),5)</f>
        <v>2.0119999999999999E-2</v>
      </c>
      <c r="AI50" s="10"/>
      <c r="AJ50" s="10">
        <f>ROUND(IF(RFR_spot_no_VA!AJ50&lt;0,RFR_spot_no_VA!AJ50+VA!AJ50,RFR_spot_no_VA!AJ50-Shocks!$D50*ABS(RFR_spot_no_VA!AJ50)+VA!AJ50),5)</f>
        <v>5.4200000000000003E-3</v>
      </c>
      <c r="AK50" s="10">
        <f>ROUND(IF(RFR_spot_no_VA!AK50&lt;0,RFR_spot_no_VA!AK50+VA!AK50,RFR_spot_no_VA!AK50-Shocks!$D50*ABS(RFR_spot_no_VA!AK50)+VA!AK50),5)</f>
        <v>1.506E-2</v>
      </c>
      <c r="AL50" s="10"/>
      <c r="AM50" s="10">
        <f>ROUND(IF(RFR_spot_no_VA!AM50&lt;0,RFR_spot_no_VA!AM50+VA!AM50,RFR_spot_no_VA!AM50-Shocks!$D50*ABS(RFR_spot_no_VA!AM50)+VA!AM50),5)</f>
        <v>1.7569999999999999E-2</v>
      </c>
      <c r="AN50" s="10"/>
      <c r="AO50" s="10"/>
      <c r="AP50" s="10"/>
      <c r="AQ50" s="10"/>
      <c r="AR50" s="10"/>
      <c r="AS50" s="10">
        <f>ROUND(IF(RFR_spot_no_VA!AS50&lt;0,RFR_spot_no_VA!AS50+VA!AS50,RFR_spot_no_VA!AS50-Shocks!$D50*ABS(RFR_spot_no_VA!AS50)+VA!AS50),5)</f>
        <v>7.5500000000000003E-3</v>
      </c>
      <c r="AT50" s="10"/>
      <c r="AU50" s="10"/>
      <c r="AV50" s="10"/>
      <c r="AW50" s="10"/>
      <c r="AX50" s="10"/>
      <c r="AY50" s="10"/>
      <c r="AZ50" s="10"/>
      <c r="BA50" s="10"/>
      <c r="BB50" s="10"/>
      <c r="BC50" s="10">
        <f>ROUND(IF(RFR_spot_no_VA!BC50&lt;0,RFR_spot_no_VA!BC50+VA!BC50,RFR_spot_no_VA!BC50-Shocks!$D50*ABS(RFR_spot_no_VA!BC50)+VA!BC50),5)</f>
        <v>1.2189999999999999E-2</v>
      </c>
      <c r="BD50" s="12"/>
      <c r="BE50" s="3"/>
    </row>
    <row r="51" spans="1:57" x14ac:dyDescent="0.25">
      <c r="A51" s="3"/>
      <c r="B51" s="3">
        <f>RFR_spot_no_VA!B51</f>
        <v>41</v>
      </c>
      <c r="C51" s="6">
        <f>ROUND(IF(RFR_spot_no_VA!C51&lt;0,RFR_spot_no_VA!C51+VA!C51,RFR_spot_no_VA!C51-Shocks!$D51*ABS(RFR_spot_no_VA!C51)+VA!C51),5)</f>
        <v>1.0829999999999999E-2</v>
      </c>
      <c r="D51" s="6"/>
      <c r="E51" s="6"/>
      <c r="F51" s="6"/>
      <c r="G51" s="6"/>
      <c r="H51" s="6"/>
      <c r="I51" s="6"/>
      <c r="J51" s="6">
        <f>ROUND(IF(RFR_spot_no_VA!J51&lt;0,RFR_spot_no_VA!J51+VA!J51,RFR_spot_no_VA!J51-Shocks!$D51*ABS(RFR_spot_no_VA!J51)+VA!J51),5)</f>
        <v>1.1939999999999999E-2</v>
      </c>
      <c r="K51" s="6"/>
      <c r="L51" s="6"/>
      <c r="M51" s="7"/>
      <c r="N51" s="7"/>
      <c r="O51" s="7"/>
      <c r="P51" s="7"/>
      <c r="Q51" s="7"/>
      <c r="R51" s="7"/>
      <c r="S51" s="7"/>
      <c r="T51" s="7"/>
      <c r="U51" s="7"/>
      <c r="V51" s="7"/>
      <c r="W51" s="7"/>
      <c r="X51" s="7"/>
      <c r="Y51" s="7"/>
      <c r="Z51" s="7">
        <f>ROUND(IF(RFR_spot_no_VA!Z51&lt;0,RFR_spot_no_VA!Z51+VA!Z51,RFR_spot_no_VA!Z51-Shocks!$D51*ABS(RFR_spot_no_VA!Z51)+VA!Z51),5)</f>
        <v>2.1069999999999998E-2</v>
      </c>
      <c r="AA51" s="7"/>
      <c r="AB51" s="7"/>
      <c r="AC51" s="7"/>
      <c r="AD51" s="7"/>
      <c r="AE51" s="7"/>
      <c r="AF51" s="7"/>
      <c r="AG51" s="7"/>
      <c r="AH51" s="7">
        <f>ROUND(IF(RFR_spot_no_VA!AH51&lt;0,RFR_spot_no_VA!AH51+VA!AH51,RFR_spot_no_VA!AH51-Shocks!$D51*ABS(RFR_spot_no_VA!AH51)+VA!AH51),5)</f>
        <v>2.0299999999999999E-2</v>
      </c>
      <c r="AI51" s="7"/>
      <c r="AJ51" s="7">
        <f>ROUND(IF(RFR_spot_no_VA!AJ51&lt;0,RFR_spot_no_VA!AJ51+VA!AJ51,RFR_spot_no_VA!AJ51-Shocks!$D51*ABS(RFR_spot_no_VA!AJ51)+VA!AJ51),5)</f>
        <v>5.3099999999999996E-3</v>
      </c>
      <c r="AK51" s="7">
        <f>ROUND(IF(RFR_spot_no_VA!AK51&lt;0,RFR_spot_no_VA!AK51+VA!AK51,RFR_spot_no_VA!AK51-Shocks!$D51*ABS(RFR_spot_no_VA!AK51)+VA!AK51),5)</f>
        <v>1.529E-2</v>
      </c>
      <c r="AL51" s="7"/>
      <c r="AM51" s="7">
        <f>ROUND(IF(RFR_spot_no_VA!AM51&lt;0,RFR_spot_no_VA!AM51+VA!AM51,RFR_spot_no_VA!AM51-Shocks!$D51*ABS(RFR_spot_no_VA!AM51)+VA!AM51),5)</f>
        <v>1.7780000000000001E-2</v>
      </c>
      <c r="AN51" s="7"/>
      <c r="AO51" s="7"/>
      <c r="AP51" s="7"/>
      <c r="AQ51" s="7"/>
      <c r="AR51" s="7"/>
      <c r="AS51" s="7">
        <f>ROUND(IF(RFR_spot_no_VA!AS51&lt;0,RFR_spot_no_VA!AS51+VA!AS51,RFR_spot_no_VA!AS51-Shocks!$D51*ABS(RFR_spot_no_VA!AS51)+VA!AS51),5)</f>
        <v>7.92E-3</v>
      </c>
      <c r="AT51" s="7"/>
      <c r="AU51" s="7"/>
      <c r="AV51" s="7"/>
      <c r="AW51" s="7"/>
      <c r="AX51" s="7"/>
      <c r="AY51" s="7"/>
      <c r="AZ51" s="7"/>
      <c r="BA51" s="7"/>
      <c r="BB51" s="7"/>
      <c r="BC51" s="7">
        <f>ROUND(IF(RFR_spot_no_VA!BC51&lt;0,RFR_spot_no_VA!BC51+VA!BC51,RFR_spot_no_VA!BC51-Shocks!$D51*ABS(RFR_spot_no_VA!BC51)+VA!BC51),5)</f>
        <v>1.213E-2</v>
      </c>
      <c r="BD51" s="12"/>
      <c r="BE51" s="3"/>
    </row>
    <row r="52" spans="1:57" x14ac:dyDescent="0.25">
      <c r="A52" s="3"/>
      <c r="B52" s="3">
        <f>RFR_spot_no_VA!B52</f>
        <v>42</v>
      </c>
      <c r="C52" s="6">
        <f>ROUND(IF(RFR_spot_no_VA!C52&lt;0,RFR_spot_no_VA!C52+VA!C52,RFR_spot_no_VA!C52-Shocks!$D52*ABS(RFR_spot_no_VA!C52)+VA!C52),5)</f>
        <v>1.119E-2</v>
      </c>
      <c r="D52" s="6"/>
      <c r="E52" s="6"/>
      <c r="F52" s="6"/>
      <c r="G52" s="6"/>
      <c r="H52" s="6"/>
      <c r="I52" s="6"/>
      <c r="J52" s="6">
        <f>ROUND(IF(RFR_spot_no_VA!J52&lt;0,RFR_spot_no_VA!J52+VA!J52,RFR_spot_no_VA!J52-Shocks!$D52*ABS(RFR_spot_no_VA!J52)+VA!J52),5)</f>
        <v>1.2290000000000001E-2</v>
      </c>
      <c r="K52" s="6"/>
      <c r="L52" s="6"/>
      <c r="M52" s="7"/>
      <c r="N52" s="7"/>
      <c r="O52" s="7"/>
      <c r="P52" s="7"/>
      <c r="Q52" s="7"/>
      <c r="R52" s="7"/>
      <c r="S52" s="7"/>
      <c r="T52" s="7"/>
      <c r="U52" s="7"/>
      <c r="V52" s="7"/>
      <c r="W52" s="7"/>
      <c r="X52" s="7"/>
      <c r="Y52" s="7"/>
      <c r="Z52" s="7">
        <f>ROUND(IF(RFR_spot_no_VA!Z52&lt;0,RFR_spot_no_VA!Z52+VA!Z52,RFR_spot_no_VA!Z52-Shocks!$D52*ABS(RFR_spot_no_VA!Z52)+VA!Z52),5)</f>
        <v>2.1229999999999999E-2</v>
      </c>
      <c r="AA52" s="7"/>
      <c r="AB52" s="7"/>
      <c r="AC52" s="7"/>
      <c r="AD52" s="7"/>
      <c r="AE52" s="7"/>
      <c r="AF52" s="7"/>
      <c r="AG52" s="7"/>
      <c r="AH52" s="7">
        <f>ROUND(IF(RFR_spot_no_VA!AH52&lt;0,RFR_spot_no_VA!AH52+VA!AH52,RFR_spot_no_VA!AH52-Shocks!$D52*ABS(RFR_spot_no_VA!AH52)+VA!AH52),5)</f>
        <v>2.0490000000000001E-2</v>
      </c>
      <c r="AI52" s="7"/>
      <c r="AJ52" s="7">
        <f>ROUND(IF(RFR_spot_no_VA!AJ52&lt;0,RFR_spot_no_VA!AJ52+VA!AJ52,RFR_spot_no_VA!AJ52-Shocks!$D52*ABS(RFR_spot_no_VA!AJ52)+VA!AJ52),5)</f>
        <v>5.1999999999999998E-3</v>
      </c>
      <c r="AK52" s="7">
        <f>ROUND(IF(RFR_spot_no_VA!AK52&lt;0,RFR_spot_no_VA!AK52+VA!AK52,RFR_spot_no_VA!AK52-Shocks!$D52*ABS(RFR_spot_no_VA!AK52)+VA!AK52),5)</f>
        <v>1.553E-2</v>
      </c>
      <c r="AL52" s="7"/>
      <c r="AM52" s="7">
        <f>ROUND(IF(RFR_spot_no_VA!AM52&lt;0,RFR_spot_no_VA!AM52+VA!AM52,RFR_spot_no_VA!AM52-Shocks!$D52*ABS(RFR_spot_no_VA!AM52)+VA!AM52),5)</f>
        <v>1.7989999999999999E-2</v>
      </c>
      <c r="AN52" s="7"/>
      <c r="AO52" s="7"/>
      <c r="AP52" s="7"/>
      <c r="AQ52" s="7"/>
      <c r="AR52" s="7"/>
      <c r="AS52" s="7">
        <f>ROUND(IF(RFR_spot_no_VA!AS52&lt;0,RFR_spot_no_VA!AS52+VA!AS52,RFR_spot_no_VA!AS52-Shocks!$D52*ABS(RFR_spot_no_VA!AS52)+VA!AS52),5)</f>
        <v>8.3000000000000001E-3</v>
      </c>
      <c r="AT52" s="7"/>
      <c r="AU52" s="7"/>
      <c r="AV52" s="7"/>
      <c r="AW52" s="7"/>
      <c r="AX52" s="7"/>
      <c r="AY52" s="7"/>
      <c r="AZ52" s="7"/>
      <c r="BA52" s="7"/>
      <c r="BB52" s="7"/>
      <c r="BC52" s="7">
        <f>ROUND(IF(RFR_spot_no_VA!BC52&lt;0,RFR_spot_no_VA!BC52+VA!BC52,RFR_spot_no_VA!BC52-Shocks!$D52*ABS(RFR_spot_no_VA!BC52)+VA!BC52),5)</f>
        <v>1.21E-2</v>
      </c>
      <c r="BD52" s="12"/>
      <c r="BE52" s="3"/>
    </row>
    <row r="53" spans="1:57" x14ac:dyDescent="0.25">
      <c r="A53" s="3"/>
      <c r="B53" s="3">
        <f>RFR_spot_no_VA!B53</f>
        <v>43</v>
      </c>
      <c r="C53" s="6">
        <f>ROUND(IF(RFR_spot_no_VA!C53&lt;0,RFR_spot_no_VA!C53+VA!C53,RFR_spot_no_VA!C53-Shocks!$D53*ABS(RFR_spot_no_VA!C53)+VA!C53),5)</f>
        <v>1.155E-2</v>
      </c>
      <c r="D53" s="6"/>
      <c r="E53" s="6"/>
      <c r="F53" s="6"/>
      <c r="G53" s="6"/>
      <c r="H53" s="6"/>
      <c r="I53" s="6"/>
      <c r="J53" s="6">
        <f>ROUND(IF(RFR_spot_no_VA!J53&lt;0,RFR_spot_no_VA!J53+VA!J53,RFR_spot_no_VA!J53-Shocks!$D53*ABS(RFR_spot_no_VA!J53)+VA!J53),5)</f>
        <v>1.2619999999999999E-2</v>
      </c>
      <c r="K53" s="6"/>
      <c r="L53" s="6"/>
      <c r="M53" s="7"/>
      <c r="N53" s="7"/>
      <c r="O53" s="7"/>
      <c r="P53" s="7"/>
      <c r="Q53" s="7"/>
      <c r="R53" s="7"/>
      <c r="S53" s="7"/>
      <c r="T53" s="7"/>
      <c r="U53" s="7"/>
      <c r="V53" s="7"/>
      <c r="W53" s="7"/>
      <c r="X53" s="7"/>
      <c r="Y53" s="7"/>
      <c r="Z53" s="7">
        <f>ROUND(IF(RFR_spot_no_VA!Z53&lt;0,RFR_spot_no_VA!Z53+VA!Z53,RFR_spot_no_VA!Z53-Shocks!$D53*ABS(RFR_spot_no_VA!Z53)+VA!Z53),5)</f>
        <v>2.138E-2</v>
      </c>
      <c r="AA53" s="7"/>
      <c r="AB53" s="7"/>
      <c r="AC53" s="7"/>
      <c r="AD53" s="7"/>
      <c r="AE53" s="7"/>
      <c r="AF53" s="7"/>
      <c r="AG53" s="7"/>
      <c r="AH53" s="7">
        <f>ROUND(IF(RFR_spot_no_VA!AH53&lt;0,RFR_spot_no_VA!AH53+VA!AH53,RFR_spot_no_VA!AH53-Shocks!$D53*ABS(RFR_spot_no_VA!AH53)+VA!AH53),5)</f>
        <v>2.0670000000000001E-2</v>
      </c>
      <c r="AI53" s="7"/>
      <c r="AJ53" s="7">
        <f>ROUND(IF(RFR_spot_no_VA!AJ53&lt;0,RFR_spot_no_VA!AJ53+VA!AJ53,RFR_spot_no_VA!AJ53-Shocks!$D53*ABS(RFR_spot_no_VA!AJ53)+VA!AJ53),5)</f>
        <v>5.0899999999999999E-3</v>
      </c>
      <c r="AK53" s="7">
        <f>ROUND(IF(RFR_spot_no_VA!AK53&lt;0,RFR_spot_no_VA!AK53+VA!AK53,RFR_spot_no_VA!AK53-Shocks!$D53*ABS(RFR_spot_no_VA!AK53)+VA!AK53),5)</f>
        <v>1.575E-2</v>
      </c>
      <c r="AL53" s="7"/>
      <c r="AM53" s="7">
        <f>ROUND(IF(RFR_spot_no_VA!AM53&lt;0,RFR_spot_no_VA!AM53+VA!AM53,RFR_spot_no_VA!AM53-Shocks!$D53*ABS(RFR_spot_no_VA!AM53)+VA!AM53),5)</f>
        <v>1.8180000000000002E-2</v>
      </c>
      <c r="AN53" s="7"/>
      <c r="AO53" s="7"/>
      <c r="AP53" s="7"/>
      <c r="AQ53" s="7"/>
      <c r="AR53" s="7"/>
      <c r="AS53" s="7">
        <f>ROUND(IF(RFR_spot_no_VA!AS53&lt;0,RFR_spot_no_VA!AS53+VA!AS53,RFR_spot_no_VA!AS53-Shocks!$D53*ABS(RFR_spot_no_VA!AS53)+VA!AS53),5)</f>
        <v>8.6499999999999997E-3</v>
      </c>
      <c r="AT53" s="7"/>
      <c r="AU53" s="7"/>
      <c r="AV53" s="7"/>
      <c r="AW53" s="7"/>
      <c r="AX53" s="7"/>
      <c r="AY53" s="7"/>
      <c r="AZ53" s="7"/>
      <c r="BA53" s="7"/>
      <c r="BB53" s="7"/>
      <c r="BC53" s="7">
        <f>ROUND(IF(RFR_spot_no_VA!BC53&lt;0,RFR_spot_no_VA!BC53+VA!BC53,RFR_spot_no_VA!BC53-Shocks!$D53*ABS(RFR_spot_no_VA!BC53)+VA!BC53),5)</f>
        <v>1.209E-2</v>
      </c>
      <c r="BD53" s="12"/>
      <c r="BE53" s="3"/>
    </row>
    <row r="54" spans="1:57" x14ac:dyDescent="0.25">
      <c r="A54" s="3"/>
      <c r="B54" s="3">
        <f>RFR_spot_no_VA!B54</f>
        <v>44</v>
      </c>
      <c r="C54" s="6">
        <f>ROUND(IF(RFR_spot_no_VA!C54&lt;0,RFR_spot_no_VA!C54+VA!C54,RFR_spot_no_VA!C54-Shocks!$D54*ABS(RFR_spot_no_VA!C54)+VA!C54),5)</f>
        <v>1.189E-2</v>
      </c>
      <c r="D54" s="6"/>
      <c r="E54" s="6"/>
      <c r="F54" s="6"/>
      <c r="G54" s="6"/>
      <c r="H54" s="6"/>
      <c r="I54" s="6"/>
      <c r="J54" s="6">
        <f>ROUND(IF(RFR_spot_no_VA!J54&lt;0,RFR_spot_no_VA!J54+VA!J54,RFR_spot_no_VA!J54-Shocks!$D54*ABS(RFR_spot_no_VA!J54)+VA!J54),5)</f>
        <v>1.294E-2</v>
      </c>
      <c r="K54" s="6"/>
      <c r="L54" s="6"/>
      <c r="M54" s="7"/>
      <c r="N54" s="7"/>
      <c r="O54" s="7"/>
      <c r="P54" s="7"/>
      <c r="Q54" s="7"/>
      <c r="R54" s="7"/>
      <c r="S54" s="7"/>
      <c r="T54" s="7"/>
      <c r="U54" s="7"/>
      <c r="V54" s="7"/>
      <c r="W54" s="7"/>
      <c r="X54" s="7"/>
      <c r="Y54" s="7"/>
      <c r="Z54" s="7">
        <f>ROUND(IF(RFR_spot_no_VA!Z54&lt;0,RFR_spot_no_VA!Z54+VA!Z54,RFR_spot_no_VA!Z54-Shocks!$D54*ABS(RFR_spot_no_VA!Z54)+VA!Z54),5)</f>
        <v>2.1520000000000001E-2</v>
      </c>
      <c r="AA54" s="7"/>
      <c r="AB54" s="7"/>
      <c r="AC54" s="7"/>
      <c r="AD54" s="7"/>
      <c r="AE54" s="7"/>
      <c r="AF54" s="7"/>
      <c r="AG54" s="7"/>
      <c r="AH54" s="7">
        <f>ROUND(IF(RFR_spot_no_VA!AH54&lt;0,RFR_spot_no_VA!AH54+VA!AH54,RFR_spot_no_VA!AH54-Shocks!$D54*ABS(RFR_spot_no_VA!AH54)+VA!AH54),5)</f>
        <v>2.0840000000000001E-2</v>
      </c>
      <c r="AI54" s="7"/>
      <c r="AJ54" s="7">
        <f>ROUND(IF(RFR_spot_no_VA!AJ54&lt;0,RFR_spot_no_VA!AJ54+VA!AJ54,RFR_spot_no_VA!AJ54-Shocks!$D54*ABS(RFR_spot_no_VA!AJ54)+VA!AJ54),5)</f>
        <v>5.0099999999999997E-3</v>
      </c>
      <c r="AK54" s="7">
        <f>ROUND(IF(RFR_spot_no_VA!AK54&lt;0,RFR_spot_no_VA!AK54+VA!AK54,RFR_spot_no_VA!AK54-Shocks!$D54*ABS(RFR_spot_no_VA!AK54)+VA!AK54),5)</f>
        <v>1.5980000000000001E-2</v>
      </c>
      <c r="AL54" s="7"/>
      <c r="AM54" s="7">
        <f>ROUND(IF(RFR_spot_no_VA!AM54&lt;0,RFR_spot_no_VA!AM54+VA!AM54,RFR_spot_no_VA!AM54-Shocks!$D54*ABS(RFR_spot_no_VA!AM54)+VA!AM54),5)</f>
        <v>1.8380000000000001E-2</v>
      </c>
      <c r="AN54" s="7"/>
      <c r="AO54" s="7"/>
      <c r="AP54" s="7"/>
      <c r="AQ54" s="7"/>
      <c r="AR54" s="7"/>
      <c r="AS54" s="7">
        <f>ROUND(IF(RFR_spot_no_VA!AS54&lt;0,RFR_spot_no_VA!AS54+VA!AS54,RFR_spot_no_VA!AS54-Shocks!$D54*ABS(RFR_spot_no_VA!AS54)+VA!AS54),5)</f>
        <v>8.9999999999999993E-3</v>
      </c>
      <c r="AT54" s="7"/>
      <c r="AU54" s="7"/>
      <c r="AV54" s="7"/>
      <c r="AW54" s="7"/>
      <c r="AX54" s="7"/>
      <c r="AY54" s="7"/>
      <c r="AZ54" s="7"/>
      <c r="BA54" s="7"/>
      <c r="BB54" s="7"/>
      <c r="BC54" s="7">
        <f>ROUND(IF(RFR_spot_no_VA!BC54&lt;0,RFR_spot_no_VA!BC54+VA!BC54,RFR_spot_no_VA!BC54-Shocks!$D54*ABS(RFR_spot_no_VA!BC54)+VA!BC54),5)</f>
        <v>1.21E-2</v>
      </c>
      <c r="BD54" s="12"/>
      <c r="BE54" s="3"/>
    </row>
    <row r="55" spans="1:57" x14ac:dyDescent="0.25">
      <c r="A55" s="3"/>
      <c r="B55" s="8">
        <f>RFR_spot_no_VA!B55</f>
        <v>45</v>
      </c>
      <c r="C55" s="9">
        <f>ROUND(IF(RFR_spot_no_VA!C55&lt;0,RFR_spot_no_VA!C55+VA!C55,RFR_spot_no_VA!C55-Shocks!$D55*ABS(RFR_spot_no_VA!C55)+VA!C55),5)</f>
        <v>1.222E-2</v>
      </c>
      <c r="D55" s="9"/>
      <c r="E55" s="9"/>
      <c r="F55" s="9"/>
      <c r="G55" s="9"/>
      <c r="H55" s="9"/>
      <c r="I55" s="9"/>
      <c r="J55" s="9">
        <f>ROUND(IF(RFR_spot_no_VA!J55&lt;0,RFR_spot_no_VA!J55+VA!J55,RFR_spot_no_VA!J55-Shocks!$D55*ABS(RFR_spot_no_VA!J55)+VA!J55),5)</f>
        <v>1.325E-2</v>
      </c>
      <c r="K55" s="9"/>
      <c r="L55" s="9"/>
      <c r="M55" s="10"/>
      <c r="N55" s="10"/>
      <c r="O55" s="10"/>
      <c r="P55" s="10"/>
      <c r="Q55" s="10"/>
      <c r="R55" s="10"/>
      <c r="S55" s="10"/>
      <c r="T55" s="10"/>
      <c r="U55" s="10"/>
      <c r="V55" s="10"/>
      <c r="W55" s="10"/>
      <c r="X55" s="10"/>
      <c r="Y55" s="10"/>
      <c r="Z55" s="10">
        <f>ROUND(IF(RFR_spot_no_VA!Z55&lt;0,RFR_spot_no_VA!Z55+VA!Z55,RFR_spot_no_VA!Z55-Shocks!$D55*ABS(RFR_spot_no_VA!Z55)+VA!Z55),5)</f>
        <v>2.1669999999999998E-2</v>
      </c>
      <c r="AA55" s="10"/>
      <c r="AB55" s="10"/>
      <c r="AC55" s="10"/>
      <c r="AD55" s="10"/>
      <c r="AE55" s="10"/>
      <c r="AF55" s="10"/>
      <c r="AG55" s="10"/>
      <c r="AH55" s="10">
        <f>ROUND(IF(RFR_spot_no_VA!AH55&lt;0,RFR_spot_no_VA!AH55+VA!AH55,RFR_spot_no_VA!AH55-Shocks!$D55*ABS(RFR_spot_no_VA!AH55)+VA!AH55),5)</f>
        <v>2.1000000000000001E-2</v>
      </c>
      <c r="AI55" s="10"/>
      <c r="AJ55" s="10">
        <f>ROUND(IF(RFR_spot_no_VA!AJ55&lt;0,RFR_spot_no_VA!AJ55+VA!AJ55,RFR_spot_no_VA!AJ55-Shocks!$D55*ABS(RFR_spot_no_VA!AJ55)+VA!AJ55),5)</f>
        <v>4.9500000000000004E-3</v>
      </c>
      <c r="AK55" s="10">
        <f>ROUND(IF(RFR_spot_no_VA!AK55&lt;0,RFR_spot_no_VA!AK55+VA!AK55,RFR_spot_no_VA!AK55-Shocks!$D55*ABS(RFR_spot_no_VA!AK55)+VA!AK55),5)</f>
        <v>1.6199999999999999E-2</v>
      </c>
      <c r="AL55" s="10"/>
      <c r="AM55" s="10">
        <f>ROUND(IF(RFR_spot_no_VA!AM55&lt;0,RFR_spot_no_VA!AM55+VA!AM55,RFR_spot_no_VA!AM55-Shocks!$D55*ABS(RFR_spot_no_VA!AM55)+VA!AM55),5)</f>
        <v>1.857E-2</v>
      </c>
      <c r="AN55" s="10"/>
      <c r="AO55" s="10"/>
      <c r="AP55" s="10"/>
      <c r="AQ55" s="10"/>
      <c r="AR55" s="10"/>
      <c r="AS55" s="10">
        <f>ROUND(IF(RFR_spot_no_VA!AS55&lt;0,RFR_spot_no_VA!AS55+VA!AS55,RFR_spot_no_VA!AS55-Shocks!$D55*ABS(RFR_spot_no_VA!AS55)+VA!AS55),5)</f>
        <v>9.3500000000000007E-3</v>
      </c>
      <c r="AT55" s="10"/>
      <c r="AU55" s="10"/>
      <c r="AV55" s="10"/>
      <c r="AW55" s="10"/>
      <c r="AX55" s="10"/>
      <c r="AY55" s="10"/>
      <c r="AZ55" s="10"/>
      <c r="BA55" s="10"/>
      <c r="BB55" s="10"/>
      <c r="BC55" s="10">
        <f>ROUND(IF(RFR_spot_no_VA!BC55&lt;0,RFR_spot_no_VA!BC55+VA!BC55,RFR_spot_no_VA!BC55-Shocks!$D55*ABS(RFR_spot_no_VA!BC55)+VA!BC55),5)</f>
        <v>1.213E-2</v>
      </c>
      <c r="BD55" s="12"/>
      <c r="BE55" s="3"/>
    </row>
    <row r="56" spans="1:57" x14ac:dyDescent="0.25">
      <c r="A56" s="3"/>
      <c r="B56" s="3">
        <f>RFR_spot_no_VA!B56</f>
        <v>46</v>
      </c>
      <c r="C56" s="6">
        <f>ROUND(IF(RFR_spot_no_VA!C56&lt;0,RFR_spot_no_VA!C56+VA!C56,RFR_spot_no_VA!C56-Shocks!$D56*ABS(RFR_spot_no_VA!C56)+VA!C56),5)</f>
        <v>1.2540000000000001E-2</v>
      </c>
      <c r="D56" s="6"/>
      <c r="E56" s="6"/>
      <c r="F56" s="6"/>
      <c r="G56" s="6"/>
      <c r="H56" s="6"/>
      <c r="I56" s="6"/>
      <c r="J56" s="6">
        <f>ROUND(IF(RFR_spot_no_VA!J56&lt;0,RFR_spot_no_VA!J56+VA!J56,RFR_spot_no_VA!J56-Shocks!$D56*ABS(RFR_spot_no_VA!J56)+VA!J56),5)</f>
        <v>1.355E-2</v>
      </c>
      <c r="K56" s="6"/>
      <c r="L56" s="6"/>
      <c r="M56" s="7"/>
      <c r="N56" s="7"/>
      <c r="O56" s="7"/>
      <c r="P56" s="7"/>
      <c r="Q56" s="7"/>
      <c r="R56" s="7"/>
      <c r="S56" s="7"/>
      <c r="T56" s="7"/>
      <c r="U56" s="7"/>
      <c r="V56" s="7"/>
      <c r="W56" s="7"/>
      <c r="X56" s="7"/>
      <c r="Y56" s="7"/>
      <c r="Z56" s="7">
        <f>ROUND(IF(RFR_spot_no_VA!Z56&lt;0,RFR_spot_no_VA!Z56+VA!Z56,RFR_spot_no_VA!Z56-Shocks!$D56*ABS(RFR_spot_no_VA!Z56)+VA!Z56),5)</f>
        <v>2.181E-2</v>
      </c>
      <c r="AA56" s="7"/>
      <c r="AB56" s="7"/>
      <c r="AC56" s="7"/>
      <c r="AD56" s="7"/>
      <c r="AE56" s="7"/>
      <c r="AF56" s="7"/>
      <c r="AG56" s="7"/>
      <c r="AH56" s="7">
        <f>ROUND(IF(RFR_spot_no_VA!AH56&lt;0,RFR_spot_no_VA!AH56+VA!AH56,RFR_spot_no_VA!AH56-Shocks!$D56*ABS(RFR_spot_no_VA!AH56)+VA!AH56),5)</f>
        <v>2.1160000000000002E-2</v>
      </c>
      <c r="AI56" s="7"/>
      <c r="AJ56" s="7">
        <f>ROUND(IF(RFR_spot_no_VA!AJ56&lt;0,RFR_spot_no_VA!AJ56+VA!AJ56,RFR_spot_no_VA!AJ56-Shocks!$D56*ABS(RFR_spot_no_VA!AJ56)+VA!AJ56),5)</f>
        <v>4.9100000000000003E-3</v>
      </c>
      <c r="AK56" s="7">
        <f>ROUND(IF(RFR_spot_no_VA!AK56&lt;0,RFR_spot_no_VA!AK56+VA!AK56,RFR_spot_no_VA!AK56-Shocks!$D56*ABS(RFR_spot_no_VA!AK56)+VA!AK56),5)</f>
        <v>1.6420000000000001E-2</v>
      </c>
      <c r="AL56" s="7"/>
      <c r="AM56" s="7">
        <f>ROUND(IF(RFR_spot_no_VA!AM56&lt;0,RFR_spot_no_VA!AM56+VA!AM56,RFR_spot_no_VA!AM56-Shocks!$D56*ABS(RFR_spot_no_VA!AM56)+VA!AM56),5)</f>
        <v>1.8759999999999999E-2</v>
      </c>
      <c r="AN56" s="7"/>
      <c r="AO56" s="7"/>
      <c r="AP56" s="7"/>
      <c r="AQ56" s="7"/>
      <c r="AR56" s="7"/>
      <c r="AS56" s="7">
        <f>ROUND(IF(RFR_spot_no_VA!AS56&lt;0,RFR_spot_no_VA!AS56+VA!AS56,RFR_spot_no_VA!AS56-Shocks!$D56*ABS(RFR_spot_no_VA!AS56)+VA!AS56),5)</f>
        <v>9.6900000000000007E-3</v>
      </c>
      <c r="AT56" s="7"/>
      <c r="AU56" s="7"/>
      <c r="AV56" s="7"/>
      <c r="AW56" s="7"/>
      <c r="AX56" s="7"/>
      <c r="AY56" s="7"/>
      <c r="AZ56" s="7"/>
      <c r="BA56" s="7"/>
      <c r="BB56" s="7"/>
      <c r="BC56" s="7">
        <f>ROUND(IF(RFR_spot_no_VA!BC56&lt;0,RFR_spot_no_VA!BC56+VA!BC56,RFR_spot_no_VA!BC56-Shocks!$D56*ABS(RFR_spot_no_VA!BC56)+VA!BC56),5)</f>
        <v>1.218E-2</v>
      </c>
      <c r="BD56" s="12"/>
      <c r="BE56" s="3"/>
    </row>
    <row r="57" spans="1:57" x14ac:dyDescent="0.25">
      <c r="A57" s="3"/>
      <c r="B57" s="3">
        <f>RFR_spot_no_VA!B57</f>
        <v>47</v>
      </c>
      <c r="C57" s="6">
        <f>ROUND(IF(RFR_spot_no_VA!C57&lt;0,RFR_spot_no_VA!C57+VA!C57,RFR_spot_no_VA!C57-Shocks!$D57*ABS(RFR_spot_no_VA!C57)+VA!C57),5)</f>
        <v>1.285E-2</v>
      </c>
      <c r="D57" s="6"/>
      <c r="E57" s="6"/>
      <c r="F57" s="6"/>
      <c r="G57" s="6"/>
      <c r="H57" s="6"/>
      <c r="I57" s="6"/>
      <c r="J57" s="6">
        <f>ROUND(IF(RFR_spot_no_VA!J57&lt;0,RFR_spot_no_VA!J57+VA!J57,RFR_spot_no_VA!J57-Shocks!$D57*ABS(RFR_spot_no_VA!J57)+VA!J57),5)</f>
        <v>1.384E-2</v>
      </c>
      <c r="K57" s="6"/>
      <c r="L57" s="6"/>
      <c r="M57" s="7"/>
      <c r="N57" s="7"/>
      <c r="O57" s="7"/>
      <c r="P57" s="7"/>
      <c r="Q57" s="7"/>
      <c r="R57" s="7"/>
      <c r="S57" s="7"/>
      <c r="T57" s="7"/>
      <c r="U57" s="7"/>
      <c r="V57" s="7"/>
      <c r="W57" s="7"/>
      <c r="X57" s="7"/>
      <c r="Y57" s="7"/>
      <c r="Z57" s="7">
        <f>ROUND(IF(RFR_spot_no_VA!Z57&lt;0,RFR_spot_no_VA!Z57+VA!Z57,RFR_spot_no_VA!Z57-Shocks!$D57*ABS(RFR_spot_no_VA!Z57)+VA!Z57),5)</f>
        <v>2.1950000000000001E-2</v>
      </c>
      <c r="AA57" s="7"/>
      <c r="AB57" s="7"/>
      <c r="AC57" s="7"/>
      <c r="AD57" s="7"/>
      <c r="AE57" s="7"/>
      <c r="AF57" s="7"/>
      <c r="AG57" s="7"/>
      <c r="AH57" s="7">
        <f>ROUND(IF(RFR_spot_no_VA!AH57&lt;0,RFR_spot_no_VA!AH57+VA!AH57,RFR_spot_no_VA!AH57-Shocks!$D57*ABS(RFR_spot_no_VA!AH57)+VA!AH57),5)</f>
        <v>2.1309999999999999E-2</v>
      </c>
      <c r="AI57" s="7"/>
      <c r="AJ57" s="7">
        <f>ROUND(IF(RFR_spot_no_VA!AJ57&lt;0,RFR_spot_no_VA!AJ57+VA!AJ57,RFR_spot_no_VA!AJ57-Shocks!$D57*ABS(RFR_spot_no_VA!AJ57)+VA!AJ57),5)</f>
        <v>4.9199999999999999E-3</v>
      </c>
      <c r="AK57" s="7">
        <f>ROUND(IF(RFR_spot_no_VA!AK57&lt;0,RFR_spot_no_VA!AK57+VA!AK57,RFR_spot_no_VA!AK57-Shocks!$D57*ABS(RFR_spot_no_VA!AK57)+VA!AK57),5)</f>
        <v>1.6639999999999999E-2</v>
      </c>
      <c r="AL57" s="7"/>
      <c r="AM57" s="7">
        <f>ROUND(IF(RFR_spot_no_VA!AM57&lt;0,RFR_spot_no_VA!AM57+VA!AM57,RFR_spot_no_VA!AM57-Shocks!$D57*ABS(RFR_spot_no_VA!AM57)+VA!AM57),5)</f>
        <v>1.8929999999999999E-2</v>
      </c>
      <c r="AN57" s="7"/>
      <c r="AO57" s="7"/>
      <c r="AP57" s="7"/>
      <c r="AQ57" s="7"/>
      <c r="AR57" s="7"/>
      <c r="AS57" s="7">
        <f>ROUND(IF(RFR_spot_no_VA!AS57&lt;0,RFR_spot_no_VA!AS57+VA!AS57,RFR_spot_no_VA!AS57-Shocks!$D57*ABS(RFR_spot_no_VA!AS57)+VA!AS57),5)</f>
        <v>1.0019999999999999E-2</v>
      </c>
      <c r="AT57" s="7"/>
      <c r="AU57" s="7"/>
      <c r="AV57" s="7"/>
      <c r="AW57" s="7"/>
      <c r="AX57" s="7"/>
      <c r="AY57" s="7"/>
      <c r="AZ57" s="7"/>
      <c r="BA57" s="7"/>
      <c r="BB57" s="7"/>
      <c r="BC57" s="7">
        <f>ROUND(IF(RFR_spot_no_VA!BC57&lt;0,RFR_spot_no_VA!BC57+VA!BC57,RFR_spot_no_VA!BC57-Shocks!$D57*ABS(RFR_spot_no_VA!BC57)+VA!BC57),5)</f>
        <v>1.226E-2</v>
      </c>
      <c r="BD57" s="12"/>
      <c r="BE57" s="3"/>
    </row>
    <row r="58" spans="1:57" x14ac:dyDescent="0.25">
      <c r="A58" s="3"/>
      <c r="B58" s="3">
        <f>RFR_spot_no_VA!B58</f>
        <v>48</v>
      </c>
      <c r="C58" s="6">
        <f>ROUND(IF(RFR_spot_no_VA!C58&lt;0,RFR_spot_no_VA!C58+VA!C58,RFR_spot_no_VA!C58-Shocks!$D58*ABS(RFR_spot_no_VA!C58)+VA!C58),5)</f>
        <v>1.316E-2</v>
      </c>
      <c r="D58" s="6"/>
      <c r="E58" s="6"/>
      <c r="F58" s="6"/>
      <c r="G58" s="6"/>
      <c r="H58" s="6"/>
      <c r="I58" s="6"/>
      <c r="J58" s="6">
        <f>ROUND(IF(RFR_spot_no_VA!J58&lt;0,RFR_spot_no_VA!J58+VA!J58,RFR_spot_no_VA!J58-Shocks!$D58*ABS(RFR_spot_no_VA!J58)+VA!J58),5)</f>
        <v>1.4120000000000001E-2</v>
      </c>
      <c r="K58" s="6"/>
      <c r="L58" s="6"/>
      <c r="M58" s="7"/>
      <c r="N58" s="7"/>
      <c r="O58" s="7"/>
      <c r="P58" s="7"/>
      <c r="Q58" s="7"/>
      <c r="R58" s="7"/>
      <c r="S58" s="7"/>
      <c r="T58" s="7"/>
      <c r="U58" s="7"/>
      <c r="V58" s="7"/>
      <c r="W58" s="7"/>
      <c r="X58" s="7"/>
      <c r="Y58" s="7"/>
      <c r="Z58" s="7">
        <f>ROUND(IF(RFR_spot_no_VA!Z58&lt;0,RFR_spot_no_VA!Z58+VA!Z58,RFR_spot_no_VA!Z58-Shocks!$D58*ABS(RFR_spot_no_VA!Z58)+VA!Z58),5)</f>
        <v>2.2069999999999999E-2</v>
      </c>
      <c r="AA58" s="7"/>
      <c r="AB58" s="7"/>
      <c r="AC58" s="7"/>
      <c r="AD58" s="7"/>
      <c r="AE58" s="7"/>
      <c r="AF58" s="7"/>
      <c r="AG58" s="7"/>
      <c r="AH58" s="7">
        <f>ROUND(IF(RFR_spot_no_VA!AH58&lt;0,RFR_spot_no_VA!AH58+VA!AH58,RFR_spot_no_VA!AH58-Shocks!$D58*ABS(RFR_spot_no_VA!AH58)+VA!AH58),5)</f>
        <v>2.147E-2</v>
      </c>
      <c r="AI58" s="7"/>
      <c r="AJ58" s="7">
        <f>ROUND(IF(RFR_spot_no_VA!AJ58&lt;0,RFR_spot_no_VA!AJ58+VA!AJ58,RFR_spot_no_VA!AJ58-Shocks!$D58*ABS(RFR_spot_no_VA!AJ58)+VA!AJ58),5)</f>
        <v>4.96E-3</v>
      </c>
      <c r="AK58" s="7">
        <f>ROUND(IF(RFR_spot_no_VA!AK58&lt;0,RFR_spot_no_VA!AK58+VA!AK58,RFR_spot_no_VA!AK58-Shocks!$D58*ABS(RFR_spot_no_VA!AK58)+VA!AK58),5)</f>
        <v>1.685E-2</v>
      </c>
      <c r="AL58" s="7"/>
      <c r="AM58" s="7">
        <f>ROUND(IF(RFR_spot_no_VA!AM58&lt;0,RFR_spot_no_VA!AM58+VA!AM58,RFR_spot_no_VA!AM58-Shocks!$D58*ABS(RFR_spot_no_VA!AM58)+VA!AM58),5)</f>
        <v>1.9109999999999999E-2</v>
      </c>
      <c r="AN58" s="7"/>
      <c r="AO58" s="7"/>
      <c r="AP58" s="7"/>
      <c r="AQ58" s="7"/>
      <c r="AR58" s="7"/>
      <c r="AS58" s="7">
        <f>ROUND(IF(RFR_spot_no_VA!AS58&lt;0,RFR_spot_no_VA!AS58+VA!AS58,RFR_spot_no_VA!AS58-Shocks!$D58*ABS(RFR_spot_no_VA!AS58)+VA!AS58),5)</f>
        <v>1.034E-2</v>
      </c>
      <c r="AT58" s="7"/>
      <c r="AU58" s="7"/>
      <c r="AV58" s="7"/>
      <c r="AW58" s="7"/>
      <c r="AX58" s="7"/>
      <c r="AY58" s="7"/>
      <c r="AZ58" s="7"/>
      <c r="BA58" s="7"/>
      <c r="BB58" s="7"/>
      <c r="BC58" s="7">
        <f>ROUND(IF(RFR_spot_no_VA!BC58&lt;0,RFR_spot_no_VA!BC58+VA!BC58,RFR_spot_no_VA!BC58-Shocks!$D58*ABS(RFR_spot_no_VA!BC58)+VA!BC58),5)</f>
        <v>1.235E-2</v>
      </c>
      <c r="BD58" s="12"/>
      <c r="BE58" s="3"/>
    </row>
    <row r="59" spans="1:57" x14ac:dyDescent="0.25">
      <c r="A59" s="3"/>
      <c r="B59" s="3">
        <f>RFR_spot_no_VA!B59</f>
        <v>49</v>
      </c>
      <c r="C59" s="6">
        <f>ROUND(IF(RFR_spot_no_VA!C59&lt;0,RFR_spot_no_VA!C59+VA!C59,RFR_spot_no_VA!C59-Shocks!$D59*ABS(RFR_spot_no_VA!C59)+VA!C59),5)</f>
        <v>1.345E-2</v>
      </c>
      <c r="D59" s="6"/>
      <c r="E59" s="6"/>
      <c r="F59" s="6"/>
      <c r="G59" s="6"/>
      <c r="H59" s="6"/>
      <c r="I59" s="6"/>
      <c r="J59" s="6">
        <f>ROUND(IF(RFR_spot_no_VA!J59&lt;0,RFR_spot_no_VA!J59+VA!J59,RFR_spot_no_VA!J59-Shocks!$D59*ABS(RFR_spot_no_VA!J59)+VA!J59),5)</f>
        <v>1.44E-2</v>
      </c>
      <c r="K59" s="6"/>
      <c r="L59" s="6"/>
      <c r="M59" s="7"/>
      <c r="N59" s="7"/>
      <c r="O59" s="7"/>
      <c r="P59" s="7"/>
      <c r="Q59" s="7"/>
      <c r="R59" s="7"/>
      <c r="S59" s="7"/>
      <c r="T59" s="7"/>
      <c r="U59" s="7"/>
      <c r="V59" s="7"/>
      <c r="W59" s="7"/>
      <c r="X59" s="7"/>
      <c r="Y59" s="7"/>
      <c r="Z59" s="7">
        <f>ROUND(IF(RFR_spot_no_VA!Z59&lt;0,RFR_spot_no_VA!Z59+VA!Z59,RFR_spot_no_VA!Z59-Shocks!$D59*ABS(RFR_spot_no_VA!Z59)+VA!Z59),5)</f>
        <v>2.2200000000000001E-2</v>
      </c>
      <c r="AA59" s="7"/>
      <c r="AB59" s="7"/>
      <c r="AC59" s="7"/>
      <c r="AD59" s="7"/>
      <c r="AE59" s="7"/>
      <c r="AF59" s="7"/>
      <c r="AG59" s="7"/>
      <c r="AH59" s="7">
        <f>ROUND(IF(RFR_spot_no_VA!AH59&lt;0,RFR_spot_no_VA!AH59+VA!AH59,RFR_spot_no_VA!AH59-Shocks!$D59*ABS(RFR_spot_no_VA!AH59)+VA!AH59),5)</f>
        <v>2.162E-2</v>
      </c>
      <c r="AI59" s="7"/>
      <c r="AJ59" s="7">
        <f>ROUND(IF(RFR_spot_no_VA!AJ59&lt;0,RFR_spot_no_VA!AJ59+VA!AJ59,RFR_spot_no_VA!AJ59-Shocks!$D59*ABS(RFR_spot_no_VA!AJ59)+VA!AJ59),5)</f>
        <v>5.0299999999999997E-3</v>
      </c>
      <c r="AK59" s="7">
        <f>ROUND(IF(RFR_spot_no_VA!AK59&lt;0,RFR_spot_no_VA!AK59+VA!AK59,RFR_spot_no_VA!AK59-Shocks!$D59*ABS(RFR_spot_no_VA!AK59)+VA!AK59),5)</f>
        <v>1.7059999999999999E-2</v>
      </c>
      <c r="AL59" s="7"/>
      <c r="AM59" s="7">
        <f>ROUND(IF(RFR_spot_no_VA!AM59&lt;0,RFR_spot_no_VA!AM59+VA!AM59,RFR_spot_no_VA!AM59-Shocks!$D59*ABS(RFR_spot_no_VA!AM59)+VA!AM59),5)</f>
        <v>1.9290000000000002E-2</v>
      </c>
      <c r="AN59" s="7"/>
      <c r="AO59" s="7"/>
      <c r="AP59" s="7"/>
      <c r="AQ59" s="7"/>
      <c r="AR59" s="7"/>
      <c r="AS59" s="7">
        <f>ROUND(IF(RFR_spot_no_VA!AS59&lt;0,RFR_spot_no_VA!AS59+VA!AS59,RFR_spot_no_VA!AS59-Shocks!$D59*ABS(RFR_spot_no_VA!AS59)+VA!AS59),5)</f>
        <v>1.065E-2</v>
      </c>
      <c r="AT59" s="7"/>
      <c r="AU59" s="7"/>
      <c r="AV59" s="7"/>
      <c r="AW59" s="7"/>
      <c r="AX59" s="7"/>
      <c r="AY59" s="7"/>
      <c r="AZ59" s="7"/>
      <c r="BA59" s="7"/>
      <c r="BB59" s="7"/>
      <c r="BC59" s="7">
        <f>ROUND(IF(RFR_spot_no_VA!BC59&lt;0,RFR_spot_no_VA!BC59+VA!BC59,RFR_spot_no_VA!BC59-Shocks!$D59*ABS(RFR_spot_no_VA!BC59)+VA!BC59),5)</f>
        <v>1.2460000000000001E-2</v>
      </c>
      <c r="BD59" s="12"/>
      <c r="BE59" s="3"/>
    </row>
    <row r="60" spans="1:57" x14ac:dyDescent="0.25">
      <c r="A60" s="3"/>
      <c r="B60" s="8">
        <f>RFR_spot_no_VA!B60</f>
        <v>50</v>
      </c>
      <c r="C60" s="9">
        <f>ROUND(IF(RFR_spot_no_VA!C60&lt;0,RFR_spot_no_VA!C60+VA!C60,RFR_spot_no_VA!C60-Shocks!$D60*ABS(RFR_spot_no_VA!C60)+VA!C60),5)</f>
        <v>1.374E-2</v>
      </c>
      <c r="D60" s="9"/>
      <c r="E60" s="9"/>
      <c r="F60" s="9"/>
      <c r="G60" s="9"/>
      <c r="H60" s="9"/>
      <c r="I60" s="9"/>
      <c r="J60" s="9">
        <f>ROUND(IF(RFR_spot_no_VA!J60&lt;0,RFR_spot_no_VA!J60+VA!J60,RFR_spot_no_VA!J60-Shocks!$D60*ABS(RFR_spot_no_VA!J60)+VA!J60),5)</f>
        <v>1.4659999999999999E-2</v>
      </c>
      <c r="K60" s="9"/>
      <c r="L60" s="9"/>
      <c r="M60" s="10"/>
      <c r="N60" s="10"/>
      <c r="O60" s="10"/>
      <c r="P60" s="10"/>
      <c r="Q60" s="10"/>
      <c r="R60" s="10"/>
      <c r="S60" s="10"/>
      <c r="T60" s="10"/>
      <c r="U60" s="10"/>
      <c r="V60" s="10"/>
      <c r="W60" s="10"/>
      <c r="X60" s="10"/>
      <c r="Y60" s="10"/>
      <c r="Z60" s="10">
        <f>ROUND(IF(RFR_spot_no_VA!Z60&lt;0,RFR_spot_no_VA!Z60+VA!Z60,RFR_spot_no_VA!Z60-Shocks!$D60*ABS(RFR_spot_no_VA!Z60)+VA!Z60),5)</f>
        <v>2.2329999999999999E-2</v>
      </c>
      <c r="AA60" s="10"/>
      <c r="AB60" s="10"/>
      <c r="AC60" s="10"/>
      <c r="AD60" s="10"/>
      <c r="AE60" s="10"/>
      <c r="AF60" s="10"/>
      <c r="AG60" s="10"/>
      <c r="AH60" s="10">
        <f>ROUND(IF(RFR_spot_no_VA!AH60&lt;0,RFR_spot_no_VA!AH60+VA!AH60,RFR_spot_no_VA!AH60-Shocks!$D60*ABS(RFR_spot_no_VA!AH60)+VA!AH60),5)</f>
        <v>2.1749999999999999E-2</v>
      </c>
      <c r="AI60" s="10"/>
      <c r="AJ60" s="10">
        <f>ROUND(IF(RFR_spot_no_VA!AJ60&lt;0,RFR_spot_no_VA!AJ60+VA!AJ60,RFR_spot_no_VA!AJ60-Shocks!$D60*ABS(RFR_spot_no_VA!AJ60)+VA!AJ60),5)</f>
        <v>5.1399999999999996E-3</v>
      </c>
      <c r="AK60" s="10">
        <f>ROUND(IF(RFR_spot_no_VA!AK60&lt;0,RFR_spot_no_VA!AK60+VA!AK60,RFR_spot_no_VA!AK60-Shocks!$D60*ABS(RFR_spot_no_VA!AK60)+VA!AK60),5)</f>
        <v>1.7270000000000001E-2</v>
      </c>
      <c r="AL60" s="10"/>
      <c r="AM60" s="10">
        <f>ROUND(IF(RFR_spot_no_VA!AM60&lt;0,RFR_spot_no_VA!AM60+VA!AM60,RFR_spot_no_VA!AM60-Shocks!$D60*ABS(RFR_spot_no_VA!AM60)+VA!AM60),5)</f>
        <v>1.9460000000000002E-2</v>
      </c>
      <c r="AN60" s="10"/>
      <c r="AO60" s="10"/>
      <c r="AP60" s="10"/>
      <c r="AQ60" s="10"/>
      <c r="AR60" s="10"/>
      <c r="AS60" s="10">
        <f>ROUND(IF(RFR_spot_no_VA!AS60&lt;0,RFR_spot_no_VA!AS60+VA!AS60,RFR_spot_no_VA!AS60-Shocks!$D60*ABS(RFR_spot_no_VA!AS60)+VA!AS60),5)</f>
        <v>1.0959999999999999E-2</v>
      </c>
      <c r="AT60" s="10"/>
      <c r="AU60" s="10"/>
      <c r="AV60" s="10"/>
      <c r="AW60" s="10"/>
      <c r="AX60" s="10"/>
      <c r="AY60" s="10"/>
      <c r="AZ60" s="10"/>
      <c r="BA60" s="10"/>
      <c r="BB60" s="10"/>
      <c r="BC60" s="10">
        <f>ROUND(IF(RFR_spot_no_VA!BC60&lt;0,RFR_spot_no_VA!BC60+VA!BC60,RFR_spot_no_VA!BC60-Shocks!$D60*ABS(RFR_spot_no_VA!BC60)+VA!BC60),5)</f>
        <v>1.26E-2</v>
      </c>
      <c r="BD60" s="12"/>
      <c r="BE60" s="3"/>
    </row>
    <row r="61" spans="1:57" x14ac:dyDescent="0.25">
      <c r="A61" s="3"/>
      <c r="B61" s="3">
        <f>RFR_spot_no_VA!B61</f>
        <v>51</v>
      </c>
      <c r="C61" s="6">
        <f>ROUND(IF(RFR_spot_no_VA!C61&lt;0,RFR_spot_no_VA!C61+VA!C61,RFR_spot_no_VA!C61-Shocks!$D61*ABS(RFR_spot_no_VA!C61)+VA!C61),5)</f>
        <v>1.4E-2</v>
      </c>
      <c r="D61" s="6"/>
      <c r="E61" s="6"/>
      <c r="F61" s="6"/>
      <c r="G61" s="6"/>
      <c r="H61" s="6"/>
      <c r="I61" s="6"/>
      <c r="J61" s="6">
        <f>ROUND(IF(RFR_spot_no_VA!J61&lt;0,RFR_spot_no_VA!J61+VA!J61,RFR_spot_no_VA!J61-Shocks!$D61*ABS(RFR_spot_no_VA!J61)+VA!J61),5)</f>
        <v>1.4919999999999999E-2</v>
      </c>
      <c r="K61" s="6"/>
      <c r="L61" s="6"/>
      <c r="M61" s="7"/>
      <c r="N61" s="7"/>
      <c r="O61" s="7"/>
      <c r="P61" s="7"/>
      <c r="Q61" s="7"/>
      <c r="R61" s="7"/>
      <c r="S61" s="7"/>
      <c r="T61" s="7"/>
      <c r="U61" s="7"/>
      <c r="V61" s="7"/>
      <c r="W61" s="7"/>
      <c r="X61" s="7"/>
      <c r="Y61" s="7"/>
      <c r="Z61" s="7">
        <f>ROUND(IF(RFR_spot_no_VA!Z61&lt;0,RFR_spot_no_VA!Z61+VA!Z61,RFR_spot_no_VA!Z61-Shocks!$D61*ABS(RFR_spot_no_VA!Z61)+VA!Z61),5)</f>
        <v>2.2450000000000001E-2</v>
      </c>
      <c r="AA61" s="7"/>
      <c r="AB61" s="7"/>
      <c r="AC61" s="7"/>
      <c r="AD61" s="7"/>
      <c r="AE61" s="7"/>
      <c r="AF61" s="7"/>
      <c r="AG61" s="7"/>
      <c r="AH61" s="7">
        <f>ROUND(IF(RFR_spot_no_VA!AH61&lt;0,RFR_spot_no_VA!AH61+VA!AH61,RFR_spot_no_VA!AH61-Shocks!$D61*ABS(RFR_spot_no_VA!AH61)+VA!AH61),5)</f>
        <v>2.1899999999999999E-2</v>
      </c>
      <c r="AI61" s="7"/>
      <c r="AJ61" s="7">
        <f>ROUND(IF(RFR_spot_no_VA!AJ61&lt;0,RFR_spot_no_VA!AJ61+VA!AJ61,RFR_spot_no_VA!AJ61-Shocks!$D61*ABS(RFR_spot_no_VA!AJ61)+VA!AJ61),5)</f>
        <v>5.3E-3</v>
      </c>
      <c r="AK61" s="7">
        <f>ROUND(IF(RFR_spot_no_VA!AK61&lt;0,RFR_spot_no_VA!AK61+VA!AK61,RFR_spot_no_VA!AK61-Shocks!$D61*ABS(RFR_spot_no_VA!AK61)+VA!AK61),5)</f>
        <v>1.7469999999999999E-2</v>
      </c>
      <c r="AL61" s="7"/>
      <c r="AM61" s="7">
        <f>ROUND(IF(RFR_spot_no_VA!AM61&lt;0,RFR_spot_no_VA!AM61+VA!AM61,RFR_spot_no_VA!AM61-Shocks!$D61*ABS(RFR_spot_no_VA!AM61)+VA!AM61),5)</f>
        <v>1.9630000000000002E-2</v>
      </c>
      <c r="AN61" s="7"/>
      <c r="AO61" s="7"/>
      <c r="AP61" s="7"/>
      <c r="AQ61" s="7"/>
      <c r="AR61" s="7"/>
      <c r="AS61" s="7">
        <f>ROUND(IF(RFR_spot_no_VA!AS61&lt;0,RFR_spot_no_VA!AS61+VA!AS61,RFR_spot_no_VA!AS61-Shocks!$D61*ABS(RFR_spot_no_VA!AS61)+VA!AS61),5)</f>
        <v>1.125E-2</v>
      </c>
      <c r="AT61" s="7"/>
      <c r="AU61" s="7"/>
      <c r="AV61" s="7"/>
      <c r="AW61" s="7"/>
      <c r="AX61" s="7"/>
      <c r="AY61" s="7"/>
      <c r="AZ61" s="7"/>
      <c r="BA61" s="7"/>
      <c r="BB61" s="7"/>
      <c r="BC61" s="7">
        <f>ROUND(IF(RFR_spot_no_VA!BC61&lt;0,RFR_spot_no_VA!BC61+VA!BC61,RFR_spot_no_VA!BC61-Shocks!$D61*ABS(RFR_spot_no_VA!BC61)+VA!BC61),5)</f>
        <v>1.2760000000000001E-2</v>
      </c>
      <c r="BD61" s="12"/>
      <c r="BE61" s="3"/>
    </row>
    <row r="62" spans="1:57" x14ac:dyDescent="0.25">
      <c r="A62" s="3"/>
      <c r="B62" s="3">
        <f>RFR_spot_no_VA!B62</f>
        <v>52</v>
      </c>
      <c r="C62" s="6">
        <f>ROUND(IF(RFR_spot_no_VA!C62&lt;0,RFR_spot_no_VA!C62+VA!C62,RFR_spot_no_VA!C62-Shocks!$D62*ABS(RFR_spot_no_VA!C62)+VA!C62),5)</f>
        <v>1.4279999999999999E-2</v>
      </c>
      <c r="D62" s="6"/>
      <c r="E62" s="6"/>
      <c r="F62" s="6"/>
      <c r="G62" s="6"/>
      <c r="H62" s="6"/>
      <c r="I62" s="6"/>
      <c r="J62" s="6">
        <f>ROUND(IF(RFR_spot_no_VA!J62&lt;0,RFR_spot_no_VA!J62+VA!J62,RFR_spot_no_VA!J62-Shocks!$D62*ABS(RFR_spot_no_VA!J62)+VA!J62),5)</f>
        <v>1.5169999999999999E-2</v>
      </c>
      <c r="K62" s="6"/>
      <c r="L62" s="6"/>
      <c r="M62" s="7"/>
      <c r="N62" s="7"/>
      <c r="O62" s="7"/>
      <c r="P62" s="7"/>
      <c r="Q62" s="7"/>
      <c r="R62" s="7"/>
      <c r="S62" s="7"/>
      <c r="T62" s="7"/>
      <c r="U62" s="7"/>
      <c r="V62" s="7"/>
      <c r="W62" s="7"/>
      <c r="X62" s="7"/>
      <c r="Y62" s="7"/>
      <c r="Z62" s="7">
        <f>ROUND(IF(RFR_spot_no_VA!Z62&lt;0,RFR_spot_no_VA!Z62+VA!Z62,RFR_spot_no_VA!Z62-Shocks!$D62*ABS(RFR_spot_no_VA!Z62)+VA!Z62),5)</f>
        <v>2.257E-2</v>
      </c>
      <c r="AA62" s="7"/>
      <c r="AB62" s="7"/>
      <c r="AC62" s="7"/>
      <c r="AD62" s="7"/>
      <c r="AE62" s="7"/>
      <c r="AF62" s="7"/>
      <c r="AG62" s="7"/>
      <c r="AH62" s="7">
        <f>ROUND(IF(RFR_spot_no_VA!AH62&lt;0,RFR_spot_no_VA!AH62+VA!AH62,RFR_spot_no_VA!AH62-Shocks!$D62*ABS(RFR_spot_no_VA!AH62)+VA!AH62),5)</f>
        <v>2.2030000000000001E-2</v>
      </c>
      <c r="AI62" s="7"/>
      <c r="AJ62" s="7">
        <f>ROUND(IF(RFR_spot_no_VA!AJ62&lt;0,RFR_spot_no_VA!AJ62+VA!AJ62,RFR_spot_no_VA!AJ62-Shocks!$D62*ABS(RFR_spot_no_VA!AJ62)+VA!AJ62),5)</f>
        <v>5.4799999999999996E-3</v>
      </c>
      <c r="AK62" s="7">
        <f>ROUND(IF(RFR_spot_no_VA!AK62&lt;0,RFR_spot_no_VA!AK62+VA!AK62,RFR_spot_no_VA!AK62-Shocks!$D62*ABS(RFR_spot_no_VA!AK62)+VA!AK62),5)</f>
        <v>1.7670000000000002E-2</v>
      </c>
      <c r="AL62" s="7"/>
      <c r="AM62" s="7">
        <f>ROUND(IF(RFR_spot_no_VA!AM62&lt;0,RFR_spot_no_VA!AM62+VA!AM62,RFR_spot_no_VA!AM62-Shocks!$D62*ABS(RFR_spot_no_VA!AM62)+VA!AM62),5)</f>
        <v>1.9779999999999999E-2</v>
      </c>
      <c r="AN62" s="7"/>
      <c r="AO62" s="7"/>
      <c r="AP62" s="7"/>
      <c r="AQ62" s="7"/>
      <c r="AR62" s="7"/>
      <c r="AS62" s="7">
        <f>ROUND(IF(RFR_spot_no_VA!AS62&lt;0,RFR_spot_no_VA!AS62+VA!AS62,RFR_spot_no_VA!AS62-Shocks!$D62*ABS(RFR_spot_no_VA!AS62)+VA!AS62),5)</f>
        <v>1.154E-2</v>
      </c>
      <c r="AT62" s="7"/>
      <c r="AU62" s="7"/>
      <c r="AV62" s="7"/>
      <c r="AW62" s="7"/>
      <c r="AX62" s="7"/>
      <c r="AY62" s="7"/>
      <c r="AZ62" s="7"/>
      <c r="BA62" s="7"/>
      <c r="BB62" s="7"/>
      <c r="BC62" s="7">
        <f>ROUND(IF(RFR_spot_no_VA!BC62&lt;0,RFR_spot_no_VA!BC62+VA!BC62,RFR_spot_no_VA!BC62-Shocks!$D62*ABS(RFR_spot_no_VA!BC62)+VA!BC62),5)</f>
        <v>1.2919999999999999E-2</v>
      </c>
      <c r="BD62" s="12"/>
      <c r="BE62" s="3"/>
    </row>
    <row r="63" spans="1:57" x14ac:dyDescent="0.25">
      <c r="A63" s="3"/>
      <c r="B63" s="3">
        <f>RFR_spot_no_VA!B63</f>
        <v>53</v>
      </c>
      <c r="C63" s="6">
        <f>ROUND(IF(RFR_spot_no_VA!C63&lt;0,RFR_spot_no_VA!C63+VA!C63,RFR_spot_no_VA!C63-Shocks!$D63*ABS(RFR_spot_no_VA!C63)+VA!C63),5)</f>
        <v>1.453E-2</v>
      </c>
      <c r="D63" s="6"/>
      <c r="E63" s="6"/>
      <c r="F63" s="6"/>
      <c r="G63" s="6"/>
      <c r="H63" s="6"/>
      <c r="I63" s="6"/>
      <c r="J63" s="6">
        <f>ROUND(IF(RFR_spot_no_VA!J63&lt;0,RFR_spot_no_VA!J63+VA!J63,RFR_spot_no_VA!J63-Shocks!$D63*ABS(RFR_spot_no_VA!J63)+VA!J63),5)</f>
        <v>1.541E-2</v>
      </c>
      <c r="K63" s="6"/>
      <c r="L63" s="6"/>
      <c r="M63" s="7"/>
      <c r="N63" s="7"/>
      <c r="O63" s="7"/>
      <c r="P63" s="7"/>
      <c r="Q63" s="7"/>
      <c r="R63" s="7"/>
      <c r="S63" s="7"/>
      <c r="T63" s="7"/>
      <c r="U63" s="7"/>
      <c r="V63" s="7"/>
      <c r="W63" s="7"/>
      <c r="X63" s="7"/>
      <c r="Y63" s="7"/>
      <c r="Z63" s="7">
        <f>ROUND(IF(RFR_spot_no_VA!Z63&lt;0,RFR_spot_no_VA!Z63+VA!Z63,RFR_spot_no_VA!Z63-Shocks!$D63*ABS(RFR_spot_no_VA!Z63)+VA!Z63),5)</f>
        <v>2.2700000000000001E-2</v>
      </c>
      <c r="AA63" s="7"/>
      <c r="AB63" s="7"/>
      <c r="AC63" s="7"/>
      <c r="AD63" s="7"/>
      <c r="AE63" s="7"/>
      <c r="AF63" s="7"/>
      <c r="AG63" s="7"/>
      <c r="AH63" s="7">
        <f>ROUND(IF(RFR_spot_no_VA!AH63&lt;0,RFR_spot_no_VA!AH63+VA!AH63,RFR_spot_no_VA!AH63-Shocks!$D63*ABS(RFR_spot_no_VA!AH63)+VA!AH63),5)</f>
        <v>2.2159999999999999E-2</v>
      </c>
      <c r="AI63" s="7"/>
      <c r="AJ63" s="7">
        <f>ROUND(IF(RFR_spot_no_VA!AJ63&lt;0,RFR_spot_no_VA!AJ63+VA!AJ63,RFR_spot_no_VA!AJ63-Shocks!$D63*ABS(RFR_spot_no_VA!AJ63)+VA!AJ63),5)</f>
        <v>5.7000000000000002E-3</v>
      </c>
      <c r="AK63" s="7">
        <f>ROUND(IF(RFR_spot_no_VA!AK63&lt;0,RFR_spot_no_VA!AK63+VA!AK63,RFR_spot_no_VA!AK63-Shocks!$D63*ABS(RFR_spot_no_VA!AK63)+VA!AK63),5)</f>
        <v>1.7860000000000001E-2</v>
      </c>
      <c r="AL63" s="7"/>
      <c r="AM63" s="7">
        <f>ROUND(IF(RFR_spot_no_VA!AM63&lt;0,RFR_spot_no_VA!AM63+VA!AM63,RFR_spot_no_VA!AM63-Shocks!$D63*ABS(RFR_spot_no_VA!AM63)+VA!AM63),5)</f>
        <v>1.9939999999999999E-2</v>
      </c>
      <c r="AN63" s="7"/>
      <c r="AO63" s="7"/>
      <c r="AP63" s="7"/>
      <c r="AQ63" s="7"/>
      <c r="AR63" s="7"/>
      <c r="AS63" s="7">
        <f>ROUND(IF(RFR_spot_no_VA!AS63&lt;0,RFR_spot_no_VA!AS63+VA!AS63,RFR_spot_no_VA!AS63-Shocks!$D63*ABS(RFR_spot_no_VA!AS63)+VA!AS63),5)</f>
        <v>1.1820000000000001E-2</v>
      </c>
      <c r="AT63" s="7"/>
      <c r="AU63" s="7"/>
      <c r="AV63" s="7"/>
      <c r="AW63" s="7"/>
      <c r="AX63" s="7"/>
      <c r="AY63" s="7"/>
      <c r="AZ63" s="7"/>
      <c r="BA63" s="7"/>
      <c r="BB63" s="7"/>
      <c r="BC63" s="7">
        <f>ROUND(IF(RFR_spot_no_VA!BC63&lt;0,RFR_spot_no_VA!BC63+VA!BC63,RFR_spot_no_VA!BC63-Shocks!$D63*ABS(RFR_spot_no_VA!BC63)+VA!BC63),5)</f>
        <v>1.3089999999999999E-2</v>
      </c>
      <c r="BD63" s="12"/>
      <c r="BE63" s="3"/>
    </row>
    <row r="64" spans="1:57" x14ac:dyDescent="0.25">
      <c r="A64" s="3"/>
      <c r="B64" s="3">
        <f>RFR_spot_no_VA!B64</f>
        <v>54</v>
      </c>
      <c r="C64" s="6">
        <f>ROUND(IF(RFR_spot_no_VA!C64&lt;0,RFR_spot_no_VA!C64+VA!C64,RFR_spot_no_VA!C64-Shocks!$D64*ABS(RFR_spot_no_VA!C64)+VA!C64),5)</f>
        <v>1.4789999999999999E-2</v>
      </c>
      <c r="D64" s="6"/>
      <c r="E64" s="6"/>
      <c r="F64" s="6"/>
      <c r="G64" s="6"/>
      <c r="H64" s="6"/>
      <c r="I64" s="6"/>
      <c r="J64" s="6">
        <f>ROUND(IF(RFR_spot_no_VA!J64&lt;0,RFR_spot_no_VA!J64+VA!J64,RFR_spot_no_VA!J64-Shocks!$D64*ABS(RFR_spot_no_VA!J64)+VA!J64),5)</f>
        <v>1.5650000000000001E-2</v>
      </c>
      <c r="K64" s="6"/>
      <c r="L64" s="6"/>
      <c r="M64" s="7"/>
      <c r="N64" s="7"/>
      <c r="O64" s="7"/>
      <c r="P64" s="7"/>
      <c r="Q64" s="7"/>
      <c r="R64" s="7"/>
      <c r="S64" s="7"/>
      <c r="T64" s="7"/>
      <c r="U64" s="7"/>
      <c r="V64" s="7"/>
      <c r="W64" s="7"/>
      <c r="X64" s="7"/>
      <c r="Y64" s="7"/>
      <c r="Z64" s="7">
        <f>ROUND(IF(RFR_spot_no_VA!Z64&lt;0,RFR_spot_no_VA!Z64+VA!Z64,RFR_spot_no_VA!Z64-Shocks!$D64*ABS(RFR_spot_no_VA!Z64)+VA!Z64),5)</f>
        <v>2.281E-2</v>
      </c>
      <c r="AA64" s="7"/>
      <c r="AB64" s="7"/>
      <c r="AC64" s="7"/>
      <c r="AD64" s="7"/>
      <c r="AE64" s="7"/>
      <c r="AF64" s="7"/>
      <c r="AG64" s="7"/>
      <c r="AH64" s="7">
        <f>ROUND(IF(RFR_spot_no_VA!AH64&lt;0,RFR_spot_no_VA!AH64+VA!AH64,RFR_spot_no_VA!AH64-Shocks!$D64*ABS(RFR_spot_no_VA!AH64)+VA!AH64),5)</f>
        <v>2.2290000000000001E-2</v>
      </c>
      <c r="AI64" s="7"/>
      <c r="AJ64" s="7">
        <f>ROUND(IF(RFR_spot_no_VA!AJ64&lt;0,RFR_spot_no_VA!AJ64+VA!AJ64,RFR_spot_no_VA!AJ64-Shocks!$D64*ABS(RFR_spot_no_VA!AJ64)+VA!AJ64),5)</f>
        <v>5.9300000000000004E-3</v>
      </c>
      <c r="AK64" s="7">
        <f>ROUND(IF(RFR_spot_no_VA!AK64&lt;0,RFR_spot_no_VA!AK64+VA!AK64,RFR_spot_no_VA!AK64-Shocks!$D64*ABS(RFR_spot_no_VA!AK64)+VA!AK64),5)</f>
        <v>1.804E-2</v>
      </c>
      <c r="AL64" s="7"/>
      <c r="AM64" s="7">
        <f>ROUND(IF(RFR_spot_no_VA!AM64&lt;0,RFR_spot_no_VA!AM64+VA!AM64,RFR_spot_no_VA!AM64-Shocks!$D64*ABS(RFR_spot_no_VA!AM64)+VA!AM64),5)</f>
        <v>2.01E-2</v>
      </c>
      <c r="AN64" s="7"/>
      <c r="AO64" s="7"/>
      <c r="AP64" s="7"/>
      <c r="AQ64" s="7"/>
      <c r="AR64" s="7"/>
      <c r="AS64" s="7">
        <f>ROUND(IF(RFR_spot_no_VA!AS64&lt;0,RFR_spot_no_VA!AS64+VA!AS64,RFR_spot_no_VA!AS64-Shocks!$D64*ABS(RFR_spot_no_VA!AS64)+VA!AS64),5)</f>
        <v>1.209E-2</v>
      </c>
      <c r="AT64" s="7"/>
      <c r="AU64" s="7"/>
      <c r="AV64" s="7"/>
      <c r="AW64" s="7"/>
      <c r="AX64" s="7"/>
      <c r="AY64" s="7"/>
      <c r="AZ64" s="7"/>
      <c r="BA64" s="7"/>
      <c r="BB64" s="7"/>
      <c r="BC64" s="7">
        <f>ROUND(IF(RFR_spot_no_VA!BC64&lt;0,RFR_spot_no_VA!BC64+VA!BC64,RFR_spot_no_VA!BC64-Shocks!$D64*ABS(RFR_spot_no_VA!BC64)+VA!BC64),5)</f>
        <v>1.3270000000000001E-2</v>
      </c>
      <c r="BD64" s="12"/>
      <c r="BE64" s="3"/>
    </row>
    <row r="65" spans="1:57" x14ac:dyDescent="0.25">
      <c r="A65" s="3"/>
      <c r="B65" s="8">
        <f>RFR_spot_no_VA!B65</f>
        <v>55</v>
      </c>
      <c r="C65" s="9">
        <f>ROUND(IF(RFR_spot_no_VA!C65&lt;0,RFR_spot_no_VA!C65+VA!C65,RFR_spot_no_VA!C65-Shocks!$D65*ABS(RFR_spot_no_VA!C65)+VA!C65),5)</f>
        <v>1.503E-2</v>
      </c>
      <c r="D65" s="9"/>
      <c r="E65" s="9"/>
      <c r="F65" s="9"/>
      <c r="G65" s="9"/>
      <c r="H65" s="9"/>
      <c r="I65" s="9"/>
      <c r="J65" s="9">
        <f>ROUND(IF(RFR_spot_no_VA!J65&lt;0,RFR_spot_no_VA!J65+VA!J65,RFR_spot_no_VA!J65-Shocks!$D65*ABS(RFR_spot_no_VA!J65)+VA!J65),5)</f>
        <v>1.5869999999999999E-2</v>
      </c>
      <c r="K65" s="9"/>
      <c r="L65" s="9"/>
      <c r="M65" s="10"/>
      <c r="N65" s="10"/>
      <c r="O65" s="10"/>
      <c r="P65" s="10"/>
      <c r="Q65" s="10"/>
      <c r="R65" s="10"/>
      <c r="S65" s="10"/>
      <c r="T65" s="10"/>
      <c r="U65" s="10"/>
      <c r="V65" s="10"/>
      <c r="W65" s="10"/>
      <c r="X65" s="10"/>
      <c r="Y65" s="10"/>
      <c r="Z65" s="10">
        <f>ROUND(IF(RFR_spot_no_VA!Z65&lt;0,RFR_spot_no_VA!Z65+VA!Z65,RFR_spot_no_VA!Z65-Shocks!$D65*ABS(RFR_spot_no_VA!Z65)+VA!Z65),5)</f>
        <v>2.2919999999999999E-2</v>
      </c>
      <c r="AA65" s="10"/>
      <c r="AB65" s="10"/>
      <c r="AC65" s="10"/>
      <c r="AD65" s="10"/>
      <c r="AE65" s="10"/>
      <c r="AF65" s="10"/>
      <c r="AG65" s="10"/>
      <c r="AH65" s="10">
        <f>ROUND(IF(RFR_spot_no_VA!AH65&lt;0,RFR_spot_no_VA!AH65+VA!AH65,RFR_spot_no_VA!AH65-Shocks!$D65*ABS(RFR_spot_no_VA!AH65)+VA!AH65),5)</f>
        <v>2.2409999999999999E-2</v>
      </c>
      <c r="AI65" s="10"/>
      <c r="AJ65" s="10">
        <f>ROUND(IF(RFR_spot_no_VA!AJ65&lt;0,RFR_spot_no_VA!AJ65+VA!AJ65,RFR_spot_no_VA!AJ65-Shocks!$D65*ABS(RFR_spot_no_VA!AJ65)+VA!AJ65),5)</f>
        <v>6.1700000000000001E-3</v>
      </c>
      <c r="AK65" s="10">
        <f>ROUND(IF(RFR_spot_no_VA!AK65&lt;0,RFR_spot_no_VA!AK65+VA!AK65,RFR_spot_no_VA!AK65-Shocks!$D65*ABS(RFR_spot_no_VA!AK65)+VA!AK65),5)</f>
        <v>1.823E-2</v>
      </c>
      <c r="AL65" s="10"/>
      <c r="AM65" s="10">
        <f>ROUND(IF(RFR_spot_no_VA!AM65&lt;0,RFR_spot_no_VA!AM65+VA!AM65,RFR_spot_no_VA!AM65-Shocks!$D65*ABS(RFR_spot_no_VA!AM65)+VA!AM65),5)</f>
        <v>2.026E-2</v>
      </c>
      <c r="AN65" s="10"/>
      <c r="AO65" s="10"/>
      <c r="AP65" s="10"/>
      <c r="AQ65" s="10"/>
      <c r="AR65" s="10"/>
      <c r="AS65" s="10">
        <f>ROUND(IF(RFR_spot_no_VA!AS65&lt;0,RFR_spot_no_VA!AS65+VA!AS65,RFR_spot_no_VA!AS65-Shocks!$D65*ABS(RFR_spot_no_VA!AS65)+VA!AS65),5)</f>
        <v>1.2359999999999999E-2</v>
      </c>
      <c r="AT65" s="10"/>
      <c r="AU65" s="10"/>
      <c r="AV65" s="10"/>
      <c r="AW65" s="10"/>
      <c r="AX65" s="10"/>
      <c r="AY65" s="10"/>
      <c r="AZ65" s="10"/>
      <c r="BA65" s="10"/>
      <c r="BB65" s="10"/>
      <c r="BC65" s="10">
        <f>ROUND(IF(RFR_spot_no_VA!BC65&lt;0,RFR_spot_no_VA!BC65+VA!BC65,RFR_spot_no_VA!BC65-Shocks!$D65*ABS(RFR_spot_no_VA!BC65)+VA!BC65),5)</f>
        <v>1.346E-2</v>
      </c>
      <c r="BD65" s="12"/>
      <c r="BE65" s="3"/>
    </row>
    <row r="66" spans="1:57" x14ac:dyDescent="0.25">
      <c r="A66" s="3"/>
      <c r="B66" s="3">
        <f>RFR_spot_no_VA!B66</f>
        <v>56</v>
      </c>
      <c r="C66" s="6">
        <f>ROUND(IF(RFR_spot_no_VA!C66&lt;0,RFR_spot_no_VA!C66+VA!C66,RFR_spot_no_VA!C66-Shocks!$D66*ABS(RFR_spot_no_VA!C66)+VA!C66),5)</f>
        <v>1.5270000000000001E-2</v>
      </c>
      <c r="D66" s="6"/>
      <c r="E66" s="6"/>
      <c r="F66" s="6"/>
      <c r="G66" s="6"/>
      <c r="H66" s="6"/>
      <c r="I66" s="6"/>
      <c r="J66" s="6">
        <f>ROUND(IF(RFR_spot_no_VA!J66&lt;0,RFR_spot_no_VA!J66+VA!J66,RFR_spot_no_VA!J66-Shocks!$D66*ABS(RFR_spot_no_VA!J66)+VA!J66),5)</f>
        <v>1.61E-2</v>
      </c>
      <c r="K66" s="6"/>
      <c r="L66" s="6"/>
      <c r="M66" s="7"/>
      <c r="N66" s="7"/>
      <c r="O66" s="7"/>
      <c r="P66" s="7"/>
      <c r="Q66" s="7"/>
      <c r="R66" s="7"/>
      <c r="S66" s="7"/>
      <c r="T66" s="7"/>
      <c r="U66" s="7"/>
      <c r="V66" s="7"/>
      <c r="W66" s="7"/>
      <c r="X66" s="7"/>
      <c r="Y66" s="7"/>
      <c r="Z66" s="7">
        <f>ROUND(IF(RFR_spot_no_VA!Z66&lt;0,RFR_spot_no_VA!Z66+VA!Z66,RFR_spot_no_VA!Z66-Shocks!$D66*ABS(RFR_spot_no_VA!Z66)+VA!Z66),5)</f>
        <v>2.3040000000000001E-2</v>
      </c>
      <c r="AA66" s="7"/>
      <c r="AB66" s="7"/>
      <c r="AC66" s="7"/>
      <c r="AD66" s="7"/>
      <c r="AE66" s="7"/>
      <c r="AF66" s="7"/>
      <c r="AG66" s="7"/>
      <c r="AH66" s="7">
        <f>ROUND(IF(RFR_spot_no_VA!AH66&lt;0,RFR_spot_no_VA!AH66+VA!AH66,RFR_spot_no_VA!AH66-Shocks!$D66*ABS(RFR_spot_no_VA!AH66)+VA!AH66),5)</f>
        <v>2.2530000000000001E-2</v>
      </c>
      <c r="AI66" s="7"/>
      <c r="AJ66" s="7">
        <f>ROUND(IF(RFR_spot_no_VA!AJ66&lt;0,RFR_spot_no_VA!AJ66+VA!AJ66,RFR_spot_no_VA!AJ66-Shocks!$D66*ABS(RFR_spot_no_VA!AJ66)+VA!AJ66),5)</f>
        <v>6.43E-3</v>
      </c>
      <c r="AK66" s="7">
        <f>ROUND(IF(RFR_spot_no_VA!AK66&lt;0,RFR_spot_no_VA!AK66+VA!AK66,RFR_spot_no_VA!AK66-Shocks!$D66*ABS(RFR_spot_no_VA!AK66)+VA!AK66),5)</f>
        <v>1.8409999999999999E-2</v>
      </c>
      <c r="AL66" s="7"/>
      <c r="AM66" s="7">
        <f>ROUND(IF(RFR_spot_no_VA!AM66&lt;0,RFR_spot_no_VA!AM66+VA!AM66,RFR_spot_no_VA!AM66-Shocks!$D66*ABS(RFR_spot_no_VA!AM66)+VA!AM66),5)</f>
        <v>2.0400000000000001E-2</v>
      </c>
      <c r="AN66" s="7"/>
      <c r="AO66" s="7"/>
      <c r="AP66" s="7"/>
      <c r="AQ66" s="7"/>
      <c r="AR66" s="7"/>
      <c r="AS66" s="7">
        <f>ROUND(IF(RFR_spot_no_VA!AS66&lt;0,RFR_spot_no_VA!AS66+VA!AS66,RFR_spot_no_VA!AS66-Shocks!$D66*ABS(RFR_spot_no_VA!AS66)+VA!AS66),5)</f>
        <v>1.2630000000000001E-2</v>
      </c>
      <c r="AT66" s="7"/>
      <c r="AU66" s="7"/>
      <c r="AV66" s="7"/>
      <c r="AW66" s="7"/>
      <c r="AX66" s="7"/>
      <c r="AY66" s="7"/>
      <c r="AZ66" s="7"/>
      <c r="BA66" s="7"/>
      <c r="BB66" s="7"/>
      <c r="BC66" s="7">
        <f>ROUND(IF(RFR_spot_no_VA!BC66&lt;0,RFR_spot_no_VA!BC66+VA!BC66,RFR_spot_no_VA!BC66-Shocks!$D66*ABS(RFR_spot_no_VA!BC66)+VA!BC66),5)</f>
        <v>1.366E-2</v>
      </c>
      <c r="BD66" s="12"/>
      <c r="BE66" s="3"/>
    </row>
    <row r="67" spans="1:57" x14ac:dyDescent="0.25">
      <c r="A67" s="3"/>
      <c r="B67" s="3">
        <f>RFR_spot_no_VA!B67</f>
        <v>57</v>
      </c>
      <c r="C67" s="6">
        <f>ROUND(IF(RFR_spot_no_VA!C67&lt;0,RFR_spot_no_VA!C67+VA!C67,RFR_spot_no_VA!C67-Shocks!$D67*ABS(RFR_spot_no_VA!C67)+VA!C67),5)</f>
        <v>1.55E-2</v>
      </c>
      <c r="D67" s="6"/>
      <c r="E67" s="6"/>
      <c r="F67" s="6"/>
      <c r="G67" s="6"/>
      <c r="H67" s="6"/>
      <c r="I67" s="6"/>
      <c r="J67" s="6">
        <f>ROUND(IF(RFR_spot_no_VA!J67&lt;0,RFR_spot_no_VA!J67+VA!J67,RFR_spot_no_VA!J67-Shocks!$D67*ABS(RFR_spot_no_VA!J67)+VA!J67),5)</f>
        <v>1.6310000000000002E-2</v>
      </c>
      <c r="K67" s="6"/>
      <c r="L67" s="6"/>
      <c r="M67" s="7"/>
      <c r="N67" s="7"/>
      <c r="O67" s="7"/>
      <c r="P67" s="7"/>
      <c r="Q67" s="7"/>
      <c r="R67" s="7"/>
      <c r="S67" s="7"/>
      <c r="T67" s="7"/>
      <c r="U67" s="7"/>
      <c r="V67" s="7"/>
      <c r="W67" s="7"/>
      <c r="X67" s="7"/>
      <c r="Y67" s="7"/>
      <c r="Z67" s="7">
        <f>ROUND(IF(RFR_spot_no_VA!Z67&lt;0,RFR_spot_no_VA!Z67+VA!Z67,RFR_spot_no_VA!Z67-Shocks!$D67*ABS(RFR_spot_no_VA!Z67)+VA!Z67),5)</f>
        <v>2.315E-2</v>
      </c>
      <c r="AA67" s="7"/>
      <c r="AB67" s="7"/>
      <c r="AC67" s="7"/>
      <c r="AD67" s="7"/>
      <c r="AE67" s="7"/>
      <c r="AF67" s="7"/>
      <c r="AG67" s="7"/>
      <c r="AH67" s="7">
        <f>ROUND(IF(RFR_spot_no_VA!AH67&lt;0,RFR_spot_no_VA!AH67+VA!AH67,RFR_spot_no_VA!AH67-Shocks!$D67*ABS(RFR_spot_no_VA!AH67)+VA!AH67),5)</f>
        <v>2.265E-2</v>
      </c>
      <c r="AI67" s="7"/>
      <c r="AJ67" s="7">
        <f>ROUND(IF(RFR_spot_no_VA!AJ67&lt;0,RFR_spot_no_VA!AJ67+VA!AJ67,RFR_spot_no_VA!AJ67-Shocks!$D67*ABS(RFR_spot_no_VA!AJ67)+VA!AJ67),5)</f>
        <v>6.6899999999999998E-3</v>
      </c>
      <c r="AK67" s="7">
        <f>ROUND(IF(RFR_spot_no_VA!AK67&lt;0,RFR_spot_no_VA!AK67+VA!AK67,RFR_spot_no_VA!AK67-Shocks!$D67*ABS(RFR_spot_no_VA!AK67)+VA!AK67),5)</f>
        <v>1.8589999999999999E-2</v>
      </c>
      <c r="AL67" s="7"/>
      <c r="AM67" s="7">
        <f>ROUND(IF(RFR_spot_no_VA!AM67&lt;0,RFR_spot_no_VA!AM67+VA!AM67,RFR_spot_no_VA!AM67-Shocks!$D67*ABS(RFR_spot_no_VA!AM67)+VA!AM67),5)</f>
        <v>2.0549999999999999E-2</v>
      </c>
      <c r="AN67" s="7"/>
      <c r="AO67" s="7"/>
      <c r="AP67" s="7"/>
      <c r="AQ67" s="7"/>
      <c r="AR67" s="7"/>
      <c r="AS67" s="7">
        <f>ROUND(IF(RFR_spot_no_VA!AS67&lt;0,RFR_spot_no_VA!AS67+VA!AS67,RFR_spot_no_VA!AS67-Shocks!$D67*ABS(RFR_spot_no_VA!AS67)+VA!AS67),5)</f>
        <v>1.2880000000000001E-2</v>
      </c>
      <c r="AT67" s="7"/>
      <c r="AU67" s="7"/>
      <c r="AV67" s="7"/>
      <c r="AW67" s="7"/>
      <c r="AX67" s="7"/>
      <c r="AY67" s="7"/>
      <c r="AZ67" s="7"/>
      <c r="BA67" s="7"/>
      <c r="BB67" s="7"/>
      <c r="BC67" s="7">
        <f>ROUND(IF(RFR_spot_no_VA!BC67&lt;0,RFR_spot_no_VA!BC67+VA!BC67,RFR_spot_no_VA!BC67-Shocks!$D67*ABS(RFR_spot_no_VA!BC67)+VA!BC67),5)</f>
        <v>1.384E-2</v>
      </c>
      <c r="BD67" s="12"/>
      <c r="BE67" s="3"/>
    </row>
    <row r="68" spans="1:57" x14ac:dyDescent="0.25">
      <c r="A68" s="3"/>
      <c r="B68" s="3">
        <f>RFR_spot_no_VA!B68</f>
        <v>58</v>
      </c>
      <c r="C68" s="6">
        <f>ROUND(IF(RFR_spot_no_VA!C68&lt;0,RFR_spot_no_VA!C68+VA!C68,RFR_spot_no_VA!C68-Shocks!$D68*ABS(RFR_spot_no_VA!C68)+VA!C68),5)</f>
        <v>1.5730000000000001E-2</v>
      </c>
      <c r="D68" s="6"/>
      <c r="E68" s="6"/>
      <c r="F68" s="6"/>
      <c r="G68" s="6"/>
      <c r="H68" s="6"/>
      <c r="I68" s="6"/>
      <c r="J68" s="6">
        <f>ROUND(IF(RFR_spot_no_VA!J68&lt;0,RFR_spot_no_VA!J68+VA!J68,RFR_spot_no_VA!J68-Shocks!$D68*ABS(RFR_spot_no_VA!J68)+VA!J68),5)</f>
        <v>1.653E-2</v>
      </c>
      <c r="K68" s="6"/>
      <c r="L68" s="6"/>
      <c r="M68" s="7"/>
      <c r="N68" s="7"/>
      <c r="O68" s="7"/>
      <c r="P68" s="7"/>
      <c r="Q68" s="7"/>
      <c r="R68" s="7"/>
      <c r="S68" s="7"/>
      <c r="T68" s="7"/>
      <c r="U68" s="7"/>
      <c r="V68" s="7"/>
      <c r="W68" s="7"/>
      <c r="X68" s="7"/>
      <c r="Y68" s="7"/>
      <c r="Z68" s="7">
        <f>ROUND(IF(RFR_spot_no_VA!Z68&lt;0,RFR_spot_no_VA!Z68+VA!Z68,RFR_spot_no_VA!Z68-Shocks!$D68*ABS(RFR_spot_no_VA!Z68)+VA!Z68),5)</f>
        <v>2.325E-2</v>
      </c>
      <c r="AA68" s="7"/>
      <c r="AB68" s="7"/>
      <c r="AC68" s="7"/>
      <c r="AD68" s="7"/>
      <c r="AE68" s="7"/>
      <c r="AF68" s="7"/>
      <c r="AG68" s="7"/>
      <c r="AH68" s="7">
        <f>ROUND(IF(RFR_spot_no_VA!AH68&lt;0,RFR_spot_no_VA!AH68+VA!AH68,RFR_spot_no_VA!AH68-Shocks!$D68*ABS(RFR_spot_no_VA!AH68)+VA!AH68),5)</f>
        <v>2.2780000000000002E-2</v>
      </c>
      <c r="AI68" s="7"/>
      <c r="AJ68" s="7">
        <f>ROUND(IF(RFR_spot_no_VA!AJ68&lt;0,RFR_spot_no_VA!AJ68+VA!AJ68,RFR_spot_no_VA!AJ68-Shocks!$D68*ABS(RFR_spot_no_VA!AJ68)+VA!AJ68),5)</f>
        <v>6.96E-3</v>
      </c>
      <c r="AK68" s="7">
        <f>ROUND(IF(RFR_spot_no_VA!AK68&lt;0,RFR_spot_no_VA!AK68+VA!AK68,RFR_spot_no_VA!AK68-Shocks!$D68*ABS(RFR_spot_no_VA!AK68)+VA!AK68),5)</f>
        <v>1.8759999999999999E-2</v>
      </c>
      <c r="AL68" s="7"/>
      <c r="AM68" s="7">
        <f>ROUND(IF(RFR_spot_no_VA!AM68&lt;0,RFR_spot_no_VA!AM68+VA!AM68,RFR_spot_no_VA!AM68-Shocks!$D68*ABS(RFR_spot_no_VA!AM68)+VA!AM68),5)</f>
        <v>2.07E-2</v>
      </c>
      <c r="AN68" s="7"/>
      <c r="AO68" s="7"/>
      <c r="AP68" s="7"/>
      <c r="AQ68" s="7"/>
      <c r="AR68" s="7"/>
      <c r="AS68" s="7">
        <f>ROUND(IF(RFR_spot_no_VA!AS68&lt;0,RFR_spot_no_VA!AS68+VA!AS68,RFR_spot_no_VA!AS68-Shocks!$D68*ABS(RFR_spot_no_VA!AS68)+VA!AS68),5)</f>
        <v>1.312E-2</v>
      </c>
      <c r="AT68" s="7"/>
      <c r="AU68" s="7"/>
      <c r="AV68" s="7"/>
      <c r="AW68" s="7"/>
      <c r="AX68" s="7"/>
      <c r="AY68" s="7"/>
      <c r="AZ68" s="7"/>
      <c r="BA68" s="7"/>
      <c r="BB68" s="7"/>
      <c r="BC68" s="7">
        <f>ROUND(IF(RFR_spot_no_VA!BC68&lt;0,RFR_spot_no_VA!BC68+VA!BC68,RFR_spot_no_VA!BC68-Shocks!$D68*ABS(RFR_spot_no_VA!BC68)+VA!BC68),5)</f>
        <v>1.4030000000000001E-2</v>
      </c>
      <c r="BD68" s="12"/>
      <c r="BE68" s="3"/>
    </row>
    <row r="69" spans="1:57" x14ac:dyDescent="0.25">
      <c r="A69" s="3"/>
      <c r="B69" s="3">
        <f>RFR_spot_no_VA!B69</f>
        <v>59</v>
      </c>
      <c r="C69" s="6">
        <f>ROUND(IF(RFR_spot_no_VA!C69&lt;0,RFR_spot_no_VA!C69+VA!C69,RFR_spot_no_VA!C69-Shocks!$D69*ABS(RFR_spot_no_VA!C69)+VA!C69),5)</f>
        <v>1.5949999999999999E-2</v>
      </c>
      <c r="D69" s="6"/>
      <c r="E69" s="6"/>
      <c r="F69" s="6"/>
      <c r="G69" s="6"/>
      <c r="H69" s="6"/>
      <c r="I69" s="6"/>
      <c r="J69" s="6">
        <f>ROUND(IF(RFR_spot_no_VA!J69&lt;0,RFR_spot_no_VA!J69+VA!J69,RFR_spot_no_VA!J69-Shocks!$D69*ABS(RFR_spot_no_VA!J69)+VA!J69),5)</f>
        <v>1.6740000000000001E-2</v>
      </c>
      <c r="K69" s="6"/>
      <c r="L69" s="6"/>
      <c r="M69" s="7"/>
      <c r="N69" s="7"/>
      <c r="O69" s="7"/>
      <c r="P69" s="7"/>
      <c r="Q69" s="7"/>
      <c r="R69" s="7"/>
      <c r="S69" s="7"/>
      <c r="T69" s="7"/>
      <c r="U69" s="7"/>
      <c r="V69" s="7"/>
      <c r="W69" s="7"/>
      <c r="X69" s="7"/>
      <c r="Y69" s="7"/>
      <c r="Z69" s="7">
        <f>ROUND(IF(RFR_spot_no_VA!Z69&lt;0,RFR_spot_no_VA!Z69+VA!Z69,RFR_spot_no_VA!Z69-Shocks!$D69*ABS(RFR_spot_no_VA!Z69)+VA!Z69),5)</f>
        <v>2.3359999999999999E-2</v>
      </c>
      <c r="AA69" s="7"/>
      <c r="AB69" s="7"/>
      <c r="AC69" s="7"/>
      <c r="AD69" s="7"/>
      <c r="AE69" s="7"/>
      <c r="AF69" s="7"/>
      <c r="AG69" s="7"/>
      <c r="AH69" s="7">
        <f>ROUND(IF(RFR_spot_no_VA!AH69&lt;0,RFR_spot_no_VA!AH69+VA!AH69,RFR_spot_no_VA!AH69-Shocks!$D69*ABS(RFR_spot_no_VA!AH69)+VA!AH69),5)</f>
        <v>2.2890000000000001E-2</v>
      </c>
      <c r="AI69" s="7"/>
      <c r="AJ69" s="7">
        <f>ROUND(IF(RFR_spot_no_VA!AJ69&lt;0,RFR_spot_no_VA!AJ69+VA!AJ69,RFR_spot_no_VA!AJ69-Shocks!$D69*ABS(RFR_spot_no_VA!AJ69)+VA!AJ69),5)</f>
        <v>7.2399999999999999E-3</v>
      </c>
      <c r="AK69" s="7">
        <f>ROUND(IF(RFR_spot_no_VA!AK69&lt;0,RFR_spot_no_VA!AK69+VA!AK69,RFR_spot_no_VA!AK69-Shocks!$D69*ABS(RFR_spot_no_VA!AK69)+VA!AK69),5)</f>
        <v>1.8939999999999999E-2</v>
      </c>
      <c r="AL69" s="7"/>
      <c r="AM69" s="7">
        <f>ROUND(IF(RFR_spot_no_VA!AM69&lt;0,RFR_spot_no_VA!AM69+VA!AM69,RFR_spot_no_VA!AM69-Shocks!$D69*ABS(RFR_spot_no_VA!AM69)+VA!AM69),5)</f>
        <v>2.0840000000000001E-2</v>
      </c>
      <c r="AN69" s="7"/>
      <c r="AO69" s="7"/>
      <c r="AP69" s="7"/>
      <c r="AQ69" s="7"/>
      <c r="AR69" s="7"/>
      <c r="AS69" s="7">
        <f>ROUND(IF(RFR_spot_no_VA!AS69&lt;0,RFR_spot_no_VA!AS69+VA!AS69,RFR_spot_no_VA!AS69-Shocks!$D69*ABS(RFR_spot_no_VA!AS69)+VA!AS69),5)</f>
        <v>1.336E-2</v>
      </c>
      <c r="AT69" s="7"/>
      <c r="AU69" s="7"/>
      <c r="AV69" s="7"/>
      <c r="AW69" s="7"/>
      <c r="AX69" s="7"/>
      <c r="AY69" s="7"/>
      <c r="AZ69" s="7"/>
      <c r="BA69" s="7"/>
      <c r="BB69" s="7"/>
      <c r="BC69" s="7">
        <f>ROUND(IF(RFR_spot_no_VA!BC69&lt;0,RFR_spot_no_VA!BC69+VA!BC69,RFR_spot_no_VA!BC69-Shocks!$D69*ABS(RFR_spot_no_VA!BC69)+VA!BC69),5)</f>
        <v>1.423E-2</v>
      </c>
      <c r="BD69" s="12"/>
      <c r="BE69" s="3"/>
    </row>
    <row r="70" spans="1:57" x14ac:dyDescent="0.25">
      <c r="A70" s="3"/>
      <c r="B70" s="8">
        <f>RFR_spot_no_VA!B70</f>
        <v>60</v>
      </c>
      <c r="C70" s="9">
        <f>ROUND(IF(RFR_spot_no_VA!C70&lt;0,RFR_spot_no_VA!C70+VA!C70,RFR_spot_no_VA!C70-Shocks!$D70*ABS(RFR_spot_no_VA!C70)+VA!C70),5)</f>
        <v>1.617E-2</v>
      </c>
      <c r="D70" s="9"/>
      <c r="E70" s="9"/>
      <c r="F70" s="9"/>
      <c r="G70" s="9"/>
      <c r="H70" s="9"/>
      <c r="I70" s="9"/>
      <c r="J70" s="9">
        <f>ROUND(IF(RFR_spot_no_VA!J70&lt;0,RFR_spot_no_VA!J70+VA!J70,RFR_spot_no_VA!J70-Shocks!$D70*ABS(RFR_spot_no_VA!J70)+VA!J70),5)</f>
        <v>1.694E-2</v>
      </c>
      <c r="K70" s="9"/>
      <c r="L70" s="9"/>
      <c r="M70" s="10"/>
      <c r="N70" s="10"/>
      <c r="O70" s="10"/>
      <c r="P70" s="10"/>
      <c r="Q70" s="10"/>
      <c r="R70" s="10"/>
      <c r="S70" s="10"/>
      <c r="T70" s="10"/>
      <c r="U70" s="10"/>
      <c r="V70" s="10"/>
      <c r="W70" s="10"/>
      <c r="X70" s="10"/>
      <c r="Y70" s="10"/>
      <c r="Z70" s="10">
        <f>ROUND(IF(RFR_spot_no_VA!Z70&lt;0,RFR_spot_no_VA!Z70+VA!Z70,RFR_spot_no_VA!Z70-Shocks!$D70*ABS(RFR_spot_no_VA!Z70)+VA!Z70),5)</f>
        <v>2.3460000000000002E-2</v>
      </c>
      <c r="AA70" s="10"/>
      <c r="AB70" s="10"/>
      <c r="AC70" s="10"/>
      <c r="AD70" s="10"/>
      <c r="AE70" s="10"/>
      <c r="AF70" s="10"/>
      <c r="AG70" s="10"/>
      <c r="AH70" s="10">
        <f>ROUND(IF(RFR_spot_no_VA!AH70&lt;0,RFR_spot_no_VA!AH70+VA!AH70,RFR_spot_no_VA!AH70-Shocks!$D70*ABS(RFR_spot_no_VA!AH70)+VA!AH70),5)</f>
        <v>2.3E-2</v>
      </c>
      <c r="AI70" s="10"/>
      <c r="AJ70" s="10">
        <f>ROUND(IF(RFR_spot_no_VA!AJ70&lt;0,RFR_spot_no_VA!AJ70+VA!AJ70,RFR_spot_no_VA!AJ70-Shocks!$D70*ABS(RFR_spot_no_VA!AJ70)+VA!AJ70),5)</f>
        <v>7.5100000000000002E-3</v>
      </c>
      <c r="AK70" s="10">
        <f>ROUND(IF(RFR_spot_no_VA!AK70&lt;0,RFR_spot_no_VA!AK70+VA!AK70,RFR_spot_no_VA!AK70-Shocks!$D70*ABS(RFR_spot_no_VA!AK70)+VA!AK70),5)</f>
        <v>1.9109999999999999E-2</v>
      </c>
      <c r="AL70" s="10"/>
      <c r="AM70" s="10">
        <f>ROUND(IF(RFR_spot_no_VA!AM70&lt;0,RFR_spot_no_VA!AM70+VA!AM70,RFR_spot_no_VA!AM70-Shocks!$D70*ABS(RFR_spot_no_VA!AM70)+VA!AM70),5)</f>
        <v>2.0969999999999999E-2</v>
      </c>
      <c r="AN70" s="10"/>
      <c r="AO70" s="10"/>
      <c r="AP70" s="10"/>
      <c r="AQ70" s="10"/>
      <c r="AR70" s="10"/>
      <c r="AS70" s="10">
        <f>ROUND(IF(RFR_spot_no_VA!AS70&lt;0,RFR_spot_no_VA!AS70+VA!AS70,RFR_spot_no_VA!AS70-Shocks!$D70*ABS(RFR_spot_no_VA!AS70)+VA!AS70),5)</f>
        <v>1.3610000000000001E-2</v>
      </c>
      <c r="AT70" s="10"/>
      <c r="AU70" s="10"/>
      <c r="AV70" s="10"/>
      <c r="AW70" s="10"/>
      <c r="AX70" s="10"/>
      <c r="AY70" s="10"/>
      <c r="AZ70" s="10"/>
      <c r="BA70" s="10"/>
      <c r="BB70" s="10"/>
      <c r="BC70" s="10">
        <f>ROUND(IF(RFR_spot_no_VA!BC70&lt;0,RFR_spot_no_VA!BC70+VA!BC70,RFR_spot_no_VA!BC70-Shocks!$D70*ABS(RFR_spot_no_VA!BC70)+VA!BC70),5)</f>
        <v>1.4420000000000001E-2</v>
      </c>
      <c r="BD70" s="12"/>
      <c r="BE70" s="3"/>
    </row>
    <row r="71" spans="1:57" x14ac:dyDescent="0.25">
      <c r="A71" s="3"/>
      <c r="B71" s="3">
        <f>RFR_spot_no_VA!B71</f>
        <v>61</v>
      </c>
      <c r="C71" s="6">
        <f>ROUND(IF(RFR_spot_no_VA!C71&lt;0,RFR_spot_no_VA!C71+VA!C71,RFR_spot_no_VA!C71-Shocks!$D71*ABS(RFR_spot_no_VA!C71)+VA!C71),5)</f>
        <v>1.6369999999999999E-2</v>
      </c>
      <c r="D71" s="6"/>
      <c r="E71" s="6"/>
      <c r="F71" s="6"/>
      <c r="G71" s="6"/>
      <c r="H71" s="6"/>
      <c r="I71" s="6"/>
      <c r="J71" s="6">
        <f>ROUND(IF(RFR_spot_no_VA!J71&lt;0,RFR_spot_no_VA!J71+VA!J71,RFR_spot_no_VA!J71-Shocks!$D71*ABS(RFR_spot_no_VA!J71)+VA!J71),5)</f>
        <v>1.7129999999999999E-2</v>
      </c>
      <c r="K71" s="6"/>
      <c r="L71" s="6"/>
      <c r="M71" s="7"/>
      <c r="N71" s="7"/>
      <c r="O71" s="7"/>
      <c r="P71" s="7"/>
      <c r="Q71" s="7"/>
      <c r="R71" s="7"/>
      <c r="S71" s="7"/>
      <c r="T71" s="7"/>
      <c r="U71" s="7"/>
      <c r="V71" s="7"/>
      <c r="W71" s="7"/>
      <c r="X71" s="7"/>
      <c r="Y71" s="7"/>
      <c r="Z71" s="7">
        <f>ROUND(IF(RFR_spot_no_VA!Z71&lt;0,RFR_spot_no_VA!Z71+VA!Z71,RFR_spot_no_VA!Z71-Shocks!$D71*ABS(RFR_spot_no_VA!Z71)+VA!Z71),5)</f>
        <v>2.3570000000000001E-2</v>
      </c>
      <c r="AA71" s="7"/>
      <c r="AB71" s="7"/>
      <c r="AC71" s="7"/>
      <c r="AD71" s="7"/>
      <c r="AE71" s="7"/>
      <c r="AF71" s="7"/>
      <c r="AG71" s="7"/>
      <c r="AH71" s="7">
        <f>ROUND(IF(RFR_spot_no_VA!AH71&lt;0,RFR_spot_no_VA!AH71+VA!AH71,RFR_spot_no_VA!AH71-Shocks!$D71*ABS(RFR_spot_no_VA!AH71)+VA!AH71),5)</f>
        <v>2.3120000000000002E-2</v>
      </c>
      <c r="AI71" s="7"/>
      <c r="AJ71" s="7">
        <f>ROUND(IF(RFR_spot_no_VA!AJ71&lt;0,RFR_spot_no_VA!AJ71+VA!AJ71,RFR_spot_no_VA!AJ71-Shocks!$D71*ABS(RFR_spot_no_VA!AJ71)+VA!AJ71),5)</f>
        <v>7.79E-3</v>
      </c>
      <c r="AK71" s="7">
        <f>ROUND(IF(RFR_spot_no_VA!AK71&lt;0,RFR_spot_no_VA!AK71+VA!AK71,RFR_spot_no_VA!AK71-Shocks!$D71*ABS(RFR_spot_no_VA!AK71)+VA!AK71),5)</f>
        <v>1.9259999999999999E-2</v>
      </c>
      <c r="AL71" s="7"/>
      <c r="AM71" s="7">
        <f>ROUND(IF(RFR_spot_no_VA!AM71&lt;0,RFR_spot_no_VA!AM71+VA!AM71,RFR_spot_no_VA!AM71-Shocks!$D71*ABS(RFR_spot_no_VA!AM71)+VA!AM71),5)</f>
        <v>2.111E-2</v>
      </c>
      <c r="AN71" s="7"/>
      <c r="AO71" s="7"/>
      <c r="AP71" s="7"/>
      <c r="AQ71" s="7"/>
      <c r="AR71" s="7"/>
      <c r="AS71" s="7">
        <f>ROUND(IF(RFR_spot_no_VA!AS71&lt;0,RFR_spot_no_VA!AS71+VA!AS71,RFR_spot_no_VA!AS71-Shocks!$D71*ABS(RFR_spot_no_VA!AS71)+VA!AS71),5)</f>
        <v>1.383E-2</v>
      </c>
      <c r="AT71" s="7"/>
      <c r="AU71" s="7"/>
      <c r="AV71" s="7"/>
      <c r="AW71" s="7"/>
      <c r="AX71" s="7"/>
      <c r="AY71" s="7"/>
      <c r="AZ71" s="7"/>
      <c r="BA71" s="7"/>
      <c r="BB71" s="7"/>
      <c r="BC71" s="7">
        <f>ROUND(IF(RFR_spot_no_VA!BC71&lt;0,RFR_spot_no_VA!BC71+VA!BC71,RFR_spot_no_VA!BC71-Shocks!$D71*ABS(RFR_spot_no_VA!BC71)+VA!BC71),5)</f>
        <v>1.4619999999999999E-2</v>
      </c>
      <c r="BD71" s="12"/>
      <c r="BE71" s="3"/>
    </row>
    <row r="72" spans="1:57" x14ac:dyDescent="0.25">
      <c r="A72" s="3"/>
      <c r="B72" s="3">
        <f>RFR_spot_no_VA!B72</f>
        <v>62</v>
      </c>
      <c r="C72" s="6">
        <f>ROUND(IF(RFR_spot_no_VA!C72&lt;0,RFR_spot_no_VA!C72+VA!C72,RFR_spot_no_VA!C72-Shocks!$D72*ABS(RFR_spot_no_VA!C72)+VA!C72),5)</f>
        <v>1.6580000000000001E-2</v>
      </c>
      <c r="D72" s="6"/>
      <c r="E72" s="6"/>
      <c r="F72" s="6"/>
      <c r="G72" s="6"/>
      <c r="H72" s="6"/>
      <c r="I72" s="6"/>
      <c r="J72" s="6">
        <f>ROUND(IF(RFR_spot_no_VA!J72&lt;0,RFR_spot_no_VA!J72+VA!J72,RFR_spot_no_VA!J72-Shocks!$D72*ABS(RFR_spot_no_VA!J72)+VA!J72),5)</f>
        <v>1.7330000000000002E-2</v>
      </c>
      <c r="K72" s="6"/>
      <c r="L72" s="6"/>
      <c r="M72" s="7"/>
      <c r="N72" s="7"/>
      <c r="O72" s="7"/>
      <c r="P72" s="7"/>
      <c r="Q72" s="7"/>
      <c r="R72" s="7"/>
      <c r="S72" s="7"/>
      <c r="T72" s="7"/>
      <c r="U72" s="7"/>
      <c r="V72" s="7"/>
      <c r="W72" s="7"/>
      <c r="X72" s="7"/>
      <c r="Y72" s="7"/>
      <c r="Z72" s="7">
        <f>ROUND(IF(RFR_spot_no_VA!Z72&lt;0,RFR_spot_no_VA!Z72+VA!Z72,RFR_spot_no_VA!Z72-Shocks!$D72*ABS(RFR_spot_no_VA!Z72)+VA!Z72),5)</f>
        <v>2.366E-2</v>
      </c>
      <c r="AA72" s="7"/>
      <c r="AB72" s="7"/>
      <c r="AC72" s="7"/>
      <c r="AD72" s="7"/>
      <c r="AE72" s="7"/>
      <c r="AF72" s="7"/>
      <c r="AG72" s="7"/>
      <c r="AH72" s="7">
        <f>ROUND(IF(RFR_spot_no_VA!AH72&lt;0,RFR_spot_no_VA!AH72+VA!AH72,RFR_spot_no_VA!AH72-Shocks!$D72*ABS(RFR_spot_no_VA!AH72)+VA!AH72),5)</f>
        <v>2.3220000000000001E-2</v>
      </c>
      <c r="AI72" s="7"/>
      <c r="AJ72" s="7">
        <f>ROUND(IF(RFR_spot_no_VA!AJ72&lt;0,RFR_spot_no_VA!AJ72+VA!AJ72,RFR_spot_no_VA!AJ72-Shocks!$D72*ABS(RFR_spot_no_VA!AJ72)+VA!AJ72),5)</f>
        <v>8.0599999999999995E-3</v>
      </c>
      <c r="AK72" s="7">
        <f>ROUND(IF(RFR_spot_no_VA!AK72&lt;0,RFR_spot_no_VA!AK72+VA!AK72,RFR_spot_no_VA!AK72-Shocks!$D72*ABS(RFR_spot_no_VA!AK72)+VA!AK72),5)</f>
        <v>1.942E-2</v>
      </c>
      <c r="AL72" s="7"/>
      <c r="AM72" s="7">
        <f>ROUND(IF(RFR_spot_no_VA!AM72&lt;0,RFR_spot_no_VA!AM72+VA!AM72,RFR_spot_no_VA!AM72-Shocks!$D72*ABS(RFR_spot_no_VA!AM72)+VA!AM72),5)</f>
        <v>2.1239999999999998E-2</v>
      </c>
      <c r="AN72" s="7"/>
      <c r="AO72" s="7"/>
      <c r="AP72" s="7"/>
      <c r="AQ72" s="7"/>
      <c r="AR72" s="7"/>
      <c r="AS72" s="7">
        <f>ROUND(IF(RFR_spot_no_VA!AS72&lt;0,RFR_spot_no_VA!AS72+VA!AS72,RFR_spot_no_VA!AS72-Shocks!$D72*ABS(RFR_spot_no_VA!AS72)+VA!AS72),5)</f>
        <v>1.406E-2</v>
      </c>
      <c r="AT72" s="7"/>
      <c r="AU72" s="7"/>
      <c r="AV72" s="7"/>
      <c r="AW72" s="7"/>
      <c r="AX72" s="7"/>
      <c r="AY72" s="7"/>
      <c r="AZ72" s="7"/>
      <c r="BA72" s="7"/>
      <c r="BB72" s="7"/>
      <c r="BC72" s="7">
        <f>ROUND(IF(RFR_spot_no_VA!BC72&lt;0,RFR_spot_no_VA!BC72+VA!BC72,RFR_spot_no_VA!BC72-Shocks!$D72*ABS(RFR_spot_no_VA!BC72)+VA!BC72),5)</f>
        <v>1.482E-2</v>
      </c>
      <c r="BD72" s="12"/>
      <c r="BE72" s="3"/>
    </row>
    <row r="73" spans="1:57" x14ac:dyDescent="0.25">
      <c r="A73" s="3"/>
      <c r="B73" s="3">
        <f>RFR_spot_no_VA!B73</f>
        <v>63</v>
      </c>
      <c r="C73" s="6">
        <f>ROUND(IF(RFR_spot_no_VA!C73&lt;0,RFR_spot_no_VA!C73+VA!C73,RFR_spot_no_VA!C73-Shocks!$D73*ABS(RFR_spot_no_VA!C73)+VA!C73),5)</f>
        <v>1.678E-2</v>
      </c>
      <c r="D73" s="6"/>
      <c r="E73" s="6"/>
      <c r="F73" s="6"/>
      <c r="G73" s="6"/>
      <c r="H73" s="6"/>
      <c r="I73" s="6"/>
      <c r="J73" s="6">
        <f>ROUND(IF(RFR_spot_no_VA!J73&lt;0,RFR_spot_no_VA!J73+VA!J73,RFR_spot_no_VA!J73-Shocks!$D73*ABS(RFR_spot_no_VA!J73)+VA!J73),5)</f>
        <v>1.7510000000000001E-2</v>
      </c>
      <c r="K73" s="6"/>
      <c r="L73" s="6"/>
      <c r="M73" s="7"/>
      <c r="N73" s="7"/>
      <c r="O73" s="7"/>
      <c r="P73" s="7"/>
      <c r="Q73" s="7"/>
      <c r="R73" s="7"/>
      <c r="S73" s="7"/>
      <c r="T73" s="7"/>
      <c r="U73" s="7"/>
      <c r="V73" s="7"/>
      <c r="W73" s="7"/>
      <c r="X73" s="7"/>
      <c r="Y73" s="7"/>
      <c r="Z73" s="7">
        <f>ROUND(IF(RFR_spot_no_VA!Z73&lt;0,RFR_spot_no_VA!Z73+VA!Z73,RFR_spot_no_VA!Z73-Shocks!$D73*ABS(RFR_spot_no_VA!Z73)+VA!Z73),5)</f>
        <v>2.376E-2</v>
      </c>
      <c r="AA73" s="7"/>
      <c r="AB73" s="7"/>
      <c r="AC73" s="7"/>
      <c r="AD73" s="7"/>
      <c r="AE73" s="7"/>
      <c r="AF73" s="7"/>
      <c r="AG73" s="7"/>
      <c r="AH73" s="7">
        <f>ROUND(IF(RFR_spot_no_VA!AH73&lt;0,RFR_spot_no_VA!AH73+VA!AH73,RFR_spot_no_VA!AH73-Shocks!$D73*ABS(RFR_spot_no_VA!AH73)+VA!AH73),5)</f>
        <v>2.333E-2</v>
      </c>
      <c r="AI73" s="7"/>
      <c r="AJ73" s="7">
        <f>ROUND(IF(RFR_spot_no_VA!AJ73&lt;0,RFR_spot_no_VA!AJ73+VA!AJ73,RFR_spot_no_VA!AJ73-Shocks!$D73*ABS(RFR_spot_no_VA!AJ73)+VA!AJ73),5)</f>
        <v>8.3300000000000006E-3</v>
      </c>
      <c r="AK73" s="7">
        <f>ROUND(IF(RFR_spot_no_VA!AK73&lt;0,RFR_spot_no_VA!AK73+VA!AK73,RFR_spot_no_VA!AK73-Shocks!$D73*ABS(RFR_spot_no_VA!AK73)+VA!AK73),5)</f>
        <v>1.959E-2</v>
      </c>
      <c r="AL73" s="7"/>
      <c r="AM73" s="7">
        <f>ROUND(IF(RFR_spot_no_VA!AM73&lt;0,RFR_spot_no_VA!AM73+VA!AM73,RFR_spot_no_VA!AM73-Shocks!$D73*ABS(RFR_spot_no_VA!AM73)+VA!AM73),5)</f>
        <v>2.137E-2</v>
      </c>
      <c r="AN73" s="7"/>
      <c r="AO73" s="7"/>
      <c r="AP73" s="7"/>
      <c r="AQ73" s="7"/>
      <c r="AR73" s="7"/>
      <c r="AS73" s="7">
        <f>ROUND(IF(RFR_spot_no_VA!AS73&lt;0,RFR_spot_no_VA!AS73+VA!AS73,RFR_spot_no_VA!AS73-Shocks!$D73*ABS(RFR_spot_no_VA!AS73)+VA!AS73),5)</f>
        <v>1.4279999999999999E-2</v>
      </c>
      <c r="AT73" s="7"/>
      <c r="AU73" s="7"/>
      <c r="AV73" s="7"/>
      <c r="AW73" s="7"/>
      <c r="AX73" s="7"/>
      <c r="AY73" s="7"/>
      <c r="AZ73" s="7"/>
      <c r="BA73" s="7"/>
      <c r="BB73" s="7"/>
      <c r="BC73" s="7">
        <f>ROUND(IF(RFR_spot_no_VA!BC73&lt;0,RFR_spot_no_VA!BC73+VA!BC73,RFR_spot_no_VA!BC73-Shocks!$D73*ABS(RFR_spot_no_VA!BC73)+VA!BC73),5)</f>
        <v>1.5010000000000001E-2</v>
      </c>
      <c r="BD73" s="12"/>
      <c r="BE73" s="3"/>
    </row>
    <row r="74" spans="1:57" x14ac:dyDescent="0.25">
      <c r="A74" s="3"/>
      <c r="B74" s="3">
        <f>RFR_spot_no_VA!B74</f>
        <v>64</v>
      </c>
      <c r="C74" s="6">
        <f>ROUND(IF(RFR_spot_no_VA!C74&lt;0,RFR_spot_no_VA!C74+VA!C74,RFR_spot_no_VA!C74-Shocks!$D74*ABS(RFR_spot_no_VA!C74)+VA!C74),5)</f>
        <v>1.6959999999999999E-2</v>
      </c>
      <c r="D74" s="6"/>
      <c r="E74" s="6"/>
      <c r="F74" s="6"/>
      <c r="G74" s="6"/>
      <c r="H74" s="6"/>
      <c r="I74" s="6"/>
      <c r="J74" s="6">
        <f>ROUND(IF(RFR_spot_no_VA!J74&lt;0,RFR_spot_no_VA!J74+VA!J74,RFR_spot_no_VA!J74-Shocks!$D74*ABS(RFR_spot_no_VA!J74)+VA!J74),5)</f>
        <v>1.7690000000000001E-2</v>
      </c>
      <c r="K74" s="6"/>
      <c r="L74" s="6"/>
      <c r="M74" s="7"/>
      <c r="N74" s="7"/>
      <c r="O74" s="7"/>
      <c r="P74" s="7"/>
      <c r="Q74" s="7"/>
      <c r="R74" s="7"/>
      <c r="S74" s="7"/>
      <c r="T74" s="7"/>
      <c r="U74" s="7"/>
      <c r="V74" s="7"/>
      <c r="W74" s="7"/>
      <c r="X74" s="7"/>
      <c r="Y74" s="7"/>
      <c r="Z74" s="7">
        <f>ROUND(IF(RFR_spot_no_VA!Z74&lt;0,RFR_spot_no_VA!Z74+VA!Z74,RFR_spot_no_VA!Z74-Shocks!$D74*ABS(RFR_spot_no_VA!Z74)+VA!Z74),5)</f>
        <v>2.385E-2</v>
      </c>
      <c r="AA74" s="7"/>
      <c r="AB74" s="7"/>
      <c r="AC74" s="7"/>
      <c r="AD74" s="7"/>
      <c r="AE74" s="7"/>
      <c r="AF74" s="7"/>
      <c r="AG74" s="7"/>
      <c r="AH74" s="7">
        <f>ROUND(IF(RFR_spot_no_VA!AH74&lt;0,RFR_spot_no_VA!AH74+VA!AH74,RFR_spot_no_VA!AH74-Shocks!$D74*ABS(RFR_spot_no_VA!AH74)+VA!AH74),5)</f>
        <v>2.3439999999999999E-2</v>
      </c>
      <c r="AI74" s="7"/>
      <c r="AJ74" s="7">
        <f>ROUND(IF(RFR_spot_no_VA!AJ74&lt;0,RFR_spot_no_VA!AJ74+VA!AJ74,RFR_spot_no_VA!AJ74-Shocks!$D74*ABS(RFR_spot_no_VA!AJ74)+VA!AJ74),5)</f>
        <v>8.6099999999999996E-3</v>
      </c>
      <c r="AK74" s="7">
        <f>ROUND(IF(RFR_spot_no_VA!AK74&lt;0,RFR_spot_no_VA!AK74+VA!AK74,RFR_spot_no_VA!AK74-Shocks!$D74*ABS(RFR_spot_no_VA!AK74)+VA!AK74),5)</f>
        <v>1.9740000000000001E-2</v>
      </c>
      <c r="AL74" s="7"/>
      <c r="AM74" s="7">
        <f>ROUND(IF(RFR_spot_no_VA!AM74&lt;0,RFR_spot_no_VA!AM74+VA!AM74,RFR_spot_no_VA!AM74-Shocks!$D74*ABS(RFR_spot_no_VA!AM74)+VA!AM74),5)</f>
        <v>2.1489999999999999E-2</v>
      </c>
      <c r="AN74" s="7"/>
      <c r="AO74" s="7"/>
      <c r="AP74" s="7"/>
      <c r="AQ74" s="7"/>
      <c r="AR74" s="7"/>
      <c r="AS74" s="7">
        <f>ROUND(IF(RFR_spot_no_VA!AS74&lt;0,RFR_spot_no_VA!AS74+VA!AS74,RFR_spot_no_VA!AS74-Shocks!$D74*ABS(RFR_spot_no_VA!AS74)+VA!AS74),5)</f>
        <v>1.4489999999999999E-2</v>
      </c>
      <c r="AT74" s="7"/>
      <c r="AU74" s="7"/>
      <c r="AV74" s="7"/>
      <c r="AW74" s="7"/>
      <c r="AX74" s="7"/>
      <c r="AY74" s="7"/>
      <c r="AZ74" s="7"/>
      <c r="BA74" s="7"/>
      <c r="BB74" s="7"/>
      <c r="BC74" s="7">
        <f>ROUND(IF(RFR_spot_no_VA!BC74&lt;0,RFR_spot_no_VA!BC74+VA!BC74,RFR_spot_no_VA!BC74-Shocks!$D74*ABS(RFR_spot_no_VA!BC74)+VA!BC74),5)</f>
        <v>1.52E-2</v>
      </c>
      <c r="BD74" s="12"/>
      <c r="BE74" s="3"/>
    </row>
    <row r="75" spans="1:57" x14ac:dyDescent="0.25">
      <c r="A75" s="3"/>
      <c r="B75" s="8">
        <f>RFR_spot_no_VA!B75</f>
        <v>65</v>
      </c>
      <c r="C75" s="9">
        <f>ROUND(IF(RFR_spot_no_VA!C75&lt;0,RFR_spot_no_VA!C75+VA!C75,RFR_spot_no_VA!C75-Shocks!$D75*ABS(RFR_spot_no_VA!C75)+VA!C75),5)</f>
        <v>1.7160000000000002E-2</v>
      </c>
      <c r="D75" s="9"/>
      <c r="E75" s="9"/>
      <c r="F75" s="9"/>
      <c r="G75" s="9"/>
      <c r="H75" s="9"/>
      <c r="I75" s="9"/>
      <c r="J75" s="9">
        <f>ROUND(IF(RFR_spot_no_VA!J75&lt;0,RFR_spot_no_VA!J75+VA!J75,RFR_spot_no_VA!J75-Shocks!$D75*ABS(RFR_spot_no_VA!J75)+VA!J75),5)</f>
        <v>1.787E-2</v>
      </c>
      <c r="K75" s="9"/>
      <c r="L75" s="9"/>
      <c r="M75" s="10"/>
      <c r="N75" s="10"/>
      <c r="O75" s="10"/>
      <c r="P75" s="10"/>
      <c r="Q75" s="10"/>
      <c r="R75" s="10"/>
      <c r="S75" s="10"/>
      <c r="T75" s="10"/>
      <c r="U75" s="10"/>
      <c r="V75" s="10"/>
      <c r="W75" s="10"/>
      <c r="X75" s="10"/>
      <c r="Y75" s="10"/>
      <c r="Z75" s="10">
        <f>ROUND(IF(RFR_spot_no_VA!Z75&lt;0,RFR_spot_no_VA!Z75+VA!Z75,RFR_spot_no_VA!Z75-Shocks!$D75*ABS(RFR_spot_no_VA!Z75)+VA!Z75),5)</f>
        <v>2.3949999999999999E-2</v>
      </c>
      <c r="AA75" s="10"/>
      <c r="AB75" s="10"/>
      <c r="AC75" s="10"/>
      <c r="AD75" s="10"/>
      <c r="AE75" s="10"/>
      <c r="AF75" s="10"/>
      <c r="AG75" s="10"/>
      <c r="AH75" s="10">
        <f>ROUND(IF(RFR_spot_no_VA!AH75&lt;0,RFR_spot_no_VA!AH75+VA!AH75,RFR_spot_no_VA!AH75-Shocks!$D75*ABS(RFR_spot_no_VA!AH75)+VA!AH75),5)</f>
        <v>2.3529999999999999E-2</v>
      </c>
      <c r="AI75" s="10"/>
      <c r="AJ75" s="10">
        <f>ROUND(IF(RFR_spot_no_VA!AJ75&lt;0,RFR_spot_no_VA!AJ75+VA!AJ75,RFR_spot_no_VA!AJ75-Shocks!$D75*ABS(RFR_spot_no_VA!AJ75)+VA!AJ75),5)</f>
        <v>8.8699999999999994E-3</v>
      </c>
      <c r="AK75" s="10">
        <f>ROUND(IF(RFR_spot_no_VA!AK75&lt;0,RFR_spot_no_VA!AK75+VA!AK75,RFR_spot_no_VA!AK75-Shocks!$D75*ABS(RFR_spot_no_VA!AK75)+VA!AK75),5)</f>
        <v>1.9879999999999998E-2</v>
      </c>
      <c r="AL75" s="10"/>
      <c r="AM75" s="10">
        <f>ROUND(IF(RFR_spot_no_VA!AM75&lt;0,RFR_spot_no_VA!AM75+VA!AM75,RFR_spot_no_VA!AM75-Shocks!$D75*ABS(RFR_spot_no_VA!AM75)+VA!AM75),5)</f>
        <v>2.162E-2</v>
      </c>
      <c r="AN75" s="10"/>
      <c r="AO75" s="10"/>
      <c r="AP75" s="10"/>
      <c r="AQ75" s="10"/>
      <c r="AR75" s="10"/>
      <c r="AS75" s="10">
        <f>ROUND(IF(RFR_spot_no_VA!AS75&lt;0,RFR_spot_no_VA!AS75+VA!AS75,RFR_spot_no_VA!AS75-Shocks!$D75*ABS(RFR_spot_no_VA!AS75)+VA!AS75),5)</f>
        <v>1.4710000000000001E-2</v>
      </c>
      <c r="AT75" s="10"/>
      <c r="AU75" s="10"/>
      <c r="AV75" s="10"/>
      <c r="AW75" s="10"/>
      <c r="AX75" s="10"/>
      <c r="AY75" s="10"/>
      <c r="AZ75" s="10"/>
      <c r="BA75" s="10"/>
      <c r="BB75" s="10"/>
      <c r="BC75" s="10">
        <f>ROUND(IF(RFR_spot_no_VA!BC75&lt;0,RFR_spot_no_VA!BC75+VA!BC75,RFR_spot_no_VA!BC75-Shocks!$D75*ABS(RFR_spot_no_VA!BC75)+VA!BC75),5)</f>
        <v>1.5389999999999999E-2</v>
      </c>
      <c r="BD75" s="12"/>
      <c r="BE75" s="3"/>
    </row>
    <row r="76" spans="1:57" x14ac:dyDescent="0.25">
      <c r="A76" s="3"/>
      <c r="B76" s="3">
        <f>RFR_spot_no_VA!B76</f>
        <v>66</v>
      </c>
      <c r="C76" s="6">
        <f>ROUND(IF(RFR_spot_no_VA!C76&lt;0,RFR_spot_no_VA!C76+VA!C76,RFR_spot_no_VA!C76-Shocks!$D76*ABS(RFR_spot_no_VA!C76)+VA!C76),5)</f>
        <v>1.7340000000000001E-2</v>
      </c>
      <c r="D76" s="6"/>
      <c r="E76" s="6"/>
      <c r="F76" s="6"/>
      <c r="G76" s="6"/>
      <c r="H76" s="6"/>
      <c r="I76" s="6"/>
      <c r="J76" s="6">
        <f>ROUND(IF(RFR_spot_no_VA!J76&lt;0,RFR_spot_no_VA!J76+VA!J76,RFR_spot_no_VA!J76-Shocks!$D76*ABS(RFR_spot_no_VA!J76)+VA!J76),5)</f>
        <v>1.805E-2</v>
      </c>
      <c r="K76" s="6"/>
      <c r="L76" s="6"/>
      <c r="M76" s="7"/>
      <c r="N76" s="7"/>
      <c r="O76" s="7"/>
      <c r="P76" s="7"/>
      <c r="Q76" s="7"/>
      <c r="R76" s="7"/>
      <c r="S76" s="7"/>
      <c r="T76" s="7"/>
      <c r="U76" s="7"/>
      <c r="V76" s="7"/>
      <c r="W76" s="7"/>
      <c r="X76" s="7"/>
      <c r="Y76" s="7"/>
      <c r="Z76" s="7">
        <f>ROUND(IF(RFR_spot_no_VA!Z76&lt;0,RFR_spot_no_VA!Z76+VA!Z76,RFR_spot_no_VA!Z76-Shocks!$D76*ABS(RFR_spot_no_VA!Z76)+VA!Z76),5)</f>
        <v>2.4049999999999998E-2</v>
      </c>
      <c r="AA76" s="7"/>
      <c r="AB76" s="7"/>
      <c r="AC76" s="7"/>
      <c r="AD76" s="7"/>
      <c r="AE76" s="7"/>
      <c r="AF76" s="7"/>
      <c r="AG76" s="7"/>
      <c r="AH76" s="7">
        <f>ROUND(IF(RFR_spot_no_VA!AH76&lt;0,RFR_spot_no_VA!AH76+VA!AH76,RFR_spot_no_VA!AH76-Shocks!$D76*ABS(RFR_spot_no_VA!AH76)+VA!AH76),5)</f>
        <v>2.3630000000000002E-2</v>
      </c>
      <c r="AI76" s="7"/>
      <c r="AJ76" s="7">
        <f>ROUND(IF(RFR_spot_no_VA!AJ76&lt;0,RFR_spot_no_VA!AJ76+VA!AJ76,RFR_spot_no_VA!AJ76-Shocks!$D76*ABS(RFR_spot_no_VA!AJ76)+VA!AJ76),5)</f>
        <v>9.1400000000000006E-3</v>
      </c>
      <c r="AK76" s="7">
        <f>ROUND(IF(RFR_spot_no_VA!AK76&lt;0,RFR_spot_no_VA!AK76+VA!AK76,RFR_spot_no_VA!AK76-Shocks!$D76*ABS(RFR_spot_no_VA!AK76)+VA!AK76),5)</f>
        <v>2.0029999999999999E-2</v>
      </c>
      <c r="AL76" s="7"/>
      <c r="AM76" s="7">
        <f>ROUND(IF(RFR_spot_no_VA!AM76&lt;0,RFR_spot_no_VA!AM76+VA!AM76,RFR_spot_no_VA!AM76-Shocks!$D76*ABS(RFR_spot_no_VA!AM76)+VA!AM76),5)</f>
        <v>2.1749999999999999E-2</v>
      </c>
      <c r="AN76" s="7"/>
      <c r="AO76" s="7"/>
      <c r="AP76" s="7"/>
      <c r="AQ76" s="7"/>
      <c r="AR76" s="7"/>
      <c r="AS76" s="7">
        <f>ROUND(IF(RFR_spot_no_VA!AS76&lt;0,RFR_spot_no_VA!AS76+VA!AS76,RFR_spot_no_VA!AS76-Shocks!$D76*ABS(RFR_spot_no_VA!AS76)+VA!AS76),5)</f>
        <v>1.491E-2</v>
      </c>
      <c r="AT76" s="7"/>
      <c r="AU76" s="7"/>
      <c r="AV76" s="7"/>
      <c r="AW76" s="7"/>
      <c r="AX76" s="7"/>
      <c r="AY76" s="7"/>
      <c r="AZ76" s="7"/>
      <c r="BA76" s="7"/>
      <c r="BB76" s="7"/>
      <c r="BC76" s="7">
        <f>ROUND(IF(RFR_spot_no_VA!BC76&lt;0,RFR_spot_no_VA!BC76+VA!BC76,RFR_spot_no_VA!BC76-Shocks!$D76*ABS(RFR_spot_no_VA!BC76)+VA!BC76),5)</f>
        <v>1.5570000000000001E-2</v>
      </c>
      <c r="BD76" s="12"/>
      <c r="BE76" s="3"/>
    </row>
    <row r="77" spans="1:57" x14ac:dyDescent="0.25">
      <c r="A77" s="3"/>
      <c r="B77" s="3">
        <f>RFR_spot_no_VA!B77</f>
        <v>67</v>
      </c>
      <c r="C77" s="6">
        <f>ROUND(IF(RFR_spot_no_VA!C77&lt;0,RFR_spot_no_VA!C77+VA!C77,RFR_spot_no_VA!C77-Shocks!$D77*ABS(RFR_spot_no_VA!C77)+VA!C77),5)</f>
        <v>1.753E-2</v>
      </c>
      <c r="D77" s="6"/>
      <c r="E77" s="6"/>
      <c r="F77" s="6"/>
      <c r="G77" s="6"/>
      <c r="H77" s="6"/>
      <c r="I77" s="6"/>
      <c r="J77" s="6">
        <f>ROUND(IF(RFR_spot_no_VA!J77&lt;0,RFR_spot_no_VA!J77+VA!J77,RFR_spot_no_VA!J77-Shocks!$D77*ABS(RFR_spot_no_VA!J77)+VA!J77),5)</f>
        <v>1.822E-2</v>
      </c>
      <c r="K77" s="6"/>
      <c r="L77" s="6"/>
      <c r="M77" s="7"/>
      <c r="N77" s="7"/>
      <c r="O77" s="7"/>
      <c r="P77" s="7"/>
      <c r="Q77" s="7"/>
      <c r="R77" s="7"/>
      <c r="S77" s="7"/>
      <c r="T77" s="7"/>
      <c r="U77" s="7"/>
      <c r="V77" s="7"/>
      <c r="W77" s="7"/>
      <c r="X77" s="7"/>
      <c r="Y77" s="7"/>
      <c r="Z77" s="7">
        <f>ROUND(IF(RFR_spot_no_VA!Z77&lt;0,RFR_spot_no_VA!Z77+VA!Z77,RFR_spot_no_VA!Z77-Shocks!$D77*ABS(RFR_spot_no_VA!Z77)+VA!Z77),5)</f>
        <v>2.4140000000000002E-2</v>
      </c>
      <c r="AA77" s="7"/>
      <c r="AB77" s="7"/>
      <c r="AC77" s="7"/>
      <c r="AD77" s="7"/>
      <c r="AE77" s="7"/>
      <c r="AF77" s="7"/>
      <c r="AG77" s="7"/>
      <c r="AH77" s="7">
        <f>ROUND(IF(RFR_spot_no_VA!AH77&lt;0,RFR_spot_no_VA!AH77+VA!AH77,RFR_spot_no_VA!AH77-Shocks!$D77*ABS(RFR_spot_no_VA!AH77)+VA!AH77),5)</f>
        <v>2.3730000000000001E-2</v>
      </c>
      <c r="AI77" s="7"/>
      <c r="AJ77" s="7">
        <f>ROUND(IF(RFR_spot_no_VA!AJ77&lt;0,RFR_spot_no_VA!AJ77+VA!AJ77,RFR_spot_no_VA!AJ77-Shocks!$D77*ABS(RFR_spot_no_VA!AJ77)+VA!AJ77),5)</f>
        <v>9.41E-3</v>
      </c>
      <c r="AK77" s="7">
        <f>ROUND(IF(RFR_spot_no_VA!AK77&lt;0,RFR_spot_no_VA!AK77+VA!AK77,RFR_spot_no_VA!AK77-Shocks!$D77*ABS(RFR_spot_no_VA!AK77)+VA!AK77),5)</f>
        <v>2.018E-2</v>
      </c>
      <c r="AL77" s="7"/>
      <c r="AM77" s="7">
        <f>ROUND(IF(RFR_spot_no_VA!AM77&lt;0,RFR_spot_no_VA!AM77+VA!AM77,RFR_spot_no_VA!AM77-Shocks!$D77*ABS(RFR_spot_no_VA!AM77)+VA!AM77),5)</f>
        <v>2.1870000000000001E-2</v>
      </c>
      <c r="AN77" s="7"/>
      <c r="AO77" s="7"/>
      <c r="AP77" s="7"/>
      <c r="AQ77" s="7"/>
      <c r="AR77" s="7"/>
      <c r="AS77" s="7">
        <f>ROUND(IF(RFR_spot_no_VA!AS77&lt;0,RFR_spot_no_VA!AS77+VA!AS77,RFR_spot_no_VA!AS77-Shocks!$D77*ABS(RFR_spot_no_VA!AS77)+VA!AS77),5)</f>
        <v>1.511E-2</v>
      </c>
      <c r="AT77" s="7"/>
      <c r="AU77" s="7"/>
      <c r="AV77" s="7"/>
      <c r="AW77" s="7"/>
      <c r="AX77" s="7"/>
      <c r="AY77" s="7"/>
      <c r="AZ77" s="7"/>
      <c r="BA77" s="7"/>
      <c r="BB77" s="7"/>
      <c r="BC77" s="7">
        <f>ROUND(IF(RFR_spot_no_VA!BC77&lt;0,RFR_spot_no_VA!BC77+VA!BC77,RFR_spot_no_VA!BC77-Shocks!$D77*ABS(RFR_spot_no_VA!BC77)+VA!BC77),5)</f>
        <v>1.576E-2</v>
      </c>
      <c r="BD77" s="12"/>
      <c r="BE77" s="3"/>
    </row>
    <row r="78" spans="1:57" x14ac:dyDescent="0.25">
      <c r="A78" s="3"/>
      <c r="B78" s="3">
        <f>RFR_spot_no_VA!B78</f>
        <v>68</v>
      </c>
      <c r="C78" s="6">
        <f>ROUND(IF(RFR_spot_no_VA!C78&lt;0,RFR_spot_no_VA!C78+VA!C78,RFR_spot_no_VA!C78-Shocks!$D78*ABS(RFR_spot_no_VA!C78)+VA!C78),5)</f>
        <v>1.771E-2</v>
      </c>
      <c r="D78" s="6"/>
      <c r="E78" s="6"/>
      <c r="F78" s="6"/>
      <c r="G78" s="6"/>
      <c r="H78" s="6"/>
      <c r="I78" s="6"/>
      <c r="J78" s="6">
        <f>ROUND(IF(RFR_spot_no_VA!J78&lt;0,RFR_spot_no_VA!J78+VA!J78,RFR_spot_no_VA!J78-Shocks!$D78*ABS(RFR_spot_no_VA!J78)+VA!J78),5)</f>
        <v>1.839E-2</v>
      </c>
      <c r="K78" s="6"/>
      <c r="L78" s="6"/>
      <c r="M78" s="7"/>
      <c r="N78" s="7"/>
      <c r="O78" s="7"/>
      <c r="P78" s="7"/>
      <c r="Q78" s="7"/>
      <c r="R78" s="7"/>
      <c r="S78" s="7"/>
      <c r="T78" s="7"/>
      <c r="U78" s="7"/>
      <c r="V78" s="7"/>
      <c r="W78" s="7"/>
      <c r="X78" s="7"/>
      <c r="Y78" s="7"/>
      <c r="Z78" s="7">
        <f>ROUND(IF(RFR_spot_no_VA!Z78&lt;0,RFR_spot_no_VA!Z78+VA!Z78,RFR_spot_no_VA!Z78-Shocks!$D78*ABS(RFR_spot_no_VA!Z78)+VA!Z78),5)</f>
        <v>2.4230000000000002E-2</v>
      </c>
      <c r="AA78" s="7"/>
      <c r="AB78" s="7"/>
      <c r="AC78" s="7"/>
      <c r="AD78" s="7"/>
      <c r="AE78" s="7"/>
      <c r="AF78" s="7"/>
      <c r="AG78" s="7"/>
      <c r="AH78" s="7">
        <f>ROUND(IF(RFR_spot_no_VA!AH78&lt;0,RFR_spot_no_VA!AH78+VA!AH78,RFR_spot_no_VA!AH78-Shocks!$D78*ABS(RFR_spot_no_VA!AH78)+VA!AH78),5)</f>
        <v>2.383E-2</v>
      </c>
      <c r="AI78" s="7"/>
      <c r="AJ78" s="7">
        <f>ROUND(IF(RFR_spot_no_VA!AJ78&lt;0,RFR_spot_no_VA!AJ78+VA!AJ78,RFR_spot_no_VA!AJ78-Shocks!$D78*ABS(RFR_spot_no_VA!AJ78)+VA!AJ78),5)</f>
        <v>9.6699999999999998E-3</v>
      </c>
      <c r="AK78" s="7">
        <f>ROUND(IF(RFR_spot_no_VA!AK78&lt;0,RFR_spot_no_VA!AK78+VA!AK78,RFR_spot_no_VA!AK78-Shocks!$D78*ABS(RFR_spot_no_VA!AK78)+VA!AK78),5)</f>
        <v>2.0320000000000001E-2</v>
      </c>
      <c r="AL78" s="7"/>
      <c r="AM78" s="7">
        <f>ROUND(IF(RFR_spot_no_VA!AM78&lt;0,RFR_spot_no_VA!AM78+VA!AM78,RFR_spot_no_VA!AM78-Shocks!$D78*ABS(RFR_spot_no_VA!AM78)+VA!AM78),5)</f>
        <v>2.198E-2</v>
      </c>
      <c r="AN78" s="7"/>
      <c r="AO78" s="7"/>
      <c r="AP78" s="7"/>
      <c r="AQ78" s="7"/>
      <c r="AR78" s="7"/>
      <c r="AS78" s="7">
        <f>ROUND(IF(RFR_spot_no_VA!AS78&lt;0,RFR_spot_no_VA!AS78+VA!AS78,RFR_spot_no_VA!AS78-Shocks!$D78*ABS(RFR_spot_no_VA!AS78)+VA!AS78),5)</f>
        <v>1.5299999999999999E-2</v>
      </c>
      <c r="AT78" s="7"/>
      <c r="AU78" s="7"/>
      <c r="AV78" s="7"/>
      <c r="AW78" s="7"/>
      <c r="AX78" s="7"/>
      <c r="AY78" s="7"/>
      <c r="AZ78" s="7"/>
      <c r="BA78" s="7"/>
      <c r="BB78" s="7"/>
      <c r="BC78" s="7">
        <f>ROUND(IF(RFR_spot_no_VA!BC78&lt;0,RFR_spot_no_VA!BC78+VA!BC78,RFR_spot_no_VA!BC78-Shocks!$D78*ABS(RFR_spot_no_VA!BC78)+VA!BC78),5)</f>
        <v>1.5949999999999999E-2</v>
      </c>
      <c r="BD78" s="12"/>
      <c r="BE78" s="3"/>
    </row>
    <row r="79" spans="1:57" x14ac:dyDescent="0.25">
      <c r="A79" s="3"/>
      <c r="B79" s="3">
        <f>RFR_spot_no_VA!B79</f>
        <v>69</v>
      </c>
      <c r="C79" s="6">
        <f>ROUND(IF(RFR_spot_no_VA!C79&lt;0,RFR_spot_no_VA!C79+VA!C79,RFR_spot_no_VA!C79-Shocks!$D79*ABS(RFR_spot_no_VA!C79)+VA!C79),5)</f>
        <v>1.789E-2</v>
      </c>
      <c r="D79" s="6"/>
      <c r="E79" s="6"/>
      <c r="F79" s="6"/>
      <c r="G79" s="6"/>
      <c r="H79" s="6"/>
      <c r="I79" s="6"/>
      <c r="J79" s="6">
        <f>ROUND(IF(RFR_spot_no_VA!J79&lt;0,RFR_spot_no_VA!J79+VA!J79,RFR_spot_no_VA!J79-Shocks!$D79*ABS(RFR_spot_no_VA!J79)+VA!J79),5)</f>
        <v>1.8550000000000001E-2</v>
      </c>
      <c r="K79" s="6"/>
      <c r="L79" s="6"/>
      <c r="M79" s="7"/>
      <c r="N79" s="7"/>
      <c r="O79" s="7"/>
      <c r="P79" s="7"/>
      <c r="Q79" s="7"/>
      <c r="R79" s="7"/>
      <c r="S79" s="7"/>
      <c r="T79" s="7"/>
      <c r="U79" s="7"/>
      <c r="V79" s="7"/>
      <c r="W79" s="7"/>
      <c r="X79" s="7"/>
      <c r="Y79" s="7"/>
      <c r="Z79" s="7">
        <f>ROUND(IF(RFR_spot_no_VA!Z79&lt;0,RFR_spot_no_VA!Z79+VA!Z79,RFR_spot_no_VA!Z79-Shocks!$D79*ABS(RFR_spot_no_VA!Z79)+VA!Z79),5)</f>
        <v>2.4320000000000001E-2</v>
      </c>
      <c r="AA79" s="7"/>
      <c r="AB79" s="7"/>
      <c r="AC79" s="7"/>
      <c r="AD79" s="7"/>
      <c r="AE79" s="7"/>
      <c r="AF79" s="7"/>
      <c r="AG79" s="7"/>
      <c r="AH79" s="7">
        <f>ROUND(IF(RFR_spot_no_VA!AH79&lt;0,RFR_spot_no_VA!AH79+VA!AH79,RFR_spot_no_VA!AH79-Shocks!$D79*ABS(RFR_spot_no_VA!AH79)+VA!AH79),5)</f>
        <v>2.393E-2</v>
      </c>
      <c r="AI79" s="7"/>
      <c r="AJ79" s="7">
        <f>ROUND(IF(RFR_spot_no_VA!AJ79&lt;0,RFR_spot_no_VA!AJ79+VA!AJ79,RFR_spot_no_VA!AJ79-Shocks!$D79*ABS(RFR_spot_no_VA!AJ79)+VA!AJ79),5)</f>
        <v>9.92E-3</v>
      </c>
      <c r="AK79" s="7">
        <f>ROUND(IF(RFR_spot_no_VA!AK79&lt;0,RFR_spot_no_VA!AK79+VA!AK79,RFR_spot_no_VA!AK79-Shocks!$D79*ABS(RFR_spot_no_VA!AK79)+VA!AK79),5)</f>
        <v>2.0459999999999999E-2</v>
      </c>
      <c r="AL79" s="7"/>
      <c r="AM79" s="7">
        <f>ROUND(IF(RFR_spot_no_VA!AM79&lt;0,RFR_spot_no_VA!AM79+VA!AM79,RFR_spot_no_VA!AM79-Shocks!$D79*ABS(RFR_spot_no_VA!AM79)+VA!AM79),5)</f>
        <v>2.2110000000000001E-2</v>
      </c>
      <c r="AN79" s="7"/>
      <c r="AO79" s="7"/>
      <c r="AP79" s="7"/>
      <c r="AQ79" s="7"/>
      <c r="AR79" s="7"/>
      <c r="AS79" s="7">
        <f>ROUND(IF(RFR_spot_no_VA!AS79&lt;0,RFR_spot_no_VA!AS79+VA!AS79,RFR_spot_no_VA!AS79-Shocks!$D79*ABS(RFR_spot_no_VA!AS79)+VA!AS79),5)</f>
        <v>1.55E-2</v>
      </c>
      <c r="AT79" s="7"/>
      <c r="AU79" s="7"/>
      <c r="AV79" s="7"/>
      <c r="AW79" s="7"/>
      <c r="AX79" s="7"/>
      <c r="AY79" s="7"/>
      <c r="AZ79" s="7"/>
      <c r="BA79" s="7"/>
      <c r="BB79" s="7"/>
      <c r="BC79" s="7">
        <f>ROUND(IF(RFR_spot_no_VA!BC79&lt;0,RFR_spot_no_VA!BC79+VA!BC79,RFR_spot_no_VA!BC79-Shocks!$D79*ABS(RFR_spot_no_VA!BC79)+VA!BC79),5)</f>
        <v>1.6119999999999999E-2</v>
      </c>
      <c r="BD79" s="12"/>
      <c r="BE79" s="3"/>
    </row>
    <row r="80" spans="1:57" x14ac:dyDescent="0.25">
      <c r="A80" s="3"/>
      <c r="B80" s="8">
        <f>RFR_spot_no_VA!B80</f>
        <v>70</v>
      </c>
      <c r="C80" s="9">
        <f>ROUND(IF(RFR_spot_no_VA!C80&lt;0,RFR_spot_no_VA!C80+VA!C80,RFR_spot_no_VA!C80-Shocks!$D80*ABS(RFR_spot_no_VA!C80)+VA!C80),5)</f>
        <v>1.805E-2</v>
      </c>
      <c r="D80" s="9"/>
      <c r="E80" s="9"/>
      <c r="F80" s="9"/>
      <c r="G80" s="9"/>
      <c r="H80" s="9"/>
      <c r="I80" s="9"/>
      <c r="J80" s="9">
        <f>ROUND(IF(RFR_spot_no_VA!J80&lt;0,RFR_spot_no_VA!J80+VA!J80,RFR_spot_no_VA!J80-Shocks!$D80*ABS(RFR_spot_no_VA!J80)+VA!J80),5)</f>
        <v>1.8710000000000001E-2</v>
      </c>
      <c r="K80" s="9"/>
      <c r="L80" s="9"/>
      <c r="M80" s="10"/>
      <c r="N80" s="10"/>
      <c r="O80" s="10"/>
      <c r="P80" s="10"/>
      <c r="Q80" s="10"/>
      <c r="R80" s="10"/>
      <c r="S80" s="10"/>
      <c r="T80" s="10"/>
      <c r="U80" s="10"/>
      <c r="V80" s="10"/>
      <c r="W80" s="10"/>
      <c r="X80" s="10"/>
      <c r="Y80" s="10"/>
      <c r="Z80" s="10">
        <f>ROUND(IF(RFR_spot_no_VA!Z80&lt;0,RFR_spot_no_VA!Z80+VA!Z80,RFR_spot_no_VA!Z80-Shocks!$D80*ABS(RFR_spot_no_VA!Z80)+VA!Z80),5)</f>
        <v>2.4410000000000001E-2</v>
      </c>
      <c r="AA80" s="10"/>
      <c r="AB80" s="10"/>
      <c r="AC80" s="10"/>
      <c r="AD80" s="10"/>
      <c r="AE80" s="10"/>
      <c r="AF80" s="10"/>
      <c r="AG80" s="10"/>
      <c r="AH80" s="10">
        <f>ROUND(IF(RFR_spot_no_VA!AH80&lt;0,RFR_spot_no_VA!AH80+VA!AH80,RFR_spot_no_VA!AH80-Shocks!$D80*ABS(RFR_spot_no_VA!AH80)+VA!AH80),5)</f>
        <v>2.4029999999999999E-2</v>
      </c>
      <c r="AI80" s="10"/>
      <c r="AJ80" s="10">
        <f>ROUND(IF(RFR_spot_no_VA!AJ80&lt;0,RFR_spot_no_VA!AJ80+VA!AJ80,RFR_spot_no_VA!AJ80-Shocks!$D80*ABS(RFR_spot_no_VA!AJ80)+VA!AJ80),5)</f>
        <v>1.017E-2</v>
      </c>
      <c r="AK80" s="10">
        <f>ROUND(IF(RFR_spot_no_VA!AK80&lt;0,RFR_spot_no_VA!AK80+VA!AK80,RFR_spot_no_VA!AK80-Shocks!$D80*ABS(RFR_spot_no_VA!AK80)+VA!AK80),5)</f>
        <v>2.06E-2</v>
      </c>
      <c r="AL80" s="10"/>
      <c r="AM80" s="10">
        <f>ROUND(IF(RFR_spot_no_VA!AM80&lt;0,RFR_spot_no_VA!AM80+VA!AM80,RFR_spot_no_VA!AM80-Shocks!$D80*ABS(RFR_spot_no_VA!AM80)+VA!AM80),5)</f>
        <v>2.2210000000000001E-2</v>
      </c>
      <c r="AN80" s="10"/>
      <c r="AO80" s="10"/>
      <c r="AP80" s="10"/>
      <c r="AQ80" s="10"/>
      <c r="AR80" s="10"/>
      <c r="AS80" s="10">
        <f>ROUND(IF(RFR_spot_no_VA!AS80&lt;0,RFR_spot_no_VA!AS80+VA!AS80,RFR_spot_no_VA!AS80-Shocks!$D80*ABS(RFR_spot_no_VA!AS80)+VA!AS80),5)</f>
        <v>1.5679999999999999E-2</v>
      </c>
      <c r="AT80" s="10"/>
      <c r="AU80" s="10"/>
      <c r="AV80" s="10"/>
      <c r="AW80" s="10"/>
      <c r="AX80" s="10"/>
      <c r="AY80" s="10"/>
      <c r="AZ80" s="10"/>
      <c r="BA80" s="10"/>
      <c r="BB80" s="10"/>
      <c r="BC80" s="10">
        <f>ROUND(IF(RFR_spot_no_VA!BC80&lt;0,RFR_spot_no_VA!BC80+VA!BC80,RFR_spot_no_VA!BC80-Shocks!$D80*ABS(RFR_spot_no_VA!BC80)+VA!BC80),5)</f>
        <v>1.6299999999999999E-2</v>
      </c>
      <c r="BD80" s="12"/>
      <c r="BE80" s="3"/>
    </row>
    <row r="81" spans="1:57" x14ac:dyDescent="0.25">
      <c r="A81" s="3"/>
      <c r="B81" s="3">
        <f>RFR_spot_no_VA!B81</f>
        <v>71</v>
      </c>
      <c r="C81" s="6">
        <f>ROUND(IF(RFR_spot_no_VA!C81&lt;0,RFR_spot_no_VA!C81+VA!C81,RFR_spot_no_VA!C81-Shocks!$D81*ABS(RFR_spot_no_VA!C81)+VA!C81),5)</f>
        <v>1.822E-2</v>
      </c>
      <c r="D81" s="6"/>
      <c r="E81" s="6"/>
      <c r="F81" s="6"/>
      <c r="G81" s="6"/>
      <c r="H81" s="6"/>
      <c r="I81" s="6"/>
      <c r="J81" s="6">
        <f>ROUND(IF(RFR_spot_no_VA!J81&lt;0,RFR_spot_no_VA!J81+VA!J81,RFR_spot_no_VA!J81-Shocks!$D81*ABS(RFR_spot_no_VA!J81)+VA!J81),5)</f>
        <v>1.8870000000000001E-2</v>
      </c>
      <c r="K81" s="6"/>
      <c r="L81" s="6"/>
      <c r="M81" s="7"/>
      <c r="N81" s="7"/>
      <c r="O81" s="7"/>
      <c r="P81" s="7"/>
      <c r="Q81" s="7"/>
      <c r="R81" s="7"/>
      <c r="S81" s="7"/>
      <c r="T81" s="7"/>
      <c r="U81" s="7"/>
      <c r="V81" s="7"/>
      <c r="W81" s="7"/>
      <c r="X81" s="7"/>
      <c r="Y81" s="7"/>
      <c r="Z81" s="7">
        <f>ROUND(IF(RFR_spot_no_VA!Z81&lt;0,RFR_spot_no_VA!Z81+VA!Z81,RFR_spot_no_VA!Z81-Shocks!$D81*ABS(RFR_spot_no_VA!Z81)+VA!Z81),5)</f>
        <v>2.4490000000000001E-2</v>
      </c>
      <c r="AA81" s="7"/>
      <c r="AB81" s="7"/>
      <c r="AC81" s="7"/>
      <c r="AD81" s="7"/>
      <c r="AE81" s="7"/>
      <c r="AF81" s="7"/>
      <c r="AG81" s="7"/>
      <c r="AH81" s="7">
        <f>ROUND(IF(RFR_spot_no_VA!AH81&lt;0,RFR_spot_no_VA!AH81+VA!AH81,RFR_spot_no_VA!AH81-Shocks!$D81*ABS(RFR_spot_no_VA!AH81)+VA!AH81),5)</f>
        <v>2.4119999999999999E-2</v>
      </c>
      <c r="AI81" s="7"/>
      <c r="AJ81" s="7">
        <f>ROUND(IF(RFR_spot_no_VA!AJ81&lt;0,RFR_spot_no_VA!AJ81+VA!AJ81,RFR_spot_no_VA!AJ81-Shocks!$D81*ABS(RFR_spot_no_VA!AJ81)+VA!AJ81),5)</f>
        <v>1.042E-2</v>
      </c>
      <c r="AK81" s="7">
        <f>ROUND(IF(RFR_spot_no_VA!AK81&lt;0,RFR_spot_no_VA!AK81+VA!AK81,RFR_spot_no_VA!AK81-Shocks!$D81*ABS(RFR_spot_no_VA!AK81)+VA!AK81),5)</f>
        <v>2.0729999999999998E-2</v>
      </c>
      <c r="AL81" s="7"/>
      <c r="AM81" s="7">
        <f>ROUND(IF(RFR_spot_no_VA!AM81&lt;0,RFR_spot_no_VA!AM81+VA!AM81,RFR_spot_no_VA!AM81-Shocks!$D81*ABS(RFR_spot_no_VA!AM81)+VA!AM81),5)</f>
        <v>2.2329999999999999E-2</v>
      </c>
      <c r="AN81" s="7"/>
      <c r="AO81" s="7"/>
      <c r="AP81" s="7"/>
      <c r="AQ81" s="7"/>
      <c r="AR81" s="7"/>
      <c r="AS81" s="7">
        <f>ROUND(IF(RFR_spot_no_VA!AS81&lt;0,RFR_spot_no_VA!AS81+VA!AS81,RFR_spot_no_VA!AS81-Shocks!$D81*ABS(RFR_spot_no_VA!AS81)+VA!AS81),5)</f>
        <v>1.5869999999999999E-2</v>
      </c>
      <c r="AT81" s="7"/>
      <c r="AU81" s="7"/>
      <c r="AV81" s="7"/>
      <c r="AW81" s="7"/>
      <c r="AX81" s="7"/>
      <c r="AY81" s="7"/>
      <c r="AZ81" s="7"/>
      <c r="BA81" s="7"/>
      <c r="BB81" s="7"/>
      <c r="BC81" s="7">
        <f>ROUND(IF(RFR_spot_no_VA!BC81&lt;0,RFR_spot_no_VA!BC81+VA!BC81,RFR_spot_no_VA!BC81-Shocks!$D81*ABS(RFR_spot_no_VA!BC81)+VA!BC81),5)</f>
        <v>1.6480000000000002E-2</v>
      </c>
      <c r="BD81" s="12"/>
      <c r="BE81" s="3"/>
    </row>
    <row r="82" spans="1:57" x14ac:dyDescent="0.25">
      <c r="A82" s="3"/>
      <c r="B82" s="3">
        <f>RFR_spot_no_VA!B82</f>
        <v>72</v>
      </c>
      <c r="C82" s="6">
        <f>ROUND(IF(RFR_spot_no_VA!C82&lt;0,RFR_spot_no_VA!C82+VA!C82,RFR_spot_no_VA!C82-Shocks!$D82*ABS(RFR_spot_no_VA!C82)+VA!C82),5)</f>
        <v>1.8380000000000001E-2</v>
      </c>
      <c r="D82" s="6"/>
      <c r="E82" s="6"/>
      <c r="F82" s="6"/>
      <c r="G82" s="6"/>
      <c r="H82" s="6"/>
      <c r="I82" s="6"/>
      <c r="J82" s="6">
        <f>ROUND(IF(RFR_spot_no_VA!J82&lt;0,RFR_spot_no_VA!J82+VA!J82,RFR_spot_no_VA!J82-Shocks!$D82*ABS(RFR_spot_no_VA!J82)+VA!J82),5)</f>
        <v>1.9029999999999998E-2</v>
      </c>
      <c r="K82" s="6"/>
      <c r="L82" s="6"/>
      <c r="M82" s="7"/>
      <c r="N82" s="7"/>
      <c r="O82" s="7"/>
      <c r="P82" s="7"/>
      <c r="Q82" s="7"/>
      <c r="R82" s="7"/>
      <c r="S82" s="7"/>
      <c r="T82" s="7"/>
      <c r="U82" s="7"/>
      <c r="V82" s="7"/>
      <c r="W82" s="7"/>
      <c r="X82" s="7"/>
      <c r="Y82" s="7"/>
      <c r="Z82" s="7">
        <f>ROUND(IF(RFR_spot_no_VA!Z82&lt;0,RFR_spot_no_VA!Z82+VA!Z82,RFR_spot_no_VA!Z82-Shocks!$D82*ABS(RFR_spot_no_VA!Z82)+VA!Z82),5)</f>
        <v>2.4580000000000001E-2</v>
      </c>
      <c r="AA82" s="7"/>
      <c r="AB82" s="7"/>
      <c r="AC82" s="7"/>
      <c r="AD82" s="7"/>
      <c r="AE82" s="7"/>
      <c r="AF82" s="7"/>
      <c r="AG82" s="7"/>
      <c r="AH82" s="7">
        <f>ROUND(IF(RFR_spot_no_VA!AH82&lt;0,RFR_spot_no_VA!AH82+VA!AH82,RFR_spot_no_VA!AH82-Shocks!$D82*ABS(RFR_spot_no_VA!AH82)+VA!AH82),5)</f>
        <v>2.4209999999999999E-2</v>
      </c>
      <c r="AI82" s="7"/>
      <c r="AJ82" s="7">
        <f>ROUND(IF(RFR_spot_no_VA!AJ82&lt;0,RFR_spot_no_VA!AJ82+VA!AJ82,RFR_spot_no_VA!AJ82-Shocks!$D82*ABS(RFR_spot_no_VA!AJ82)+VA!AJ82),5)</f>
        <v>1.0670000000000001E-2</v>
      </c>
      <c r="AK82" s="7">
        <f>ROUND(IF(RFR_spot_no_VA!AK82&lt;0,RFR_spot_no_VA!AK82+VA!AK82,RFR_spot_no_VA!AK82-Shocks!$D82*ABS(RFR_spot_no_VA!AK82)+VA!AK82),5)</f>
        <v>2.087E-2</v>
      </c>
      <c r="AL82" s="7"/>
      <c r="AM82" s="7">
        <f>ROUND(IF(RFR_spot_no_VA!AM82&lt;0,RFR_spot_no_VA!AM82+VA!AM82,RFR_spot_no_VA!AM82-Shocks!$D82*ABS(RFR_spot_no_VA!AM82)+VA!AM82),5)</f>
        <v>2.2440000000000002E-2</v>
      </c>
      <c r="AN82" s="7"/>
      <c r="AO82" s="7"/>
      <c r="AP82" s="7"/>
      <c r="AQ82" s="7"/>
      <c r="AR82" s="7"/>
      <c r="AS82" s="7">
        <f>ROUND(IF(RFR_spot_no_VA!AS82&lt;0,RFR_spot_no_VA!AS82+VA!AS82,RFR_spot_no_VA!AS82-Shocks!$D82*ABS(RFR_spot_no_VA!AS82)+VA!AS82),5)</f>
        <v>1.6049999999999998E-2</v>
      </c>
      <c r="AT82" s="7"/>
      <c r="AU82" s="7"/>
      <c r="AV82" s="7"/>
      <c r="AW82" s="7"/>
      <c r="AX82" s="7"/>
      <c r="AY82" s="7"/>
      <c r="AZ82" s="7"/>
      <c r="BA82" s="7"/>
      <c r="BB82" s="7"/>
      <c r="BC82" s="7">
        <f>ROUND(IF(RFR_spot_no_VA!BC82&lt;0,RFR_spot_no_VA!BC82+VA!BC82,RFR_spot_no_VA!BC82-Shocks!$D82*ABS(RFR_spot_no_VA!BC82)+VA!BC82),5)</f>
        <v>1.6650000000000002E-2</v>
      </c>
      <c r="BD82" s="12"/>
      <c r="BE82" s="3"/>
    </row>
    <row r="83" spans="1:57" x14ac:dyDescent="0.25">
      <c r="A83" s="3"/>
      <c r="B83" s="3">
        <f>RFR_spot_no_VA!B83</f>
        <v>73</v>
      </c>
      <c r="C83" s="6">
        <f>ROUND(IF(RFR_spot_no_VA!C83&lt;0,RFR_spot_no_VA!C83+VA!C83,RFR_spot_no_VA!C83-Shocks!$D83*ABS(RFR_spot_no_VA!C83)+VA!C83),5)</f>
        <v>1.8540000000000001E-2</v>
      </c>
      <c r="D83" s="6"/>
      <c r="E83" s="6"/>
      <c r="F83" s="6"/>
      <c r="G83" s="6"/>
      <c r="H83" s="6"/>
      <c r="I83" s="6"/>
      <c r="J83" s="6">
        <f>ROUND(IF(RFR_spot_no_VA!J83&lt;0,RFR_spot_no_VA!J83+VA!J83,RFR_spot_no_VA!J83-Shocks!$D83*ABS(RFR_spot_no_VA!J83)+VA!J83),5)</f>
        <v>1.9179999999999999E-2</v>
      </c>
      <c r="K83" s="6"/>
      <c r="L83" s="6"/>
      <c r="M83" s="7"/>
      <c r="N83" s="7"/>
      <c r="O83" s="7"/>
      <c r="P83" s="7"/>
      <c r="Q83" s="7"/>
      <c r="R83" s="7"/>
      <c r="S83" s="7"/>
      <c r="T83" s="7"/>
      <c r="U83" s="7"/>
      <c r="V83" s="7"/>
      <c r="W83" s="7"/>
      <c r="X83" s="7"/>
      <c r="Y83" s="7"/>
      <c r="Z83" s="7">
        <f>ROUND(IF(RFR_spot_no_VA!Z83&lt;0,RFR_spot_no_VA!Z83+VA!Z83,RFR_spot_no_VA!Z83-Shocks!$D83*ABS(RFR_spot_no_VA!Z83)+VA!Z83),5)</f>
        <v>2.4670000000000001E-2</v>
      </c>
      <c r="AA83" s="7"/>
      <c r="AB83" s="7"/>
      <c r="AC83" s="7"/>
      <c r="AD83" s="7"/>
      <c r="AE83" s="7"/>
      <c r="AF83" s="7"/>
      <c r="AG83" s="7"/>
      <c r="AH83" s="7">
        <f>ROUND(IF(RFR_spot_no_VA!AH83&lt;0,RFR_spot_no_VA!AH83+VA!AH83,RFR_spot_no_VA!AH83-Shocks!$D83*ABS(RFR_spot_no_VA!AH83)+VA!AH83),5)</f>
        <v>2.4299999999999999E-2</v>
      </c>
      <c r="AI83" s="7"/>
      <c r="AJ83" s="7">
        <f>ROUND(IF(RFR_spot_no_VA!AJ83&lt;0,RFR_spot_no_VA!AJ83+VA!AJ83,RFR_spot_no_VA!AJ83-Shocks!$D83*ABS(RFR_spot_no_VA!AJ83)+VA!AJ83),5)</f>
        <v>1.091E-2</v>
      </c>
      <c r="AK83" s="7">
        <f>ROUND(IF(RFR_spot_no_VA!AK83&lt;0,RFR_spot_no_VA!AK83+VA!AK83,RFR_spot_no_VA!AK83-Shocks!$D83*ABS(RFR_spot_no_VA!AK83)+VA!AK83),5)</f>
        <v>2.0990000000000002E-2</v>
      </c>
      <c r="AL83" s="7"/>
      <c r="AM83" s="7">
        <f>ROUND(IF(RFR_spot_no_VA!AM83&lt;0,RFR_spot_no_VA!AM83+VA!AM83,RFR_spot_no_VA!AM83-Shocks!$D83*ABS(RFR_spot_no_VA!AM83)+VA!AM83),5)</f>
        <v>2.256E-2</v>
      </c>
      <c r="AN83" s="7"/>
      <c r="AO83" s="7"/>
      <c r="AP83" s="7"/>
      <c r="AQ83" s="7"/>
      <c r="AR83" s="7"/>
      <c r="AS83" s="7">
        <f>ROUND(IF(RFR_spot_no_VA!AS83&lt;0,RFR_spot_no_VA!AS83+VA!AS83,RFR_spot_no_VA!AS83-Shocks!$D83*ABS(RFR_spot_no_VA!AS83)+VA!AS83),5)</f>
        <v>1.6230000000000001E-2</v>
      </c>
      <c r="AT83" s="7"/>
      <c r="AU83" s="7"/>
      <c r="AV83" s="7"/>
      <c r="AW83" s="7"/>
      <c r="AX83" s="7"/>
      <c r="AY83" s="7"/>
      <c r="AZ83" s="7"/>
      <c r="BA83" s="7"/>
      <c r="BB83" s="7"/>
      <c r="BC83" s="7">
        <f>ROUND(IF(RFR_spot_no_VA!BC83&lt;0,RFR_spot_no_VA!BC83+VA!BC83,RFR_spot_no_VA!BC83-Shocks!$D83*ABS(RFR_spot_no_VA!BC83)+VA!BC83),5)</f>
        <v>1.6820000000000002E-2</v>
      </c>
      <c r="BD83" s="12"/>
      <c r="BE83" s="3"/>
    </row>
    <row r="84" spans="1:57" x14ac:dyDescent="0.25">
      <c r="A84" s="3"/>
      <c r="B84" s="3">
        <f>RFR_spot_no_VA!B84</f>
        <v>74</v>
      </c>
      <c r="C84" s="6">
        <f>ROUND(IF(RFR_spot_no_VA!C84&lt;0,RFR_spot_no_VA!C84+VA!C84,RFR_spot_no_VA!C84-Shocks!$D84*ABS(RFR_spot_no_VA!C84)+VA!C84),5)</f>
        <v>1.8700000000000001E-2</v>
      </c>
      <c r="D84" s="6"/>
      <c r="E84" s="6"/>
      <c r="F84" s="6"/>
      <c r="G84" s="6"/>
      <c r="H84" s="6"/>
      <c r="I84" s="6"/>
      <c r="J84" s="6">
        <f>ROUND(IF(RFR_spot_no_VA!J84&lt;0,RFR_spot_no_VA!J84+VA!J84,RFR_spot_no_VA!J84-Shocks!$D84*ABS(RFR_spot_no_VA!J84)+VA!J84),5)</f>
        <v>1.932E-2</v>
      </c>
      <c r="K84" s="6"/>
      <c r="L84" s="6"/>
      <c r="M84" s="7"/>
      <c r="N84" s="7"/>
      <c r="O84" s="7"/>
      <c r="P84" s="7"/>
      <c r="Q84" s="7"/>
      <c r="R84" s="7"/>
      <c r="S84" s="7"/>
      <c r="T84" s="7"/>
      <c r="U84" s="7"/>
      <c r="V84" s="7"/>
      <c r="W84" s="7"/>
      <c r="X84" s="7"/>
      <c r="Y84" s="7"/>
      <c r="Z84" s="7">
        <f>ROUND(IF(RFR_spot_no_VA!Z84&lt;0,RFR_spot_no_VA!Z84+VA!Z84,RFR_spot_no_VA!Z84-Shocks!$D84*ABS(RFR_spot_no_VA!Z84)+VA!Z84),5)</f>
        <v>2.4750000000000001E-2</v>
      </c>
      <c r="AA84" s="7"/>
      <c r="AB84" s="7"/>
      <c r="AC84" s="7"/>
      <c r="AD84" s="7"/>
      <c r="AE84" s="7"/>
      <c r="AF84" s="7"/>
      <c r="AG84" s="7"/>
      <c r="AH84" s="7">
        <f>ROUND(IF(RFR_spot_no_VA!AH84&lt;0,RFR_spot_no_VA!AH84+VA!AH84,RFR_spot_no_VA!AH84-Shocks!$D84*ABS(RFR_spot_no_VA!AH84)+VA!AH84),5)</f>
        <v>2.4389999999999998E-2</v>
      </c>
      <c r="AI84" s="7"/>
      <c r="AJ84" s="7">
        <f>ROUND(IF(RFR_spot_no_VA!AJ84&lt;0,RFR_spot_no_VA!AJ84+VA!AJ84,RFR_spot_no_VA!AJ84-Shocks!$D84*ABS(RFR_spot_no_VA!AJ84)+VA!AJ84),5)</f>
        <v>1.1140000000000001E-2</v>
      </c>
      <c r="AK84" s="7">
        <f>ROUND(IF(RFR_spot_no_VA!AK84&lt;0,RFR_spot_no_VA!AK84+VA!AK84,RFR_spot_no_VA!AK84-Shocks!$D84*ABS(RFR_spot_no_VA!AK84)+VA!AK84),5)</f>
        <v>2.1129999999999999E-2</v>
      </c>
      <c r="AL84" s="7"/>
      <c r="AM84" s="7">
        <f>ROUND(IF(RFR_spot_no_VA!AM84&lt;0,RFR_spot_no_VA!AM84+VA!AM84,RFR_spot_no_VA!AM84-Shocks!$D84*ABS(RFR_spot_no_VA!AM84)+VA!AM84),5)</f>
        <v>2.266E-2</v>
      </c>
      <c r="AN84" s="7"/>
      <c r="AO84" s="7"/>
      <c r="AP84" s="7"/>
      <c r="AQ84" s="7"/>
      <c r="AR84" s="7"/>
      <c r="AS84" s="7">
        <f>ROUND(IF(RFR_spot_no_VA!AS84&lt;0,RFR_spot_no_VA!AS84+VA!AS84,RFR_spot_no_VA!AS84-Shocks!$D84*ABS(RFR_spot_no_VA!AS84)+VA!AS84),5)</f>
        <v>1.6400000000000001E-2</v>
      </c>
      <c r="AT84" s="7"/>
      <c r="AU84" s="7"/>
      <c r="AV84" s="7"/>
      <c r="AW84" s="7"/>
      <c r="AX84" s="7"/>
      <c r="AY84" s="7"/>
      <c r="AZ84" s="7"/>
      <c r="BA84" s="7"/>
      <c r="BB84" s="7"/>
      <c r="BC84" s="7">
        <f>ROUND(IF(RFR_spot_no_VA!BC84&lt;0,RFR_spot_no_VA!BC84+VA!BC84,RFR_spot_no_VA!BC84-Shocks!$D84*ABS(RFR_spot_no_VA!BC84)+VA!BC84),5)</f>
        <v>1.6990000000000002E-2</v>
      </c>
      <c r="BD84" s="12"/>
      <c r="BE84" s="3"/>
    </row>
    <row r="85" spans="1:57" x14ac:dyDescent="0.25">
      <c r="A85" s="3"/>
      <c r="B85" s="8">
        <f>RFR_spot_no_VA!B85</f>
        <v>75</v>
      </c>
      <c r="C85" s="9">
        <f>ROUND(IF(RFR_spot_no_VA!C85&lt;0,RFR_spot_no_VA!C85+VA!C85,RFR_spot_no_VA!C85-Shocks!$D85*ABS(RFR_spot_no_VA!C85)+VA!C85),5)</f>
        <v>1.8849999999999999E-2</v>
      </c>
      <c r="D85" s="9"/>
      <c r="E85" s="9"/>
      <c r="F85" s="9"/>
      <c r="G85" s="9"/>
      <c r="H85" s="9"/>
      <c r="I85" s="9"/>
      <c r="J85" s="9">
        <f>ROUND(IF(RFR_spot_no_VA!J85&lt;0,RFR_spot_no_VA!J85+VA!J85,RFR_spot_no_VA!J85-Shocks!$D85*ABS(RFR_spot_no_VA!J85)+VA!J85),5)</f>
        <v>1.9470000000000001E-2</v>
      </c>
      <c r="K85" s="9"/>
      <c r="L85" s="9"/>
      <c r="M85" s="10"/>
      <c r="N85" s="10"/>
      <c r="O85" s="10"/>
      <c r="P85" s="10"/>
      <c r="Q85" s="10"/>
      <c r="R85" s="10"/>
      <c r="S85" s="10"/>
      <c r="T85" s="10"/>
      <c r="U85" s="10"/>
      <c r="V85" s="10"/>
      <c r="W85" s="10"/>
      <c r="X85" s="10"/>
      <c r="Y85" s="10"/>
      <c r="Z85" s="10">
        <f>ROUND(IF(RFR_spot_no_VA!Z85&lt;0,RFR_spot_no_VA!Z85+VA!Z85,RFR_spot_no_VA!Z85-Shocks!$D85*ABS(RFR_spot_no_VA!Z85)+VA!Z85),5)</f>
        <v>2.4840000000000001E-2</v>
      </c>
      <c r="AA85" s="10"/>
      <c r="AB85" s="10"/>
      <c r="AC85" s="10"/>
      <c r="AD85" s="10"/>
      <c r="AE85" s="10"/>
      <c r="AF85" s="10"/>
      <c r="AG85" s="10"/>
      <c r="AH85" s="10">
        <f>ROUND(IF(RFR_spot_no_VA!AH85&lt;0,RFR_spot_no_VA!AH85+VA!AH85,RFR_spot_no_VA!AH85-Shocks!$D85*ABS(RFR_spot_no_VA!AH85)+VA!AH85),5)</f>
        <v>2.4479999999999998E-2</v>
      </c>
      <c r="AI85" s="10"/>
      <c r="AJ85" s="10">
        <f>ROUND(IF(RFR_spot_no_VA!AJ85&lt;0,RFR_spot_no_VA!AJ85+VA!AJ85,RFR_spot_no_VA!AJ85-Shocks!$D85*ABS(RFR_spot_no_VA!AJ85)+VA!AJ85),5)</f>
        <v>1.137E-2</v>
      </c>
      <c r="AK85" s="10">
        <f>ROUND(IF(RFR_spot_no_VA!AK85&lt;0,RFR_spot_no_VA!AK85+VA!AK85,RFR_spot_no_VA!AK85-Shocks!$D85*ABS(RFR_spot_no_VA!AK85)+VA!AK85),5)</f>
        <v>2.1250000000000002E-2</v>
      </c>
      <c r="AL85" s="10"/>
      <c r="AM85" s="10">
        <f>ROUND(IF(RFR_spot_no_VA!AM85&lt;0,RFR_spot_no_VA!AM85+VA!AM85,RFR_spot_no_VA!AM85-Shocks!$D85*ABS(RFR_spot_no_VA!AM85)+VA!AM85),5)</f>
        <v>2.2769999999999999E-2</v>
      </c>
      <c r="AN85" s="10"/>
      <c r="AO85" s="10"/>
      <c r="AP85" s="10"/>
      <c r="AQ85" s="10"/>
      <c r="AR85" s="10"/>
      <c r="AS85" s="10">
        <f>ROUND(IF(RFR_spot_no_VA!AS85&lt;0,RFR_spot_no_VA!AS85+VA!AS85,RFR_spot_no_VA!AS85-Shocks!$D85*ABS(RFR_spot_no_VA!AS85)+VA!AS85),5)</f>
        <v>1.6570000000000001E-2</v>
      </c>
      <c r="AT85" s="10"/>
      <c r="AU85" s="10"/>
      <c r="AV85" s="10"/>
      <c r="AW85" s="10"/>
      <c r="AX85" s="10"/>
      <c r="AY85" s="10"/>
      <c r="AZ85" s="10"/>
      <c r="BA85" s="10"/>
      <c r="BB85" s="10"/>
      <c r="BC85" s="10">
        <f>ROUND(IF(RFR_spot_no_VA!BC85&lt;0,RFR_spot_no_VA!BC85+VA!BC85,RFR_spot_no_VA!BC85-Shocks!$D85*ABS(RFR_spot_no_VA!BC85)+VA!BC85),5)</f>
        <v>1.7149999999999999E-2</v>
      </c>
      <c r="BD85" s="12"/>
      <c r="BE85" s="3"/>
    </row>
    <row r="86" spans="1:57" x14ac:dyDescent="0.25">
      <c r="A86" s="3"/>
      <c r="B86" s="3">
        <f>RFR_spot_no_VA!B86</f>
        <v>76</v>
      </c>
      <c r="C86" s="6">
        <f>ROUND(IF(RFR_spot_no_VA!C86&lt;0,RFR_spot_no_VA!C86+VA!C86,RFR_spot_no_VA!C86-Shocks!$D86*ABS(RFR_spot_no_VA!C86)+VA!C86),5)</f>
        <v>1.9009999999999999E-2</v>
      </c>
      <c r="D86" s="6"/>
      <c r="E86" s="6"/>
      <c r="F86" s="6"/>
      <c r="G86" s="6"/>
      <c r="H86" s="6"/>
      <c r="I86" s="6"/>
      <c r="J86" s="6">
        <f>ROUND(IF(RFR_spot_no_VA!J86&lt;0,RFR_spot_no_VA!J86+VA!J86,RFR_spot_no_VA!J86-Shocks!$D86*ABS(RFR_spot_no_VA!J86)+VA!J86),5)</f>
        <v>1.9619999999999999E-2</v>
      </c>
      <c r="K86" s="6"/>
      <c r="L86" s="6"/>
      <c r="M86" s="7"/>
      <c r="N86" s="7"/>
      <c r="O86" s="7"/>
      <c r="P86" s="7"/>
      <c r="Q86" s="7"/>
      <c r="R86" s="7"/>
      <c r="S86" s="7"/>
      <c r="T86" s="7"/>
      <c r="U86" s="7"/>
      <c r="V86" s="7"/>
      <c r="W86" s="7"/>
      <c r="X86" s="7"/>
      <c r="Y86" s="7"/>
      <c r="Z86" s="7">
        <f>ROUND(IF(RFR_spot_no_VA!Z86&lt;0,RFR_spot_no_VA!Z86+VA!Z86,RFR_spot_no_VA!Z86-Shocks!$D86*ABS(RFR_spot_no_VA!Z86)+VA!Z86),5)</f>
        <v>2.4920000000000001E-2</v>
      </c>
      <c r="AA86" s="7"/>
      <c r="AB86" s="7"/>
      <c r="AC86" s="7"/>
      <c r="AD86" s="7"/>
      <c r="AE86" s="7"/>
      <c r="AF86" s="7"/>
      <c r="AG86" s="7"/>
      <c r="AH86" s="7">
        <f>ROUND(IF(RFR_spot_no_VA!AH86&lt;0,RFR_spot_no_VA!AH86+VA!AH86,RFR_spot_no_VA!AH86-Shocks!$D86*ABS(RFR_spot_no_VA!AH86)+VA!AH86),5)</f>
        <v>2.4559999999999998E-2</v>
      </c>
      <c r="AI86" s="7"/>
      <c r="AJ86" s="7">
        <f>ROUND(IF(RFR_spot_no_VA!AJ86&lt;0,RFR_spot_no_VA!AJ86+VA!AJ86,RFR_spot_no_VA!AJ86-Shocks!$D86*ABS(RFR_spot_no_VA!AJ86)+VA!AJ86),5)</f>
        <v>1.1610000000000001E-2</v>
      </c>
      <c r="AK86" s="7">
        <f>ROUND(IF(RFR_spot_no_VA!AK86&lt;0,RFR_spot_no_VA!AK86+VA!AK86,RFR_spot_no_VA!AK86-Shocks!$D86*ABS(RFR_spot_no_VA!AK86)+VA!AK86),5)</f>
        <v>2.137E-2</v>
      </c>
      <c r="AL86" s="7"/>
      <c r="AM86" s="7">
        <f>ROUND(IF(RFR_spot_no_VA!AM86&lt;0,RFR_spot_no_VA!AM86+VA!AM86,RFR_spot_no_VA!AM86-Shocks!$D86*ABS(RFR_spot_no_VA!AM86)+VA!AM86),5)</f>
        <v>2.2870000000000001E-2</v>
      </c>
      <c r="AN86" s="7"/>
      <c r="AO86" s="7"/>
      <c r="AP86" s="7"/>
      <c r="AQ86" s="7"/>
      <c r="AR86" s="7"/>
      <c r="AS86" s="7">
        <f>ROUND(IF(RFR_spot_no_VA!AS86&lt;0,RFR_spot_no_VA!AS86+VA!AS86,RFR_spot_no_VA!AS86-Shocks!$D86*ABS(RFR_spot_no_VA!AS86)+VA!AS86),5)</f>
        <v>1.6729999999999998E-2</v>
      </c>
      <c r="AT86" s="7"/>
      <c r="AU86" s="7"/>
      <c r="AV86" s="7"/>
      <c r="AW86" s="7"/>
      <c r="AX86" s="7"/>
      <c r="AY86" s="7"/>
      <c r="AZ86" s="7"/>
      <c r="BA86" s="7"/>
      <c r="BB86" s="7"/>
      <c r="BC86" s="7">
        <f>ROUND(IF(RFR_spot_no_VA!BC86&lt;0,RFR_spot_no_VA!BC86+VA!BC86,RFR_spot_no_VA!BC86-Shocks!$D86*ABS(RFR_spot_no_VA!BC86)+VA!BC86),5)</f>
        <v>1.7319999999999999E-2</v>
      </c>
      <c r="BD86" s="12"/>
      <c r="BE86" s="3"/>
    </row>
    <row r="87" spans="1:57" x14ac:dyDescent="0.25">
      <c r="A87" s="3"/>
      <c r="B87" s="3">
        <f>RFR_spot_no_VA!B87</f>
        <v>77</v>
      </c>
      <c r="C87" s="6">
        <f>ROUND(IF(RFR_spot_no_VA!C87&lt;0,RFR_spot_no_VA!C87+VA!C87,RFR_spot_no_VA!C87-Shocks!$D87*ABS(RFR_spot_no_VA!C87)+VA!C87),5)</f>
        <v>1.916E-2</v>
      </c>
      <c r="D87" s="6"/>
      <c r="E87" s="6"/>
      <c r="F87" s="6"/>
      <c r="G87" s="6"/>
      <c r="H87" s="6"/>
      <c r="I87" s="6"/>
      <c r="J87" s="6">
        <f>ROUND(IF(RFR_spot_no_VA!J87&lt;0,RFR_spot_no_VA!J87+VA!J87,RFR_spot_no_VA!J87-Shocks!$D87*ABS(RFR_spot_no_VA!J87)+VA!J87),5)</f>
        <v>1.976E-2</v>
      </c>
      <c r="K87" s="6"/>
      <c r="L87" s="6"/>
      <c r="M87" s="7"/>
      <c r="N87" s="7"/>
      <c r="O87" s="7"/>
      <c r="P87" s="7"/>
      <c r="Q87" s="7"/>
      <c r="R87" s="7"/>
      <c r="S87" s="7"/>
      <c r="T87" s="7"/>
      <c r="U87" s="7"/>
      <c r="V87" s="7"/>
      <c r="W87" s="7"/>
      <c r="X87" s="7"/>
      <c r="Y87" s="7"/>
      <c r="Z87" s="7">
        <f>ROUND(IF(RFR_spot_no_VA!Z87&lt;0,RFR_spot_no_VA!Z87+VA!Z87,RFR_spot_no_VA!Z87-Shocks!$D87*ABS(RFR_spot_no_VA!Z87)+VA!Z87),5)</f>
        <v>2.5000000000000001E-2</v>
      </c>
      <c r="AA87" s="7"/>
      <c r="AB87" s="7"/>
      <c r="AC87" s="7"/>
      <c r="AD87" s="7"/>
      <c r="AE87" s="7"/>
      <c r="AF87" s="7"/>
      <c r="AG87" s="7"/>
      <c r="AH87" s="7">
        <f>ROUND(IF(RFR_spot_no_VA!AH87&lt;0,RFR_spot_no_VA!AH87+VA!AH87,RFR_spot_no_VA!AH87-Shocks!$D87*ABS(RFR_spot_no_VA!AH87)+VA!AH87),5)</f>
        <v>2.4649999999999998E-2</v>
      </c>
      <c r="AI87" s="7"/>
      <c r="AJ87" s="7">
        <f>ROUND(IF(RFR_spot_no_VA!AJ87&lt;0,RFR_spot_no_VA!AJ87+VA!AJ87,RFR_spot_no_VA!AJ87-Shocks!$D87*ABS(RFR_spot_no_VA!AJ87)+VA!AJ87),5)</f>
        <v>1.183E-2</v>
      </c>
      <c r="AK87" s="7">
        <f>ROUND(IF(RFR_spot_no_VA!AK87&lt;0,RFR_spot_no_VA!AK87+VA!AK87,RFR_spot_no_VA!AK87-Shocks!$D87*ABS(RFR_spot_no_VA!AK87)+VA!AK87),5)</f>
        <v>2.1489999999999999E-2</v>
      </c>
      <c r="AL87" s="7"/>
      <c r="AM87" s="7">
        <f>ROUND(IF(RFR_spot_no_VA!AM87&lt;0,RFR_spot_no_VA!AM87+VA!AM87,RFR_spot_no_VA!AM87-Shocks!$D87*ABS(RFR_spot_no_VA!AM87)+VA!AM87),5)</f>
        <v>2.2970000000000001E-2</v>
      </c>
      <c r="AN87" s="7"/>
      <c r="AO87" s="7"/>
      <c r="AP87" s="7"/>
      <c r="AQ87" s="7"/>
      <c r="AR87" s="7"/>
      <c r="AS87" s="7">
        <f>ROUND(IF(RFR_spot_no_VA!AS87&lt;0,RFR_spot_no_VA!AS87+VA!AS87,RFR_spot_no_VA!AS87-Shocks!$D87*ABS(RFR_spot_no_VA!AS87)+VA!AS87),5)</f>
        <v>1.6899999999999998E-2</v>
      </c>
      <c r="AT87" s="7"/>
      <c r="AU87" s="7"/>
      <c r="AV87" s="7"/>
      <c r="AW87" s="7"/>
      <c r="AX87" s="7"/>
      <c r="AY87" s="7"/>
      <c r="AZ87" s="7"/>
      <c r="BA87" s="7"/>
      <c r="BB87" s="7"/>
      <c r="BC87" s="7">
        <f>ROUND(IF(RFR_spot_no_VA!BC87&lt;0,RFR_spot_no_VA!BC87+VA!BC87,RFR_spot_no_VA!BC87-Shocks!$D87*ABS(RFR_spot_no_VA!BC87)+VA!BC87),5)</f>
        <v>1.7479999999999999E-2</v>
      </c>
      <c r="BD87" s="12"/>
      <c r="BE87" s="3"/>
    </row>
    <row r="88" spans="1:57" x14ac:dyDescent="0.25">
      <c r="A88" s="3"/>
      <c r="B88" s="3">
        <f>RFR_spot_no_VA!B88</f>
        <v>78</v>
      </c>
      <c r="C88" s="6">
        <f>ROUND(IF(RFR_spot_no_VA!C88&lt;0,RFR_spot_no_VA!C88+VA!C88,RFR_spot_no_VA!C88-Shocks!$D88*ABS(RFR_spot_no_VA!C88)+VA!C88),5)</f>
        <v>1.9300000000000001E-2</v>
      </c>
      <c r="D88" s="6"/>
      <c r="E88" s="6"/>
      <c r="F88" s="6"/>
      <c r="G88" s="6"/>
      <c r="H88" s="6"/>
      <c r="I88" s="6"/>
      <c r="J88" s="6">
        <f>ROUND(IF(RFR_spot_no_VA!J88&lt;0,RFR_spot_no_VA!J88+VA!J88,RFR_spot_no_VA!J88-Shocks!$D88*ABS(RFR_spot_no_VA!J88)+VA!J88),5)</f>
        <v>1.9900000000000001E-2</v>
      </c>
      <c r="K88" s="6"/>
      <c r="L88" s="6"/>
      <c r="M88" s="7"/>
      <c r="N88" s="7"/>
      <c r="O88" s="7"/>
      <c r="P88" s="7"/>
      <c r="Q88" s="7"/>
      <c r="R88" s="7"/>
      <c r="S88" s="7"/>
      <c r="T88" s="7"/>
      <c r="U88" s="7"/>
      <c r="V88" s="7"/>
      <c r="W88" s="7"/>
      <c r="X88" s="7"/>
      <c r="Y88" s="7"/>
      <c r="Z88" s="7">
        <f>ROUND(IF(RFR_spot_no_VA!Z88&lt;0,RFR_spot_no_VA!Z88+VA!Z88,RFR_spot_no_VA!Z88-Shocks!$D88*ABS(RFR_spot_no_VA!Z88)+VA!Z88),5)</f>
        <v>2.5080000000000002E-2</v>
      </c>
      <c r="AA88" s="7"/>
      <c r="AB88" s="7"/>
      <c r="AC88" s="7"/>
      <c r="AD88" s="7"/>
      <c r="AE88" s="7"/>
      <c r="AF88" s="7"/>
      <c r="AG88" s="7"/>
      <c r="AH88" s="7">
        <f>ROUND(IF(RFR_spot_no_VA!AH88&lt;0,RFR_spot_no_VA!AH88+VA!AH88,RFR_spot_no_VA!AH88-Shocks!$D88*ABS(RFR_spot_no_VA!AH88)+VA!AH88),5)</f>
        <v>2.4740000000000002E-2</v>
      </c>
      <c r="AI88" s="7"/>
      <c r="AJ88" s="7">
        <f>ROUND(IF(RFR_spot_no_VA!AJ88&lt;0,RFR_spot_no_VA!AJ88+VA!AJ88,RFR_spot_no_VA!AJ88-Shocks!$D88*ABS(RFR_spot_no_VA!AJ88)+VA!AJ88),5)</f>
        <v>1.206E-2</v>
      </c>
      <c r="AK88" s="7">
        <f>ROUND(IF(RFR_spot_no_VA!AK88&lt;0,RFR_spot_no_VA!AK88+VA!AK88,RFR_spot_no_VA!AK88-Shocks!$D88*ABS(RFR_spot_no_VA!AK88)+VA!AK88),5)</f>
        <v>2.1610000000000001E-2</v>
      </c>
      <c r="AL88" s="7"/>
      <c r="AM88" s="7">
        <f>ROUND(IF(RFR_spot_no_VA!AM88&lt;0,RFR_spot_no_VA!AM88+VA!AM88,RFR_spot_no_VA!AM88-Shocks!$D88*ABS(RFR_spot_no_VA!AM88)+VA!AM88),5)</f>
        <v>2.307E-2</v>
      </c>
      <c r="AN88" s="7"/>
      <c r="AO88" s="7"/>
      <c r="AP88" s="7"/>
      <c r="AQ88" s="7"/>
      <c r="AR88" s="7"/>
      <c r="AS88" s="7">
        <f>ROUND(IF(RFR_spot_no_VA!AS88&lt;0,RFR_spot_no_VA!AS88+VA!AS88,RFR_spot_no_VA!AS88-Shocks!$D88*ABS(RFR_spot_no_VA!AS88)+VA!AS88),5)</f>
        <v>1.7059999999999999E-2</v>
      </c>
      <c r="AT88" s="7"/>
      <c r="AU88" s="7"/>
      <c r="AV88" s="7"/>
      <c r="AW88" s="7"/>
      <c r="AX88" s="7"/>
      <c r="AY88" s="7"/>
      <c r="AZ88" s="7"/>
      <c r="BA88" s="7"/>
      <c r="BB88" s="7"/>
      <c r="BC88" s="7">
        <f>ROUND(IF(RFR_spot_no_VA!BC88&lt;0,RFR_spot_no_VA!BC88+VA!BC88,RFR_spot_no_VA!BC88-Shocks!$D88*ABS(RFR_spot_no_VA!BC88)+VA!BC88),5)</f>
        <v>1.763E-2</v>
      </c>
      <c r="BD88" s="12"/>
      <c r="BE88" s="3"/>
    </row>
    <row r="89" spans="1:57" x14ac:dyDescent="0.25">
      <c r="A89" s="3"/>
      <c r="B89" s="3">
        <f>RFR_spot_no_VA!B89</f>
        <v>79</v>
      </c>
      <c r="C89" s="6">
        <f>ROUND(IF(RFR_spot_no_VA!C89&lt;0,RFR_spot_no_VA!C89+VA!C89,RFR_spot_no_VA!C89-Shocks!$D89*ABS(RFR_spot_no_VA!C89)+VA!C89),5)</f>
        <v>1.9439999999999999E-2</v>
      </c>
      <c r="D89" s="6"/>
      <c r="E89" s="6"/>
      <c r="F89" s="6"/>
      <c r="G89" s="6"/>
      <c r="H89" s="6"/>
      <c r="I89" s="6"/>
      <c r="J89" s="6">
        <f>ROUND(IF(RFR_spot_no_VA!J89&lt;0,RFR_spot_no_VA!J89+VA!J89,RFR_spot_no_VA!J89-Shocks!$D89*ABS(RFR_spot_no_VA!J89)+VA!J89),5)</f>
        <v>2.0029999999999999E-2</v>
      </c>
      <c r="K89" s="6"/>
      <c r="L89" s="6"/>
      <c r="M89" s="7"/>
      <c r="N89" s="7"/>
      <c r="O89" s="7"/>
      <c r="P89" s="7"/>
      <c r="Q89" s="7"/>
      <c r="R89" s="7"/>
      <c r="S89" s="7"/>
      <c r="T89" s="7"/>
      <c r="U89" s="7"/>
      <c r="V89" s="7"/>
      <c r="W89" s="7"/>
      <c r="X89" s="7"/>
      <c r="Y89" s="7"/>
      <c r="Z89" s="7">
        <f>ROUND(IF(RFR_spot_no_VA!Z89&lt;0,RFR_spot_no_VA!Z89+VA!Z89,RFR_spot_no_VA!Z89-Shocks!$D89*ABS(RFR_spot_no_VA!Z89)+VA!Z89),5)</f>
        <v>2.5159999999999998E-2</v>
      </c>
      <c r="AA89" s="7"/>
      <c r="AB89" s="7"/>
      <c r="AC89" s="7"/>
      <c r="AD89" s="7"/>
      <c r="AE89" s="7"/>
      <c r="AF89" s="7"/>
      <c r="AG89" s="7"/>
      <c r="AH89" s="7">
        <f>ROUND(IF(RFR_spot_no_VA!AH89&lt;0,RFR_spot_no_VA!AH89+VA!AH89,RFR_spot_no_VA!AH89-Shocks!$D89*ABS(RFR_spot_no_VA!AH89)+VA!AH89),5)</f>
        <v>2.4830000000000001E-2</v>
      </c>
      <c r="AI89" s="7"/>
      <c r="AJ89" s="7">
        <f>ROUND(IF(RFR_spot_no_VA!AJ89&lt;0,RFR_spot_no_VA!AJ89+VA!AJ89,RFR_spot_no_VA!AJ89-Shocks!$D89*ABS(RFR_spot_no_VA!AJ89)+VA!AJ89),5)</f>
        <v>1.227E-2</v>
      </c>
      <c r="AK89" s="7">
        <f>ROUND(IF(RFR_spot_no_VA!AK89&lt;0,RFR_spot_no_VA!AK89+VA!AK89,RFR_spot_no_VA!AK89-Shocks!$D89*ABS(RFR_spot_no_VA!AK89)+VA!AK89),5)</f>
        <v>2.1729999999999999E-2</v>
      </c>
      <c r="AL89" s="7"/>
      <c r="AM89" s="7">
        <f>ROUND(IF(RFR_spot_no_VA!AM89&lt;0,RFR_spot_no_VA!AM89+VA!AM89,RFR_spot_no_VA!AM89-Shocks!$D89*ABS(RFR_spot_no_VA!AM89)+VA!AM89),5)</f>
        <v>2.3179999999999999E-2</v>
      </c>
      <c r="AN89" s="7"/>
      <c r="AO89" s="7"/>
      <c r="AP89" s="7"/>
      <c r="AQ89" s="7"/>
      <c r="AR89" s="7"/>
      <c r="AS89" s="7">
        <f>ROUND(IF(RFR_spot_no_VA!AS89&lt;0,RFR_spot_no_VA!AS89+VA!AS89,RFR_spot_no_VA!AS89-Shocks!$D89*ABS(RFR_spot_no_VA!AS89)+VA!AS89),5)</f>
        <v>1.7219999999999999E-2</v>
      </c>
      <c r="AT89" s="7"/>
      <c r="AU89" s="7"/>
      <c r="AV89" s="7"/>
      <c r="AW89" s="7"/>
      <c r="AX89" s="7"/>
      <c r="AY89" s="7"/>
      <c r="AZ89" s="7"/>
      <c r="BA89" s="7"/>
      <c r="BB89" s="7"/>
      <c r="BC89" s="7">
        <f>ROUND(IF(RFR_spot_no_VA!BC89&lt;0,RFR_spot_no_VA!BC89+VA!BC89,RFR_spot_no_VA!BC89-Shocks!$D89*ABS(RFR_spot_no_VA!BC89)+VA!BC89),5)</f>
        <v>1.779E-2</v>
      </c>
      <c r="BD89" s="12"/>
      <c r="BE89" s="3"/>
    </row>
    <row r="90" spans="1:57" x14ac:dyDescent="0.25">
      <c r="A90" s="3"/>
      <c r="B90" s="8">
        <f>RFR_spot_no_VA!B90</f>
        <v>80</v>
      </c>
      <c r="C90" s="9">
        <f>ROUND(IF(RFR_spot_no_VA!C90&lt;0,RFR_spot_no_VA!C90+VA!C90,RFR_spot_no_VA!C90-Shocks!$D90*ABS(RFR_spot_no_VA!C90)+VA!C90),5)</f>
        <v>1.959E-2</v>
      </c>
      <c r="D90" s="9"/>
      <c r="E90" s="9"/>
      <c r="F90" s="9"/>
      <c r="G90" s="9"/>
      <c r="H90" s="9"/>
      <c r="I90" s="9"/>
      <c r="J90" s="9">
        <f>ROUND(IF(RFR_spot_no_VA!J90&lt;0,RFR_spot_no_VA!J90+VA!J90,RFR_spot_no_VA!J90-Shocks!$D90*ABS(RFR_spot_no_VA!J90)+VA!J90),5)</f>
        <v>2.017E-2</v>
      </c>
      <c r="K90" s="9"/>
      <c r="L90" s="9"/>
      <c r="M90" s="10"/>
      <c r="N90" s="10"/>
      <c r="O90" s="10"/>
      <c r="P90" s="10"/>
      <c r="Q90" s="10"/>
      <c r="R90" s="10"/>
      <c r="S90" s="10"/>
      <c r="T90" s="10"/>
      <c r="U90" s="10"/>
      <c r="V90" s="10"/>
      <c r="W90" s="10"/>
      <c r="X90" s="10"/>
      <c r="Y90" s="10"/>
      <c r="Z90" s="10">
        <f>ROUND(IF(RFR_spot_no_VA!Z90&lt;0,RFR_spot_no_VA!Z90+VA!Z90,RFR_spot_no_VA!Z90-Shocks!$D90*ABS(RFR_spot_no_VA!Z90)+VA!Z90),5)</f>
        <v>2.5239999999999999E-2</v>
      </c>
      <c r="AA90" s="10"/>
      <c r="AB90" s="10"/>
      <c r="AC90" s="10"/>
      <c r="AD90" s="10"/>
      <c r="AE90" s="10"/>
      <c r="AF90" s="10"/>
      <c r="AG90" s="10"/>
      <c r="AH90" s="10">
        <f>ROUND(IF(RFR_spot_no_VA!AH90&lt;0,RFR_spot_no_VA!AH90+VA!AH90,RFR_spot_no_VA!AH90-Shocks!$D90*ABS(RFR_spot_no_VA!AH90)+VA!AH90),5)</f>
        <v>2.4910000000000002E-2</v>
      </c>
      <c r="AI90" s="10"/>
      <c r="AJ90" s="10">
        <f>ROUND(IF(RFR_spot_no_VA!AJ90&lt;0,RFR_spot_no_VA!AJ90+VA!AJ90,RFR_spot_no_VA!AJ90-Shocks!$D90*ABS(RFR_spot_no_VA!AJ90)+VA!AJ90),5)</f>
        <v>1.248E-2</v>
      </c>
      <c r="AK90" s="10">
        <f>ROUND(IF(RFR_spot_no_VA!AK90&lt;0,RFR_spot_no_VA!AK90+VA!AK90,RFR_spot_no_VA!AK90-Shocks!$D90*ABS(RFR_spot_no_VA!AK90)+VA!AK90),5)</f>
        <v>2.1850000000000001E-2</v>
      </c>
      <c r="AL90" s="10"/>
      <c r="AM90" s="10">
        <f>ROUND(IF(RFR_spot_no_VA!AM90&lt;0,RFR_spot_no_VA!AM90+VA!AM90,RFR_spot_no_VA!AM90-Shocks!$D90*ABS(RFR_spot_no_VA!AM90)+VA!AM90),5)</f>
        <v>2.3269999999999999E-2</v>
      </c>
      <c r="AN90" s="10"/>
      <c r="AO90" s="10"/>
      <c r="AP90" s="10"/>
      <c r="AQ90" s="10"/>
      <c r="AR90" s="10"/>
      <c r="AS90" s="10">
        <f>ROUND(IF(RFR_spot_no_VA!AS90&lt;0,RFR_spot_no_VA!AS90+VA!AS90,RFR_spot_no_VA!AS90-Shocks!$D90*ABS(RFR_spot_no_VA!AS90)+VA!AS90),5)</f>
        <v>1.737E-2</v>
      </c>
      <c r="AT90" s="10"/>
      <c r="AU90" s="10"/>
      <c r="AV90" s="10"/>
      <c r="AW90" s="10"/>
      <c r="AX90" s="10"/>
      <c r="AY90" s="10"/>
      <c r="AZ90" s="10"/>
      <c r="BA90" s="10"/>
      <c r="BB90" s="10"/>
      <c r="BC90" s="10">
        <f>ROUND(IF(RFR_spot_no_VA!BC90&lt;0,RFR_spot_no_VA!BC90+VA!BC90,RFR_spot_no_VA!BC90-Shocks!$D90*ABS(RFR_spot_no_VA!BC90)+VA!BC90),5)</f>
        <v>1.7940000000000001E-2</v>
      </c>
      <c r="BD90" s="12"/>
      <c r="BE90" s="3"/>
    </row>
    <row r="91" spans="1:57" x14ac:dyDescent="0.25">
      <c r="A91" s="3"/>
      <c r="B91" s="3">
        <f>RFR_spot_no_VA!B91</f>
        <v>81</v>
      </c>
      <c r="C91" s="6">
        <f>ROUND(IF(RFR_spot_no_VA!C91&lt;0,RFR_spot_no_VA!C91+VA!C91,RFR_spot_no_VA!C91-Shocks!$D91*ABS(RFR_spot_no_VA!C91)+VA!C91),5)</f>
        <v>1.9730000000000001E-2</v>
      </c>
      <c r="D91" s="6"/>
      <c r="E91" s="6"/>
      <c r="F91" s="6"/>
      <c r="G91" s="6"/>
      <c r="H91" s="6"/>
      <c r="I91" s="6"/>
      <c r="J91" s="6">
        <f>ROUND(IF(RFR_spot_no_VA!J91&lt;0,RFR_spot_no_VA!J91+VA!J91,RFR_spot_no_VA!J91-Shocks!$D91*ABS(RFR_spot_no_VA!J91)+VA!J91),5)</f>
        <v>2.0299999999999999E-2</v>
      </c>
      <c r="K91" s="6"/>
      <c r="L91" s="6"/>
      <c r="M91" s="7"/>
      <c r="N91" s="7"/>
      <c r="O91" s="7"/>
      <c r="P91" s="7"/>
      <c r="Q91" s="7"/>
      <c r="R91" s="7"/>
      <c r="S91" s="7"/>
      <c r="T91" s="7"/>
      <c r="U91" s="7"/>
      <c r="V91" s="7"/>
      <c r="W91" s="7"/>
      <c r="X91" s="7"/>
      <c r="Y91" s="7"/>
      <c r="Z91" s="7">
        <f>ROUND(IF(RFR_spot_no_VA!Z91&lt;0,RFR_spot_no_VA!Z91+VA!Z91,RFR_spot_no_VA!Z91-Shocks!$D91*ABS(RFR_spot_no_VA!Z91)+VA!Z91),5)</f>
        <v>2.5309999999999999E-2</v>
      </c>
      <c r="AA91" s="7"/>
      <c r="AB91" s="7"/>
      <c r="AC91" s="7"/>
      <c r="AD91" s="7"/>
      <c r="AE91" s="7"/>
      <c r="AF91" s="7"/>
      <c r="AG91" s="7"/>
      <c r="AH91" s="7">
        <f>ROUND(IF(RFR_spot_no_VA!AH91&lt;0,RFR_spot_no_VA!AH91+VA!AH91,RFR_spot_no_VA!AH91-Shocks!$D91*ABS(RFR_spot_no_VA!AH91)+VA!AH91),5)</f>
        <v>2.4989999999999998E-2</v>
      </c>
      <c r="AI91" s="7"/>
      <c r="AJ91" s="7">
        <f>ROUND(IF(RFR_spot_no_VA!AJ91&lt;0,RFR_spot_no_VA!AJ91+VA!AJ91,RFR_spot_no_VA!AJ91-Shocks!$D91*ABS(RFR_spot_no_VA!AJ91)+VA!AJ91),5)</f>
        <v>1.2699999999999999E-2</v>
      </c>
      <c r="AK91" s="7">
        <f>ROUND(IF(RFR_spot_no_VA!AK91&lt;0,RFR_spot_no_VA!AK91+VA!AK91,RFR_spot_no_VA!AK91-Shocks!$D91*ABS(RFR_spot_no_VA!AK91)+VA!AK91),5)</f>
        <v>2.197E-2</v>
      </c>
      <c r="AL91" s="7"/>
      <c r="AM91" s="7">
        <f>ROUND(IF(RFR_spot_no_VA!AM91&lt;0,RFR_spot_no_VA!AM91+VA!AM91,RFR_spot_no_VA!AM91-Shocks!$D91*ABS(RFR_spot_no_VA!AM91)+VA!AM91),5)</f>
        <v>2.3380000000000001E-2</v>
      </c>
      <c r="AN91" s="7"/>
      <c r="AO91" s="7"/>
      <c r="AP91" s="7"/>
      <c r="AQ91" s="7"/>
      <c r="AR91" s="7"/>
      <c r="AS91" s="7">
        <f>ROUND(IF(RFR_spot_no_VA!AS91&lt;0,RFR_spot_no_VA!AS91+VA!AS91,RFR_spot_no_VA!AS91-Shocks!$D91*ABS(RFR_spot_no_VA!AS91)+VA!AS91),5)</f>
        <v>1.7520000000000001E-2</v>
      </c>
      <c r="AT91" s="7"/>
      <c r="AU91" s="7"/>
      <c r="AV91" s="7"/>
      <c r="AW91" s="7"/>
      <c r="AX91" s="7"/>
      <c r="AY91" s="7"/>
      <c r="AZ91" s="7"/>
      <c r="BA91" s="7"/>
      <c r="BB91" s="7"/>
      <c r="BC91" s="7">
        <f>ROUND(IF(RFR_spot_no_VA!BC91&lt;0,RFR_spot_no_VA!BC91+VA!BC91,RFR_spot_no_VA!BC91-Shocks!$D91*ABS(RFR_spot_no_VA!BC91)+VA!BC91),5)</f>
        <v>1.8100000000000002E-2</v>
      </c>
      <c r="BD91" s="12"/>
      <c r="BE91" s="3"/>
    </row>
    <row r="92" spans="1:57" x14ac:dyDescent="0.25">
      <c r="A92" s="3"/>
      <c r="B92" s="3">
        <f>RFR_spot_no_VA!B92</f>
        <v>82</v>
      </c>
      <c r="C92" s="6">
        <f>ROUND(IF(RFR_spot_no_VA!C92&lt;0,RFR_spot_no_VA!C92+VA!C92,RFR_spot_no_VA!C92-Shocks!$D92*ABS(RFR_spot_no_VA!C92)+VA!C92),5)</f>
        <v>1.9859999999999999E-2</v>
      </c>
      <c r="D92" s="6"/>
      <c r="E92" s="6"/>
      <c r="F92" s="6"/>
      <c r="G92" s="6"/>
      <c r="H92" s="6"/>
      <c r="I92" s="6"/>
      <c r="J92" s="6">
        <f>ROUND(IF(RFR_spot_no_VA!J92&lt;0,RFR_spot_no_VA!J92+VA!J92,RFR_spot_no_VA!J92-Shocks!$D92*ABS(RFR_spot_no_VA!J92)+VA!J92),5)</f>
        <v>2.043E-2</v>
      </c>
      <c r="K92" s="6"/>
      <c r="L92" s="6"/>
      <c r="M92" s="7"/>
      <c r="N92" s="7"/>
      <c r="O92" s="7"/>
      <c r="P92" s="7"/>
      <c r="Q92" s="7"/>
      <c r="R92" s="7"/>
      <c r="S92" s="7"/>
      <c r="T92" s="7"/>
      <c r="U92" s="7"/>
      <c r="V92" s="7"/>
      <c r="W92" s="7"/>
      <c r="X92" s="7"/>
      <c r="Y92" s="7"/>
      <c r="Z92" s="7">
        <f>ROUND(IF(RFR_spot_no_VA!Z92&lt;0,RFR_spot_no_VA!Z92+VA!Z92,RFR_spot_no_VA!Z92-Shocks!$D92*ABS(RFR_spot_no_VA!Z92)+VA!Z92),5)</f>
        <v>2.5389999999999999E-2</v>
      </c>
      <c r="AA92" s="7"/>
      <c r="AB92" s="7"/>
      <c r="AC92" s="7"/>
      <c r="AD92" s="7"/>
      <c r="AE92" s="7"/>
      <c r="AF92" s="7"/>
      <c r="AG92" s="7"/>
      <c r="AH92" s="7">
        <f>ROUND(IF(RFR_spot_no_VA!AH92&lt;0,RFR_spot_no_VA!AH92+VA!AH92,RFR_spot_no_VA!AH92-Shocks!$D92*ABS(RFR_spot_no_VA!AH92)+VA!AH92),5)</f>
        <v>2.5069999999999999E-2</v>
      </c>
      <c r="AI92" s="7"/>
      <c r="AJ92" s="7">
        <f>ROUND(IF(RFR_spot_no_VA!AJ92&lt;0,RFR_spot_no_VA!AJ92+VA!AJ92,RFR_spot_no_VA!AJ92-Shocks!$D92*ABS(RFR_spot_no_VA!AJ92)+VA!AJ92),5)</f>
        <v>1.289E-2</v>
      </c>
      <c r="AK92" s="7">
        <f>ROUND(IF(RFR_spot_no_VA!AK92&lt;0,RFR_spot_no_VA!AK92+VA!AK92,RFR_spot_no_VA!AK92-Shocks!$D92*ABS(RFR_spot_no_VA!AK92)+VA!AK92),5)</f>
        <v>2.2079999999999999E-2</v>
      </c>
      <c r="AL92" s="7"/>
      <c r="AM92" s="7">
        <f>ROUND(IF(RFR_spot_no_VA!AM92&lt;0,RFR_spot_no_VA!AM92+VA!AM92,RFR_spot_no_VA!AM92-Shocks!$D92*ABS(RFR_spot_no_VA!AM92)+VA!AM92),5)</f>
        <v>2.3480000000000001E-2</v>
      </c>
      <c r="AN92" s="7"/>
      <c r="AO92" s="7"/>
      <c r="AP92" s="7"/>
      <c r="AQ92" s="7"/>
      <c r="AR92" s="7"/>
      <c r="AS92" s="7">
        <f>ROUND(IF(RFR_spot_no_VA!AS92&lt;0,RFR_spot_no_VA!AS92+VA!AS92,RFR_spot_no_VA!AS92-Shocks!$D92*ABS(RFR_spot_no_VA!AS92)+VA!AS92),5)</f>
        <v>1.7680000000000001E-2</v>
      </c>
      <c r="AT92" s="7"/>
      <c r="AU92" s="7"/>
      <c r="AV92" s="7"/>
      <c r="AW92" s="7"/>
      <c r="AX92" s="7"/>
      <c r="AY92" s="7"/>
      <c r="AZ92" s="7"/>
      <c r="BA92" s="7"/>
      <c r="BB92" s="7"/>
      <c r="BC92" s="7">
        <f>ROUND(IF(RFR_spot_no_VA!BC92&lt;0,RFR_spot_no_VA!BC92+VA!BC92,RFR_spot_no_VA!BC92-Shocks!$D92*ABS(RFR_spot_no_VA!BC92)+VA!BC92),5)</f>
        <v>1.8249999999999999E-2</v>
      </c>
      <c r="BD92" s="12"/>
      <c r="BE92" s="3"/>
    </row>
    <row r="93" spans="1:57" x14ac:dyDescent="0.25">
      <c r="A93" s="3"/>
      <c r="B93" s="3">
        <f>RFR_spot_no_VA!B93</f>
        <v>83</v>
      </c>
      <c r="C93" s="6">
        <f>ROUND(IF(RFR_spot_no_VA!C93&lt;0,RFR_spot_no_VA!C93+VA!C93,RFR_spot_no_VA!C93-Shocks!$D93*ABS(RFR_spot_no_VA!C93)+VA!C93),5)</f>
        <v>1.9990000000000001E-2</v>
      </c>
      <c r="D93" s="6"/>
      <c r="E93" s="6"/>
      <c r="F93" s="6"/>
      <c r="G93" s="6"/>
      <c r="H93" s="6"/>
      <c r="I93" s="6"/>
      <c r="J93" s="6">
        <f>ROUND(IF(RFR_spot_no_VA!J93&lt;0,RFR_spot_no_VA!J93+VA!J93,RFR_spot_no_VA!J93-Shocks!$D93*ABS(RFR_spot_no_VA!J93)+VA!J93),5)</f>
        <v>2.0559999999999998E-2</v>
      </c>
      <c r="K93" s="6"/>
      <c r="L93" s="6"/>
      <c r="M93" s="7"/>
      <c r="N93" s="7"/>
      <c r="O93" s="7"/>
      <c r="P93" s="7"/>
      <c r="Q93" s="7"/>
      <c r="R93" s="7"/>
      <c r="S93" s="7"/>
      <c r="T93" s="7"/>
      <c r="U93" s="7"/>
      <c r="V93" s="7"/>
      <c r="W93" s="7"/>
      <c r="X93" s="7"/>
      <c r="Y93" s="7"/>
      <c r="Z93" s="7">
        <f>ROUND(IF(RFR_spot_no_VA!Z93&lt;0,RFR_spot_no_VA!Z93+VA!Z93,RFR_spot_no_VA!Z93-Shocks!$D93*ABS(RFR_spot_no_VA!Z93)+VA!Z93),5)</f>
        <v>2.547E-2</v>
      </c>
      <c r="AA93" s="7"/>
      <c r="AB93" s="7"/>
      <c r="AC93" s="7"/>
      <c r="AD93" s="7"/>
      <c r="AE93" s="7"/>
      <c r="AF93" s="7"/>
      <c r="AG93" s="7"/>
      <c r="AH93" s="7">
        <f>ROUND(IF(RFR_spot_no_VA!AH93&lt;0,RFR_spot_no_VA!AH93+VA!AH93,RFR_spot_no_VA!AH93-Shocks!$D93*ABS(RFR_spot_no_VA!AH93)+VA!AH93),5)</f>
        <v>2.5149999999999999E-2</v>
      </c>
      <c r="AI93" s="7"/>
      <c r="AJ93" s="7">
        <f>ROUND(IF(RFR_spot_no_VA!AJ93&lt;0,RFR_spot_no_VA!AJ93+VA!AJ93,RFR_spot_no_VA!AJ93-Shocks!$D93*ABS(RFR_spot_no_VA!AJ93)+VA!AJ93),5)</f>
        <v>1.3100000000000001E-2</v>
      </c>
      <c r="AK93" s="7">
        <f>ROUND(IF(RFR_spot_no_VA!AK93&lt;0,RFR_spot_no_VA!AK93+VA!AK93,RFR_spot_no_VA!AK93-Shocks!$D93*ABS(RFR_spot_no_VA!AK93)+VA!AK93),5)</f>
        <v>2.2190000000000001E-2</v>
      </c>
      <c r="AL93" s="7"/>
      <c r="AM93" s="7">
        <f>ROUND(IF(RFR_spot_no_VA!AM93&lt;0,RFR_spot_no_VA!AM93+VA!AM93,RFR_spot_no_VA!AM93-Shocks!$D93*ABS(RFR_spot_no_VA!AM93)+VA!AM93),5)</f>
        <v>2.3560000000000001E-2</v>
      </c>
      <c r="AN93" s="7"/>
      <c r="AO93" s="7"/>
      <c r="AP93" s="7"/>
      <c r="AQ93" s="7"/>
      <c r="AR93" s="7"/>
      <c r="AS93" s="7">
        <f>ROUND(IF(RFR_spot_no_VA!AS93&lt;0,RFR_spot_no_VA!AS93+VA!AS93,RFR_spot_no_VA!AS93-Shocks!$D93*ABS(RFR_spot_no_VA!AS93)+VA!AS93),5)</f>
        <v>1.7819999999999999E-2</v>
      </c>
      <c r="AT93" s="7"/>
      <c r="AU93" s="7"/>
      <c r="AV93" s="7"/>
      <c r="AW93" s="7"/>
      <c r="AX93" s="7"/>
      <c r="AY93" s="7"/>
      <c r="AZ93" s="7"/>
      <c r="BA93" s="7"/>
      <c r="BB93" s="7"/>
      <c r="BC93" s="7">
        <f>ROUND(IF(RFR_spot_no_VA!BC93&lt;0,RFR_spot_no_VA!BC93+VA!BC93,RFR_spot_no_VA!BC93-Shocks!$D93*ABS(RFR_spot_no_VA!BC93)+VA!BC93),5)</f>
        <v>1.839E-2</v>
      </c>
      <c r="BD93" s="12"/>
      <c r="BE93" s="3"/>
    </row>
    <row r="94" spans="1:57" x14ac:dyDescent="0.25">
      <c r="A94" s="3"/>
      <c r="B94" s="3">
        <f>RFR_spot_no_VA!B94</f>
        <v>84</v>
      </c>
      <c r="C94" s="6">
        <f>ROUND(IF(RFR_spot_no_VA!C94&lt;0,RFR_spot_no_VA!C94+VA!C94,RFR_spot_no_VA!C94-Shocks!$D94*ABS(RFR_spot_no_VA!C94)+VA!C94),5)</f>
        <v>2.0129999999999999E-2</v>
      </c>
      <c r="D94" s="6"/>
      <c r="E94" s="6"/>
      <c r="F94" s="6"/>
      <c r="G94" s="6"/>
      <c r="H94" s="6"/>
      <c r="I94" s="6"/>
      <c r="J94" s="6">
        <f>ROUND(IF(RFR_spot_no_VA!J94&lt;0,RFR_spot_no_VA!J94+VA!J94,RFR_spot_no_VA!J94-Shocks!$D94*ABS(RFR_spot_no_VA!J94)+VA!J94),5)</f>
        <v>2.069E-2</v>
      </c>
      <c r="K94" s="6"/>
      <c r="L94" s="6"/>
      <c r="M94" s="7"/>
      <c r="N94" s="7"/>
      <c r="O94" s="7"/>
      <c r="P94" s="7"/>
      <c r="Q94" s="7"/>
      <c r="R94" s="7"/>
      <c r="S94" s="7"/>
      <c r="T94" s="7"/>
      <c r="U94" s="7"/>
      <c r="V94" s="7"/>
      <c r="W94" s="7"/>
      <c r="X94" s="7"/>
      <c r="Y94" s="7"/>
      <c r="Z94" s="7">
        <f>ROUND(IF(RFR_spot_no_VA!Z94&lt;0,RFR_spot_no_VA!Z94+VA!Z94,RFR_spot_no_VA!Z94-Shocks!$D94*ABS(RFR_spot_no_VA!Z94)+VA!Z94),5)</f>
        <v>2.555E-2</v>
      </c>
      <c r="AA94" s="7"/>
      <c r="AB94" s="7"/>
      <c r="AC94" s="7"/>
      <c r="AD94" s="7"/>
      <c r="AE94" s="7"/>
      <c r="AF94" s="7"/>
      <c r="AG94" s="7"/>
      <c r="AH94" s="7">
        <f>ROUND(IF(RFR_spot_no_VA!AH94&lt;0,RFR_spot_no_VA!AH94+VA!AH94,RFR_spot_no_VA!AH94-Shocks!$D94*ABS(RFR_spot_no_VA!AH94)+VA!AH94),5)</f>
        <v>2.5229999999999999E-2</v>
      </c>
      <c r="AI94" s="7"/>
      <c r="AJ94" s="7">
        <f>ROUND(IF(RFR_spot_no_VA!AJ94&lt;0,RFR_spot_no_VA!AJ94+VA!AJ94,RFR_spot_no_VA!AJ94-Shocks!$D94*ABS(RFR_spot_no_VA!AJ94)+VA!AJ94),5)</f>
        <v>1.3299999999999999E-2</v>
      </c>
      <c r="AK94" s="7">
        <f>ROUND(IF(RFR_spot_no_VA!AK94&lt;0,RFR_spot_no_VA!AK94+VA!AK94,RFR_spot_no_VA!AK94-Shocks!$D94*ABS(RFR_spot_no_VA!AK94)+VA!AK94),5)</f>
        <v>2.23E-2</v>
      </c>
      <c r="AL94" s="7"/>
      <c r="AM94" s="7">
        <f>ROUND(IF(RFR_spot_no_VA!AM94&lt;0,RFR_spot_no_VA!AM94+VA!AM94,RFR_spot_no_VA!AM94-Shocks!$D94*ABS(RFR_spot_no_VA!AM94)+VA!AM94),5)</f>
        <v>2.366E-2</v>
      </c>
      <c r="AN94" s="7"/>
      <c r="AO94" s="7"/>
      <c r="AP94" s="7"/>
      <c r="AQ94" s="7"/>
      <c r="AR94" s="7"/>
      <c r="AS94" s="7">
        <f>ROUND(IF(RFR_spot_no_VA!AS94&lt;0,RFR_spot_no_VA!AS94+VA!AS94,RFR_spot_no_VA!AS94-Shocks!$D94*ABS(RFR_spot_no_VA!AS94)+VA!AS94),5)</f>
        <v>1.797E-2</v>
      </c>
      <c r="AT94" s="7"/>
      <c r="AU94" s="7"/>
      <c r="AV94" s="7"/>
      <c r="AW94" s="7"/>
      <c r="AX94" s="7"/>
      <c r="AY94" s="7"/>
      <c r="AZ94" s="7"/>
      <c r="BA94" s="7"/>
      <c r="BB94" s="7"/>
      <c r="BC94" s="7">
        <f>ROUND(IF(RFR_spot_no_VA!BC94&lt;0,RFR_spot_no_VA!BC94+VA!BC94,RFR_spot_no_VA!BC94-Shocks!$D94*ABS(RFR_spot_no_VA!BC94)+VA!BC94),5)</f>
        <v>1.8540000000000001E-2</v>
      </c>
      <c r="BD94" s="12"/>
      <c r="BE94" s="3"/>
    </row>
    <row r="95" spans="1:57" x14ac:dyDescent="0.25">
      <c r="A95" s="3"/>
      <c r="B95" s="8">
        <f>RFR_spot_no_VA!B95</f>
        <v>85</v>
      </c>
      <c r="C95" s="9">
        <f>ROUND(IF(RFR_spot_no_VA!C95&lt;0,RFR_spot_no_VA!C95+VA!C95,RFR_spot_no_VA!C95-Shocks!$D95*ABS(RFR_spot_no_VA!C95)+VA!C95),5)</f>
        <v>2.027E-2</v>
      </c>
      <c r="D95" s="9"/>
      <c r="E95" s="9"/>
      <c r="F95" s="9"/>
      <c r="G95" s="9"/>
      <c r="H95" s="9"/>
      <c r="I95" s="9"/>
      <c r="J95" s="9">
        <f>ROUND(IF(RFR_spot_no_VA!J95&lt;0,RFR_spot_no_VA!J95+VA!J95,RFR_spot_no_VA!J95-Shocks!$D95*ABS(RFR_spot_no_VA!J95)+VA!J95),5)</f>
        <v>2.0809999999999999E-2</v>
      </c>
      <c r="K95" s="9"/>
      <c r="L95" s="9"/>
      <c r="M95" s="10"/>
      <c r="N95" s="10"/>
      <c r="O95" s="10"/>
      <c r="P95" s="10"/>
      <c r="Q95" s="10"/>
      <c r="R95" s="10"/>
      <c r="S95" s="10"/>
      <c r="T95" s="10"/>
      <c r="U95" s="10"/>
      <c r="V95" s="10"/>
      <c r="W95" s="10"/>
      <c r="X95" s="10"/>
      <c r="Y95" s="10"/>
      <c r="Z95" s="10">
        <f>ROUND(IF(RFR_spot_no_VA!Z95&lt;0,RFR_spot_no_VA!Z95+VA!Z95,RFR_spot_no_VA!Z95-Shocks!$D95*ABS(RFR_spot_no_VA!Z95)+VA!Z95),5)</f>
        <v>2.562E-2</v>
      </c>
      <c r="AA95" s="10"/>
      <c r="AB95" s="10"/>
      <c r="AC95" s="10"/>
      <c r="AD95" s="10"/>
      <c r="AE95" s="10"/>
      <c r="AF95" s="10"/>
      <c r="AG95" s="10"/>
      <c r="AH95" s="10">
        <f>ROUND(IF(RFR_spot_no_VA!AH95&lt;0,RFR_spot_no_VA!AH95+VA!AH95,RFR_spot_no_VA!AH95-Shocks!$D95*ABS(RFR_spot_no_VA!AH95)+VA!AH95),5)</f>
        <v>2.5309999999999999E-2</v>
      </c>
      <c r="AI95" s="10"/>
      <c r="AJ95" s="10">
        <f>ROUND(IF(RFR_spot_no_VA!AJ95&lt;0,RFR_spot_no_VA!AJ95+VA!AJ95,RFR_spot_no_VA!AJ95-Shocks!$D95*ABS(RFR_spot_no_VA!AJ95)+VA!AJ95),5)</f>
        <v>1.35E-2</v>
      </c>
      <c r="AK95" s="10">
        <f>ROUND(IF(RFR_spot_no_VA!AK95&lt;0,RFR_spot_no_VA!AK95+VA!AK95,RFR_spot_no_VA!AK95-Shocks!$D95*ABS(RFR_spot_no_VA!AK95)+VA!AK95),5)</f>
        <v>2.2409999999999999E-2</v>
      </c>
      <c r="AL95" s="10"/>
      <c r="AM95" s="10">
        <f>ROUND(IF(RFR_spot_no_VA!AM95&lt;0,RFR_spot_no_VA!AM95+VA!AM95,RFR_spot_no_VA!AM95-Shocks!$D95*ABS(RFR_spot_no_VA!AM95)+VA!AM95),5)</f>
        <v>2.376E-2</v>
      </c>
      <c r="AN95" s="10"/>
      <c r="AO95" s="10"/>
      <c r="AP95" s="10"/>
      <c r="AQ95" s="10"/>
      <c r="AR95" s="10"/>
      <c r="AS95" s="10">
        <f>ROUND(IF(RFR_spot_no_VA!AS95&lt;0,RFR_spot_no_VA!AS95+VA!AS95,RFR_spot_no_VA!AS95-Shocks!$D95*ABS(RFR_spot_no_VA!AS95)+VA!AS95),5)</f>
        <v>1.8110000000000001E-2</v>
      </c>
      <c r="AT95" s="10"/>
      <c r="AU95" s="10"/>
      <c r="AV95" s="10"/>
      <c r="AW95" s="10"/>
      <c r="AX95" s="10"/>
      <c r="AY95" s="10"/>
      <c r="AZ95" s="10"/>
      <c r="BA95" s="10"/>
      <c r="BB95" s="10"/>
      <c r="BC95" s="10">
        <f>ROUND(IF(RFR_spot_no_VA!BC95&lt;0,RFR_spot_no_VA!BC95+VA!BC95,RFR_spot_no_VA!BC95-Shocks!$D95*ABS(RFR_spot_no_VA!BC95)+VA!BC95),5)</f>
        <v>1.8679999999999999E-2</v>
      </c>
      <c r="BD95" s="12"/>
      <c r="BE95" s="3"/>
    </row>
    <row r="96" spans="1:57" x14ac:dyDescent="0.25">
      <c r="A96" s="3"/>
      <c r="B96" s="3">
        <f>RFR_spot_no_VA!B96</f>
        <v>86</v>
      </c>
      <c r="C96" s="6">
        <f>ROUND(IF(RFR_spot_no_VA!C96&lt;0,RFR_spot_no_VA!C96+VA!C96,RFR_spot_no_VA!C96-Shocks!$D96*ABS(RFR_spot_no_VA!C96)+VA!C96),5)</f>
        <v>2.0389999999999998E-2</v>
      </c>
      <c r="D96" s="6"/>
      <c r="E96" s="6"/>
      <c r="F96" s="6"/>
      <c r="G96" s="6"/>
      <c r="H96" s="6"/>
      <c r="I96" s="6"/>
      <c r="J96" s="6">
        <f>ROUND(IF(RFR_spot_no_VA!J96&lt;0,RFR_spot_no_VA!J96+VA!J96,RFR_spot_no_VA!J96-Shocks!$D96*ABS(RFR_spot_no_VA!J96)+VA!J96),5)</f>
        <v>2.0930000000000001E-2</v>
      </c>
      <c r="K96" s="6"/>
      <c r="L96" s="6"/>
      <c r="M96" s="7"/>
      <c r="N96" s="7"/>
      <c r="O96" s="7"/>
      <c r="P96" s="7"/>
      <c r="Q96" s="7"/>
      <c r="R96" s="7"/>
      <c r="S96" s="7"/>
      <c r="T96" s="7"/>
      <c r="U96" s="7"/>
      <c r="V96" s="7"/>
      <c r="W96" s="7"/>
      <c r="X96" s="7"/>
      <c r="Y96" s="7"/>
      <c r="Z96" s="7">
        <f>ROUND(IF(RFR_spot_no_VA!Z96&lt;0,RFR_spot_no_VA!Z96+VA!Z96,RFR_spot_no_VA!Z96-Shocks!$D96*ABS(RFR_spot_no_VA!Z96)+VA!Z96),5)</f>
        <v>2.5700000000000001E-2</v>
      </c>
      <c r="AA96" s="7"/>
      <c r="AB96" s="7"/>
      <c r="AC96" s="7"/>
      <c r="AD96" s="7"/>
      <c r="AE96" s="7"/>
      <c r="AF96" s="7"/>
      <c r="AG96" s="7"/>
      <c r="AH96" s="7">
        <f>ROUND(IF(RFR_spot_no_VA!AH96&lt;0,RFR_spot_no_VA!AH96+VA!AH96,RFR_spot_no_VA!AH96-Shocks!$D96*ABS(RFR_spot_no_VA!AH96)+VA!AH96),5)</f>
        <v>2.5389999999999999E-2</v>
      </c>
      <c r="AI96" s="7"/>
      <c r="AJ96" s="7">
        <f>ROUND(IF(RFR_spot_no_VA!AJ96&lt;0,RFR_spot_no_VA!AJ96+VA!AJ96,RFR_spot_no_VA!AJ96-Shocks!$D96*ABS(RFR_spot_no_VA!AJ96)+VA!AJ96),5)</f>
        <v>1.3690000000000001E-2</v>
      </c>
      <c r="AK96" s="7">
        <f>ROUND(IF(RFR_spot_no_VA!AK96&lt;0,RFR_spot_no_VA!AK96+VA!AK96,RFR_spot_no_VA!AK96-Shocks!$D96*ABS(RFR_spot_no_VA!AK96)+VA!AK96),5)</f>
        <v>2.2509999999999999E-2</v>
      </c>
      <c r="AL96" s="7"/>
      <c r="AM96" s="7">
        <f>ROUND(IF(RFR_spot_no_VA!AM96&lt;0,RFR_spot_no_VA!AM96+VA!AM96,RFR_spot_no_VA!AM96-Shocks!$D96*ABS(RFR_spot_no_VA!AM96)+VA!AM96),5)</f>
        <v>2.385E-2</v>
      </c>
      <c r="AN96" s="7"/>
      <c r="AO96" s="7"/>
      <c r="AP96" s="7"/>
      <c r="AQ96" s="7"/>
      <c r="AR96" s="7"/>
      <c r="AS96" s="7">
        <f>ROUND(IF(RFR_spot_no_VA!AS96&lt;0,RFR_spot_no_VA!AS96+VA!AS96,RFR_spot_no_VA!AS96-Shocks!$D96*ABS(RFR_spot_no_VA!AS96)+VA!AS96),5)</f>
        <v>1.8259999999999998E-2</v>
      </c>
      <c r="AT96" s="7"/>
      <c r="AU96" s="7"/>
      <c r="AV96" s="7"/>
      <c r="AW96" s="7"/>
      <c r="AX96" s="7"/>
      <c r="AY96" s="7"/>
      <c r="AZ96" s="7"/>
      <c r="BA96" s="7"/>
      <c r="BB96" s="7"/>
      <c r="BC96" s="7">
        <f>ROUND(IF(RFR_spot_no_VA!BC96&lt;0,RFR_spot_no_VA!BC96+VA!BC96,RFR_spot_no_VA!BC96-Shocks!$D96*ABS(RFR_spot_no_VA!BC96)+VA!BC96),5)</f>
        <v>1.882E-2</v>
      </c>
      <c r="BD96" s="12"/>
      <c r="BE96" s="3"/>
    </row>
    <row r="97" spans="1:57" x14ac:dyDescent="0.25">
      <c r="A97" s="3"/>
      <c r="B97" s="3">
        <f>RFR_spot_no_VA!B97</f>
        <v>87</v>
      </c>
      <c r="C97" s="6">
        <f>ROUND(IF(RFR_spot_no_VA!C97&lt;0,RFR_spot_no_VA!C97+VA!C97,RFR_spot_no_VA!C97-Shocks!$D97*ABS(RFR_spot_no_VA!C97)+VA!C97),5)</f>
        <v>2.052E-2</v>
      </c>
      <c r="D97" s="6"/>
      <c r="E97" s="6"/>
      <c r="F97" s="6"/>
      <c r="G97" s="6"/>
      <c r="H97" s="6"/>
      <c r="I97" s="6"/>
      <c r="J97" s="6">
        <f>ROUND(IF(RFR_spot_no_VA!J97&lt;0,RFR_spot_no_VA!J97+VA!J97,RFR_spot_no_VA!J97-Shocks!$D97*ABS(RFR_spot_no_VA!J97)+VA!J97),5)</f>
        <v>2.1049999999999999E-2</v>
      </c>
      <c r="K97" s="6"/>
      <c r="L97" s="6"/>
      <c r="M97" s="7"/>
      <c r="N97" s="7"/>
      <c r="O97" s="7"/>
      <c r="P97" s="7"/>
      <c r="Q97" s="7"/>
      <c r="R97" s="7"/>
      <c r="S97" s="7"/>
      <c r="T97" s="7"/>
      <c r="U97" s="7"/>
      <c r="V97" s="7"/>
      <c r="W97" s="7"/>
      <c r="X97" s="7"/>
      <c r="Y97" s="7"/>
      <c r="Z97" s="7">
        <f>ROUND(IF(RFR_spot_no_VA!Z97&lt;0,RFR_spot_no_VA!Z97+VA!Z97,RFR_spot_no_VA!Z97-Shocks!$D97*ABS(RFR_spot_no_VA!Z97)+VA!Z97),5)</f>
        <v>2.5770000000000001E-2</v>
      </c>
      <c r="AA97" s="7"/>
      <c r="AB97" s="7"/>
      <c r="AC97" s="7"/>
      <c r="AD97" s="7"/>
      <c r="AE97" s="7"/>
      <c r="AF97" s="7"/>
      <c r="AG97" s="7"/>
      <c r="AH97" s="7">
        <f>ROUND(IF(RFR_spot_no_VA!AH97&lt;0,RFR_spot_no_VA!AH97+VA!AH97,RFR_spot_no_VA!AH97-Shocks!$D97*ABS(RFR_spot_no_VA!AH97)+VA!AH97),5)</f>
        <v>2.547E-2</v>
      </c>
      <c r="AI97" s="7"/>
      <c r="AJ97" s="7">
        <f>ROUND(IF(RFR_spot_no_VA!AJ97&lt;0,RFR_spot_no_VA!AJ97+VA!AJ97,RFR_spot_no_VA!AJ97-Shocks!$D97*ABS(RFR_spot_no_VA!AJ97)+VA!AJ97),5)</f>
        <v>1.388E-2</v>
      </c>
      <c r="AK97" s="7">
        <f>ROUND(IF(RFR_spot_no_VA!AK97&lt;0,RFR_spot_no_VA!AK97+VA!AK97,RFR_spot_no_VA!AK97-Shocks!$D97*ABS(RFR_spot_no_VA!AK97)+VA!AK97),5)</f>
        <v>2.2620000000000001E-2</v>
      </c>
      <c r="AL97" s="7"/>
      <c r="AM97" s="7">
        <f>ROUND(IF(RFR_spot_no_VA!AM97&lt;0,RFR_spot_no_VA!AM97+VA!AM97,RFR_spot_no_VA!AM97-Shocks!$D97*ABS(RFR_spot_no_VA!AM97)+VA!AM97),5)</f>
        <v>2.3939999999999999E-2</v>
      </c>
      <c r="AN97" s="7"/>
      <c r="AO97" s="7"/>
      <c r="AP97" s="7"/>
      <c r="AQ97" s="7"/>
      <c r="AR97" s="7"/>
      <c r="AS97" s="7">
        <f>ROUND(IF(RFR_spot_no_VA!AS97&lt;0,RFR_spot_no_VA!AS97+VA!AS97,RFR_spot_no_VA!AS97-Shocks!$D97*ABS(RFR_spot_no_VA!AS97)+VA!AS97),5)</f>
        <v>1.839E-2</v>
      </c>
      <c r="AT97" s="7"/>
      <c r="AU97" s="7"/>
      <c r="AV97" s="7"/>
      <c r="AW97" s="7"/>
      <c r="AX97" s="7"/>
      <c r="AY97" s="7"/>
      <c r="AZ97" s="7"/>
      <c r="BA97" s="7"/>
      <c r="BB97" s="7"/>
      <c r="BC97" s="7">
        <f>ROUND(IF(RFR_spot_no_VA!BC97&lt;0,RFR_spot_no_VA!BC97+VA!BC97,RFR_spot_no_VA!BC97-Shocks!$D97*ABS(RFR_spot_no_VA!BC97)+VA!BC97),5)</f>
        <v>1.8960000000000001E-2</v>
      </c>
      <c r="BD97" s="12"/>
      <c r="BE97" s="3"/>
    </row>
    <row r="98" spans="1:57" x14ac:dyDescent="0.25">
      <c r="A98" s="3"/>
      <c r="B98" s="3">
        <f>RFR_spot_no_VA!B98</f>
        <v>88</v>
      </c>
      <c r="C98" s="6">
        <f>ROUND(IF(RFR_spot_no_VA!C98&lt;0,RFR_spot_no_VA!C98+VA!C98,RFR_spot_no_VA!C98-Shocks!$D98*ABS(RFR_spot_no_VA!C98)+VA!C98),5)</f>
        <v>2.0639999999999999E-2</v>
      </c>
      <c r="D98" s="6"/>
      <c r="E98" s="6"/>
      <c r="F98" s="6"/>
      <c r="G98" s="6"/>
      <c r="H98" s="6"/>
      <c r="I98" s="6"/>
      <c r="J98" s="6">
        <f>ROUND(IF(RFR_spot_no_VA!J98&lt;0,RFR_spot_no_VA!J98+VA!J98,RFR_spot_no_VA!J98-Shocks!$D98*ABS(RFR_spot_no_VA!J98)+VA!J98),5)</f>
        <v>2.1170000000000001E-2</v>
      </c>
      <c r="K98" s="6"/>
      <c r="L98" s="6"/>
      <c r="M98" s="7"/>
      <c r="N98" s="7"/>
      <c r="O98" s="7"/>
      <c r="P98" s="7"/>
      <c r="Q98" s="7"/>
      <c r="R98" s="7"/>
      <c r="S98" s="7"/>
      <c r="T98" s="7"/>
      <c r="U98" s="7"/>
      <c r="V98" s="7"/>
      <c r="W98" s="7"/>
      <c r="X98" s="7"/>
      <c r="Y98" s="7"/>
      <c r="Z98" s="7">
        <f>ROUND(IF(RFR_spot_no_VA!Z98&lt;0,RFR_spot_no_VA!Z98+VA!Z98,RFR_spot_no_VA!Z98-Shocks!$D98*ABS(RFR_spot_no_VA!Z98)+VA!Z98),5)</f>
        <v>2.5839999999999998E-2</v>
      </c>
      <c r="AA98" s="7"/>
      <c r="AB98" s="7"/>
      <c r="AC98" s="7"/>
      <c r="AD98" s="7"/>
      <c r="AE98" s="7"/>
      <c r="AF98" s="7"/>
      <c r="AG98" s="7"/>
      <c r="AH98" s="7">
        <f>ROUND(IF(RFR_spot_no_VA!AH98&lt;0,RFR_spot_no_VA!AH98+VA!AH98,RFR_spot_no_VA!AH98-Shocks!$D98*ABS(RFR_spot_no_VA!AH98)+VA!AH98),5)</f>
        <v>2.554E-2</v>
      </c>
      <c r="AI98" s="7"/>
      <c r="AJ98" s="7">
        <f>ROUND(IF(RFR_spot_no_VA!AJ98&lt;0,RFR_spot_no_VA!AJ98+VA!AJ98,RFR_spot_no_VA!AJ98-Shocks!$D98*ABS(RFR_spot_no_VA!AJ98)+VA!AJ98),5)</f>
        <v>1.406E-2</v>
      </c>
      <c r="AK98" s="7">
        <f>ROUND(IF(RFR_spot_no_VA!AK98&lt;0,RFR_spot_no_VA!AK98+VA!AK98,RFR_spot_no_VA!AK98-Shocks!$D98*ABS(RFR_spot_no_VA!AK98)+VA!AK98),5)</f>
        <v>2.273E-2</v>
      </c>
      <c r="AL98" s="7"/>
      <c r="AM98" s="7">
        <f>ROUND(IF(RFR_spot_no_VA!AM98&lt;0,RFR_spot_no_VA!AM98+VA!AM98,RFR_spot_no_VA!AM98-Shocks!$D98*ABS(RFR_spot_no_VA!AM98)+VA!AM98),5)</f>
        <v>2.4029999999999999E-2</v>
      </c>
      <c r="AN98" s="7"/>
      <c r="AO98" s="7"/>
      <c r="AP98" s="7"/>
      <c r="AQ98" s="7"/>
      <c r="AR98" s="7"/>
      <c r="AS98" s="7">
        <f>ROUND(IF(RFR_spot_no_VA!AS98&lt;0,RFR_spot_no_VA!AS98+VA!AS98,RFR_spot_no_VA!AS98-Shocks!$D98*ABS(RFR_spot_no_VA!AS98)+VA!AS98),5)</f>
        <v>1.8530000000000001E-2</v>
      </c>
      <c r="AT98" s="7"/>
      <c r="AU98" s="7"/>
      <c r="AV98" s="7"/>
      <c r="AW98" s="7"/>
      <c r="AX98" s="7"/>
      <c r="AY98" s="7"/>
      <c r="AZ98" s="7"/>
      <c r="BA98" s="7"/>
      <c r="BB98" s="7"/>
      <c r="BC98" s="7">
        <f>ROUND(IF(RFR_spot_no_VA!BC98&lt;0,RFR_spot_no_VA!BC98+VA!BC98,RFR_spot_no_VA!BC98-Shocks!$D98*ABS(RFR_spot_no_VA!BC98)+VA!BC98),5)</f>
        <v>1.9089999999999999E-2</v>
      </c>
      <c r="BD98" s="12"/>
      <c r="BE98" s="3"/>
    </row>
    <row r="99" spans="1:57" x14ac:dyDescent="0.25">
      <c r="A99" s="3"/>
      <c r="B99" s="3">
        <f>RFR_spot_no_VA!B99</f>
        <v>89</v>
      </c>
      <c r="C99" s="6">
        <f>ROUND(IF(RFR_spot_no_VA!C99&lt;0,RFR_spot_no_VA!C99+VA!C99,RFR_spot_no_VA!C99-Shocks!$D99*ABS(RFR_spot_no_VA!C99)+VA!C99),5)</f>
        <v>2.077E-2</v>
      </c>
      <c r="D99" s="6"/>
      <c r="E99" s="6"/>
      <c r="F99" s="6"/>
      <c r="G99" s="6"/>
      <c r="H99" s="6"/>
      <c r="I99" s="6"/>
      <c r="J99" s="6">
        <f>ROUND(IF(RFR_spot_no_VA!J99&lt;0,RFR_spot_no_VA!J99+VA!J99,RFR_spot_no_VA!J99-Shocks!$D99*ABS(RFR_spot_no_VA!J99)+VA!J99),5)</f>
        <v>2.129E-2</v>
      </c>
      <c r="K99" s="6"/>
      <c r="L99" s="6"/>
      <c r="M99" s="7"/>
      <c r="N99" s="7"/>
      <c r="O99" s="7"/>
      <c r="P99" s="7"/>
      <c r="Q99" s="7"/>
      <c r="R99" s="7"/>
      <c r="S99" s="7"/>
      <c r="T99" s="7"/>
      <c r="U99" s="7"/>
      <c r="V99" s="7"/>
      <c r="W99" s="7"/>
      <c r="X99" s="7"/>
      <c r="Y99" s="7"/>
      <c r="Z99" s="7">
        <f>ROUND(IF(RFR_spot_no_VA!Z99&lt;0,RFR_spot_no_VA!Z99+VA!Z99,RFR_spot_no_VA!Z99-Shocks!$D99*ABS(RFR_spot_no_VA!Z99)+VA!Z99),5)</f>
        <v>2.5919999999999999E-2</v>
      </c>
      <c r="AA99" s="7"/>
      <c r="AB99" s="7"/>
      <c r="AC99" s="7"/>
      <c r="AD99" s="7"/>
      <c r="AE99" s="7"/>
      <c r="AF99" s="7"/>
      <c r="AG99" s="7"/>
      <c r="AH99" s="7">
        <f>ROUND(IF(RFR_spot_no_VA!AH99&lt;0,RFR_spot_no_VA!AH99+VA!AH99,RFR_spot_no_VA!AH99-Shocks!$D99*ABS(RFR_spot_no_VA!AH99)+VA!AH99),5)</f>
        <v>2.563E-2</v>
      </c>
      <c r="AI99" s="7"/>
      <c r="AJ99" s="7">
        <f>ROUND(IF(RFR_spot_no_VA!AJ99&lt;0,RFR_spot_no_VA!AJ99+VA!AJ99,RFR_spot_no_VA!AJ99-Shocks!$D99*ABS(RFR_spot_no_VA!AJ99)+VA!AJ99),5)</f>
        <v>1.4250000000000001E-2</v>
      </c>
      <c r="AK99" s="7">
        <f>ROUND(IF(RFR_spot_no_VA!AK99&lt;0,RFR_spot_no_VA!AK99+VA!AK99,RFR_spot_no_VA!AK99-Shocks!$D99*ABS(RFR_spot_no_VA!AK99)+VA!AK99),5)</f>
        <v>2.283E-2</v>
      </c>
      <c r="AL99" s="7"/>
      <c r="AM99" s="7">
        <f>ROUND(IF(RFR_spot_no_VA!AM99&lt;0,RFR_spot_no_VA!AM99+VA!AM99,RFR_spot_no_VA!AM99-Shocks!$D99*ABS(RFR_spot_no_VA!AM99)+VA!AM99),5)</f>
        <v>2.4119999999999999E-2</v>
      </c>
      <c r="AN99" s="7"/>
      <c r="AO99" s="7"/>
      <c r="AP99" s="7"/>
      <c r="AQ99" s="7"/>
      <c r="AR99" s="7"/>
      <c r="AS99" s="7">
        <f>ROUND(IF(RFR_spot_no_VA!AS99&lt;0,RFR_spot_no_VA!AS99+VA!AS99,RFR_spot_no_VA!AS99-Shocks!$D99*ABS(RFR_spot_no_VA!AS99)+VA!AS99),5)</f>
        <v>1.866E-2</v>
      </c>
      <c r="AT99" s="7"/>
      <c r="AU99" s="7"/>
      <c r="AV99" s="7"/>
      <c r="AW99" s="7"/>
      <c r="AX99" s="7"/>
      <c r="AY99" s="7"/>
      <c r="AZ99" s="7"/>
      <c r="BA99" s="7"/>
      <c r="BB99" s="7"/>
      <c r="BC99" s="7">
        <f>ROUND(IF(RFR_spot_no_VA!BC99&lt;0,RFR_spot_no_VA!BC99+VA!BC99,RFR_spot_no_VA!BC99-Shocks!$D99*ABS(RFR_spot_no_VA!BC99)+VA!BC99),5)</f>
        <v>1.9230000000000001E-2</v>
      </c>
      <c r="BD99" s="12"/>
      <c r="BE99" s="3"/>
    </row>
    <row r="100" spans="1:57" x14ac:dyDescent="0.25">
      <c r="A100" s="3"/>
      <c r="B100" s="8">
        <f>RFR_spot_no_VA!B100</f>
        <v>90</v>
      </c>
      <c r="C100" s="9">
        <f>ROUND(IF(RFR_spot_no_VA!C100&lt;0,RFR_spot_no_VA!C100+VA!C100,RFR_spot_no_VA!C100-Shocks!$D100*ABS(RFR_spot_no_VA!C100)+VA!C100),5)</f>
        <v>2.0889999999999999E-2</v>
      </c>
      <c r="D100" s="9"/>
      <c r="E100" s="9"/>
      <c r="F100" s="9"/>
      <c r="G100" s="9"/>
      <c r="H100" s="9"/>
      <c r="I100" s="9"/>
      <c r="J100" s="9">
        <f>ROUND(IF(RFR_spot_no_VA!J100&lt;0,RFR_spot_no_VA!J100+VA!J100,RFR_spot_no_VA!J100-Shocks!$D100*ABS(RFR_spot_no_VA!J100)+VA!J100),5)</f>
        <v>2.1409999999999998E-2</v>
      </c>
      <c r="K100" s="9"/>
      <c r="L100" s="9"/>
      <c r="M100" s="10"/>
      <c r="N100" s="10"/>
      <c r="O100" s="10"/>
      <c r="P100" s="10"/>
      <c r="Q100" s="10"/>
      <c r="R100" s="10"/>
      <c r="S100" s="10"/>
      <c r="T100" s="10"/>
      <c r="U100" s="10"/>
      <c r="V100" s="10"/>
      <c r="W100" s="10"/>
      <c r="X100" s="10"/>
      <c r="Y100" s="10"/>
      <c r="Z100" s="10">
        <f>ROUND(IF(RFR_spot_no_VA!Z100&lt;0,RFR_spot_no_VA!Z100+VA!Z100,RFR_spot_no_VA!Z100-Shocks!$D100*ABS(RFR_spot_no_VA!Z100)+VA!Z100),5)</f>
        <v>2.5989999999999999E-2</v>
      </c>
      <c r="AA100" s="10"/>
      <c r="AB100" s="10"/>
      <c r="AC100" s="10"/>
      <c r="AD100" s="10"/>
      <c r="AE100" s="10"/>
      <c r="AF100" s="10"/>
      <c r="AG100" s="10"/>
      <c r="AH100" s="10">
        <f>ROUND(IF(RFR_spot_no_VA!AH100&lt;0,RFR_spot_no_VA!AH100+VA!AH100,RFR_spot_no_VA!AH100-Shocks!$D100*ABS(RFR_spot_no_VA!AH100)+VA!AH100),5)</f>
        <v>2.5700000000000001E-2</v>
      </c>
      <c r="AI100" s="10"/>
      <c r="AJ100" s="10">
        <f>ROUND(IF(RFR_spot_no_VA!AJ100&lt;0,RFR_spot_no_VA!AJ100+VA!AJ100,RFR_spot_no_VA!AJ100-Shocks!$D100*ABS(RFR_spot_no_VA!AJ100)+VA!AJ100),5)</f>
        <v>1.443E-2</v>
      </c>
      <c r="AK100" s="10">
        <f>ROUND(IF(RFR_spot_no_VA!AK100&lt;0,RFR_spot_no_VA!AK100+VA!AK100,RFR_spot_no_VA!AK100-Shocks!$D100*ABS(RFR_spot_no_VA!AK100)+VA!AK100),5)</f>
        <v>2.2929999999999999E-2</v>
      </c>
      <c r="AL100" s="10"/>
      <c r="AM100" s="10">
        <f>ROUND(IF(RFR_spot_no_VA!AM100&lt;0,RFR_spot_no_VA!AM100+VA!AM100,RFR_spot_no_VA!AM100-Shocks!$D100*ABS(RFR_spot_no_VA!AM100)+VA!AM100),5)</f>
        <v>2.4209999999999999E-2</v>
      </c>
      <c r="AN100" s="10"/>
      <c r="AO100" s="10"/>
      <c r="AP100" s="10"/>
      <c r="AQ100" s="10"/>
      <c r="AR100" s="10"/>
      <c r="AS100" s="10">
        <f>ROUND(IF(RFR_spot_no_VA!AS100&lt;0,RFR_spot_no_VA!AS100+VA!AS100,RFR_spot_no_VA!AS100-Shocks!$D100*ABS(RFR_spot_no_VA!AS100)+VA!AS100),5)</f>
        <v>1.8790000000000001E-2</v>
      </c>
      <c r="AT100" s="10"/>
      <c r="AU100" s="10"/>
      <c r="AV100" s="10"/>
      <c r="AW100" s="10"/>
      <c r="AX100" s="10"/>
      <c r="AY100" s="10"/>
      <c r="AZ100" s="10"/>
      <c r="BA100" s="10"/>
      <c r="BB100" s="10"/>
      <c r="BC100" s="10">
        <f>ROUND(IF(RFR_spot_no_VA!BC100&lt;0,RFR_spot_no_VA!BC100+VA!BC100,RFR_spot_no_VA!BC100-Shocks!$D100*ABS(RFR_spot_no_VA!BC100)+VA!BC100),5)</f>
        <v>1.9359999999999999E-2</v>
      </c>
      <c r="BD100" s="12"/>
      <c r="BE100" s="3"/>
    </row>
    <row r="101" spans="1:57" x14ac:dyDescent="0.25">
      <c r="A101" s="3"/>
      <c r="B101" s="3">
        <f>RFR_spot_no_VA!B101</f>
        <v>91</v>
      </c>
      <c r="C101" s="6">
        <f>ROUND(IF(RFR_spot_no_VA!C101&lt;0,RFR_spot_no_VA!C101+VA!C101,RFR_spot_no_VA!C101-Shocks!$D101*ABS(RFR_spot_no_VA!C101)+VA!C101),5)</f>
        <v>2.0969999999999999E-2</v>
      </c>
      <c r="D101" s="6"/>
      <c r="E101" s="6"/>
      <c r="F101" s="6"/>
      <c r="G101" s="6"/>
      <c r="H101" s="6"/>
      <c r="I101" s="6"/>
      <c r="J101" s="6">
        <f>ROUND(IF(RFR_spot_no_VA!J101&lt;0,RFR_spot_no_VA!J101+VA!J101,RFR_spot_no_VA!J101-Shocks!$D101*ABS(RFR_spot_no_VA!J101)+VA!J101),5)</f>
        <v>2.1479999999999999E-2</v>
      </c>
      <c r="K101" s="6"/>
      <c r="L101" s="6"/>
      <c r="M101" s="7"/>
      <c r="N101" s="7"/>
      <c r="O101" s="7"/>
      <c r="P101" s="7"/>
      <c r="Q101" s="7"/>
      <c r="R101" s="7"/>
      <c r="S101" s="7"/>
      <c r="T101" s="7"/>
      <c r="U101" s="7"/>
      <c r="V101" s="7"/>
      <c r="W101" s="7"/>
      <c r="X101" s="7"/>
      <c r="Y101" s="7"/>
      <c r="Z101" s="7">
        <f>ROUND(IF(RFR_spot_no_VA!Z101&lt;0,RFR_spot_no_VA!Z101+VA!Z101,RFR_spot_no_VA!Z101-Shocks!$D101*ABS(RFR_spot_no_VA!Z101)+VA!Z101),5)</f>
        <v>2.6020000000000001E-2</v>
      </c>
      <c r="AA101" s="7"/>
      <c r="AB101" s="7"/>
      <c r="AC101" s="7"/>
      <c r="AD101" s="7"/>
      <c r="AE101" s="7"/>
      <c r="AF101" s="7"/>
      <c r="AG101" s="7"/>
      <c r="AH101" s="7">
        <f>ROUND(IF(RFR_spot_no_VA!AH101&lt;0,RFR_spot_no_VA!AH101+VA!AH101,RFR_spot_no_VA!AH101-Shocks!$D101*ABS(RFR_spot_no_VA!AH101)+VA!AH101),5)</f>
        <v>2.5739999999999999E-2</v>
      </c>
      <c r="AI101" s="7"/>
      <c r="AJ101" s="7">
        <f>ROUND(IF(RFR_spot_no_VA!AJ101&lt;0,RFR_spot_no_VA!AJ101+VA!AJ101,RFR_spot_no_VA!AJ101-Shocks!$D101*ABS(RFR_spot_no_VA!AJ101)+VA!AJ101),5)</f>
        <v>1.4590000000000001E-2</v>
      </c>
      <c r="AK101" s="7">
        <f>ROUND(IF(RFR_spot_no_VA!AK101&lt;0,RFR_spot_no_VA!AK101+VA!AK101,RFR_spot_no_VA!AK101-Shocks!$D101*ABS(RFR_spot_no_VA!AK101)+VA!AK101),5)</f>
        <v>2.299E-2</v>
      </c>
      <c r="AL101" s="7"/>
      <c r="AM101" s="7">
        <f>ROUND(IF(RFR_spot_no_VA!AM101&lt;0,RFR_spot_no_VA!AM101+VA!AM101,RFR_spot_no_VA!AM101-Shocks!$D101*ABS(RFR_spot_no_VA!AM101)+VA!AM101),5)</f>
        <v>2.426E-2</v>
      </c>
      <c r="AN101" s="7"/>
      <c r="AO101" s="7"/>
      <c r="AP101" s="7"/>
      <c r="AQ101" s="7"/>
      <c r="AR101" s="7"/>
      <c r="AS101" s="7">
        <f>ROUND(IF(RFR_spot_no_VA!AS101&lt;0,RFR_spot_no_VA!AS101+VA!AS101,RFR_spot_no_VA!AS101-Shocks!$D101*ABS(RFR_spot_no_VA!AS101)+VA!AS101),5)</f>
        <v>1.89E-2</v>
      </c>
      <c r="AT101" s="7"/>
      <c r="AU101" s="7"/>
      <c r="AV101" s="7"/>
      <c r="AW101" s="7"/>
      <c r="AX101" s="7"/>
      <c r="AY101" s="7"/>
      <c r="AZ101" s="7"/>
      <c r="BA101" s="7"/>
      <c r="BB101" s="7"/>
      <c r="BC101" s="7">
        <f>ROUND(IF(RFR_spot_no_VA!BC101&lt;0,RFR_spot_no_VA!BC101+VA!BC101,RFR_spot_no_VA!BC101-Shocks!$D101*ABS(RFR_spot_no_VA!BC101)+VA!BC101),5)</f>
        <v>1.9470000000000001E-2</v>
      </c>
      <c r="BD101" s="12"/>
      <c r="BE101" s="3"/>
    </row>
    <row r="102" spans="1:57" x14ac:dyDescent="0.25">
      <c r="A102" s="3"/>
      <c r="B102" s="3">
        <f>RFR_spot_no_VA!B102</f>
        <v>92</v>
      </c>
      <c r="C102" s="6">
        <f>ROUND(IF(RFR_spot_no_VA!C102&lt;0,RFR_spot_no_VA!C102+VA!C102,RFR_spot_no_VA!C102-Shocks!$D102*ABS(RFR_spot_no_VA!C102)+VA!C102),5)</f>
        <v>2.1059999999999999E-2</v>
      </c>
      <c r="D102" s="6"/>
      <c r="E102" s="6"/>
      <c r="F102" s="6"/>
      <c r="G102" s="6"/>
      <c r="H102" s="6"/>
      <c r="I102" s="6"/>
      <c r="J102" s="6">
        <f>ROUND(IF(RFR_spot_no_VA!J102&lt;0,RFR_spot_no_VA!J102+VA!J102,RFR_spot_no_VA!J102-Shocks!$D102*ABS(RFR_spot_no_VA!J102)+VA!J102),5)</f>
        <v>2.1559999999999999E-2</v>
      </c>
      <c r="K102" s="6"/>
      <c r="L102" s="6"/>
      <c r="M102" s="7"/>
      <c r="N102" s="7"/>
      <c r="O102" s="7"/>
      <c r="P102" s="7"/>
      <c r="Q102" s="7"/>
      <c r="R102" s="7"/>
      <c r="S102" s="7"/>
      <c r="T102" s="7"/>
      <c r="U102" s="7"/>
      <c r="V102" s="7"/>
      <c r="W102" s="7"/>
      <c r="X102" s="7"/>
      <c r="Y102" s="7"/>
      <c r="Z102" s="7">
        <f>ROUND(IF(RFR_spot_no_VA!Z102&lt;0,RFR_spot_no_VA!Z102+VA!Z102,RFR_spot_no_VA!Z102-Shocks!$D102*ABS(RFR_spot_no_VA!Z102)+VA!Z102),5)</f>
        <v>2.605E-2</v>
      </c>
      <c r="AA102" s="7"/>
      <c r="AB102" s="7"/>
      <c r="AC102" s="7"/>
      <c r="AD102" s="7"/>
      <c r="AE102" s="7"/>
      <c r="AF102" s="7"/>
      <c r="AG102" s="7"/>
      <c r="AH102" s="7">
        <f>ROUND(IF(RFR_spot_no_VA!AH102&lt;0,RFR_spot_no_VA!AH102+VA!AH102,RFR_spot_no_VA!AH102-Shocks!$D102*ABS(RFR_spot_no_VA!AH102)+VA!AH102),5)</f>
        <v>2.5770000000000001E-2</v>
      </c>
      <c r="AI102" s="7"/>
      <c r="AJ102" s="7">
        <f>ROUND(IF(RFR_spot_no_VA!AJ102&lt;0,RFR_spot_no_VA!AJ102+VA!AJ102,RFR_spot_no_VA!AJ102-Shocks!$D102*ABS(RFR_spot_no_VA!AJ102)+VA!AJ102),5)</f>
        <v>1.474E-2</v>
      </c>
      <c r="AK102" s="7">
        <f>ROUND(IF(RFR_spot_no_VA!AK102&lt;0,RFR_spot_no_VA!AK102+VA!AK102,RFR_spot_no_VA!AK102-Shocks!$D102*ABS(RFR_spot_no_VA!AK102)+VA!AK102),5)</f>
        <v>2.3050000000000001E-2</v>
      </c>
      <c r="AL102" s="7"/>
      <c r="AM102" s="7">
        <f>ROUND(IF(RFR_spot_no_VA!AM102&lt;0,RFR_spot_no_VA!AM102+VA!AM102,RFR_spot_no_VA!AM102-Shocks!$D102*ABS(RFR_spot_no_VA!AM102)+VA!AM102),5)</f>
        <v>2.4309999999999998E-2</v>
      </c>
      <c r="AN102" s="7"/>
      <c r="AO102" s="7"/>
      <c r="AP102" s="7"/>
      <c r="AQ102" s="7"/>
      <c r="AR102" s="7"/>
      <c r="AS102" s="7">
        <f>ROUND(IF(RFR_spot_no_VA!AS102&lt;0,RFR_spot_no_VA!AS102+VA!AS102,RFR_spot_no_VA!AS102-Shocks!$D102*ABS(RFR_spot_no_VA!AS102)+VA!AS102),5)</f>
        <v>1.899E-2</v>
      </c>
      <c r="AT102" s="7"/>
      <c r="AU102" s="7"/>
      <c r="AV102" s="7"/>
      <c r="AW102" s="7"/>
      <c r="AX102" s="7"/>
      <c r="AY102" s="7"/>
      <c r="AZ102" s="7"/>
      <c r="BA102" s="7"/>
      <c r="BB102" s="7"/>
      <c r="BC102" s="7">
        <f>ROUND(IF(RFR_spot_no_VA!BC102&lt;0,RFR_spot_no_VA!BC102+VA!BC102,RFR_spot_no_VA!BC102-Shocks!$D102*ABS(RFR_spot_no_VA!BC102)+VA!BC102),5)</f>
        <v>1.9570000000000001E-2</v>
      </c>
      <c r="BD102" s="12"/>
      <c r="BE102" s="3"/>
    </row>
    <row r="103" spans="1:57" x14ac:dyDescent="0.25">
      <c r="A103" s="3"/>
      <c r="B103" s="3">
        <f>RFR_spot_no_VA!B103</f>
        <v>93</v>
      </c>
      <c r="C103" s="6">
        <f>ROUND(IF(RFR_spot_no_VA!C103&lt;0,RFR_spot_no_VA!C103+VA!C103,RFR_spot_no_VA!C103-Shocks!$D103*ABS(RFR_spot_no_VA!C103)+VA!C103),5)</f>
        <v>2.1149999999999999E-2</v>
      </c>
      <c r="D103" s="6"/>
      <c r="E103" s="6"/>
      <c r="F103" s="6"/>
      <c r="G103" s="6"/>
      <c r="H103" s="6"/>
      <c r="I103" s="6"/>
      <c r="J103" s="6">
        <f>ROUND(IF(RFR_spot_no_VA!J103&lt;0,RFR_spot_no_VA!J103+VA!J103,RFR_spot_no_VA!J103-Shocks!$D103*ABS(RFR_spot_no_VA!J103)+VA!J103),5)</f>
        <v>2.164E-2</v>
      </c>
      <c r="K103" s="6"/>
      <c r="L103" s="6"/>
      <c r="M103" s="7"/>
      <c r="N103" s="7"/>
      <c r="O103" s="7"/>
      <c r="P103" s="7"/>
      <c r="Q103" s="7"/>
      <c r="R103" s="7"/>
      <c r="S103" s="7"/>
      <c r="T103" s="7"/>
      <c r="U103" s="7"/>
      <c r="V103" s="7"/>
      <c r="W103" s="7"/>
      <c r="X103" s="7"/>
      <c r="Y103" s="7"/>
      <c r="Z103" s="7">
        <f>ROUND(IF(RFR_spot_no_VA!Z103&lt;0,RFR_spot_no_VA!Z103+VA!Z103,RFR_spot_no_VA!Z103-Shocks!$D103*ABS(RFR_spot_no_VA!Z103)+VA!Z103),5)</f>
        <v>2.6079999999999999E-2</v>
      </c>
      <c r="AA103" s="7"/>
      <c r="AB103" s="7"/>
      <c r="AC103" s="7"/>
      <c r="AD103" s="7"/>
      <c r="AE103" s="7"/>
      <c r="AF103" s="7"/>
      <c r="AG103" s="7"/>
      <c r="AH103" s="7">
        <f>ROUND(IF(RFR_spot_no_VA!AH103&lt;0,RFR_spot_no_VA!AH103+VA!AH103,RFR_spot_no_VA!AH103-Shocks!$D103*ABS(RFR_spot_no_VA!AH103)+VA!AH103),5)</f>
        <v>2.58E-2</v>
      </c>
      <c r="AI103" s="7"/>
      <c r="AJ103" s="7">
        <f>ROUND(IF(RFR_spot_no_VA!AJ103&lt;0,RFR_spot_no_VA!AJ103+VA!AJ103,RFR_spot_no_VA!AJ103-Shocks!$D103*ABS(RFR_spot_no_VA!AJ103)+VA!AJ103),5)</f>
        <v>1.489E-2</v>
      </c>
      <c r="AK103" s="7">
        <f>ROUND(IF(RFR_spot_no_VA!AK103&lt;0,RFR_spot_no_VA!AK103+VA!AK103,RFR_spot_no_VA!AK103-Shocks!$D103*ABS(RFR_spot_no_VA!AK103)+VA!AK103),5)</f>
        <v>2.3120000000000002E-2</v>
      </c>
      <c r="AL103" s="7"/>
      <c r="AM103" s="7">
        <f>ROUND(IF(RFR_spot_no_VA!AM103&lt;0,RFR_spot_no_VA!AM103+VA!AM103,RFR_spot_no_VA!AM103-Shocks!$D103*ABS(RFR_spot_no_VA!AM103)+VA!AM103),5)</f>
        <v>2.436E-2</v>
      </c>
      <c r="AN103" s="7"/>
      <c r="AO103" s="7"/>
      <c r="AP103" s="7"/>
      <c r="AQ103" s="7"/>
      <c r="AR103" s="7"/>
      <c r="AS103" s="7">
        <f>ROUND(IF(RFR_spot_no_VA!AS103&lt;0,RFR_spot_no_VA!AS103+VA!AS103,RFR_spot_no_VA!AS103-Shocks!$D103*ABS(RFR_spot_no_VA!AS103)+VA!AS103),5)</f>
        <v>1.908E-2</v>
      </c>
      <c r="AT103" s="7"/>
      <c r="AU103" s="7"/>
      <c r="AV103" s="7"/>
      <c r="AW103" s="7"/>
      <c r="AX103" s="7"/>
      <c r="AY103" s="7"/>
      <c r="AZ103" s="7"/>
      <c r="BA103" s="7"/>
      <c r="BB103" s="7"/>
      <c r="BC103" s="7">
        <f>ROUND(IF(RFR_spot_no_VA!BC103&lt;0,RFR_spot_no_VA!BC103+VA!BC103,RFR_spot_no_VA!BC103-Shocks!$D103*ABS(RFR_spot_no_VA!BC103)+VA!BC103),5)</f>
        <v>1.966E-2</v>
      </c>
      <c r="BD103" s="12"/>
      <c r="BE103" s="3"/>
    </row>
    <row r="104" spans="1:57" x14ac:dyDescent="0.25">
      <c r="A104" s="3"/>
      <c r="B104" s="3">
        <f>RFR_spot_no_VA!B104</f>
        <v>94</v>
      </c>
      <c r="C104" s="6">
        <f>ROUND(IF(RFR_spot_no_VA!C104&lt;0,RFR_spot_no_VA!C104+VA!C104,RFR_spot_no_VA!C104-Shocks!$D104*ABS(RFR_spot_no_VA!C104)+VA!C104),5)</f>
        <v>2.1229999999999999E-2</v>
      </c>
      <c r="D104" s="6"/>
      <c r="E104" s="6"/>
      <c r="F104" s="6"/>
      <c r="G104" s="6"/>
      <c r="H104" s="6"/>
      <c r="I104" s="6"/>
      <c r="J104" s="6">
        <f>ROUND(IF(RFR_spot_no_VA!J104&lt;0,RFR_spot_no_VA!J104+VA!J104,RFR_spot_no_VA!J104-Shocks!$D104*ABS(RFR_spot_no_VA!J104)+VA!J104),5)</f>
        <v>2.172E-2</v>
      </c>
      <c r="K104" s="6"/>
      <c r="L104" s="6"/>
      <c r="M104" s="7"/>
      <c r="N104" s="7"/>
      <c r="O104" s="7"/>
      <c r="P104" s="7"/>
      <c r="Q104" s="7"/>
      <c r="R104" s="7"/>
      <c r="S104" s="7"/>
      <c r="T104" s="7"/>
      <c r="U104" s="7"/>
      <c r="V104" s="7"/>
      <c r="W104" s="7"/>
      <c r="X104" s="7"/>
      <c r="Y104" s="7"/>
      <c r="Z104" s="7">
        <f>ROUND(IF(RFR_spot_no_VA!Z104&lt;0,RFR_spot_no_VA!Z104+VA!Z104,RFR_spot_no_VA!Z104-Shocks!$D104*ABS(RFR_spot_no_VA!Z104)+VA!Z104),5)</f>
        <v>2.6110000000000001E-2</v>
      </c>
      <c r="AA104" s="7"/>
      <c r="AB104" s="7"/>
      <c r="AC104" s="7"/>
      <c r="AD104" s="7"/>
      <c r="AE104" s="7"/>
      <c r="AF104" s="7"/>
      <c r="AG104" s="7"/>
      <c r="AH104" s="7">
        <f>ROUND(IF(RFR_spot_no_VA!AH104&lt;0,RFR_spot_no_VA!AH104+VA!AH104,RFR_spot_no_VA!AH104-Shocks!$D104*ABS(RFR_spot_no_VA!AH104)+VA!AH104),5)</f>
        <v>2.5829999999999999E-2</v>
      </c>
      <c r="AI104" s="7"/>
      <c r="AJ104" s="7">
        <f>ROUND(IF(RFR_spot_no_VA!AJ104&lt;0,RFR_spot_no_VA!AJ104+VA!AJ104,RFR_spot_no_VA!AJ104-Shocks!$D104*ABS(RFR_spot_no_VA!AJ104)+VA!AJ104),5)</f>
        <v>1.503E-2</v>
      </c>
      <c r="AK104" s="7">
        <f>ROUND(IF(RFR_spot_no_VA!AK104&lt;0,RFR_spot_no_VA!AK104+VA!AK104,RFR_spot_no_VA!AK104-Shocks!$D104*ABS(RFR_spot_no_VA!AK104)+VA!AK104),5)</f>
        <v>2.3179999999999999E-2</v>
      </c>
      <c r="AL104" s="7"/>
      <c r="AM104" s="7">
        <f>ROUND(IF(RFR_spot_no_VA!AM104&lt;0,RFR_spot_no_VA!AM104+VA!AM104,RFR_spot_no_VA!AM104-Shocks!$D104*ABS(RFR_spot_no_VA!AM104)+VA!AM104),5)</f>
        <v>2.4400000000000002E-2</v>
      </c>
      <c r="AN104" s="7"/>
      <c r="AO104" s="7"/>
      <c r="AP104" s="7"/>
      <c r="AQ104" s="7"/>
      <c r="AR104" s="7"/>
      <c r="AS104" s="7">
        <f>ROUND(IF(RFR_spot_no_VA!AS104&lt;0,RFR_spot_no_VA!AS104+VA!AS104,RFR_spot_no_VA!AS104-Shocks!$D104*ABS(RFR_spot_no_VA!AS104)+VA!AS104),5)</f>
        <v>1.9179999999999999E-2</v>
      </c>
      <c r="AT104" s="7"/>
      <c r="AU104" s="7"/>
      <c r="AV104" s="7"/>
      <c r="AW104" s="7"/>
      <c r="AX104" s="7"/>
      <c r="AY104" s="7"/>
      <c r="AZ104" s="7"/>
      <c r="BA104" s="7"/>
      <c r="BB104" s="7"/>
      <c r="BC104" s="7">
        <f>ROUND(IF(RFR_spot_no_VA!BC104&lt;0,RFR_spot_no_VA!BC104+VA!BC104,RFR_spot_no_VA!BC104-Shocks!$D104*ABS(RFR_spot_no_VA!BC104)+VA!BC104),5)</f>
        <v>1.976E-2</v>
      </c>
      <c r="BD104" s="12"/>
      <c r="BE104" s="3"/>
    </row>
    <row r="105" spans="1:57" x14ac:dyDescent="0.25">
      <c r="A105" s="3"/>
      <c r="B105" s="8">
        <f>RFR_spot_no_VA!B105</f>
        <v>95</v>
      </c>
      <c r="C105" s="9">
        <f>ROUND(IF(RFR_spot_no_VA!C105&lt;0,RFR_spot_no_VA!C105+VA!C105,RFR_spot_no_VA!C105-Shocks!$D105*ABS(RFR_spot_no_VA!C105)+VA!C105),5)</f>
        <v>2.1299999999999999E-2</v>
      </c>
      <c r="D105" s="9"/>
      <c r="E105" s="9"/>
      <c r="F105" s="9"/>
      <c r="G105" s="9"/>
      <c r="H105" s="9"/>
      <c r="I105" s="9"/>
      <c r="J105" s="9">
        <f>ROUND(IF(RFR_spot_no_VA!J105&lt;0,RFR_spot_no_VA!J105+VA!J105,RFR_spot_no_VA!J105-Shocks!$D105*ABS(RFR_spot_no_VA!J105)+VA!J105),5)</f>
        <v>2.179E-2</v>
      </c>
      <c r="K105" s="9"/>
      <c r="L105" s="9"/>
      <c r="M105" s="10"/>
      <c r="N105" s="10"/>
      <c r="O105" s="10"/>
      <c r="P105" s="10"/>
      <c r="Q105" s="10"/>
      <c r="R105" s="10"/>
      <c r="S105" s="10"/>
      <c r="T105" s="10"/>
      <c r="U105" s="10"/>
      <c r="V105" s="10"/>
      <c r="W105" s="10"/>
      <c r="X105" s="10"/>
      <c r="Y105" s="10"/>
      <c r="Z105" s="10">
        <f>ROUND(IF(RFR_spot_no_VA!Z105&lt;0,RFR_spot_no_VA!Z105+VA!Z105,RFR_spot_no_VA!Z105-Shocks!$D105*ABS(RFR_spot_no_VA!Z105)+VA!Z105),5)</f>
        <v>2.614E-2</v>
      </c>
      <c r="AA105" s="10"/>
      <c r="AB105" s="10"/>
      <c r="AC105" s="10"/>
      <c r="AD105" s="10"/>
      <c r="AE105" s="10"/>
      <c r="AF105" s="10"/>
      <c r="AG105" s="10"/>
      <c r="AH105" s="10">
        <f>ROUND(IF(RFR_spot_no_VA!AH105&lt;0,RFR_spot_no_VA!AH105+VA!AH105,RFR_spot_no_VA!AH105-Shocks!$D105*ABS(RFR_spot_no_VA!AH105)+VA!AH105),5)</f>
        <v>2.5860000000000001E-2</v>
      </c>
      <c r="AI105" s="10"/>
      <c r="AJ105" s="10">
        <f>ROUND(IF(RFR_spot_no_VA!AJ105&lt;0,RFR_spot_no_VA!AJ105+VA!AJ105,RFR_spot_no_VA!AJ105-Shocks!$D105*ABS(RFR_spot_no_VA!AJ105)+VA!AJ105),5)</f>
        <v>1.5180000000000001E-2</v>
      </c>
      <c r="AK105" s="10">
        <f>ROUND(IF(RFR_spot_no_VA!AK105&lt;0,RFR_spot_no_VA!AK105+VA!AK105,RFR_spot_no_VA!AK105-Shocks!$D105*ABS(RFR_spot_no_VA!AK105)+VA!AK105),5)</f>
        <v>2.324E-2</v>
      </c>
      <c r="AL105" s="10"/>
      <c r="AM105" s="10">
        <f>ROUND(IF(RFR_spot_no_VA!AM105&lt;0,RFR_spot_no_VA!AM105+VA!AM105,RFR_spot_no_VA!AM105-Shocks!$D105*ABS(RFR_spot_no_VA!AM105)+VA!AM105),5)</f>
        <v>2.445E-2</v>
      </c>
      <c r="AN105" s="10"/>
      <c r="AO105" s="10"/>
      <c r="AP105" s="10"/>
      <c r="AQ105" s="10"/>
      <c r="AR105" s="10"/>
      <c r="AS105" s="10">
        <f>ROUND(IF(RFR_spot_no_VA!AS105&lt;0,RFR_spot_no_VA!AS105+VA!AS105,RFR_spot_no_VA!AS105-Shocks!$D105*ABS(RFR_spot_no_VA!AS105)+VA!AS105),5)</f>
        <v>1.9279999999999999E-2</v>
      </c>
      <c r="AT105" s="10"/>
      <c r="AU105" s="10"/>
      <c r="AV105" s="10"/>
      <c r="AW105" s="10"/>
      <c r="AX105" s="10"/>
      <c r="AY105" s="10"/>
      <c r="AZ105" s="10"/>
      <c r="BA105" s="10"/>
      <c r="BB105" s="10"/>
      <c r="BC105" s="10">
        <f>ROUND(IF(RFR_spot_no_VA!BC105&lt;0,RFR_spot_no_VA!BC105+VA!BC105,RFR_spot_no_VA!BC105-Shocks!$D105*ABS(RFR_spot_no_VA!BC105)+VA!BC105),5)</f>
        <v>1.985E-2</v>
      </c>
      <c r="BD105" s="12"/>
      <c r="BE105" s="3"/>
    </row>
    <row r="106" spans="1:57" x14ac:dyDescent="0.25">
      <c r="A106" s="3"/>
      <c r="B106" s="3">
        <f>RFR_spot_no_VA!B106</f>
        <v>96</v>
      </c>
      <c r="C106" s="6">
        <f>ROUND(IF(RFR_spot_no_VA!C106&lt;0,RFR_spot_no_VA!C106+VA!C106,RFR_spot_no_VA!C106-Shocks!$D106*ABS(RFR_spot_no_VA!C106)+VA!C106),5)</f>
        <v>2.138E-2</v>
      </c>
      <c r="D106" s="6"/>
      <c r="E106" s="6"/>
      <c r="F106" s="6"/>
      <c r="G106" s="6"/>
      <c r="H106" s="6"/>
      <c r="I106" s="6"/>
      <c r="J106" s="6">
        <f>ROUND(IF(RFR_spot_no_VA!J106&lt;0,RFR_spot_no_VA!J106+VA!J106,RFR_spot_no_VA!J106-Shocks!$D106*ABS(RFR_spot_no_VA!J106)+VA!J106),5)</f>
        <v>2.1860000000000001E-2</v>
      </c>
      <c r="K106" s="6"/>
      <c r="L106" s="6"/>
      <c r="M106" s="7"/>
      <c r="N106" s="7"/>
      <c r="O106" s="7"/>
      <c r="P106" s="7"/>
      <c r="Q106" s="7"/>
      <c r="R106" s="7"/>
      <c r="S106" s="7"/>
      <c r="T106" s="7"/>
      <c r="U106" s="7"/>
      <c r="V106" s="7"/>
      <c r="W106" s="7"/>
      <c r="X106" s="7"/>
      <c r="Y106" s="7"/>
      <c r="Z106" s="7">
        <f>ROUND(IF(RFR_spot_no_VA!Z106&lt;0,RFR_spot_no_VA!Z106+VA!Z106,RFR_spot_no_VA!Z106-Shocks!$D106*ABS(RFR_spot_no_VA!Z106)+VA!Z106),5)</f>
        <v>2.6169999999999999E-2</v>
      </c>
      <c r="AA106" s="7"/>
      <c r="AB106" s="7"/>
      <c r="AC106" s="7"/>
      <c r="AD106" s="7"/>
      <c r="AE106" s="7"/>
      <c r="AF106" s="7"/>
      <c r="AG106" s="7"/>
      <c r="AH106" s="7">
        <f>ROUND(IF(RFR_spot_no_VA!AH106&lt;0,RFR_spot_no_VA!AH106+VA!AH106,RFR_spot_no_VA!AH106-Shocks!$D106*ABS(RFR_spot_no_VA!AH106)+VA!AH106),5)</f>
        <v>2.5899999999999999E-2</v>
      </c>
      <c r="AI106" s="7"/>
      <c r="AJ106" s="7">
        <f>ROUND(IF(RFR_spot_no_VA!AJ106&lt;0,RFR_spot_no_VA!AJ106+VA!AJ106,RFR_spot_no_VA!AJ106-Shocks!$D106*ABS(RFR_spot_no_VA!AJ106)+VA!AJ106),5)</f>
        <v>1.532E-2</v>
      </c>
      <c r="AK106" s="7">
        <f>ROUND(IF(RFR_spot_no_VA!AK106&lt;0,RFR_spot_no_VA!AK106+VA!AK106,RFR_spot_no_VA!AK106-Shocks!$D106*ABS(RFR_spot_no_VA!AK106)+VA!AK106),5)</f>
        <v>2.3290000000000002E-2</v>
      </c>
      <c r="AL106" s="7"/>
      <c r="AM106" s="7">
        <f>ROUND(IF(RFR_spot_no_VA!AM106&lt;0,RFR_spot_no_VA!AM106+VA!AM106,RFR_spot_no_VA!AM106-Shocks!$D106*ABS(RFR_spot_no_VA!AM106)+VA!AM106),5)</f>
        <v>2.4500000000000001E-2</v>
      </c>
      <c r="AN106" s="7"/>
      <c r="AO106" s="7"/>
      <c r="AP106" s="7"/>
      <c r="AQ106" s="7"/>
      <c r="AR106" s="7"/>
      <c r="AS106" s="7">
        <f>ROUND(IF(RFR_spot_no_VA!AS106&lt;0,RFR_spot_no_VA!AS106+VA!AS106,RFR_spot_no_VA!AS106-Shocks!$D106*ABS(RFR_spot_no_VA!AS106)+VA!AS106),5)</f>
        <v>1.9359999999999999E-2</v>
      </c>
      <c r="AT106" s="7"/>
      <c r="AU106" s="7"/>
      <c r="AV106" s="7"/>
      <c r="AW106" s="7"/>
      <c r="AX106" s="7"/>
      <c r="AY106" s="7"/>
      <c r="AZ106" s="7"/>
      <c r="BA106" s="7"/>
      <c r="BB106" s="7"/>
      <c r="BC106" s="7">
        <f>ROUND(IF(RFR_spot_no_VA!BC106&lt;0,RFR_spot_no_VA!BC106+VA!BC106,RFR_spot_no_VA!BC106-Shocks!$D106*ABS(RFR_spot_no_VA!BC106)+VA!BC106),5)</f>
        <v>1.9949999999999999E-2</v>
      </c>
      <c r="BD106" s="12"/>
      <c r="BE106" s="3"/>
    </row>
    <row r="107" spans="1:57" x14ac:dyDescent="0.25">
      <c r="A107" s="3"/>
      <c r="B107" s="3">
        <f>RFR_spot_no_VA!B107</f>
        <v>97</v>
      </c>
      <c r="C107" s="6">
        <f>ROUND(IF(RFR_spot_no_VA!C107&lt;0,RFR_spot_no_VA!C107+VA!C107,RFR_spot_no_VA!C107-Shocks!$D107*ABS(RFR_spot_no_VA!C107)+VA!C107),5)</f>
        <v>2.146E-2</v>
      </c>
      <c r="D107" s="6"/>
      <c r="E107" s="6"/>
      <c r="F107" s="6"/>
      <c r="G107" s="6"/>
      <c r="H107" s="6"/>
      <c r="I107" s="6"/>
      <c r="J107" s="6">
        <f>ROUND(IF(RFR_spot_no_VA!J107&lt;0,RFR_spot_no_VA!J107+VA!J107,RFR_spot_no_VA!J107-Shocks!$D107*ABS(RFR_spot_no_VA!J107)+VA!J107),5)</f>
        <v>2.1930000000000002E-2</v>
      </c>
      <c r="K107" s="6"/>
      <c r="L107" s="6"/>
      <c r="M107" s="7"/>
      <c r="N107" s="7"/>
      <c r="O107" s="7"/>
      <c r="P107" s="7"/>
      <c r="Q107" s="7"/>
      <c r="R107" s="7"/>
      <c r="S107" s="7"/>
      <c r="T107" s="7"/>
      <c r="U107" s="7"/>
      <c r="V107" s="7"/>
      <c r="W107" s="7"/>
      <c r="X107" s="7"/>
      <c r="Y107" s="7"/>
      <c r="Z107" s="7">
        <f>ROUND(IF(RFR_spot_no_VA!Z107&lt;0,RFR_spot_no_VA!Z107+VA!Z107,RFR_spot_no_VA!Z107-Shocks!$D107*ABS(RFR_spot_no_VA!Z107)+VA!Z107),5)</f>
        <v>2.6190000000000001E-2</v>
      </c>
      <c r="AA107" s="7"/>
      <c r="AB107" s="7"/>
      <c r="AC107" s="7"/>
      <c r="AD107" s="7"/>
      <c r="AE107" s="7"/>
      <c r="AF107" s="7"/>
      <c r="AG107" s="7"/>
      <c r="AH107" s="7">
        <f>ROUND(IF(RFR_spot_no_VA!AH107&lt;0,RFR_spot_no_VA!AH107+VA!AH107,RFR_spot_no_VA!AH107-Shocks!$D107*ABS(RFR_spot_no_VA!AH107)+VA!AH107),5)</f>
        <v>2.5930000000000002E-2</v>
      </c>
      <c r="AI107" s="7"/>
      <c r="AJ107" s="7">
        <f>ROUND(IF(RFR_spot_no_VA!AJ107&lt;0,RFR_spot_no_VA!AJ107+VA!AJ107,RFR_spot_no_VA!AJ107-Shocks!$D107*ABS(RFR_spot_no_VA!AJ107)+VA!AJ107),5)</f>
        <v>1.545E-2</v>
      </c>
      <c r="AK107" s="7">
        <f>ROUND(IF(RFR_spot_no_VA!AK107&lt;0,RFR_spot_no_VA!AK107+VA!AK107,RFR_spot_no_VA!AK107-Shocks!$D107*ABS(RFR_spot_no_VA!AK107)+VA!AK107),5)</f>
        <v>2.3359999999999999E-2</v>
      </c>
      <c r="AL107" s="7"/>
      <c r="AM107" s="7">
        <f>ROUND(IF(RFR_spot_no_VA!AM107&lt;0,RFR_spot_no_VA!AM107+VA!AM107,RFR_spot_no_VA!AM107-Shocks!$D107*ABS(RFR_spot_no_VA!AM107)+VA!AM107),5)</f>
        <v>2.4539999999999999E-2</v>
      </c>
      <c r="AN107" s="7"/>
      <c r="AO107" s="7"/>
      <c r="AP107" s="7"/>
      <c r="AQ107" s="7"/>
      <c r="AR107" s="7"/>
      <c r="AS107" s="7">
        <f>ROUND(IF(RFR_spot_no_VA!AS107&lt;0,RFR_spot_no_VA!AS107+VA!AS107,RFR_spot_no_VA!AS107-Shocks!$D107*ABS(RFR_spot_no_VA!AS107)+VA!AS107),5)</f>
        <v>1.9449999999999999E-2</v>
      </c>
      <c r="AT107" s="7"/>
      <c r="AU107" s="7"/>
      <c r="AV107" s="7"/>
      <c r="AW107" s="7"/>
      <c r="AX107" s="7"/>
      <c r="AY107" s="7"/>
      <c r="AZ107" s="7"/>
      <c r="BA107" s="7"/>
      <c r="BB107" s="7"/>
      <c r="BC107" s="7">
        <f>ROUND(IF(RFR_spot_no_VA!BC107&lt;0,RFR_spot_no_VA!BC107+VA!BC107,RFR_spot_no_VA!BC107-Shocks!$D107*ABS(RFR_spot_no_VA!BC107)+VA!BC107),5)</f>
        <v>2.0029999999999999E-2</v>
      </c>
      <c r="BD107" s="12"/>
      <c r="BE107" s="3"/>
    </row>
    <row r="108" spans="1:57" x14ac:dyDescent="0.25">
      <c r="A108" s="3"/>
      <c r="B108" s="3">
        <f>RFR_spot_no_VA!B108</f>
        <v>98</v>
      </c>
      <c r="C108" s="6">
        <f>ROUND(IF(RFR_spot_no_VA!C108&lt;0,RFR_spot_no_VA!C108+VA!C108,RFR_spot_no_VA!C108-Shocks!$D108*ABS(RFR_spot_no_VA!C108)+VA!C108),5)</f>
        <v>2.1530000000000001E-2</v>
      </c>
      <c r="D108" s="6"/>
      <c r="E108" s="6"/>
      <c r="F108" s="6"/>
      <c r="G108" s="6"/>
      <c r="H108" s="6"/>
      <c r="I108" s="6"/>
      <c r="J108" s="6">
        <f>ROUND(IF(RFR_spot_no_VA!J108&lt;0,RFR_spot_no_VA!J108+VA!J108,RFR_spot_no_VA!J108-Shocks!$D108*ABS(RFR_spot_no_VA!J108)+VA!J108),5)</f>
        <v>2.1999999999999999E-2</v>
      </c>
      <c r="K108" s="6"/>
      <c r="L108" s="6"/>
      <c r="M108" s="7"/>
      <c r="N108" s="7"/>
      <c r="O108" s="7"/>
      <c r="P108" s="7"/>
      <c r="Q108" s="7"/>
      <c r="R108" s="7"/>
      <c r="S108" s="7"/>
      <c r="T108" s="7"/>
      <c r="U108" s="7"/>
      <c r="V108" s="7"/>
      <c r="W108" s="7"/>
      <c r="X108" s="7"/>
      <c r="Y108" s="7"/>
      <c r="Z108" s="7">
        <f>ROUND(IF(RFR_spot_no_VA!Z108&lt;0,RFR_spot_no_VA!Z108+VA!Z108,RFR_spot_no_VA!Z108-Shocks!$D108*ABS(RFR_spot_no_VA!Z108)+VA!Z108),5)</f>
        <v>2.622E-2</v>
      </c>
      <c r="AA108" s="7"/>
      <c r="AB108" s="7"/>
      <c r="AC108" s="7"/>
      <c r="AD108" s="7"/>
      <c r="AE108" s="7"/>
      <c r="AF108" s="7"/>
      <c r="AG108" s="7"/>
      <c r="AH108" s="7">
        <f>ROUND(IF(RFR_spot_no_VA!AH108&lt;0,RFR_spot_no_VA!AH108+VA!AH108,RFR_spot_no_VA!AH108-Shocks!$D108*ABS(RFR_spot_no_VA!AH108)+VA!AH108),5)</f>
        <v>2.5950000000000001E-2</v>
      </c>
      <c r="AI108" s="7"/>
      <c r="AJ108" s="7">
        <f>ROUND(IF(RFR_spot_no_VA!AJ108&lt;0,RFR_spot_no_VA!AJ108+VA!AJ108,RFR_spot_no_VA!AJ108-Shocks!$D108*ABS(RFR_spot_no_VA!AJ108)+VA!AJ108),5)</f>
        <v>1.559E-2</v>
      </c>
      <c r="AK108" s="7">
        <f>ROUND(IF(RFR_spot_no_VA!AK108&lt;0,RFR_spot_no_VA!AK108+VA!AK108,RFR_spot_no_VA!AK108-Shocks!$D108*ABS(RFR_spot_no_VA!AK108)+VA!AK108),5)</f>
        <v>2.341E-2</v>
      </c>
      <c r="AL108" s="7"/>
      <c r="AM108" s="7">
        <f>ROUND(IF(RFR_spot_no_VA!AM108&lt;0,RFR_spot_no_VA!AM108+VA!AM108,RFR_spot_no_VA!AM108-Shocks!$D108*ABS(RFR_spot_no_VA!AM108)+VA!AM108),5)</f>
        <v>2.4580000000000001E-2</v>
      </c>
      <c r="AN108" s="7"/>
      <c r="AO108" s="7"/>
      <c r="AP108" s="7"/>
      <c r="AQ108" s="7"/>
      <c r="AR108" s="7"/>
      <c r="AS108" s="7">
        <f>ROUND(IF(RFR_spot_no_VA!AS108&lt;0,RFR_spot_no_VA!AS108+VA!AS108,RFR_spot_no_VA!AS108-Shocks!$D108*ABS(RFR_spot_no_VA!AS108)+VA!AS108),5)</f>
        <v>1.9539999999999998E-2</v>
      </c>
      <c r="AT108" s="7"/>
      <c r="AU108" s="7"/>
      <c r="AV108" s="7"/>
      <c r="AW108" s="7"/>
      <c r="AX108" s="7"/>
      <c r="AY108" s="7"/>
      <c r="AZ108" s="7"/>
      <c r="BA108" s="7"/>
      <c r="BB108" s="7"/>
      <c r="BC108" s="7">
        <f>ROUND(IF(RFR_spot_no_VA!BC108&lt;0,RFR_spot_no_VA!BC108+VA!BC108,RFR_spot_no_VA!BC108-Shocks!$D108*ABS(RFR_spot_no_VA!BC108)+VA!BC108),5)</f>
        <v>2.0119999999999999E-2</v>
      </c>
      <c r="BD108" s="12"/>
      <c r="BE108" s="3"/>
    </row>
    <row r="109" spans="1:57" x14ac:dyDescent="0.25">
      <c r="A109" s="3"/>
      <c r="B109" s="3">
        <f>RFR_spot_no_VA!B109</f>
        <v>99</v>
      </c>
      <c r="C109" s="6">
        <f>ROUND(IF(RFR_spot_no_VA!C109&lt;0,RFR_spot_no_VA!C109+VA!C109,RFR_spot_no_VA!C109-Shocks!$D109*ABS(RFR_spot_no_VA!C109)+VA!C109),5)</f>
        <v>2.1610000000000001E-2</v>
      </c>
      <c r="D109" s="6"/>
      <c r="E109" s="6"/>
      <c r="F109" s="6"/>
      <c r="G109" s="6"/>
      <c r="H109" s="6"/>
      <c r="I109" s="6"/>
      <c r="J109" s="6">
        <f>ROUND(IF(RFR_spot_no_VA!J109&lt;0,RFR_spot_no_VA!J109+VA!J109,RFR_spot_no_VA!J109-Shocks!$D109*ABS(RFR_spot_no_VA!J109)+VA!J109),5)</f>
        <v>2.2069999999999999E-2</v>
      </c>
      <c r="K109" s="6"/>
      <c r="L109" s="6"/>
      <c r="M109" s="7"/>
      <c r="N109" s="7"/>
      <c r="O109" s="7"/>
      <c r="P109" s="7"/>
      <c r="Q109" s="7"/>
      <c r="R109" s="7"/>
      <c r="S109" s="7"/>
      <c r="T109" s="7"/>
      <c r="U109" s="7"/>
      <c r="V109" s="7"/>
      <c r="W109" s="7"/>
      <c r="X109" s="7"/>
      <c r="Y109" s="7"/>
      <c r="Z109" s="7">
        <f>ROUND(IF(RFR_spot_no_VA!Z109&lt;0,RFR_spot_no_VA!Z109+VA!Z109,RFR_spot_no_VA!Z109-Shocks!$D109*ABS(RFR_spot_no_VA!Z109)+VA!Z109),5)</f>
        <v>2.6239999999999999E-2</v>
      </c>
      <c r="AA109" s="7"/>
      <c r="AB109" s="7"/>
      <c r="AC109" s="7"/>
      <c r="AD109" s="7"/>
      <c r="AE109" s="7"/>
      <c r="AF109" s="7"/>
      <c r="AG109" s="7"/>
      <c r="AH109" s="7">
        <f>ROUND(IF(RFR_spot_no_VA!AH109&lt;0,RFR_spot_no_VA!AH109+VA!AH109,RFR_spot_no_VA!AH109-Shocks!$D109*ABS(RFR_spot_no_VA!AH109)+VA!AH109),5)</f>
        <v>2.598E-2</v>
      </c>
      <c r="AI109" s="7"/>
      <c r="AJ109" s="7">
        <f>ROUND(IF(RFR_spot_no_VA!AJ109&lt;0,RFR_spot_no_VA!AJ109+VA!AJ109,RFR_spot_no_VA!AJ109-Shocks!$D109*ABS(RFR_spot_no_VA!AJ109)+VA!AJ109),5)</f>
        <v>1.5720000000000001E-2</v>
      </c>
      <c r="AK109" s="7">
        <f>ROUND(IF(RFR_spot_no_VA!AK109&lt;0,RFR_spot_no_VA!AK109+VA!AK109,RFR_spot_no_VA!AK109-Shocks!$D109*ABS(RFR_spot_no_VA!AK109)+VA!AK109),5)</f>
        <v>2.3460000000000002E-2</v>
      </c>
      <c r="AL109" s="7"/>
      <c r="AM109" s="7">
        <f>ROUND(IF(RFR_spot_no_VA!AM109&lt;0,RFR_spot_no_VA!AM109+VA!AM109,RFR_spot_no_VA!AM109-Shocks!$D109*ABS(RFR_spot_no_VA!AM109)+VA!AM109),5)</f>
        <v>2.4629999999999999E-2</v>
      </c>
      <c r="AN109" s="7"/>
      <c r="AO109" s="7"/>
      <c r="AP109" s="7"/>
      <c r="AQ109" s="7"/>
      <c r="AR109" s="7"/>
      <c r="AS109" s="7">
        <f>ROUND(IF(RFR_spot_no_VA!AS109&lt;0,RFR_spot_no_VA!AS109+VA!AS109,RFR_spot_no_VA!AS109-Shocks!$D109*ABS(RFR_spot_no_VA!AS109)+VA!AS109),5)</f>
        <v>1.9630000000000002E-2</v>
      </c>
      <c r="AT109" s="7"/>
      <c r="AU109" s="7"/>
      <c r="AV109" s="7"/>
      <c r="AW109" s="7"/>
      <c r="AX109" s="7"/>
      <c r="AY109" s="7"/>
      <c r="AZ109" s="7"/>
      <c r="BA109" s="7"/>
      <c r="BB109" s="7"/>
      <c r="BC109" s="7">
        <f>ROUND(IF(RFR_spot_no_VA!BC109&lt;0,RFR_spot_no_VA!BC109+VA!BC109,RFR_spot_no_VA!BC109-Shocks!$D109*ABS(RFR_spot_no_VA!BC109)+VA!BC109),5)</f>
        <v>2.0209999999999999E-2</v>
      </c>
      <c r="BD109" s="12"/>
      <c r="BE109" s="3"/>
    </row>
    <row r="110" spans="1:57" x14ac:dyDescent="0.25">
      <c r="A110" s="3"/>
      <c r="B110" s="8">
        <f>RFR_spot_no_VA!B110</f>
        <v>100</v>
      </c>
      <c r="C110" s="9">
        <f>ROUND(IF(RFR_spot_no_VA!C110&lt;0,RFR_spot_no_VA!C110+VA!C110,RFR_spot_no_VA!C110-Shocks!$D110*ABS(RFR_spot_no_VA!C110)+VA!C110),5)</f>
        <v>2.1680000000000001E-2</v>
      </c>
      <c r="D110" s="9"/>
      <c r="E110" s="9"/>
      <c r="F110" s="9"/>
      <c r="G110" s="9"/>
      <c r="H110" s="9"/>
      <c r="I110" s="9"/>
      <c r="J110" s="9">
        <f>ROUND(IF(RFR_spot_no_VA!J110&lt;0,RFR_spot_no_VA!J110+VA!J110,RFR_spot_no_VA!J110-Shocks!$D110*ABS(RFR_spot_no_VA!J110)+VA!J110),5)</f>
        <v>2.214E-2</v>
      </c>
      <c r="K110" s="9"/>
      <c r="L110" s="9"/>
      <c r="M110" s="10"/>
      <c r="N110" s="10"/>
      <c r="O110" s="10"/>
      <c r="P110" s="10"/>
      <c r="Q110" s="10"/>
      <c r="R110" s="10"/>
      <c r="S110" s="10"/>
      <c r="T110" s="10"/>
      <c r="U110" s="10"/>
      <c r="V110" s="10"/>
      <c r="W110" s="10"/>
      <c r="X110" s="10"/>
      <c r="Y110" s="10"/>
      <c r="Z110" s="10">
        <f>ROUND(IF(RFR_spot_no_VA!Z110&lt;0,RFR_spot_no_VA!Z110+VA!Z110,RFR_spot_no_VA!Z110-Shocks!$D110*ABS(RFR_spot_no_VA!Z110)+VA!Z110),5)</f>
        <v>2.6270000000000002E-2</v>
      </c>
      <c r="AA110" s="10"/>
      <c r="AB110" s="10"/>
      <c r="AC110" s="10"/>
      <c r="AD110" s="10"/>
      <c r="AE110" s="10"/>
      <c r="AF110" s="10"/>
      <c r="AG110" s="10"/>
      <c r="AH110" s="10">
        <f>ROUND(IF(RFR_spot_no_VA!AH110&lt;0,RFR_spot_no_VA!AH110+VA!AH110,RFR_spot_no_VA!AH110-Shocks!$D110*ABS(RFR_spot_no_VA!AH110)+VA!AH110),5)</f>
        <v>2.6009999999999998E-2</v>
      </c>
      <c r="AI110" s="10"/>
      <c r="AJ110" s="10">
        <f>ROUND(IF(RFR_spot_no_VA!AJ110&lt;0,RFR_spot_no_VA!AJ110+VA!AJ110,RFR_spot_no_VA!AJ110-Shocks!$D110*ABS(RFR_spot_no_VA!AJ110)+VA!AJ110),5)</f>
        <v>1.585E-2</v>
      </c>
      <c r="AK110" s="10">
        <f>ROUND(IF(RFR_spot_no_VA!AK110&lt;0,RFR_spot_no_VA!AK110+VA!AK110,RFR_spot_no_VA!AK110-Shocks!$D110*ABS(RFR_spot_no_VA!AK110)+VA!AK110),5)</f>
        <v>2.351E-2</v>
      </c>
      <c r="AL110" s="10"/>
      <c r="AM110" s="10">
        <f>ROUND(IF(RFR_spot_no_VA!AM110&lt;0,RFR_spot_no_VA!AM110+VA!AM110,RFR_spot_no_VA!AM110-Shocks!$D110*ABS(RFR_spot_no_VA!AM110)+VA!AM110),5)</f>
        <v>2.4660000000000001E-2</v>
      </c>
      <c r="AN110" s="10"/>
      <c r="AO110" s="10"/>
      <c r="AP110" s="10"/>
      <c r="AQ110" s="10"/>
      <c r="AR110" s="10"/>
      <c r="AS110" s="10">
        <f>ROUND(IF(RFR_spot_no_VA!AS110&lt;0,RFR_spot_no_VA!AS110+VA!AS110,RFR_spot_no_VA!AS110-Shocks!$D110*ABS(RFR_spot_no_VA!AS110)+VA!AS110),5)</f>
        <v>1.9699999999999999E-2</v>
      </c>
      <c r="AT110" s="10"/>
      <c r="AU110" s="10"/>
      <c r="AV110" s="10"/>
      <c r="AW110" s="10"/>
      <c r="AX110" s="10"/>
      <c r="AY110" s="10"/>
      <c r="AZ110" s="10"/>
      <c r="BA110" s="10"/>
      <c r="BB110" s="10"/>
      <c r="BC110" s="10">
        <f>ROUND(IF(RFR_spot_no_VA!BC110&lt;0,RFR_spot_no_VA!BC110+VA!BC110,RFR_spot_no_VA!BC110-Shocks!$D110*ABS(RFR_spot_no_VA!BC110)+VA!BC110),5)</f>
        <v>2.0289999999999999E-2</v>
      </c>
      <c r="BD110" s="12"/>
      <c r="BE110" s="3"/>
    </row>
    <row r="111" spans="1:57" x14ac:dyDescent="0.25">
      <c r="A111" s="3"/>
      <c r="B111" s="3">
        <f>RFR_spot_no_VA!B111</f>
        <v>101</v>
      </c>
      <c r="C111" s="6">
        <f>ROUND(IF(RFR_spot_no_VA!C111&lt;0,RFR_spot_no_VA!C111+VA!C111,RFR_spot_no_VA!C111-Shocks!$D111*ABS(RFR_spot_no_VA!C111)+VA!C111),5)</f>
        <v>2.1739999999999999E-2</v>
      </c>
      <c r="D111" s="6"/>
      <c r="E111" s="6"/>
      <c r="F111" s="6"/>
      <c r="G111" s="6"/>
      <c r="H111" s="6"/>
      <c r="I111" s="6"/>
      <c r="J111" s="6">
        <f>ROUND(IF(RFR_spot_no_VA!J111&lt;0,RFR_spot_no_VA!J111+VA!J111,RFR_spot_no_VA!J111-Shocks!$D111*ABS(RFR_spot_no_VA!J111)+VA!J111),5)</f>
        <v>2.2210000000000001E-2</v>
      </c>
      <c r="K111" s="6"/>
      <c r="L111" s="6"/>
      <c r="M111" s="7"/>
      <c r="N111" s="7"/>
      <c r="O111" s="7"/>
      <c r="P111" s="7"/>
      <c r="Q111" s="7"/>
      <c r="R111" s="7"/>
      <c r="S111" s="7"/>
      <c r="T111" s="7"/>
      <c r="U111" s="7"/>
      <c r="V111" s="7"/>
      <c r="W111" s="7"/>
      <c r="X111" s="7"/>
      <c r="Y111" s="7"/>
      <c r="Z111" s="7">
        <f>ROUND(IF(RFR_spot_no_VA!Z111&lt;0,RFR_spot_no_VA!Z111+VA!Z111,RFR_spot_no_VA!Z111-Shocks!$D111*ABS(RFR_spot_no_VA!Z111)+VA!Z111),5)</f>
        <v>2.63E-2</v>
      </c>
      <c r="AA111" s="7"/>
      <c r="AB111" s="7"/>
      <c r="AC111" s="7"/>
      <c r="AD111" s="7"/>
      <c r="AE111" s="7"/>
      <c r="AF111" s="7"/>
      <c r="AG111" s="7"/>
      <c r="AH111" s="7">
        <f>ROUND(IF(RFR_spot_no_VA!AH111&lt;0,RFR_spot_no_VA!AH111+VA!AH111,RFR_spot_no_VA!AH111-Shocks!$D111*ABS(RFR_spot_no_VA!AH111)+VA!AH111),5)</f>
        <v>2.6040000000000001E-2</v>
      </c>
      <c r="AI111" s="7"/>
      <c r="AJ111" s="7">
        <f>ROUND(IF(RFR_spot_no_VA!AJ111&lt;0,RFR_spot_no_VA!AJ111+VA!AJ111,RFR_spot_no_VA!AJ111-Shocks!$D111*ABS(RFR_spot_no_VA!AJ111)+VA!AJ111),5)</f>
        <v>1.5980000000000001E-2</v>
      </c>
      <c r="AK111" s="7">
        <f>ROUND(IF(RFR_spot_no_VA!AK111&lt;0,RFR_spot_no_VA!AK111+VA!AK111,RFR_spot_no_VA!AK111-Shocks!$D111*ABS(RFR_spot_no_VA!AK111)+VA!AK111),5)</f>
        <v>2.3570000000000001E-2</v>
      </c>
      <c r="AL111" s="7"/>
      <c r="AM111" s="7">
        <f>ROUND(IF(RFR_spot_no_VA!AM111&lt;0,RFR_spot_no_VA!AM111+VA!AM111,RFR_spot_no_VA!AM111-Shocks!$D111*ABS(RFR_spot_no_VA!AM111)+VA!AM111),5)</f>
        <v>2.47E-2</v>
      </c>
      <c r="AN111" s="7"/>
      <c r="AO111" s="7"/>
      <c r="AP111" s="7"/>
      <c r="AQ111" s="7"/>
      <c r="AR111" s="7"/>
      <c r="AS111" s="7">
        <f>ROUND(IF(RFR_spot_no_VA!AS111&lt;0,RFR_spot_no_VA!AS111+VA!AS111,RFR_spot_no_VA!AS111-Shocks!$D111*ABS(RFR_spot_no_VA!AS111)+VA!AS111),5)</f>
        <v>1.9789999999999999E-2</v>
      </c>
      <c r="AT111" s="7"/>
      <c r="AU111" s="7"/>
      <c r="AV111" s="7"/>
      <c r="AW111" s="7"/>
      <c r="AX111" s="7"/>
      <c r="AY111" s="7"/>
      <c r="AZ111" s="7"/>
      <c r="BA111" s="7"/>
      <c r="BB111" s="7"/>
      <c r="BC111" s="7">
        <f>ROUND(IF(RFR_spot_no_VA!BC111&lt;0,RFR_spot_no_VA!BC111+VA!BC111,RFR_spot_no_VA!BC111-Shocks!$D111*ABS(RFR_spot_no_VA!BC111)+VA!BC111),5)</f>
        <v>2.0379999999999999E-2</v>
      </c>
      <c r="BD111" s="12"/>
      <c r="BE111" s="3"/>
    </row>
    <row r="112" spans="1:57" x14ac:dyDescent="0.25">
      <c r="A112" s="3"/>
      <c r="B112" s="3">
        <f>RFR_spot_no_VA!B112</f>
        <v>102</v>
      </c>
      <c r="C112" s="6">
        <f>ROUND(IF(RFR_spot_no_VA!C112&lt;0,RFR_spot_no_VA!C112+VA!C112,RFR_spot_no_VA!C112-Shocks!$D112*ABS(RFR_spot_no_VA!C112)+VA!C112),5)</f>
        <v>2.181E-2</v>
      </c>
      <c r="D112" s="6"/>
      <c r="E112" s="6"/>
      <c r="F112" s="6"/>
      <c r="G112" s="6"/>
      <c r="H112" s="6"/>
      <c r="I112" s="6"/>
      <c r="J112" s="6">
        <f>ROUND(IF(RFR_spot_no_VA!J112&lt;0,RFR_spot_no_VA!J112+VA!J112,RFR_spot_no_VA!J112-Shocks!$D112*ABS(RFR_spot_no_VA!J112)+VA!J112),5)</f>
        <v>2.2270000000000002E-2</v>
      </c>
      <c r="K112" s="6"/>
      <c r="L112" s="6"/>
      <c r="M112" s="7"/>
      <c r="N112" s="7"/>
      <c r="O112" s="7"/>
      <c r="P112" s="7"/>
      <c r="Q112" s="7"/>
      <c r="R112" s="7"/>
      <c r="S112" s="7"/>
      <c r="T112" s="7"/>
      <c r="U112" s="7"/>
      <c r="V112" s="7"/>
      <c r="W112" s="7"/>
      <c r="X112" s="7"/>
      <c r="Y112" s="7"/>
      <c r="Z112" s="7">
        <f>ROUND(IF(RFR_spot_no_VA!Z112&lt;0,RFR_spot_no_VA!Z112+VA!Z112,RFR_spot_no_VA!Z112-Shocks!$D112*ABS(RFR_spot_no_VA!Z112)+VA!Z112),5)</f>
        <v>2.632E-2</v>
      </c>
      <c r="AA112" s="7"/>
      <c r="AB112" s="7"/>
      <c r="AC112" s="7"/>
      <c r="AD112" s="7"/>
      <c r="AE112" s="7"/>
      <c r="AF112" s="7"/>
      <c r="AG112" s="7"/>
      <c r="AH112" s="7">
        <f>ROUND(IF(RFR_spot_no_VA!AH112&lt;0,RFR_spot_no_VA!AH112+VA!AH112,RFR_spot_no_VA!AH112-Shocks!$D112*ABS(RFR_spot_no_VA!AH112)+VA!AH112),5)</f>
        <v>2.606E-2</v>
      </c>
      <c r="AI112" s="7"/>
      <c r="AJ112" s="7">
        <f>ROUND(IF(RFR_spot_no_VA!AJ112&lt;0,RFR_spot_no_VA!AJ112+VA!AJ112,RFR_spot_no_VA!AJ112-Shocks!$D112*ABS(RFR_spot_no_VA!AJ112)+VA!AJ112),5)</f>
        <v>1.61E-2</v>
      </c>
      <c r="AK112" s="7">
        <f>ROUND(IF(RFR_spot_no_VA!AK112&lt;0,RFR_spot_no_VA!AK112+VA!AK112,RFR_spot_no_VA!AK112-Shocks!$D112*ABS(RFR_spot_no_VA!AK112)+VA!AK112),5)</f>
        <v>2.3619999999999999E-2</v>
      </c>
      <c r="AL112" s="7"/>
      <c r="AM112" s="7">
        <f>ROUND(IF(RFR_spot_no_VA!AM112&lt;0,RFR_spot_no_VA!AM112+VA!AM112,RFR_spot_no_VA!AM112-Shocks!$D112*ABS(RFR_spot_no_VA!AM112)+VA!AM112),5)</f>
        <v>2.4750000000000001E-2</v>
      </c>
      <c r="AN112" s="7"/>
      <c r="AO112" s="7"/>
      <c r="AP112" s="7"/>
      <c r="AQ112" s="7"/>
      <c r="AR112" s="7"/>
      <c r="AS112" s="7">
        <f>ROUND(IF(RFR_spot_no_VA!AS112&lt;0,RFR_spot_no_VA!AS112+VA!AS112,RFR_spot_no_VA!AS112-Shocks!$D112*ABS(RFR_spot_no_VA!AS112)+VA!AS112),5)</f>
        <v>1.9869999999999999E-2</v>
      </c>
      <c r="AT112" s="7"/>
      <c r="AU112" s="7"/>
      <c r="AV112" s="7"/>
      <c r="AW112" s="7"/>
      <c r="AX112" s="7"/>
      <c r="AY112" s="7"/>
      <c r="AZ112" s="7"/>
      <c r="BA112" s="7"/>
      <c r="BB112" s="7"/>
      <c r="BC112" s="7">
        <f>ROUND(IF(RFR_spot_no_VA!BC112&lt;0,RFR_spot_no_VA!BC112+VA!BC112,RFR_spot_no_VA!BC112-Shocks!$D112*ABS(RFR_spot_no_VA!BC112)+VA!BC112),5)</f>
        <v>2.0459999999999999E-2</v>
      </c>
      <c r="BD112" s="12"/>
      <c r="BE112" s="3"/>
    </row>
    <row r="113" spans="1:57" x14ac:dyDescent="0.25">
      <c r="A113" s="3"/>
      <c r="B113" s="3">
        <f>RFR_spot_no_VA!B113</f>
        <v>103</v>
      </c>
      <c r="C113" s="6">
        <f>ROUND(IF(RFR_spot_no_VA!C113&lt;0,RFR_spot_no_VA!C113+VA!C113,RFR_spot_no_VA!C113-Shocks!$D113*ABS(RFR_spot_no_VA!C113)+VA!C113),5)</f>
        <v>2.188E-2</v>
      </c>
      <c r="D113" s="6"/>
      <c r="E113" s="6"/>
      <c r="F113" s="6"/>
      <c r="G113" s="6"/>
      <c r="H113" s="6"/>
      <c r="I113" s="6"/>
      <c r="J113" s="6">
        <f>ROUND(IF(RFR_spot_no_VA!J113&lt;0,RFR_spot_no_VA!J113+VA!J113,RFR_spot_no_VA!J113-Shocks!$D113*ABS(RFR_spot_no_VA!J113)+VA!J113),5)</f>
        <v>2.2329999999999999E-2</v>
      </c>
      <c r="K113" s="6"/>
      <c r="L113" s="6"/>
      <c r="M113" s="7"/>
      <c r="N113" s="7"/>
      <c r="O113" s="7"/>
      <c r="P113" s="7"/>
      <c r="Q113" s="7"/>
      <c r="R113" s="7"/>
      <c r="S113" s="7"/>
      <c r="T113" s="7"/>
      <c r="U113" s="7"/>
      <c r="V113" s="7"/>
      <c r="W113" s="7"/>
      <c r="X113" s="7"/>
      <c r="Y113" s="7"/>
      <c r="Z113" s="7">
        <f>ROUND(IF(RFR_spot_no_VA!Z113&lt;0,RFR_spot_no_VA!Z113+VA!Z113,RFR_spot_no_VA!Z113-Shocks!$D113*ABS(RFR_spot_no_VA!Z113)+VA!Z113),5)</f>
        <v>2.6339999999999999E-2</v>
      </c>
      <c r="AA113" s="7"/>
      <c r="AB113" s="7"/>
      <c r="AC113" s="7"/>
      <c r="AD113" s="7"/>
      <c r="AE113" s="7"/>
      <c r="AF113" s="7"/>
      <c r="AG113" s="7"/>
      <c r="AH113" s="7">
        <f>ROUND(IF(RFR_spot_no_VA!AH113&lt;0,RFR_spot_no_VA!AH113+VA!AH113,RFR_spot_no_VA!AH113-Shocks!$D113*ABS(RFR_spot_no_VA!AH113)+VA!AH113),5)</f>
        <v>2.6089999999999999E-2</v>
      </c>
      <c r="AI113" s="7"/>
      <c r="AJ113" s="7">
        <f>ROUND(IF(RFR_spot_no_VA!AJ113&lt;0,RFR_spot_no_VA!AJ113+VA!AJ113,RFR_spot_no_VA!AJ113-Shocks!$D113*ABS(RFR_spot_no_VA!AJ113)+VA!AJ113),5)</f>
        <v>1.6219999999999998E-2</v>
      </c>
      <c r="AK113" s="7">
        <f>ROUND(IF(RFR_spot_no_VA!AK113&lt;0,RFR_spot_no_VA!AK113+VA!AK113,RFR_spot_no_VA!AK113-Shocks!$D113*ABS(RFR_spot_no_VA!AK113)+VA!AK113),5)</f>
        <v>2.367E-2</v>
      </c>
      <c r="AL113" s="7"/>
      <c r="AM113" s="7">
        <f>ROUND(IF(RFR_spot_no_VA!AM113&lt;0,RFR_spot_no_VA!AM113+VA!AM113,RFR_spot_no_VA!AM113-Shocks!$D113*ABS(RFR_spot_no_VA!AM113)+VA!AM113),5)</f>
        <v>2.479E-2</v>
      </c>
      <c r="AN113" s="7"/>
      <c r="AO113" s="7"/>
      <c r="AP113" s="7"/>
      <c r="AQ113" s="7"/>
      <c r="AR113" s="7"/>
      <c r="AS113" s="7">
        <f>ROUND(IF(RFR_spot_no_VA!AS113&lt;0,RFR_spot_no_VA!AS113+VA!AS113,RFR_spot_no_VA!AS113-Shocks!$D113*ABS(RFR_spot_no_VA!AS113)+VA!AS113),5)</f>
        <v>1.9949999999999999E-2</v>
      </c>
      <c r="AT113" s="7"/>
      <c r="AU113" s="7"/>
      <c r="AV113" s="7"/>
      <c r="AW113" s="7"/>
      <c r="AX113" s="7"/>
      <c r="AY113" s="7"/>
      <c r="AZ113" s="7"/>
      <c r="BA113" s="7"/>
      <c r="BB113" s="7"/>
      <c r="BC113" s="7">
        <f>ROUND(IF(RFR_spot_no_VA!BC113&lt;0,RFR_spot_no_VA!BC113+VA!BC113,RFR_spot_no_VA!BC113-Shocks!$D113*ABS(RFR_spot_no_VA!BC113)+VA!BC113),5)</f>
        <v>2.0539999999999999E-2</v>
      </c>
      <c r="BD113" s="12"/>
      <c r="BE113" s="3"/>
    </row>
    <row r="114" spans="1:57" x14ac:dyDescent="0.25">
      <c r="A114" s="3"/>
      <c r="B114" s="3">
        <f>RFR_spot_no_VA!B114</f>
        <v>104</v>
      </c>
      <c r="C114" s="6">
        <f>ROUND(IF(RFR_spot_no_VA!C114&lt;0,RFR_spot_no_VA!C114+VA!C114,RFR_spot_no_VA!C114-Shocks!$D114*ABS(RFR_spot_no_VA!C114)+VA!C114),5)</f>
        <v>2.1950000000000001E-2</v>
      </c>
      <c r="D114" s="6"/>
      <c r="E114" s="6"/>
      <c r="F114" s="6"/>
      <c r="G114" s="6"/>
      <c r="H114" s="6"/>
      <c r="I114" s="6"/>
      <c r="J114" s="6">
        <f>ROUND(IF(RFR_spot_no_VA!J114&lt;0,RFR_spot_no_VA!J114+VA!J114,RFR_spot_no_VA!J114-Shocks!$D114*ABS(RFR_spot_no_VA!J114)+VA!J114),5)</f>
        <v>2.239E-2</v>
      </c>
      <c r="K114" s="6"/>
      <c r="L114" s="6"/>
      <c r="M114" s="7"/>
      <c r="N114" s="7"/>
      <c r="O114" s="7"/>
      <c r="P114" s="7"/>
      <c r="Q114" s="7"/>
      <c r="R114" s="7"/>
      <c r="S114" s="7"/>
      <c r="T114" s="7"/>
      <c r="U114" s="7"/>
      <c r="V114" s="7"/>
      <c r="W114" s="7"/>
      <c r="X114" s="7"/>
      <c r="Y114" s="7"/>
      <c r="Z114" s="7">
        <f>ROUND(IF(RFR_spot_no_VA!Z114&lt;0,RFR_spot_no_VA!Z114+VA!Z114,RFR_spot_no_VA!Z114-Shocks!$D114*ABS(RFR_spot_no_VA!Z114)+VA!Z114),5)</f>
        <v>2.6370000000000001E-2</v>
      </c>
      <c r="AA114" s="7"/>
      <c r="AB114" s="7"/>
      <c r="AC114" s="7"/>
      <c r="AD114" s="7"/>
      <c r="AE114" s="7"/>
      <c r="AF114" s="7"/>
      <c r="AG114" s="7"/>
      <c r="AH114" s="7">
        <f>ROUND(IF(RFR_spot_no_VA!AH114&lt;0,RFR_spot_no_VA!AH114+VA!AH114,RFR_spot_no_VA!AH114-Shocks!$D114*ABS(RFR_spot_no_VA!AH114)+VA!AH114),5)</f>
        <v>2.6120000000000001E-2</v>
      </c>
      <c r="AI114" s="7"/>
      <c r="AJ114" s="7">
        <f>ROUND(IF(RFR_spot_no_VA!AJ114&lt;0,RFR_spot_no_VA!AJ114+VA!AJ114,RFR_spot_no_VA!AJ114-Shocks!$D114*ABS(RFR_spot_no_VA!AJ114)+VA!AJ114),5)</f>
        <v>1.634E-2</v>
      </c>
      <c r="AK114" s="7">
        <f>ROUND(IF(RFR_spot_no_VA!AK114&lt;0,RFR_spot_no_VA!AK114+VA!AK114,RFR_spot_no_VA!AK114-Shocks!$D114*ABS(RFR_spot_no_VA!AK114)+VA!AK114),5)</f>
        <v>2.3720000000000001E-2</v>
      </c>
      <c r="AL114" s="7"/>
      <c r="AM114" s="7">
        <f>ROUND(IF(RFR_spot_no_VA!AM114&lt;0,RFR_spot_no_VA!AM114+VA!AM114,RFR_spot_no_VA!AM114-Shocks!$D114*ABS(RFR_spot_no_VA!AM114)+VA!AM114),5)</f>
        <v>2.4830000000000001E-2</v>
      </c>
      <c r="AN114" s="7"/>
      <c r="AO114" s="7"/>
      <c r="AP114" s="7"/>
      <c r="AQ114" s="7"/>
      <c r="AR114" s="7"/>
      <c r="AS114" s="7">
        <f>ROUND(IF(RFR_spot_no_VA!AS114&lt;0,RFR_spot_no_VA!AS114+VA!AS114,RFR_spot_no_VA!AS114-Shocks!$D114*ABS(RFR_spot_no_VA!AS114)+VA!AS114),5)</f>
        <v>2.002E-2</v>
      </c>
      <c r="AT114" s="7"/>
      <c r="AU114" s="7"/>
      <c r="AV114" s="7"/>
      <c r="AW114" s="7"/>
      <c r="AX114" s="7"/>
      <c r="AY114" s="7"/>
      <c r="AZ114" s="7"/>
      <c r="BA114" s="7"/>
      <c r="BB114" s="7"/>
      <c r="BC114" s="7">
        <f>ROUND(IF(RFR_spot_no_VA!BC114&lt;0,RFR_spot_no_VA!BC114+VA!BC114,RFR_spot_no_VA!BC114-Shocks!$D114*ABS(RFR_spot_no_VA!BC114)+VA!BC114),5)</f>
        <v>2.0619999999999999E-2</v>
      </c>
      <c r="BD114" s="12"/>
      <c r="BE114" s="3"/>
    </row>
    <row r="115" spans="1:57" x14ac:dyDescent="0.25">
      <c r="A115" s="3"/>
      <c r="B115" s="8">
        <f>RFR_spot_no_VA!B115</f>
        <v>105</v>
      </c>
      <c r="C115" s="9">
        <f>ROUND(IF(RFR_spot_no_VA!C115&lt;0,RFR_spot_no_VA!C115+VA!C115,RFR_spot_no_VA!C115-Shocks!$D115*ABS(RFR_spot_no_VA!C115)+VA!C115),5)</f>
        <v>2.2009999999999998E-2</v>
      </c>
      <c r="D115" s="9"/>
      <c r="E115" s="9"/>
      <c r="F115" s="9"/>
      <c r="G115" s="9"/>
      <c r="H115" s="9"/>
      <c r="I115" s="9"/>
      <c r="J115" s="9">
        <f>ROUND(IF(RFR_spot_no_VA!J115&lt;0,RFR_spot_no_VA!J115+VA!J115,RFR_spot_no_VA!J115-Shocks!$D115*ABS(RFR_spot_no_VA!J115)+VA!J115),5)</f>
        <v>2.2460000000000001E-2</v>
      </c>
      <c r="K115" s="9"/>
      <c r="L115" s="9"/>
      <c r="M115" s="10"/>
      <c r="N115" s="10"/>
      <c r="O115" s="10"/>
      <c r="P115" s="10"/>
      <c r="Q115" s="10"/>
      <c r="R115" s="10"/>
      <c r="S115" s="10"/>
      <c r="T115" s="10"/>
      <c r="U115" s="10"/>
      <c r="V115" s="10"/>
      <c r="W115" s="10"/>
      <c r="X115" s="10"/>
      <c r="Y115" s="10"/>
      <c r="Z115" s="10">
        <f>ROUND(IF(RFR_spot_no_VA!Z115&lt;0,RFR_spot_no_VA!Z115+VA!Z115,RFR_spot_no_VA!Z115-Shocks!$D115*ABS(RFR_spot_no_VA!Z115)+VA!Z115),5)</f>
        <v>2.639E-2</v>
      </c>
      <c r="AA115" s="10"/>
      <c r="AB115" s="10"/>
      <c r="AC115" s="10"/>
      <c r="AD115" s="10"/>
      <c r="AE115" s="10"/>
      <c r="AF115" s="10"/>
      <c r="AG115" s="10"/>
      <c r="AH115" s="10">
        <f>ROUND(IF(RFR_spot_no_VA!AH115&lt;0,RFR_spot_no_VA!AH115+VA!AH115,RFR_spot_no_VA!AH115-Shocks!$D115*ABS(RFR_spot_no_VA!AH115)+VA!AH115),5)</f>
        <v>2.614E-2</v>
      </c>
      <c r="AI115" s="10"/>
      <c r="AJ115" s="10">
        <f>ROUND(IF(RFR_spot_no_VA!AJ115&lt;0,RFR_spot_no_VA!AJ115+VA!AJ115,RFR_spot_no_VA!AJ115-Shocks!$D115*ABS(RFR_spot_no_VA!AJ115)+VA!AJ115),5)</f>
        <v>1.6459999999999999E-2</v>
      </c>
      <c r="AK115" s="10">
        <f>ROUND(IF(RFR_spot_no_VA!AK115&lt;0,RFR_spot_no_VA!AK115+VA!AK115,RFR_spot_no_VA!AK115-Shocks!$D115*ABS(RFR_spot_no_VA!AK115)+VA!AK115),5)</f>
        <v>2.3769999999999999E-2</v>
      </c>
      <c r="AL115" s="10"/>
      <c r="AM115" s="10">
        <f>ROUND(IF(RFR_spot_no_VA!AM115&lt;0,RFR_spot_no_VA!AM115+VA!AM115,RFR_spot_no_VA!AM115-Shocks!$D115*ABS(RFR_spot_no_VA!AM115)+VA!AM115),5)</f>
        <v>2.487E-2</v>
      </c>
      <c r="AN115" s="10"/>
      <c r="AO115" s="10"/>
      <c r="AP115" s="10"/>
      <c r="AQ115" s="10"/>
      <c r="AR115" s="10"/>
      <c r="AS115" s="10">
        <f>ROUND(IF(RFR_spot_no_VA!AS115&lt;0,RFR_spot_no_VA!AS115+VA!AS115,RFR_spot_no_VA!AS115-Shocks!$D115*ABS(RFR_spot_no_VA!AS115)+VA!AS115),5)</f>
        <v>2.01E-2</v>
      </c>
      <c r="AT115" s="10"/>
      <c r="AU115" s="10"/>
      <c r="AV115" s="10"/>
      <c r="AW115" s="10"/>
      <c r="AX115" s="10"/>
      <c r="AY115" s="10"/>
      <c r="AZ115" s="10"/>
      <c r="BA115" s="10"/>
      <c r="BB115" s="10"/>
      <c r="BC115" s="10">
        <f>ROUND(IF(RFR_spot_no_VA!BC115&lt;0,RFR_spot_no_VA!BC115+VA!BC115,RFR_spot_no_VA!BC115-Shocks!$D115*ABS(RFR_spot_no_VA!BC115)+VA!BC115),5)</f>
        <v>2.07E-2</v>
      </c>
      <c r="BD115" s="12"/>
      <c r="BE115" s="3"/>
    </row>
    <row r="116" spans="1:57" x14ac:dyDescent="0.25">
      <c r="A116" s="3"/>
      <c r="B116" s="3">
        <f>RFR_spot_no_VA!B116</f>
        <v>106</v>
      </c>
      <c r="C116" s="6">
        <f>ROUND(IF(RFR_spot_no_VA!C116&lt;0,RFR_spot_no_VA!C116+VA!C116,RFR_spot_no_VA!C116-Shocks!$D116*ABS(RFR_spot_no_VA!C116)+VA!C116),5)</f>
        <v>2.2079999999999999E-2</v>
      </c>
      <c r="D116" s="6"/>
      <c r="E116" s="6"/>
      <c r="F116" s="6"/>
      <c r="G116" s="6"/>
      <c r="H116" s="6"/>
      <c r="I116" s="6"/>
      <c r="J116" s="6">
        <f>ROUND(IF(RFR_spot_no_VA!J116&lt;0,RFR_spot_no_VA!J116+VA!J116,RFR_spot_no_VA!J116-Shocks!$D116*ABS(RFR_spot_no_VA!J116)+VA!J116),5)</f>
        <v>2.2509999999999999E-2</v>
      </c>
      <c r="K116" s="6"/>
      <c r="L116" s="6"/>
      <c r="M116" s="7"/>
      <c r="N116" s="7"/>
      <c r="O116" s="7"/>
      <c r="P116" s="7"/>
      <c r="Q116" s="7"/>
      <c r="R116" s="7"/>
      <c r="S116" s="7"/>
      <c r="T116" s="7"/>
      <c r="U116" s="7"/>
      <c r="V116" s="7"/>
      <c r="W116" s="7"/>
      <c r="X116" s="7"/>
      <c r="Y116" s="7"/>
      <c r="Z116" s="7">
        <f>ROUND(IF(RFR_spot_no_VA!Z116&lt;0,RFR_spot_no_VA!Z116+VA!Z116,RFR_spot_no_VA!Z116-Shocks!$D116*ABS(RFR_spot_no_VA!Z116)+VA!Z116),5)</f>
        <v>2.6409999999999999E-2</v>
      </c>
      <c r="AA116" s="7"/>
      <c r="AB116" s="7"/>
      <c r="AC116" s="7"/>
      <c r="AD116" s="7"/>
      <c r="AE116" s="7"/>
      <c r="AF116" s="7"/>
      <c r="AG116" s="7"/>
      <c r="AH116" s="7">
        <f>ROUND(IF(RFR_spot_no_VA!AH116&lt;0,RFR_spot_no_VA!AH116+VA!AH116,RFR_spot_no_VA!AH116-Shocks!$D116*ABS(RFR_spot_no_VA!AH116)+VA!AH116),5)</f>
        <v>2.6159999999999999E-2</v>
      </c>
      <c r="AI116" s="7"/>
      <c r="AJ116" s="7">
        <f>ROUND(IF(RFR_spot_no_VA!AJ116&lt;0,RFR_spot_no_VA!AJ116+VA!AJ116,RFR_spot_no_VA!AJ116-Shocks!$D116*ABS(RFR_spot_no_VA!AJ116)+VA!AJ116),5)</f>
        <v>1.6580000000000001E-2</v>
      </c>
      <c r="AK116" s="7">
        <f>ROUND(IF(RFR_spot_no_VA!AK116&lt;0,RFR_spot_no_VA!AK116+VA!AK116,RFR_spot_no_VA!AK116-Shocks!$D116*ABS(RFR_spot_no_VA!AK116)+VA!AK116),5)</f>
        <v>2.3820000000000001E-2</v>
      </c>
      <c r="AL116" s="7"/>
      <c r="AM116" s="7">
        <f>ROUND(IF(RFR_spot_no_VA!AM116&lt;0,RFR_spot_no_VA!AM116+VA!AM116,RFR_spot_no_VA!AM116-Shocks!$D116*ABS(RFR_spot_no_VA!AM116)+VA!AM116),5)</f>
        <v>2.4899999999999999E-2</v>
      </c>
      <c r="AN116" s="7"/>
      <c r="AO116" s="7"/>
      <c r="AP116" s="7"/>
      <c r="AQ116" s="7"/>
      <c r="AR116" s="7"/>
      <c r="AS116" s="7">
        <f>ROUND(IF(RFR_spot_no_VA!AS116&lt;0,RFR_spot_no_VA!AS116+VA!AS116,RFR_spot_no_VA!AS116-Shocks!$D116*ABS(RFR_spot_no_VA!AS116)+VA!AS116),5)</f>
        <v>2.017E-2</v>
      </c>
      <c r="AT116" s="7"/>
      <c r="AU116" s="7"/>
      <c r="AV116" s="7"/>
      <c r="AW116" s="7"/>
      <c r="AX116" s="7"/>
      <c r="AY116" s="7"/>
      <c r="AZ116" s="7"/>
      <c r="BA116" s="7"/>
      <c r="BB116" s="7"/>
      <c r="BC116" s="7">
        <f>ROUND(IF(RFR_spot_no_VA!BC116&lt;0,RFR_spot_no_VA!BC116+VA!BC116,RFR_spot_no_VA!BC116-Shocks!$D116*ABS(RFR_spot_no_VA!BC116)+VA!BC116),5)</f>
        <v>2.077E-2</v>
      </c>
      <c r="BD116" s="12"/>
      <c r="BE116" s="3"/>
    </row>
    <row r="117" spans="1:57" x14ac:dyDescent="0.25">
      <c r="A117" s="3"/>
      <c r="B117" s="3">
        <f>RFR_spot_no_VA!B117</f>
        <v>107</v>
      </c>
      <c r="C117" s="6">
        <f>ROUND(IF(RFR_spot_no_VA!C117&lt;0,RFR_spot_no_VA!C117+VA!C117,RFR_spot_no_VA!C117-Shocks!$D117*ABS(RFR_spot_no_VA!C117)+VA!C117),5)</f>
        <v>2.214E-2</v>
      </c>
      <c r="D117" s="6"/>
      <c r="E117" s="6"/>
      <c r="F117" s="6"/>
      <c r="G117" s="6"/>
      <c r="H117" s="6"/>
      <c r="I117" s="6"/>
      <c r="J117" s="6">
        <f>ROUND(IF(RFR_spot_no_VA!J117&lt;0,RFR_spot_no_VA!J117+VA!J117,RFR_spot_no_VA!J117-Shocks!$D117*ABS(RFR_spot_no_VA!J117)+VA!J117),5)</f>
        <v>2.2579999999999999E-2</v>
      </c>
      <c r="K117" s="6"/>
      <c r="L117" s="6"/>
      <c r="M117" s="7"/>
      <c r="N117" s="7"/>
      <c r="O117" s="7"/>
      <c r="P117" s="7"/>
      <c r="Q117" s="7"/>
      <c r="R117" s="7"/>
      <c r="S117" s="7"/>
      <c r="T117" s="7"/>
      <c r="U117" s="7"/>
      <c r="V117" s="7"/>
      <c r="W117" s="7"/>
      <c r="X117" s="7"/>
      <c r="Y117" s="7"/>
      <c r="Z117" s="7">
        <f>ROUND(IF(RFR_spot_no_VA!Z117&lt;0,RFR_spot_no_VA!Z117+VA!Z117,RFR_spot_no_VA!Z117-Shocks!$D117*ABS(RFR_spot_no_VA!Z117)+VA!Z117),5)</f>
        <v>2.6440000000000002E-2</v>
      </c>
      <c r="AA117" s="7"/>
      <c r="AB117" s="7"/>
      <c r="AC117" s="7"/>
      <c r="AD117" s="7"/>
      <c r="AE117" s="7"/>
      <c r="AF117" s="7"/>
      <c r="AG117" s="7"/>
      <c r="AH117" s="7">
        <f>ROUND(IF(RFR_spot_no_VA!AH117&lt;0,RFR_spot_no_VA!AH117+VA!AH117,RFR_spot_no_VA!AH117-Shocks!$D117*ABS(RFR_spot_no_VA!AH117)+VA!AH117),5)</f>
        <v>2.6190000000000001E-2</v>
      </c>
      <c r="AI117" s="7"/>
      <c r="AJ117" s="7">
        <f>ROUND(IF(RFR_spot_no_VA!AJ117&lt;0,RFR_spot_no_VA!AJ117+VA!AJ117,RFR_spot_no_VA!AJ117-Shocks!$D117*ABS(RFR_spot_no_VA!AJ117)+VA!AJ117),5)</f>
        <v>1.669E-2</v>
      </c>
      <c r="AK117" s="7">
        <f>ROUND(IF(RFR_spot_no_VA!AK117&lt;0,RFR_spot_no_VA!AK117+VA!AK117,RFR_spot_no_VA!AK117-Shocks!$D117*ABS(RFR_spot_no_VA!AK117)+VA!AK117),5)</f>
        <v>2.3859999999999999E-2</v>
      </c>
      <c r="AL117" s="7"/>
      <c r="AM117" s="7">
        <f>ROUND(IF(RFR_spot_no_VA!AM117&lt;0,RFR_spot_no_VA!AM117+VA!AM117,RFR_spot_no_VA!AM117-Shocks!$D117*ABS(RFR_spot_no_VA!AM117)+VA!AM117),5)</f>
        <v>2.4930000000000001E-2</v>
      </c>
      <c r="AN117" s="7"/>
      <c r="AO117" s="7"/>
      <c r="AP117" s="7"/>
      <c r="AQ117" s="7"/>
      <c r="AR117" s="7"/>
      <c r="AS117" s="7">
        <f>ROUND(IF(RFR_spot_no_VA!AS117&lt;0,RFR_spot_no_VA!AS117+VA!AS117,RFR_spot_no_VA!AS117-Shocks!$D117*ABS(RFR_spot_no_VA!AS117)+VA!AS117),5)</f>
        <v>2.0240000000000001E-2</v>
      </c>
      <c r="AT117" s="7"/>
      <c r="AU117" s="7"/>
      <c r="AV117" s="7"/>
      <c r="AW117" s="7"/>
      <c r="AX117" s="7"/>
      <c r="AY117" s="7"/>
      <c r="AZ117" s="7"/>
      <c r="BA117" s="7"/>
      <c r="BB117" s="7"/>
      <c r="BC117" s="7">
        <f>ROUND(IF(RFR_spot_no_VA!BC117&lt;0,RFR_spot_no_VA!BC117+VA!BC117,RFR_spot_no_VA!BC117-Shocks!$D117*ABS(RFR_spot_no_VA!BC117)+VA!BC117),5)</f>
        <v>2.085E-2</v>
      </c>
      <c r="BD117" s="12"/>
      <c r="BE117" s="3"/>
    </row>
    <row r="118" spans="1:57" x14ac:dyDescent="0.25">
      <c r="A118" s="3"/>
      <c r="B118" s="3">
        <f>RFR_spot_no_VA!B118</f>
        <v>108</v>
      </c>
      <c r="C118" s="6">
        <f>ROUND(IF(RFR_spot_no_VA!C118&lt;0,RFR_spot_no_VA!C118+VA!C118,RFR_spot_no_VA!C118-Shocks!$D118*ABS(RFR_spot_no_VA!C118)+VA!C118),5)</f>
        <v>2.2210000000000001E-2</v>
      </c>
      <c r="D118" s="6"/>
      <c r="E118" s="6"/>
      <c r="F118" s="6"/>
      <c r="G118" s="6"/>
      <c r="H118" s="6"/>
      <c r="I118" s="6"/>
      <c r="J118" s="6">
        <f>ROUND(IF(RFR_spot_no_VA!J118&lt;0,RFR_spot_no_VA!J118+VA!J118,RFR_spot_no_VA!J118-Shocks!$D118*ABS(RFR_spot_no_VA!J118)+VA!J118),5)</f>
        <v>2.2630000000000001E-2</v>
      </c>
      <c r="K118" s="6"/>
      <c r="L118" s="6"/>
      <c r="M118" s="7"/>
      <c r="N118" s="7"/>
      <c r="O118" s="7"/>
      <c r="P118" s="7"/>
      <c r="Q118" s="7"/>
      <c r="R118" s="7"/>
      <c r="S118" s="7"/>
      <c r="T118" s="7"/>
      <c r="U118" s="7"/>
      <c r="V118" s="7"/>
      <c r="W118" s="7"/>
      <c r="X118" s="7"/>
      <c r="Y118" s="7"/>
      <c r="Z118" s="7">
        <f>ROUND(IF(RFR_spot_no_VA!Z118&lt;0,RFR_spot_no_VA!Z118+VA!Z118,RFR_spot_no_VA!Z118-Shocks!$D118*ABS(RFR_spot_no_VA!Z118)+VA!Z118),5)</f>
        <v>2.6460000000000001E-2</v>
      </c>
      <c r="AA118" s="7"/>
      <c r="AB118" s="7"/>
      <c r="AC118" s="7"/>
      <c r="AD118" s="7"/>
      <c r="AE118" s="7"/>
      <c r="AF118" s="7"/>
      <c r="AG118" s="7"/>
      <c r="AH118" s="7">
        <f>ROUND(IF(RFR_spot_no_VA!AH118&lt;0,RFR_spot_no_VA!AH118+VA!AH118,RFR_spot_no_VA!AH118-Shocks!$D118*ABS(RFR_spot_no_VA!AH118)+VA!AH118),5)</f>
        <v>2.622E-2</v>
      </c>
      <c r="AI118" s="7"/>
      <c r="AJ118" s="7">
        <f>ROUND(IF(RFR_spot_no_VA!AJ118&lt;0,RFR_spot_no_VA!AJ118+VA!AJ118,RFR_spot_no_VA!AJ118-Shocks!$D118*ABS(RFR_spot_no_VA!AJ118)+VA!AJ118),5)</f>
        <v>1.6799999999999999E-2</v>
      </c>
      <c r="AK118" s="7">
        <f>ROUND(IF(RFR_spot_no_VA!AK118&lt;0,RFR_spot_no_VA!AK118+VA!AK118,RFR_spot_no_VA!AK118-Shocks!$D118*ABS(RFR_spot_no_VA!AK118)+VA!AK118),5)</f>
        <v>2.3900000000000001E-2</v>
      </c>
      <c r="AL118" s="7"/>
      <c r="AM118" s="7">
        <f>ROUND(IF(RFR_spot_no_VA!AM118&lt;0,RFR_spot_no_VA!AM118+VA!AM118,RFR_spot_no_VA!AM118-Shocks!$D118*ABS(RFR_spot_no_VA!AM118)+VA!AM118),5)</f>
        <v>2.4969999999999999E-2</v>
      </c>
      <c r="AN118" s="7"/>
      <c r="AO118" s="7"/>
      <c r="AP118" s="7"/>
      <c r="AQ118" s="7"/>
      <c r="AR118" s="7"/>
      <c r="AS118" s="7">
        <f>ROUND(IF(RFR_spot_no_VA!AS118&lt;0,RFR_spot_no_VA!AS118+VA!AS118,RFR_spot_no_VA!AS118-Shocks!$D118*ABS(RFR_spot_no_VA!AS118)+VA!AS118),5)</f>
        <v>2.0320000000000001E-2</v>
      </c>
      <c r="AT118" s="7"/>
      <c r="AU118" s="7"/>
      <c r="AV118" s="7"/>
      <c r="AW118" s="7"/>
      <c r="AX118" s="7"/>
      <c r="AY118" s="7"/>
      <c r="AZ118" s="7"/>
      <c r="BA118" s="7"/>
      <c r="BB118" s="7"/>
      <c r="BC118" s="7">
        <f>ROUND(IF(RFR_spot_no_VA!BC118&lt;0,RFR_spot_no_VA!BC118+VA!BC118,RFR_spot_no_VA!BC118-Shocks!$D118*ABS(RFR_spot_no_VA!BC118)+VA!BC118),5)</f>
        <v>2.0920000000000001E-2</v>
      </c>
      <c r="BD118" s="12"/>
      <c r="BE118" s="3"/>
    </row>
    <row r="119" spans="1:57" x14ac:dyDescent="0.25">
      <c r="A119" s="3"/>
      <c r="B119" s="3">
        <f>RFR_spot_no_VA!B119</f>
        <v>109</v>
      </c>
      <c r="C119" s="6">
        <f>ROUND(IF(RFR_spot_no_VA!C119&lt;0,RFR_spot_no_VA!C119+VA!C119,RFR_spot_no_VA!C119-Shocks!$D119*ABS(RFR_spot_no_VA!C119)+VA!C119),5)</f>
        <v>2.2259999999999999E-2</v>
      </c>
      <c r="D119" s="6"/>
      <c r="E119" s="6"/>
      <c r="F119" s="6"/>
      <c r="G119" s="6"/>
      <c r="H119" s="6"/>
      <c r="I119" s="6"/>
      <c r="J119" s="6">
        <f>ROUND(IF(RFR_spot_no_VA!J119&lt;0,RFR_spot_no_VA!J119+VA!J119,RFR_spot_no_VA!J119-Shocks!$D119*ABS(RFR_spot_no_VA!J119)+VA!J119),5)</f>
        <v>2.2679999999999999E-2</v>
      </c>
      <c r="K119" s="6"/>
      <c r="L119" s="6"/>
      <c r="M119" s="7"/>
      <c r="N119" s="7"/>
      <c r="O119" s="7"/>
      <c r="P119" s="7"/>
      <c r="Q119" s="7"/>
      <c r="R119" s="7"/>
      <c r="S119" s="7"/>
      <c r="T119" s="7"/>
      <c r="U119" s="7"/>
      <c r="V119" s="7"/>
      <c r="W119" s="7"/>
      <c r="X119" s="7"/>
      <c r="Y119" s="7"/>
      <c r="Z119" s="7">
        <f>ROUND(IF(RFR_spot_no_VA!Z119&lt;0,RFR_spot_no_VA!Z119+VA!Z119,RFR_spot_no_VA!Z119-Shocks!$D119*ABS(RFR_spot_no_VA!Z119)+VA!Z119),5)</f>
        <v>2.647E-2</v>
      </c>
      <c r="AA119" s="7"/>
      <c r="AB119" s="7"/>
      <c r="AC119" s="7"/>
      <c r="AD119" s="7"/>
      <c r="AE119" s="7"/>
      <c r="AF119" s="7"/>
      <c r="AG119" s="7"/>
      <c r="AH119" s="7">
        <f>ROUND(IF(RFR_spot_no_VA!AH119&lt;0,RFR_spot_no_VA!AH119+VA!AH119,RFR_spot_no_VA!AH119-Shocks!$D119*ABS(RFR_spot_no_VA!AH119)+VA!AH119),5)</f>
        <v>2.6239999999999999E-2</v>
      </c>
      <c r="AI119" s="7"/>
      <c r="AJ119" s="7">
        <f>ROUND(IF(RFR_spot_no_VA!AJ119&lt;0,RFR_spot_no_VA!AJ119+VA!AJ119,RFR_spot_no_VA!AJ119-Shocks!$D119*ABS(RFR_spot_no_VA!AJ119)+VA!AJ119),5)</f>
        <v>1.6910000000000001E-2</v>
      </c>
      <c r="AK119" s="7">
        <f>ROUND(IF(RFR_spot_no_VA!AK119&lt;0,RFR_spot_no_VA!AK119+VA!AK119,RFR_spot_no_VA!AK119-Shocks!$D119*ABS(RFR_spot_no_VA!AK119)+VA!AK119),5)</f>
        <v>2.3949999999999999E-2</v>
      </c>
      <c r="AL119" s="7"/>
      <c r="AM119" s="7">
        <f>ROUND(IF(RFR_spot_no_VA!AM119&lt;0,RFR_spot_no_VA!AM119+VA!AM119,RFR_spot_no_VA!AM119-Shocks!$D119*ABS(RFR_spot_no_VA!AM119)+VA!AM119),5)</f>
        <v>2.5010000000000001E-2</v>
      </c>
      <c r="AN119" s="7"/>
      <c r="AO119" s="7"/>
      <c r="AP119" s="7"/>
      <c r="AQ119" s="7"/>
      <c r="AR119" s="7"/>
      <c r="AS119" s="7">
        <f>ROUND(IF(RFR_spot_no_VA!AS119&lt;0,RFR_spot_no_VA!AS119+VA!AS119,RFR_spot_no_VA!AS119-Shocks!$D119*ABS(RFR_spot_no_VA!AS119)+VA!AS119),5)</f>
        <v>2.0389999999999998E-2</v>
      </c>
      <c r="AT119" s="7"/>
      <c r="AU119" s="7"/>
      <c r="AV119" s="7"/>
      <c r="AW119" s="7"/>
      <c r="AX119" s="7"/>
      <c r="AY119" s="7"/>
      <c r="AZ119" s="7"/>
      <c r="BA119" s="7"/>
      <c r="BB119" s="7"/>
      <c r="BC119" s="7">
        <f>ROUND(IF(RFR_spot_no_VA!BC119&lt;0,RFR_spot_no_VA!BC119+VA!BC119,RFR_spot_no_VA!BC119-Shocks!$D119*ABS(RFR_spot_no_VA!BC119)+VA!BC119),5)</f>
        <v>2.0990000000000002E-2</v>
      </c>
      <c r="BD119" s="12"/>
      <c r="BE119" s="3"/>
    </row>
    <row r="120" spans="1:57" x14ac:dyDescent="0.25">
      <c r="A120" s="3"/>
      <c r="B120" s="8">
        <f>RFR_spot_no_VA!B120</f>
        <v>110</v>
      </c>
      <c r="C120" s="9">
        <f>ROUND(IF(RFR_spot_no_VA!C120&lt;0,RFR_spot_no_VA!C120+VA!C120,RFR_spot_no_VA!C120-Shocks!$D120*ABS(RFR_spot_no_VA!C120)+VA!C120),5)</f>
        <v>2.232E-2</v>
      </c>
      <c r="D120" s="9"/>
      <c r="E120" s="9"/>
      <c r="F120" s="9"/>
      <c r="G120" s="9"/>
      <c r="H120" s="9"/>
      <c r="I120" s="9"/>
      <c r="J120" s="9">
        <f>ROUND(IF(RFR_spot_no_VA!J120&lt;0,RFR_spot_no_VA!J120+VA!J120,RFR_spot_no_VA!J120-Shocks!$D120*ABS(RFR_spot_no_VA!J120)+VA!J120),5)</f>
        <v>2.274E-2</v>
      </c>
      <c r="K120" s="9"/>
      <c r="L120" s="9"/>
      <c r="M120" s="10"/>
      <c r="N120" s="10"/>
      <c r="O120" s="10"/>
      <c r="P120" s="10"/>
      <c r="Q120" s="10"/>
      <c r="R120" s="10"/>
      <c r="S120" s="10"/>
      <c r="T120" s="10"/>
      <c r="U120" s="10"/>
      <c r="V120" s="10"/>
      <c r="W120" s="10"/>
      <c r="X120" s="10"/>
      <c r="Y120" s="10"/>
      <c r="Z120" s="10">
        <f>ROUND(IF(RFR_spot_no_VA!Z120&lt;0,RFR_spot_no_VA!Z120+VA!Z120,RFR_spot_no_VA!Z120-Shocks!$D120*ABS(RFR_spot_no_VA!Z120)+VA!Z120),5)</f>
        <v>2.6499999999999999E-2</v>
      </c>
      <c r="AA120" s="10"/>
      <c r="AB120" s="10"/>
      <c r="AC120" s="10"/>
      <c r="AD120" s="10"/>
      <c r="AE120" s="10"/>
      <c r="AF120" s="10"/>
      <c r="AG120" s="10"/>
      <c r="AH120" s="10">
        <f>ROUND(IF(RFR_spot_no_VA!AH120&lt;0,RFR_spot_no_VA!AH120+VA!AH120,RFR_spot_no_VA!AH120-Shocks!$D120*ABS(RFR_spot_no_VA!AH120)+VA!AH120),5)</f>
        <v>2.6259999999999999E-2</v>
      </c>
      <c r="AI120" s="10"/>
      <c r="AJ120" s="10">
        <f>ROUND(IF(RFR_spot_no_VA!AJ120&lt;0,RFR_spot_no_VA!AJ120+VA!AJ120,RFR_spot_no_VA!AJ120-Shocks!$D120*ABS(RFR_spot_no_VA!AJ120)+VA!AJ120),5)</f>
        <v>1.7010000000000001E-2</v>
      </c>
      <c r="AK120" s="10">
        <f>ROUND(IF(RFR_spot_no_VA!AK120&lt;0,RFR_spot_no_VA!AK120+VA!AK120,RFR_spot_no_VA!AK120-Shocks!$D120*ABS(RFR_spot_no_VA!AK120)+VA!AK120),5)</f>
        <v>2.4E-2</v>
      </c>
      <c r="AL120" s="10"/>
      <c r="AM120" s="10">
        <f>ROUND(IF(RFR_spot_no_VA!AM120&lt;0,RFR_spot_no_VA!AM120+VA!AM120,RFR_spot_no_VA!AM120-Shocks!$D120*ABS(RFR_spot_no_VA!AM120)+VA!AM120),5)</f>
        <v>2.504E-2</v>
      </c>
      <c r="AN120" s="10"/>
      <c r="AO120" s="10"/>
      <c r="AP120" s="10"/>
      <c r="AQ120" s="10"/>
      <c r="AR120" s="10"/>
      <c r="AS120" s="10">
        <f>ROUND(IF(RFR_spot_no_VA!AS120&lt;0,RFR_spot_no_VA!AS120+VA!AS120,RFR_spot_no_VA!AS120-Shocks!$D120*ABS(RFR_spot_no_VA!AS120)+VA!AS120),5)</f>
        <v>2.0459999999999999E-2</v>
      </c>
      <c r="AT120" s="10"/>
      <c r="AU120" s="10"/>
      <c r="AV120" s="10"/>
      <c r="AW120" s="10"/>
      <c r="AX120" s="10"/>
      <c r="AY120" s="10"/>
      <c r="AZ120" s="10"/>
      <c r="BA120" s="10"/>
      <c r="BB120" s="10"/>
      <c r="BC120" s="10">
        <f>ROUND(IF(RFR_spot_no_VA!BC120&lt;0,RFR_spot_no_VA!BC120+VA!BC120,RFR_spot_no_VA!BC120-Shocks!$D120*ABS(RFR_spot_no_VA!BC120)+VA!BC120),5)</f>
        <v>2.1069999999999998E-2</v>
      </c>
      <c r="BD120" s="12"/>
      <c r="BE120" s="3"/>
    </row>
    <row r="121" spans="1:57" x14ac:dyDescent="0.25">
      <c r="A121" s="3"/>
      <c r="B121" s="3">
        <f>RFR_spot_no_VA!B121</f>
        <v>111</v>
      </c>
      <c r="C121" s="6">
        <f>ROUND(IF(RFR_spot_no_VA!C121&lt;0,RFR_spot_no_VA!C121+VA!C121,RFR_spot_no_VA!C121-Shocks!$D121*ABS(RFR_spot_no_VA!C121)+VA!C121),5)</f>
        <v>2.2380000000000001E-2</v>
      </c>
      <c r="D121" s="6"/>
      <c r="E121" s="6"/>
      <c r="F121" s="6"/>
      <c r="G121" s="6"/>
      <c r="H121" s="6"/>
      <c r="I121" s="6"/>
      <c r="J121" s="6">
        <f>ROUND(IF(RFR_spot_no_VA!J121&lt;0,RFR_spot_no_VA!J121+VA!J121,RFR_spot_no_VA!J121-Shocks!$D121*ABS(RFR_spot_no_VA!J121)+VA!J121),5)</f>
        <v>2.2790000000000001E-2</v>
      </c>
      <c r="K121" s="6"/>
      <c r="L121" s="6"/>
      <c r="M121" s="7"/>
      <c r="N121" s="7"/>
      <c r="O121" s="7"/>
      <c r="P121" s="7"/>
      <c r="Q121" s="7"/>
      <c r="R121" s="7"/>
      <c r="S121" s="7"/>
      <c r="T121" s="7"/>
      <c r="U121" s="7"/>
      <c r="V121" s="7"/>
      <c r="W121" s="7"/>
      <c r="X121" s="7"/>
      <c r="Y121" s="7"/>
      <c r="Z121" s="7">
        <f>ROUND(IF(RFR_spot_no_VA!Z121&lt;0,RFR_spot_no_VA!Z121+VA!Z121,RFR_spot_no_VA!Z121-Shocks!$D121*ABS(RFR_spot_no_VA!Z121)+VA!Z121),5)</f>
        <v>2.6519999999999998E-2</v>
      </c>
      <c r="AA121" s="7"/>
      <c r="AB121" s="7"/>
      <c r="AC121" s="7"/>
      <c r="AD121" s="7"/>
      <c r="AE121" s="7"/>
      <c r="AF121" s="7"/>
      <c r="AG121" s="7"/>
      <c r="AH121" s="7">
        <f>ROUND(IF(RFR_spot_no_VA!AH121&lt;0,RFR_spot_no_VA!AH121+VA!AH121,RFR_spot_no_VA!AH121-Shocks!$D121*ABS(RFR_spot_no_VA!AH121)+VA!AH121),5)</f>
        <v>2.6280000000000001E-2</v>
      </c>
      <c r="AI121" s="7"/>
      <c r="AJ121" s="7">
        <f>ROUND(IF(RFR_spot_no_VA!AJ121&lt;0,RFR_spot_no_VA!AJ121+VA!AJ121,RFR_spot_no_VA!AJ121-Shocks!$D121*ABS(RFR_spot_no_VA!AJ121)+VA!AJ121),5)</f>
        <v>1.7129999999999999E-2</v>
      </c>
      <c r="AK121" s="7">
        <f>ROUND(IF(RFR_spot_no_VA!AK121&lt;0,RFR_spot_no_VA!AK121+VA!AK121,RFR_spot_no_VA!AK121-Shocks!$D121*ABS(RFR_spot_no_VA!AK121)+VA!AK121),5)</f>
        <v>2.4039999999999999E-2</v>
      </c>
      <c r="AL121" s="7"/>
      <c r="AM121" s="7">
        <f>ROUND(IF(RFR_spot_no_VA!AM121&lt;0,RFR_spot_no_VA!AM121+VA!AM121,RFR_spot_no_VA!AM121-Shocks!$D121*ABS(RFR_spot_no_VA!AM121)+VA!AM121),5)</f>
        <v>2.5069999999999999E-2</v>
      </c>
      <c r="AN121" s="7"/>
      <c r="AO121" s="7"/>
      <c r="AP121" s="7"/>
      <c r="AQ121" s="7"/>
      <c r="AR121" s="7"/>
      <c r="AS121" s="7">
        <f>ROUND(IF(RFR_spot_no_VA!AS121&lt;0,RFR_spot_no_VA!AS121+VA!AS121,RFR_spot_no_VA!AS121-Shocks!$D121*ABS(RFR_spot_no_VA!AS121)+VA!AS121),5)</f>
        <v>2.053E-2</v>
      </c>
      <c r="AT121" s="7"/>
      <c r="AU121" s="7"/>
      <c r="AV121" s="7"/>
      <c r="AW121" s="7"/>
      <c r="AX121" s="7"/>
      <c r="AY121" s="7"/>
      <c r="AZ121" s="7"/>
      <c r="BA121" s="7"/>
      <c r="BB121" s="7"/>
      <c r="BC121" s="7">
        <f>ROUND(IF(RFR_spot_no_VA!BC121&lt;0,RFR_spot_no_VA!BC121+VA!BC121,RFR_spot_no_VA!BC121-Shocks!$D121*ABS(RFR_spot_no_VA!BC121)+VA!BC121),5)</f>
        <v>2.1129999999999999E-2</v>
      </c>
      <c r="BD121" s="12"/>
      <c r="BE121" s="3"/>
    </row>
    <row r="122" spans="1:57" x14ac:dyDescent="0.25">
      <c r="A122" s="3"/>
      <c r="B122" s="3">
        <f>RFR_spot_no_VA!B122</f>
        <v>112</v>
      </c>
      <c r="C122" s="6">
        <f>ROUND(IF(RFR_spot_no_VA!C122&lt;0,RFR_spot_no_VA!C122+VA!C122,RFR_spot_no_VA!C122-Shocks!$D122*ABS(RFR_spot_no_VA!C122)+VA!C122),5)</f>
        <v>2.2440000000000002E-2</v>
      </c>
      <c r="D122" s="6"/>
      <c r="E122" s="6"/>
      <c r="F122" s="6"/>
      <c r="G122" s="6"/>
      <c r="H122" s="6"/>
      <c r="I122" s="6"/>
      <c r="J122" s="6">
        <f>ROUND(IF(RFR_spot_no_VA!J122&lt;0,RFR_spot_no_VA!J122+VA!J122,RFR_spot_no_VA!J122-Shocks!$D122*ABS(RFR_spot_no_VA!J122)+VA!J122),5)</f>
        <v>2.2849999999999999E-2</v>
      </c>
      <c r="K122" s="6"/>
      <c r="L122" s="6"/>
      <c r="M122" s="7"/>
      <c r="N122" s="7"/>
      <c r="O122" s="7"/>
      <c r="P122" s="7"/>
      <c r="Q122" s="7"/>
      <c r="R122" s="7"/>
      <c r="S122" s="7"/>
      <c r="T122" s="7"/>
      <c r="U122" s="7"/>
      <c r="V122" s="7"/>
      <c r="W122" s="7"/>
      <c r="X122" s="7"/>
      <c r="Y122" s="7"/>
      <c r="Z122" s="7">
        <f>ROUND(IF(RFR_spot_no_VA!Z122&lt;0,RFR_spot_no_VA!Z122+VA!Z122,RFR_spot_no_VA!Z122-Shocks!$D122*ABS(RFR_spot_no_VA!Z122)+VA!Z122),5)</f>
        <v>2.6550000000000001E-2</v>
      </c>
      <c r="AA122" s="7"/>
      <c r="AB122" s="7"/>
      <c r="AC122" s="7"/>
      <c r="AD122" s="7"/>
      <c r="AE122" s="7"/>
      <c r="AF122" s="7"/>
      <c r="AG122" s="7"/>
      <c r="AH122" s="7">
        <f>ROUND(IF(RFR_spot_no_VA!AH122&lt;0,RFR_spot_no_VA!AH122+VA!AH122,RFR_spot_no_VA!AH122-Shocks!$D122*ABS(RFR_spot_no_VA!AH122)+VA!AH122),5)</f>
        <v>2.631E-2</v>
      </c>
      <c r="AI122" s="7"/>
      <c r="AJ122" s="7">
        <f>ROUND(IF(RFR_spot_no_VA!AJ122&lt;0,RFR_spot_no_VA!AJ122+VA!AJ122,RFR_spot_no_VA!AJ122-Shocks!$D122*ABS(RFR_spot_no_VA!AJ122)+VA!AJ122),5)</f>
        <v>1.7229999999999999E-2</v>
      </c>
      <c r="AK122" s="7">
        <f>ROUND(IF(RFR_spot_no_VA!AK122&lt;0,RFR_spot_no_VA!AK122+VA!AK122,RFR_spot_no_VA!AK122-Shocks!$D122*ABS(RFR_spot_no_VA!AK122)+VA!AK122),5)</f>
        <v>2.4080000000000001E-2</v>
      </c>
      <c r="AL122" s="7"/>
      <c r="AM122" s="7">
        <f>ROUND(IF(RFR_spot_no_VA!AM122&lt;0,RFR_spot_no_VA!AM122+VA!AM122,RFR_spot_no_VA!AM122-Shocks!$D122*ABS(RFR_spot_no_VA!AM122)+VA!AM122),5)</f>
        <v>2.511E-2</v>
      </c>
      <c r="AN122" s="7"/>
      <c r="AO122" s="7"/>
      <c r="AP122" s="7"/>
      <c r="AQ122" s="7"/>
      <c r="AR122" s="7"/>
      <c r="AS122" s="7">
        <f>ROUND(IF(RFR_spot_no_VA!AS122&lt;0,RFR_spot_no_VA!AS122+VA!AS122,RFR_spot_no_VA!AS122-Shocks!$D122*ABS(RFR_spot_no_VA!AS122)+VA!AS122),5)</f>
        <v>2.0590000000000001E-2</v>
      </c>
      <c r="AT122" s="7"/>
      <c r="AU122" s="7"/>
      <c r="AV122" s="7"/>
      <c r="AW122" s="7"/>
      <c r="AX122" s="7"/>
      <c r="AY122" s="7"/>
      <c r="AZ122" s="7"/>
      <c r="BA122" s="7"/>
      <c r="BB122" s="7"/>
      <c r="BC122" s="7">
        <f>ROUND(IF(RFR_spot_no_VA!BC122&lt;0,RFR_spot_no_VA!BC122+VA!BC122,RFR_spot_no_VA!BC122-Shocks!$D122*ABS(RFR_spot_no_VA!BC122)+VA!BC122),5)</f>
        <v>2.12E-2</v>
      </c>
      <c r="BD122" s="12"/>
      <c r="BE122" s="3"/>
    </row>
    <row r="123" spans="1:57" x14ac:dyDescent="0.25">
      <c r="A123" s="3"/>
      <c r="B123" s="3">
        <f>RFR_spot_no_VA!B123</f>
        <v>113</v>
      </c>
      <c r="C123" s="6">
        <f>ROUND(IF(RFR_spot_no_VA!C123&lt;0,RFR_spot_no_VA!C123+VA!C123,RFR_spot_no_VA!C123-Shocks!$D123*ABS(RFR_spot_no_VA!C123)+VA!C123),5)</f>
        <v>2.249E-2</v>
      </c>
      <c r="D123" s="6"/>
      <c r="E123" s="6"/>
      <c r="F123" s="6"/>
      <c r="G123" s="6"/>
      <c r="H123" s="6"/>
      <c r="I123" s="6"/>
      <c r="J123" s="6">
        <f>ROUND(IF(RFR_spot_no_VA!J123&lt;0,RFR_spot_no_VA!J123+VA!J123,RFR_spot_no_VA!J123-Shocks!$D123*ABS(RFR_spot_no_VA!J123)+VA!J123),5)</f>
        <v>2.291E-2</v>
      </c>
      <c r="K123" s="6"/>
      <c r="L123" s="6"/>
      <c r="M123" s="7"/>
      <c r="N123" s="7"/>
      <c r="O123" s="7"/>
      <c r="P123" s="7"/>
      <c r="Q123" s="7"/>
      <c r="R123" s="7"/>
      <c r="S123" s="7"/>
      <c r="T123" s="7"/>
      <c r="U123" s="7"/>
      <c r="V123" s="7"/>
      <c r="W123" s="7"/>
      <c r="X123" s="7"/>
      <c r="Y123" s="7"/>
      <c r="Z123" s="7">
        <f>ROUND(IF(RFR_spot_no_VA!Z123&lt;0,RFR_spot_no_VA!Z123+VA!Z123,RFR_spot_no_VA!Z123-Shocks!$D123*ABS(RFR_spot_no_VA!Z123)+VA!Z123),5)</f>
        <v>2.656E-2</v>
      </c>
      <c r="AA123" s="7"/>
      <c r="AB123" s="7"/>
      <c r="AC123" s="7"/>
      <c r="AD123" s="7"/>
      <c r="AE123" s="7"/>
      <c r="AF123" s="7"/>
      <c r="AG123" s="7"/>
      <c r="AH123" s="7">
        <f>ROUND(IF(RFR_spot_no_VA!AH123&lt;0,RFR_spot_no_VA!AH123+VA!AH123,RFR_spot_no_VA!AH123-Shocks!$D123*ABS(RFR_spot_no_VA!AH123)+VA!AH123),5)</f>
        <v>2.6329999999999999E-2</v>
      </c>
      <c r="AI123" s="7"/>
      <c r="AJ123" s="7">
        <f>ROUND(IF(RFR_spot_no_VA!AJ123&lt;0,RFR_spot_no_VA!AJ123+VA!AJ123,RFR_spot_no_VA!AJ123-Shocks!$D123*ABS(RFR_spot_no_VA!AJ123)+VA!AJ123),5)</f>
        <v>1.7330000000000002E-2</v>
      </c>
      <c r="AK123" s="7">
        <f>ROUND(IF(RFR_spot_no_VA!AK123&lt;0,RFR_spot_no_VA!AK123+VA!AK123,RFR_spot_no_VA!AK123-Shocks!$D123*ABS(RFR_spot_no_VA!AK123)+VA!AK123),5)</f>
        <v>2.4129999999999999E-2</v>
      </c>
      <c r="AL123" s="7"/>
      <c r="AM123" s="7">
        <f>ROUND(IF(RFR_spot_no_VA!AM123&lt;0,RFR_spot_no_VA!AM123+VA!AM123,RFR_spot_no_VA!AM123-Shocks!$D123*ABS(RFR_spot_no_VA!AM123)+VA!AM123),5)</f>
        <v>2.5139999999999999E-2</v>
      </c>
      <c r="AN123" s="7"/>
      <c r="AO123" s="7"/>
      <c r="AP123" s="7"/>
      <c r="AQ123" s="7"/>
      <c r="AR123" s="7"/>
      <c r="AS123" s="7">
        <f>ROUND(IF(RFR_spot_no_VA!AS123&lt;0,RFR_spot_no_VA!AS123+VA!AS123,RFR_spot_no_VA!AS123-Shocks!$D123*ABS(RFR_spot_no_VA!AS123)+VA!AS123),5)</f>
        <v>2.0660000000000001E-2</v>
      </c>
      <c r="AT123" s="7"/>
      <c r="AU123" s="7"/>
      <c r="AV123" s="7"/>
      <c r="AW123" s="7"/>
      <c r="AX123" s="7"/>
      <c r="AY123" s="7"/>
      <c r="AZ123" s="7"/>
      <c r="BA123" s="7"/>
      <c r="BB123" s="7"/>
      <c r="BC123" s="7">
        <f>ROUND(IF(RFR_spot_no_VA!BC123&lt;0,RFR_spot_no_VA!BC123+VA!BC123,RFR_spot_no_VA!BC123-Shocks!$D123*ABS(RFR_spot_no_VA!BC123)+VA!BC123),5)</f>
        <v>2.1270000000000001E-2</v>
      </c>
      <c r="BD123" s="12"/>
      <c r="BE123" s="3"/>
    </row>
    <row r="124" spans="1:57" x14ac:dyDescent="0.25">
      <c r="A124" s="3"/>
      <c r="B124" s="3">
        <f>RFR_spot_no_VA!B124</f>
        <v>114</v>
      </c>
      <c r="C124" s="6">
        <f>ROUND(IF(RFR_spot_no_VA!C124&lt;0,RFR_spot_no_VA!C124+VA!C124,RFR_spot_no_VA!C124-Shocks!$D124*ABS(RFR_spot_no_VA!C124)+VA!C124),5)</f>
        <v>2.2550000000000001E-2</v>
      </c>
      <c r="D124" s="6"/>
      <c r="E124" s="6"/>
      <c r="F124" s="6"/>
      <c r="G124" s="6"/>
      <c r="H124" s="6"/>
      <c r="I124" s="6"/>
      <c r="J124" s="6">
        <f>ROUND(IF(RFR_spot_no_VA!J124&lt;0,RFR_spot_no_VA!J124+VA!J124,RFR_spot_no_VA!J124-Shocks!$D124*ABS(RFR_spot_no_VA!J124)+VA!J124),5)</f>
        <v>2.2950000000000002E-2</v>
      </c>
      <c r="K124" s="6"/>
      <c r="L124" s="6"/>
      <c r="M124" s="7"/>
      <c r="N124" s="7"/>
      <c r="O124" s="7"/>
      <c r="P124" s="7"/>
      <c r="Q124" s="7"/>
      <c r="R124" s="7"/>
      <c r="S124" s="7"/>
      <c r="T124" s="7"/>
      <c r="U124" s="7"/>
      <c r="V124" s="7"/>
      <c r="W124" s="7"/>
      <c r="X124" s="7"/>
      <c r="Y124" s="7"/>
      <c r="Z124" s="7">
        <f>ROUND(IF(RFR_spot_no_VA!Z124&lt;0,RFR_spot_no_VA!Z124+VA!Z124,RFR_spot_no_VA!Z124-Shocks!$D124*ABS(RFR_spot_no_VA!Z124)+VA!Z124),5)</f>
        <v>2.6579999999999999E-2</v>
      </c>
      <c r="AA124" s="7"/>
      <c r="AB124" s="7"/>
      <c r="AC124" s="7"/>
      <c r="AD124" s="7"/>
      <c r="AE124" s="7"/>
      <c r="AF124" s="7"/>
      <c r="AG124" s="7"/>
      <c r="AH124" s="7">
        <f>ROUND(IF(RFR_spot_no_VA!AH124&lt;0,RFR_spot_no_VA!AH124+VA!AH124,RFR_spot_no_VA!AH124-Shocks!$D124*ABS(RFR_spot_no_VA!AH124)+VA!AH124),5)</f>
        <v>2.6360000000000001E-2</v>
      </c>
      <c r="AI124" s="7"/>
      <c r="AJ124" s="7">
        <f>ROUND(IF(RFR_spot_no_VA!AJ124&lt;0,RFR_spot_no_VA!AJ124+VA!AJ124,RFR_spot_no_VA!AJ124-Shocks!$D124*ABS(RFR_spot_no_VA!AJ124)+VA!AJ124),5)</f>
        <v>1.7430000000000001E-2</v>
      </c>
      <c r="AK124" s="7">
        <f>ROUND(IF(RFR_spot_no_VA!AK124&lt;0,RFR_spot_no_VA!AK124+VA!AK124,RFR_spot_no_VA!AK124-Shocks!$D124*ABS(RFR_spot_no_VA!AK124)+VA!AK124),5)</f>
        <v>2.4160000000000001E-2</v>
      </c>
      <c r="AL124" s="7"/>
      <c r="AM124" s="7">
        <f>ROUND(IF(RFR_spot_no_VA!AM124&lt;0,RFR_spot_no_VA!AM124+VA!AM124,RFR_spot_no_VA!AM124-Shocks!$D124*ABS(RFR_spot_no_VA!AM124)+VA!AM124),5)</f>
        <v>2.5170000000000001E-2</v>
      </c>
      <c r="AN124" s="7"/>
      <c r="AO124" s="7"/>
      <c r="AP124" s="7"/>
      <c r="AQ124" s="7"/>
      <c r="AR124" s="7"/>
      <c r="AS124" s="7">
        <f>ROUND(IF(RFR_spot_no_VA!AS124&lt;0,RFR_spot_no_VA!AS124+VA!AS124,RFR_spot_no_VA!AS124-Shocks!$D124*ABS(RFR_spot_no_VA!AS124)+VA!AS124),5)</f>
        <v>2.0719999999999999E-2</v>
      </c>
      <c r="AT124" s="7"/>
      <c r="AU124" s="7"/>
      <c r="AV124" s="7"/>
      <c r="AW124" s="7"/>
      <c r="AX124" s="7"/>
      <c r="AY124" s="7"/>
      <c r="AZ124" s="7"/>
      <c r="BA124" s="7"/>
      <c r="BB124" s="7"/>
      <c r="BC124" s="7">
        <f>ROUND(IF(RFR_spot_no_VA!BC124&lt;0,RFR_spot_no_VA!BC124+VA!BC124,RFR_spot_no_VA!BC124-Shocks!$D124*ABS(RFR_spot_no_VA!BC124)+VA!BC124),5)</f>
        <v>2.1329999999999998E-2</v>
      </c>
      <c r="BD124" s="12"/>
      <c r="BE124" s="3"/>
    </row>
    <row r="125" spans="1:57" x14ac:dyDescent="0.25">
      <c r="A125" s="3"/>
      <c r="B125" s="8">
        <f>RFR_spot_no_VA!B125</f>
        <v>115</v>
      </c>
      <c r="C125" s="9">
        <f>ROUND(IF(RFR_spot_no_VA!C125&lt;0,RFR_spot_no_VA!C125+VA!C125,RFR_spot_no_VA!C125-Shocks!$D125*ABS(RFR_spot_no_VA!C125)+VA!C125),5)</f>
        <v>2.2599999999999999E-2</v>
      </c>
      <c r="D125" s="9"/>
      <c r="E125" s="9"/>
      <c r="F125" s="9"/>
      <c r="G125" s="9"/>
      <c r="H125" s="9"/>
      <c r="I125" s="9"/>
      <c r="J125" s="9">
        <f>ROUND(IF(RFR_spot_no_VA!J125&lt;0,RFR_spot_no_VA!J125+VA!J125,RFR_spot_no_VA!J125-Shocks!$D125*ABS(RFR_spot_no_VA!J125)+VA!J125),5)</f>
        <v>2.3009999999999999E-2</v>
      </c>
      <c r="K125" s="9"/>
      <c r="L125" s="9"/>
      <c r="M125" s="10"/>
      <c r="N125" s="10"/>
      <c r="O125" s="10"/>
      <c r="P125" s="10"/>
      <c r="Q125" s="10"/>
      <c r="R125" s="10"/>
      <c r="S125" s="10"/>
      <c r="T125" s="10"/>
      <c r="U125" s="10"/>
      <c r="V125" s="10"/>
      <c r="W125" s="10"/>
      <c r="X125" s="10"/>
      <c r="Y125" s="10"/>
      <c r="Z125" s="10">
        <f>ROUND(IF(RFR_spot_no_VA!Z125&lt;0,RFR_spot_no_VA!Z125+VA!Z125,RFR_spot_no_VA!Z125-Shocks!$D125*ABS(RFR_spot_no_VA!Z125)+VA!Z125),5)</f>
        <v>2.6599999999999999E-2</v>
      </c>
      <c r="AA125" s="10"/>
      <c r="AB125" s="10"/>
      <c r="AC125" s="10"/>
      <c r="AD125" s="10"/>
      <c r="AE125" s="10"/>
      <c r="AF125" s="10"/>
      <c r="AG125" s="10"/>
      <c r="AH125" s="10">
        <f>ROUND(IF(RFR_spot_no_VA!AH125&lt;0,RFR_spot_no_VA!AH125+VA!AH125,RFR_spot_no_VA!AH125-Shocks!$D125*ABS(RFR_spot_no_VA!AH125)+VA!AH125),5)</f>
        <v>2.6370000000000001E-2</v>
      </c>
      <c r="AI125" s="10"/>
      <c r="AJ125" s="10">
        <f>ROUND(IF(RFR_spot_no_VA!AJ125&lt;0,RFR_spot_no_VA!AJ125+VA!AJ125,RFR_spot_no_VA!AJ125-Shocks!$D125*ABS(RFR_spot_no_VA!AJ125)+VA!AJ125),5)</f>
        <v>1.753E-2</v>
      </c>
      <c r="AK125" s="10">
        <f>ROUND(IF(RFR_spot_no_VA!AK125&lt;0,RFR_spot_no_VA!AK125+VA!AK125,RFR_spot_no_VA!AK125-Shocks!$D125*ABS(RFR_spot_no_VA!AK125)+VA!AK125),5)</f>
        <v>2.4199999999999999E-2</v>
      </c>
      <c r="AL125" s="10"/>
      <c r="AM125" s="10">
        <f>ROUND(IF(RFR_spot_no_VA!AM125&lt;0,RFR_spot_no_VA!AM125+VA!AM125,RFR_spot_no_VA!AM125-Shocks!$D125*ABS(RFR_spot_no_VA!AM125)+VA!AM125),5)</f>
        <v>2.52E-2</v>
      </c>
      <c r="AN125" s="10"/>
      <c r="AO125" s="10"/>
      <c r="AP125" s="10"/>
      <c r="AQ125" s="10"/>
      <c r="AR125" s="10"/>
      <c r="AS125" s="10">
        <f>ROUND(IF(RFR_spot_no_VA!AS125&lt;0,RFR_spot_no_VA!AS125+VA!AS125,RFR_spot_no_VA!AS125-Shocks!$D125*ABS(RFR_spot_no_VA!AS125)+VA!AS125),5)</f>
        <v>2.078E-2</v>
      </c>
      <c r="AT125" s="10"/>
      <c r="AU125" s="10"/>
      <c r="AV125" s="10"/>
      <c r="AW125" s="10"/>
      <c r="AX125" s="10"/>
      <c r="AY125" s="10"/>
      <c r="AZ125" s="10"/>
      <c r="BA125" s="10"/>
      <c r="BB125" s="10"/>
      <c r="BC125" s="10">
        <f>ROUND(IF(RFR_spot_no_VA!BC125&lt;0,RFR_spot_no_VA!BC125+VA!BC125,RFR_spot_no_VA!BC125-Shocks!$D125*ABS(RFR_spot_no_VA!BC125)+VA!BC125),5)</f>
        <v>2.1399999999999999E-2</v>
      </c>
      <c r="BD125" s="12"/>
      <c r="BE125" s="3"/>
    </row>
    <row r="126" spans="1:57" x14ac:dyDescent="0.25">
      <c r="A126" s="3"/>
      <c r="B126" s="3">
        <f>RFR_spot_no_VA!B126</f>
        <v>116</v>
      </c>
      <c r="C126" s="6">
        <f>ROUND(IF(RFR_spot_no_VA!C126&lt;0,RFR_spot_no_VA!C126+VA!C126,RFR_spot_no_VA!C126-Shocks!$D126*ABS(RFR_spot_no_VA!C126)+VA!C126),5)</f>
        <v>2.265E-2</v>
      </c>
      <c r="D126" s="6"/>
      <c r="E126" s="6"/>
      <c r="F126" s="6"/>
      <c r="G126" s="6"/>
      <c r="H126" s="6"/>
      <c r="I126" s="6"/>
      <c r="J126" s="6">
        <f>ROUND(IF(RFR_spot_no_VA!J126&lt;0,RFR_spot_no_VA!J126+VA!J126,RFR_spot_no_VA!J126-Shocks!$D126*ABS(RFR_spot_no_VA!J126)+VA!J126),5)</f>
        <v>2.3050000000000001E-2</v>
      </c>
      <c r="K126" s="6"/>
      <c r="L126" s="6"/>
      <c r="M126" s="7"/>
      <c r="N126" s="7"/>
      <c r="O126" s="7"/>
      <c r="P126" s="7"/>
      <c r="Q126" s="7"/>
      <c r="R126" s="7"/>
      <c r="S126" s="7"/>
      <c r="T126" s="7"/>
      <c r="U126" s="7"/>
      <c r="V126" s="7"/>
      <c r="W126" s="7"/>
      <c r="X126" s="7"/>
      <c r="Y126" s="7"/>
      <c r="Z126" s="7">
        <f>ROUND(IF(RFR_spot_no_VA!Z126&lt;0,RFR_spot_no_VA!Z126+VA!Z126,RFR_spot_no_VA!Z126-Shocks!$D126*ABS(RFR_spot_no_VA!Z126)+VA!Z126),5)</f>
        <v>2.6620000000000001E-2</v>
      </c>
      <c r="AA126" s="7"/>
      <c r="AB126" s="7"/>
      <c r="AC126" s="7"/>
      <c r="AD126" s="7"/>
      <c r="AE126" s="7"/>
      <c r="AF126" s="7"/>
      <c r="AG126" s="7"/>
      <c r="AH126" s="7">
        <f>ROUND(IF(RFR_spot_no_VA!AH126&lt;0,RFR_spot_no_VA!AH126+VA!AH126,RFR_spot_no_VA!AH126-Shocks!$D126*ABS(RFR_spot_no_VA!AH126)+VA!AH126),5)</f>
        <v>2.639E-2</v>
      </c>
      <c r="AI126" s="7"/>
      <c r="AJ126" s="7">
        <f>ROUND(IF(RFR_spot_no_VA!AJ126&lt;0,RFR_spot_no_VA!AJ126+VA!AJ126,RFR_spot_no_VA!AJ126-Shocks!$D126*ABS(RFR_spot_no_VA!AJ126)+VA!AJ126),5)</f>
        <v>1.763E-2</v>
      </c>
      <c r="AK126" s="7">
        <f>ROUND(IF(RFR_spot_no_VA!AK126&lt;0,RFR_spot_no_VA!AK126+VA!AK126,RFR_spot_no_VA!AK126-Shocks!$D126*ABS(RFR_spot_no_VA!AK126)+VA!AK126),5)</f>
        <v>2.4240000000000001E-2</v>
      </c>
      <c r="AL126" s="7"/>
      <c r="AM126" s="7">
        <f>ROUND(IF(RFR_spot_no_VA!AM126&lt;0,RFR_spot_no_VA!AM126+VA!AM126,RFR_spot_no_VA!AM126-Shocks!$D126*ABS(RFR_spot_no_VA!AM126)+VA!AM126),5)</f>
        <v>2.5229999999999999E-2</v>
      </c>
      <c r="AN126" s="7"/>
      <c r="AO126" s="7"/>
      <c r="AP126" s="7"/>
      <c r="AQ126" s="7"/>
      <c r="AR126" s="7"/>
      <c r="AS126" s="7">
        <f>ROUND(IF(RFR_spot_no_VA!AS126&lt;0,RFR_spot_no_VA!AS126+VA!AS126,RFR_spot_no_VA!AS126-Shocks!$D126*ABS(RFR_spot_no_VA!AS126)+VA!AS126),5)</f>
        <v>2.085E-2</v>
      </c>
      <c r="AT126" s="7"/>
      <c r="AU126" s="7"/>
      <c r="AV126" s="7"/>
      <c r="AW126" s="7"/>
      <c r="AX126" s="7"/>
      <c r="AY126" s="7"/>
      <c r="AZ126" s="7"/>
      <c r="BA126" s="7"/>
      <c r="BB126" s="7"/>
      <c r="BC126" s="7">
        <f>ROUND(IF(RFR_spot_no_VA!BC126&lt;0,RFR_spot_no_VA!BC126+VA!BC126,RFR_spot_no_VA!BC126-Shocks!$D126*ABS(RFR_spot_no_VA!BC126)+VA!BC126),5)</f>
        <v>2.146E-2</v>
      </c>
      <c r="BD126" s="12"/>
      <c r="BE126" s="3"/>
    </row>
    <row r="127" spans="1:57" x14ac:dyDescent="0.25">
      <c r="A127" s="3"/>
      <c r="B127" s="3">
        <f>RFR_spot_no_VA!B127</f>
        <v>117</v>
      </c>
      <c r="C127" s="6">
        <f>ROUND(IF(RFR_spot_no_VA!C127&lt;0,RFR_spot_no_VA!C127+VA!C127,RFR_spot_no_VA!C127-Shocks!$D127*ABS(RFR_spot_no_VA!C127)+VA!C127),5)</f>
        <v>2.2710000000000001E-2</v>
      </c>
      <c r="D127" s="6"/>
      <c r="E127" s="6"/>
      <c r="F127" s="6"/>
      <c r="G127" s="6"/>
      <c r="H127" s="6"/>
      <c r="I127" s="6"/>
      <c r="J127" s="6">
        <f>ROUND(IF(RFR_spot_no_VA!J127&lt;0,RFR_spot_no_VA!J127+VA!J127,RFR_spot_no_VA!J127-Shocks!$D127*ABS(RFR_spot_no_VA!J127)+VA!J127),5)</f>
        <v>2.3099999999999999E-2</v>
      </c>
      <c r="K127" s="6"/>
      <c r="L127" s="6"/>
      <c r="M127" s="7"/>
      <c r="N127" s="7"/>
      <c r="O127" s="7"/>
      <c r="P127" s="7"/>
      <c r="Q127" s="7"/>
      <c r="R127" s="7"/>
      <c r="S127" s="7"/>
      <c r="T127" s="7"/>
      <c r="U127" s="7"/>
      <c r="V127" s="7"/>
      <c r="W127" s="7"/>
      <c r="X127" s="7"/>
      <c r="Y127" s="7"/>
      <c r="Z127" s="7">
        <f>ROUND(IF(RFR_spot_no_VA!Z127&lt;0,RFR_spot_no_VA!Z127+VA!Z127,RFR_spot_no_VA!Z127-Shocks!$D127*ABS(RFR_spot_no_VA!Z127)+VA!Z127),5)</f>
        <v>2.664E-2</v>
      </c>
      <c r="AA127" s="7"/>
      <c r="AB127" s="7"/>
      <c r="AC127" s="7"/>
      <c r="AD127" s="7"/>
      <c r="AE127" s="7"/>
      <c r="AF127" s="7"/>
      <c r="AG127" s="7"/>
      <c r="AH127" s="7">
        <f>ROUND(IF(RFR_spot_no_VA!AH127&lt;0,RFR_spot_no_VA!AH127+VA!AH127,RFR_spot_no_VA!AH127-Shocks!$D127*ABS(RFR_spot_no_VA!AH127)+VA!AH127),5)</f>
        <v>2.6419999999999999E-2</v>
      </c>
      <c r="AI127" s="7"/>
      <c r="AJ127" s="7">
        <f>ROUND(IF(RFR_spot_no_VA!AJ127&lt;0,RFR_spot_no_VA!AJ127+VA!AJ127,RFR_spot_no_VA!AJ127-Shocks!$D127*ABS(RFR_spot_no_VA!AJ127)+VA!AJ127),5)</f>
        <v>1.772E-2</v>
      </c>
      <c r="AK127" s="7">
        <f>ROUND(IF(RFR_spot_no_VA!AK127&lt;0,RFR_spot_no_VA!AK127+VA!AK127,RFR_spot_no_VA!AK127-Shocks!$D127*ABS(RFR_spot_no_VA!AK127)+VA!AK127),5)</f>
        <v>2.4279999999999999E-2</v>
      </c>
      <c r="AL127" s="7"/>
      <c r="AM127" s="7">
        <f>ROUND(IF(RFR_spot_no_VA!AM127&lt;0,RFR_spot_no_VA!AM127+VA!AM127,RFR_spot_no_VA!AM127-Shocks!$D127*ABS(RFR_spot_no_VA!AM127)+VA!AM127),5)</f>
        <v>2.5260000000000001E-2</v>
      </c>
      <c r="AN127" s="7"/>
      <c r="AO127" s="7"/>
      <c r="AP127" s="7"/>
      <c r="AQ127" s="7"/>
      <c r="AR127" s="7"/>
      <c r="AS127" s="7">
        <f>ROUND(IF(RFR_spot_no_VA!AS127&lt;0,RFR_spot_no_VA!AS127+VA!AS127,RFR_spot_no_VA!AS127-Shocks!$D127*ABS(RFR_spot_no_VA!AS127)+VA!AS127),5)</f>
        <v>2.0910000000000002E-2</v>
      </c>
      <c r="AT127" s="7"/>
      <c r="AU127" s="7"/>
      <c r="AV127" s="7"/>
      <c r="AW127" s="7"/>
      <c r="AX127" s="7"/>
      <c r="AY127" s="7"/>
      <c r="AZ127" s="7"/>
      <c r="BA127" s="7"/>
      <c r="BB127" s="7"/>
      <c r="BC127" s="7">
        <f>ROUND(IF(RFR_spot_no_VA!BC127&lt;0,RFR_spot_no_VA!BC127+VA!BC127,RFR_spot_no_VA!BC127-Shocks!$D127*ABS(RFR_spot_no_VA!BC127)+VA!BC127),5)</f>
        <v>2.1520000000000001E-2</v>
      </c>
      <c r="BD127" s="12"/>
      <c r="BE127" s="3"/>
    </row>
    <row r="128" spans="1:57" x14ac:dyDescent="0.25">
      <c r="A128" s="3"/>
      <c r="B128" s="3">
        <f>RFR_spot_no_VA!B128</f>
        <v>118</v>
      </c>
      <c r="C128" s="6">
        <f>ROUND(IF(RFR_spot_no_VA!C128&lt;0,RFR_spot_no_VA!C128+VA!C128,RFR_spot_no_VA!C128-Shocks!$D128*ABS(RFR_spot_no_VA!C128)+VA!C128),5)</f>
        <v>2.2749999999999999E-2</v>
      </c>
      <c r="D128" s="6"/>
      <c r="E128" s="6"/>
      <c r="F128" s="6"/>
      <c r="G128" s="6"/>
      <c r="H128" s="6"/>
      <c r="I128" s="6"/>
      <c r="J128" s="6">
        <f>ROUND(IF(RFR_spot_no_VA!J128&lt;0,RFR_spot_no_VA!J128+VA!J128,RFR_spot_no_VA!J128-Shocks!$D128*ABS(RFR_spot_no_VA!J128)+VA!J128),5)</f>
        <v>2.316E-2</v>
      </c>
      <c r="K128" s="6"/>
      <c r="L128" s="6"/>
      <c r="M128" s="7"/>
      <c r="N128" s="7"/>
      <c r="O128" s="7"/>
      <c r="P128" s="7"/>
      <c r="Q128" s="7"/>
      <c r="R128" s="7"/>
      <c r="S128" s="7"/>
      <c r="T128" s="7"/>
      <c r="U128" s="7"/>
      <c r="V128" s="7"/>
      <c r="W128" s="7"/>
      <c r="X128" s="7"/>
      <c r="Y128" s="7"/>
      <c r="Z128" s="7">
        <f>ROUND(IF(RFR_spot_no_VA!Z128&lt;0,RFR_spot_no_VA!Z128+VA!Z128,RFR_spot_no_VA!Z128-Shocks!$D128*ABS(RFR_spot_no_VA!Z128)+VA!Z128),5)</f>
        <v>2.665E-2</v>
      </c>
      <c r="AA128" s="7"/>
      <c r="AB128" s="7"/>
      <c r="AC128" s="7"/>
      <c r="AD128" s="7"/>
      <c r="AE128" s="7"/>
      <c r="AF128" s="7"/>
      <c r="AG128" s="7"/>
      <c r="AH128" s="7">
        <f>ROUND(IF(RFR_spot_no_VA!AH128&lt;0,RFR_spot_no_VA!AH128+VA!AH128,RFR_spot_no_VA!AH128-Shocks!$D128*ABS(RFR_spot_no_VA!AH128)+VA!AH128),5)</f>
        <v>2.6429999999999999E-2</v>
      </c>
      <c r="AI128" s="7"/>
      <c r="AJ128" s="7">
        <f>ROUND(IF(RFR_spot_no_VA!AJ128&lt;0,RFR_spot_no_VA!AJ128+VA!AJ128,RFR_spot_no_VA!AJ128-Shocks!$D128*ABS(RFR_spot_no_VA!AJ128)+VA!AJ128),5)</f>
        <v>1.7819999999999999E-2</v>
      </c>
      <c r="AK128" s="7">
        <f>ROUND(IF(RFR_spot_no_VA!AK128&lt;0,RFR_spot_no_VA!AK128+VA!AK128,RFR_spot_no_VA!AK128-Shocks!$D128*ABS(RFR_spot_no_VA!AK128)+VA!AK128),5)</f>
        <v>2.4320000000000001E-2</v>
      </c>
      <c r="AL128" s="7"/>
      <c r="AM128" s="7">
        <f>ROUND(IF(RFR_spot_no_VA!AM128&lt;0,RFR_spot_no_VA!AM128+VA!AM128,RFR_spot_no_VA!AM128-Shocks!$D128*ABS(RFR_spot_no_VA!AM128)+VA!AM128),5)</f>
        <v>2.529E-2</v>
      </c>
      <c r="AN128" s="7"/>
      <c r="AO128" s="7"/>
      <c r="AP128" s="7"/>
      <c r="AQ128" s="7"/>
      <c r="AR128" s="7"/>
      <c r="AS128" s="7">
        <f>ROUND(IF(RFR_spot_no_VA!AS128&lt;0,RFR_spot_no_VA!AS128+VA!AS128,RFR_spot_no_VA!AS128-Shocks!$D128*ABS(RFR_spot_no_VA!AS128)+VA!AS128),5)</f>
        <v>2.0969999999999999E-2</v>
      </c>
      <c r="AT128" s="7"/>
      <c r="AU128" s="7"/>
      <c r="AV128" s="7"/>
      <c r="AW128" s="7"/>
      <c r="AX128" s="7"/>
      <c r="AY128" s="7"/>
      <c r="AZ128" s="7"/>
      <c r="BA128" s="7"/>
      <c r="BB128" s="7"/>
      <c r="BC128" s="7">
        <f>ROUND(IF(RFR_spot_no_VA!BC128&lt;0,RFR_spot_no_VA!BC128+VA!BC128,RFR_spot_no_VA!BC128-Shocks!$D128*ABS(RFR_spot_no_VA!BC128)+VA!BC128),5)</f>
        <v>2.1579999999999998E-2</v>
      </c>
      <c r="BD128" s="12"/>
      <c r="BE128" s="3"/>
    </row>
    <row r="129" spans="1:57" x14ac:dyDescent="0.25">
      <c r="A129" s="3"/>
      <c r="B129" s="3">
        <f>RFR_spot_no_VA!B129</f>
        <v>119</v>
      </c>
      <c r="C129" s="6">
        <f>ROUND(IF(RFR_spot_no_VA!C129&lt;0,RFR_spot_no_VA!C129+VA!C129,RFR_spot_no_VA!C129-Shocks!$D129*ABS(RFR_spot_no_VA!C129)+VA!C129),5)</f>
        <v>2.281E-2</v>
      </c>
      <c r="D129" s="6"/>
      <c r="E129" s="6"/>
      <c r="F129" s="6"/>
      <c r="G129" s="6"/>
      <c r="H129" s="6"/>
      <c r="I129" s="6"/>
      <c r="J129" s="6">
        <f>ROUND(IF(RFR_spot_no_VA!J129&lt;0,RFR_spot_no_VA!J129+VA!J129,RFR_spot_no_VA!J129-Shocks!$D129*ABS(RFR_spot_no_VA!J129)+VA!J129),5)</f>
        <v>2.3199999999999998E-2</v>
      </c>
      <c r="K129" s="6"/>
      <c r="L129" s="6"/>
      <c r="M129" s="7"/>
      <c r="N129" s="7"/>
      <c r="O129" s="7"/>
      <c r="P129" s="7"/>
      <c r="Q129" s="7"/>
      <c r="R129" s="7"/>
      <c r="S129" s="7"/>
      <c r="T129" s="7"/>
      <c r="U129" s="7"/>
      <c r="V129" s="7"/>
      <c r="W129" s="7"/>
      <c r="X129" s="7"/>
      <c r="Y129" s="7"/>
      <c r="Z129" s="7">
        <f>ROUND(IF(RFR_spot_no_VA!Z129&lt;0,RFR_spot_no_VA!Z129+VA!Z129,RFR_spot_no_VA!Z129-Shocks!$D129*ABS(RFR_spot_no_VA!Z129)+VA!Z129),5)</f>
        <v>2.6669999999999999E-2</v>
      </c>
      <c r="AA129" s="7"/>
      <c r="AB129" s="7"/>
      <c r="AC129" s="7"/>
      <c r="AD129" s="7"/>
      <c r="AE129" s="7"/>
      <c r="AF129" s="7"/>
      <c r="AG129" s="7"/>
      <c r="AH129" s="7">
        <f>ROUND(IF(RFR_spot_no_VA!AH129&lt;0,RFR_spot_no_VA!AH129+VA!AH129,RFR_spot_no_VA!AH129-Shocks!$D129*ABS(RFR_spot_no_VA!AH129)+VA!AH129),5)</f>
        <v>2.6460000000000001E-2</v>
      </c>
      <c r="AI129" s="7"/>
      <c r="AJ129" s="7">
        <f>ROUND(IF(RFR_spot_no_VA!AJ129&lt;0,RFR_spot_no_VA!AJ129+VA!AJ129,RFR_spot_no_VA!AJ129-Shocks!$D129*ABS(RFR_spot_no_VA!AJ129)+VA!AJ129),5)</f>
        <v>1.7899999999999999E-2</v>
      </c>
      <c r="AK129" s="7">
        <f>ROUND(IF(RFR_spot_no_VA!AK129&lt;0,RFR_spot_no_VA!AK129+VA!AK129,RFR_spot_no_VA!AK129-Shocks!$D129*ABS(RFR_spot_no_VA!AK129)+VA!AK129),5)</f>
        <v>2.435E-2</v>
      </c>
      <c r="AL129" s="7"/>
      <c r="AM129" s="7">
        <f>ROUND(IF(RFR_spot_no_VA!AM129&lt;0,RFR_spot_no_VA!AM129+VA!AM129,RFR_spot_no_VA!AM129-Shocks!$D129*ABS(RFR_spot_no_VA!AM129)+VA!AM129),5)</f>
        <v>2.5329999999999998E-2</v>
      </c>
      <c r="AN129" s="7"/>
      <c r="AO129" s="7"/>
      <c r="AP129" s="7"/>
      <c r="AQ129" s="7"/>
      <c r="AR129" s="7"/>
      <c r="AS129" s="7">
        <f>ROUND(IF(RFR_spot_no_VA!AS129&lt;0,RFR_spot_no_VA!AS129+VA!AS129,RFR_spot_no_VA!AS129-Shocks!$D129*ABS(RFR_spot_no_VA!AS129)+VA!AS129),5)</f>
        <v>2.103E-2</v>
      </c>
      <c r="AT129" s="7"/>
      <c r="AU129" s="7"/>
      <c r="AV129" s="7"/>
      <c r="AW129" s="7"/>
      <c r="AX129" s="7"/>
      <c r="AY129" s="7"/>
      <c r="AZ129" s="7"/>
      <c r="BA129" s="7"/>
      <c r="BB129" s="7"/>
      <c r="BC129" s="7">
        <f>ROUND(IF(RFR_spot_no_VA!BC129&lt;0,RFR_spot_no_VA!BC129+VA!BC129,RFR_spot_no_VA!BC129-Shocks!$D129*ABS(RFR_spot_no_VA!BC129)+VA!BC129),5)</f>
        <v>2.1649999999999999E-2</v>
      </c>
      <c r="BD129" s="12"/>
      <c r="BE129" s="3"/>
    </row>
    <row r="130" spans="1:57" x14ac:dyDescent="0.25">
      <c r="A130" s="3"/>
      <c r="B130" s="8">
        <f>RFR_spot_no_VA!B130</f>
        <v>120</v>
      </c>
      <c r="C130" s="9">
        <f>ROUND(IF(RFR_spot_no_VA!C130&lt;0,RFR_spot_no_VA!C130+VA!C130,RFR_spot_no_VA!C130-Shocks!$D130*ABS(RFR_spot_no_VA!C130)+VA!C130),5)</f>
        <v>2.2859999999999998E-2</v>
      </c>
      <c r="D130" s="9"/>
      <c r="E130" s="9"/>
      <c r="F130" s="9"/>
      <c r="G130" s="9"/>
      <c r="H130" s="9"/>
      <c r="I130" s="9"/>
      <c r="J130" s="9">
        <f>ROUND(IF(RFR_spot_no_VA!J130&lt;0,RFR_spot_no_VA!J130+VA!J130,RFR_spot_no_VA!J130-Shocks!$D130*ABS(RFR_spot_no_VA!J130)+VA!J130),5)</f>
        <v>2.325E-2</v>
      </c>
      <c r="K130" s="9"/>
      <c r="L130" s="9"/>
      <c r="M130" s="10"/>
      <c r="N130" s="10"/>
      <c r="O130" s="10"/>
      <c r="P130" s="10"/>
      <c r="Q130" s="10"/>
      <c r="R130" s="10"/>
      <c r="S130" s="10"/>
      <c r="T130" s="10"/>
      <c r="U130" s="10"/>
      <c r="V130" s="10"/>
      <c r="W130" s="10"/>
      <c r="X130" s="10"/>
      <c r="Y130" s="10"/>
      <c r="Z130" s="10">
        <f>ROUND(IF(RFR_spot_no_VA!Z130&lt;0,RFR_spot_no_VA!Z130+VA!Z130,RFR_spot_no_VA!Z130-Shocks!$D130*ABS(RFR_spot_no_VA!Z130)+VA!Z130),5)</f>
        <v>2.6689999999999998E-2</v>
      </c>
      <c r="AA130" s="10"/>
      <c r="AB130" s="10"/>
      <c r="AC130" s="10"/>
      <c r="AD130" s="10"/>
      <c r="AE130" s="10"/>
      <c r="AF130" s="10"/>
      <c r="AG130" s="10"/>
      <c r="AH130" s="10">
        <f>ROUND(IF(RFR_spot_no_VA!AH130&lt;0,RFR_spot_no_VA!AH130+VA!AH130,RFR_spot_no_VA!AH130-Shocks!$D130*ABS(RFR_spot_no_VA!AH130)+VA!AH130),5)</f>
        <v>2.647E-2</v>
      </c>
      <c r="AI130" s="10"/>
      <c r="AJ130" s="10">
        <f>ROUND(IF(RFR_spot_no_VA!AJ130&lt;0,RFR_spot_no_VA!AJ130+VA!AJ130,RFR_spot_no_VA!AJ130-Shocks!$D130*ABS(RFR_spot_no_VA!AJ130)+VA!AJ130),5)</f>
        <v>1.7999999999999999E-2</v>
      </c>
      <c r="AK130" s="10">
        <f>ROUND(IF(RFR_spot_no_VA!AK130&lt;0,RFR_spot_no_VA!AK130+VA!AK130,RFR_spot_no_VA!AK130-Shocks!$D130*ABS(RFR_spot_no_VA!AK130)+VA!AK130),5)</f>
        <v>2.4389999999999998E-2</v>
      </c>
      <c r="AL130" s="10"/>
      <c r="AM130" s="10">
        <f>ROUND(IF(RFR_spot_no_VA!AM130&lt;0,RFR_spot_no_VA!AM130+VA!AM130,RFR_spot_no_VA!AM130-Shocks!$D130*ABS(RFR_spot_no_VA!AM130)+VA!AM130),5)</f>
        <v>2.5360000000000001E-2</v>
      </c>
      <c r="AN130" s="10"/>
      <c r="AO130" s="10"/>
      <c r="AP130" s="10"/>
      <c r="AQ130" s="10"/>
      <c r="AR130" s="10"/>
      <c r="AS130" s="10">
        <f>ROUND(IF(RFR_spot_no_VA!AS130&lt;0,RFR_spot_no_VA!AS130+VA!AS130,RFR_spot_no_VA!AS130-Shocks!$D130*ABS(RFR_spot_no_VA!AS130)+VA!AS130),5)</f>
        <v>2.1090000000000001E-2</v>
      </c>
      <c r="AT130" s="10"/>
      <c r="AU130" s="10"/>
      <c r="AV130" s="10"/>
      <c r="AW130" s="10"/>
      <c r="AX130" s="10"/>
      <c r="AY130" s="10"/>
      <c r="AZ130" s="10"/>
      <c r="BA130" s="10"/>
      <c r="BB130" s="10"/>
      <c r="BC130" s="10">
        <f>ROUND(IF(RFR_spot_no_VA!BC130&lt;0,RFR_spot_no_VA!BC130+VA!BC130,RFR_spot_no_VA!BC130-Shocks!$D130*ABS(RFR_spot_no_VA!BC130)+VA!BC130),5)</f>
        <v>2.1700000000000001E-2</v>
      </c>
      <c r="BD130" s="12"/>
      <c r="BE130" s="3"/>
    </row>
    <row r="131" spans="1:57" x14ac:dyDescent="0.25">
      <c r="A131" s="3"/>
      <c r="B131" s="3">
        <f>RFR_spot_no_VA!B131</f>
        <v>121</v>
      </c>
      <c r="C131" s="6">
        <f>ROUND(IF(RFR_spot_no_VA!C131&lt;0,RFR_spot_no_VA!C131+VA!C131,RFR_spot_no_VA!C131-Shocks!$D131*ABS(RFR_spot_no_VA!C131)+VA!C131),5)</f>
        <v>2.29E-2</v>
      </c>
      <c r="D131" s="6"/>
      <c r="E131" s="6"/>
      <c r="F131" s="6"/>
      <c r="G131" s="6"/>
      <c r="H131" s="6"/>
      <c r="I131" s="6"/>
      <c r="J131" s="6">
        <f>ROUND(IF(RFR_spot_no_VA!J131&lt;0,RFR_spot_no_VA!J131+VA!J131,RFR_spot_no_VA!J131-Shocks!$D131*ABS(RFR_spot_no_VA!J131)+VA!J131),5)</f>
        <v>2.3290000000000002E-2</v>
      </c>
      <c r="K131" s="6"/>
      <c r="L131" s="6"/>
      <c r="M131" s="7"/>
      <c r="N131" s="7"/>
      <c r="O131" s="7"/>
      <c r="P131" s="7"/>
      <c r="Q131" s="7"/>
      <c r="R131" s="7"/>
      <c r="S131" s="7"/>
      <c r="T131" s="7"/>
      <c r="U131" s="7"/>
      <c r="V131" s="7"/>
      <c r="W131" s="7"/>
      <c r="X131" s="7"/>
      <c r="Y131" s="7"/>
      <c r="Z131" s="7">
        <f>ROUND(IF(RFR_spot_no_VA!Z131&lt;0,RFR_spot_no_VA!Z131+VA!Z131,RFR_spot_no_VA!Z131-Shocks!$D131*ABS(RFR_spot_no_VA!Z131)+VA!Z131),5)</f>
        <v>2.6700000000000002E-2</v>
      </c>
      <c r="AA131" s="7"/>
      <c r="AB131" s="7"/>
      <c r="AC131" s="7"/>
      <c r="AD131" s="7"/>
      <c r="AE131" s="7"/>
      <c r="AF131" s="7"/>
      <c r="AG131" s="7"/>
      <c r="AH131" s="7">
        <f>ROUND(IF(RFR_spot_no_VA!AH131&lt;0,RFR_spot_no_VA!AH131+VA!AH131,RFR_spot_no_VA!AH131-Shocks!$D131*ABS(RFR_spot_no_VA!AH131)+VA!AH131),5)</f>
        <v>2.6499999999999999E-2</v>
      </c>
      <c r="AI131" s="7"/>
      <c r="AJ131" s="7">
        <f>ROUND(IF(RFR_spot_no_VA!AJ131&lt;0,RFR_spot_no_VA!AJ131+VA!AJ131,RFR_spot_no_VA!AJ131-Shocks!$D131*ABS(RFR_spot_no_VA!AJ131)+VA!AJ131),5)</f>
        <v>1.8089999999999998E-2</v>
      </c>
      <c r="AK131" s="7">
        <f>ROUND(IF(RFR_spot_no_VA!AK131&lt;0,RFR_spot_no_VA!AK131+VA!AK131,RFR_spot_no_VA!AK131-Shocks!$D131*ABS(RFR_spot_no_VA!AK131)+VA!AK131),5)</f>
        <v>2.443E-2</v>
      </c>
      <c r="AL131" s="7"/>
      <c r="AM131" s="7">
        <f>ROUND(IF(RFR_spot_no_VA!AM131&lt;0,RFR_spot_no_VA!AM131+VA!AM131,RFR_spot_no_VA!AM131-Shocks!$D131*ABS(RFR_spot_no_VA!AM131)+VA!AM131),5)</f>
        <v>2.538E-2</v>
      </c>
      <c r="AN131" s="7"/>
      <c r="AO131" s="7"/>
      <c r="AP131" s="7"/>
      <c r="AQ131" s="7"/>
      <c r="AR131" s="7"/>
      <c r="AS131" s="7">
        <f>ROUND(IF(RFR_spot_no_VA!AS131&lt;0,RFR_spot_no_VA!AS131+VA!AS131,RFR_spot_no_VA!AS131-Shocks!$D131*ABS(RFR_spot_no_VA!AS131)+VA!AS131),5)</f>
        <v>2.1139999999999999E-2</v>
      </c>
      <c r="AT131" s="7"/>
      <c r="AU131" s="7"/>
      <c r="AV131" s="7"/>
      <c r="AW131" s="7"/>
      <c r="AX131" s="7"/>
      <c r="AY131" s="7"/>
      <c r="AZ131" s="7"/>
      <c r="BA131" s="7"/>
      <c r="BB131" s="7"/>
      <c r="BC131" s="7">
        <f>ROUND(IF(RFR_spot_no_VA!BC131&lt;0,RFR_spot_no_VA!BC131+VA!BC131,RFR_spot_no_VA!BC131-Shocks!$D131*ABS(RFR_spot_no_VA!BC131)+VA!BC131),5)</f>
        <v>2.1760000000000002E-2</v>
      </c>
      <c r="BD131" s="12"/>
      <c r="BE131" s="3"/>
    </row>
    <row r="132" spans="1:57" x14ac:dyDescent="0.25">
      <c r="A132" s="3"/>
      <c r="B132" s="3">
        <f>RFR_spot_no_VA!B132</f>
        <v>122</v>
      </c>
      <c r="C132" s="6">
        <f>ROUND(IF(RFR_spot_no_VA!C132&lt;0,RFR_spot_no_VA!C132+VA!C132,RFR_spot_no_VA!C132-Shocks!$D132*ABS(RFR_spot_no_VA!C132)+VA!C132),5)</f>
        <v>2.2950000000000002E-2</v>
      </c>
      <c r="D132" s="6"/>
      <c r="E132" s="6"/>
      <c r="F132" s="6"/>
      <c r="G132" s="6"/>
      <c r="H132" s="6"/>
      <c r="I132" s="6"/>
      <c r="J132" s="6">
        <f>ROUND(IF(RFR_spot_no_VA!J132&lt;0,RFR_spot_no_VA!J132+VA!J132,RFR_spot_no_VA!J132-Shocks!$D132*ABS(RFR_spot_no_VA!J132)+VA!J132),5)</f>
        <v>2.334E-2</v>
      </c>
      <c r="K132" s="6"/>
      <c r="L132" s="6"/>
      <c r="M132" s="7"/>
      <c r="N132" s="7"/>
      <c r="O132" s="7"/>
      <c r="P132" s="7"/>
      <c r="Q132" s="7"/>
      <c r="R132" s="7"/>
      <c r="S132" s="7"/>
      <c r="T132" s="7"/>
      <c r="U132" s="7"/>
      <c r="V132" s="7"/>
      <c r="W132" s="7"/>
      <c r="X132" s="7"/>
      <c r="Y132" s="7"/>
      <c r="Z132" s="7">
        <f>ROUND(IF(RFR_spot_no_VA!Z132&lt;0,RFR_spot_no_VA!Z132+VA!Z132,RFR_spot_no_VA!Z132-Shocks!$D132*ABS(RFR_spot_no_VA!Z132)+VA!Z132),5)</f>
        <v>2.673E-2</v>
      </c>
      <c r="AA132" s="7"/>
      <c r="AB132" s="7"/>
      <c r="AC132" s="7"/>
      <c r="AD132" s="7"/>
      <c r="AE132" s="7"/>
      <c r="AF132" s="7"/>
      <c r="AG132" s="7"/>
      <c r="AH132" s="7">
        <f>ROUND(IF(RFR_spot_no_VA!AH132&lt;0,RFR_spot_no_VA!AH132+VA!AH132,RFR_spot_no_VA!AH132-Shocks!$D132*ABS(RFR_spot_no_VA!AH132)+VA!AH132),5)</f>
        <v>2.6509999999999999E-2</v>
      </c>
      <c r="AI132" s="7"/>
      <c r="AJ132" s="7">
        <f>ROUND(IF(RFR_spot_no_VA!AJ132&lt;0,RFR_spot_no_VA!AJ132+VA!AJ132,RFR_spot_no_VA!AJ132-Shocks!$D132*ABS(RFR_spot_no_VA!AJ132)+VA!AJ132),5)</f>
        <v>1.8169999999999999E-2</v>
      </c>
      <c r="AK132" s="7">
        <f>ROUND(IF(RFR_spot_no_VA!AK132&lt;0,RFR_spot_no_VA!AK132+VA!AK132,RFR_spot_no_VA!AK132-Shocks!$D132*ABS(RFR_spot_no_VA!AK132)+VA!AK132),5)</f>
        <v>2.4469999999999999E-2</v>
      </c>
      <c r="AL132" s="7"/>
      <c r="AM132" s="7">
        <f>ROUND(IF(RFR_spot_no_VA!AM132&lt;0,RFR_spot_no_VA!AM132+VA!AM132,RFR_spot_no_VA!AM132-Shocks!$D132*ABS(RFR_spot_no_VA!AM132)+VA!AM132),5)</f>
        <v>2.5409999999999999E-2</v>
      </c>
      <c r="AN132" s="7"/>
      <c r="AO132" s="7"/>
      <c r="AP132" s="7"/>
      <c r="AQ132" s="7"/>
      <c r="AR132" s="7"/>
      <c r="AS132" s="7">
        <f>ROUND(IF(RFR_spot_no_VA!AS132&lt;0,RFR_spot_no_VA!AS132+VA!AS132,RFR_spot_no_VA!AS132-Shocks!$D132*ABS(RFR_spot_no_VA!AS132)+VA!AS132),5)</f>
        <v>2.12E-2</v>
      </c>
      <c r="AT132" s="7"/>
      <c r="AU132" s="7"/>
      <c r="AV132" s="7"/>
      <c r="AW132" s="7"/>
      <c r="AX132" s="7"/>
      <c r="AY132" s="7"/>
      <c r="AZ132" s="7"/>
      <c r="BA132" s="7"/>
      <c r="BB132" s="7"/>
      <c r="BC132" s="7">
        <f>ROUND(IF(RFR_spot_no_VA!BC132&lt;0,RFR_spot_no_VA!BC132+VA!BC132,RFR_spot_no_VA!BC132-Shocks!$D132*ABS(RFR_spot_no_VA!BC132)+VA!BC132),5)</f>
        <v>2.1819999999999999E-2</v>
      </c>
      <c r="BD132" s="12"/>
      <c r="BE132" s="3"/>
    </row>
    <row r="133" spans="1:57" x14ac:dyDescent="0.25">
      <c r="A133" s="3"/>
      <c r="B133" s="3">
        <f>RFR_spot_no_VA!B133</f>
        <v>123</v>
      </c>
      <c r="C133" s="6">
        <f>ROUND(IF(RFR_spot_no_VA!C133&lt;0,RFR_spot_no_VA!C133+VA!C133,RFR_spot_no_VA!C133-Shocks!$D133*ABS(RFR_spot_no_VA!C133)+VA!C133),5)</f>
        <v>2.3E-2</v>
      </c>
      <c r="D133" s="6"/>
      <c r="E133" s="6"/>
      <c r="F133" s="6"/>
      <c r="G133" s="6"/>
      <c r="H133" s="6"/>
      <c r="I133" s="6"/>
      <c r="J133" s="6">
        <f>ROUND(IF(RFR_spot_no_VA!J133&lt;0,RFR_spot_no_VA!J133+VA!J133,RFR_spot_no_VA!J133-Shocks!$D133*ABS(RFR_spot_no_VA!J133)+VA!J133),5)</f>
        <v>2.3380000000000001E-2</v>
      </c>
      <c r="K133" s="6"/>
      <c r="L133" s="6"/>
      <c r="M133" s="7"/>
      <c r="N133" s="7"/>
      <c r="O133" s="7"/>
      <c r="P133" s="7"/>
      <c r="Q133" s="7"/>
      <c r="R133" s="7"/>
      <c r="S133" s="7"/>
      <c r="T133" s="7"/>
      <c r="U133" s="7"/>
      <c r="V133" s="7"/>
      <c r="W133" s="7"/>
      <c r="X133" s="7"/>
      <c r="Y133" s="7"/>
      <c r="Z133" s="7">
        <f>ROUND(IF(RFR_spot_no_VA!Z133&lt;0,RFR_spot_no_VA!Z133+VA!Z133,RFR_spot_no_VA!Z133-Shocks!$D133*ABS(RFR_spot_no_VA!Z133)+VA!Z133),5)</f>
        <v>2.674E-2</v>
      </c>
      <c r="AA133" s="7"/>
      <c r="AB133" s="7"/>
      <c r="AC133" s="7"/>
      <c r="AD133" s="7"/>
      <c r="AE133" s="7"/>
      <c r="AF133" s="7"/>
      <c r="AG133" s="7"/>
      <c r="AH133" s="7">
        <f>ROUND(IF(RFR_spot_no_VA!AH133&lt;0,RFR_spot_no_VA!AH133+VA!AH133,RFR_spot_no_VA!AH133-Shocks!$D133*ABS(RFR_spot_no_VA!AH133)+VA!AH133),5)</f>
        <v>2.6530000000000001E-2</v>
      </c>
      <c r="AI133" s="7"/>
      <c r="AJ133" s="7">
        <f>ROUND(IF(RFR_spot_no_VA!AJ133&lt;0,RFR_spot_no_VA!AJ133+VA!AJ133,RFR_spot_no_VA!AJ133-Shocks!$D133*ABS(RFR_spot_no_VA!AJ133)+VA!AJ133),5)</f>
        <v>1.8259999999999998E-2</v>
      </c>
      <c r="AK133" s="7">
        <f>ROUND(IF(RFR_spot_no_VA!AK133&lt;0,RFR_spot_no_VA!AK133+VA!AK133,RFR_spot_no_VA!AK133-Shocks!$D133*ABS(RFR_spot_no_VA!AK133)+VA!AK133),5)</f>
        <v>2.4510000000000001E-2</v>
      </c>
      <c r="AL133" s="7"/>
      <c r="AM133" s="7">
        <f>ROUND(IF(RFR_spot_no_VA!AM133&lt;0,RFR_spot_no_VA!AM133+VA!AM133,RFR_spot_no_VA!AM133-Shocks!$D133*ABS(RFR_spot_no_VA!AM133)+VA!AM133),5)</f>
        <v>2.5440000000000001E-2</v>
      </c>
      <c r="AN133" s="7"/>
      <c r="AO133" s="7"/>
      <c r="AP133" s="7"/>
      <c r="AQ133" s="7"/>
      <c r="AR133" s="7"/>
      <c r="AS133" s="7">
        <f>ROUND(IF(RFR_spot_no_VA!AS133&lt;0,RFR_spot_no_VA!AS133+VA!AS133,RFR_spot_no_VA!AS133-Shocks!$D133*ABS(RFR_spot_no_VA!AS133)+VA!AS133),5)</f>
        <v>2.1250000000000002E-2</v>
      </c>
      <c r="AT133" s="7"/>
      <c r="AU133" s="7"/>
      <c r="AV133" s="7"/>
      <c r="AW133" s="7"/>
      <c r="AX133" s="7"/>
      <c r="AY133" s="7"/>
      <c r="AZ133" s="7"/>
      <c r="BA133" s="7"/>
      <c r="BB133" s="7"/>
      <c r="BC133" s="7">
        <f>ROUND(IF(RFR_spot_no_VA!BC133&lt;0,RFR_spot_no_VA!BC133+VA!BC133,RFR_spot_no_VA!BC133-Shocks!$D133*ABS(RFR_spot_no_VA!BC133)+VA!BC133),5)</f>
        <v>2.188E-2</v>
      </c>
      <c r="BD133" s="12"/>
      <c r="BE133" s="3"/>
    </row>
    <row r="134" spans="1:57" x14ac:dyDescent="0.25">
      <c r="A134" s="3"/>
      <c r="B134" s="3">
        <f>RFR_spot_no_VA!B134</f>
        <v>124</v>
      </c>
      <c r="C134" s="6">
        <f>ROUND(IF(RFR_spot_no_VA!C134&lt;0,RFR_spot_no_VA!C134+VA!C134,RFR_spot_no_VA!C134-Shocks!$D134*ABS(RFR_spot_no_VA!C134)+VA!C134),5)</f>
        <v>2.3050000000000001E-2</v>
      </c>
      <c r="D134" s="6"/>
      <c r="E134" s="6"/>
      <c r="F134" s="6"/>
      <c r="G134" s="6"/>
      <c r="H134" s="6"/>
      <c r="I134" s="6"/>
      <c r="J134" s="6">
        <f>ROUND(IF(RFR_spot_no_VA!J134&lt;0,RFR_spot_no_VA!J134+VA!J134,RFR_spot_no_VA!J134-Shocks!$D134*ABS(RFR_spot_no_VA!J134)+VA!J134),5)</f>
        <v>2.342E-2</v>
      </c>
      <c r="K134" s="6"/>
      <c r="L134" s="6"/>
      <c r="M134" s="7"/>
      <c r="N134" s="7"/>
      <c r="O134" s="7"/>
      <c r="P134" s="7"/>
      <c r="Q134" s="7"/>
      <c r="R134" s="7"/>
      <c r="S134" s="7"/>
      <c r="T134" s="7"/>
      <c r="U134" s="7"/>
      <c r="V134" s="7"/>
      <c r="W134" s="7"/>
      <c r="X134" s="7"/>
      <c r="Y134" s="7"/>
      <c r="Z134" s="7">
        <f>ROUND(IF(RFR_spot_no_VA!Z134&lt;0,RFR_spot_no_VA!Z134+VA!Z134,RFR_spot_no_VA!Z134-Shocks!$D134*ABS(RFR_spot_no_VA!Z134)+VA!Z134),5)</f>
        <v>2.6759999999999999E-2</v>
      </c>
      <c r="AA134" s="7"/>
      <c r="AB134" s="7"/>
      <c r="AC134" s="7"/>
      <c r="AD134" s="7"/>
      <c r="AE134" s="7"/>
      <c r="AF134" s="7"/>
      <c r="AG134" s="7"/>
      <c r="AH134" s="7">
        <f>ROUND(IF(RFR_spot_no_VA!AH134&lt;0,RFR_spot_no_VA!AH134+VA!AH134,RFR_spot_no_VA!AH134-Shocks!$D134*ABS(RFR_spot_no_VA!AH134)+VA!AH134),5)</f>
        <v>2.6550000000000001E-2</v>
      </c>
      <c r="AI134" s="7"/>
      <c r="AJ134" s="7">
        <f>ROUND(IF(RFR_spot_no_VA!AJ134&lt;0,RFR_spot_no_VA!AJ134+VA!AJ134,RFR_spot_no_VA!AJ134-Shocks!$D134*ABS(RFR_spot_no_VA!AJ134)+VA!AJ134),5)</f>
        <v>1.8339999999999999E-2</v>
      </c>
      <c r="AK134" s="7">
        <f>ROUND(IF(RFR_spot_no_VA!AK134&lt;0,RFR_spot_no_VA!AK134+VA!AK134,RFR_spot_no_VA!AK134-Shocks!$D134*ABS(RFR_spot_no_VA!AK134)+VA!AK134),5)</f>
        <v>2.4539999999999999E-2</v>
      </c>
      <c r="AL134" s="7"/>
      <c r="AM134" s="7">
        <f>ROUND(IF(RFR_spot_no_VA!AM134&lt;0,RFR_spot_no_VA!AM134+VA!AM134,RFR_spot_no_VA!AM134-Shocks!$D134*ABS(RFR_spot_no_VA!AM134)+VA!AM134),5)</f>
        <v>2.546E-2</v>
      </c>
      <c r="AN134" s="7"/>
      <c r="AO134" s="7"/>
      <c r="AP134" s="7"/>
      <c r="AQ134" s="7"/>
      <c r="AR134" s="7"/>
      <c r="AS134" s="7">
        <f>ROUND(IF(RFR_spot_no_VA!AS134&lt;0,RFR_spot_no_VA!AS134+VA!AS134,RFR_spot_no_VA!AS134-Shocks!$D134*ABS(RFR_spot_no_VA!AS134)+VA!AS134),5)</f>
        <v>2.1309999999999999E-2</v>
      </c>
      <c r="AT134" s="7"/>
      <c r="AU134" s="7"/>
      <c r="AV134" s="7"/>
      <c r="AW134" s="7"/>
      <c r="AX134" s="7"/>
      <c r="AY134" s="7"/>
      <c r="AZ134" s="7"/>
      <c r="BA134" s="7"/>
      <c r="BB134" s="7"/>
      <c r="BC134" s="7">
        <f>ROUND(IF(RFR_spot_no_VA!BC134&lt;0,RFR_spot_no_VA!BC134+VA!BC134,RFR_spot_no_VA!BC134-Shocks!$D134*ABS(RFR_spot_no_VA!BC134)+VA!BC134),5)</f>
        <v>2.1930000000000002E-2</v>
      </c>
      <c r="BD134" s="12"/>
      <c r="BE134" s="3"/>
    </row>
    <row r="135" spans="1:57" x14ac:dyDescent="0.25">
      <c r="A135" s="3"/>
      <c r="B135" s="8">
        <f>RFR_spot_no_VA!B135</f>
        <v>125</v>
      </c>
      <c r="C135" s="9">
        <f>ROUND(IF(RFR_spot_no_VA!C135&lt;0,RFR_spot_no_VA!C135+VA!C135,RFR_spot_no_VA!C135-Shocks!$D135*ABS(RFR_spot_no_VA!C135)+VA!C135),5)</f>
        <v>2.3099999999999999E-2</v>
      </c>
      <c r="D135" s="9"/>
      <c r="E135" s="9"/>
      <c r="F135" s="9"/>
      <c r="G135" s="9"/>
      <c r="H135" s="9"/>
      <c r="I135" s="9"/>
      <c r="J135" s="9">
        <f>ROUND(IF(RFR_spot_no_VA!J135&lt;0,RFR_spot_no_VA!J135+VA!J135,RFR_spot_no_VA!J135-Shocks!$D135*ABS(RFR_spot_no_VA!J135)+VA!J135),5)</f>
        <v>2.3470000000000001E-2</v>
      </c>
      <c r="K135" s="9"/>
      <c r="L135" s="9"/>
      <c r="M135" s="10"/>
      <c r="N135" s="10"/>
      <c r="O135" s="10"/>
      <c r="P135" s="10"/>
      <c r="Q135" s="10"/>
      <c r="R135" s="10"/>
      <c r="S135" s="10"/>
      <c r="T135" s="10"/>
      <c r="U135" s="10"/>
      <c r="V135" s="10"/>
      <c r="W135" s="10"/>
      <c r="X135" s="10"/>
      <c r="Y135" s="10"/>
      <c r="Z135" s="10">
        <f>ROUND(IF(RFR_spot_no_VA!Z135&lt;0,RFR_spot_no_VA!Z135+VA!Z135,RFR_spot_no_VA!Z135-Shocks!$D135*ABS(RFR_spot_no_VA!Z135)+VA!Z135),5)</f>
        <v>2.6769999999999999E-2</v>
      </c>
      <c r="AA135" s="10"/>
      <c r="AB135" s="10"/>
      <c r="AC135" s="10"/>
      <c r="AD135" s="10"/>
      <c r="AE135" s="10"/>
      <c r="AF135" s="10"/>
      <c r="AG135" s="10"/>
      <c r="AH135" s="10">
        <f>ROUND(IF(RFR_spot_no_VA!AH135&lt;0,RFR_spot_no_VA!AH135+VA!AH135,RFR_spot_no_VA!AH135-Shocks!$D135*ABS(RFR_spot_no_VA!AH135)+VA!AH135),5)</f>
        <v>2.657E-2</v>
      </c>
      <c r="AI135" s="10"/>
      <c r="AJ135" s="10">
        <f>ROUND(IF(RFR_spot_no_VA!AJ135&lt;0,RFR_spot_no_VA!AJ135+VA!AJ135,RFR_spot_no_VA!AJ135-Shocks!$D135*ABS(RFR_spot_no_VA!AJ135)+VA!AJ135),5)</f>
        <v>1.8429999999999998E-2</v>
      </c>
      <c r="AK135" s="10">
        <f>ROUND(IF(RFR_spot_no_VA!AK135&lt;0,RFR_spot_no_VA!AK135+VA!AK135,RFR_spot_no_VA!AK135-Shocks!$D135*ABS(RFR_spot_no_VA!AK135)+VA!AK135),5)</f>
        <v>2.4570000000000002E-2</v>
      </c>
      <c r="AL135" s="10"/>
      <c r="AM135" s="10">
        <f>ROUND(IF(RFR_spot_no_VA!AM135&lt;0,RFR_spot_no_VA!AM135+VA!AM135,RFR_spot_no_VA!AM135-Shocks!$D135*ABS(RFR_spot_no_VA!AM135)+VA!AM135),5)</f>
        <v>2.5489999999999999E-2</v>
      </c>
      <c r="AN135" s="10"/>
      <c r="AO135" s="10"/>
      <c r="AP135" s="10"/>
      <c r="AQ135" s="10"/>
      <c r="AR135" s="10"/>
      <c r="AS135" s="10">
        <f>ROUND(IF(RFR_spot_no_VA!AS135&lt;0,RFR_spot_no_VA!AS135+VA!AS135,RFR_spot_no_VA!AS135-Shocks!$D135*ABS(RFR_spot_no_VA!AS135)+VA!AS135),5)</f>
        <v>2.1360000000000001E-2</v>
      </c>
      <c r="AT135" s="10"/>
      <c r="AU135" s="10"/>
      <c r="AV135" s="10"/>
      <c r="AW135" s="10"/>
      <c r="AX135" s="10"/>
      <c r="AY135" s="10"/>
      <c r="AZ135" s="10"/>
      <c r="BA135" s="10"/>
      <c r="BB135" s="10"/>
      <c r="BC135" s="10">
        <f>ROUND(IF(RFR_spot_no_VA!BC135&lt;0,RFR_spot_no_VA!BC135+VA!BC135,RFR_spot_no_VA!BC135-Shocks!$D135*ABS(RFR_spot_no_VA!BC135)+VA!BC135),5)</f>
        <v>2.1989999999999999E-2</v>
      </c>
      <c r="BD135" s="12"/>
      <c r="BE135" s="3"/>
    </row>
    <row r="136" spans="1:57" x14ac:dyDescent="0.25">
      <c r="A136" s="3"/>
      <c r="B136" s="3">
        <f>RFR_spot_no_VA!B136</f>
        <v>126</v>
      </c>
      <c r="C136" s="6">
        <f>ROUND(IF(RFR_spot_no_VA!C136&lt;0,RFR_spot_no_VA!C136+VA!C136,RFR_spot_no_VA!C136-Shocks!$D136*ABS(RFR_spot_no_VA!C136)+VA!C136),5)</f>
        <v>2.3140000000000001E-2</v>
      </c>
      <c r="D136" s="6"/>
      <c r="E136" s="6"/>
      <c r="F136" s="6"/>
      <c r="G136" s="6"/>
      <c r="H136" s="6"/>
      <c r="I136" s="6"/>
      <c r="J136" s="6">
        <f>ROUND(IF(RFR_spot_no_VA!J136&lt;0,RFR_spot_no_VA!J136+VA!J136,RFR_spot_no_VA!J136-Shocks!$D136*ABS(RFR_spot_no_VA!J136)+VA!J136),5)</f>
        <v>2.351E-2</v>
      </c>
      <c r="K136" s="6"/>
      <c r="L136" s="6"/>
      <c r="M136" s="7"/>
      <c r="N136" s="7"/>
      <c r="O136" s="7"/>
      <c r="P136" s="7"/>
      <c r="Q136" s="7"/>
      <c r="R136" s="7"/>
      <c r="S136" s="7"/>
      <c r="T136" s="7"/>
      <c r="U136" s="7"/>
      <c r="V136" s="7"/>
      <c r="W136" s="7"/>
      <c r="X136" s="7"/>
      <c r="Y136" s="7"/>
      <c r="Z136" s="7">
        <f>ROUND(IF(RFR_spot_no_VA!Z136&lt;0,RFR_spot_no_VA!Z136+VA!Z136,RFR_spot_no_VA!Z136-Shocks!$D136*ABS(RFR_spot_no_VA!Z136)+VA!Z136),5)</f>
        <v>2.6790000000000001E-2</v>
      </c>
      <c r="AA136" s="7"/>
      <c r="AB136" s="7"/>
      <c r="AC136" s="7"/>
      <c r="AD136" s="7"/>
      <c r="AE136" s="7"/>
      <c r="AF136" s="7"/>
      <c r="AG136" s="7"/>
      <c r="AH136" s="7">
        <f>ROUND(IF(RFR_spot_no_VA!AH136&lt;0,RFR_spot_no_VA!AH136+VA!AH136,RFR_spot_no_VA!AH136-Shocks!$D136*ABS(RFR_spot_no_VA!AH136)+VA!AH136),5)</f>
        <v>2.6579999999999999E-2</v>
      </c>
      <c r="AI136" s="7"/>
      <c r="AJ136" s="7">
        <f>ROUND(IF(RFR_spot_no_VA!AJ136&lt;0,RFR_spot_no_VA!AJ136+VA!AJ136,RFR_spot_no_VA!AJ136-Shocks!$D136*ABS(RFR_spot_no_VA!AJ136)+VA!AJ136),5)</f>
        <v>1.8509999999999999E-2</v>
      </c>
      <c r="AK136" s="7">
        <f>ROUND(IF(RFR_spot_no_VA!AK136&lt;0,RFR_spot_no_VA!AK136+VA!AK136,RFR_spot_no_VA!AK136-Shocks!$D136*ABS(RFR_spot_no_VA!AK136)+VA!AK136),5)</f>
        <v>2.46E-2</v>
      </c>
      <c r="AL136" s="7"/>
      <c r="AM136" s="7">
        <f>ROUND(IF(RFR_spot_no_VA!AM136&lt;0,RFR_spot_no_VA!AM136+VA!AM136,RFR_spot_no_VA!AM136-Shocks!$D136*ABS(RFR_spot_no_VA!AM136)+VA!AM136),5)</f>
        <v>2.5520000000000001E-2</v>
      </c>
      <c r="AN136" s="7"/>
      <c r="AO136" s="7"/>
      <c r="AP136" s="7"/>
      <c r="AQ136" s="7"/>
      <c r="AR136" s="7"/>
      <c r="AS136" s="7">
        <f>ROUND(IF(RFR_spot_no_VA!AS136&lt;0,RFR_spot_no_VA!AS136+VA!AS136,RFR_spot_no_VA!AS136-Shocks!$D136*ABS(RFR_spot_no_VA!AS136)+VA!AS136),5)</f>
        <v>2.1409999999999998E-2</v>
      </c>
      <c r="AT136" s="7"/>
      <c r="AU136" s="7"/>
      <c r="AV136" s="7"/>
      <c r="AW136" s="7"/>
      <c r="AX136" s="7"/>
      <c r="AY136" s="7"/>
      <c r="AZ136" s="7"/>
      <c r="BA136" s="7"/>
      <c r="BB136" s="7"/>
      <c r="BC136" s="7">
        <f>ROUND(IF(RFR_spot_no_VA!BC136&lt;0,RFR_spot_no_VA!BC136+VA!BC136,RFR_spot_no_VA!BC136-Shocks!$D136*ABS(RFR_spot_no_VA!BC136)+VA!BC136),5)</f>
        <v>2.2040000000000001E-2</v>
      </c>
      <c r="BD136" s="12"/>
      <c r="BE136" s="3"/>
    </row>
    <row r="137" spans="1:57" x14ac:dyDescent="0.25">
      <c r="A137" s="3"/>
      <c r="B137" s="3">
        <f>RFR_spot_no_VA!B137</f>
        <v>127</v>
      </c>
      <c r="C137" s="6">
        <f>ROUND(IF(RFR_spot_no_VA!C137&lt;0,RFR_spot_no_VA!C137+VA!C137,RFR_spot_no_VA!C137-Shocks!$D137*ABS(RFR_spot_no_VA!C137)+VA!C137),5)</f>
        <v>2.3179999999999999E-2</v>
      </c>
      <c r="D137" s="6"/>
      <c r="E137" s="6"/>
      <c r="F137" s="6"/>
      <c r="G137" s="6"/>
      <c r="H137" s="6"/>
      <c r="I137" s="6"/>
      <c r="J137" s="6">
        <f>ROUND(IF(RFR_spot_no_VA!J137&lt;0,RFR_spot_no_VA!J137+VA!J137,RFR_spot_no_VA!J137-Shocks!$D137*ABS(RFR_spot_no_VA!J137)+VA!J137),5)</f>
        <v>2.3550000000000001E-2</v>
      </c>
      <c r="K137" s="6"/>
      <c r="L137" s="6"/>
      <c r="M137" s="7"/>
      <c r="N137" s="7"/>
      <c r="O137" s="7"/>
      <c r="P137" s="7"/>
      <c r="Q137" s="7"/>
      <c r="R137" s="7"/>
      <c r="S137" s="7"/>
      <c r="T137" s="7"/>
      <c r="U137" s="7"/>
      <c r="V137" s="7"/>
      <c r="W137" s="7"/>
      <c r="X137" s="7"/>
      <c r="Y137" s="7"/>
      <c r="Z137" s="7">
        <f>ROUND(IF(RFR_spot_no_VA!Z137&lt;0,RFR_spot_no_VA!Z137+VA!Z137,RFR_spot_no_VA!Z137-Shocks!$D137*ABS(RFR_spot_no_VA!Z137)+VA!Z137),5)</f>
        <v>2.6800000000000001E-2</v>
      </c>
      <c r="AA137" s="7"/>
      <c r="AB137" s="7"/>
      <c r="AC137" s="7"/>
      <c r="AD137" s="7"/>
      <c r="AE137" s="7"/>
      <c r="AF137" s="7"/>
      <c r="AG137" s="7"/>
      <c r="AH137" s="7">
        <f>ROUND(IF(RFR_spot_no_VA!AH137&lt;0,RFR_spot_no_VA!AH137+VA!AH137,RFR_spot_no_VA!AH137-Shocks!$D137*ABS(RFR_spot_no_VA!AH137)+VA!AH137),5)</f>
        <v>2.6599999999999999E-2</v>
      </c>
      <c r="AI137" s="7"/>
      <c r="AJ137" s="7">
        <f>ROUND(IF(RFR_spot_no_VA!AJ137&lt;0,RFR_spot_no_VA!AJ137+VA!AJ137,RFR_spot_no_VA!AJ137-Shocks!$D137*ABS(RFR_spot_no_VA!AJ137)+VA!AJ137),5)</f>
        <v>1.8579999999999999E-2</v>
      </c>
      <c r="AK137" s="7">
        <f>ROUND(IF(RFR_spot_no_VA!AK137&lt;0,RFR_spot_no_VA!AK137+VA!AK137,RFR_spot_no_VA!AK137-Shocks!$D137*ABS(RFR_spot_no_VA!AK137)+VA!AK137),5)</f>
        <v>2.4639999999999999E-2</v>
      </c>
      <c r="AL137" s="7"/>
      <c r="AM137" s="7">
        <f>ROUND(IF(RFR_spot_no_VA!AM137&lt;0,RFR_spot_no_VA!AM137+VA!AM137,RFR_spot_no_VA!AM137-Shocks!$D137*ABS(RFR_spot_no_VA!AM137)+VA!AM137),5)</f>
        <v>2.554E-2</v>
      </c>
      <c r="AN137" s="7"/>
      <c r="AO137" s="7"/>
      <c r="AP137" s="7"/>
      <c r="AQ137" s="7"/>
      <c r="AR137" s="7"/>
      <c r="AS137" s="7">
        <f>ROUND(IF(RFR_spot_no_VA!AS137&lt;0,RFR_spot_no_VA!AS137+VA!AS137,RFR_spot_no_VA!AS137-Shocks!$D137*ABS(RFR_spot_no_VA!AS137)+VA!AS137),5)</f>
        <v>2.147E-2</v>
      </c>
      <c r="AT137" s="7"/>
      <c r="AU137" s="7"/>
      <c r="AV137" s="7"/>
      <c r="AW137" s="7"/>
      <c r="AX137" s="7"/>
      <c r="AY137" s="7"/>
      <c r="AZ137" s="7"/>
      <c r="BA137" s="7"/>
      <c r="BB137" s="7"/>
      <c r="BC137" s="7">
        <f>ROUND(IF(RFR_spot_no_VA!BC137&lt;0,RFR_spot_no_VA!BC137+VA!BC137,RFR_spot_no_VA!BC137-Shocks!$D137*ABS(RFR_spot_no_VA!BC137)+VA!BC137),5)</f>
        <v>2.2100000000000002E-2</v>
      </c>
      <c r="BD137" s="12"/>
      <c r="BE137" s="3"/>
    </row>
    <row r="138" spans="1:57" x14ac:dyDescent="0.25">
      <c r="A138" s="3"/>
      <c r="B138" s="3">
        <f>RFR_spot_no_VA!B138</f>
        <v>128</v>
      </c>
      <c r="C138" s="6">
        <f>ROUND(IF(RFR_spot_no_VA!C138&lt;0,RFR_spot_no_VA!C138+VA!C138,RFR_spot_no_VA!C138-Shocks!$D138*ABS(RFR_spot_no_VA!C138)+VA!C138),5)</f>
        <v>2.3230000000000001E-2</v>
      </c>
      <c r="D138" s="6"/>
      <c r="E138" s="6"/>
      <c r="F138" s="6"/>
      <c r="G138" s="6"/>
      <c r="H138" s="6"/>
      <c r="I138" s="6"/>
      <c r="J138" s="6">
        <f>ROUND(IF(RFR_spot_no_VA!J138&lt;0,RFR_spot_no_VA!J138+VA!J138,RFR_spot_no_VA!J138-Shocks!$D138*ABS(RFR_spot_no_VA!J138)+VA!J138),5)</f>
        <v>2.3599999999999999E-2</v>
      </c>
      <c r="K138" s="6"/>
      <c r="L138" s="6"/>
      <c r="M138" s="7"/>
      <c r="N138" s="7"/>
      <c r="O138" s="7"/>
      <c r="P138" s="7"/>
      <c r="Q138" s="7"/>
      <c r="R138" s="7"/>
      <c r="S138" s="7"/>
      <c r="T138" s="7"/>
      <c r="U138" s="7"/>
      <c r="V138" s="7"/>
      <c r="W138" s="7"/>
      <c r="X138" s="7"/>
      <c r="Y138" s="7"/>
      <c r="Z138" s="7">
        <f>ROUND(IF(RFR_spot_no_VA!Z138&lt;0,RFR_spot_no_VA!Z138+VA!Z138,RFR_spot_no_VA!Z138-Shocks!$D138*ABS(RFR_spot_no_VA!Z138)+VA!Z138),5)</f>
        <v>2.682E-2</v>
      </c>
      <c r="AA138" s="7"/>
      <c r="AB138" s="7"/>
      <c r="AC138" s="7"/>
      <c r="AD138" s="7"/>
      <c r="AE138" s="7"/>
      <c r="AF138" s="7"/>
      <c r="AG138" s="7"/>
      <c r="AH138" s="7">
        <f>ROUND(IF(RFR_spot_no_VA!AH138&lt;0,RFR_spot_no_VA!AH138+VA!AH138,RFR_spot_no_VA!AH138-Shocks!$D138*ABS(RFR_spot_no_VA!AH138)+VA!AH138),5)</f>
        <v>2.6610000000000002E-2</v>
      </c>
      <c r="AI138" s="7"/>
      <c r="AJ138" s="7">
        <f>ROUND(IF(RFR_spot_no_VA!AJ138&lt;0,RFR_spot_no_VA!AJ138+VA!AJ138,RFR_spot_no_VA!AJ138-Shocks!$D138*ABS(RFR_spot_no_VA!AJ138)+VA!AJ138),5)</f>
        <v>1.866E-2</v>
      </c>
      <c r="AK138" s="7">
        <f>ROUND(IF(RFR_spot_no_VA!AK138&lt;0,RFR_spot_no_VA!AK138+VA!AK138,RFR_spot_no_VA!AK138-Shocks!$D138*ABS(RFR_spot_no_VA!AK138)+VA!AK138),5)</f>
        <v>2.4670000000000001E-2</v>
      </c>
      <c r="AL138" s="7"/>
      <c r="AM138" s="7">
        <f>ROUND(IF(RFR_spot_no_VA!AM138&lt;0,RFR_spot_no_VA!AM138+VA!AM138,RFR_spot_no_VA!AM138-Shocks!$D138*ABS(RFR_spot_no_VA!AM138)+VA!AM138),5)</f>
        <v>2.5569999999999999E-2</v>
      </c>
      <c r="AN138" s="7"/>
      <c r="AO138" s="7"/>
      <c r="AP138" s="7"/>
      <c r="AQ138" s="7"/>
      <c r="AR138" s="7"/>
      <c r="AS138" s="7">
        <f>ROUND(IF(RFR_spot_no_VA!AS138&lt;0,RFR_spot_no_VA!AS138+VA!AS138,RFR_spot_no_VA!AS138-Shocks!$D138*ABS(RFR_spot_no_VA!AS138)+VA!AS138),5)</f>
        <v>2.1510000000000001E-2</v>
      </c>
      <c r="AT138" s="7"/>
      <c r="AU138" s="7"/>
      <c r="AV138" s="7"/>
      <c r="AW138" s="7"/>
      <c r="AX138" s="7"/>
      <c r="AY138" s="7"/>
      <c r="AZ138" s="7"/>
      <c r="BA138" s="7"/>
      <c r="BB138" s="7"/>
      <c r="BC138" s="7">
        <f>ROUND(IF(RFR_spot_no_VA!BC138&lt;0,RFR_spot_no_VA!BC138+VA!BC138,RFR_spot_no_VA!BC138-Shocks!$D138*ABS(RFR_spot_no_VA!BC138)+VA!BC138),5)</f>
        <v>2.215E-2</v>
      </c>
      <c r="BD138" s="12"/>
      <c r="BE138" s="3"/>
    </row>
    <row r="139" spans="1:57" x14ac:dyDescent="0.25">
      <c r="A139" s="3"/>
      <c r="B139" s="3">
        <f>RFR_spot_no_VA!B139</f>
        <v>129</v>
      </c>
      <c r="C139" s="6">
        <f>ROUND(IF(RFR_spot_no_VA!C139&lt;0,RFR_spot_no_VA!C139+VA!C139,RFR_spot_no_VA!C139-Shocks!$D139*ABS(RFR_spot_no_VA!C139)+VA!C139),5)</f>
        <v>2.3269999999999999E-2</v>
      </c>
      <c r="D139" s="6"/>
      <c r="E139" s="6"/>
      <c r="F139" s="6"/>
      <c r="G139" s="6"/>
      <c r="H139" s="6"/>
      <c r="I139" s="6"/>
      <c r="J139" s="6">
        <f>ROUND(IF(RFR_spot_no_VA!J139&lt;0,RFR_spot_no_VA!J139+VA!J139,RFR_spot_no_VA!J139-Shocks!$D139*ABS(RFR_spot_no_VA!J139)+VA!J139),5)</f>
        <v>2.3640000000000001E-2</v>
      </c>
      <c r="K139" s="6"/>
      <c r="L139" s="6"/>
      <c r="M139" s="7"/>
      <c r="N139" s="7"/>
      <c r="O139" s="7"/>
      <c r="P139" s="7"/>
      <c r="Q139" s="7"/>
      <c r="R139" s="7"/>
      <c r="S139" s="7"/>
      <c r="T139" s="7"/>
      <c r="U139" s="7"/>
      <c r="V139" s="7"/>
      <c r="W139" s="7"/>
      <c r="X139" s="7"/>
      <c r="Y139" s="7"/>
      <c r="Z139" s="7">
        <f>ROUND(IF(RFR_spot_no_VA!Z139&lt;0,RFR_spot_no_VA!Z139+VA!Z139,RFR_spot_no_VA!Z139-Shocks!$D139*ABS(RFR_spot_no_VA!Z139)+VA!Z139),5)</f>
        <v>2.683E-2</v>
      </c>
      <c r="AA139" s="7"/>
      <c r="AB139" s="7"/>
      <c r="AC139" s="7"/>
      <c r="AD139" s="7"/>
      <c r="AE139" s="7"/>
      <c r="AF139" s="7"/>
      <c r="AG139" s="7"/>
      <c r="AH139" s="7">
        <f>ROUND(IF(RFR_spot_no_VA!AH139&lt;0,RFR_spot_no_VA!AH139+VA!AH139,RFR_spot_no_VA!AH139-Shocks!$D139*ABS(RFR_spot_no_VA!AH139)+VA!AH139),5)</f>
        <v>2.664E-2</v>
      </c>
      <c r="AI139" s="7"/>
      <c r="AJ139" s="7">
        <f>ROUND(IF(RFR_spot_no_VA!AJ139&lt;0,RFR_spot_no_VA!AJ139+VA!AJ139,RFR_spot_no_VA!AJ139-Shocks!$D139*ABS(RFR_spot_no_VA!AJ139)+VA!AJ139),5)</f>
        <v>1.874E-2</v>
      </c>
      <c r="AK139" s="7">
        <f>ROUND(IF(RFR_spot_no_VA!AK139&lt;0,RFR_spot_no_VA!AK139+VA!AK139,RFR_spot_no_VA!AK139-Shocks!$D139*ABS(RFR_spot_no_VA!AK139)+VA!AK139),5)</f>
        <v>2.47E-2</v>
      </c>
      <c r="AL139" s="7"/>
      <c r="AM139" s="7">
        <f>ROUND(IF(RFR_spot_no_VA!AM139&lt;0,RFR_spot_no_VA!AM139+VA!AM139,RFR_spot_no_VA!AM139-Shocks!$D139*ABS(RFR_spot_no_VA!AM139)+VA!AM139),5)</f>
        <v>2.5590000000000002E-2</v>
      </c>
      <c r="AN139" s="7"/>
      <c r="AO139" s="7"/>
      <c r="AP139" s="7"/>
      <c r="AQ139" s="7"/>
      <c r="AR139" s="7"/>
      <c r="AS139" s="7">
        <f>ROUND(IF(RFR_spot_no_VA!AS139&lt;0,RFR_spot_no_VA!AS139+VA!AS139,RFR_spot_no_VA!AS139-Shocks!$D139*ABS(RFR_spot_no_VA!AS139)+VA!AS139),5)</f>
        <v>2.1559999999999999E-2</v>
      </c>
      <c r="AT139" s="7"/>
      <c r="AU139" s="7"/>
      <c r="AV139" s="7"/>
      <c r="AW139" s="7"/>
      <c r="AX139" s="7"/>
      <c r="AY139" s="7"/>
      <c r="AZ139" s="7"/>
      <c r="BA139" s="7"/>
      <c r="BB139" s="7"/>
      <c r="BC139" s="7">
        <f>ROUND(IF(RFR_spot_no_VA!BC139&lt;0,RFR_spot_no_VA!BC139+VA!BC139,RFR_spot_no_VA!BC139-Shocks!$D139*ABS(RFR_spot_no_VA!BC139)+VA!BC139),5)</f>
        <v>2.2200000000000001E-2</v>
      </c>
      <c r="BD139" s="12"/>
      <c r="BE139" s="3"/>
    </row>
    <row r="140" spans="1:57" x14ac:dyDescent="0.25">
      <c r="A140" s="3"/>
      <c r="B140" s="8">
        <f>RFR_spot_no_VA!B140</f>
        <v>130</v>
      </c>
      <c r="C140" s="9">
        <f>ROUND(IF(RFR_spot_no_VA!C140&lt;0,RFR_spot_no_VA!C140+VA!C140,RFR_spot_no_VA!C140-Shocks!$D140*ABS(RFR_spot_no_VA!C140)+VA!C140),5)</f>
        <v>2.3310000000000001E-2</v>
      </c>
      <c r="D140" s="9"/>
      <c r="E140" s="9"/>
      <c r="F140" s="9"/>
      <c r="G140" s="9"/>
      <c r="H140" s="9"/>
      <c r="I140" s="9"/>
      <c r="J140" s="9">
        <f>ROUND(IF(RFR_spot_no_VA!J140&lt;0,RFR_spot_no_VA!J140+VA!J140,RFR_spot_no_VA!J140-Shocks!$D140*ABS(RFR_spot_no_VA!J140)+VA!J140),5)</f>
        <v>2.367E-2</v>
      </c>
      <c r="K140" s="9"/>
      <c r="L140" s="9"/>
      <c r="M140" s="10"/>
      <c r="N140" s="10"/>
      <c r="O140" s="10"/>
      <c r="P140" s="10"/>
      <c r="Q140" s="10"/>
      <c r="R140" s="10"/>
      <c r="S140" s="10"/>
      <c r="T140" s="10"/>
      <c r="U140" s="10"/>
      <c r="V140" s="10"/>
      <c r="W140" s="10"/>
      <c r="X140" s="10"/>
      <c r="Y140" s="10"/>
      <c r="Z140" s="10">
        <f>ROUND(IF(RFR_spot_no_VA!Z140&lt;0,RFR_spot_no_VA!Z140+VA!Z140,RFR_spot_no_VA!Z140-Shocks!$D140*ABS(RFR_spot_no_VA!Z140)+VA!Z140),5)</f>
        <v>2.6849999999999999E-2</v>
      </c>
      <c r="AA140" s="10"/>
      <c r="AB140" s="10"/>
      <c r="AC140" s="10"/>
      <c r="AD140" s="10"/>
      <c r="AE140" s="10"/>
      <c r="AF140" s="10"/>
      <c r="AG140" s="10"/>
      <c r="AH140" s="10">
        <f>ROUND(IF(RFR_spot_no_VA!AH140&lt;0,RFR_spot_no_VA!AH140+VA!AH140,RFR_spot_no_VA!AH140-Shocks!$D140*ABS(RFR_spot_no_VA!AH140)+VA!AH140),5)</f>
        <v>2.666E-2</v>
      </c>
      <c r="AI140" s="10"/>
      <c r="AJ140" s="10">
        <f>ROUND(IF(RFR_spot_no_VA!AJ140&lt;0,RFR_spot_no_VA!AJ140+VA!AJ140,RFR_spot_no_VA!AJ140-Shocks!$D140*ABS(RFR_spot_no_VA!AJ140)+VA!AJ140),5)</f>
        <v>1.882E-2</v>
      </c>
      <c r="AK140" s="10">
        <f>ROUND(IF(RFR_spot_no_VA!AK140&lt;0,RFR_spot_no_VA!AK140+VA!AK140,RFR_spot_no_VA!AK140-Shocks!$D140*ABS(RFR_spot_no_VA!AK140)+VA!AK140),5)</f>
        <v>2.4740000000000002E-2</v>
      </c>
      <c r="AL140" s="10"/>
      <c r="AM140" s="10">
        <f>ROUND(IF(RFR_spot_no_VA!AM140&lt;0,RFR_spot_no_VA!AM140+VA!AM140,RFR_spot_no_VA!AM140-Shocks!$D140*ABS(RFR_spot_no_VA!AM140)+VA!AM140),5)</f>
        <v>2.562E-2</v>
      </c>
      <c r="AN140" s="10"/>
      <c r="AO140" s="10"/>
      <c r="AP140" s="10"/>
      <c r="AQ140" s="10"/>
      <c r="AR140" s="10"/>
      <c r="AS140" s="10">
        <f>ROUND(IF(RFR_spot_no_VA!AS140&lt;0,RFR_spot_no_VA!AS140+VA!AS140,RFR_spot_no_VA!AS140-Shocks!$D140*ABS(RFR_spot_no_VA!AS140)+VA!AS140),5)</f>
        <v>2.162E-2</v>
      </c>
      <c r="AT140" s="10"/>
      <c r="AU140" s="10"/>
      <c r="AV140" s="10"/>
      <c r="AW140" s="10"/>
      <c r="AX140" s="10"/>
      <c r="AY140" s="10"/>
      <c r="AZ140" s="10"/>
      <c r="BA140" s="10"/>
      <c r="BB140" s="10"/>
      <c r="BC140" s="10">
        <f>ROUND(IF(RFR_spot_no_VA!BC140&lt;0,RFR_spot_no_VA!BC140+VA!BC140,RFR_spot_no_VA!BC140-Shocks!$D140*ABS(RFR_spot_no_VA!BC140)+VA!BC140),5)</f>
        <v>2.2249999999999999E-2</v>
      </c>
      <c r="BD140" s="12"/>
      <c r="BE140" s="3"/>
    </row>
    <row r="141" spans="1:57" x14ac:dyDescent="0.25">
      <c r="A141" s="3"/>
      <c r="B141" s="3">
        <f>RFR_spot_no_VA!B141</f>
        <v>131</v>
      </c>
      <c r="C141" s="6">
        <f>ROUND(IF(RFR_spot_no_VA!C141&lt;0,RFR_spot_no_VA!C141+VA!C141,RFR_spot_no_VA!C141-Shocks!$D141*ABS(RFR_spot_no_VA!C141)+VA!C141),5)</f>
        <v>2.3349999999999999E-2</v>
      </c>
      <c r="D141" s="6"/>
      <c r="E141" s="6"/>
      <c r="F141" s="6"/>
      <c r="G141" s="6"/>
      <c r="H141" s="6"/>
      <c r="I141" s="6"/>
      <c r="J141" s="6">
        <f>ROUND(IF(RFR_spot_no_VA!J141&lt;0,RFR_spot_no_VA!J141+VA!J141,RFR_spot_no_VA!J141-Shocks!$D141*ABS(RFR_spot_no_VA!J141)+VA!J141),5)</f>
        <v>2.3709999999999998E-2</v>
      </c>
      <c r="K141" s="6"/>
      <c r="L141" s="6"/>
      <c r="M141" s="7"/>
      <c r="N141" s="7"/>
      <c r="O141" s="7"/>
      <c r="P141" s="7"/>
      <c r="Q141" s="7"/>
      <c r="R141" s="7"/>
      <c r="S141" s="7"/>
      <c r="T141" s="7"/>
      <c r="U141" s="7"/>
      <c r="V141" s="7"/>
      <c r="W141" s="7"/>
      <c r="X141" s="7"/>
      <c r="Y141" s="7"/>
      <c r="Z141" s="7">
        <f>ROUND(IF(RFR_spot_no_VA!Z141&lt;0,RFR_spot_no_VA!Z141+VA!Z141,RFR_spot_no_VA!Z141-Shocks!$D141*ABS(RFR_spot_no_VA!Z141)+VA!Z141),5)</f>
        <v>2.6870000000000002E-2</v>
      </c>
      <c r="AA141" s="7"/>
      <c r="AB141" s="7"/>
      <c r="AC141" s="7"/>
      <c r="AD141" s="7"/>
      <c r="AE141" s="7"/>
      <c r="AF141" s="7"/>
      <c r="AG141" s="7"/>
      <c r="AH141" s="7">
        <f>ROUND(IF(RFR_spot_no_VA!AH141&lt;0,RFR_spot_no_VA!AH141+VA!AH141,RFR_spot_no_VA!AH141-Shocks!$D141*ABS(RFR_spot_no_VA!AH141)+VA!AH141),5)</f>
        <v>2.6669999999999999E-2</v>
      </c>
      <c r="AI141" s="7"/>
      <c r="AJ141" s="7">
        <f>ROUND(IF(RFR_spot_no_VA!AJ141&lt;0,RFR_spot_no_VA!AJ141+VA!AJ141,RFR_spot_no_VA!AJ141-Shocks!$D141*ABS(RFR_spot_no_VA!AJ141)+VA!AJ141),5)</f>
        <v>1.8890000000000001E-2</v>
      </c>
      <c r="AK141" s="7">
        <f>ROUND(IF(RFR_spot_no_VA!AK141&lt;0,RFR_spot_no_VA!AK141+VA!AK141,RFR_spot_no_VA!AK141-Shocks!$D141*ABS(RFR_spot_no_VA!AK141)+VA!AK141),5)</f>
        <v>2.477E-2</v>
      </c>
      <c r="AL141" s="7"/>
      <c r="AM141" s="7">
        <f>ROUND(IF(RFR_spot_no_VA!AM141&lt;0,RFR_spot_no_VA!AM141+VA!AM141,RFR_spot_no_VA!AM141-Shocks!$D141*ABS(RFR_spot_no_VA!AM141)+VA!AM141),5)</f>
        <v>2.564E-2</v>
      </c>
      <c r="AN141" s="7"/>
      <c r="AO141" s="7"/>
      <c r="AP141" s="7"/>
      <c r="AQ141" s="7"/>
      <c r="AR141" s="7"/>
      <c r="AS141" s="7">
        <f>ROUND(IF(RFR_spot_no_VA!AS141&lt;0,RFR_spot_no_VA!AS141+VA!AS141,RFR_spot_no_VA!AS141-Shocks!$D141*ABS(RFR_spot_no_VA!AS141)+VA!AS141),5)</f>
        <v>2.1669999999999998E-2</v>
      </c>
      <c r="AT141" s="7"/>
      <c r="AU141" s="7"/>
      <c r="AV141" s="7"/>
      <c r="AW141" s="7"/>
      <c r="AX141" s="7"/>
      <c r="AY141" s="7"/>
      <c r="AZ141" s="7"/>
      <c r="BA141" s="7"/>
      <c r="BB141" s="7"/>
      <c r="BC141" s="7">
        <f>ROUND(IF(RFR_spot_no_VA!BC141&lt;0,RFR_spot_no_VA!BC141+VA!BC141,RFR_spot_no_VA!BC141-Shocks!$D141*ABS(RFR_spot_no_VA!BC141)+VA!BC141),5)</f>
        <v>2.23E-2</v>
      </c>
      <c r="BD141" s="12"/>
      <c r="BE141" s="3"/>
    </row>
    <row r="142" spans="1:57" x14ac:dyDescent="0.25">
      <c r="A142" s="3"/>
      <c r="B142" s="3">
        <f>RFR_spot_no_VA!B142</f>
        <v>132</v>
      </c>
      <c r="C142" s="6">
        <f>ROUND(IF(RFR_spot_no_VA!C142&lt;0,RFR_spot_no_VA!C142+VA!C142,RFR_spot_no_VA!C142-Shocks!$D142*ABS(RFR_spot_no_VA!C142)+VA!C142),5)</f>
        <v>2.3400000000000001E-2</v>
      </c>
      <c r="D142" s="6"/>
      <c r="E142" s="6"/>
      <c r="F142" s="6"/>
      <c r="G142" s="6"/>
      <c r="H142" s="6"/>
      <c r="I142" s="6"/>
      <c r="J142" s="6">
        <f>ROUND(IF(RFR_spot_no_VA!J142&lt;0,RFR_spot_no_VA!J142+VA!J142,RFR_spot_no_VA!J142-Shocks!$D142*ABS(RFR_spot_no_VA!J142)+VA!J142),5)</f>
        <v>2.375E-2</v>
      </c>
      <c r="K142" s="6"/>
      <c r="L142" s="6"/>
      <c r="M142" s="7"/>
      <c r="N142" s="7"/>
      <c r="O142" s="7"/>
      <c r="P142" s="7"/>
      <c r="Q142" s="7"/>
      <c r="R142" s="7"/>
      <c r="S142" s="7"/>
      <c r="T142" s="7"/>
      <c r="U142" s="7"/>
      <c r="V142" s="7"/>
      <c r="W142" s="7"/>
      <c r="X142" s="7"/>
      <c r="Y142" s="7"/>
      <c r="Z142" s="7">
        <f>ROUND(IF(RFR_spot_no_VA!Z142&lt;0,RFR_spot_no_VA!Z142+VA!Z142,RFR_spot_no_VA!Z142-Shocks!$D142*ABS(RFR_spot_no_VA!Z142)+VA!Z142),5)</f>
        <v>2.6880000000000001E-2</v>
      </c>
      <c r="AA142" s="7"/>
      <c r="AB142" s="7"/>
      <c r="AC142" s="7"/>
      <c r="AD142" s="7"/>
      <c r="AE142" s="7"/>
      <c r="AF142" s="7"/>
      <c r="AG142" s="7"/>
      <c r="AH142" s="7">
        <f>ROUND(IF(RFR_spot_no_VA!AH142&lt;0,RFR_spot_no_VA!AH142+VA!AH142,RFR_spot_no_VA!AH142-Shocks!$D142*ABS(RFR_spot_no_VA!AH142)+VA!AH142),5)</f>
        <v>2.6689999999999998E-2</v>
      </c>
      <c r="AI142" s="7"/>
      <c r="AJ142" s="7">
        <f>ROUND(IF(RFR_spot_no_VA!AJ142&lt;0,RFR_spot_no_VA!AJ142+VA!AJ142,RFR_spot_no_VA!AJ142-Shocks!$D142*ABS(RFR_spot_no_VA!AJ142)+VA!AJ142),5)</f>
        <v>1.8970000000000001E-2</v>
      </c>
      <c r="AK142" s="7">
        <f>ROUND(IF(RFR_spot_no_VA!AK142&lt;0,RFR_spot_no_VA!AK142+VA!AK142,RFR_spot_no_VA!AK142-Shocks!$D142*ABS(RFR_spot_no_VA!AK142)+VA!AK142),5)</f>
        <v>2.479E-2</v>
      </c>
      <c r="AL142" s="7"/>
      <c r="AM142" s="7">
        <f>ROUND(IF(RFR_spot_no_VA!AM142&lt;0,RFR_spot_no_VA!AM142+VA!AM142,RFR_spot_no_VA!AM142-Shocks!$D142*ABS(RFR_spot_no_VA!AM142)+VA!AM142),5)</f>
        <v>2.5669999999999998E-2</v>
      </c>
      <c r="AN142" s="7"/>
      <c r="AO142" s="7"/>
      <c r="AP142" s="7"/>
      <c r="AQ142" s="7"/>
      <c r="AR142" s="7"/>
      <c r="AS142" s="7">
        <f>ROUND(IF(RFR_spot_no_VA!AS142&lt;0,RFR_spot_no_VA!AS142+VA!AS142,RFR_spot_no_VA!AS142-Shocks!$D142*ABS(RFR_spot_no_VA!AS142)+VA!AS142),5)</f>
        <v>2.171E-2</v>
      </c>
      <c r="AT142" s="7"/>
      <c r="AU142" s="7"/>
      <c r="AV142" s="7"/>
      <c r="AW142" s="7"/>
      <c r="AX142" s="7"/>
      <c r="AY142" s="7"/>
      <c r="AZ142" s="7"/>
      <c r="BA142" s="7"/>
      <c r="BB142" s="7"/>
      <c r="BC142" s="7">
        <f>ROUND(IF(RFR_spot_no_VA!BC142&lt;0,RFR_spot_no_VA!BC142+VA!BC142,RFR_spot_no_VA!BC142-Shocks!$D142*ABS(RFR_spot_no_VA!BC142)+VA!BC142),5)</f>
        <v>2.2349999999999998E-2</v>
      </c>
      <c r="BD142" s="12"/>
      <c r="BE142" s="3"/>
    </row>
    <row r="143" spans="1:57" x14ac:dyDescent="0.25">
      <c r="A143" s="3"/>
      <c r="B143" s="3">
        <f>RFR_spot_no_VA!B143</f>
        <v>133</v>
      </c>
      <c r="C143" s="6">
        <f>ROUND(IF(RFR_spot_no_VA!C143&lt;0,RFR_spot_no_VA!C143+VA!C143,RFR_spot_no_VA!C143-Shocks!$D143*ABS(RFR_spot_no_VA!C143)+VA!C143),5)</f>
        <v>2.3439999999999999E-2</v>
      </c>
      <c r="D143" s="6"/>
      <c r="E143" s="6"/>
      <c r="F143" s="6"/>
      <c r="G143" s="6"/>
      <c r="H143" s="6"/>
      <c r="I143" s="6"/>
      <c r="J143" s="6">
        <f>ROUND(IF(RFR_spot_no_VA!J143&lt;0,RFR_spot_no_VA!J143+VA!J143,RFR_spot_no_VA!J143-Shocks!$D143*ABS(RFR_spot_no_VA!J143)+VA!J143),5)</f>
        <v>2.3779999999999999E-2</v>
      </c>
      <c r="K143" s="6"/>
      <c r="L143" s="6"/>
      <c r="M143" s="7"/>
      <c r="N143" s="7"/>
      <c r="O143" s="7"/>
      <c r="P143" s="7"/>
      <c r="Q143" s="7"/>
      <c r="R143" s="7"/>
      <c r="S143" s="7"/>
      <c r="T143" s="7"/>
      <c r="U143" s="7"/>
      <c r="V143" s="7"/>
      <c r="W143" s="7"/>
      <c r="X143" s="7"/>
      <c r="Y143" s="7"/>
      <c r="Z143" s="7">
        <f>ROUND(IF(RFR_spot_no_VA!Z143&lt;0,RFR_spot_no_VA!Z143+VA!Z143,RFR_spot_no_VA!Z143-Shocks!$D143*ABS(RFR_spot_no_VA!Z143)+VA!Z143),5)</f>
        <v>2.69E-2</v>
      </c>
      <c r="AA143" s="7"/>
      <c r="AB143" s="7"/>
      <c r="AC143" s="7"/>
      <c r="AD143" s="7"/>
      <c r="AE143" s="7"/>
      <c r="AF143" s="7"/>
      <c r="AG143" s="7"/>
      <c r="AH143" s="7">
        <f>ROUND(IF(RFR_spot_no_VA!AH143&lt;0,RFR_spot_no_VA!AH143+VA!AH143,RFR_spot_no_VA!AH143-Shocks!$D143*ABS(RFR_spot_no_VA!AH143)+VA!AH143),5)</f>
        <v>2.6700000000000002E-2</v>
      </c>
      <c r="AI143" s="7"/>
      <c r="AJ143" s="7">
        <f>ROUND(IF(RFR_spot_no_VA!AJ143&lt;0,RFR_spot_no_VA!AJ143+VA!AJ143,RFR_spot_no_VA!AJ143-Shocks!$D143*ABS(RFR_spot_no_VA!AJ143)+VA!AJ143),5)</f>
        <v>1.9040000000000001E-2</v>
      </c>
      <c r="AK143" s="7">
        <f>ROUND(IF(RFR_spot_no_VA!AK143&lt;0,RFR_spot_no_VA!AK143+VA!AK143,RFR_spot_no_VA!AK143-Shocks!$D143*ABS(RFR_spot_no_VA!AK143)+VA!AK143),5)</f>
        <v>2.4819999999999998E-2</v>
      </c>
      <c r="AL143" s="7"/>
      <c r="AM143" s="7">
        <f>ROUND(IF(RFR_spot_no_VA!AM143&lt;0,RFR_spot_no_VA!AM143+VA!AM143,RFR_spot_no_VA!AM143-Shocks!$D143*ABS(RFR_spot_no_VA!AM143)+VA!AM143),5)</f>
        <v>2.5690000000000001E-2</v>
      </c>
      <c r="AN143" s="7"/>
      <c r="AO143" s="7"/>
      <c r="AP143" s="7"/>
      <c r="AQ143" s="7"/>
      <c r="AR143" s="7"/>
      <c r="AS143" s="7">
        <f>ROUND(IF(RFR_spot_no_VA!AS143&lt;0,RFR_spot_no_VA!AS143+VA!AS143,RFR_spot_no_VA!AS143-Shocks!$D143*ABS(RFR_spot_no_VA!AS143)+VA!AS143),5)</f>
        <v>2.1760000000000002E-2</v>
      </c>
      <c r="AT143" s="7"/>
      <c r="AU143" s="7"/>
      <c r="AV143" s="7"/>
      <c r="AW143" s="7"/>
      <c r="AX143" s="7"/>
      <c r="AY143" s="7"/>
      <c r="AZ143" s="7"/>
      <c r="BA143" s="7"/>
      <c r="BB143" s="7"/>
      <c r="BC143" s="7">
        <f>ROUND(IF(RFR_spot_no_VA!BC143&lt;0,RFR_spot_no_VA!BC143+VA!BC143,RFR_spot_no_VA!BC143-Shocks!$D143*ABS(RFR_spot_no_VA!BC143)+VA!BC143),5)</f>
        <v>2.24E-2</v>
      </c>
      <c r="BD143" s="12"/>
      <c r="BE143" s="3"/>
    </row>
    <row r="144" spans="1:57" x14ac:dyDescent="0.25">
      <c r="A144" s="3"/>
      <c r="B144" s="3">
        <f>RFR_spot_no_VA!B144</f>
        <v>134</v>
      </c>
      <c r="C144" s="6">
        <f>ROUND(IF(RFR_spot_no_VA!C144&lt;0,RFR_spot_no_VA!C144+VA!C144,RFR_spot_no_VA!C144-Shocks!$D144*ABS(RFR_spot_no_VA!C144)+VA!C144),5)</f>
        <v>2.3480000000000001E-2</v>
      </c>
      <c r="D144" s="6"/>
      <c r="E144" s="6"/>
      <c r="F144" s="6"/>
      <c r="G144" s="6"/>
      <c r="H144" s="6"/>
      <c r="I144" s="6"/>
      <c r="J144" s="6">
        <f>ROUND(IF(RFR_spot_no_VA!J144&lt;0,RFR_spot_no_VA!J144+VA!J144,RFR_spot_no_VA!J144-Shocks!$D144*ABS(RFR_spot_no_VA!J144)+VA!J144),5)</f>
        <v>2.3820000000000001E-2</v>
      </c>
      <c r="K144" s="6"/>
      <c r="L144" s="6"/>
      <c r="M144" s="7"/>
      <c r="N144" s="7"/>
      <c r="O144" s="7"/>
      <c r="P144" s="7"/>
      <c r="Q144" s="7"/>
      <c r="R144" s="7"/>
      <c r="S144" s="7"/>
      <c r="T144" s="7"/>
      <c r="U144" s="7"/>
      <c r="V144" s="7"/>
      <c r="W144" s="7"/>
      <c r="X144" s="7"/>
      <c r="Y144" s="7"/>
      <c r="Z144" s="7">
        <f>ROUND(IF(RFR_spot_no_VA!Z144&lt;0,RFR_spot_no_VA!Z144+VA!Z144,RFR_spot_no_VA!Z144-Shocks!$D144*ABS(RFR_spot_no_VA!Z144)+VA!Z144),5)</f>
        <v>2.691E-2</v>
      </c>
      <c r="AA144" s="7"/>
      <c r="AB144" s="7"/>
      <c r="AC144" s="7"/>
      <c r="AD144" s="7"/>
      <c r="AE144" s="7"/>
      <c r="AF144" s="7"/>
      <c r="AG144" s="7"/>
      <c r="AH144" s="7">
        <f>ROUND(IF(RFR_spot_no_VA!AH144&lt;0,RFR_spot_no_VA!AH144+VA!AH144,RFR_spot_no_VA!AH144-Shocks!$D144*ABS(RFR_spot_no_VA!AH144)+VA!AH144),5)</f>
        <v>2.6720000000000001E-2</v>
      </c>
      <c r="AI144" s="7"/>
      <c r="AJ144" s="7">
        <f>ROUND(IF(RFR_spot_no_VA!AJ144&lt;0,RFR_spot_no_VA!AJ144+VA!AJ144,RFR_spot_no_VA!AJ144-Shocks!$D144*ABS(RFR_spot_no_VA!AJ144)+VA!AJ144),5)</f>
        <v>1.9120000000000002E-2</v>
      </c>
      <c r="AK144" s="7">
        <f>ROUND(IF(RFR_spot_no_VA!AK144&lt;0,RFR_spot_no_VA!AK144+VA!AK144,RFR_spot_no_VA!AK144-Shocks!$D144*ABS(RFR_spot_no_VA!AK144)+VA!AK144),5)</f>
        <v>2.4850000000000001E-2</v>
      </c>
      <c r="AL144" s="7"/>
      <c r="AM144" s="7">
        <f>ROUND(IF(RFR_spot_no_VA!AM144&lt;0,RFR_spot_no_VA!AM144+VA!AM144,RFR_spot_no_VA!AM144-Shocks!$D144*ABS(RFR_spot_no_VA!AM144)+VA!AM144),5)</f>
        <v>2.572E-2</v>
      </c>
      <c r="AN144" s="7"/>
      <c r="AO144" s="7"/>
      <c r="AP144" s="7"/>
      <c r="AQ144" s="7"/>
      <c r="AR144" s="7"/>
      <c r="AS144" s="7">
        <f>ROUND(IF(RFR_spot_no_VA!AS144&lt;0,RFR_spot_no_VA!AS144+VA!AS144,RFR_spot_no_VA!AS144-Shocks!$D144*ABS(RFR_spot_no_VA!AS144)+VA!AS144),5)</f>
        <v>2.181E-2</v>
      </c>
      <c r="AT144" s="7"/>
      <c r="AU144" s="7"/>
      <c r="AV144" s="7"/>
      <c r="AW144" s="7"/>
      <c r="AX144" s="7"/>
      <c r="AY144" s="7"/>
      <c r="AZ144" s="7"/>
      <c r="BA144" s="7"/>
      <c r="BB144" s="7"/>
      <c r="BC144" s="7">
        <f>ROUND(IF(RFR_spot_no_VA!BC144&lt;0,RFR_spot_no_VA!BC144+VA!BC144,RFR_spot_no_VA!BC144-Shocks!$D144*ABS(RFR_spot_no_VA!BC144)+VA!BC144),5)</f>
        <v>2.2440000000000002E-2</v>
      </c>
      <c r="BD144" s="12"/>
      <c r="BE144" s="3"/>
    </row>
    <row r="145" spans="1:57" x14ac:dyDescent="0.25">
      <c r="A145" s="3"/>
      <c r="B145" s="8">
        <f>RFR_spot_no_VA!B145</f>
        <v>135</v>
      </c>
      <c r="C145" s="9">
        <f>ROUND(IF(RFR_spot_no_VA!C145&lt;0,RFR_spot_no_VA!C145+VA!C145,RFR_spot_no_VA!C145-Shocks!$D145*ABS(RFR_spot_no_VA!C145)+VA!C145),5)</f>
        <v>2.3519999999999999E-2</v>
      </c>
      <c r="D145" s="9"/>
      <c r="E145" s="9"/>
      <c r="F145" s="9"/>
      <c r="G145" s="9"/>
      <c r="H145" s="9"/>
      <c r="I145" s="9"/>
      <c r="J145" s="9">
        <f>ROUND(IF(RFR_spot_no_VA!J145&lt;0,RFR_spot_no_VA!J145+VA!J145,RFR_spot_no_VA!J145-Shocks!$D145*ABS(RFR_spot_no_VA!J145)+VA!J145),5)</f>
        <v>2.3859999999999999E-2</v>
      </c>
      <c r="K145" s="9"/>
      <c r="L145" s="9"/>
      <c r="M145" s="10"/>
      <c r="N145" s="10"/>
      <c r="O145" s="10"/>
      <c r="P145" s="10"/>
      <c r="Q145" s="10"/>
      <c r="R145" s="10"/>
      <c r="S145" s="10"/>
      <c r="T145" s="10"/>
      <c r="U145" s="10"/>
      <c r="V145" s="10"/>
      <c r="W145" s="10"/>
      <c r="X145" s="10"/>
      <c r="Y145" s="10"/>
      <c r="Z145" s="10">
        <f>ROUND(IF(RFR_spot_no_VA!Z145&lt;0,RFR_spot_no_VA!Z145+VA!Z145,RFR_spot_no_VA!Z145-Shocks!$D145*ABS(RFR_spot_no_VA!Z145)+VA!Z145),5)</f>
        <v>2.6929999999999999E-2</v>
      </c>
      <c r="AA145" s="10"/>
      <c r="AB145" s="10"/>
      <c r="AC145" s="10"/>
      <c r="AD145" s="10"/>
      <c r="AE145" s="10"/>
      <c r="AF145" s="10"/>
      <c r="AG145" s="10"/>
      <c r="AH145" s="10">
        <f>ROUND(IF(RFR_spot_no_VA!AH145&lt;0,RFR_spot_no_VA!AH145+VA!AH145,RFR_spot_no_VA!AH145-Shocks!$D145*ABS(RFR_spot_no_VA!AH145)+VA!AH145),5)</f>
        <v>2.673E-2</v>
      </c>
      <c r="AI145" s="10"/>
      <c r="AJ145" s="10">
        <f>ROUND(IF(RFR_spot_no_VA!AJ145&lt;0,RFR_spot_no_VA!AJ145+VA!AJ145,RFR_spot_no_VA!AJ145-Shocks!$D145*ABS(RFR_spot_no_VA!AJ145)+VA!AJ145),5)</f>
        <v>1.9189999999999999E-2</v>
      </c>
      <c r="AK145" s="10">
        <f>ROUND(IF(RFR_spot_no_VA!AK145&lt;0,RFR_spot_no_VA!AK145+VA!AK145,RFR_spot_no_VA!AK145-Shocks!$D145*ABS(RFR_spot_no_VA!AK145)+VA!AK145),5)</f>
        <v>2.4889999999999999E-2</v>
      </c>
      <c r="AL145" s="10"/>
      <c r="AM145" s="10">
        <f>ROUND(IF(RFR_spot_no_VA!AM145&lt;0,RFR_spot_no_VA!AM145+VA!AM145,RFR_spot_no_VA!AM145-Shocks!$D145*ABS(RFR_spot_no_VA!AM145)+VA!AM145),5)</f>
        <v>2.5739999999999999E-2</v>
      </c>
      <c r="AN145" s="10"/>
      <c r="AO145" s="10"/>
      <c r="AP145" s="10"/>
      <c r="AQ145" s="10"/>
      <c r="AR145" s="10"/>
      <c r="AS145" s="10">
        <f>ROUND(IF(RFR_spot_no_VA!AS145&lt;0,RFR_spot_no_VA!AS145+VA!AS145,RFR_spot_no_VA!AS145-Shocks!$D145*ABS(RFR_spot_no_VA!AS145)+VA!AS145),5)</f>
        <v>2.1850000000000001E-2</v>
      </c>
      <c r="AT145" s="10"/>
      <c r="AU145" s="10"/>
      <c r="AV145" s="10"/>
      <c r="AW145" s="10"/>
      <c r="AX145" s="10"/>
      <c r="AY145" s="10"/>
      <c r="AZ145" s="10"/>
      <c r="BA145" s="10"/>
      <c r="BB145" s="10"/>
      <c r="BC145" s="10">
        <f>ROUND(IF(RFR_spot_no_VA!BC145&lt;0,RFR_spot_no_VA!BC145+VA!BC145,RFR_spot_no_VA!BC145-Shocks!$D145*ABS(RFR_spot_no_VA!BC145)+VA!BC145),5)</f>
        <v>2.249E-2</v>
      </c>
      <c r="BD145" s="12"/>
      <c r="BE145" s="3"/>
    </row>
    <row r="146" spans="1:57" x14ac:dyDescent="0.25">
      <c r="A146" s="3"/>
      <c r="B146" s="3">
        <f>RFR_spot_no_VA!B146</f>
        <v>136</v>
      </c>
      <c r="C146" s="6">
        <f>ROUND(IF(RFR_spot_no_VA!C146&lt;0,RFR_spot_no_VA!C146+VA!C146,RFR_spot_no_VA!C146-Shocks!$D146*ABS(RFR_spot_no_VA!C146)+VA!C146),5)</f>
        <v>2.3560000000000001E-2</v>
      </c>
      <c r="D146" s="6"/>
      <c r="E146" s="6"/>
      <c r="F146" s="6"/>
      <c r="G146" s="6"/>
      <c r="H146" s="6"/>
      <c r="I146" s="6"/>
      <c r="J146" s="6">
        <f>ROUND(IF(RFR_spot_no_VA!J146&lt;0,RFR_spot_no_VA!J146+VA!J146,RFR_spot_no_VA!J146-Shocks!$D146*ABS(RFR_spot_no_VA!J146)+VA!J146),5)</f>
        <v>2.3890000000000002E-2</v>
      </c>
      <c r="K146" s="6"/>
      <c r="L146" s="6"/>
      <c r="M146" s="7"/>
      <c r="N146" s="7"/>
      <c r="O146" s="7"/>
      <c r="P146" s="7"/>
      <c r="Q146" s="7"/>
      <c r="R146" s="7"/>
      <c r="S146" s="7"/>
      <c r="T146" s="7"/>
      <c r="U146" s="7"/>
      <c r="V146" s="7"/>
      <c r="W146" s="7"/>
      <c r="X146" s="7"/>
      <c r="Y146" s="7"/>
      <c r="Z146" s="7">
        <f>ROUND(IF(RFR_spot_no_VA!Z146&lt;0,RFR_spot_no_VA!Z146+VA!Z146,RFR_spot_no_VA!Z146-Shocks!$D146*ABS(RFR_spot_no_VA!Z146)+VA!Z146),5)</f>
        <v>2.6929999999999999E-2</v>
      </c>
      <c r="AA146" s="7"/>
      <c r="AB146" s="7"/>
      <c r="AC146" s="7"/>
      <c r="AD146" s="7"/>
      <c r="AE146" s="7"/>
      <c r="AF146" s="7"/>
      <c r="AG146" s="7"/>
      <c r="AH146" s="7">
        <f>ROUND(IF(RFR_spot_no_VA!AH146&lt;0,RFR_spot_no_VA!AH146+VA!AH146,RFR_spot_no_VA!AH146-Shocks!$D146*ABS(RFR_spot_no_VA!AH146)+VA!AH146),5)</f>
        <v>2.6749999999999999E-2</v>
      </c>
      <c r="AI146" s="7"/>
      <c r="AJ146" s="7">
        <f>ROUND(IF(RFR_spot_no_VA!AJ146&lt;0,RFR_spot_no_VA!AJ146+VA!AJ146,RFR_spot_no_VA!AJ146-Shocks!$D146*ABS(RFR_spot_no_VA!AJ146)+VA!AJ146),5)</f>
        <v>1.9259999999999999E-2</v>
      </c>
      <c r="AK146" s="7">
        <f>ROUND(IF(RFR_spot_no_VA!AK146&lt;0,RFR_spot_no_VA!AK146+VA!AK146,RFR_spot_no_VA!AK146-Shocks!$D146*ABS(RFR_spot_no_VA!AK146)+VA!AK146),5)</f>
        <v>2.4910000000000002E-2</v>
      </c>
      <c r="AL146" s="7"/>
      <c r="AM146" s="7">
        <f>ROUND(IF(RFR_spot_no_VA!AM146&lt;0,RFR_spot_no_VA!AM146+VA!AM146,RFR_spot_no_VA!AM146-Shocks!$D146*ABS(RFR_spot_no_VA!AM146)+VA!AM146),5)</f>
        <v>2.5749999999999999E-2</v>
      </c>
      <c r="AN146" s="7"/>
      <c r="AO146" s="7"/>
      <c r="AP146" s="7"/>
      <c r="AQ146" s="7"/>
      <c r="AR146" s="7"/>
      <c r="AS146" s="7">
        <f>ROUND(IF(RFR_spot_no_VA!AS146&lt;0,RFR_spot_no_VA!AS146+VA!AS146,RFR_spot_no_VA!AS146-Shocks!$D146*ABS(RFR_spot_no_VA!AS146)+VA!AS146),5)</f>
        <v>2.1899999999999999E-2</v>
      </c>
      <c r="AT146" s="7"/>
      <c r="AU146" s="7"/>
      <c r="AV146" s="7"/>
      <c r="AW146" s="7"/>
      <c r="AX146" s="7"/>
      <c r="AY146" s="7"/>
      <c r="AZ146" s="7"/>
      <c r="BA146" s="7"/>
      <c r="BB146" s="7"/>
      <c r="BC146" s="7">
        <f>ROUND(IF(RFR_spot_no_VA!BC146&lt;0,RFR_spot_no_VA!BC146+VA!BC146,RFR_spot_no_VA!BC146-Shocks!$D146*ABS(RFR_spot_no_VA!BC146)+VA!BC146),5)</f>
        <v>2.2540000000000001E-2</v>
      </c>
      <c r="BD146" s="12"/>
      <c r="BE146" s="3"/>
    </row>
    <row r="147" spans="1:57" x14ac:dyDescent="0.25">
      <c r="A147" s="3"/>
      <c r="B147" s="3">
        <f>RFR_spot_no_VA!B147</f>
        <v>137</v>
      </c>
      <c r="C147" s="6">
        <f>ROUND(IF(RFR_spot_no_VA!C147&lt;0,RFR_spot_no_VA!C147+VA!C147,RFR_spot_no_VA!C147-Shocks!$D147*ABS(RFR_spot_no_VA!C147)+VA!C147),5)</f>
        <v>2.359E-2</v>
      </c>
      <c r="D147" s="6"/>
      <c r="E147" s="6"/>
      <c r="F147" s="6"/>
      <c r="G147" s="6"/>
      <c r="H147" s="6"/>
      <c r="I147" s="6"/>
      <c r="J147" s="6">
        <f>ROUND(IF(RFR_spot_no_VA!J147&lt;0,RFR_spot_no_VA!J147+VA!J147,RFR_spot_no_VA!J147-Shocks!$D147*ABS(RFR_spot_no_VA!J147)+VA!J147),5)</f>
        <v>2.393E-2</v>
      </c>
      <c r="K147" s="6"/>
      <c r="L147" s="6"/>
      <c r="M147" s="7"/>
      <c r="N147" s="7"/>
      <c r="O147" s="7"/>
      <c r="P147" s="7"/>
      <c r="Q147" s="7"/>
      <c r="R147" s="7"/>
      <c r="S147" s="7"/>
      <c r="T147" s="7"/>
      <c r="U147" s="7"/>
      <c r="V147" s="7"/>
      <c r="W147" s="7"/>
      <c r="X147" s="7"/>
      <c r="Y147" s="7"/>
      <c r="Z147" s="7">
        <f>ROUND(IF(RFR_spot_no_VA!Z147&lt;0,RFR_spot_no_VA!Z147+VA!Z147,RFR_spot_no_VA!Z147-Shocks!$D147*ABS(RFR_spot_no_VA!Z147)+VA!Z147),5)</f>
        <v>2.6950000000000002E-2</v>
      </c>
      <c r="AA147" s="7"/>
      <c r="AB147" s="7"/>
      <c r="AC147" s="7"/>
      <c r="AD147" s="7"/>
      <c r="AE147" s="7"/>
      <c r="AF147" s="7"/>
      <c r="AG147" s="7"/>
      <c r="AH147" s="7">
        <f>ROUND(IF(RFR_spot_no_VA!AH147&lt;0,RFR_spot_no_VA!AH147+VA!AH147,RFR_spot_no_VA!AH147-Shocks!$D147*ABS(RFR_spot_no_VA!AH147)+VA!AH147),5)</f>
        <v>2.6769999999999999E-2</v>
      </c>
      <c r="AI147" s="7"/>
      <c r="AJ147" s="7">
        <f>ROUND(IF(RFR_spot_no_VA!AJ147&lt;0,RFR_spot_no_VA!AJ147+VA!AJ147,RFR_spot_no_VA!AJ147-Shocks!$D147*ABS(RFR_spot_no_VA!AJ147)+VA!AJ147),5)</f>
        <v>1.933E-2</v>
      </c>
      <c r="AK147" s="7">
        <f>ROUND(IF(RFR_spot_no_VA!AK147&lt;0,RFR_spot_no_VA!AK147+VA!AK147,RFR_spot_no_VA!AK147-Shocks!$D147*ABS(RFR_spot_no_VA!AK147)+VA!AK147),5)</f>
        <v>2.494E-2</v>
      </c>
      <c r="AL147" s="7"/>
      <c r="AM147" s="7">
        <f>ROUND(IF(RFR_spot_no_VA!AM147&lt;0,RFR_spot_no_VA!AM147+VA!AM147,RFR_spot_no_VA!AM147-Shocks!$D147*ABS(RFR_spot_no_VA!AM147)+VA!AM147),5)</f>
        <v>2.5780000000000001E-2</v>
      </c>
      <c r="AN147" s="7"/>
      <c r="AO147" s="7"/>
      <c r="AP147" s="7"/>
      <c r="AQ147" s="7"/>
      <c r="AR147" s="7"/>
      <c r="AS147" s="7">
        <f>ROUND(IF(RFR_spot_no_VA!AS147&lt;0,RFR_spot_no_VA!AS147+VA!AS147,RFR_spot_no_VA!AS147-Shocks!$D147*ABS(RFR_spot_no_VA!AS147)+VA!AS147),5)</f>
        <v>2.1940000000000001E-2</v>
      </c>
      <c r="AT147" s="7"/>
      <c r="AU147" s="7"/>
      <c r="AV147" s="7"/>
      <c r="AW147" s="7"/>
      <c r="AX147" s="7"/>
      <c r="AY147" s="7"/>
      <c r="AZ147" s="7"/>
      <c r="BA147" s="7"/>
      <c r="BB147" s="7"/>
      <c r="BC147" s="7">
        <f>ROUND(IF(RFR_spot_no_VA!BC147&lt;0,RFR_spot_no_VA!BC147+VA!BC147,RFR_spot_no_VA!BC147-Shocks!$D147*ABS(RFR_spot_no_VA!BC147)+VA!BC147),5)</f>
        <v>2.2579999999999999E-2</v>
      </c>
      <c r="BD147" s="12"/>
      <c r="BE147" s="3"/>
    </row>
    <row r="148" spans="1:57" x14ac:dyDescent="0.25">
      <c r="A148" s="3"/>
      <c r="B148" s="3">
        <f>RFR_spot_no_VA!B148</f>
        <v>138</v>
      </c>
      <c r="C148" s="6">
        <f>ROUND(IF(RFR_spot_no_VA!C148&lt;0,RFR_spot_no_VA!C148+VA!C148,RFR_spot_no_VA!C148-Shocks!$D148*ABS(RFR_spot_no_VA!C148)+VA!C148),5)</f>
        <v>2.3630000000000002E-2</v>
      </c>
      <c r="D148" s="6"/>
      <c r="E148" s="6"/>
      <c r="F148" s="6"/>
      <c r="G148" s="6"/>
      <c r="H148" s="6"/>
      <c r="I148" s="6"/>
      <c r="J148" s="6">
        <f>ROUND(IF(RFR_spot_no_VA!J148&lt;0,RFR_spot_no_VA!J148+VA!J148,RFR_spot_no_VA!J148-Shocks!$D148*ABS(RFR_spot_no_VA!J148)+VA!J148),5)</f>
        <v>2.3970000000000002E-2</v>
      </c>
      <c r="K148" s="6"/>
      <c r="L148" s="6"/>
      <c r="M148" s="7"/>
      <c r="N148" s="7"/>
      <c r="O148" s="7"/>
      <c r="P148" s="7"/>
      <c r="Q148" s="7"/>
      <c r="R148" s="7"/>
      <c r="S148" s="7"/>
      <c r="T148" s="7"/>
      <c r="U148" s="7"/>
      <c r="V148" s="7"/>
      <c r="W148" s="7"/>
      <c r="X148" s="7"/>
      <c r="Y148" s="7"/>
      <c r="Z148" s="7">
        <f>ROUND(IF(RFR_spot_no_VA!Z148&lt;0,RFR_spot_no_VA!Z148+VA!Z148,RFR_spot_no_VA!Z148-Shocks!$D148*ABS(RFR_spot_no_VA!Z148)+VA!Z148),5)</f>
        <v>2.6970000000000001E-2</v>
      </c>
      <c r="AA148" s="7"/>
      <c r="AB148" s="7"/>
      <c r="AC148" s="7"/>
      <c r="AD148" s="7"/>
      <c r="AE148" s="7"/>
      <c r="AF148" s="7"/>
      <c r="AG148" s="7"/>
      <c r="AH148" s="7">
        <f>ROUND(IF(RFR_spot_no_VA!AH148&lt;0,RFR_spot_no_VA!AH148+VA!AH148,RFR_spot_no_VA!AH148-Shocks!$D148*ABS(RFR_spot_no_VA!AH148)+VA!AH148),5)</f>
        <v>2.6769999999999999E-2</v>
      </c>
      <c r="AI148" s="7"/>
      <c r="AJ148" s="7">
        <f>ROUND(IF(RFR_spot_no_VA!AJ148&lt;0,RFR_spot_no_VA!AJ148+VA!AJ148,RFR_spot_no_VA!AJ148-Shocks!$D148*ABS(RFR_spot_no_VA!AJ148)+VA!AJ148),5)</f>
        <v>1.9390000000000001E-2</v>
      </c>
      <c r="AK148" s="7">
        <f>ROUND(IF(RFR_spot_no_VA!AK148&lt;0,RFR_spot_no_VA!AK148+VA!AK148,RFR_spot_no_VA!AK148-Shocks!$D148*ABS(RFR_spot_no_VA!AK148)+VA!AK148),5)</f>
        <v>2.496E-2</v>
      </c>
      <c r="AL148" s="7"/>
      <c r="AM148" s="7">
        <f>ROUND(IF(RFR_spot_no_VA!AM148&lt;0,RFR_spot_no_VA!AM148+VA!AM148,RFR_spot_no_VA!AM148-Shocks!$D148*ABS(RFR_spot_no_VA!AM148)+VA!AM148),5)</f>
        <v>2.58E-2</v>
      </c>
      <c r="AN148" s="7"/>
      <c r="AO148" s="7"/>
      <c r="AP148" s="7"/>
      <c r="AQ148" s="7"/>
      <c r="AR148" s="7"/>
      <c r="AS148" s="7">
        <f>ROUND(IF(RFR_spot_no_VA!AS148&lt;0,RFR_spot_no_VA!AS148+VA!AS148,RFR_spot_no_VA!AS148-Shocks!$D148*ABS(RFR_spot_no_VA!AS148)+VA!AS148),5)</f>
        <v>2.198E-2</v>
      </c>
      <c r="AT148" s="7"/>
      <c r="AU148" s="7"/>
      <c r="AV148" s="7"/>
      <c r="AW148" s="7"/>
      <c r="AX148" s="7"/>
      <c r="AY148" s="7"/>
      <c r="AZ148" s="7"/>
      <c r="BA148" s="7"/>
      <c r="BB148" s="7"/>
      <c r="BC148" s="7">
        <f>ROUND(IF(RFR_spot_no_VA!BC148&lt;0,RFR_spot_no_VA!BC148+VA!BC148,RFR_spot_no_VA!BC148-Shocks!$D148*ABS(RFR_spot_no_VA!BC148)+VA!BC148),5)</f>
        <v>2.2630000000000001E-2</v>
      </c>
      <c r="BD148" s="12"/>
      <c r="BE148" s="3"/>
    </row>
    <row r="149" spans="1:57" x14ac:dyDescent="0.25">
      <c r="A149" s="3"/>
      <c r="B149" s="3">
        <f>RFR_spot_no_VA!B149</f>
        <v>139</v>
      </c>
      <c r="C149" s="6">
        <f>ROUND(IF(RFR_spot_no_VA!C149&lt;0,RFR_spot_no_VA!C149+VA!C149,RFR_spot_no_VA!C149-Shocks!$D149*ABS(RFR_spot_no_VA!C149)+VA!C149),5)</f>
        <v>2.367E-2</v>
      </c>
      <c r="D149" s="6"/>
      <c r="E149" s="6"/>
      <c r="F149" s="6"/>
      <c r="G149" s="6"/>
      <c r="H149" s="6"/>
      <c r="I149" s="6"/>
      <c r="J149" s="6">
        <f>ROUND(IF(RFR_spot_no_VA!J149&lt;0,RFR_spot_no_VA!J149+VA!J149,RFR_spot_no_VA!J149-Shocks!$D149*ABS(RFR_spot_no_VA!J149)+VA!J149),5)</f>
        <v>2.4E-2</v>
      </c>
      <c r="K149" s="6"/>
      <c r="L149" s="6"/>
      <c r="M149" s="7"/>
      <c r="N149" s="7"/>
      <c r="O149" s="7"/>
      <c r="P149" s="7"/>
      <c r="Q149" s="7"/>
      <c r="R149" s="7"/>
      <c r="S149" s="7"/>
      <c r="T149" s="7"/>
      <c r="U149" s="7"/>
      <c r="V149" s="7"/>
      <c r="W149" s="7"/>
      <c r="X149" s="7"/>
      <c r="Y149" s="7"/>
      <c r="Z149" s="7">
        <f>ROUND(IF(RFR_spot_no_VA!Z149&lt;0,RFR_spot_no_VA!Z149+VA!Z149,RFR_spot_no_VA!Z149-Shocks!$D149*ABS(RFR_spot_no_VA!Z149)+VA!Z149),5)</f>
        <v>2.6980000000000001E-2</v>
      </c>
      <c r="AA149" s="7"/>
      <c r="AB149" s="7"/>
      <c r="AC149" s="7"/>
      <c r="AD149" s="7"/>
      <c r="AE149" s="7"/>
      <c r="AF149" s="7"/>
      <c r="AG149" s="7"/>
      <c r="AH149" s="7">
        <f>ROUND(IF(RFR_spot_no_VA!AH149&lt;0,RFR_spot_no_VA!AH149+VA!AH149,RFR_spot_no_VA!AH149-Shocks!$D149*ABS(RFR_spot_no_VA!AH149)+VA!AH149),5)</f>
        <v>2.6790000000000001E-2</v>
      </c>
      <c r="AI149" s="7"/>
      <c r="AJ149" s="7">
        <f>ROUND(IF(RFR_spot_no_VA!AJ149&lt;0,RFR_spot_no_VA!AJ149+VA!AJ149,RFR_spot_no_VA!AJ149-Shocks!$D149*ABS(RFR_spot_no_VA!AJ149)+VA!AJ149),5)</f>
        <v>1.9470000000000001E-2</v>
      </c>
      <c r="AK149" s="7">
        <f>ROUND(IF(RFR_spot_no_VA!AK149&lt;0,RFR_spot_no_VA!AK149+VA!AK149,RFR_spot_no_VA!AK149-Shocks!$D149*ABS(RFR_spot_no_VA!AK149)+VA!AK149),5)</f>
        <v>2.5000000000000001E-2</v>
      </c>
      <c r="AL149" s="7"/>
      <c r="AM149" s="7">
        <f>ROUND(IF(RFR_spot_no_VA!AM149&lt;0,RFR_spot_no_VA!AM149+VA!AM149,RFR_spot_no_VA!AM149-Shocks!$D149*ABS(RFR_spot_no_VA!AM149)+VA!AM149),5)</f>
        <v>2.5819999999999999E-2</v>
      </c>
      <c r="AN149" s="7"/>
      <c r="AO149" s="7"/>
      <c r="AP149" s="7"/>
      <c r="AQ149" s="7"/>
      <c r="AR149" s="7"/>
      <c r="AS149" s="7">
        <f>ROUND(IF(RFR_spot_no_VA!AS149&lt;0,RFR_spot_no_VA!AS149+VA!AS149,RFR_spot_no_VA!AS149-Shocks!$D149*ABS(RFR_spot_no_VA!AS149)+VA!AS149),5)</f>
        <v>2.2020000000000001E-2</v>
      </c>
      <c r="AT149" s="7"/>
      <c r="AU149" s="7"/>
      <c r="AV149" s="7"/>
      <c r="AW149" s="7"/>
      <c r="AX149" s="7"/>
      <c r="AY149" s="7"/>
      <c r="AZ149" s="7"/>
      <c r="BA149" s="7"/>
      <c r="BB149" s="7"/>
      <c r="BC149" s="7">
        <f>ROUND(IF(RFR_spot_no_VA!BC149&lt;0,RFR_spot_no_VA!BC149+VA!BC149,RFR_spot_no_VA!BC149-Shocks!$D149*ABS(RFR_spot_no_VA!BC149)+VA!BC149),5)</f>
        <v>2.2669999999999999E-2</v>
      </c>
      <c r="BD149" s="12"/>
      <c r="BE149" s="3"/>
    </row>
    <row r="150" spans="1:57" x14ac:dyDescent="0.25">
      <c r="A150" s="3"/>
      <c r="B150" s="8">
        <f>RFR_spot_no_VA!B150</f>
        <v>140</v>
      </c>
      <c r="C150" s="9">
        <f>ROUND(IF(RFR_spot_no_VA!C150&lt;0,RFR_spot_no_VA!C150+VA!C150,RFR_spot_no_VA!C150-Shocks!$D150*ABS(RFR_spot_no_VA!C150)+VA!C150),5)</f>
        <v>2.3699999999999999E-2</v>
      </c>
      <c r="D150" s="9"/>
      <c r="E150" s="9"/>
      <c r="F150" s="9"/>
      <c r="G150" s="9"/>
      <c r="H150" s="9"/>
      <c r="I150" s="9"/>
      <c r="J150" s="9">
        <f>ROUND(IF(RFR_spot_no_VA!J150&lt;0,RFR_spot_no_VA!J150+VA!J150,RFR_spot_no_VA!J150-Shocks!$D150*ABS(RFR_spot_no_VA!J150)+VA!J150),5)</f>
        <v>2.4029999999999999E-2</v>
      </c>
      <c r="K150" s="9"/>
      <c r="L150" s="9"/>
      <c r="M150" s="10"/>
      <c r="N150" s="10"/>
      <c r="O150" s="10"/>
      <c r="P150" s="10"/>
      <c r="Q150" s="10"/>
      <c r="R150" s="10"/>
      <c r="S150" s="10"/>
      <c r="T150" s="10"/>
      <c r="U150" s="10"/>
      <c r="V150" s="10"/>
      <c r="W150" s="10"/>
      <c r="X150" s="10"/>
      <c r="Y150" s="10"/>
      <c r="Z150" s="10">
        <f>ROUND(IF(RFR_spot_no_VA!Z150&lt;0,RFR_spot_no_VA!Z150+VA!Z150,RFR_spot_no_VA!Z150-Shocks!$D150*ABS(RFR_spot_no_VA!Z150)+VA!Z150),5)</f>
        <v>2.699E-2</v>
      </c>
      <c r="AA150" s="10"/>
      <c r="AB150" s="10"/>
      <c r="AC150" s="10"/>
      <c r="AD150" s="10"/>
      <c r="AE150" s="10"/>
      <c r="AF150" s="10"/>
      <c r="AG150" s="10"/>
      <c r="AH150" s="10">
        <f>ROUND(IF(RFR_spot_no_VA!AH150&lt;0,RFR_spot_no_VA!AH150+VA!AH150,RFR_spot_no_VA!AH150-Shocks!$D150*ABS(RFR_spot_no_VA!AH150)+VA!AH150),5)</f>
        <v>2.681E-2</v>
      </c>
      <c r="AI150" s="10"/>
      <c r="AJ150" s="10">
        <f>ROUND(IF(RFR_spot_no_VA!AJ150&lt;0,RFR_spot_no_VA!AJ150+VA!AJ150,RFR_spot_no_VA!AJ150-Shocks!$D150*ABS(RFR_spot_no_VA!AJ150)+VA!AJ150),5)</f>
        <v>1.9529999999999999E-2</v>
      </c>
      <c r="AK150" s="10">
        <f>ROUND(IF(RFR_spot_no_VA!AK150&lt;0,RFR_spot_no_VA!AK150+VA!AK150,RFR_spot_no_VA!AK150-Shocks!$D150*ABS(RFR_spot_no_VA!AK150)+VA!AK150),5)</f>
        <v>2.5020000000000001E-2</v>
      </c>
      <c r="AL150" s="10"/>
      <c r="AM150" s="10">
        <f>ROUND(IF(RFR_spot_no_VA!AM150&lt;0,RFR_spot_no_VA!AM150+VA!AM150,RFR_spot_no_VA!AM150-Shocks!$D150*ABS(RFR_spot_no_VA!AM150)+VA!AM150),5)</f>
        <v>2.5850000000000001E-2</v>
      </c>
      <c r="AN150" s="10"/>
      <c r="AO150" s="10"/>
      <c r="AP150" s="10"/>
      <c r="AQ150" s="10"/>
      <c r="AR150" s="10"/>
      <c r="AS150" s="10">
        <f>ROUND(IF(RFR_spot_no_VA!AS150&lt;0,RFR_spot_no_VA!AS150+VA!AS150,RFR_spot_no_VA!AS150-Shocks!$D150*ABS(RFR_spot_no_VA!AS150)+VA!AS150),5)</f>
        <v>2.2069999999999999E-2</v>
      </c>
      <c r="AT150" s="10"/>
      <c r="AU150" s="10"/>
      <c r="AV150" s="10"/>
      <c r="AW150" s="10"/>
      <c r="AX150" s="10"/>
      <c r="AY150" s="10"/>
      <c r="AZ150" s="10"/>
      <c r="BA150" s="10"/>
      <c r="BB150" s="10"/>
      <c r="BC150" s="10">
        <f>ROUND(IF(RFR_spot_no_VA!BC150&lt;0,RFR_spot_no_VA!BC150+VA!BC150,RFR_spot_no_VA!BC150-Shocks!$D150*ABS(RFR_spot_no_VA!BC150)+VA!BC150),5)</f>
        <v>2.2710000000000001E-2</v>
      </c>
      <c r="BD150" s="12"/>
      <c r="BE150" s="3"/>
    </row>
    <row r="151" spans="1:57" x14ac:dyDescent="0.25">
      <c r="A151" s="3"/>
      <c r="B151" s="3">
        <f>RFR_spot_no_VA!B151</f>
        <v>141</v>
      </c>
      <c r="C151" s="6">
        <f>ROUND(IF(RFR_spot_no_VA!C151&lt;0,RFR_spot_no_VA!C151+VA!C151,RFR_spot_no_VA!C151-Shocks!$D151*ABS(RFR_spot_no_VA!C151)+VA!C151),5)</f>
        <v>2.3740000000000001E-2</v>
      </c>
      <c r="D151" s="6"/>
      <c r="E151" s="6"/>
      <c r="F151" s="6"/>
      <c r="G151" s="6"/>
      <c r="H151" s="6"/>
      <c r="I151" s="6"/>
      <c r="J151" s="6">
        <f>ROUND(IF(RFR_spot_no_VA!J151&lt;0,RFR_spot_no_VA!J151+VA!J151,RFR_spot_no_VA!J151-Shocks!$D151*ABS(RFR_spot_no_VA!J151)+VA!J151),5)</f>
        <v>2.4080000000000001E-2</v>
      </c>
      <c r="K151" s="6"/>
      <c r="L151" s="6"/>
      <c r="M151" s="7"/>
      <c r="N151" s="7"/>
      <c r="O151" s="7"/>
      <c r="P151" s="7"/>
      <c r="Q151" s="7"/>
      <c r="R151" s="7"/>
      <c r="S151" s="7"/>
      <c r="T151" s="7"/>
      <c r="U151" s="7"/>
      <c r="V151" s="7"/>
      <c r="W151" s="7"/>
      <c r="X151" s="7"/>
      <c r="Y151" s="7"/>
      <c r="Z151" s="7">
        <f>ROUND(IF(RFR_spot_no_VA!Z151&lt;0,RFR_spot_no_VA!Z151+VA!Z151,RFR_spot_no_VA!Z151-Shocks!$D151*ABS(RFR_spot_no_VA!Z151)+VA!Z151),5)</f>
        <v>2.7E-2</v>
      </c>
      <c r="AA151" s="7"/>
      <c r="AB151" s="7"/>
      <c r="AC151" s="7"/>
      <c r="AD151" s="7"/>
      <c r="AE151" s="7"/>
      <c r="AF151" s="7"/>
      <c r="AG151" s="7"/>
      <c r="AH151" s="7">
        <f>ROUND(IF(RFR_spot_no_VA!AH151&lt;0,RFR_spot_no_VA!AH151+VA!AH151,RFR_spot_no_VA!AH151-Shocks!$D151*ABS(RFR_spot_no_VA!AH151)+VA!AH151),5)</f>
        <v>2.682E-2</v>
      </c>
      <c r="AI151" s="7"/>
      <c r="AJ151" s="7">
        <f>ROUND(IF(RFR_spot_no_VA!AJ151&lt;0,RFR_spot_no_VA!AJ151+VA!AJ151,RFR_spot_no_VA!AJ151-Shocks!$D151*ABS(RFR_spot_no_VA!AJ151)+VA!AJ151),5)</f>
        <v>1.959E-2</v>
      </c>
      <c r="AK151" s="7">
        <f>ROUND(IF(RFR_spot_no_VA!AK151&lt;0,RFR_spot_no_VA!AK151+VA!AK151,RFR_spot_no_VA!AK151-Shocks!$D151*ABS(RFR_spot_no_VA!AK151)+VA!AK151),5)</f>
        <v>2.5049999999999999E-2</v>
      </c>
      <c r="AL151" s="7"/>
      <c r="AM151" s="7">
        <f>ROUND(IF(RFR_spot_no_VA!AM151&lt;0,RFR_spot_no_VA!AM151+VA!AM151,RFR_spot_no_VA!AM151-Shocks!$D151*ABS(RFR_spot_no_VA!AM151)+VA!AM151),5)</f>
        <v>2.5870000000000001E-2</v>
      </c>
      <c r="AN151" s="7"/>
      <c r="AO151" s="7"/>
      <c r="AP151" s="7"/>
      <c r="AQ151" s="7"/>
      <c r="AR151" s="7"/>
      <c r="AS151" s="7">
        <f>ROUND(IF(RFR_spot_no_VA!AS151&lt;0,RFR_spot_no_VA!AS151+VA!AS151,RFR_spot_no_VA!AS151-Shocks!$D151*ABS(RFR_spot_no_VA!AS151)+VA!AS151),5)</f>
        <v>2.2110000000000001E-2</v>
      </c>
      <c r="AT151" s="7"/>
      <c r="AU151" s="7"/>
      <c r="AV151" s="7"/>
      <c r="AW151" s="7"/>
      <c r="AX151" s="7"/>
      <c r="AY151" s="7"/>
      <c r="AZ151" s="7"/>
      <c r="BA151" s="7"/>
      <c r="BB151" s="7"/>
      <c r="BC151" s="7">
        <f>ROUND(IF(RFR_spot_no_VA!BC151&lt;0,RFR_spot_no_VA!BC151+VA!BC151,RFR_spot_no_VA!BC151-Shocks!$D151*ABS(RFR_spot_no_VA!BC151)+VA!BC151),5)</f>
        <v>2.2759999999999999E-2</v>
      </c>
      <c r="BD151" s="12"/>
      <c r="BE151" s="3"/>
    </row>
    <row r="152" spans="1:57" x14ac:dyDescent="0.25">
      <c r="A152" s="3"/>
      <c r="B152" s="3">
        <f>RFR_spot_no_VA!B152</f>
        <v>142</v>
      </c>
      <c r="C152" s="6">
        <f>ROUND(IF(RFR_spot_no_VA!C152&lt;0,RFR_spot_no_VA!C152+VA!C152,RFR_spot_no_VA!C152-Shocks!$D152*ABS(RFR_spot_no_VA!C152)+VA!C152),5)</f>
        <v>2.3769999999999999E-2</v>
      </c>
      <c r="D152" s="6"/>
      <c r="E152" s="6"/>
      <c r="F152" s="6"/>
      <c r="G152" s="6"/>
      <c r="H152" s="6"/>
      <c r="I152" s="6"/>
      <c r="J152" s="6">
        <f>ROUND(IF(RFR_spot_no_VA!J152&lt;0,RFR_spot_no_VA!J152+VA!J152,RFR_spot_no_VA!J152-Shocks!$D152*ABS(RFR_spot_no_VA!J152)+VA!J152),5)</f>
        <v>2.4109999999999999E-2</v>
      </c>
      <c r="K152" s="6"/>
      <c r="L152" s="6"/>
      <c r="M152" s="7"/>
      <c r="N152" s="7"/>
      <c r="O152" s="7"/>
      <c r="P152" s="7"/>
      <c r="Q152" s="7"/>
      <c r="R152" s="7"/>
      <c r="S152" s="7"/>
      <c r="T152" s="7"/>
      <c r="U152" s="7"/>
      <c r="V152" s="7"/>
      <c r="W152" s="7"/>
      <c r="X152" s="7"/>
      <c r="Y152" s="7"/>
      <c r="Z152" s="7">
        <f>ROUND(IF(RFR_spot_no_VA!Z152&lt;0,RFR_spot_no_VA!Z152+VA!Z152,RFR_spot_no_VA!Z152-Shocks!$D152*ABS(RFR_spot_no_VA!Z152)+VA!Z152),5)</f>
        <v>2.7019999999999999E-2</v>
      </c>
      <c r="AA152" s="7"/>
      <c r="AB152" s="7"/>
      <c r="AC152" s="7"/>
      <c r="AD152" s="7"/>
      <c r="AE152" s="7"/>
      <c r="AF152" s="7"/>
      <c r="AG152" s="7"/>
      <c r="AH152" s="7">
        <f>ROUND(IF(RFR_spot_no_VA!AH152&lt;0,RFR_spot_no_VA!AH152+VA!AH152,RFR_spot_no_VA!AH152-Shocks!$D152*ABS(RFR_spot_no_VA!AH152)+VA!AH152),5)</f>
        <v>2.6839999999999999E-2</v>
      </c>
      <c r="AI152" s="7"/>
      <c r="AJ152" s="7">
        <f>ROUND(IF(RFR_spot_no_VA!AJ152&lt;0,RFR_spot_no_VA!AJ152+VA!AJ152,RFR_spot_no_VA!AJ152-Shocks!$D152*ABS(RFR_spot_no_VA!AJ152)+VA!AJ152),5)</f>
        <v>1.966E-2</v>
      </c>
      <c r="AK152" s="7">
        <f>ROUND(IF(RFR_spot_no_VA!AK152&lt;0,RFR_spot_no_VA!AK152+VA!AK152,RFR_spot_no_VA!AK152-Shocks!$D152*ABS(RFR_spot_no_VA!AK152)+VA!AK152),5)</f>
        <v>2.5080000000000002E-2</v>
      </c>
      <c r="AL152" s="7"/>
      <c r="AM152" s="7">
        <f>ROUND(IF(RFR_spot_no_VA!AM152&lt;0,RFR_spot_no_VA!AM152+VA!AM152,RFR_spot_no_VA!AM152-Shocks!$D152*ABS(RFR_spot_no_VA!AM152)+VA!AM152),5)</f>
        <v>2.588E-2</v>
      </c>
      <c r="AN152" s="7"/>
      <c r="AO152" s="7"/>
      <c r="AP152" s="7"/>
      <c r="AQ152" s="7"/>
      <c r="AR152" s="7"/>
      <c r="AS152" s="7">
        <f>ROUND(IF(RFR_spot_no_VA!AS152&lt;0,RFR_spot_no_VA!AS152+VA!AS152,RFR_spot_no_VA!AS152-Shocks!$D152*ABS(RFR_spot_no_VA!AS152)+VA!AS152),5)</f>
        <v>2.215E-2</v>
      </c>
      <c r="AT152" s="7"/>
      <c r="AU152" s="7"/>
      <c r="AV152" s="7"/>
      <c r="AW152" s="7"/>
      <c r="AX152" s="7"/>
      <c r="AY152" s="7"/>
      <c r="AZ152" s="7"/>
      <c r="BA152" s="7"/>
      <c r="BB152" s="7"/>
      <c r="BC152" s="7">
        <f>ROUND(IF(RFR_spot_no_VA!BC152&lt;0,RFR_spot_no_VA!BC152+VA!BC152,RFR_spot_no_VA!BC152-Shocks!$D152*ABS(RFR_spot_no_VA!BC152)+VA!BC152),5)</f>
        <v>2.2800000000000001E-2</v>
      </c>
      <c r="BD152" s="12"/>
      <c r="BE152" s="3"/>
    </row>
    <row r="153" spans="1:57" x14ac:dyDescent="0.25">
      <c r="A153" s="3"/>
      <c r="B153" s="3">
        <f>RFR_spot_no_VA!B153</f>
        <v>143</v>
      </c>
      <c r="C153" s="6">
        <f>ROUND(IF(RFR_spot_no_VA!C153&lt;0,RFR_spot_no_VA!C153+VA!C153,RFR_spot_no_VA!C153-Shocks!$D153*ABS(RFR_spot_no_VA!C153)+VA!C153),5)</f>
        <v>2.3810000000000001E-2</v>
      </c>
      <c r="D153" s="6"/>
      <c r="E153" s="6"/>
      <c r="F153" s="6"/>
      <c r="G153" s="6"/>
      <c r="H153" s="6"/>
      <c r="I153" s="6"/>
      <c r="J153" s="6">
        <f>ROUND(IF(RFR_spot_no_VA!J153&lt;0,RFR_spot_no_VA!J153+VA!J153,RFR_spot_no_VA!J153-Shocks!$D153*ABS(RFR_spot_no_VA!J153)+VA!J153),5)</f>
        <v>2.4140000000000002E-2</v>
      </c>
      <c r="K153" s="6"/>
      <c r="L153" s="6"/>
      <c r="M153" s="7"/>
      <c r="N153" s="7"/>
      <c r="O153" s="7"/>
      <c r="P153" s="7"/>
      <c r="Q153" s="7"/>
      <c r="R153" s="7"/>
      <c r="S153" s="7"/>
      <c r="T153" s="7"/>
      <c r="U153" s="7"/>
      <c r="V153" s="7"/>
      <c r="W153" s="7"/>
      <c r="X153" s="7"/>
      <c r="Y153" s="7"/>
      <c r="Z153" s="7">
        <f>ROUND(IF(RFR_spot_no_VA!Z153&lt;0,RFR_spot_no_VA!Z153+VA!Z153,RFR_spot_no_VA!Z153-Shocks!$D153*ABS(RFR_spot_no_VA!Z153)+VA!Z153),5)</f>
        <v>2.7029999999999998E-2</v>
      </c>
      <c r="AA153" s="7"/>
      <c r="AB153" s="7"/>
      <c r="AC153" s="7"/>
      <c r="AD153" s="7"/>
      <c r="AE153" s="7"/>
      <c r="AF153" s="7"/>
      <c r="AG153" s="7"/>
      <c r="AH153" s="7">
        <f>ROUND(IF(RFR_spot_no_VA!AH153&lt;0,RFR_spot_no_VA!AH153+VA!AH153,RFR_spot_no_VA!AH153-Shocks!$D153*ABS(RFR_spot_no_VA!AH153)+VA!AH153),5)</f>
        <v>2.6839999999999999E-2</v>
      </c>
      <c r="AI153" s="7"/>
      <c r="AJ153" s="7">
        <f>ROUND(IF(RFR_spot_no_VA!AJ153&lt;0,RFR_spot_no_VA!AJ153+VA!AJ153,RFR_spot_no_VA!AJ153-Shocks!$D153*ABS(RFR_spot_no_VA!AJ153)+VA!AJ153),5)</f>
        <v>1.9730000000000001E-2</v>
      </c>
      <c r="AK153" s="7">
        <f>ROUND(IF(RFR_spot_no_VA!AK153&lt;0,RFR_spot_no_VA!AK153+VA!AK153,RFR_spot_no_VA!AK153-Shocks!$D153*ABS(RFR_spot_no_VA!AK153)+VA!AK153),5)</f>
        <v>2.5100000000000001E-2</v>
      </c>
      <c r="AL153" s="7"/>
      <c r="AM153" s="7">
        <f>ROUND(IF(RFR_spot_no_VA!AM153&lt;0,RFR_spot_no_VA!AM153+VA!AM153,RFR_spot_no_VA!AM153-Shocks!$D153*ABS(RFR_spot_no_VA!AM153)+VA!AM153),5)</f>
        <v>2.5909999999999999E-2</v>
      </c>
      <c r="AN153" s="7"/>
      <c r="AO153" s="7"/>
      <c r="AP153" s="7"/>
      <c r="AQ153" s="7"/>
      <c r="AR153" s="7"/>
      <c r="AS153" s="7">
        <f>ROUND(IF(RFR_spot_no_VA!AS153&lt;0,RFR_spot_no_VA!AS153+VA!AS153,RFR_spot_no_VA!AS153-Shocks!$D153*ABS(RFR_spot_no_VA!AS153)+VA!AS153),5)</f>
        <v>2.2190000000000001E-2</v>
      </c>
      <c r="AT153" s="7"/>
      <c r="AU153" s="7"/>
      <c r="AV153" s="7"/>
      <c r="AW153" s="7"/>
      <c r="AX153" s="7"/>
      <c r="AY153" s="7"/>
      <c r="AZ153" s="7"/>
      <c r="BA153" s="7"/>
      <c r="BB153" s="7"/>
      <c r="BC153" s="7">
        <f>ROUND(IF(RFR_spot_no_VA!BC153&lt;0,RFR_spot_no_VA!BC153+VA!BC153,RFR_spot_no_VA!BC153-Shocks!$D153*ABS(RFR_spot_no_VA!BC153)+VA!BC153),5)</f>
        <v>2.2839999999999999E-2</v>
      </c>
      <c r="BD153" s="12"/>
      <c r="BE153" s="3"/>
    </row>
    <row r="154" spans="1:57" x14ac:dyDescent="0.25">
      <c r="A154" s="3"/>
      <c r="B154" s="3">
        <f>RFR_spot_no_VA!B154</f>
        <v>144</v>
      </c>
      <c r="C154" s="6">
        <f>ROUND(IF(RFR_spot_no_VA!C154&lt;0,RFR_spot_no_VA!C154+VA!C154,RFR_spot_no_VA!C154-Shocks!$D154*ABS(RFR_spot_no_VA!C154)+VA!C154),5)</f>
        <v>2.385E-2</v>
      </c>
      <c r="D154" s="6"/>
      <c r="E154" s="6"/>
      <c r="F154" s="6"/>
      <c r="G154" s="6"/>
      <c r="H154" s="6"/>
      <c r="I154" s="6"/>
      <c r="J154" s="6">
        <f>ROUND(IF(RFR_spot_no_VA!J154&lt;0,RFR_spot_no_VA!J154+VA!J154,RFR_spot_no_VA!J154-Shocks!$D154*ABS(RFR_spot_no_VA!J154)+VA!J154),5)</f>
        <v>2.4170000000000001E-2</v>
      </c>
      <c r="K154" s="6"/>
      <c r="L154" s="6"/>
      <c r="M154" s="7"/>
      <c r="N154" s="7"/>
      <c r="O154" s="7"/>
      <c r="P154" s="7"/>
      <c r="Q154" s="7"/>
      <c r="R154" s="7"/>
      <c r="S154" s="7"/>
      <c r="T154" s="7"/>
      <c r="U154" s="7"/>
      <c r="V154" s="7"/>
      <c r="W154" s="7"/>
      <c r="X154" s="7"/>
      <c r="Y154" s="7"/>
      <c r="Z154" s="7">
        <f>ROUND(IF(RFR_spot_no_VA!Z154&lt;0,RFR_spot_no_VA!Z154+VA!Z154,RFR_spot_no_VA!Z154-Shocks!$D154*ABS(RFR_spot_no_VA!Z154)+VA!Z154),5)</f>
        <v>2.7040000000000002E-2</v>
      </c>
      <c r="AA154" s="7"/>
      <c r="AB154" s="7"/>
      <c r="AC154" s="7"/>
      <c r="AD154" s="7"/>
      <c r="AE154" s="7"/>
      <c r="AF154" s="7"/>
      <c r="AG154" s="7"/>
      <c r="AH154" s="7">
        <f>ROUND(IF(RFR_spot_no_VA!AH154&lt;0,RFR_spot_no_VA!AH154+VA!AH154,RFR_spot_no_VA!AH154-Shocks!$D154*ABS(RFR_spot_no_VA!AH154)+VA!AH154),5)</f>
        <v>2.6859999999999998E-2</v>
      </c>
      <c r="AI154" s="7"/>
      <c r="AJ154" s="7">
        <f>ROUND(IF(RFR_spot_no_VA!AJ154&lt;0,RFR_spot_no_VA!AJ154+VA!AJ154,RFR_spot_no_VA!AJ154-Shocks!$D154*ABS(RFR_spot_no_VA!AJ154)+VA!AJ154),5)</f>
        <v>1.9789999999999999E-2</v>
      </c>
      <c r="AK154" s="7">
        <f>ROUND(IF(RFR_spot_no_VA!AK154&lt;0,RFR_spot_no_VA!AK154+VA!AK154,RFR_spot_no_VA!AK154-Shocks!$D154*ABS(RFR_spot_no_VA!AK154)+VA!AK154),5)</f>
        <v>2.512E-2</v>
      </c>
      <c r="AL154" s="7"/>
      <c r="AM154" s="7">
        <f>ROUND(IF(RFR_spot_no_VA!AM154&lt;0,RFR_spot_no_VA!AM154+VA!AM154,RFR_spot_no_VA!AM154-Shocks!$D154*ABS(RFR_spot_no_VA!AM154)+VA!AM154),5)</f>
        <v>2.5919999999999999E-2</v>
      </c>
      <c r="AN154" s="7"/>
      <c r="AO154" s="7"/>
      <c r="AP154" s="7"/>
      <c r="AQ154" s="7"/>
      <c r="AR154" s="7"/>
      <c r="AS154" s="7">
        <f>ROUND(IF(RFR_spot_no_VA!AS154&lt;0,RFR_spot_no_VA!AS154+VA!AS154,RFR_spot_no_VA!AS154-Shocks!$D154*ABS(RFR_spot_no_VA!AS154)+VA!AS154),5)</f>
        <v>2.2239999999999999E-2</v>
      </c>
      <c r="AT154" s="7"/>
      <c r="AU154" s="7"/>
      <c r="AV154" s="7"/>
      <c r="AW154" s="7"/>
      <c r="AX154" s="7"/>
      <c r="AY154" s="7"/>
      <c r="AZ154" s="7"/>
      <c r="BA154" s="7"/>
      <c r="BB154" s="7"/>
      <c r="BC154" s="7">
        <f>ROUND(IF(RFR_spot_no_VA!BC154&lt;0,RFR_spot_no_VA!BC154+VA!BC154,RFR_spot_no_VA!BC154-Shocks!$D154*ABS(RFR_spot_no_VA!BC154)+VA!BC154),5)</f>
        <v>2.2880000000000001E-2</v>
      </c>
      <c r="BD154" s="12"/>
      <c r="BE154" s="3"/>
    </row>
    <row r="155" spans="1:57" x14ac:dyDescent="0.25">
      <c r="A155" s="3"/>
      <c r="B155" s="8">
        <f>RFR_spot_no_VA!B155</f>
        <v>145</v>
      </c>
      <c r="C155" s="9">
        <f>ROUND(IF(RFR_spot_no_VA!C155&lt;0,RFR_spot_no_VA!C155+VA!C155,RFR_spot_no_VA!C155-Shocks!$D155*ABS(RFR_spot_no_VA!C155)+VA!C155),5)</f>
        <v>2.3879999999999998E-2</v>
      </c>
      <c r="D155" s="9"/>
      <c r="E155" s="9"/>
      <c r="F155" s="9"/>
      <c r="G155" s="9"/>
      <c r="H155" s="9"/>
      <c r="I155" s="9"/>
      <c r="J155" s="9">
        <f>ROUND(IF(RFR_spot_no_VA!J155&lt;0,RFR_spot_no_VA!J155+VA!J155,RFR_spot_no_VA!J155-Shocks!$D155*ABS(RFR_spot_no_VA!J155)+VA!J155),5)</f>
        <v>2.4199999999999999E-2</v>
      </c>
      <c r="K155" s="9"/>
      <c r="L155" s="9"/>
      <c r="M155" s="10"/>
      <c r="N155" s="10"/>
      <c r="O155" s="10"/>
      <c r="P155" s="10"/>
      <c r="Q155" s="10"/>
      <c r="R155" s="10"/>
      <c r="S155" s="10"/>
      <c r="T155" s="10"/>
      <c r="U155" s="10"/>
      <c r="V155" s="10"/>
      <c r="W155" s="10"/>
      <c r="X155" s="10"/>
      <c r="Y155" s="10"/>
      <c r="Z155" s="10">
        <f>ROUND(IF(RFR_spot_no_VA!Z155&lt;0,RFR_spot_no_VA!Z155+VA!Z155,RFR_spot_no_VA!Z155-Shocks!$D155*ABS(RFR_spot_no_VA!Z155)+VA!Z155),5)</f>
        <v>2.7050000000000001E-2</v>
      </c>
      <c r="AA155" s="10"/>
      <c r="AB155" s="10"/>
      <c r="AC155" s="10"/>
      <c r="AD155" s="10"/>
      <c r="AE155" s="10"/>
      <c r="AF155" s="10"/>
      <c r="AG155" s="10"/>
      <c r="AH155" s="10">
        <f>ROUND(IF(RFR_spot_no_VA!AH155&lt;0,RFR_spot_no_VA!AH155+VA!AH155,RFR_spot_no_VA!AH155-Shocks!$D155*ABS(RFR_spot_no_VA!AH155)+VA!AH155),5)</f>
        <v>2.6880000000000001E-2</v>
      </c>
      <c r="AI155" s="10"/>
      <c r="AJ155" s="10">
        <f>ROUND(IF(RFR_spot_no_VA!AJ155&lt;0,RFR_spot_no_VA!AJ155+VA!AJ155,RFR_spot_no_VA!AJ155-Shocks!$D155*ABS(RFR_spot_no_VA!AJ155)+VA!AJ155),5)</f>
        <v>1.984E-2</v>
      </c>
      <c r="AK155" s="10">
        <f>ROUND(IF(RFR_spot_no_VA!AK155&lt;0,RFR_spot_no_VA!AK155+VA!AK155,RFR_spot_no_VA!AK155-Shocks!$D155*ABS(RFR_spot_no_VA!AK155)+VA!AK155),5)</f>
        <v>2.5159999999999998E-2</v>
      </c>
      <c r="AL155" s="10"/>
      <c r="AM155" s="10">
        <f>ROUND(IF(RFR_spot_no_VA!AM155&lt;0,RFR_spot_no_VA!AM155+VA!AM155,RFR_spot_no_VA!AM155-Shocks!$D155*ABS(RFR_spot_no_VA!AM155)+VA!AM155),5)</f>
        <v>2.5950000000000001E-2</v>
      </c>
      <c r="AN155" s="10"/>
      <c r="AO155" s="10"/>
      <c r="AP155" s="10"/>
      <c r="AQ155" s="10"/>
      <c r="AR155" s="10"/>
      <c r="AS155" s="10">
        <f>ROUND(IF(RFR_spot_no_VA!AS155&lt;0,RFR_spot_no_VA!AS155+VA!AS155,RFR_spot_no_VA!AS155-Shocks!$D155*ABS(RFR_spot_no_VA!AS155)+VA!AS155),5)</f>
        <v>2.2280000000000001E-2</v>
      </c>
      <c r="AT155" s="10"/>
      <c r="AU155" s="10"/>
      <c r="AV155" s="10"/>
      <c r="AW155" s="10"/>
      <c r="AX155" s="10"/>
      <c r="AY155" s="10"/>
      <c r="AZ155" s="10"/>
      <c r="BA155" s="10"/>
      <c r="BB155" s="10"/>
      <c r="BC155" s="10">
        <f>ROUND(IF(RFR_spot_no_VA!BC155&lt;0,RFR_spot_no_VA!BC155+VA!BC155,RFR_spot_no_VA!BC155-Shocks!$D155*ABS(RFR_spot_no_VA!BC155)+VA!BC155),5)</f>
        <v>2.2919999999999999E-2</v>
      </c>
      <c r="BD155" s="12"/>
      <c r="BE155" s="3"/>
    </row>
    <row r="156" spans="1:57" x14ac:dyDescent="0.25">
      <c r="A156" s="3"/>
      <c r="B156" s="3">
        <f>RFR_spot_no_VA!B156</f>
        <v>146</v>
      </c>
      <c r="C156" s="6">
        <f>ROUND(IF(RFR_spot_no_VA!C156&lt;0,RFR_spot_no_VA!C156+VA!C156,RFR_spot_no_VA!C156-Shocks!$D156*ABS(RFR_spot_no_VA!C156)+VA!C156),5)</f>
        <v>2.392E-2</v>
      </c>
      <c r="D156" s="6"/>
      <c r="E156" s="6"/>
      <c r="F156" s="6"/>
      <c r="G156" s="6"/>
      <c r="H156" s="6"/>
      <c r="I156" s="6"/>
      <c r="J156" s="6">
        <f>ROUND(IF(RFR_spot_no_VA!J156&lt;0,RFR_spot_no_VA!J156+VA!J156,RFR_spot_no_VA!J156-Shocks!$D156*ABS(RFR_spot_no_VA!J156)+VA!J156),5)</f>
        <v>2.4230000000000002E-2</v>
      </c>
      <c r="K156" s="6"/>
      <c r="L156" s="6"/>
      <c r="M156" s="7"/>
      <c r="N156" s="7"/>
      <c r="O156" s="7"/>
      <c r="P156" s="7"/>
      <c r="Q156" s="7"/>
      <c r="R156" s="7"/>
      <c r="S156" s="7"/>
      <c r="T156" s="7"/>
      <c r="U156" s="7"/>
      <c r="V156" s="7"/>
      <c r="W156" s="7"/>
      <c r="X156" s="7"/>
      <c r="Y156" s="7"/>
      <c r="Z156" s="7">
        <f>ROUND(IF(RFR_spot_no_VA!Z156&lt;0,RFR_spot_no_VA!Z156+VA!Z156,RFR_spot_no_VA!Z156-Shocks!$D156*ABS(RFR_spot_no_VA!Z156)+VA!Z156),5)</f>
        <v>2.707E-2</v>
      </c>
      <c r="AA156" s="7"/>
      <c r="AB156" s="7"/>
      <c r="AC156" s="7"/>
      <c r="AD156" s="7"/>
      <c r="AE156" s="7"/>
      <c r="AF156" s="7"/>
      <c r="AG156" s="7"/>
      <c r="AH156" s="7">
        <f>ROUND(IF(RFR_spot_no_VA!AH156&lt;0,RFR_spot_no_VA!AH156+VA!AH156,RFR_spot_no_VA!AH156-Shocks!$D156*ABS(RFR_spot_no_VA!AH156)+VA!AH156),5)</f>
        <v>2.6880000000000001E-2</v>
      </c>
      <c r="AI156" s="7"/>
      <c r="AJ156" s="7">
        <f>ROUND(IF(RFR_spot_no_VA!AJ156&lt;0,RFR_spot_no_VA!AJ156+VA!AJ156,RFR_spot_no_VA!AJ156-Shocks!$D156*ABS(RFR_spot_no_VA!AJ156)+VA!AJ156),5)</f>
        <v>1.9910000000000001E-2</v>
      </c>
      <c r="AK156" s="7">
        <f>ROUND(IF(RFR_spot_no_VA!AK156&lt;0,RFR_spot_no_VA!AK156+VA!AK156,RFR_spot_no_VA!AK156-Shocks!$D156*ABS(RFR_spot_no_VA!AK156)+VA!AK156),5)</f>
        <v>2.5180000000000001E-2</v>
      </c>
      <c r="AL156" s="7"/>
      <c r="AM156" s="7">
        <f>ROUND(IF(RFR_spot_no_VA!AM156&lt;0,RFR_spot_no_VA!AM156+VA!AM156,RFR_spot_no_VA!AM156-Shocks!$D156*ABS(RFR_spot_no_VA!AM156)+VA!AM156),5)</f>
        <v>2.597E-2</v>
      </c>
      <c r="AN156" s="7"/>
      <c r="AO156" s="7"/>
      <c r="AP156" s="7"/>
      <c r="AQ156" s="7"/>
      <c r="AR156" s="7"/>
      <c r="AS156" s="7">
        <f>ROUND(IF(RFR_spot_no_VA!AS156&lt;0,RFR_spot_no_VA!AS156+VA!AS156,RFR_spot_no_VA!AS156-Shocks!$D156*ABS(RFR_spot_no_VA!AS156)+VA!AS156),5)</f>
        <v>2.231E-2</v>
      </c>
      <c r="AT156" s="7"/>
      <c r="AU156" s="7"/>
      <c r="AV156" s="7"/>
      <c r="AW156" s="7"/>
      <c r="AX156" s="7"/>
      <c r="AY156" s="7"/>
      <c r="AZ156" s="7"/>
      <c r="BA156" s="7"/>
      <c r="BB156" s="7"/>
      <c r="BC156" s="7">
        <f>ROUND(IF(RFR_spot_no_VA!BC156&lt;0,RFR_spot_no_VA!BC156+VA!BC156,RFR_spot_no_VA!BC156-Shocks!$D156*ABS(RFR_spot_no_VA!BC156)+VA!BC156),5)</f>
        <v>2.2960000000000001E-2</v>
      </c>
      <c r="BD156" s="12"/>
      <c r="BE156" s="3"/>
    </row>
    <row r="157" spans="1:57" x14ac:dyDescent="0.25">
      <c r="A157" s="3"/>
      <c r="B157" s="3">
        <f>RFR_spot_no_VA!B157</f>
        <v>147</v>
      </c>
      <c r="C157" s="6">
        <f>ROUND(IF(RFR_spot_no_VA!C157&lt;0,RFR_spot_no_VA!C157+VA!C157,RFR_spot_no_VA!C157-Shocks!$D157*ABS(RFR_spot_no_VA!C157)+VA!C157),5)</f>
        <v>2.3949999999999999E-2</v>
      </c>
      <c r="D157" s="6"/>
      <c r="E157" s="6"/>
      <c r="F157" s="6"/>
      <c r="G157" s="6"/>
      <c r="H157" s="6"/>
      <c r="I157" s="6"/>
      <c r="J157" s="6">
        <f>ROUND(IF(RFR_spot_no_VA!J157&lt;0,RFR_spot_no_VA!J157+VA!J157,RFR_spot_no_VA!J157-Shocks!$D157*ABS(RFR_spot_no_VA!J157)+VA!J157),5)</f>
        <v>2.426E-2</v>
      </c>
      <c r="K157" s="6"/>
      <c r="L157" s="6"/>
      <c r="M157" s="7"/>
      <c r="N157" s="7"/>
      <c r="O157" s="7"/>
      <c r="P157" s="7"/>
      <c r="Q157" s="7"/>
      <c r="R157" s="7"/>
      <c r="S157" s="7"/>
      <c r="T157" s="7"/>
      <c r="U157" s="7"/>
      <c r="V157" s="7"/>
      <c r="W157" s="7"/>
      <c r="X157" s="7"/>
      <c r="Y157" s="7"/>
      <c r="Z157" s="7">
        <f>ROUND(IF(RFR_spot_no_VA!Z157&lt;0,RFR_spot_no_VA!Z157+VA!Z157,RFR_spot_no_VA!Z157-Shocks!$D157*ABS(RFR_spot_no_VA!Z157)+VA!Z157),5)</f>
        <v>2.708E-2</v>
      </c>
      <c r="AA157" s="7"/>
      <c r="AB157" s="7"/>
      <c r="AC157" s="7"/>
      <c r="AD157" s="7"/>
      <c r="AE157" s="7"/>
      <c r="AF157" s="7"/>
      <c r="AG157" s="7"/>
      <c r="AH157" s="7">
        <f>ROUND(IF(RFR_spot_no_VA!AH157&lt;0,RFR_spot_no_VA!AH157+VA!AH157,RFR_spot_no_VA!AH157-Shocks!$D157*ABS(RFR_spot_no_VA!AH157)+VA!AH157),5)</f>
        <v>2.69E-2</v>
      </c>
      <c r="AI157" s="7"/>
      <c r="AJ157" s="7">
        <f>ROUND(IF(RFR_spot_no_VA!AJ157&lt;0,RFR_spot_no_VA!AJ157+VA!AJ157,RFR_spot_no_VA!AJ157-Shocks!$D157*ABS(RFR_spot_no_VA!AJ157)+VA!AJ157),5)</f>
        <v>1.9970000000000002E-2</v>
      </c>
      <c r="AK157" s="7">
        <f>ROUND(IF(RFR_spot_no_VA!AK157&lt;0,RFR_spot_no_VA!AK157+VA!AK157,RFR_spot_no_VA!AK157-Shocks!$D157*ABS(RFR_spot_no_VA!AK157)+VA!AK157),5)</f>
        <v>2.52E-2</v>
      </c>
      <c r="AL157" s="7"/>
      <c r="AM157" s="7">
        <f>ROUND(IF(RFR_spot_no_VA!AM157&lt;0,RFR_spot_no_VA!AM157+VA!AM157,RFR_spot_no_VA!AM157-Shocks!$D157*ABS(RFR_spot_no_VA!AM157)+VA!AM157),5)</f>
        <v>2.598E-2</v>
      </c>
      <c r="AN157" s="7"/>
      <c r="AO157" s="7"/>
      <c r="AP157" s="7"/>
      <c r="AQ157" s="7"/>
      <c r="AR157" s="7"/>
      <c r="AS157" s="7">
        <f>ROUND(IF(RFR_spot_no_VA!AS157&lt;0,RFR_spot_no_VA!AS157+VA!AS157,RFR_spot_no_VA!AS157-Shocks!$D157*ABS(RFR_spot_no_VA!AS157)+VA!AS157),5)</f>
        <v>2.2349999999999998E-2</v>
      </c>
      <c r="AT157" s="7"/>
      <c r="AU157" s="7"/>
      <c r="AV157" s="7"/>
      <c r="AW157" s="7"/>
      <c r="AX157" s="7"/>
      <c r="AY157" s="7"/>
      <c r="AZ157" s="7"/>
      <c r="BA157" s="7"/>
      <c r="BB157" s="7"/>
      <c r="BC157" s="7">
        <f>ROUND(IF(RFR_spot_no_VA!BC157&lt;0,RFR_spot_no_VA!BC157+VA!BC157,RFR_spot_no_VA!BC157-Shocks!$D157*ABS(RFR_spot_no_VA!BC157)+VA!BC157),5)</f>
        <v>2.3E-2</v>
      </c>
      <c r="BD157" s="12"/>
      <c r="BE157" s="3"/>
    </row>
    <row r="158" spans="1:57" x14ac:dyDescent="0.25">
      <c r="A158" s="3"/>
      <c r="B158" s="3">
        <f>RFR_spot_no_VA!B158</f>
        <v>148</v>
      </c>
      <c r="C158" s="6">
        <f>ROUND(IF(RFR_spot_no_VA!C158&lt;0,RFR_spot_no_VA!C158+VA!C158,RFR_spot_no_VA!C158-Shocks!$D158*ABS(RFR_spot_no_VA!C158)+VA!C158),5)</f>
        <v>2.3980000000000001E-2</v>
      </c>
      <c r="D158" s="6"/>
      <c r="E158" s="6"/>
      <c r="F158" s="6"/>
      <c r="G158" s="6"/>
      <c r="H158" s="6"/>
      <c r="I158" s="6"/>
      <c r="J158" s="6">
        <f>ROUND(IF(RFR_spot_no_VA!J158&lt;0,RFR_spot_no_VA!J158+VA!J158,RFR_spot_no_VA!J158-Shocks!$D158*ABS(RFR_spot_no_VA!J158)+VA!J158),5)</f>
        <v>2.4289999999999999E-2</v>
      </c>
      <c r="K158" s="6"/>
      <c r="L158" s="6"/>
      <c r="M158" s="7"/>
      <c r="N158" s="7"/>
      <c r="O158" s="7"/>
      <c r="P158" s="7"/>
      <c r="Q158" s="7"/>
      <c r="R158" s="7"/>
      <c r="S158" s="7"/>
      <c r="T158" s="7"/>
      <c r="U158" s="7"/>
      <c r="V158" s="7"/>
      <c r="W158" s="7"/>
      <c r="X158" s="7"/>
      <c r="Y158" s="7"/>
      <c r="Z158" s="7">
        <f>ROUND(IF(RFR_spot_no_VA!Z158&lt;0,RFR_spot_no_VA!Z158+VA!Z158,RFR_spot_no_VA!Z158-Shocks!$D158*ABS(RFR_spot_no_VA!Z158)+VA!Z158),5)</f>
        <v>2.7089999999999999E-2</v>
      </c>
      <c r="AA158" s="7"/>
      <c r="AB158" s="7"/>
      <c r="AC158" s="7"/>
      <c r="AD158" s="7"/>
      <c r="AE158" s="7"/>
      <c r="AF158" s="7"/>
      <c r="AG158" s="7"/>
      <c r="AH158" s="7">
        <f>ROUND(IF(RFR_spot_no_VA!AH158&lt;0,RFR_spot_no_VA!AH158+VA!AH158,RFR_spot_no_VA!AH158-Shocks!$D158*ABS(RFR_spot_no_VA!AH158)+VA!AH158),5)</f>
        <v>2.6919999999999999E-2</v>
      </c>
      <c r="AI158" s="7"/>
      <c r="AJ158" s="7">
        <f>ROUND(IF(RFR_spot_no_VA!AJ158&lt;0,RFR_spot_no_VA!AJ158+VA!AJ158,RFR_spot_no_VA!AJ158-Shocks!$D158*ABS(RFR_spot_no_VA!AJ158)+VA!AJ158),5)</f>
        <v>2.0029999999999999E-2</v>
      </c>
      <c r="AK158" s="7">
        <f>ROUND(IF(RFR_spot_no_VA!AK158&lt;0,RFR_spot_no_VA!AK158+VA!AK158,RFR_spot_no_VA!AK158-Shocks!$D158*ABS(RFR_spot_no_VA!AK158)+VA!AK158),5)</f>
        <v>2.5229999999999999E-2</v>
      </c>
      <c r="AL158" s="7"/>
      <c r="AM158" s="7">
        <f>ROUND(IF(RFR_spot_no_VA!AM158&lt;0,RFR_spot_no_VA!AM158+VA!AM158,RFR_spot_no_VA!AM158-Shocks!$D158*ABS(RFR_spot_no_VA!AM158)+VA!AM158),5)</f>
        <v>2.6009999999999998E-2</v>
      </c>
      <c r="AN158" s="7"/>
      <c r="AO158" s="7"/>
      <c r="AP158" s="7"/>
      <c r="AQ158" s="7"/>
      <c r="AR158" s="7"/>
      <c r="AS158" s="7">
        <f>ROUND(IF(RFR_spot_no_VA!AS158&lt;0,RFR_spot_no_VA!AS158+VA!AS158,RFR_spot_no_VA!AS158-Shocks!$D158*ABS(RFR_spot_no_VA!AS158)+VA!AS158),5)</f>
        <v>2.239E-2</v>
      </c>
      <c r="AT158" s="7"/>
      <c r="AU158" s="7"/>
      <c r="AV158" s="7"/>
      <c r="AW158" s="7"/>
      <c r="AX158" s="7"/>
      <c r="AY158" s="7"/>
      <c r="AZ158" s="7"/>
      <c r="BA158" s="7"/>
      <c r="BB158" s="7"/>
      <c r="BC158" s="7">
        <f>ROUND(IF(RFR_spot_no_VA!BC158&lt;0,RFR_spot_no_VA!BC158+VA!BC158,RFR_spot_no_VA!BC158-Shocks!$D158*ABS(RFR_spot_no_VA!BC158)+VA!BC158),5)</f>
        <v>2.3040000000000001E-2</v>
      </c>
      <c r="BD158" s="12"/>
      <c r="BE158" s="3"/>
    </row>
    <row r="159" spans="1:57" x14ac:dyDescent="0.25">
      <c r="A159" s="3"/>
      <c r="B159" s="3">
        <f>RFR_spot_no_VA!B159</f>
        <v>149</v>
      </c>
      <c r="C159" s="6">
        <f>ROUND(IF(RFR_spot_no_VA!C159&lt;0,RFR_spot_no_VA!C159+VA!C159,RFR_spot_no_VA!C159-Shocks!$D159*ABS(RFR_spot_no_VA!C159)+VA!C159),5)</f>
        <v>2.401E-2</v>
      </c>
      <c r="D159" s="6"/>
      <c r="E159" s="6"/>
      <c r="F159" s="6"/>
      <c r="G159" s="6"/>
      <c r="H159" s="6"/>
      <c r="I159" s="6"/>
      <c r="J159" s="6">
        <f>ROUND(IF(RFR_spot_no_VA!J159&lt;0,RFR_spot_no_VA!J159+VA!J159,RFR_spot_no_VA!J159-Shocks!$D159*ABS(RFR_spot_no_VA!J159)+VA!J159),5)</f>
        <v>2.4330000000000001E-2</v>
      </c>
      <c r="K159" s="6"/>
      <c r="L159" s="6"/>
      <c r="M159" s="7"/>
      <c r="N159" s="7"/>
      <c r="O159" s="7"/>
      <c r="P159" s="7"/>
      <c r="Q159" s="7"/>
      <c r="R159" s="7"/>
      <c r="S159" s="7"/>
      <c r="T159" s="7"/>
      <c r="U159" s="7"/>
      <c r="V159" s="7"/>
      <c r="W159" s="7"/>
      <c r="X159" s="7"/>
      <c r="Y159" s="7"/>
      <c r="Z159" s="7">
        <f>ROUND(IF(RFR_spot_no_VA!Z159&lt;0,RFR_spot_no_VA!Z159+VA!Z159,RFR_spot_no_VA!Z159-Shocks!$D159*ABS(RFR_spot_no_VA!Z159)+VA!Z159),5)</f>
        <v>2.7109999999999999E-2</v>
      </c>
      <c r="AA159" s="7"/>
      <c r="AB159" s="7"/>
      <c r="AC159" s="7"/>
      <c r="AD159" s="7"/>
      <c r="AE159" s="7"/>
      <c r="AF159" s="7"/>
      <c r="AG159" s="7"/>
      <c r="AH159" s="7">
        <f>ROUND(IF(RFR_spot_no_VA!AH159&lt;0,RFR_spot_no_VA!AH159+VA!AH159,RFR_spot_no_VA!AH159-Shocks!$D159*ABS(RFR_spot_no_VA!AH159)+VA!AH159),5)</f>
        <v>2.6919999999999999E-2</v>
      </c>
      <c r="AI159" s="7"/>
      <c r="AJ159" s="7">
        <f>ROUND(IF(RFR_spot_no_VA!AJ159&lt;0,RFR_spot_no_VA!AJ159+VA!AJ159,RFR_spot_no_VA!AJ159-Shocks!$D159*ABS(RFR_spot_no_VA!AJ159)+VA!AJ159),5)</f>
        <v>2.0080000000000001E-2</v>
      </c>
      <c r="AK159" s="7">
        <f>ROUND(IF(RFR_spot_no_VA!AK159&lt;0,RFR_spot_no_VA!AK159+VA!AK159,RFR_spot_no_VA!AK159-Shocks!$D159*ABS(RFR_spot_no_VA!AK159)+VA!AK159),5)</f>
        <v>2.5250000000000002E-2</v>
      </c>
      <c r="AL159" s="7"/>
      <c r="AM159" s="7">
        <f>ROUND(IF(RFR_spot_no_VA!AM159&lt;0,RFR_spot_no_VA!AM159+VA!AM159,RFR_spot_no_VA!AM159-Shocks!$D159*ABS(RFR_spot_no_VA!AM159)+VA!AM159),5)</f>
        <v>2.6020000000000001E-2</v>
      </c>
      <c r="AN159" s="7"/>
      <c r="AO159" s="7"/>
      <c r="AP159" s="7"/>
      <c r="AQ159" s="7"/>
      <c r="AR159" s="7"/>
      <c r="AS159" s="7">
        <f>ROUND(IF(RFR_spot_no_VA!AS159&lt;0,RFR_spot_no_VA!AS159+VA!AS159,RFR_spot_no_VA!AS159-Shocks!$D159*ABS(RFR_spot_no_VA!AS159)+VA!AS159),5)</f>
        <v>2.2429999999999999E-2</v>
      </c>
      <c r="AT159" s="7"/>
      <c r="AU159" s="7"/>
      <c r="AV159" s="7"/>
      <c r="AW159" s="7"/>
      <c r="AX159" s="7"/>
      <c r="AY159" s="7"/>
      <c r="AZ159" s="7"/>
      <c r="BA159" s="7"/>
      <c r="BB159" s="7"/>
      <c r="BC159" s="7">
        <f>ROUND(IF(RFR_spot_no_VA!BC159&lt;0,RFR_spot_no_VA!BC159+VA!BC159,RFR_spot_no_VA!BC159-Shocks!$D159*ABS(RFR_spot_no_VA!BC159)+VA!BC159),5)</f>
        <v>2.308E-2</v>
      </c>
      <c r="BD159" s="12"/>
      <c r="BE159" s="3"/>
    </row>
    <row r="160" spans="1:57" x14ac:dyDescent="0.25">
      <c r="A160" s="3"/>
      <c r="B160" s="8">
        <f>RFR_spot_no_VA!B160</f>
        <v>150</v>
      </c>
      <c r="C160" s="9">
        <f>ROUND(IF(RFR_spot_no_VA!C160&lt;0,RFR_spot_no_VA!C160+VA!C160,RFR_spot_no_VA!C160-Shocks!$D160*ABS(RFR_spot_no_VA!C160)+VA!C160),5)</f>
        <v>2.4039999999999999E-2</v>
      </c>
      <c r="D160" s="9"/>
      <c r="E160" s="9"/>
      <c r="F160" s="9"/>
      <c r="G160" s="9"/>
      <c r="H160" s="9"/>
      <c r="I160" s="9"/>
      <c r="J160" s="9">
        <f>ROUND(IF(RFR_spot_no_VA!J160&lt;0,RFR_spot_no_VA!J160+VA!J160,RFR_spot_no_VA!J160-Shocks!$D160*ABS(RFR_spot_no_VA!J160)+VA!J160),5)</f>
        <v>2.436E-2</v>
      </c>
      <c r="K160" s="9"/>
      <c r="L160" s="9"/>
      <c r="M160" s="10"/>
      <c r="N160" s="10"/>
      <c r="O160" s="10"/>
      <c r="P160" s="10"/>
      <c r="Q160" s="10"/>
      <c r="R160" s="10"/>
      <c r="S160" s="10"/>
      <c r="T160" s="10"/>
      <c r="U160" s="10"/>
      <c r="V160" s="10"/>
      <c r="W160" s="10"/>
      <c r="X160" s="10"/>
      <c r="Y160" s="10"/>
      <c r="Z160" s="10">
        <f>ROUND(IF(RFR_spot_no_VA!Z160&lt;0,RFR_spot_no_VA!Z160+VA!Z160,RFR_spot_no_VA!Z160-Shocks!$D160*ABS(RFR_spot_no_VA!Z160)+VA!Z160),5)</f>
        <v>2.7109999999999999E-2</v>
      </c>
      <c r="AA160" s="10"/>
      <c r="AB160" s="10"/>
      <c r="AC160" s="10"/>
      <c r="AD160" s="10"/>
      <c r="AE160" s="10"/>
      <c r="AF160" s="10"/>
      <c r="AG160" s="10"/>
      <c r="AH160" s="10">
        <f>ROUND(IF(RFR_spot_no_VA!AH160&lt;0,RFR_spot_no_VA!AH160+VA!AH160,RFR_spot_no_VA!AH160-Shocks!$D160*ABS(RFR_spot_no_VA!AH160)+VA!AH160),5)</f>
        <v>2.6939999999999999E-2</v>
      </c>
      <c r="AI160" s="10"/>
      <c r="AJ160" s="10">
        <f>ROUND(IF(RFR_spot_no_VA!AJ160&lt;0,RFR_spot_no_VA!AJ160+VA!AJ160,RFR_spot_no_VA!AJ160-Shocks!$D160*ABS(RFR_spot_no_VA!AJ160)+VA!AJ160),5)</f>
        <v>2.0150000000000001E-2</v>
      </c>
      <c r="AK160" s="10">
        <f>ROUND(IF(RFR_spot_no_VA!AK160&lt;0,RFR_spot_no_VA!AK160+VA!AK160,RFR_spot_no_VA!AK160-Shocks!$D160*ABS(RFR_spot_no_VA!AK160)+VA!AK160),5)</f>
        <v>2.5270000000000001E-2</v>
      </c>
      <c r="AL160" s="10"/>
      <c r="AM160" s="10">
        <f>ROUND(IF(RFR_spot_no_VA!AM160&lt;0,RFR_spot_no_VA!AM160+VA!AM160,RFR_spot_no_VA!AM160-Shocks!$D160*ABS(RFR_spot_no_VA!AM160)+VA!AM160),5)</f>
        <v>2.6040000000000001E-2</v>
      </c>
      <c r="AN160" s="10"/>
      <c r="AO160" s="10"/>
      <c r="AP160" s="10"/>
      <c r="AQ160" s="10"/>
      <c r="AR160" s="10"/>
      <c r="AS160" s="10">
        <f>ROUND(IF(RFR_spot_no_VA!AS160&lt;0,RFR_spot_no_VA!AS160+VA!AS160,RFR_spot_no_VA!AS160-Shocks!$D160*ABS(RFR_spot_no_VA!AS160)+VA!AS160),5)</f>
        <v>2.2460000000000001E-2</v>
      </c>
      <c r="AT160" s="10"/>
      <c r="AU160" s="10"/>
      <c r="AV160" s="10"/>
      <c r="AW160" s="10"/>
      <c r="AX160" s="10"/>
      <c r="AY160" s="10"/>
      <c r="AZ160" s="10"/>
      <c r="BA160" s="10"/>
      <c r="BB160" s="10"/>
      <c r="BC160" s="10">
        <f>ROUND(IF(RFR_spot_no_VA!BC160&lt;0,RFR_spot_no_VA!BC160+VA!BC160,RFR_spot_no_VA!BC160-Shocks!$D160*ABS(RFR_spot_no_VA!BC160)+VA!BC160),5)</f>
        <v>2.3120000000000002E-2</v>
      </c>
      <c r="BD160" s="12"/>
      <c r="BE160" s="3"/>
    </row>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sheetData>
  <hyperlinks>
    <hyperlink ref="B2" location="Main_Menu!D10" display="Main menu"/>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0"/>
  <sheetViews>
    <sheetView workbookViewId="0">
      <pane ySplit="10" topLeftCell="A11" activePane="bottomLeft" state="frozen"/>
      <selection activeCell="E11" sqref="E11"/>
      <selection pane="bottomLeft" activeCell="F9" sqref="F9"/>
    </sheetView>
  </sheetViews>
  <sheetFormatPr defaultColWidth="0" defaultRowHeight="12.75" zeroHeight="1" x14ac:dyDescent="0.2"/>
  <cols>
    <col min="1" max="1" width="9.140625" style="22" customWidth="1"/>
    <col min="2" max="2" width="9.140625" style="31" customWidth="1"/>
    <col min="3" max="3" width="4.42578125" style="22" customWidth="1"/>
    <col min="4" max="4" width="13.7109375" style="32" customWidth="1"/>
    <col min="5" max="5" width="11.7109375" style="32" customWidth="1"/>
    <col min="6" max="7" width="9.140625" style="22" customWidth="1"/>
    <col min="8" max="16384" width="9.140625" style="22" hidden="1"/>
  </cols>
  <sheetData>
    <row r="1" spans="1:7" x14ac:dyDescent="0.2">
      <c r="A1" s="19"/>
      <c r="B1" s="20"/>
      <c r="C1" s="19"/>
      <c r="D1" s="21"/>
      <c r="E1" s="21"/>
      <c r="F1" s="19"/>
      <c r="G1" s="19"/>
    </row>
    <row r="2" spans="1:7" x14ac:dyDescent="0.2">
      <c r="A2" s="19"/>
      <c r="B2" s="20"/>
      <c r="C2" s="19"/>
      <c r="D2" s="21"/>
      <c r="E2" s="21"/>
      <c r="F2" s="19"/>
      <c r="G2" s="19"/>
    </row>
    <row r="3" spans="1:7" ht="15" customHeight="1" x14ac:dyDescent="0.2">
      <c r="A3" s="19"/>
      <c r="B3" s="54" t="s">
        <v>7</v>
      </c>
      <c r="C3" s="54"/>
      <c r="D3" s="54"/>
      <c r="E3" s="54"/>
      <c r="F3" s="19"/>
      <c r="G3" s="19"/>
    </row>
    <row r="4" spans="1:7" x14ac:dyDescent="0.2">
      <c r="A4" s="19"/>
      <c r="B4" s="54"/>
      <c r="C4" s="54"/>
      <c r="D4" s="54"/>
      <c r="E4" s="54"/>
      <c r="F4" s="19"/>
      <c r="G4" s="19"/>
    </row>
    <row r="5" spans="1:7" x14ac:dyDescent="0.2">
      <c r="A5" s="19"/>
      <c r="B5" s="20"/>
      <c r="C5" s="19"/>
      <c r="D5" s="21"/>
      <c r="E5" s="21"/>
      <c r="F5" s="19"/>
      <c r="G5" s="19"/>
    </row>
    <row r="6" spans="1:7" ht="15" x14ac:dyDescent="0.2">
      <c r="A6" s="19"/>
      <c r="B6" s="55" t="s">
        <v>8</v>
      </c>
      <c r="C6" s="55"/>
      <c r="D6" s="55"/>
      <c r="E6" s="55"/>
      <c r="F6" s="19"/>
      <c r="G6" s="19"/>
    </row>
    <row r="7" spans="1:7" x14ac:dyDescent="0.2">
      <c r="A7" s="19"/>
      <c r="B7" s="20"/>
      <c r="C7" s="19"/>
      <c r="D7" s="21"/>
      <c r="E7" s="21"/>
      <c r="F7" s="19"/>
      <c r="G7" s="19"/>
    </row>
    <row r="8" spans="1:7" x14ac:dyDescent="0.2">
      <c r="A8" s="19"/>
      <c r="B8" s="20"/>
      <c r="C8" s="19"/>
      <c r="D8" s="23"/>
      <c r="E8" s="21"/>
      <c r="F8" s="19"/>
      <c r="G8" s="19"/>
    </row>
    <row r="9" spans="1:7" ht="25.5" x14ac:dyDescent="0.2">
      <c r="A9" s="19"/>
      <c r="B9" s="20"/>
      <c r="C9" s="19"/>
      <c r="D9" s="18" t="s">
        <v>5</v>
      </c>
      <c r="E9" s="18" t="s">
        <v>86</v>
      </c>
      <c r="F9" s="19"/>
      <c r="G9" s="19"/>
    </row>
    <row r="10" spans="1:7" x14ac:dyDescent="0.2">
      <c r="A10" s="19"/>
      <c r="B10" s="20"/>
      <c r="C10" s="19"/>
      <c r="D10" s="21"/>
      <c r="E10" s="21"/>
      <c r="F10" s="19"/>
      <c r="G10" s="19"/>
    </row>
    <row r="11" spans="1:7" x14ac:dyDescent="0.2">
      <c r="A11" s="19"/>
      <c r="B11" s="24">
        <v>1</v>
      </c>
      <c r="C11" s="19"/>
      <c r="D11" s="25">
        <v>0.75</v>
      </c>
      <c r="E11" s="25">
        <v>0.7</v>
      </c>
      <c r="F11" s="19"/>
      <c r="G11" s="19"/>
    </row>
    <row r="12" spans="1:7" x14ac:dyDescent="0.2">
      <c r="A12" s="19"/>
      <c r="B12" s="26">
        <v>2</v>
      </c>
      <c r="C12" s="19"/>
      <c r="D12" s="27">
        <v>0.65</v>
      </c>
      <c r="E12" s="27">
        <v>0.7</v>
      </c>
      <c r="F12" s="19"/>
      <c r="G12" s="19"/>
    </row>
    <row r="13" spans="1:7" x14ac:dyDescent="0.2">
      <c r="A13" s="19"/>
      <c r="B13" s="26">
        <v>3</v>
      </c>
      <c r="C13" s="19"/>
      <c r="D13" s="27">
        <v>0.56000000000000005</v>
      </c>
      <c r="E13" s="27">
        <v>0.64</v>
      </c>
      <c r="F13" s="19"/>
      <c r="G13" s="19"/>
    </row>
    <row r="14" spans="1:7" x14ac:dyDescent="0.2">
      <c r="A14" s="19"/>
      <c r="B14" s="26">
        <v>4</v>
      </c>
      <c r="C14" s="19"/>
      <c r="D14" s="27">
        <v>0.5</v>
      </c>
      <c r="E14" s="27">
        <v>0.59</v>
      </c>
      <c r="F14" s="19"/>
      <c r="G14" s="19"/>
    </row>
    <row r="15" spans="1:7" x14ac:dyDescent="0.2">
      <c r="A15" s="19"/>
      <c r="B15" s="26">
        <v>5</v>
      </c>
      <c r="C15" s="19"/>
      <c r="D15" s="27">
        <v>0.46</v>
      </c>
      <c r="E15" s="27">
        <v>0.55000000000000004</v>
      </c>
      <c r="F15" s="19"/>
      <c r="G15" s="19"/>
    </row>
    <row r="16" spans="1:7" x14ac:dyDescent="0.2">
      <c r="A16" s="19"/>
      <c r="B16" s="26">
        <v>6</v>
      </c>
      <c r="C16" s="19"/>
      <c r="D16" s="27">
        <v>0.42</v>
      </c>
      <c r="E16" s="27">
        <v>0.52</v>
      </c>
      <c r="F16" s="19"/>
      <c r="G16" s="19"/>
    </row>
    <row r="17" spans="1:7" x14ac:dyDescent="0.2">
      <c r="A17" s="19"/>
      <c r="B17" s="26">
        <v>7</v>
      </c>
      <c r="C17" s="19"/>
      <c r="D17" s="27">
        <v>0.39</v>
      </c>
      <c r="E17" s="27">
        <v>0.49</v>
      </c>
      <c r="F17" s="19"/>
      <c r="G17" s="19"/>
    </row>
    <row r="18" spans="1:7" x14ac:dyDescent="0.2">
      <c r="A18" s="19"/>
      <c r="B18" s="26">
        <v>8</v>
      </c>
      <c r="C18" s="19"/>
      <c r="D18" s="27">
        <v>0.36</v>
      </c>
      <c r="E18" s="27">
        <v>0.47</v>
      </c>
      <c r="F18" s="19"/>
      <c r="G18" s="19"/>
    </row>
    <row r="19" spans="1:7" x14ac:dyDescent="0.2">
      <c r="A19" s="19"/>
      <c r="B19" s="26">
        <v>9</v>
      </c>
      <c r="C19" s="19"/>
      <c r="D19" s="27">
        <v>0.33</v>
      </c>
      <c r="E19" s="27">
        <v>0.44</v>
      </c>
      <c r="F19" s="19"/>
      <c r="G19" s="19"/>
    </row>
    <row r="20" spans="1:7" x14ac:dyDescent="0.2">
      <c r="A20" s="19"/>
      <c r="B20" s="26">
        <v>10</v>
      </c>
      <c r="C20" s="19"/>
      <c r="D20" s="27">
        <v>0.31</v>
      </c>
      <c r="E20" s="27">
        <v>0.42</v>
      </c>
      <c r="F20" s="19"/>
      <c r="G20" s="19"/>
    </row>
    <row r="21" spans="1:7" x14ac:dyDescent="0.2">
      <c r="A21" s="19"/>
      <c r="B21" s="26">
        <v>11</v>
      </c>
      <c r="C21" s="19"/>
      <c r="D21" s="27">
        <v>0.3</v>
      </c>
      <c r="E21" s="27">
        <v>0.39</v>
      </c>
      <c r="F21" s="19"/>
      <c r="G21" s="19"/>
    </row>
    <row r="22" spans="1:7" x14ac:dyDescent="0.2">
      <c r="A22" s="19"/>
      <c r="B22" s="26">
        <v>12</v>
      </c>
      <c r="C22" s="19"/>
      <c r="D22" s="27">
        <v>0.28999999999999998</v>
      </c>
      <c r="E22" s="27">
        <v>0.37</v>
      </c>
      <c r="F22" s="19"/>
      <c r="G22" s="19"/>
    </row>
    <row r="23" spans="1:7" x14ac:dyDescent="0.2">
      <c r="A23" s="19"/>
      <c r="B23" s="26">
        <v>13</v>
      </c>
      <c r="C23" s="19"/>
      <c r="D23" s="27">
        <v>0.28000000000000003</v>
      </c>
      <c r="E23" s="27">
        <v>0.35</v>
      </c>
      <c r="F23" s="19"/>
      <c r="G23" s="19"/>
    </row>
    <row r="24" spans="1:7" x14ac:dyDescent="0.2">
      <c r="A24" s="19"/>
      <c r="B24" s="26">
        <v>14</v>
      </c>
      <c r="C24" s="19"/>
      <c r="D24" s="27">
        <v>0.28000000000000003</v>
      </c>
      <c r="E24" s="27">
        <v>0.34</v>
      </c>
      <c r="F24" s="19"/>
      <c r="G24" s="19"/>
    </row>
    <row r="25" spans="1:7" x14ac:dyDescent="0.2">
      <c r="A25" s="19"/>
      <c r="B25" s="26">
        <v>15</v>
      </c>
      <c r="C25" s="19"/>
      <c r="D25" s="27">
        <v>0.27</v>
      </c>
      <c r="E25" s="27">
        <v>0.33</v>
      </c>
      <c r="F25" s="19"/>
      <c r="G25" s="19"/>
    </row>
    <row r="26" spans="1:7" x14ac:dyDescent="0.2">
      <c r="A26" s="19"/>
      <c r="B26" s="26">
        <v>16</v>
      </c>
      <c r="C26" s="19"/>
      <c r="D26" s="27">
        <v>0.28000000000000003</v>
      </c>
      <c r="E26" s="27">
        <v>0.31</v>
      </c>
      <c r="F26" s="19"/>
      <c r="G26" s="19"/>
    </row>
    <row r="27" spans="1:7" x14ac:dyDescent="0.2">
      <c r="A27" s="19"/>
      <c r="B27" s="26">
        <v>17</v>
      </c>
      <c r="C27" s="19"/>
      <c r="D27" s="27">
        <v>0.28000000000000003</v>
      </c>
      <c r="E27" s="27">
        <v>0.3</v>
      </c>
      <c r="F27" s="19"/>
      <c r="G27" s="19"/>
    </row>
    <row r="28" spans="1:7" x14ac:dyDescent="0.2">
      <c r="A28" s="19"/>
      <c r="B28" s="26">
        <v>18</v>
      </c>
      <c r="C28" s="19"/>
      <c r="D28" s="27">
        <v>0.28000000000000003</v>
      </c>
      <c r="E28" s="27">
        <v>0.28999999999999998</v>
      </c>
      <c r="F28" s="19"/>
      <c r="G28" s="19"/>
    </row>
    <row r="29" spans="1:7" x14ac:dyDescent="0.2">
      <c r="A29" s="19"/>
      <c r="B29" s="26">
        <v>19</v>
      </c>
      <c r="C29" s="19"/>
      <c r="D29" s="27">
        <v>0.28999999999999998</v>
      </c>
      <c r="E29" s="27">
        <v>0.27</v>
      </c>
      <c r="F29" s="19"/>
      <c r="G29" s="19"/>
    </row>
    <row r="30" spans="1:7" x14ac:dyDescent="0.2">
      <c r="A30" s="19"/>
      <c r="B30" s="26">
        <v>20</v>
      </c>
      <c r="C30" s="19"/>
      <c r="D30" s="27">
        <v>0.28999999999999998</v>
      </c>
      <c r="E30" s="27">
        <v>0.26</v>
      </c>
      <c r="F30" s="19"/>
      <c r="G30" s="19"/>
    </row>
    <row r="31" spans="1:7" x14ac:dyDescent="0.2">
      <c r="A31" s="19"/>
      <c r="B31" s="26">
        <v>21</v>
      </c>
      <c r="C31" s="19"/>
      <c r="D31" s="28">
        <f>D$30-(D$30-D$100)*($B31-$B$30)/($B$100-$B$30)</f>
        <v>0.2887142857142857</v>
      </c>
      <c r="E31" s="28">
        <f>E$30-(E$30-E$100)*($B31-$B$30)/($B$100-$B$30)</f>
        <v>0.25914285714285717</v>
      </c>
      <c r="F31" s="19"/>
      <c r="G31" s="19"/>
    </row>
    <row r="32" spans="1:7" x14ac:dyDescent="0.2">
      <c r="A32" s="19"/>
      <c r="B32" s="26">
        <v>22</v>
      </c>
      <c r="C32" s="19"/>
      <c r="D32" s="28">
        <f t="shared" ref="D32:E47" si="0">D$30-(D$30-D$100)*($B32-$B$30)/($B$100-$B$30)</f>
        <v>0.28742857142857142</v>
      </c>
      <c r="E32" s="28">
        <f t="shared" si="0"/>
        <v>0.25828571428571429</v>
      </c>
      <c r="F32" s="19"/>
      <c r="G32" s="19"/>
    </row>
    <row r="33" spans="1:7" x14ac:dyDescent="0.2">
      <c r="A33" s="19"/>
      <c r="B33" s="26">
        <v>23</v>
      </c>
      <c r="C33" s="19"/>
      <c r="D33" s="28">
        <f t="shared" si="0"/>
        <v>0.28614285714285714</v>
      </c>
      <c r="E33" s="28">
        <f t="shared" si="0"/>
        <v>0.25742857142857145</v>
      </c>
      <c r="F33" s="19"/>
      <c r="G33" s="19"/>
    </row>
    <row r="34" spans="1:7" x14ac:dyDescent="0.2">
      <c r="A34" s="19"/>
      <c r="B34" s="26">
        <v>24</v>
      </c>
      <c r="C34" s="19"/>
      <c r="D34" s="28">
        <f t="shared" si="0"/>
        <v>0.28485714285714286</v>
      </c>
      <c r="E34" s="28">
        <f t="shared" si="0"/>
        <v>0.25657142857142856</v>
      </c>
      <c r="F34" s="19"/>
      <c r="G34" s="19"/>
    </row>
    <row r="35" spans="1:7" x14ac:dyDescent="0.2">
      <c r="A35" s="19"/>
      <c r="B35" s="26">
        <v>25</v>
      </c>
      <c r="C35" s="19"/>
      <c r="D35" s="28">
        <f t="shared" si="0"/>
        <v>0.28357142857142853</v>
      </c>
      <c r="E35" s="28">
        <f t="shared" si="0"/>
        <v>0.25571428571428573</v>
      </c>
      <c r="F35" s="19"/>
      <c r="G35" s="19"/>
    </row>
    <row r="36" spans="1:7" x14ac:dyDescent="0.2">
      <c r="A36" s="19"/>
      <c r="B36" s="26">
        <v>26</v>
      </c>
      <c r="C36" s="19"/>
      <c r="D36" s="28">
        <f t="shared" si="0"/>
        <v>0.28228571428571425</v>
      </c>
      <c r="E36" s="28">
        <f t="shared" si="0"/>
        <v>0.25485714285714289</v>
      </c>
      <c r="F36" s="19"/>
      <c r="G36" s="19"/>
    </row>
    <row r="37" spans="1:7" x14ac:dyDescent="0.2">
      <c r="A37" s="19"/>
      <c r="B37" s="26">
        <v>27</v>
      </c>
      <c r="C37" s="19"/>
      <c r="D37" s="28">
        <f t="shared" si="0"/>
        <v>0.28099999999999997</v>
      </c>
      <c r="E37" s="28">
        <f t="shared" si="0"/>
        <v>0.254</v>
      </c>
      <c r="F37" s="19"/>
      <c r="G37" s="19"/>
    </row>
    <row r="38" spans="1:7" x14ac:dyDescent="0.2">
      <c r="A38" s="19"/>
      <c r="B38" s="26">
        <v>28</v>
      </c>
      <c r="C38" s="19"/>
      <c r="D38" s="28">
        <f t="shared" si="0"/>
        <v>0.27971428571428569</v>
      </c>
      <c r="E38" s="28">
        <f t="shared" si="0"/>
        <v>0.25314285714285717</v>
      </c>
      <c r="F38" s="19"/>
      <c r="G38" s="19"/>
    </row>
    <row r="39" spans="1:7" x14ac:dyDescent="0.2">
      <c r="A39" s="19"/>
      <c r="B39" s="26">
        <v>29</v>
      </c>
      <c r="C39" s="19"/>
      <c r="D39" s="28">
        <f t="shared" si="0"/>
        <v>0.27842857142857141</v>
      </c>
      <c r="E39" s="28">
        <f t="shared" si="0"/>
        <v>0.25228571428571428</v>
      </c>
      <c r="F39" s="19"/>
      <c r="G39" s="19"/>
    </row>
    <row r="40" spans="1:7" x14ac:dyDescent="0.2">
      <c r="A40" s="19"/>
      <c r="B40" s="26">
        <v>30</v>
      </c>
      <c r="C40" s="19"/>
      <c r="D40" s="28">
        <f t="shared" si="0"/>
        <v>0.27714285714285714</v>
      </c>
      <c r="E40" s="28">
        <f t="shared" si="0"/>
        <v>0.25142857142857145</v>
      </c>
      <c r="F40" s="19"/>
      <c r="G40" s="19"/>
    </row>
    <row r="41" spans="1:7" x14ac:dyDescent="0.2">
      <c r="A41" s="19"/>
      <c r="B41" s="26">
        <v>31</v>
      </c>
      <c r="C41" s="19"/>
      <c r="D41" s="28">
        <f t="shared" si="0"/>
        <v>0.27585714285714286</v>
      </c>
      <c r="E41" s="28">
        <f t="shared" si="0"/>
        <v>0.25057142857142856</v>
      </c>
      <c r="F41" s="19"/>
      <c r="G41" s="19"/>
    </row>
    <row r="42" spans="1:7" x14ac:dyDescent="0.2">
      <c r="A42" s="19"/>
      <c r="B42" s="26">
        <v>32</v>
      </c>
      <c r="C42" s="19"/>
      <c r="D42" s="28">
        <f t="shared" si="0"/>
        <v>0.27457142857142858</v>
      </c>
      <c r="E42" s="28">
        <f t="shared" si="0"/>
        <v>0.24971428571428572</v>
      </c>
      <c r="F42" s="19"/>
      <c r="G42" s="19"/>
    </row>
    <row r="43" spans="1:7" x14ac:dyDescent="0.2">
      <c r="A43" s="19"/>
      <c r="B43" s="26">
        <v>33</v>
      </c>
      <c r="C43" s="19"/>
      <c r="D43" s="28">
        <f t="shared" si="0"/>
        <v>0.2732857142857143</v>
      </c>
      <c r="E43" s="28">
        <f t="shared" si="0"/>
        <v>0.24885714285714286</v>
      </c>
      <c r="F43" s="19"/>
      <c r="G43" s="19"/>
    </row>
    <row r="44" spans="1:7" x14ac:dyDescent="0.2">
      <c r="A44" s="19"/>
      <c r="B44" s="26">
        <v>34</v>
      </c>
      <c r="C44" s="19"/>
      <c r="D44" s="28">
        <f t="shared" si="0"/>
        <v>0.27199999999999996</v>
      </c>
      <c r="E44" s="28">
        <f t="shared" si="0"/>
        <v>0.248</v>
      </c>
      <c r="F44" s="19"/>
      <c r="G44" s="19"/>
    </row>
    <row r="45" spans="1:7" x14ac:dyDescent="0.2">
      <c r="A45" s="19"/>
      <c r="B45" s="26">
        <v>35</v>
      </c>
      <c r="C45" s="19"/>
      <c r="D45" s="28">
        <f t="shared" si="0"/>
        <v>0.27071428571428569</v>
      </c>
      <c r="E45" s="28">
        <f t="shared" si="0"/>
        <v>0.24714285714285716</v>
      </c>
      <c r="F45" s="19"/>
      <c r="G45" s="19"/>
    </row>
    <row r="46" spans="1:7" x14ac:dyDescent="0.2">
      <c r="A46" s="19"/>
      <c r="B46" s="26">
        <v>36</v>
      </c>
      <c r="C46" s="19"/>
      <c r="D46" s="28">
        <f t="shared" si="0"/>
        <v>0.26942857142857141</v>
      </c>
      <c r="E46" s="28">
        <f t="shared" si="0"/>
        <v>0.2462857142857143</v>
      </c>
      <c r="F46" s="19"/>
      <c r="G46" s="19"/>
    </row>
    <row r="47" spans="1:7" x14ac:dyDescent="0.2">
      <c r="A47" s="19"/>
      <c r="B47" s="26">
        <v>37</v>
      </c>
      <c r="C47" s="19"/>
      <c r="D47" s="28">
        <f t="shared" si="0"/>
        <v>0.26814285714285713</v>
      </c>
      <c r="E47" s="28">
        <f t="shared" si="0"/>
        <v>0.24542857142857144</v>
      </c>
      <c r="F47" s="19"/>
      <c r="G47" s="19"/>
    </row>
    <row r="48" spans="1:7" x14ac:dyDescent="0.2">
      <c r="A48" s="19"/>
      <c r="B48" s="26">
        <v>38</v>
      </c>
      <c r="C48" s="19"/>
      <c r="D48" s="28">
        <f t="shared" ref="D48:E99" si="1">D$30-(D$30-D$100)*($B48-$B$30)/($B$100-$B$30)</f>
        <v>0.26685714285714285</v>
      </c>
      <c r="E48" s="28">
        <f t="shared" si="1"/>
        <v>0.24457142857142858</v>
      </c>
      <c r="F48" s="19"/>
      <c r="G48" s="19"/>
    </row>
    <row r="49" spans="1:7" x14ac:dyDescent="0.2">
      <c r="A49" s="19"/>
      <c r="B49" s="26">
        <v>39</v>
      </c>
      <c r="C49" s="19"/>
      <c r="D49" s="28">
        <f t="shared" si="1"/>
        <v>0.26557142857142857</v>
      </c>
      <c r="E49" s="28">
        <f t="shared" si="1"/>
        <v>0.24371428571428572</v>
      </c>
      <c r="F49" s="19"/>
      <c r="G49" s="19"/>
    </row>
    <row r="50" spans="1:7" x14ac:dyDescent="0.2">
      <c r="A50" s="19"/>
      <c r="B50" s="26">
        <v>40</v>
      </c>
      <c r="C50" s="19"/>
      <c r="D50" s="28">
        <f t="shared" si="1"/>
        <v>0.26428571428571429</v>
      </c>
      <c r="E50" s="28">
        <f t="shared" si="1"/>
        <v>0.24285714285714285</v>
      </c>
      <c r="F50" s="19"/>
      <c r="G50" s="19"/>
    </row>
    <row r="51" spans="1:7" x14ac:dyDescent="0.2">
      <c r="A51" s="19"/>
      <c r="B51" s="26">
        <v>41</v>
      </c>
      <c r="C51" s="19"/>
      <c r="D51" s="28">
        <f t="shared" si="1"/>
        <v>0.26300000000000001</v>
      </c>
      <c r="E51" s="28">
        <f t="shared" si="1"/>
        <v>0.24200000000000002</v>
      </c>
      <c r="F51" s="19"/>
      <c r="G51" s="19"/>
    </row>
    <row r="52" spans="1:7" x14ac:dyDescent="0.2">
      <c r="A52" s="19"/>
      <c r="B52" s="26">
        <v>42</v>
      </c>
      <c r="C52" s="19"/>
      <c r="D52" s="28">
        <f t="shared" si="1"/>
        <v>0.26171428571428568</v>
      </c>
      <c r="E52" s="28">
        <f t="shared" si="1"/>
        <v>0.24114285714285716</v>
      </c>
      <c r="F52" s="19"/>
      <c r="G52" s="19"/>
    </row>
    <row r="53" spans="1:7" x14ac:dyDescent="0.2">
      <c r="A53" s="19"/>
      <c r="B53" s="26">
        <v>43</v>
      </c>
      <c r="C53" s="19"/>
      <c r="D53" s="28">
        <f t="shared" si="1"/>
        <v>0.2604285714285714</v>
      </c>
      <c r="E53" s="28">
        <f t="shared" si="1"/>
        <v>0.2402857142857143</v>
      </c>
      <c r="F53" s="19"/>
      <c r="G53" s="19"/>
    </row>
    <row r="54" spans="1:7" x14ac:dyDescent="0.2">
      <c r="A54" s="19"/>
      <c r="B54" s="26">
        <v>44</v>
      </c>
      <c r="C54" s="19"/>
      <c r="D54" s="28">
        <f t="shared" si="1"/>
        <v>0.25914285714285712</v>
      </c>
      <c r="E54" s="28">
        <f t="shared" si="1"/>
        <v>0.23942857142857144</v>
      </c>
      <c r="F54" s="19"/>
      <c r="G54" s="19"/>
    </row>
    <row r="55" spans="1:7" x14ac:dyDescent="0.2">
      <c r="A55" s="19"/>
      <c r="B55" s="26">
        <v>45</v>
      </c>
      <c r="C55" s="19"/>
      <c r="D55" s="28">
        <f t="shared" si="1"/>
        <v>0.25785714285714284</v>
      </c>
      <c r="E55" s="28">
        <f t="shared" si="1"/>
        <v>0.23857142857142857</v>
      </c>
      <c r="F55" s="19"/>
      <c r="G55" s="19"/>
    </row>
    <row r="56" spans="1:7" x14ac:dyDescent="0.2">
      <c r="A56" s="19"/>
      <c r="B56" s="26">
        <v>46</v>
      </c>
      <c r="C56" s="19"/>
      <c r="D56" s="28">
        <f t="shared" si="1"/>
        <v>0.25657142857142856</v>
      </c>
      <c r="E56" s="28">
        <f t="shared" si="1"/>
        <v>0.23771428571428571</v>
      </c>
      <c r="F56" s="19"/>
      <c r="G56" s="19"/>
    </row>
    <row r="57" spans="1:7" x14ac:dyDescent="0.2">
      <c r="A57" s="19"/>
      <c r="B57" s="26">
        <v>47</v>
      </c>
      <c r="C57" s="19"/>
      <c r="D57" s="28">
        <f t="shared" si="1"/>
        <v>0.25528571428571428</v>
      </c>
      <c r="E57" s="28">
        <f t="shared" si="1"/>
        <v>0.23685714285714288</v>
      </c>
      <c r="F57" s="19"/>
      <c r="G57" s="19"/>
    </row>
    <row r="58" spans="1:7" x14ac:dyDescent="0.2">
      <c r="A58" s="19"/>
      <c r="B58" s="26">
        <v>48</v>
      </c>
      <c r="C58" s="19"/>
      <c r="D58" s="28">
        <f t="shared" si="1"/>
        <v>0.254</v>
      </c>
      <c r="E58" s="28">
        <f t="shared" si="1"/>
        <v>0.23600000000000002</v>
      </c>
      <c r="F58" s="19"/>
      <c r="G58" s="19"/>
    </row>
    <row r="59" spans="1:7" x14ac:dyDescent="0.2">
      <c r="A59" s="19"/>
      <c r="B59" s="26">
        <v>49</v>
      </c>
      <c r="C59" s="19"/>
      <c r="D59" s="28">
        <f t="shared" si="1"/>
        <v>0.25271428571428572</v>
      </c>
      <c r="E59" s="28">
        <f t="shared" si="1"/>
        <v>0.23514285714285715</v>
      </c>
      <c r="F59" s="19"/>
      <c r="G59" s="19"/>
    </row>
    <row r="60" spans="1:7" x14ac:dyDescent="0.2">
      <c r="A60" s="19"/>
      <c r="B60" s="26">
        <v>50</v>
      </c>
      <c r="C60" s="19"/>
      <c r="D60" s="28">
        <f t="shared" si="1"/>
        <v>0.25142857142857145</v>
      </c>
      <c r="E60" s="28">
        <f t="shared" si="1"/>
        <v>0.23428571428571429</v>
      </c>
      <c r="F60" s="19"/>
      <c r="G60" s="19"/>
    </row>
    <row r="61" spans="1:7" x14ac:dyDescent="0.2">
      <c r="A61" s="19"/>
      <c r="B61" s="26">
        <v>51</v>
      </c>
      <c r="C61" s="19"/>
      <c r="D61" s="28">
        <f t="shared" si="1"/>
        <v>0.25014285714285711</v>
      </c>
      <c r="E61" s="28">
        <f t="shared" si="1"/>
        <v>0.23342857142857143</v>
      </c>
      <c r="F61" s="19"/>
      <c r="G61" s="19"/>
    </row>
    <row r="62" spans="1:7" x14ac:dyDescent="0.2">
      <c r="A62" s="19"/>
      <c r="B62" s="26">
        <v>52</v>
      </c>
      <c r="C62" s="19"/>
      <c r="D62" s="28">
        <f t="shared" si="1"/>
        <v>0.24885714285714286</v>
      </c>
      <c r="E62" s="28">
        <f t="shared" si="1"/>
        <v>0.2325714285714286</v>
      </c>
      <c r="F62" s="19"/>
      <c r="G62" s="19"/>
    </row>
    <row r="63" spans="1:7" x14ac:dyDescent="0.2">
      <c r="A63" s="19"/>
      <c r="B63" s="26">
        <v>53</v>
      </c>
      <c r="C63" s="19"/>
      <c r="D63" s="28">
        <f t="shared" si="1"/>
        <v>0.24757142857142855</v>
      </c>
      <c r="E63" s="28">
        <f t="shared" si="1"/>
        <v>0.23171428571428573</v>
      </c>
      <c r="F63" s="19"/>
      <c r="G63" s="19"/>
    </row>
    <row r="64" spans="1:7" x14ac:dyDescent="0.2">
      <c r="A64" s="19"/>
      <c r="B64" s="26">
        <v>54</v>
      </c>
      <c r="C64" s="19"/>
      <c r="D64" s="28">
        <f t="shared" si="1"/>
        <v>0.24628571428571427</v>
      </c>
      <c r="E64" s="28">
        <f t="shared" si="1"/>
        <v>0.23085714285714287</v>
      </c>
      <c r="F64" s="19"/>
      <c r="G64" s="19"/>
    </row>
    <row r="65" spans="1:7" x14ac:dyDescent="0.2">
      <c r="A65" s="19"/>
      <c r="B65" s="26">
        <v>55</v>
      </c>
      <c r="C65" s="19"/>
      <c r="D65" s="28">
        <f t="shared" si="1"/>
        <v>0.245</v>
      </c>
      <c r="E65" s="28">
        <f t="shared" si="1"/>
        <v>0.23</v>
      </c>
      <c r="F65" s="19"/>
      <c r="G65" s="19"/>
    </row>
    <row r="66" spans="1:7" x14ac:dyDescent="0.2">
      <c r="A66" s="19"/>
      <c r="B66" s="26">
        <v>56</v>
      </c>
      <c r="C66" s="19"/>
      <c r="D66" s="28">
        <f t="shared" si="1"/>
        <v>0.24371428571428572</v>
      </c>
      <c r="E66" s="28">
        <f t="shared" si="1"/>
        <v>0.22914285714285715</v>
      </c>
      <c r="F66" s="19"/>
      <c r="G66" s="19"/>
    </row>
    <row r="67" spans="1:7" x14ac:dyDescent="0.2">
      <c r="A67" s="19"/>
      <c r="B67" s="26">
        <v>57</v>
      </c>
      <c r="C67" s="19"/>
      <c r="D67" s="28">
        <f t="shared" si="1"/>
        <v>0.24242857142857144</v>
      </c>
      <c r="E67" s="28">
        <f t="shared" si="1"/>
        <v>0.22828571428571431</v>
      </c>
      <c r="F67" s="19"/>
      <c r="G67" s="19"/>
    </row>
    <row r="68" spans="1:7" x14ac:dyDescent="0.2">
      <c r="A68" s="19"/>
      <c r="B68" s="26">
        <v>58</v>
      </c>
      <c r="C68" s="19"/>
      <c r="D68" s="28">
        <f t="shared" si="1"/>
        <v>0.24114285714285713</v>
      </c>
      <c r="E68" s="28">
        <f t="shared" si="1"/>
        <v>0.22742857142857142</v>
      </c>
      <c r="F68" s="19"/>
      <c r="G68" s="19"/>
    </row>
    <row r="69" spans="1:7" x14ac:dyDescent="0.2">
      <c r="A69" s="19"/>
      <c r="B69" s="26">
        <v>59</v>
      </c>
      <c r="C69" s="19"/>
      <c r="D69" s="28">
        <f t="shared" si="1"/>
        <v>0.23985714285714285</v>
      </c>
      <c r="E69" s="28">
        <f t="shared" si="1"/>
        <v>0.22657142857142859</v>
      </c>
      <c r="F69" s="19"/>
      <c r="G69" s="19"/>
    </row>
    <row r="70" spans="1:7" x14ac:dyDescent="0.2">
      <c r="A70" s="19"/>
      <c r="B70" s="26">
        <v>60</v>
      </c>
      <c r="C70" s="19"/>
      <c r="D70" s="28">
        <f t="shared" si="1"/>
        <v>0.23857142857142857</v>
      </c>
      <c r="E70" s="28">
        <f t="shared" si="1"/>
        <v>0.22571428571428573</v>
      </c>
      <c r="F70" s="19"/>
      <c r="G70" s="19"/>
    </row>
    <row r="71" spans="1:7" x14ac:dyDescent="0.2">
      <c r="A71" s="19"/>
      <c r="B71" s="26">
        <v>61</v>
      </c>
      <c r="C71" s="19"/>
      <c r="D71" s="28">
        <f t="shared" si="1"/>
        <v>0.23728571428571429</v>
      </c>
      <c r="E71" s="28">
        <f t="shared" si="1"/>
        <v>0.22485714285714287</v>
      </c>
      <c r="F71" s="19"/>
      <c r="G71" s="19"/>
    </row>
    <row r="72" spans="1:7" x14ac:dyDescent="0.2">
      <c r="A72" s="19"/>
      <c r="B72" s="26">
        <v>62</v>
      </c>
      <c r="C72" s="19"/>
      <c r="D72" s="28">
        <f t="shared" si="1"/>
        <v>0.23599999999999999</v>
      </c>
      <c r="E72" s="28">
        <f t="shared" si="1"/>
        <v>0.224</v>
      </c>
      <c r="F72" s="19"/>
      <c r="G72" s="19"/>
    </row>
    <row r="73" spans="1:7" x14ac:dyDescent="0.2">
      <c r="A73" s="19"/>
      <c r="B73" s="26">
        <v>63</v>
      </c>
      <c r="C73" s="19"/>
      <c r="D73" s="28">
        <f t="shared" si="1"/>
        <v>0.23471428571428571</v>
      </c>
      <c r="E73" s="28">
        <f t="shared" si="1"/>
        <v>0.22314285714285714</v>
      </c>
      <c r="F73" s="19"/>
      <c r="G73" s="19"/>
    </row>
    <row r="74" spans="1:7" x14ac:dyDescent="0.2">
      <c r="A74" s="19"/>
      <c r="B74" s="26">
        <v>64</v>
      </c>
      <c r="C74" s="19"/>
      <c r="D74" s="28">
        <f t="shared" si="1"/>
        <v>0.23342857142857143</v>
      </c>
      <c r="E74" s="28">
        <f t="shared" si="1"/>
        <v>0.22228571428571431</v>
      </c>
      <c r="F74" s="19"/>
      <c r="G74" s="19"/>
    </row>
    <row r="75" spans="1:7" x14ac:dyDescent="0.2">
      <c r="A75" s="19"/>
      <c r="B75" s="26">
        <v>65</v>
      </c>
      <c r="C75" s="19"/>
      <c r="D75" s="28">
        <f t="shared" si="1"/>
        <v>0.23214285714285715</v>
      </c>
      <c r="E75" s="28">
        <f t="shared" si="1"/>
        <v>0.22142857142857145</v>
      </c>
      <c r="F75" s="19"/>
      <c r="G75" s="19"/>
    </row>
    <row r="76" spans="1:7" x14ac:dyDescent="0.2">
      <c r="A76" s="19"/>
      <c r="B76" s="26">
        <v>66</v>
      </c>
      <c r="C76" s="19"/>
      <c r="D76" s="28">
        <f t="shared" si="1"/>
        <v>0.23085714285714284</v>
      </c>
      <c r="E76" s="28">
        <f t="shared" si="1"/>
        <v>0.22057142857142858</v>
      </c>
      <c r="F76" s="19"/>
      <c r="G76" s="19"/>
    </row>
    <row r="77" spans="1:7" x14ac:dyDescent="0.2">
      <c r="A77" s="19"/>
      <c r="B77" s="26">
        <v>67</v>
      </c>
      <c r="C77" s="19"/>
      <c r="D77" s="28">
        <f t="shared" si="1"/>
        <v>0.22957142857142857</v>
      </c>
      <c r="E77" s="28">
        <f t="shared" si="1"/>
        <v>0.21971428571428572</v>
      </c>
      <c r="F77" s="19"/>
      <c r="G77" s="19"/>
    </row>
    <row r="78" spans="1:7" x14ac:dyDescent="0.2">
      <c r="A78" s="19"/>
      <c r="B78" s="26">
        <v>68</v>
      </c>
      <c r="C78" s="19"/>
      <c r="D78" s="28">
        <f t="shared" si="1"/>
        <v>0.22828571428571429</v>
      </c>
      <c r="E78" s="28">
        <f t="shared" si="1"/>
        <v>0.21885714285714286</v>
      </c>
      <c r="F78" s="19"/>
      <c r="G78" s="19"/>
    </row>
    <row r="79" spans="1:7" x14ac:dyDescent="0.2">
      <c r="A79" s="19"/>
      <c r="B79" s="26">
        <v>69</v>
      </c>
      <c r="C79" s="19"/>
      <c r="D79" s="28">
        <f t="shared" si="1"/>
        <v>0.22700000000000001</v>
      </c>
      <c r="E79" s="28">
        <f t="shared" si="1"/>
        <v>0.218</v>
      </c>
      <c r="F79" s="19"/>
      <c r="G79" s="19"/>
    </row>
    <row r="80" spans="1:7" x14ac:dyDescent="0.2">
      <c r="A80" s="19"/>
      <c r="B80" s="26">
        <v>70</v>
      </c>
      <c r="C80" s="19"/>
      <c r="D80" s="28">
        <f t="shared" si="1"/>
        <v>0.2257142857142857</v>
      </c>
      <c r="E80" s="28">
        <f t="shared" si="1"/>
        <v>0.21714285714285714</v>
      </c>
      <c r="F80" s="19"/>
      <c r="G80" s="19"/>
    </row>
    <row r="81" spans="1:7" x14ac:dyDescent="0.2">
      <c r="A81" s="19"/>
      <c r="B81" s="26">
        <v>71</v>
      </c>
      <c r="C81" s="19"/>
      <c r="D81" s="28">
        <f t="shared" si="1"/>
        <v>0.22442857142857142</v>
      </c>
      <c r="E81" s="28">
        <f t="shared" si="1"/>
        <v>0.2162857142857143</v>
      </c>
      <c r="F81" s="19"/>
      <c r="G81" s="19"/>
    </row>
    <row r="82" spans="1:7" x14ac:dyDescent="0.2">
      <c r="A82" s="19"/>
      <c r="B82" s="26">
        <v>72</v>
      </c>
      <c r="C82" s="19"/>
      <c r="D82" s="28">
        <f t="shared" si="1"/>
        <v>0.22314285714285714</v>
      </c>
      <c r="E82" s="28">
        <f t="shared" si="1"/>
        <v>0.21542857142857144</v>
      </c>
      <c r="F82" s="19"/>
      <c r="G82" s="19"/>
    </row>
    <row r="83" spans="1:7" x14ac:dyDescent="0.2">
      <c r="A83" s="19"/>
      <c r="B83" s="26">
        <v>73</v>
      </c>
      <c r="C83" s="19"/>
      <c r="D83" s="28">
        <f t="shared" si="1"/>
        <v>0.22185714285714286</v>
      </c>
      <c r="E83" s="28">
        <f t="shared" si="1"/>
        <v>0.21457142857142858</v>
      </c>
      <c r="F83" s="19"/>
      <c r="G83" s="19"/>
    </row>
    <row r="84" spans="1:7" x14ac:dyDescent="0.2">
      <c r="A84" s="19"/>
      <c r="B84" s="26">
        <v>74</v>
      </c>
      <c r="C84" s="19"/>
      <c r="D84" s="28">
        <f t="shared" si="1"/>
        <v>0.22057142857142858</v>
      </c>
      <c r="E84" s="28">
        <f t="shared" si="1"/>
        <v>0.21371428571428572</v>
      </c>
      <c r="F84" s="19"/>
      <c r="G84" s="19"/>
    </row>
    <row r="85" spans="1:7" x14ac:dyDescent="0.2">
      <c r="A85" s="19"/>
      <c r="B85" s="26">
        <v>75</v>
      </c>
      <c r="C85" s="19"/>
      <c r="D85" s="28">
        <f t="shared" si="1"/>
        <v>0.21928571428571431</v>
      </c>
      <c r="E85" s="28">
        <f t="shared" si="1"/>
        <v>0.21285714285714286</v>
      </c>
      <c r="F85" s="19"/>
      <c r="G85" s="19"/>
    </row>
    <row r="86" spans="1:7" x14ac:dyDescent="0.2">
      <c r="A86" s="19"/>
      <c r="B86" s="26">
        <v>76</v>
      </c>
      <c r="C86" s="19"/>
      <c r="D86" s="28">
        <f t="shared" si="1"/>
        <v>0.218</v>
      </c>
      <c r="E86" s="28">
        <f t="shared" si="1"/>
        <v>0.21200000000000002</v>
      </c>
      <c r="F86" s="19"/>
      <c r="G86" s="19"/>
    </row>
    <row r="87" spans="1:7" x14ac:dyDescent="0.2">
      <c r="A87" s="19"/>
      <c r="B87" s="26">
        <v>77</v>
      </c>
      <c r="C87" s="19"/>
      <c r="D87" s="28">
        <f t="shared" si="1"/>
        <v>0.21671428571428572</v>
      </c>
      <c r="E87" s="28">
        <f t="shared" si="1"/>
        <v>0.21114285714285716</v>
      </c>
      <c r="F87" s="19"/>
      <c r="G87" s="19"/>
    </row>
    <row r="88" spans="1:7" x14ac:dyDescent="0.2">
      <c r="A88" s="19"/>
      <c r="B88" s="26">
        <v>78</v>
      </c>
      <c r="C88" s="19"/>
      <c r="D88" s="28">
        <f t="shared" si="1"/>
        <v>0.21542857142857144</v>
      </c>
      <c r="E88" s="28">
        <f t="shared" si="1"/>
        <v>0.2102857142857143</v>
      </c>
      <c r="F88" s="19"/>
      <c r="G88" s="19"/>
    </row>
    <row r="89" spans="1:7" x14ac:dyDescent="0.2">
      <c r="A89" s="19"/>
      <c r="B89" s="26">
        <v>79</v>
      </c>
      <c r="C89" s="19"/>
      <c r="D89" s="28">
        <f t="shared" si="1"/>
        <v>0.21414285714285713</v>
      </c>
      <c r="E89" s="28">
        <f t="shared" si="1"/>
        <v>0.20942857142857144</v>
      </c>
      <c r="F89" s="19"/>
      <c r="G89" s="19"/>
    </row>
    <row r="90" spans="1:7" x14ac:dyDescent="0.2">
      <c r="A90" s="19"/>
      <c r="B90" s="26">
        <v>80</v>
      </c>
      <c r="C90" s="19"/>
      <c r="D90" s="28">
        <f t="shared" si="1"/>
        <v>0.21285714285714286</v>
      </c>
      <c r="E90" s="28">
        <f t="shared" si="1"/>
        <v>0.20857142857142857</v>
      </c>
      <c r="F90" s="19"/>
      <c r="G90" s="19"/>
    </row>
    <row r="91" spans="1:7" x14ac:dyDescent="0.2">
      <c r="A91" s="19"/>
      <c r="B91" s="26">
        <v>81</v>
      </c>
      <c r="C91" s="19"/>
      <c r="D91" s="28">
        <f t="shared" si="1"/>
        <v>0.21157142857142858</v>
      </c>
      <c r="E91" s="28">
        <f t="shared" si="1"/>
        <v>0.20771428571428574</v>
      </c>
      <c r="F91" s="19"/>
      <c r="G91" s="19"/>
    </row>
    <row r="92" spans="1:7" x14ac:dyDescent="0.2">
      <c r="A92" s="19"/>
      <c r="B92" s="26">
        <v>82</v>
      </c>
      <c r="C92" s="19"/>
      <c r="D92" s="28">
        <f t="shared" si="1"/>
        <v>0.2102857142857143</v>
      </c>
      <c r="E92" s="28">
        <f t="shared" si="1"/>
        <v>0.20685714285714288</v>
      </c>
      <c r="F92" s="19"/>
      <c r="G92" s="19"/>
    </row>
    <row r="93" spans="1:7" x14ac:dyDescent="0.2">
      <c r="A93" s="19"/>
      <c r="B93" s="26">
        <v>83</v>
      </c>
      <c r="C93" s="19"/>
      <c r="D93" s="28">
        <f t="shared" si="1"/>
        <v>0.20900000000000002</v>
      </c>
      <c r="E93" s="28">
        <f t="shared" si="1"/>
        <v>0.20600000000000002</v>
      </c>
      <c r="F93" s="19"/>
      <c r="G93" s="19"/>
    </row>
    <row r="94" spans="1:7" x14ac:dyDescent="0.2">
      <c r="A94" s="19"/>
      <c r="B94" s="26">
        <v>84</v>
      </c>
      <c r="C94" s="19"/>
      <c r="D94" s="28">
        <f t="shared" si="1"/>
        <v>0.20771428571428574</v>
      </c>
      <c r="E94" s="28">
        <f t="shared" si="1"/>
        <v>0.20514285714285715</v>
      </c>
      <c r="F94" s="19"/>
      <c r="G94" s="19"/>
    </row>
    <row r="95" spans="1:7" x14ac:dyDescent="0.2">
      <c r="A95" s="19"/>
      <c r="B95" s="26">
        <v>85</v>
      </c>
      <c r="C95" s="19"/>
      <c r="D95" s="28">
        <f t="shared" si="1"/>
        <v>0.20642857142857143</v>
      </c>
      <c r="E95" s="28">
        <f t="shared" si="1"/>
        <v>0.20428571428571429</v>
      </c>
      <c r="F95" s="19"/>
      <c r="G95" s="19"/>
    </row>
    <row r="96" spans="1:7" x14ac:dyDescent="0.2">
      <c r="A96" s="19"/>
      <c r="B96" s="26">
        <v>86</v>
      </c>
      <c r="C96" s="19"/>
      <c r="D96" s="28">
        <f t="shared" si="1"/>
        <v>0.20514285714285715</v>
      </c>
      <c r="E96" s="28">
        <f t="shared" si="1"/>
        <v>0.20342857142857143</v>
      </c>
      <c r="F96" s="19"/>
      <c r="G96" s="19"/>
    </row>
    <row r="97" spans="1:7" x14ac:dyDescent="0.2">
      <c r="A97" s="19"/>
      <c r="B97" s="26">
        <v>87</v>
      </c>
      <c r="C97" s="19"/>
      <c r="D97" s="28">
        <f t="shared" si="1"/>
        <v>0.20385714285714288</v>
      </c>
      <c r="E97" s="28">
        <f t="shared" si="1"/>
        <v>0.2025714285714286</v>
      </c>
      <c r="F97" s="19"/>
      <c r="G97" s="19"/>
    </row>
    <row r="98" spans="1:7" x14ac:dyDescent="0.2">
      <c r="A98" s="19"/>
      <c r="B98" s="26">
        <v>88</v>
      </c>
      <c r="C98" s="19"/>
      <c r="D98" s="28">
        <f t="shared" si="1"/>
        <v>0.20257142857142857</v>
      </c>
      <c r="E98" s="28">
        <f t="shared" si="1"/>
        <v>0.20171428571428573</v>
      </c>
      <c r="F98" s="19"/>
      <c r="G98" s="19"/>
    </row>
    <row r="99" spans="1:7" x14ac:dyDescent="0.2">
      <c r="A99" s="19"/>
      <c r="B99" s="26">
        <v>89</v>
      </c>
      <c r="C99" s="19"/>
      <c r="D99" s="28">
        <f t="shared" si="1"/>
        <v>0.20128571428571429</v>
      </c>
      <c r="E99" s="28">
        <f t="shared" si="1"/>
        <v>0.20085714285714287</v>
      </c>
      <c r="F99" s="19"/>
      <c r="G99" s="19"/>
    </row>
    <row r="100" spans="1:7" x14ac:dyDescent="0.2">
      <c r="A100" s="19"/>
      <c r="B100" s="26">
        <v>90</v>
      </c>
      <c r="C100" s="19"/>
      <c r="D100" s="28">
        <v>0.2</v>
      </c>
      <c r="E100" s="28">
        <v>0.2</v>
      </c>
      <c r="F100" s="19"/>
      <c r="G100" s="19"/>
    </row>
    <row r="101" spans="1:7" x14ac:dyDescent="0.2">
      <c r="A101" s="19"/>
      <c r="B101" s="26">
        <v>91</v>
      </c>
      <c r="C101" s="19"/>
      <c r="D101" s="28">
        <f>D100</f>
        <v>0.2</v>
      </c>
      <c r="E101" s="28">
        <f>E100</f>
        <v>0.2</v>
      </c>
      <c r="F101" s="19"/>
      <c r="G101" s="19"/>
    </row>
    <row r="102" spans="1:7" x14ac:dyDescent="0.2">
      <c r="A102" s="19"/>
      <c r="B102" s="26">
        <v>92</v>
      </c>
      <c r="C102" s="19"/>
      <c r="D102" s="28">
        <f t="shared" ref="D102:E160" si="2">D101</f>
        <v>0.2</v>
      </c>
      <c r="E102" s="28">
        <f t="shared" si="2"/>
        <v>0.2</v>
      </c>
      <c r="F102" s="19"/>
      <c r="G102" s="19"/>
    </row>
    <row r="103" spans="1:7" x14ac:dyDescent="0.2">
      <c r="A103" s="19"/>
      <c r="B103" s="26">
        <v>93</v>
      </c>
      <c r="C103" s="19"/>
      <c r="D103" s="28">
        <f t="shared" si="2"/>
        <v>0.2</v>
      </c>
      <c r="E103" s="28">
        <f t="shared" si="2"/>
        <v>0.2</v>
      </c>
      <c r="F103" s="19"/>
      <c r="G103" s="19"/>
    </row>
    <row r="104" spans="1:7" x14ac:dyDescent="0.2">
      <c r="A104" s="19"/>
      <c r="B104" s="26">
        <v>94</v>
      </c>
      <c r="C104" s="19"/>
      <c r="D104" s="28">
        <f t="shared" si="2"/>
        <v>0.2</v>
      </c>
      <c r="E104" s="28">
        <f t="shared" si="2"/>
        <v>0.2</v>
      </c>
      <c r="F104" s="19"/>
      <c r="G104" s="19"/>
    </row>
    <row r="105" spans="1:7" x14ac:dyDescent="0.2">
      <c r="A105" s="19"/>
      <c r="B105" s="26">
        <v>95</v>
      </c>
      <c r="C105" s="19"/>
      <c r="D105" s="28">
        <f t="shared" si="2"/>
        <v>0.2</v>
      </c>
      <c r="E105" s="28">
        <f t="shared" si="2"/>
        <v>0.2</v>
      </c>
      <c r="F105" s="19"/>
      <c r="G105" s="19"/>
    </row>
    <row r="106" spans="1:7" x14ac:dyDescent="0.2">
      <c r="A106" s="19"/>
      <c r="B106" s="26">
        <v>96</v>
      </c>
      <c r="C106" s="19"/>
      <c r="D106" s="28">
        <f t="shared" si="2"/>
        <v>0.2</v>
      </c>
      <c r="E106" s="28">
        <f t="shared" si="2"/>
        <v>0.2</v>
      </c>
      <c r="F106" s="19"/>
      <c r="G106" s="19"/>
    </row>
    <row r="107" spans="1:7" x14ac:dyDescent="0.2">
      <c r="A107" s="19"/>
      <c r="B107" s="26">
        <v>97</v>
      </c>
      <c r="C107" s="19"/>
      <c r="D107" s="28">
        <f t="shared" si="2"/>
        <v>0.2</v>
      </c>
      <c r="E107" s="28">
        <f t="shared" si="2"/>
        <v>0.2</v>
      </c>
      <c r="F107" s="19"/>
      <c r="G107" s="19"/>
    </row>
    <row r="108" spans="1:7" x14ac:dyDescent="0.2">
      <c r="A108" s="19"/>
      <c r="B108" s="26">
        <v>98</v>
      </c>
      <c r="C108" s="19"/>
      <c r="D108" s="28">
        <f t="shared" si="2"/>
        <v>0.2</v>
      </c>
      <c r="E108" s="28">
        <f t="shared" si="2"/>
        <v>0.2</v>
      </c>
      <c r="F108" s="19"/>
      <c r="G108" s="19"/>
    </row>
    <row r="109" spans="1:7" x14ac:dyDescent="0.2">
      <c r="A109" s="19"/>
      <c r="B109" s="26">
        <v>99</v>
      </c>
      <c r="C109" s="19"/>
      <c r="D109" s="28">
        <f t="shared" si="2"/>
        <v>0.2</v>
      </c>
      <c r="E109" s="28">
        <f t="shared" si="2"/>
        <v>0.2</v>
      </c>
      <c r="F109" s="19"/>
      <c r="G109" s="19"/>
    </row>
    <row r="110" spans="1:7" x14ac:dyDescent="0.2">
      <c r="A110" s="19"/>
      <c r="B110" s="26">
        <v>100</v>
      </c>
      <c r="C110" s="19"/>
      <c r="D110" s="28">
        <f t="shared" si="2"/>
        <v>0.2</v>
      </c>
      <c r="E110" s="28">
        <f t="shared" si="2"/>
        <v>0.2</v>
      </c>
      <c r="F110" s="19"/>
      <c r="G110" s="19"/>
    </row>
    <row r="111" spans="1:7" x14ac:dyDescent="0.2">
      <c r="A111" s="19"/>
      <c r="B111" s="26">
        <v>101</v>
      </c>
      <c r="C111" s="19"/>
      <c r="D111" s="28">
        <f t="shared" si="2"/>
        <v>0.2</v>
      </c>
      <c r="E111" s="28">
        <f t="shared" si="2"/>
        <v>0.2</v>
      </c>
      <c r="F111" s="19"/>
      <c r="G111" s="19"/>
    </row>
    <row r="112" spans="1:7" x14ac:dyDescent="0.2">
      <c r="A112" s="19"/>
      <c r="B112" s="26">
        <v>102</v>
      </c>
      <c r="C112" s="19"/>
      <c r="D112" s="28">
        <f t="shared" si="2"/>
        <v>0.2</v>
      </c>
      <c r="E112" s="28">
        <f t="shared" si="2"/>
        <v>0.2</v>
      </c>
      <c r="F112" s="19"/>
      <c r="G112" s="19"/>
    </row>
    <row r="113" spans="1:7" x14ac:dyDescent="0.2">
      <c r="A113" s="19"/>
      <c r="B113" s="26">
        <v>103</v>
      </c>
      <c r="C113" s="19"/>
      <c r="D113" s="28">
        <f t="shared" si="2"/>
        <v>0.2</v>
      </c>
      <c r="E113" s="28">
        <f t="shared" si="2"/>
        <v>0.2</v>
      </c>
      <c r="F113" s="19"/>
      <c r="G113" s="19"/>
    </row>
    <row r="114" spans="1:7" x14ac:dyDescent="0.2">
      <c r="A114" s="19"/>
      <c r="B114" s="26">
        <v>104</v>
      </c>
      <c r="C114" s="19"/>
      <c r="D114" s="28">
        <f t="shared" si="2"/>
        <v>0.2</v>
      </c>
      <c r="E114" s="28">
        <f t="shared" si="2"/>
        <v>0.2</v>
      </c>
      <c r="F114" s="19"/>
      <c r="G114" s="19"/>
    </row>
    <row r="115" spans="1:7" x14ac:dyDescent="0.2">
      <c r="A115" s="19"/>
      <c r="B115" s="26">
        <v>105</v>
      </c>
      <c r="C115" s="19"/>
      <c r="D115" s="28">
        <f t="shared" si="2"/>
        <v>0.2</v>
      </c>
      <c r="E115" s="28">
        <f t="shared" si="2"/>
        <v>0.2</v>
      </c>
      <c r="F115" s="19"/>
      <c r="G115" s="19"/>
    </row>
    <row r="116" spans="1:7" x14ac:dyDescent="0.2">
      <c r="A116" s="19"/>
      <c r="B116" s="26">
        <v>106</v>
      </c>
      <c r="C116" s="19"/>
      <c r="D116" s="28">
        <f t="shared" si="2"/>
        <v>0.2</v>
      </c>
      <c r="E116" s="28">
        <f t="shared" si="2"/>
        <v>0.2</v>
      </c>
      <c r="F116" s="19"/>
      <c r="G116" s="19"/>
    </row>
    <row r="117" spans="1:7" x14ac:dyDescent="0.2">
      <c r="A117" s="19"/>
      <c r="B117" s="26">
        <v>107</v>
      </c>
      <c r="C117" s="19"/>
      <c r="D117" s="28">
        <f t="shared" si="2"/>
        <v>0.2</v>
      </c>
      <c r="E117" s="28">
        <f t="shared" si="2"/>
        <v>0.2</v>
      </c>
      <c r="F117" s="19"/>
      <c r="G117" s="19"/>
    </row>
    <row r="118" spans="1:7" x14ac:dyDescent="0.2">
      <c r="A118" s="19"/>
      <c r="B118" s="26">
        <v>108</v>
      </c>
      <c r="C118" s="19"/>
      <c r="D118" s="28">
        <f t="shared" si="2"/>
        <v>0.2</v>
      </c>
      <c r="E118" s="28">
        <f t="shared" si="2"/>
        <v>0.2</v>
      </c>
      <c r="F118" s="19"/>
      <c r="G118" s="19"/>
    </row>
    <row r="119" spans="1:7" x14ac:dyDescent="0.2">
      <c r="A119" s="19"/>
      <c r="B119" s="26">
        <v>109</v>
      </c>
      <c r="C119" s="19"/>
      <c r="D119" s="28">
        <f t="shared" si="2"/>
        <v>0.2</v>
      </c>
      <c r="E119" s="28">
        <f t="shared" si="2"/>
        <v>0.2</v>
      </c>
      <c r="F119" s="19"/>
      <c r="G119" s="19"/>
    </row>
    <row r="120" spans="1:7" x14ac:dyDescent="0.2">
      <c r="A120" s="19"/>
      <c r="B120" s="26">
        <v>110</v>
      </c>
      <c r="C120" s="19"/>
      <c r="D120" s="28">
        <f t="shared" si="2"/>
        <v>0.2</v>
      </c>
      <c r="E120" s="28">
        <f t="shared" si="2"/>
        <v>0.2</v>
      </c>
      <c r="F120" s="19"/>
      <c r="G120" s="19"/>
    </row>
    <row r="121" spans="1:7" x14ac:dyDescent="0.2">
      <c r="A121" s="19"/>
      <c r="B121" s="26">
        <v>111</v>
      </c>
      <c r="C121" s="19"/>
      <c r="D121" s="28">
        <f t="shared" si="2"/>
        <v>0.2</v>
      </c>
      <c r="E121" s="28">
        <f t="shared" si="2"/>
        <v>0.2</v>
      </c>
      <c r="F121" s="19"/>
      <c r="G121" s="19"/>
    </row>
    <row r="122" spans="1:7" x14ac:dyDescent="0.2">
      <c r="A122" s="19"/>
      <c r="B122" s="26">
        <v>112</v>
      </c>
      <c r="C122" s="19"/>
      <c r="D122" s="28">
        <f t="shared" si="2"/>
        <v>0.2</v>
      </c>
      <c r="E122" s="28">
        <f t="shared" si="2"/>
        <v>0.2</v>
      </c>
      <c r="F122" s="19"/>
      <c r="G122" s="19"/>
    </row>
    <row r="123" spans="1:7" x14ac:dyDescent="0.2">
      <c r="A123" s="19"/>
      <c r="B123" s="26">
        <v>113</v>
      </c>
      <c r="C123" s="19"/>
      <c r="D123" s="28">
        <f t="shared" si="2"/>
        <v>0.2</v>
      </c>
      <c r="E123" s="28">
        <f t="shared" si="2"/>
        <v>0.2</v>
      </c>
      <c r="F123" s="19"/>
      <c r="G123" s="19"/>
    </row>
    <row r="124" spans="1:7" x14ac:dyDescent="0.2">
      <c r="A124" s="19"/>
      <c r="B124" s="26">
        <v>114</v>
      </c>
      <c r="C124" s="19"/>
      <c r="D124" s="28">
        <f t="shared" si="2"/>
        <v>0.2</v>
      </c>
      <c r="E124" s="28">
        <f t="shared" si="2"/>
        <v>0.2</v>
      </c>
      <c r="F124" s="19"/>
      <c r="G124" s="19"/>
    </row>
    <row r="125" spans="1:7" x14ac:dyDescent="0.2">
      <c r="A125" s="19"/>
      <c r="B125" s="26">
        <v>115</v>
      </c>
      <c r="C125" s="19"/>
      <c r="D125" s="28">
        <f t="shared" si="2"/>
        <v>0.2</v>
      </c>
      <c r="E125" s="28">
        <f t="shared" si="2"/>
        <v>0.2</v>
      </c>
      <c r="F125" s="19"/>
      <c r="G125" s="19"/>
    </row>
    <row r="126" spans="1:7" x14ac:dyDescent="0.2">
      <c r="A126" s="19"/>
      <c r="B126" s="26">
        <v>116</v>
      </c>
      <c r="C126" s="19"/>
      <c r="D126" s="28">
        <f t="shared" si="2"/>
        <v>0.2</v>
      </c>
      <c r="E126" s="28">
        <f t="shared" si="2"/>
        <v>0.2</v>
      </c>
      <c r="F126" s="19"/>
      <c r="G126" s="19"/>
    </row>
    <row r="127" spans="1:7" x14ac:dyDescent="0.2">
      <c r="A127" s="19"/>
      <c r="B127" s="26">
        <v>117</v>
      </c>
      <c r="C127" s="19"/>
      <c r="D127" s="28">
        <f t="shared" si="2"/>
        <v>0.2</v>
      </c>
      <c r="E127" s="28">
        <f t="shared" si="2"/>
        <v>0.2</v>
      </c>
      <c r="F127" s="19"/>
      <c r="G127" s="19"/>
    </row>
    <row r="128" spans="1:7" x14ac:dyDescent="0.2">
      <c r="A128" s="19"/>
      <c r="B128" s="26">
        <v>118</v>
      </c>
      <c r="C128" s="19"/>
      <c r="D128" s="28">
        <f t="shared" si="2"/>
        <v>0.2</v>
      </c>
      <c r="E128" s="28">
        <f t="shared" si="2"/>
        <v>0.2</v>
      </c>
      <c r="F128" s="19"/>
      <c r="G128" s="19"/>
    </row>
    <row r="129" spans="1:7" x14ac:dyDescent="0.2">
      <c r="A129" s="19"/>
      <c r="B129" s="26">
        <v>119</v>
      </c>
      <c r="C129" s="19"/>
      <c r="D129" s="28">
        <f t="shared" si="2"/>
        <v>0.2</v>
      </c>
      <c r="E129" s="28">
        <f t="shared" si="2"/>
        <v>0.2</v>
      </c>
      <c r="F129" s="19"/>
      <c r="G129" s="19"/>
    </row>
    <row r="130" spans="1:7" x14ac:dyDescent="0.2">
      <c r="A130" s="19"/>
      <c r="B130" s="26">
        <v>120</v>
      </c>
      <c r="C130" s="19"/>
      <c r="D130" s="28">
        <f t="shared" si="2"/>
        <v>0.2</v>
      </c>
      <c r="E130" s="28">
        <f t="shared" si="2"/>
        <v>0.2</v>
      </c>
      <c r="F130" s="19"/>
      <c r="G130" s="19"/>
    </row>
    <row r="131" spans="1:7" x14ac:dyDescent="0.2">
      <c r="A131" s="19"/>
      <c r="B131" s="26">
        <v>121</v>
      </c>
      <c r="C131" s="19"/>
      <c r="D131" s="28">
        <f t="shared" si="2"/>
        <v>0.2</v>
      </c>
      <c r="E131" s="28">
        <f t="shared" si="2"/>
        <v>0.2</v>
      </c>
      <c r="F131" s="19"/>
      <c r="G131" s="19"/>
    </row>
    <row r="132" spans="1:7" x14ac:dyDescent="0.2">
      <c r="A132" s="19"/>
      <c r="B132" s="26">
        <v>122</v>
      </c>
      <c r="C132" s="19"/>
      <c r="D132" s="28">
        <f t="shared" si="2"/>
        <v>0.2</v>
      </c>
      <c r="E132" s="28">
        <f t="shared" si="2"/>
        <v>0.2</v>
      </c>
      <c r="F132" s="19"/>
      <c r="G132" s="19"/>
    </row>
    <row r="133" spans="1:7" x14ac:dyDescent="0.2">
      <c r="A133" s="19"/>
      <c r="B133" s="26">
        <v>123</v>
      </c>
      <c r="C133" s="19"/>
      <c r="D133" s="28">
        <f t="shared" si="2"/>
        <v>0.2</v>
      </c>
      <c r="E133" s="28">
        <f t="shared" si="2"/>
        <v>0.2</v>
      </c>
      <c r="F133" s="19"/>
      <c r="G133" s="19"/>
    </row>
    <row r="134" spans="1:7" x14ac:dyDescent="0.2">
      <c r="A134" s="19"/>
      <c r="B134" s="26">
        <v>124</v>
      </c>
      <c r="C134" s="19"/>
      <c r="D134" s="28">
        <f t="shared" si="2"/>
        <v>0.2</v>
      </c>
      <c r="E134" s="28">
        <f t="shared" si="2"/>
        <v>0.2</v>
      </c>
      <c r="F134" s="19"/>
      <c r="G134" s="19"/>
    </row>
    <row r="135" spans="1:7" x14ac:dyDescent="0.2">
      <c r="A135" s="19"/>
      <c r="B135" s="26">
        <v>125</v>
      </c>
      <c r="C135" s="19"/>
      <c r="D135" s="28">
        <f t="shared" si="2"/>
        <v>0.2</v>
      </c>
      <c r="E135" s="28">
        <f t="shared" si="2"/>
        <v>0.2</v>
      </c>
      <c r="F135" s="19"/>
      <c r="G135" s="19"/>
    </row>
    <row r="136" spans="1:7" x14ac:dyDescent="0.2">
      <c r="A136" s="19"/>
      <c r="B136" s="26">
        <v>126</v>
      </c>
      <c r="C136" s="19"/>
      <c r="D136" s="28">
        <f t="shared" si="2"/>
        <v>0.2</v>
      </c>
      <c r="E136" s="28">
        <f t="shared" si="2"/>
        <v>0.2</v>
      </c>
      <c r="F136" s="19"/>
      <c r="G136" s="19"/>
    </row>
    <row r="137" spans="1:7" x14ac:dyDescent="0.2">
      <c r="A137" s="19"/>
      <c r="B137" s="26">
        <v>127</v>
      </c>
      <c r="C137" s="19"/>
      <c r="D137" s="28">
        <f t="shared" si="2"/>
        <v>0.2</v>
      </c>
      <c r="E137" s="28">
        <f t="shared" si="2"/>
        <v>0.2</v>
      </c>
      <c r="F137" s="19"/>
      <c r="G137" s="19"/>
    </row>
    <row r="138" spans="1:7" x14ac:dyDescent="0.2">
      <c r="A138" s="19"/>
      <c r="B138" s="26">
        <v>128</v>
      </c>
      <c r="C138" s="19"/>
      <c r="D138" s="28">
        <f t="shared" si="2"/>
        <v>0.2</v>
      </c>
      <c r="E138" s="28">
        <f t="shared" si="2"/>
        <v>0.2</v>
      </c>
      <c r="F138" s="19"/>
      <c r="G138" s="19"/>
    </row>
    <row r="139" spans="1:7" x14ac:dyDescent="0.2">
      <c r="A139" s="19"/>
      <c r="B139" s="26">
        <v>129</v>
      </c>
      <c r="C139" s="19"/>
      <c r="D139" s="28">
        <f t="shared" si="2"/>
        <v>0.2</v>
      </c>
      <c r="E139" s="28">
        <f t="shared" si="2"/>
        <v>0.2</v>
      </c>
      <c r="F139" s="19"/>
      <c r="G139" s="19"/>
    </row>
    <row r="140" spans="1:7" x14ac:dyDescent="0.2">
      <c r="A140" s="19"/>
      <c r="B140" s="26">
        <v>130</v>
      </c>
      <c r="C140" s="19"/>
      <c r="D140" s="28">
        <f t="shared" si="2"/>
        <v>0.2</v>
      </c>
      <c r="E140" s="28">
        <f t="shared" si="2"/>
        <v>0.2</v>
      </c>
      <c r="F140" s="19"/>
      <c r="G140" s="19"/>
    </row>
    <row r="141" spans="1:7" x14ac:dyDescent="0.2">
      <c r="A141" s="19"/>
      <c r="B141" s="26">
        <v>131</v>
      </c>
      <c r="C141" s="19"/>
      <c r="D141" s="28">
        <f t="shared" si="2"/>
        <v>0.2</v>
      </c>
      <c r="E141" s="28">
        <f t="shared" si="2"/>
        <v>0.2</v>
      </c>
      <c r="F141" s="19"/>
      <c r="G141" s="19"/>
    </row>
    <row r="142" spans="1:7" x14ac:dyDescent="0.2">
      <c r="A142" s="19"/>
      <c r="B142" s="26">
        <v>132</v>
      </c>
      <c r="C142" s="19"/>
      <c r="D142" s="28">
        <f t="shared" si="2"/>
        <v>0.2</v>
      </c>
      <c r="E142" s="28">
        <f t="shared" si="2"/>
        <v>0.2</v>
      </c>
      <c r="F142" s="19"/>
      <c r="G142" s="19"/>
    </row>
    <row r="143" spans="1:7" x14ac:dyDescent="0.2">
      <c r="A143" s="19"/>
      <c r="B143" s="26">
        <v>133</v>
      </c>
      <c r="C143" s="19"/>
      <c r="D143" s="28">
        <f t="shared" si="2"/>
        <v>0.2</v>
      </c>
      <c r="E143" s="28">
        <f t="shared" si="2"/>
        <v>0.2</v>
      </c>
      <c r="F143" s="19"/>
      <c r="G143" s="19"/>
    </row>
    <row r="144" spans="1:7" x14ac:dyDescent="0.2">
      <c r="A144" s="19"/>
      <c r="B144" s="26">
        <v>134</v>
      </c>
      <c r="C144" s="19"/>
      <c r="D144" s="28">
        <f t="shared" si="2"/>
        <v>0.2</v>
      </c>
      <c r="E144" s="28">
        <f t="shared" si="2"/>
        <v>0.2</v>
      </c>
      <c r="F144" s="19"/>
      <c r="G144" s="19"/>
    </row>
    <row r="145" spans="1:7" x14ac:dyDescent="0.2">
      <c r="A145" s="19"/>
      <c r="B145" s="26">
        <v>135</v>
      </c>
      <c r="C145" s="19"/>
      <c r="D145" s="28">
        <f t="shared" si="2"/>
        <v>0.2</v>
      </c>
      <c r="E145" s="28">
        <f t="shared" si="2"/>
        <v>0.2</v>
      </c>
      <c r="F145" s="19"/>
      <c r="G145" s="19"/>
    </row>
    <row r="146" spans="1:7" x14ac:dyDescent="0.2">
      <c r="A146" s="19"/>
      <c r="B146" s="26">
        <v>136</v>
      </c>
      <c r="C146" s="19"/>
      <c r="D146" s="28">
        <f t="shared" si="2"/>
        <v>0.2</v>
      </c>
      <c r="E146" s="28">
        <f t="shared" si="2"/>
        <v>0.2</v>
      </c>
      <c r="F146" s="19"/>
      <c r="G146" s="19"/>
    </row>
    <row r="147" spans="1:7" x14ac:dyDescent="0.2">
      <c r="A147" s="19"/>
      <c r="B147" s="26">
        <v>137</v>
      </c>
      <c r="C147" s="19"/>
      <c r="D147" s="28">
        <f t="shared" si="2"/>
        <v>0.2</v>
      </c>
      <c r="E147" s="28">
        <f t="shared" si="2"/>
        <v>0.2</v>
      </c>
      <c r="F147" s="19"/>
      <c r="G147" s="19"/>
    </row>
    <row r="148" spans="1:7" x14ac:dyDescent="0.2">
      <c r="A148" s="19"/>
      <c r="B148" s="26">
        <v>138</v>
      </c>
      <c r="C148" s="19"/>
      <c r="D148" s="28">
        <f t="shared" si="2"/>
        <v>0.2</v>
      </c>
      <c r="E148" s="28">
        <f t="shared" si="2"/>
        <v>0.2</v>
      </c>
      <c r="F148" s="19"/>
      <c r="G148" s="19"/>
    </row>
    <row r="149" spans="1:7" x14ac:dyDescent="0.2">
      <c r="A149" s="19"/>
      <c r="B149" s="26">
        <v>139</v>
      </c>
      <c r="C149" s="19"/>
      <c r="D149" s="28">
        <f t="shared" si="2"/>
        <v>0.2</v>
      </c>
      <c r="E149" s="28">
        <f t="shared" si="2"/>
        <v>0.2</v>
      </c>
      <c r="F149" s="19"/>
      <c r="G149" s="19"/>
    </row>
    <row r="150" spans="1:7" x14ac:dyDescent="0.2">
      <c r="A150" s="19"/>
      <c r="B150" s="26">
        <v>140</v>
      </c>
      <c r="C150" s="19"/>
      <c r="D150" s="28">
        <f t="shared" si="2"/>
        <v>0.2</v>
      </c>
      <c r="E150" s="28">
        <f t="shared" si="2"/>
        <v>0.2</v>
      </c>
      <c r="F150" s="19"/>
      <c r="G150" s="19"/>
    </row>
    <row r="151" spans="1:7" x14ac:dyDescent="0.2">
      <c r="A151" s="19"/>
      <c r="B151" s="26">
        <v>141</v>
      </c>
      <c r="C151" s="19"/>
      <c r="D151" s="28">
        <f t="shared" si="2"/>
        <v>0.2</v>
      </c>
      <c r="E151" s="28">
        <f t="shared" si="2"/>
        <v>0.2</v>
      </c>
      <c r="F151" s="19"/>
      <c r="G151" s="19"/>
    </row>
    <row r="152" spans="1:7" x14ac:dyDescent="0.2">
      <c r="A152" s="19"/>
      <c r="B152" s="26">
        <v>142</v>
      </c>
      <c r="C152" s="19"/>
      <c r="D152" s="28">
        <f t="shared" si="2"/>
        <v>0.2</v>
      </c>
      <c r="E152" s="28">
        <f t="shared" si="2"/>
        <v>0.2</v>
      </c>
      <c r="F152" s="19"/>
      <c r="G152" s="19"/>
    </row>
    <row r="153" spans="1:7" x14ac:dyDescent="0.2">
      <c r="A153" s="19"/>
      <c r="B153" s="26">
        <v>143</v>
      </c>
      <c r="C153" s="19"/>
      <c r="D153" s="28">
        <f t="shared" si="2"/>
        <v>0.2</v>
      </c>
      <c r="E153" s="28">
        <f t="shared" si="2"/>
        <v>0.2</v>
      </c>
      <c r="F153" s="19"/>
      <c r="G153" s="19"/>
    </row>
    <row r="154" spans="1:7" x14ac:dyDescent="0.2">
      <c r="A154" s="19"/>
      <c r="B154" s="26">
        <v>144</v>
      </c>
      <c r="C154" s="19"/>
      <c r="D154" s="28">
        <f t="shared" si="2"/>
        <v>0.2</v>
      </c>
      <c r="E154" s="28">
        <f t="shared" si="2"/>
        <v>0.2</v>
      </c>
      <c r="F154" s="19"/>
      <c r="G154" s="19"/>
    </row>
    <row r="155" spans="1:7" x14ac:dyDescent="0.2">
      <c r="A155" s="19"/>
      <c r="B155" s="26">
        <v>145</v>
      </c>
      <c r="C155" s="19"/>
      <c r="D155" s="28">
        <f t="shared" si="2"/>
        <v>0.2</v>
      </c>
      <c r="E155" s="28">
        <f t="shared" si="2"/>
        <v>0.2</v>
      </c>
      <c r="F155" s="19"/>
      <c r="G155" s="19"/>
    </row>
    <row r="156" spans="1:7" x14ac:dyDescent="0.2">
      <c r="A156" s="19"/>
      <c r="B156" s="26">
        <v>146</v>
      </c>
      <c r="C156" s="19"/>
      <c r="D156" s="28">
        <f t="shared" si="2"/>
        <v>0.2</v>
      </c>
      <c r="E156" s="28">
        <f t="shared" si="2"/>
        <v>0.2</v>
      </c>
      <c r="F156" s="19"/>
      <c r="G156" s="19"/>
    </row>
    <row r="157" spans="1:7" x14ac:dyDescent="0.2">
      <c r="A157" s="19"/>
      <c r="B157" s="26">
        <v>147</v>
      </c>
      <c r="C157" s="19"/>
      <c r="D157" s="28">
        <f t="shared" si="2"/>
        <v>0.2</v>
      </c>
      <c r="E157" s="28">
        <f t="shared" si="2"/>
        <v>0.2</v>
      </c>
      <c r="F157" s="19"/>
      <c r="G157" s="19"/>
    </row>
    <row r="158" spans="1:7" x14ac:dyDescent="0.2">
      <c r="A158" s="19"/>
      <c r="B158" s="26">
        <v>148</v>
      </c>
      <c r="C158" s="19"/>
      <c r="D158" s="28">
        <f t="shared" si="2"/>
        <v>0.2</v>
      </c>
      <c r="E158" s="28">
        <f t="shared" si="2"/>
        <v>0.2</v>
      </c>
      <c r="F158" s="19"/>
      <c r="G158" s="19"/>
    </row>
    <row r="159" spans="1:7" x14ac:dyDescent="0.2">
      <c r="A159" s="19"/>
      <c r="B159" s="26">
        <v>149</v>
      </c>
      <c r="C159" s="19"/>
      <c r="D159" s="28">
        <f t="shared" si="2"/>
        <v>0.2</v>
      </c>
      <c r="E159" s="28">
        <f t="shared" si="2"/>
        <v>0.2</v>
      </c>
      <c r="F159" s="19"/>
      <c r="G159" s="19"/>
    </row>
    <row r="160" spans="1:7" x14ac:dyDescent="0.2">
      <c r="A160" s="19"/>
      <c r="B160" s="29">
        <v>150</v>
      </c>
      <c r="C160" s="19"/>
      <c r="D160" s="30">
        <f t="shared" si="2"/>
        <v>0.2</v>
      </c>
      <c r="E160" s="30">
        <f t="shared" si="2"/>
        <v>0.2</v>
      </c>
      <c r="F160" s="19"/>
      <c r="G160" s="19"/>
    </row>
    <row r="161" spans="1:7" x14ac:dyDescent="0.2">
      <c r="A161" s="19"/>
      <c r="B161" s="20"/>
      <c r="C161" s="19"/>
      <c r="D161" s="21"/>
      <c r="E161" s="21"/>
      <c r="F161" s="19"/>
      <c r="G161" s="19"/>
    </row>
    <row r="162" spans="1:7" x14ac:dyDescent="0.2">
      <c r="A162" s="19"/>
      <c r="B162" s="20"/>
      <c r="C162" s="19"/>
      <c r="D162" s="21"/>
      <c r="E162" s="21"/>
      <c r="F162" s="19"/>
      <c r="G162" s="19"/>
    </row>
    <row r="163" spans="1:7" x14ac:dyDescent="0.2">
      <c r="A163" s="19"/>
      <c r="B163" s="20"/>
      <c r="C163" s="19"/>
      <c r="D163" s="21"/>
      <c r="E163" s="21"/>
      <c r="F163" s="19"/>
      <c r="G163" s="19"/>
    </row>
    <row r="164" spans="1:7" x14ac:dyDescent="0.2">
      <c r="A164" s="19"/>
      <c r="B164" s="20"/>
      <c r="C164" s="19"/>
      <c r="D164" s="21"/>
      <c r="E164" s="21"/>
      <c r="F164" s="19"/>
      <c r="G164" s="19"/>
    </row>
    <row r="165" spans="1:7" x14ac:dyDescent="0.2">
      <c r="A165" s="19"/>
      <c r="B165" s="20"/>
      <c r="C165" s="19"/>
      <c r="D165" s="21"/>
      <c r="E165" s="21"/>
      <c r="F165" s="19"/>
      <c r="G165" s="19"/>
    </row>
    <row r="166" spans="1:7" x14ac:dyDescent="0.2">
      <c r="A166" s="19"/>
      <c r="B166" s="20"/>
      <c r="C166" s="19"/>
      <c r="D166" s="21"/>
      <c r="E166" s="21"/>
      <c r="F166" s="19"/>
      <c r="G166" s="19"/>
    </row>
    <row r="167" spans="1:7" x14ac:dyDescent="0.2">
      <c r="A167" s="19"/>
      <c r="B167" s="20"/>
      <c r="C167" s="19"/>
      <c r="D167" s="21"/>
      <c r="E167" s="21"/>
      <c r="F167" s="19"/>
      <c r="G167" s="19"/>
    </row>
    <row r="168" spans="1:7" x14ac:dyDescent="0.2">
      <c r="A168" s="19"/>
      <c r="B168" s="20"/>
      <c r="C168" s="19"/>
      <c r="D168" s="21"/>
      <c r="E168" s="21"/>
      <c r="F168" s="19"/>
      <c r="G168" s="19"/>
    </row>
    <row r="169" spans="1:7" x14ac:dyDescent="0.2">
      <c r="A169" s="19"/>
      <c r="B169" s="20"/>
      <c r="C169" s="19"/>
      <c r="D169" s="21"/>
      <c r="E169" s="21"/>
      <c r="F169" s="19"/>
      <c r="G169" s="19"/>
    </row>
    <row r="170" spans="1:7" x14ac:dyDescent="0.2">
      <c r="A170" s="19"/>
      <c r="B170" s="20"/>
      <c r="C170" s="19"/>
      <c r="D170" s="21"/>
      <c r="E170" s="21"/>
      <c r="F170" s="19"/>
      <c r="G170" s="19"/>
    </row>
  </sheetData>
  <mergeCells count="2">
    <mergeCell ref="B3:E4"/>
    <mergeCell ref="B6:E6"/>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Main_Menu</vt:lpstr>
      <vt:lpstr>README-Production Notes</vt:lpstr>
      <vt:lpstr>RFR_spot_no_VA</vt:lpstr>
      <vt:lpstr>RFR_spot_with_VA</vt:lpstr>
      <vt:lpstr>Spot_NO_VA_shock_UP</vt:lpstr>
      <vt:lpstr>Spot_NO_VA_shock_DOWN</vt:lpstr>
      <vt:lpstr>Spot_WITH_VA_shock_UP</vt:lpstr>
      <vt:lpstr>Spot_WITH_VA_shock_DOWN</vt:lpstr>
      <vt:lpstr>Shocks</vt:lpstr>
      <vt:lpstr>VA</vt:lpstr>
      <vt:lpstr>Disclaimers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Prudential Regulation Authority</dc:creator>
  <cp:lastModifiedBy>Barnett, Alex</cp:lastModifiedBy>
  <dcterms:created xsi:type="dcterms:W3CDTF">2013-08-28T07:56:19Z</dcterms:created>
  <dcterms:modified xsi:type="dcterms:W3CDTF">2021-02-05T12:45:32Z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{0ACB7B8B-3E72-4640-8978-419951D06972}</vt:lpwstr>
  </property>
</Properties>
</file>